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230" yWindow="-15" windowWidth="10275" windowHeight="8310" tabRatio="921" activeTab="2"/>
  </bookViews>
  <sheets>
    <sheet name="DS Level" sheetId="1" r:id="rId1"/>
    <sheet name="Mouthes" sheetId="2" r:id="rId2"/>
    <sheet name="Mouth slope" sheetId="11" r:id="rId3"/>
    <sheet name="Profiles_NoInterp" sheetId="6" r:id="rId4"/>
    <sheet name="Profiles" sheetId="3" r:id="rId5"/>
    <sheet name="Profiles_exta" sheetId="13" r:id="rId6"/>
    <sheet name="width" sheetId="4" r:id="rId7"/>
    <sheet name="width2" sheetId="7" r:id="rId8"/>
    <sheet name="width2_extra80" sheetId="14" r:id="rId9"/>
    <sheet name="Sinuosity" sheetId="5" r:id="rId10"/>
    <sheet name="Sinuosity_extra80" sheetId="15" r:id="rId11"/>
    <sheet name="KP" sheetId="8" r:id="rId12"/>
    <sheet name="KP migration" sheetId="16" r:id="rId13"/>
    <sheet name="realslope_no_Interp" sheetId="17" r:id="rId14"/>
    <sheet name="realslope_Interp" sheetId="18" r:id="rId15"/>
    <sheet name="realslope_Interp_extra80" sheetId="19" r:id="rId16"/>
    <sheet name="salt" sheetId="9" r:id="rId17"/>
    <sheet name="salt interp" sheetId="10" r:id="rId18"/>
  </sheets>
  <definedNames>
    <definedName name="_xlnm._FilterDatabase" localSheetId="2" hidden="1">'Mouth slope'!$D$1:$D$67</definedName>
    <definedName name="_xlnm._FilterDatabase" localSheetId="4" hidden="1">Profiles!$A$1:$K$3311</definedName>
    <definedName name="_xlnm._FilterDatabase" localSheetId="5" hidden="1">Profiles_exta!$A$1:$K$2400</definedName>
    <definedName name="_xlnm._FilterDatabase" localSheetId="13" hidden="1">realslope_no_Interp!$A$1:$G$1</definedName>
  </definedNames>
  <calcPr calcId="145621"/>
</workbook>
</file>

<file path=xl/calcChain.xml><?xml version="1.0" encoding="utf-8"?>
<calcChain xmlns="http://schemas.openxmlformats.org/spreadsheetml/2006/main">
  <c r="H2852" i="19" l="1"/>
  <c r="I2852" i="19" s="1"/>
  <c r="H1905" i="19"/>
  <c r="I1905" i="19"/>
  <c r="I46" i="19"/>
  <c r="H46" i="19"/>
  <c r="G46" i="19"/>
  <c r="I2" i="19"/>
  <c r="G2" i="19"/>
  <c r="H2" i="19" s="1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E151" i="19" s="1"/>
  <c r="D150" i="19"/>
  <c r="E150" i="19" s="1"/>
  <c r="E149" i="19"/>
  <c r="D149" i="19"/>
  <c r="D148" i="19"/>
  <c r="E148" i="19" s="1"/>
  <c r="E147" i="19"/>
  <c r="D147" i="19"/>
  <c r="D146" i="19"/>
  <c r="E146" i="19" s="1"/>
  <c r="E145" i="19"/>
  <c r="D145" i="19"/>
  <c r="D144" i="19"/>
  <c r="E144" i="19" s="1"/>
  <c r="E143" i="19"/>
  <c r="D143" i="19"/>
  <c r="D142" i="19"/>
  <c r="E142" i="19" s="1"/>
  <c r="E141" i="19"/>
  <c r="D141" i="19"/>
  <c r="D140" i="19"/>
  <c r="E140" i="19" s="1"/>
  <c r="E139" i="19"/>
  <c r="D139" i="19"/>
  <c r="D138" i="19"/>
  <c r="E138" i="19" s="1"/>
  <c r="E137" i="19"/>
  <c r="D137" i="19"/>
  <c r="D136" i="19"/>
  <c r="E136" i="19" s="1"/>
  <c r="E135" i="19"/>
  <c r="D135" i="19"/>
  <c r="D134" i="19"/>
  <c r="E134" i="19" s="1"/>
  <c r="E133" i="19"/>
  <c r="D133" i="19"/>
  <c r="D132" i="19"/>
  <c r="E132" i="19" s="1"/>
  <c r="E131" i="19"/>
  <c r="D131" i="19"/>
  <c r="D130" i="19"/>
  <c r="E130" i="19" s="1"/>
  <c r="E129" i="19"/>
  <c r="D129" i="19"/>
  <c r="D128" i="19"/>
  <c r="E128" i="19" s="1"/>
  <c r="E127" i="19"/>
  <c r="D127" i="19"/>
  <c r="D126" i="19"/>
  <c r="E126" i="19" s="1"/>
  <c r="E125" i="19"/>
  <c r="D125" i="19"/>
  <c r="D124" i="19"/>
  <c r="E124" i="19" s="1"/>
  <c r="E123" i="19"/>
  <c r="D123" i="19"/>
  <c r="D122" i="19"/>
  <c r="E122" i="19" s="1"/>
  <c r="E121" i="19"/>
  <c r="D121" i="19"/>
  <c r="D120" i="19"/>
  <c r="E120" i="19" s="1"/>
  <c r="E119" i="19"/>
  <c r="D119" i="19"/>
  <c r="D118" i="19"/>
  <c r="E118" i="19" s="1"/>
  <c r="E117" i="19"/>
  <c r="D117" i="19"/>
  <c r="D116" i="19"/>
  <c r="E116" i="19" s="1"/>
  <c r="E115" i="19"/>
  <c r="D115" i="19"/>
  <c r="D114" i="19"/>
  <c r="E114" i="19" s="1"/>
  <c r="E113" i="19"/>
  <c r="D113" i="19"/>
  <c r="D112" i="19"/>
  <c r="E112" i="19" s="1"/>
  <c r="E111" i="19"/>
  <c r="D111" i="19"/>
  <c r="D110" i="19"/>
  <c r="E110" i="19" s="1"/>
  <c r="E109" i="19"/>
  <c r="D109" i="19"/>
  <c r="D108" i="19"/>
  <c r="E108" i="19" s="1"/>
  <c r="E107" i="19"/>
  <c r="D107" i="19"/>
  <c r="D106" i="19"/>
  <c r="E106" i="19" s="1"/>
  <c r="E105" i="19"/>
  <c r="D105" i="19"/>
  <c r="D104" i="19"/>
  <c r="E104" i="19" s="1"/>
  <c r="E103" i="19"/>
  <c r="D103" i="19"/>
  <c r="D102" i="19"/>
  <c r="E102" i="19" s="1"/>
  <c r="E101" i="19"/>
  <c r="D101" i="19"/>
  <c r="D100" i="19"/>
  <c r="E100" i="19" s="1"/>
  <c r="E99" i="19"/>
  <c r="D99" i="19"/>
  <c r="D98" i="19"/>
  <c r="E98" i="19" s="1"/>
  <c r="E97" i="19"/>
  <c r="D97" i="19"/>
  <c r="D96" i="19"/>
  <c r="E96" i="19" s="1"/>
  <c r="E95" i="19"/>
  <c r="D95" i="19"/>
  <c r="D94" i="19"/>
  <c r="E94" i="19" s="1"/>
  <c r="E93" i="19"/>
  <c r="D93" i="19"/>
  <c r="D92" i="19"/>
  <c r="E92" i="19" s="1"/>
  <c r="E91" i="19"/>
  <c r="D91" i="19"/>
  <c r="D90" i="19"/>
  <c r="E90" i="19" s="1"/>
  <c r="E89" i="19"/>
  <c r="D89" i="19"/>
  <c r="D88" i="19"/>
  <c r="E88" i="19" s="1"/>
  <c r="E87" i="19"/>
  <c r="D87" i="19"/>
  <c r="D86" i="19"/>
  <c r="E86" i="19" s="1"/>
  <c r="E85" i="19"/>
  <c r="D85" i="19"/>
  <c r="D84" i="19"/>
  <c r="E84" i="19" s="1"/>
  <c r="E83" i="19"/>
  <c r="D83" i="19"/>
  <c r="D82" i="19"/>
  <c r="E82" i="19" s="1"/>
  <c r="E81" i="19"/>
  <c r="D81" i="19"/>
  <c r="D80" i="19"/>
  <c r="E80" i="19" s="1"/>
  <c r="E79" i="19"/>
  <c r="D79" i="19"/>
  <c r="D78" i="19"/>
  <c r="E78" i="19" s="1"/>
  <c r="E77" i="19"/>
  <c r="D77" i="19"/>
  <c r="D76" i="19"/>
  <c r="E76" i="19" s="1"/>
  <c r="E75" i="19"/>
  <c r="D75" i="19"/>
  <c r="D74" i="19"/>
  <c r="E74" i="19" s="1"/>
  <c r="E73" i="19"/>
  <c r="D73" i="19"/>
  <c r="D72" i="19"/>
  <c r="E72" i="19" s="1"/>
  <c r="E71" i="19"/>
  <c r="D71" i="19"/>
  <c r="D70" i="19"/>
  <c r="E70" i="19" s="1"/>
  <c r="E69" i="19"/>
  <c r="D69" i="19"/>
  <c r="D68" i="19"/>
  <c r="E68" i="19" s="1"/>
  <c r="E67" i="19"/>
  <c r="D67" i="19"/>
  <c r="D66" i="19"/>
  <c r="E66" i="19" s="1"/>
  <c r="E65" i="19"/>
  <c r="D65" i="19"/>
  <c r="D64" i="19"/>
  <c r="E64" i="19" s="1"/>
  <c r="E63" i="19"/>
  <c r="D63" i="19"/>
  <c r="D62" i="19"/>
  <c r="E62" i="19" s="1"/>
  <c r="E61" i="19"/>
  <c r="D61" i="19"/>
  <c r="D60" i="19"/>
  <c r="E60" i="19" s="1"/>
  <c r="E59" i="19"/>
  <c r="D59" i="19"/>
  <c r="D58" i="19"/>
  <c r="E58" i="19" s="1"/>
  <c r="E57" i="19"/>
  <c r="D57" i="19"/>
  <c r="D56" i="19"/>
  <c r="E56" i="19" s="1"/>
  <c r="E55" i="19"/>
  <c r="D55" i="19"/>
  <c r="D54" i="19"/>
  <c r="E54" i="19" s="1"/>
  <c r="E53" i="19"/>
  <c r="D53" i="19"/>
  <c r="D52" i="19"/>
  <c r="E52" i="19" s="1"/>
  <c r="E51" i="19"/>
  <c r="D51" i="19"/>
  <c r="D50" i="19"/>
  <c r="E50" i="19" s="1"/>
  <c r="E49" i="19"/>
  <c r="D49" i="19"/>
  <c r="D48" i="19"/>
  <c r="E48" i="19" s="1"/>
  <c r="E47" i="19"/>
  <c r="D47" i="19"/>
  <c r="D46" i="19"/>
  <c r="E46" i="19" s="1"/>
  <c r="E45" i="19"/>
  <c r="D45" i="19"/>
  <c r="D44" i="19"/>
  <c r="E44" i="19" s="1"/>
  <c r="E43" i="19"/>
  <c r="D43" i="19"/>
  <c r="D42" i="19"/>
  <c r="E42" i="19" s="1"/>
  <c r="E41" i="19"/>
  <c r="D41" i="19"/>
  <c r="D40" i="19"/>
  <c r="E40" i="19" s="1"/>
  <c r="E39" i="19"/>
  <c r="D39" i="19"/>
  <c r="D38" i="19"/>
  <c r="E38" i="19" s="1"/>
  <c r="E37" i="19"/>
  <c r="D37" i="19"/>
  <c r="D36" i="19"/>
  <c r="E36" i="19" s="1"/>
  <c r="E35" i="19"/>
  <c r="D35" i="19"/>
  <c r="D34" i="19"/>
  <c r="E34" i="19" s="1"/>
  <c r="E33" i="19"/>
  <c r="D33" i="19"/>
  <c r="D32" i="19"/>
  <c r="E32" i="19" s="1"/>
  <c r="E31" i="19"/>
  <c r="D31" i="19"/>
  <c r="D30" i="19"/>
  <c r="E30" i="19" s="1"/>
  <c r="E29" i="19"/>
  <c r="D29" i="19"/>
  <c r="D28" i="19"/>
  <c r="E28" i="19" s="1"/>
  <c r="E27" i="19"/>
  <c r="D27" i="19"/>
  <c r="D26" i="19"/>
  <c r="E26" i="19" s="1"/>
  <c r="E25" i="19"/>
  <c r="D25" i="19"/>
  <c r="D24" i="19"/>
  <c r="E24" i="19" s="1"/>
  <c r="E23" i="19"/>
  <c r="D23" i="19"/>
  <c r="D22" i="19"/>
  <c r="E22" i="19" s="1"/>
  <c r="E21" i="19"/>
  <c r="D21" i="19"/>
  <c r="D20" i="19"/>
  <c r="E20" i="19" s="1"/>
  <c r="E19" i="19"/>
  <c r="D19" i="19"/>
  <c r="D18" i="19"/>
  <c r="E18" i="19" s="1"/>
  <c r="E17" i="19"/>
  <c r="D17" i="19"/>
  <c r="D16" i="19"/>
  <c r="E16" i="19" s="1"/>
  <c r="E15" i="19"/>
  <c r="D15" i="19"/>
  <c r="D14" i="19"/>
  <c r="E14" i="19" s="1"/>
  <c r="E13" i="19"/>
  <c r="D13" i="19"/>
  <c r="D12" i="19"/>
  <c r="E12" i="19" s="1"/>
  <c r="E11" i="19"/>
  <c r="D11" i="19"/>
  <c r="D10" i="19"/>
  <c r="E10" i="19" s="1"/>
  <c r="E9" i="19"/>
  <c r="D9" i="19"/>
  <c r="D8" i="19"/>
  <c r="E8" i="19" s="1"/>
  <c r="E7" i="19"/>
  <c r="D7" i="19"/>
  <c r="D6" i="19"/>
  <c r="E6" i="19" s="1"/>
  <c r="E5" i="19"/>
  <c r="D5" i="19"/>
  <c r="D4" i="19"/>
  <c r="E4" i="19" s="1"/>
  <c r="E3" i="19"/>
  <c r="D3" i="19"/>
  <c r="D2" i="19"/>
  <c r="E2" i="19" s="1"/>
  <c r="H3513" i="19"/>
  <c r="I3513" i="19" s="1"/>
  <c r="D3513" i="19"/>
  <c r="E3513" i="19" s="1"/>
  <c r="H3512" i="19"/>
  <c r="I3512" i="19" s="1"/>
  <c r="E3512" i="19"/>
  <c r="D3512" i="19"/>
  <c r="H3511" i="19"/>
  <c r="I3511" i="19" s="1"/>
  <c r="E3511" i="19"/>
  <c r="D3511" i="19"/>
  <c r="H3510" i="19"/>
  <c r="I3510" i="19" s="1"/>
  <c r="E3510" i="19"/>
  <c r="D3510" i="19"/>
  <c r="H3509" i="19"/>
  <c r="I3509" i="19" s="1"/>
  <c r="E3509" i="19"/>
  <c r="D3509" i="19"/>
  <c r="H3508" i="19"/>
  <c r="I3508" i="19" s="1"/>
  <c r="E3508" i="19"/>
  <c r="D3508" i="19"/>
  <c r="H3507" i="19"/>
  <c r="I3507" i="19" s="1"/>
  <c r="E3507" i="19"/>
  <c r="D3507" i="19"/>
  <c r="H3506" i="19"/>
  <c r="I3506" i="19" s="1"/>
  <c r="E3506" i="19"/>
  <c r="D3506" i="19"/>
  <c r="H3505" i="19"/>
  <c r="I3505" i="19" s="1"/>
  <c r="E3505" i="19"/>
  <c r="D3505" i="19"/>
  <c r="H3504" i="19"/>
  <c r="I3504" i="19" s="1"/>
  <c r="E3504" i="19"/>
  <c r="D3504" i="19"/>
  <c r="H3503" i="19"/>
  <c r="I3503" i="19" s="1"/>
  <c r="E3503" i="19"/>
  <c r="D3503" i="19"/>
  <c r="H3502" i="19"/>
  <c r="I3502" i="19" s="1"/>
  <c r="E3502" i="19"/>
  <c r="D3502" i="19"/>
  <c r="H3501" i="19"/>
  <c r="I3501" i="19" s="1"/>
  <c r="E3501" i="19"/>
  <c r="D3501" i="19"/>
  <c r="H3500" i="19"/>
  <c r="I3500" i="19" s="1"/>
  <c r="E3500" i="19"/>
  <c r="D3500" i="19"/>
  <c r="H3499" i="19"/>
  <c r="I3499" i="19" s="1"/>
  <c r="E3499" i="19"/>
  <c r="D3499" i="19"/>
  <c r="H3498" i="19"/>
  <c r="I3498" i="19" s="1"/>
  <c r="E3498" i="19"/>
  <c r="D3498" i="19"/>
  <c r="H3497" i="19"/>
  <c r="I3497" i="19" s="1"/>
  <c r="E3497" i="19"/>
  <c r="D3497" i="19"/>
  <c r="H3496" i="19"/>
  <c r="I3496" i="19" s="1"/>
  <c r="E3496" i="19"/>
  <c r="D3496" i="19"/>
  <c r="H3495" i="19"/>
  <c r="I3495" i="19" s="1"/>
  <c r="E3495" i="19"/>
  <c r="D3495" i="19"/>
  <c r="H3494" i="19"/>
  <c r="I3494" i="19" s="1"/>
  <c r="E3494" i="19"/>
  <c r="D3494" i="19"/>
  <c r="H3493" i="19"/>
  <c r="I3493" i="19" s="1"/>
  <c r="E3493" i="19"/>
  <c r="D3493" i="19"/>
  <c r="H3492" i="19"/>
  <c r="I3492" i="19" s="1"/>
  <c r="E3492" i="19"/>
  <c r="D3492" i="19"/>
  <c r="H3491" i="19"/>
  <c r="I3491" i="19" s="1"/>
  <c r="E3491" i="19"/>
  <c r="D3491" i="19"/>
  <c r="H3490" i="19"/>
  <c r="I3490" i="19" s="1"/>
  <c r="E3490" i="19"/>
  <c r="D3490" i="19"/>
  <c r="H3489" i="19"/>
  <c r="I3489" i="19" s="1"/>
  <c r="E3489" i="19"/>
  <c r="D3489" i="19"/>
  <c r="H3488" i="19"/>
  <c r="I3488" i="19" s="1"/>
  <c r="E3488" i="19"/>
  <c r="D3488" i="19"/>
  <c r="H3487" i="19"/>
  <c r="I3487" i="19" s="1"/>
  <c r="E3487" i="19"/>
  <c r="D3487" i="19"/>
  <c r="H3486" i="19"/>
  <c r="I3486" i="19" s="1"/>
  <c r="E3486" i="19"/>
  <c r="D3486" i="19"/>
  <c r="H3485" i="19"/>
  <c r="I3485" i="19" s="1"/>
  <c r="E3485" i="19"/>
  <c r="D3485" i="19"/>
  <c r="H3484" i="19"/>
  <c r="I3484" i="19" s="1"/>
  <c r="E3484" i="19"/>
  <c r="D3484" i="19"/>
  <c r="H3483" i="19"/>
  <c r="I3483" i="19" s="1"/>
  <c r="E3483" i="19"/>
  <c r="D3483" i="19"/>
  <c r="H3482" i="19"/>
  <c r="I3482" i="19" s="1"/>
  <c r="E3482" i="19"/>
  <c r="D3482" i="19"/>
  <c r="H3481" i="19"/>
  <c r="I3481" i="19" s="1"/>
  <c r="E3481" i="19"/>
  <c r="D3481" i="19"/>
  <c r="H3480" i="19"/>
  <c r="I3480" i="19" s="1"/>
  <c r="E3480" i="19"/>
  <c r="D3480" i="19"/>
  <c r="H3479" i="19"/>
  <c r="I3479" i="19" s="1"/>
  <c r="E3479" i="19"/>
  <c r="D3479" i="19"/>
  <c r="H3478" i="19"/>
  <c r="I3478" i="19" s="1"/>
  <c r="E3478" i="19"/>
  <c r="D3478" i="19"/>
  <c r="H3477" i="19"/>
  <c r="I3477" i="19" s="1"/>
  <c r="E3477" i="19"/>
  <c r="D3477" i="19"/>
  <c r="H3476" i="19"/>
  <c r="I3476" i="19" s="1"/>
  <c r="E3476" i="19"/>
  <c r="D3476" i="19"/>
  <c r="H3475" i="19"/>
  <c r="I3475" i="19" s="1"/>
  <c r="E3475" i="19"/>
  <c r="D3475" i="19"/>
  <c r="H3474" i="19"/>
  <c r="I3474" i="19" s="1"/>
  <c r="E3474" i="19"/>
  <c r="D3474" i="19"/>
  <c r="H3473" i="19"/>
  <c r="I3473" i="19" s="1"/>
  <c r="E3473" i="19"/>
  <c r="D3473" i="19"/>
  <c r="H3472" i="19"/>
  <c r="I3472" i="19" s="1"/>
  <c r="E3472" i="19"/>
  <c r="D3472" i="19"/>
  <c r="H3471" i="19"/>
  <c r="I3471" i="19" s="1"/>
  <c r="E3471" i="19"/>
  <c r="D3471" i="19"/>
  <c r="H3470" i="19"/>
  <c r="I3470" i="19" s="1"/>
  <c r="E3470" i="19"/>
  <c r="D3470" i="19"/>
  <c r="H3469" i="19"/>
  <c r="I3469" i="19" s="1"/>
  <c r="E3469" i="19"/>
  <c r="D3469" i="19"/>
  <c r="H3468" i="19"/>
  <c r="I3468" i="19" s="1"/>
  <c r="E3468" i="19"/>
  <c r="D3468" i="19"/>
  <c r="H3467" i="19"/>
  <c r="I3467" i="19" s="1"/>
  <c r="D3467" i="19"/>
  <c r="H3466" i="19"/>
  <c r="I3466" i="19" s="1"/>
  <c r="D3466" i="19"/>
  <c r="I3465" i="19"/>
  <c r="H3465" i="19"/>
  <c r="D3465" i="19"/>
  <c r="I3464" i="19"/>
  <c r="H3464" i="19"/>
  <c r="D3464" i="19"/>
  <c r="H3463" i="19"/>
  <c r="I3463" i="19" s="1"/>
  <c r="D3463" i="19"/>
  <c r="H3462" i="19"/>
  <c r="I3462" i="19" s="1"/>
  <c r="D3462" i="19"/>
  <c r="I3461" i="19"/>
  <c r="H3461" i="19"/>
  <c r="D3461" i="19"/>
  <c r="I3460" i="19"/>
  <c r="H3460" i="19"/>
  <c r="D3460" i="19"/>
  <c r="H3459" i="19"/>
  <c r="I3459" i="19" s="1"/>
  <c r="D3459" i="19"/>
  <c r="H3458" i="19"/>
  <c r="I3458" i="19" s="1"/>
  <c r="D3458" i="19"/>
  <c r="I3457" i="19"/>
  <c r="H3457" i="19"/>
  <c r="D3457" i="19"/>
  <c r="I3456" i="19"/>
  <c r="H3456" i="19"/>
  <c r="D3456" i="19"/>
  <c r="H3455" i="19"/>
  <c r="I3455" i="19" s="1"/>
  <c r="D3455" i="19"/>
  <c r="H3454" i="19"/>
  <c r="I3454" i="19" s="1"/>
  <c r="D3454" i="19"/>
  <c r="I3453" i="19"/>
  <c r="H3453" i="19"/>
  <c r="D3453" i="19"/>
  <c r="I3452" i="19"/>
  <c r="H3452" i="19"/>
  <c r="D3452" i="19"/>
  <c r="H3451" i="19"/>
  <c r="I3451" i="19" s="1"/>
  <c r="D3451" i="19"/>
  <c r="H3450" i="19"/>
  <c r="I3450" i="19" s="1"/>
  <c r="D3450" i="19"/>
  <c r="I3449" i="19"/>
  <c r="H3449" i="19"/>
  <c r="D3449" i="19"/>
  <c r="I3448" i="19"/>
  <c r="H3448" i="19"/>
  <c r="D3448" i="19"/>
  <c r="H3447" i="19"/>
  <c r="I3447" i="19" s="1"/>
  <c r="D3447" i="19"/>
  <c r="H3446" i="19"/>
  <c r="I3446" i="19" s="1"/>
  <c r="D3446" i="19"/>
  <c r="I3445" i="19"/>
  <c r="H3445" i="19"/>
  <c r="D3445" i="19"/>
  <c r="I3444" i="19"/>
  <c r="H3444" i="19"/>
  <c r="D3444" i="19"/>
  <c r="H3443" i="19"/>
  <c r="I3443" i="19" s="1"/>
  <c r="D3443" i="19"/>
  <c r="H3442" i="19"/>
  <c r="I3442" i="19" s="1"/>
  <c r="D3442" i="19"/>
  <c r="I3441" i="19"/>
  <c r="H3441" i="19"/>
  <c r="D3441" i="19"/>
  <c r="I3440" i="19"/>
  <c r="H3440" i="19"/>
  <c r="D3440" i="19"/>
  <c r="H3439" i="19"/>
  <c r="I3439" i="19" s="1"/>
  <c r="D3439" i="19"/>
  <c r="H3438" i="19"/>
  <c r="I3438" i="19" s="1"/>
  <c r="D3438" i="19"/>
  <c r="I3437" i="19"/>
  <c r="H3437" i="19"/>
  <c r="D3437" i="19"/>
  <c r="I3436" i="19"/>
  <c r="H3436" i="19"/>
  <c r="D3436" i="19"/>
  <c r="H3435" i="19"/>
  <c r="I3435" i="19" s="1"/>
  <c r="D3435" i="19"/>
  <c r="H3434" i="19"/>
  <c r="I3434" i="19" s="1"/>
  <c r="D3434" i="19"/>
  <c r="I3433" i="19"/>
  <c r="H3433" i="19"/>
  <c r="D3433" i="19"/>
  <c r="I3432" i="19"/>
  <c r="H3432" i="19"/>
  <c r="D3432" i="19"/>
  <c r="H3431" i="19"/>
  <c r="I3431" i="19" s="1"/>
  <c r="D3431" i="19"/>
  <c r="H3430" i="19"/>
  <c r="I3430" i="19" s="1"/>
  <c r="D3430" i="19"/>
  <c r="I3429" i="19"/>
  <c r="H3429" i="19"/>
  <c r="D3429" i="19"/>
  <c r="I3428" i="19"/>
  <c r="H3428" i="19"/>
  <c r="D3428" i="19"/>
  <c r="H3427" i="19"/>
  <c r="I3427" i="19" s="1"/>
  <c r="D3427" i="19"/>
  <c r="H3426" i="19"/>
  <c r="I3426" i="19" s="1"/>
  <c r="D3426" i="19"/>
  <c r="I3425" i="19"/>
  <c r="H3425" i="19"/>
  <c r="D3425" i="19"/>
  <c r="I3424" i="19"/>
  <c r="H3424" i="19"/>
  <c r="D3424" i="19"/>
  <c r="H3423" i="19"/>
  <c r="I3423" i="19" s="1"/>
  <c r="D3423" i="19"/>
  <c r="H3422" i="19"/>
  <c r="I3422" i="19" s="1"/>
  <c r="D3422" i="19"/>
  <c r="I3421" i="19"/>
  <c r="H3421" i="19"/>
  <c r="D3421" i="19"/>
  <c r="I3420" i="19"/>
  <c r="H3420" i="19"/>
  <c r="D3420" i="19"/>
  <c r="H3419" i="19"/>
  <c r="I3419" i="19" s="1"/>
  <c r="G3419" i="19"/>
  <c r="D3419" i="19"/>
  <c r="H3418" i="19"/>
  <c r="I3418" i="19" s="1"/>
  <c r="G3418" i="19"/>
  <c r="D3418" i="19"/>
  <c r="H3417" i="19"/>
  <c r="I3417" i="19" s="1"/>
  <c r="D3417" i="19"/>
  <c r="H3416" i="19"/>
  <c r="I3416" i="19" s="1"/>
  <c r="D3416" i="19"/>
  <c r="G3415" i="19"/>
  <c r="H3415" i="19" s="1"/>
  <c r="I3415" i="19" s="1"/>
  <c r="D3415" i="19"/>
  <c r="I3414" i="19"/>
  <c r="H3414" i="19"/>
  <c r="D3414" i="19"/>
  <c r="I3413" i="19"/>
  <c r="H3413" i="19"/>
  <c r="D3413" i="19"/>
  <c r="H3412" i="19"/>
  <c r="I3412" i="19" s="1"/>
  <c r="D3412" i="19"/>
  <c r="H3411" i="19"/>
  <c r="I3411" i="19" s="1"/>
  <c r="D3411" i="19"/>
  <c r="I3410" i="19"/>
  <c r="H3410" i="19"/>
  <c r="D3410" i="19"/>
  <c r="I3409" i="19"/>
  <c r="H3409" i="19"/>
  <c r="D3409" i="19"/>
  <c r="H3408" i="19"/>
  <c r="I3408" i="19" s="1"/>
  <c r="D3408" i="19"/>
  <c r="H3407" i="19"/>
  <c r="I3407" i="19" s="1"/>
  <c r="D3407" i="19"/>
  <c r="I3406" i="19"/>
  <c r="H3406" i="19"/>
  <c r="D3406" i="19"/>
  <c r="I3405" i="19"/>
  <c r="H3405" i="19"/>
  <c r="D3405" i="19"/>
  <c r="H3404" i="19"/>
  <c r="I3404" i="19" s="1"/>
  <c r="D3404" i="19"/>
  <c r="H3403" i="19"/>
  <c r="I3403" i="19" s="1"/>
  <c r="D3403" i="19"/>
  <c r="I3402" i="19"/>
  <c r="H3402" i="19"/>
  <c r="D3402" i="19"/>
  <c r="I3401" i="19"/>
  <c r="H3401" i="19"/>
  <c r="D3401" i="19"/>
  <c r="H3400" i="19"/>
  <c r="I3400" i="19" s="1"/>
  <c r="D3400" i="19"/>
  <c r="H3399" i="19"/>
  <c r="I3399" i="19" s="1"/>
  <c r="D3399" i="19"/>
  <c r="I3398" i="19"/>
  <c r="H3398" i="19"/>
  <c r="D3398" i="19"/>
  <c r="I3397" i="19"/>
  <c r="H3397" i="19"/>
  <c r="D3397" i="19"/>
  <c r="H3396" i="19"/>
  <c r="I3396" i="19" s="1"/>
  <c r="D3396" i="19"/>
  <c r="H3395" i="19"/>
  <c r="I3395" i="19" s="1"/>
  <c r="D3395" i="19"/>
  <c r="I3394" i="19"/>
  <c r="H3394" i="19"/>
  <c r="D3394" i="19"/>
  <c r="I3393" i="19"/>
  <c r="H3393" i="19"/>
  <c r="D3393" i="19"/>
  <c r="H3392" i="19"/>
  <c r="I3392" i="19" s="1"/>
  <c r="D3392" i="19"/>
  <c r="H3391" i="19"/>
  <c r="I3391" i="19" s="1"/>
  <c r="D3391" i="19"/>
  <c r="I3390" i="19"/>
  <c r="H3390" i="19"/>
  <c r="D3390" i="19"/>
  <c r="I3389" i="19"/>
  <c r="H3389" i="19"/>
  <c r="D3389" i="19"/>
  <c r="H3388" i="19"/>
  <c r="I3388" i="19" s="1"/>
  <c r="D3388" i="19"/>
  <c r="H3387" i="19"/>
  <c r="I3387" i="19" s="1"/>
  <c r="D3387" i="19"/>
  <c r="I3386" i="19"/>
  <c r="H3386" i="19"/>
  <c r="D3386" i="19"/>
  <c r="I3385" i="19"/>
  <c r="H3385" i="19"/>
  <c r="D3385" i="19"/>
  <c r="H3384" i="19"/>
  <c r="I3384" i="19" s="1"/>
  <c r="D3384" i="19"/>
  <c r="H3383" i="19"/>
  <c r="I3383" i="19" s="1"/>
  <c r="D3383" i="19"/>
  <c r="I3382" i="19"/>
  <c r="H3382" i="19"/>
  <c r="D3382" i="19"/>
  <c r="I3381" i="19"/>
  <c r="H3381" i="19"/>
  <c r="D3381" i="19"/>
  <c r="H3380" i="19"/>
  <c r="I3380" i="19" s="1"/>
  <c r="D3380" i="19"/>
  <c r="H3379" i="19"/>
  <c r="I3379" i="19" s="1"/>
  <c r="D3379" i="19"/>
  <c r="I3378" i="19"/>
  <c r="H3378" i="19"/>
  <c r="D3378" i="19"/>
  <c r="I3377" i="19"/>
  <c r="H3377" i="19"/>
  <c r="D3377" i="19"/>
  <c r="H3376" i="19"/>
  <c r="I3376" i="19" s="1"/>
  <c r="D3376" i="19"/>
  <c r="H3375" i="19"/>
  <c r="I3375" i="19" s="1"/>
  <c r="D3375" i="19"/>
  <c r="I3374" i="19"/>
  <c r="H3374" i="19"/>
  <c r="D3374" i="19"/>
  <c r="I3373" i="19"/>
  <c r="H3373" i="19"/>
  <c r="D3373" i="19"/>
  <c r="H3372" i="19"/>
  <c r="I3372" i="19" s="1"/>
  <c r="D3372" i="19"/>
  <c r="H3371" i="19"/>
  <c r="I3371" i="19" s="1"/>
  <c r="D3371" i="19"/>
  <c r="I3370" i="19"/>
  <c r="H3370" i="19"/>
  <c r="D3370" i="19"/>
  <c r="I3369" i="19"/>
  <c r="H3369" i="19"/>
  <c r="D3369" i="19"/>
  <c r="H3368" i="19"/>
  <c r="I3368" i="19" s="1"/>
  <c r="D3368" i="19"/>
  <c r="H3367" i="19"/>
  <c r="I3367" i="19" s="1"/>
  <c r="D3367" i="19"/>
  <c r="I3366" i="19"/>
  <c r="H3366" i="19"/>
  <c r="D3366" i="19"/>
  <c r="I3365" i="19"/>
  <c r="H3365" i="19"/>
  <c r="D3365" i="19"/>
  <c r="H3364" i="19"/>
  <c r="I3364" i="19" s="1"/>
  <c r="D3364" i="19"/>
  <c r="H3363" i="19"/>
  <c r="I3363" i="19" s="1"/>
  <c r="D3363" i="19"/>
  <c r="I3362" i="19"/>
  <c r="H3362" i="19"/>
  <c r="D3362" i="19"/>
  <c r="I3361" i="19"/>
  <c r="H3361" i="19"/>
  <c r="D3361" i="19"/>
  <c r="H3360" i="19"/>
  <c r="I3360" i="19" s="1"/>
  <c r="D3360" i="19"/>
  <c r="H3359" i="19"/>
  <c r="I3359" i="19" s="1"/>
  <c r="D3359" i="19"/>
  <c r="I3358" i="19"/>
  <c r="H3358" i="19"/>
  <c r="D3358" i="19"/>
  <c r="H3357" i="19"/>
  <c r="I3357" i="19" s="1"/>
  <c r="D3357" i="19"/>
  <c r="H3356" i="19"/>
  <c r="I3356" i="19" s="1"/>
  <c r="D3356" i="19"/>
  <c r="H3355" i="19"/>
  <c r="I3355" i="19" s="1"/>
  <c r="D3355" i="19"/>
  <c r="I3354" i="19"/>
  <c r="H3354" i="19"/>
  <c r="D3354" i="19"/>
  <c r="H3353" i="19"/>
  <c r="I3353" i="19" s="1"/>
  <c r="D3353" i="19"/>
  <c r="H3352" i="19"/>
  <c r="I3352" i="19" s="1"/>
  <c r="D3352" i="19"/>
  <c r="H3351" i="19"/>
  <c r="I3351" i="19" s="1"/>
  <c r="D3351" i="19"/>
  <c r="I3350" i="19"/>
  <c r="H3350" i="19"/>
  <c r="D3350" i="19"/>
  <c r="H3349" i="19"/>
  <c r="I3349" i="19" s="1"/>
  <c r="D3349" i="19"/>
  <c r="H3348" i="19"/>
  <c r="I3348" i="19" s="1"/>
  <c r="D3348" i="19"/>
  <c r="H3347" i="19"/>
  <c r="I3347" i="19" s="1"/>
  <c r="D3347" i="19"/>
  <c r="I3346" i="19"/>
  <c r="H3346" i="19"/>
  <c r="D3346" i="19"/>
  <c r="H3345" i="19"/>
  <c r="I3345" i="19" s="1"/>
  <c r="D3345" i="19"/>
  <c r="H3344" i="19"/>
  <c r="I3344" i="19" s="1"/>
  <c r="D3344" i="19"/>
  <c r="H3343" i="19"/>
  <c r="I3343" i="19" s="1"/>
  <c r="D3343" i="19"/>
  <c r="I3342" i="19"/>
  <c r="H3342" i="19"/>
  <c r="D3342" i="19"/>
  <c r="H3341" i="19"/>
  <c r="I3341" i="19" s="1"/>
  <c r="D3341" i="19"/>
  <c r="H3340" i="19"/>
  <c r="I3340" i="19" s="1"/>
  <c r="D3340" i="19"/>
  <c r="H3339" i="19"/>
  <c r="I3339" i="19" s="1"/>
  <c r="D3339" i="19"/>
  <c r="I3338" i="19"/>
  <c r="H3338" i="19"/>
  <c r="D3338" i="19"/>
  <c r="H3337" i="19"/>
  <c r="I3337" i="19" s="1"/>
  <c r="D3337" i="19"/>
  <c r="H3336" i="19"/>
  <c r="I3336" i="19" s="1"/>
  <c r="D3336" i="19"/>
  <c r="H3335" i="19"/>
  <c r="I3335" i="19" s="1"/>
  <c r="D3335" i="19"/>
  <c r="I3334" i="19"/>
  <c r="H3334" i="19"/>
  <c r="D3334" i="19"/>
  <c r="H3333" i="19"/>
  <c r="I3333" i="19" s="1"/>
  <c r="D3333" i="19"/>
  <c r="H3332" i="19"/>
  <c r="I3332" i="19" s="1"/>
  <c r="D3332" i="19"/>
  <c r="H3331" i="19"/>
  <c r="I3331" i="19" s="1"/>
  <c r="D3331" i="19"/>
  <c r="I3330" i="19"/>
  <c r="H3330" i="19"/>
  <c r="D3330" i="19"/>
  <c r="H3329" i="19"/>
  <c r="I3329" i="19" s="1"/>
  <c r="D3329" i="19"/>
  <c r="H3328" i="19"/>
  <c r="I3328" i="19" s="1"/>
  <c r="D3328" i="19"/>
  <c r="H3327" i="19"/>
  <c r="I3327" i="19" s="1"/>
  <c r="D3327" i="19"/>
  <c r="I3326" i="19"/>
  <c r="H3326" i="19"/>
  <c r="D3326" i="19"/>
  <c r="H3325" i="19"/>
  <c r="I3325" i="19" s="1"/>
  <c r="D3325" i="19"/>
  <c r="H3324" i="19"/>
  <c r="I3324" i="19" s="1"/>
  <c r="D3324" i="19"/>
  <c r="H3323" i="19"/>
  <c r="I3323" i="19" s="1"/>
  <c r="D3323" i="19"/>
  <c r="I3322" i="19"/>
  <c r="H3322" i="19"/>
  <c r="D3322" i="19"/>
  <c r="H3321" i="19"/>
  <c r="I3321" i="19" s="1"/>
  <c r="D3321" i="19"/>
  <c r="H3320" i="19"/>
  <c r="I3320" i="19" s="1"/>
  <c r="D3320" i="19"/>
  <c r="H3319" i="19"/>
  <c r="I3319" i="19" s="1"/>
  <c r="D3319" i="19"/>
  <c r="I3318" i="19"/>
  <c r="H3318" i="19"/>
  <c r="D3318" i="19"/>
  <c r="H3317" i="19"/>
  <c r="I3317" i="19" s="1"/>
  <c r="D3317" i="19"/>
  <c r="H3316" i="19"/>
  <c r="I3316" i="19" s="1"/>
  <c r="D3316" i="19"/>
  <c r="H3315" i="19"/>
  <c r="I3315" i="19" s="1"/>
  <c r="D3315" i="19"/>
  <c r="I3314" i="19"/>
  <c r="H3314" i="19"/>
  <c r="D3314" i="19"/>
  <c r="H3313" i="19"/>
  <c r="I3313" i="19" s="1"/>
  <c r="D3313" i="19"/>
  <c r="H3312" i="19"/>
  <c r="I3312" i="19" s="1"/>
  <c r="D3312" i="19"/>
  <c r="H3311" i="19"/>
  <c r="I3311" i="19" s="1"/>
  <c r="D3311" i="19"/>
  <c r="I3310" i="19"/>
  <c r="H3310" i="19"/>
  <c r="D3310" i="19"/>
  <c r="H3309" i="19"/>
  <c r="I3309" i="19" s="1"/>
  <c r="D3309" i="19"/>
  <c r="I3308" i="19"/>
  <c r="H3308" i="19"/>
  <c r="D3308" i="19"/>
  <c r="H3307" i="19"/>
  <c r="I3307" i="19" s="1"/>
  <c r="D3307" i="19"/>
  <c r="I3306" i="19"/>
  <c r="H3306" i="19"/>
  <c r="D3306" i="19"/>
  <c r="I3305" i="19"/>
  <c r="H3305" i="19"/>
  <c r="D3305" i="19"/>
  <c r="H3304" i="19"/>
  <c r="I3304" i="19" s="1"/>
  <c r="D3304" i="19"/>
  <c r="H3303" i="19"/>
  <c r="I3303" i="19" s="1"/>
  <c r="D3303" i="19"/>
  <c r="I3302" i="19"/>
  <c r="H3302" i="19"/>
  <c r="D3302" i="19"/>
  <c r="H3301" i="19"/>
  <c r="I3301" i="19" s="1"/>
  <c r="D3301" i="19"/>
  <c r="H3300" i="19"/>
  <c r="I3300" i="19" s="1"/>
  <c r="D3300" i="19"/>
  <c r="H3299" i="19"/>
  <c r="I3299" i="19" s="1"/>
  <c r="D3299" i="19"/>
  <c r="I3298" i="19"/>
  <c r="H3298" i="19"/>
  <c r="D3298" i="19"/>
  <c r="H3297" i="19"/>
  <c r="I3297" i="19" s="1"/>
  <c r="D3297" i="19"/>
  <c r="H3296" i="19"/>
  <c r="I3296" i="19" s="1"/>
  <c r="D3296" i="19"/>
  <c r="H3295" i="19"/>
  <c r="I3295" i="19" s="1"/>
  <c r="D3295" i="19"/>
  <c r="I3294" i="19"/>
  <c r="H3294" i="19"/>
  <c r="D3294" i="19"/>
  <c r="H3293" i="19"/>
  <c r="I3293" i="19" s="1"/>
  <c r="D3293" i="19"/>
  <c r="I3292" i="19"/>
  <c r="H3292" i="19"/>
  <c r="D3292" i="19"/>
  <c r="H3291" i="19"/>
  <c r="I3291" i="19" s="1"/>
  <c r="D3291" i="19"/>
  <c r="I3290" i="19"/>
  <c r="H3290" i="19"/>
  <c r="D3290" i="19"/>
  <c r="I3289" i="19"/>
  <c r="H3289" i="19"/>
  <c r="D3289" i="19"/>
  <c r="H3288" i="19"/>
  <c r="I3288" i="19" s="1"/>
  <c r="D3288" i="19"/>
  <c r="H3287" i="19"/>
  <c r="I3287" i="19" s="1"/>
  <c r="D3287" i="19"/>
  <c r="I3286" i="19"/>
  <c r="H3286" i="19"/>
  <c r="D3286" i="19"/>
  <c r="H3285" i="19"/>
  <c r="I3285" i="19" s="1"/>
  <c r="D3285" i="19"/>
  <c r="H3284" i="19"/>
  <c r="I3284" i="19" s="1"/>
  <c r="D3284" i="19"/>
  <c r="H3283" i="19"/>
  <c r="I3283" i="19" s="1"/>
  <c r="D3283" i="19"/>
  <c r="I3282" i="19"/>
  <c r="H3282" i="19"/>
  <c r="D3282" i="19"/>
  <c r="H3281" i="19"/>
  <c r="I3281" i="19" s="1"/>
  <c r="D3281" i="19"/>
  <c r="H3280" i="19"/>
  <c r="I3280" i="19" s="1"/>
  <c r="D3280" i="19"/>
  <c r="H3279" i="19"/>
  <c r="I3279" i="19" s="1"/>
  <c r="D3279" i="19"/>
  <c r="I3278" i="19"/>
  <c r="H3278" i="19"/>
  <c r="D3278" i="19"/>
  <c r="H3277" i="19"/>
  <c r="I3277" i="19" s="1"/>
  <c r="D3277" i="19"/>
  <c r="I3276" i="19"/>
  <c r="H3276" i="19"/>
  <c r="D3276" i="19"/>
  <c r="H3275" i="19"/>
  <c r="I3275" i="19" s="1"/>
  <c r="D3275" i="19"/>
  <c r="I3274" i="19"/>
  <c r="H3274" i="19"/>
  <c r="D3274" i="19"/>
  <c r="I3273" i="19"/>
  <c r="H3273" i="19"/>
  <c r="D3273" i="19"/>
  <c r="H3272" i="19"/>
  <c r="I3272" i="19" s="1"/>
  <c r="D3272" i="19"/>
  <c r="H3271" i="19"/>
  <c r="I3271" i="19" s="1"/>
  <c r="D3271" i="19"/>
  <c r="I3270" i="19"/>
  <c r="H3270" i="19"/>
  <c r="D3270" i="19"/>
  <c r="H3269" i="19"/>
  <c r="I3269" i="19" s="1"/>
  <c r="D3269" i="19"/>
  <c r="H3268" i="19"/>
  <c r="I3268" i="19" s="1"/>
  <c r="D3268" i="19"/>
  <c r="H3267" i="19"/>
  <c r="I3267" i="19" s="1"/>
  <c r="D3267" i="19"/>
  <c r="I3266" i="19"/>
  <c r="H3266" i="19"/>
  <c r="D3266" i="19"/>
  <c r="H3265" i="19"/>
  <c r="I3265" i="19" s="1"/>
  <c r="D3265" i="19"/>
  <c r="H3264" i="19"/>
  <c r="I3264" i="19" s="1"/>
  <c r="D3264" i="19"/>
  <c r="H3263" i="19"/>
  <c r="I3263" i="19" s="1"/>
  <c r="D3263" i="19"/>
  <c r="I3262" i="19"/>
  <c r="H3262" i="19"/>
  <c r="D3262" i="19"/>
  <c r="H3261" i="19"/>
  <c r="I3261" i="19" s="1"/>
  <c r="D3261" i="19"/>
  <c r="I3260" i="19"/>
  <c r="H3260" i="19"/>
  <c r="D3260" i="19"/>
  <c r="H3259" i="19"/>
  <c r="I3259" i="19" s="1"/>
  <c r="D3259" i="19"/>
  <c r="I3258" i="19"/>
  <c r="H3258" i="19"/>
  <c r="D3258" i="19"/>
  <c r="I3257" i="19"/>
  <c r="H3257" i="19"/>
  <c r="D3257" i="19"/>
  <c r="H3256" i="19"/>
  <c r="I3256" i="19" s="1"/>
  <c r="D3256" i="19"/>
  <c r="H3255" i="19"/>
  <c r="I3255" i="19" s="1"/>
  <c r="D3255" i="19"/>
  <c r="I3254" i="19"/>
  <c r="H3254" i="19"/>
  <c r="D3254" i="19"/>
  <c r="H3253" i="19"/>
  <c r="I3253" i="19" s="1"/>
  <c r="D3253" i="19"/>
  <c r="H3252" i="19"/>
  <c r="I3252" i="19" s="1"/>
  <c r="D3252" i="19"/>
  <c r="H3251" i="19"/>
  <c r="I3251" i="19" s="1"/>
  <c r="D3251" i="19"/>
  <c r="I3250" i="19"/>
  <c r="H3250" i="19"/>
  <c r="D3250" i="19"/>
  <c r="H3249" i="19"/>
  <c r="I3249" i="19" s="1"/>
  <c r="D3249" i="19"/>
  <c r="H3248" i="19"/>
  <c r="I3248" i="19" s="1"/>
  <c r="D3248" i="19"/>
  <c r="H3247" i="19"/>
  <c r="I3247" i="19" s="1"/>
  <c r="D3247" i="19"/>
  <c r="I3246" i="19"/>
  <c r="H3246" i="19"/>
  <c r="D3246" i="19"/>
  <c r="H3245" i="19"/>
  <c r="I3245" i="19" s="1"/>
  <c r="D3245" i="19"/>
  <c r="I3244" i="19"/>
  <c r="H3244" i="19"/>
  <c r="D3244" i="19"/>
  <c r="H3243" i="19"/>
  <c r="I3243" i="19" s="1"/>
  <c r="D3243" i="19"/>
  <c r="I3242" i="19"/>
  <c r="H3242" i="19"/>
  <c r="D3242" i="19"/>
  <c r="I3241" i="19"/>
  <c r="H3241" i="19"/>
  <c r="D3241" i="19"/>
  <c r="H3240" i="19"/>
  <c r="I3240" i="19" s="1"/>
  <c r="D3240" i="19"/>
  <c r="H3239" i="19"/>
  <c r="I3239" i="19" s="1"/>
  <c r="D3239" i="19"/>
  <c r="I3238" i="19"/>
  <c r="H3238" i="19"/>
  <c r="D3238" i="19"/>
  <c r="H3237" i="19"/>
  <c r="I3237" i="19" s="1"/>
  <c r="D3237" i="19"/>
  <c r="H3236" i="19"/>
  <c r="I3236" i="19" s="1"/>
  <c r="D3236" i="19"/>
  <c r="H3235" i="19"/>
  <c r="I3235" i="19" s="1"/>
  <c r="D3235" i="19"/>
  <c r="I3234" i="19"/>
  <c r="H3234" i="19"/>
  <c r="D3234" i="19"/>
  <c r="H3233" i="19"/>
  <c r="I3233" i="19" s="1"/>
  <c r="D3233" i="19"/>
  <c r="H3232" i="19"/>
  <c r="I3232" i="19" s="1"/>
  <c r="D3232" i="19"/>
  <c r="H3231" i="19"/>
  <c r="I3231" i="19" s="1"/>
  <c r="D3231" i="19"/>
  <c r="I3230" i="19"/>
  <c r="H3230" i="19"/>
  <c r="D3230" i="19"/>
  <c r="H3229" i="19"/>
  <c r="I3229" i="19" s="1"/>
  <c r="D3229" i="19"/>
  <c r="I3228" i="19"/>
  <c r="H3228" i="19"/>
  <c r="D3228" i="19"/>
  <c r="H3227" i="19"/>
  <c r="I3227" i="19" s="1"/>
  <c r="D3227" i="19"/>
  <c r="I3226" i="19"/>
  <c r="H3226" i="19"/>
  <c r="D3226" i="19"/>
  <c r="I3225" i="19"/>
  <c r="H3225" i="19"/>
  <c r="D3225" i="19"/>
  <c r="H3224" i="19"/>
  <c r="I3224" i="19" s="1"/>
  <c r="D3224" i="19"/>
  <c r="H3223" i="19"/>
  <c r="I3223" i="19" s="1"/>
  <c r="D3223" i="19"/>
  <c r="I3222" i="19"/>
  <c r="H3222" i="19"/>
  <c r="D3222" i="19"/>
  <c r="H3221" i="19"/>
  <c r="I3221" i="19" s="1"/>
  <c r="D3221" i="19"/>
  <c r="H3220" i="19"/>
  <c r="I3220" i="19" s="1"/>
  <c r="D3220" i="19"/>
  <c r="H3219" i="19"/>
  <c r="I3219" i="19" s="1"/>
  <c r="D3219" i="19"/>
  <c r="I3218" i="19"/>
  <c r="H3218" i="19"/>
  <c r="D3218" i="19"/>
  <c r="H3217" i="19"/>
  <c r="I3217" i="19" s="1"/>
  <c r="D3217" i="19"/>
  <c r="H3216" i="19"/>
  <c r="I3216" i="19" s="1"/>
  <c r="D3216" i="19"/>
  <c r="H3215" i="19"/>
  <c r="I3215" i="19" s="1"/>
  <c r="D3215" i="19"/>
  <c r="I3214" i="19"/>
  <c r="H3214" i="19"/>
  <c r="D3214" i="19"/>
  <c r="H3213" i="19"/>
  <c r="I3213" i="19" s="1"/>
  <c r="D3213" i="19"/>
  <c r="I3212" i="19"/>
  <c r="H3212" i="19"/>
  <c r="D3212" i="19"/>
  <c r="H3211" i="19"/>
  <c r="I3211" i="19" s="1"/>
  <c r="D3211" i="19"/>
  <c r="I3210" i="19"/>
  <c r="H3210" i="19"/>
  <c r="D3210" i="19"/>
  <c r="I3209" i="19"/>
  <c r="H3209" i="19"/>
  <c r="D3209" i="19"/>
  <c r="H3208" i="19"/>
  <c r="I3208" i="19" s="1"/>
  <c r="D3208" i="19"/>
  <c r="H3207" i="19"/>
  <c r="I3207" i="19" s="1"/>
  <c r="D3207" i="19"/>
  <c r="I3206" i="19"/>
  <c r="H3206" i="19"/>
  <c r="D3206" i="19"/>
  <c r="H3205" i="19"/>
  <c r="I3205" i="19" s="1"/>
  <c r="D3205" i="19"/>
  <c r="H3204" i="19"/>
  <c r="I3204" i="19" s="1"/>
  <c r="D3204" i="19"/>
  <c r="H3203" i="19"/>
  <c r="I3203" i="19" s="1"/>
  <c r="D3203" i="19"/>
  <c r="I3202" i="19"/>
  <c r="H3202" i="19"/>
  <c r="D3202" i="19"/>
  <c r="H3201" i="19"/>
  <c r="I3201" i="19" s="1"/>
  <c r="D3201" i="19"/>
  <c r="H3200" i="19"/>
  <c r="I3200" i="19" s="1"/>
  <c r="D3200" i="19"/>
  <c r="H3199" i="19"/>
  <c r="I3199" i="19" s="1"/>
  <c r="D3199" i="19"/>
  <c r="I3198" i="19"/>
  <c r="H3198" i="19"/>
  <c r="D3198" i="19"/>
  <c r="H3197" i="19"/>
  <c r="I3197" i="19" s="1"/>
  <c r="D3197" i="19"/>
  <c r="I3196" i="19"/>
  <c r="H3196" i="19"/>
  <c r="D3196" i="19"/>
  <c r="H3195" i="19"/>
  <c r="I3195" i="19" s="1"/>
  <c r="D3195" i="19"/>
  <c r="I3194" i="19"/>
  <c r="H3194" i="19"/>
  <c r="D3194" i="19"/>
  <c r="I3193" i="19"/>
  <c r="H3193" i="19"/>
  <c r="D3193" i="19"/>
  <c r="H3192" i="19"/>
  <c r="I3192" i="19" s="1"/>
  <c r="D3192" i="19"/>
  <c r="H3191" i="19"/>
  <c r="I3191" i="19" s="1"/>
  <c r="D3191" i="19"/>
  <c r="I3190" i="19"/>
  <c r="H3190" i="19"/>
  <c r="D3190" i="19"/>
  <c r="H3189" i="19"/>
  <c r="I3189" i="19" s="1"/>
  <c r="D3189" i="19"/>
  <c r="H3188" i="19"/>
  <c r="I3188" i="19" s="1"/>
  <c r="E3188" i="19"/>
  <c r="D3188" i="19"/>
  <c r="H3187" i="19"/>
  <c r="I3187" i="19" s="1"/>
  <c r="E3187" i="19"/>
  <c r="D3187" i="19"/>
  <c r="H3186" i="19"/>
  <c r="I3186" i="19" s="1"/>
  <c r="E3186" i="19"/>
  <c r="D3186" i="19"/>
  <c r="H3185" i="19"/>
  <c r="I3185" i="19" s="1"/>
  <c r="E3185" i="19"/>
  <c r="D3185" i="19"/>
  <c r="H3184" i="19"/>
  <c r="I3184" i="19" s="1"/>
  <c r="E3184" i="19"/>
  <c r="D3184" i="19"/>
  <c r="E3183" i="19"/>
  <c r="D3183" i="19"/>
  <c r="H3182" i="19"/>
  <c r="I3182" i="19" s="1"/>
  <c r="E3182" i="19"/>
  <c r="D3182" i="19"/>
  <c r="H3181" i="19"/>
  <c r="I3181" i="19" s="1"/>
  <c r="E3181" i="19"/>
  <c r="D3181" i="19"/>
  <c r="H3180" i="19"/>
  <c r="I3180" i="19" s="1"/>
  <c r="E3180" i="19"/>
  <c r="D3180" i="19"/>
  <c r="H3179" i="19"/>
  <c r="I3179" i="19" s="1"/>
  <c r="E3179" i="19"/>
  <c r="D3179" i="19"/>
  <c r="H3178" i="19"/>
  <c r="I3178" i="19" s="1"/>
  <c r="E3178" i="19"/>
  <c r="D3178" i="19"/>
  <c r="H3177" i="19"/>
  <c r="I3177" i="19" s="1"/>
  <c r="E3177" i="19"/>
  <c r="D3177" i="19"/>
  <c r="H3176" i="19"/>
  <c r="I3176" i="19" s="1"/>
  <c r="E3176" i="19"/>
  <c r="D3176" i="19"/>
  <c r="H3175" i="19"/>
  <c r="I3175" i="19" s="1"/>
  <c r="E3175" i="19"/>
  <c r="D3175" i="19"/>
  <c r="H3174" i="19"/>
  <c r="I3174" i="19" s="1"/>
  <c r="E3174" i="19"/>
  <c r="D3174" i="19"/>
  <c r="H3173" i="19"/>
  <c r="I3173" i="19" s="1"/>
  <c r="E3173" i="19"/>
  <c r="D3173" i="19"/>
  <c r="H3172" i="19"/>
  <c r="I3172" i="19" s="1"/>
  <c r="E3172" i="19"/>
  <c r="D3172" i="19"/>
  <c r="H3171" i="19"/>
  <c r="I3171" i="19" s="1"/>
  <c r="E3171" i="19"/>
  <c r="D3171" i="19"/>
  <c r="H3170" i="19"/>
  <c r="I3170" i="19" s="1"/>
  <c r="E3170" i="19"/>
  <c r="D3170" i="19"/>
  <c r="H3169" i="19"/>
  <c r="I3169" i="19" s="1"/>
  <c r="E3169" i="19"/>
  <c r="D3169" i="19"/>
  <c r="H3168" i="19"/>
  <c r="I3168" i="19" s="1"/>
  <c r="E3168" i="19"/>
  <c r="D3168" i="19"/>
  <c r="H3167" i="19"/>
  <c r="I3167" i="19" s="1"/>
  <c r="E3167" i="19"/>
  <c r="D3167" i="19"/>
  <c r="H3166" i="19"/>
  <c r="I3166" i="19" s="1"/>
  <c r="E3166" i="19"/>
  <c r="D3166" i="19"/>
  <c r="H3165" i="19"/>
  <c r="I3165" i="19" s="1"/>
  <c r="E3165" i="19"/>
  <c r="D3165" i="19"/>
  <c r="H3164" i="19"/>
  <c r="I3164" i="19" s="1"/>
  <c r="E3164" i="19"/>
  <c r="D3164" i="19"/>
  <c r="H3163" i="19"/>
  <c r="I3163" i="19" s="1"/>
  <c r="E3163" i="19"/>
  <c r="D3163" i="19"/>
  <c r="H3162" i="19"/>
  <c r="I3162" i="19" s="1"/>
  <c r="E3162" i="19"/>
  <c r="D3162" i="19"/>
  <c r="H3161" i="19"/>
  <c r="I3161" i="19" s="1"/>
  <c r="E3161" i="19"/>
  <c r="D3161" i="19"/>
  <c r="H3160" i="19"/>
  <c r="I3160" i="19" s="1"/>
  <c r="E3160" i="19"/>
  <c r="D3160" i="19"/>
  <c r="H3159" i="19"/>
  <c r="I3159" i="19" s="1"/>
  <c r="E3159" i="19"/>
  <c r="D3159" i="19"/>
  <c r="H3158" i="19"/>
  <c r="I3158" i="19" s="1"/>
  <c r="E3158" i="19"/>
  <c r="D3158" i="19"/>
  <c r="H3157" i="19"/>
  <c r="I3157" i="19" s="1"/>
  <c r="E3157" i="19"/>
  <c r="D3157" i="19"/>
  <c r="H3156" i="19"/>
  <c r="I3156" i="19" s="1"/>
  <c r="E3156" i="19"/>
  <c r="D3156" i="19"/>
  <c r="H3155" i="19"/>
  <c r="I3155" i="19" s="1"/>
  <c r="D3155" i="19"/>
  <c r="H3154" i="19"/>
  <c r="I3154" i="19" s="1"/>
  <c r="D3154" i="19"/>
  <c r="I3153" i="19"/>
  <c r="H3153" i="19"/>
  <c r="D3153" i="19"/>
  <c r="H3152" i="19"/>
  <c r="I3152" i="19" s="1"/>
  <c r="D3152" i="19"/>
  <c r="H3151" i="19"/>
  <c r="I3151" i="19" s="1"/>
  <c r="D3151" i="19"/>
  <c r="H3150" i="19"/>
  <c r="I3150" i="19" s="1"/>
  <c r="D3150" i="19"/>
  <c r="I3149" i="19"/>
  <c r="H3149" i="19"/>
  <c r="D3149" i="19"/>
  <c r="H3148" i="19"/>
  <c r="I3148" i="19" s="1"/>
  <c r="D3148" i="19"/>
  <c r="I3147" i="19"/>
  <c r="H3147" i="19"/>
  <c r="D3147" i="19"/>
  <c r="H3146" i="19"/>
  <c r="I3146" i="19" s="1"/>
  <c r="D3146" i="19"/>
  <c r="I3145" i="19"/>
  <c r="H3145" i="19"/>
  <c r="D3145" i="19"/>
  <c r="I3144" i="19"/>
  <c r="H3144" i="19"/>
  <c r="D3144" i="19"/>
  <c r="H3143" i="19"/>
  <c r="I3143" i="19" s="1"/>
  <c r="D3143" i="19"/>
  <c r="H3142" i="19"/>
  <c r="I3142" i="19" s="1"/>
  <c r="D3142" i="19"/>
  <c r="I3141" i="19"/>
  <c r="H3141" i="19"/>
  <c r="D3141" i="19"/>
  <c r="H3140" i="19"/>
  <c r="I3140" i="19" s="1"/>
  <c r="D3140" i="19"/>
  <c r="H3139" i="19"/>
  <c r="I3139" i="19" s="1"/>
  <c r="D3139" i="19"/>
  <c r="H3138" i="19"/>
  <c r="I3138" i="19" s="1"/>
  <c r="D3138" i="19"/>
  <c r="I3137" i="19"/>
  <c r="H3137" i="19"/>
  <c r="D3137" i="19"/>
  <c r="H3136" i="19"/>
  <c r="I3136" i="19" s="1"/>
  <c r="D3136" i="19"/>
  <c r="H3135" i="19"/>
  <c r="I3135" i="19" s="1"/>
  <c r="D3135" i="19"/>
  <c r="H3134" i="19"/>
  <c r="I3134" i="19" s="1"/>
  <c r="D3134" i="19"/>
  <c r="I3133" i="19"/>
  <c r="H3133" i="19"/>
  <c r="D3133" i="19"/>
  <c r="H3132" i="19"/>
  <c r="I3132" i="19" s="1"/>
  <c r="D3132" i="19"/>
  <c r="I3131" i="19"/>
  <c r="H3131" i="19"/>
  <c r="D3131" i="19"/>
  <c r="H3130" i="19"/>
  <c r="I3130" i="19" s="1"/>
  <c r="D3130" i="19"/>
  <c r="I3129" i="19"/>
  <c r="H3129" i="19"/>
  <c r="D3129" i="19"/>
  <c r="I3128" i="19"/>
  <c r="H3128" i="19"/>
  <c r="D3128" i="19"/>
  <c r="H3127" i="19"/>
  <c r="I3127" i="19" s="1"/>
  <c r="D3127" i="19"/>
  <c r="H3126" i="19"/>
  <c r="I3126" i="19" s="1"/>
  <c r="D3126" i="19"/>
  <c r="I3125" i="19"/>
  <c r="H3125" i="19"/>
  <c r="D3125" i="19"/>
  <c r="H3124" i="19"/>
  <c r="I3124" i="19" s="1"/>
  <c r="D3124" i="19"/>
  <c r="H3123" i="19"/>
  <c r="I3123" i="19" s="1"/>
  <c r="D3123" i="19"/>
  <c r="H3122" i="19"/>
  <c r="I3122" i="19" s="1"/>
  <c r="D3122" i="19"/>
  <c r="I3121" i="19"/>
  <c r="H3121" i="19"/>
  <c r="D3121" i="19"/>
  <c r="H3120" i="19"/>
  <c r="I3120" i="19" s="1"/>
  <c r="D3120" i="19"/>
  <c r="H3119" i="19"/>
  <c r="I3119" i="19" s="1"/>
  <c r="D3119" i="19"/>
  <c r="H3118" i="19"/>
  <c r="I3118" i="19" s="1"/>
  <c r="D3118" i="19"/>
  <c r="I3117" i="19"/>
  <c r="H3117" i="19"/>
  <c r="D3117" i="19"/>
  <c r="H3116" i="19"/>
  <c r="I3116" i="19" s="1"/>
  <c r="D3116" i="19"/>
  <c r="I3115" i="19"/>
  <c r="H3115" i="19"/>
  <c r="D3115" i="19"/>
  <c r="H3114" i="19"/>
  <c r="I3114" i="19" s="1"/>
  <c r="D3114" i="19"/>
  <c r="I3113" i="19"/>
  <c r="H3113" i="19"/>
  <c r="D3113" i="19"/>
  <c r="I3112" i="19"/>
  <c r="H3112" i="19"/>
  <c r="D3112" i="19"/>
  <c r="H3111" i="19"/>
  <c r="I3111" i="19" s="1"/>
  <c r="D3111" i="19"/>
  <c r="H3110" i="19"/>
  <c r="I3110" i="19" s="1"/>
  <c r="D3110" i="19"/>
  <c r="I3109" i="19"/>
  <c r="H3109" i="19"/>
  <c r="D3109" i="19"/>
  <c r="H3108" i="19"/>
  <c r="I3108" i="19" s="1"/>
  <c r="D3108" i="19"/>
  <c r="H3107" i="19"/>
  <c r="I3107" i="19" s="1"/>
  <c r="D3107" i="19"/>
  <c r="H3106" i="19"/>
  <c r="I3106" i="19" s="1"/>
  <c r="D3106" i="19"/>
  <c r="I3105" i="19"/>
  <c r="H3105" i="19"/>
  <c r="D3105" i="19"/>
  <c r="H3104" i="19"/>
  <c r="I3104" i="19" s="1"/>
  <c r="D3104" i="19"/>
  <c r="H3103" i="19"/>
  <c r="I3103" i="19" s="1"/>
  <c r="D3103" i="19"/>
  <c r="H3102" i="19"/>
  <c r="I3102" i="19" s="1"/>
  <c r="D3102" i="19"/>
  <c r="I3101" i="19"/>
  <c r="H3101" i="19"/>
  <c r="D3101" i="19"/>
  <c r="H3100" i="19"/>
  <c r="I3100" i="19" s="1"/>
  <c r="D3100" i="19"/>
  <c r="I3099" i="19"/>
  <c r="H3099" i="19"/>
  <c r="D3099" i="19"/>
  <c r="H3098" i="19"/>
  <c r="I3098" i="19" s="1"/>
  <c r="D3098" i="19"/>
  <c r="H3097" i="19"/>
  <c r="I3097" i="19" s="1"/>
  <c r="D3097" i="19"/>
  <c r="I3096" i="19"/>
  <c r="H3096" i="19"/>
  <c r="D3096" i="19"/>
  <c r="H3095" i="19"/>
  <c r="I3095" i="19" s="1"/>
  <c r="D3095" i="19"/>
  <c r="H3094" i="19"/>
  <c r="I3094" i="19" s="1"/>
  <c r="D3094" i="19"/>
  <c r="H3093" i="19"/>
  <c r="I3093" i="19" s="1"/>
  <c r="D3093" i="19"/>
  <c r="I3092" i="19"/>
  <c r="H3092" i="19"/>
  <c r="D3092" i="19"/>
  <c r="H3091" i="19"/>
  <c r="I3091" i="19" s="1"/>
  <c r="D3091" i="19"/>
  <c r="H3090" i="19"/>
  <c r="I3090" i="19" s="1"/>
  <c r="D3090" i="19"/>
  <c r="H3089" i="19"/>
  <c r="I3089" i="19" s="1"/>
  <c r="D3089" i="19"/>
  <c r="I3088" i="19"/>
  <c r="H3088" i="19"/>
  <c r="D3088" i="19"/>
  <c r="H3087" i="19"/>
  <c r="I3087" i="19" s="1"/>
  <c r="D3087" i="19"/>
  <c r="H3086" i="19"/>
  <c r="I3086" i="19" s="1"/>
  <c r="D3086" i="19"/>
  <c r="H3085" i="19"/>
  <c r="I3085" i="19" s="1"/>
  <c r="D3085" i="19"/>
  <c r="I3084" i="19"/>
  <c r="H3084" i="19"/>
  <c r="D3084" i="19"/>
  <c r="H3083" i="19"/>
  <c r="I3083" i="19" s="1"/>
  <c r="D3083" i="19"/>
  <c r="H3082" i="19"/>
  <c r="I3082" i="19" s="1"/>
  <c r="D3082" i="19"/>
  <c r="H3081" i="19"/>
  <c r="I3081" i="19" s="1"/>
  <c r="D3081" i="19"/>
  <c r="I3080" i="19"/>
  <c r="H3080" i="19"/>
  <c r="D3080" i="19"/>
  <c r="H3079" i="19"/>
  <c r="I3079" i="19" s="1"/>
  <c r="D3079" i="19"/>
  <c r="H3078" i="19"/>
  <c r="I3078" i="19" s="1"/>
  <c r="D3078" i="19"/>
  <c r="H3077" i="19"/>
  <c r="I3077" i="19" s="1"/>
  <c r="D3077" i="19"/>
  <c r="I3076" i="19"/>
  <c r="H3076" i="19"/>
  <c r="D3076" i="19"/>
  <c r="H3075" i="19"/>
  <c r="I3075" i="19" s="1"/>
  <c r="D3075" i="19"/>
  <c r="H3074" i="19"/>
  <c r="I3074" i="19" s="1"/>
  <c r="D3074" i="19"/>
  <c r="H3073" i="19"/>
  <c r="I3073" i="19" s="1"/>
  <c r="D3073" i="19"/>
  <c r="I3072" i="19"/>
  <c r="H3072" i="19"/>
  <c r="D3072" i="19"/>
  <c r="H3071" i="19"/>
  <c r="I3071" i="19" s="1"/>
  <c r="D3071" i="19"/>
  <c r="H3070" i="19"/>
  <c r="I3070" i="19" s="1"/>
  <c r="D3070" i="19"/>
  <c r="H3069" i="19"/>
  <c r="I3069" i="19" s="1"/>
  <c r="D3069" i="19"/>
  <c r="I3068" i="19"/>
  <c r="H3068" i="19"/>
  <c r="D3068" i="19"/>
  <c r="H3067" i="19"/>
  <c r="I3067" i="19" s="1"/>
  <c r="D3067" i="19"/>
  <c r="H3066" i="19"/>
  <c r="I3066" i="19" s="1"/>
  <c r="D3066" i="19"/>
  <c r="H3065" i="19"/>
  <c r="I3065" i="19" s="1"/>
  <c r="D3065" i="19"/>
  <c r="I3064" i="19"/>
  <c r="H3064" i="19"/>
  <c r="D3064" i="19"/>
  <c r="H3063" i="19"/>
  <c r="I3063" i="19" s="1"/>
  <c r="D3063" i="19"/>
  <c r="H3062" i="19"/>
  <c r="I3062" i="19" s="1"/>
  <c r="D3062" i="19"/>
  <c r="H3061" i="19"/>
  <c r="I3061" i="19" s="1"/>
  <c r="D3061" i="19"/>
  <c r="I3060" i="19"/>
  <c r="H3060" i="19"/>
  <c r="D3060" i="19"/>
  <c r="H3059" i="19"/>
  <c r="I3059" i="19" s="1"/>
  <c r="D3059" i="19"/>
  <c r="H3058" i="19"/>
  <c r="I3058" i="19" s="1"/>
  <c r="D3058" i="19"/>
  <c r="H3057" i="19"/>
  <c r="I3057" i="19" s="1"/>
  <c r="D3057" i="19"/>
  <c r="I3056" i="19"/>
  <c r="H3056" i="19"/>
  <c r="D3056" i="19"/>
  <c r="H3055" i="19"/>
  <c r="I3055" i="19" s="1"/>
  <c r="D3055" i="19"/>
  <c r="H3054" i="19"/>
  <c r="I3054" i="19" s="1"/>
  <c r="D3054" i="19"/>
  <c r="H3053" i="19"/>
  <c r="I3053" i="19" s="1"/>
  <c r="D3053" i="19"/>
  <c r="I3052" i="19"/>
  <c r="H3052" i="19"/>
  <c r="D3052" i="19"/>
  <c r="H3051" i="19"/>
  <c r="I3051" i="19" s="1"/>
  <c r="D3051" i="19"/>
  <c r="H3050" i="19"/>
  <c r="I3050" i="19" s="1"/>
  <c r="D3050" i="19"/>
  <c r="H3049" i="19"/>
  <c r="I3049" i="19" s="1"/>
  <c r="D3049" i="19"/>
  <c r="I3048" i="19"/>
  <c r="H3048" i="19"/>
  <c r="D3048" i="19"/>
  <c r="H3047" i="19"/>
  <c r="I3047" i="19" s="1"/>
  <c r="D3047" i="19"/>
  <c r="H3046" i="19"/>
  <c r="I3046" i="19" s="1"/>
  <c r="D3046" i="19"/>
  <c r="H3045" i="19"/>
  <c r="I3045" i="19" s="1"/>
  <c r="D3045" i="19"/>
  <c r="I3044" i="19"/>
  <c r="H3044" i="19"/>
  <c r="D3044" i="19"/>
  <c r="H3043" i="19"/>
  <c r="I3043" i="19" s="1"/>
  <c r="D3043" i="19"/>
  <c r="H3042" i="19"/>
  <c r="I3042" i="19" s="1"/>
  <c r="D3042" i="19"/>
  <c r="H3041" i="19"/>
  <c r="I3041" i="19" s="1"/>
  <c r="D3041" i="19"/>
  <c r="I3040" i="19"/>
  <c r="H3040" i="19"/>
  <c r="D3040" i="19"/>
  <c r="H3039" i="19"/>
  <c r="I3039" i="19" s="1"/>
  <c r="D3039" i="19"/>
  <c r="H3038" i="19"/>
  <c r="I3038" i="19" s="1"/>
  <c r="D3038" i="19"/>
  <c r="H3037" i="19"/>
  <c r="I3037" i="19" s="1"/>
  <c r="D3037" i="19"/>
  <c r="I3036" i="19"/>
  <c r="H3036" i="19"/>
  <c r="D3036" i="19"/>
  <c r="H3035" i="19"/>
  <c r="I3035" i="19" s="1"/>
  <c r="D3035" i="19"/>
  <c r="H3034" i="19"/>
  <c r="I3034" i="19" s="1"/>
  <c r="D3034" i="19"/>
  <c r="H3033" i="19"/>
  <c r="I3033" i="19" s="1"/>
  <c r="D3033" i="19"/>
  <c r="I3032" i="19"/>
  <c r="H3032" i="19"/>
  <c r="D3032" i="19"/>
  <c r="H3031" i="19"/>
  <c r="I3031" i="19" s="1"/>
  <c r="D3031" i="19"/>
  <c r="H3030" i="19"/>
  <c r="I3030" i="19" s="1"/>
  <c r="D3030" i="19"/>
  <c r="H3029" i="19"/>
  <c r="I3029" i="19" s="1"/>
  <c r="D3029" i="19"/>
  <c r="I3028" i="19"/>
  <c r="H3028" i="19"/>
  <c r="D3028" i="19"/>
  <c r="H3027" i="19"/>
  <c r="I3027" i="19" s="1"/>
  <c r="D3027" i="19"/>
  <c r="H3026" i="19"/>
  <c r="I3026" i="19" s="1"/>
  <c r="D3026" i="19"/>
  <c r="H3025" i="19"/>
  <c r="I3025" i="19" s="1"/>
  <c r="D3025" i="19"/>
  <c r="I3024" i="19"/>
  <c r="H3024" i="19"/>
  <c r="D3024" i="19"/>
  <c r="H3023" i="19"/>
  <c r="I3023" i="19" s="1"/>
  <c r="D3023" i="19"/>
  <c r="H3022" i="19"/>
  <c r="I3022" i="19" s="1"/>
  <c r="D3022" i="19"/>
  <c r="H3021" i="19"/>
  <c r="I3021" i="19" s="1"/>
  <c r="D3021" i="19"/>
  <c r="I3020" i="19"/>
  <c r="H3020" i="19"/>
  <c r="D3020" i="19"/>
  <c r="H3019" i="19"/>
  <c r="I3019" i="19" s="1"/>
  <c r="D3019" i="19"/>
  <c r="H3018" i="19"/>
  <c r="I3018" i="19" s="1"/>
  <c r="D3018" i="19"/>
  <c r="H3017" i="19"/>
  <c r="I3017" i="19" s="1"/>
  <c r="D3017" i="19"/>
  <c r="I3016" i="19"/>
  <c r="H3016" i="19"/>
  <c r="D3016" i="19"/>
  <c r="H3015" i="19"/>
  <c r="I3015" i="19" s="1"/>
  <c r="D3015" i="19"/>
  <c r="H3014" i="19"/>
  <c r="I3014" i="19" s="1"/>
  <c r="D3014" i="19"/>
  <c r="H3013" i="19"/>
  <c r="I3013" i="19" s="1"/>
  <c r="D3013" i="19"/>
  <c r="I3012" i="19"/>
  <c r="H3012" i="19"/>
  <c r="D3012" i="19"/>
  <c r="H3011" i="19"/>
  <c r="I3011" i="19" s="1"/>
  <c r="D3011" i="19"/>
  <c r="H3010" i="19"/>
  <c r="I3010" i="19" s="1"/>
  <c r="D3010" i="19"/>
  <c r="H3009" i="19"/>
  <c r="I3009" i="19" s="1"/>
  <c r="D3009" i="19"/>
  <c r="I3008" i="19"/>
  <c r="H3008" i="19"/>
  <c r="D3008" i="19"/>
  <c r="H3007" i="19"/>
  <c r="I3007" i="19" s="1"/>
  <c r="D3007" i="19"/>
  <c r="H3006" i="19"/>
  <c r="I3006" i="19" s="1"/>
  <c r="D3006" i="19"/>
  <c r="H3005" i="19"/>
  <c r="I3005" i="19" s="1"/>
  <c r="D3005" i="19"/>
  <c r="I3004" i="19"/>
  <c r="H3004" i="19"/>
  <c r="D3004" i="19"/>
  <c r="H3003" i="19"/>
  <c r="I3003" i="19" s="1"/>
  <c r="D3003" i="19"/>
  <c r="H3002" i="19"/>
  <c r="I3002" i="19" s="1"/>
  <c r="D3002" i="19"/>
  <c r="H3001" i="19"/>
  <c r="I3001" i="19" s="1"/>
  <c r="D3001" i="19"/>
  <c r="I3000" i="19"/>
  <c r="H3000" i="19"/>
  <c r="D3000" i="19"/>
  <c r="H2999" i="19"/>
  <c r="I2999" i="19" s="1"/>
  <c r="D2999" i="19"/>
  <c r="H2998" i="19"/>
  <c r="I2998" i="19" s="1"/>
  <c r="D2998" i="19"/>
  <c r="H2997" i="19"/>
  <c r="I2997" i="19" s="1"/>
  <c r="D2997" i="19"/>
  <c r="I2996" i="19"/>
  <c r="H2996" i="19"/>
  <c r="D2996" i="19"/>
  <c r="H2995" i="19"/>
  <c r="I2995" i="19" s="1"/>
  <c r="D2995" i="19"/>
  <c r="H2994" i="19"/>
  <c r="I2994" i="19" s="1"/>
  <c r="D2994" i="19"/>
  <c r="H2993" i="19"/>
  <c r="I2993" i="19" s="1"/>
  <c r="D2993" i="19"/>
  <c r="I2992" i="19"/>
  <c r="H2992" i="19"/>
  <c r="D2992" i="19"/>
  <c r="H2991" i="19"/>
  <c r="I2991" i="19" s="1"/>
  <c r="D2991" i="19"/>
  <c r="H2990" i="19"/>
  <c r="I2990" i="19" s="1"/>
  <c r="D2990" i="19"/>
  <c r="H2989" i="19"/>
  <c r="I2989" i="19" s="1"/>
  <c r="D2989" i="19"/>
  <c r="I2988" i="19"/>
  <c r="H2988" i="19"/>
  <c r="D2988" i="19"/>
  <c r="H2987" i="19"/>
  <c r="I2987" i="19" s="1"/>
  <c r="D2987" i="19"/>
  <c r="H2986" i="19"/>
  <c r="I2986" i="19" s="1"/>
  <c r="D2986" i="19"/>
  <c r="H2985" i="19"/>
  <c r="I2985" i="19" s="1"/>
  <c r="D2985" i="19"/>
  <c r="I2984" i="19"/>
  <c r="H2984" i="19"/>
  <c r="D2984" i="19"/>
  <c r="H2983" i="19"/>
  <c r="I2983" i="19" s="1"/>
  <c r="D2983" i="19"/>
  <c r="I2982" i="19"/>
  <c r="H2982" i="19"/>
  <c r="D2982" i="19"/>
  <c r="H2981" i="19"/>
  <c r="I2981" i="19" s="1"/>
  <c r="D2981" i="19"/>
  <c r="I2980" i="19"/>
  <c r="H2980" i="19"/>
  <c r="D2980" i="19"/>
  <c r="I2979" i="19"/>
  <c r="H2979" i="19"/>
  <c r="D2979" i="19"/>
  <c r="H2978" i="19"/>
  <c r="I2978" i="19" s="1"/>
  <c r="D2978" i="19"/>
  <c r="H2977" i="19"/>
  <c r="I2977" i="19" s="1"/>
  <c r="D2977" i="19"/>
  <c r="I2976" i="19"/>
  <c r="H2976" i="19"/>
  <c r="D2976" i="19"/>
  <c r="H2975" i="19"/>
  <c r="I2975" i="19" s="1"/>
  <c r="D2975" i="19"/>
  <c r="I2974" i="19"/>
  <c r="H2974" i="19"/>
  <c r="D2974" i="19"/>
  <c r="H2973" i="19"/>
  <c r="I2973" i="19" s="1"/>
  <c r="D2973" i="19"/>
  <c r="I2972" i="19"/>
  <c r="H2972" i="19"/>
  <c r="D2972" i="19"/>
  <c r="I2971" i="19"/>
  <c r="H2971" i="19"/>
  <c r="D2971" i="19"/>
  <c r="H2970" i="19"/>
  <c r="I2970" i="19" s="1"/>
  <c r="D2970" i="19"/>
  <c r="I2969" i="19"/>
  <c r="H2969" i="19"/>
  <c r="D2969" i="19"/>
  <c r="H2968" i="19"/>
  <c r="I2968" i="19" s="1"/>
  <c r="D2968" i="19"/>
  <c r="I2967" i="19"/>
  <c r="H2967" i="19"/>
  <c r="D2967" i="19"/>
  <c r="H2966" i="19"/>
  <c r="I2966" i="19" s="1"/>
  <c r="D2966" i="19"/>
  <c r="I2965" i="19"/>
  <c r="H2965" i="19"/>
  <c r="D2965" i="19"/>
  <c r="H2964" i="19"/>
  <c r="I2964" i="19" s="1"/>
  <c r="D2964" i="19"/>
  <c r="I2963" i="19"/>
  <c r="H2963" i="19"/>
  <c r="D2963" i="19"/>
  <c r="H2962" i="19"/>
  <c r="I2962" i="19" s="1"/>
  <c r="D2962" i="19"/>
  <c r="I2961" i="19"/>
  <c r="H2961" i="19"/>
  <c r="D2961" i="19"/>
  <c r="H2960" i="19"/>
  <c r="I2960" i="19" s="1"/>
  <c r="D2960" i="19"/>
  <c r="I2959" i="19"/>
  <c r="H2959" i="19"/>
  <c r="D2959" i="19"/>
  <c r="H2958" i="19"/>
  <c r="I2958" i="19" s="1"/>
  <c r="D2958" i="19"/>
  <c r="I2957" i="19"/>
  <c r="H2957" i="19"/>
  <c r="D2957" i="19"/>
  <c r="H2956" i="19"/>
  <c r="I2956" i="19" s="1"/>
  <c r="D2956" i="19"/>
  <c r="I2955" i="19"/>
  <c r="H2955" i="19"/>
  <c r="D2955" i="19"/>
  <c r="H2954" i="19"/>
  <c r="I2954" i="19" s="1"/>
  <c r="D2954" i="19"/>
  <c r="I2953" i="19"/>
  <c r="H2953" i="19"/>
  <c r="D2953" i="19"/>
  <c r="H2952" i="19"/>
  <c r="I2952" i="19" s="1"/>
  <c r="D2952" i="19"/>
  <c r="I2951" i="19"/>
  <c r="H2951" i="19"/>
  <c r="D2951" i="19"/>
  <c r="H2950" i="19"/>
  <c r="I2950" i="19" s="1"/>
  <c r="D2950" i="19"/>
  <c r="I2949" i="19"/>
  <c r="H2949" i="19"/>
  <c r="D2949" i="19"/>
  <c r="H2948" i="19"/>
  <c r="I2948" i="19" s="1"/>
  <c r="D2948" i="19"/>
  <c r="I2947" i="19"/>
  <c r="H2947" i="19"/>
  <c r="D2947" i="19"/>
  <c r="H2946" i="19"/>
  <c r="I2946" i="19" s="1"/>
  <c r="D2946" i="19"/>
  <c r="I2945" i="19"/>
  <c r="H2945" i="19"/>
  <c r="D2945" i="19"/>
  <c r="H2944" i="19"/>
  <c r="I2944" i="19" s="1"/>
  <c r="D2944" i="19"/>
  <c r="I2943" i="19"/>
  <c r="H2943" i="19"/>
  <c r="D2943" i="19"/>
  <c r="H2942" i="19"/>
  <c r="I2942" i="19" s="1"/>
  <c r="D2942" i="19"/>
  <c r="I2941" i="19"/>
  <c r="H2941" i="19"/>
  <c r="D2941" i="19"/>
  <c r="H2940" i="19"/>
  <c r="I2940" i="19" s="1"/>
  <c r="D2940" i="19"/>
  <c r="I2939" i="19"/>
  <c r="H2939" i="19"/>
  <c r="D2939" i="19"/>
  <c r="H2938" i="19"/>
  <c r="I2938" i="19" s="1"/>
  <c r="D2938" i="19"/>
  <c r="I2937" i="19"/>
  <c r="H2937" i="19"/>
  <c r="D2937" i="19"/>
  <c r="H2936" i="19"/>
  <c r="I2936" i="19" s="1"/>
  <c r="D2936" i="19"/>
  <c r="I2935" i="19"/>
  <c r="H2935" i="19"/>
  <c r="D2935" i="19"/>
  <c r="H2934" i="19"/>
  <c r="I2934" i="19" s="1"/>
  <c r="D2934" i="19"/>
  <c r="I2933" i="19"/>
  <c r="H2933" i="19"/>
  <c r="D2933" i="19"/>
  <c r="H2932" i="19"/>
  <c r="I2932" i="19" s="1"/>
  <c r="D2932" i="19"/>
  <c r="I2931" i="19"/>
  <c r="H2931" i="19"/>
  <c r="D2931" i="19"/>
  <c r="H2930" i="19"/>
  <c r="I2930" i="19" s="1"/>
  <c r="D2930" i="19"/>
  <c r="I2929" i="19"/>
  <c r="H2929" i="19"/>
  <c r="D2929" i="19"/>
  <c r="H2928" i="19"/>
  <c r="I2928" i="19" s="1"/>
  <c r="D2928" i="19"/>
  <c r="I2927" i="19"/>
  <c r="H2927" i="19"/>
  <c r="D2927" i="19"/>
  <c r="H2926" i="19"/>
  <c r="I2926" i="19" s="1"/>
  <c r="D2926" i="19"/>
  <c r="I2925" i="19"/>
  <c r="H2925" i="19"/>
  <c r="D2925" i="19"/>
  <c r="H2924" i="19"/>
  <c r="I2924" i="19" s="1"/>
  <c r="D2924" i="19"/>
  <c r="I2923" i="19"/>
  <c r="H2923" i="19"/>
  <c r="D2923" i="19"/>
  <c r="H2922" i="19"/>
  <c r="I2922" i="19" s="1"/>
  <c r="D2922" i="19"/>
  <c r="I2921" i="19"/>
  <c r="H2921" i="19"/>
  <c r="D2921" i="19"/>
  <c r="H2920" i="19"/>
  <c r="I2920" i="19" s="1"/>
  <c r="D2920" i="19"/>
  <c r="I2919" i="19"/>
  <c r="H2919" i="19"/>
  <c r="D2919" i="19"/>
  <c r="H2918" i="19"/>
  <c r="I2918" i="19" s="1"/>
  <c r="D2918" i="19"/>
  <c r="I2917" i="19"/>
  <c r="H2917" i="19"/>
  <c r="D2917" i="19"/>
  <c r="H2916" i="19"/>
  <c r="I2916" i="19" s="1"/>
  <c r="D2916" i="19"/>
  <c r="I2915" i="19"/>
  <c r="H2915" i="19"/>
  <c r="D2915" i="19"/>
  <c r="H2914" i="19"/>
  <c r="I2914" i="19" s="1"/>
  <c r="D2914" i="19"/>
  <c r="I2913" i="19"/>
  <c r="H2913" i="19"/>
  <c r="E2913" i="19"/>
  <c r="D2913" i="19"/>
  <c r="I2912" i="19"/>
  <c r="H2912" i="19"/>
  <c r="E2912" i="19"/>
  <c r="D2912" i="19"/>
  <c r="I2911" i="19"/>
  <c r="H2911" i="19"/>
  <c r="E2911" i="19"/>
  <c r="D2911" i="19"/>
  <c r="I2910" i="19"/>
  <c r="H2910" i="19"/>
  <c r="E2910" i="19"/>
  <c r="D2910" i="19"/>
  <c r="I2909" i="19"/>
  <c r="H2909" i="19"/>
  <c r="E2909" i="19"/>
  <c r="D2909" i="19"/>
  <c r="I2908" i="19"/>
  <c r="H2908" i="19"/>
  <c r="E2908" i="19"/>
  <c r="D2908" i="19"/>
  <c r="I2907" i="19"/>
  <c r="H2907" i="19"/>
  <c r="E2907" i="19"/>
  <c r="D2907" i="19"/>
  <c r="I2906" i="19"/>
  <c r="H2906" i="19"/>
  <c r="E2906" i="19"/>
  <c r="D2906" i="19"/>
  <c r="I2905" i="19"/>
  <c r="H2905" i="19"/>
  <c r="E2905" i="19"/>
  <c r="D2905" i="19"/>
  <c r="I2904" i="19"/>
  <c r="H2904" i="19"/>
  <c r="E2904" i="19"/>
  <c r="D2904" i="19"/>
  <c r="I2903" i="19"/>
  <c r="H2903" i="19"/>
  <c r="E2903" i="19"/>
  <c r="D2903" i="19"/>
  <c r="I2902" i="19"/>
  <c r="H2902" i="19"/>
  <c r="E2902" i="19"/>
  <c r="D2902" i="19"/>
  <c r="I2901" i="19"/>
  <c r="H2901" i="19"/>
  <c r="E2901" i="19"/>
  <c r="D2901" i="19"/>
  <c r="I2900" i="19"/>
  <c r="H2900" i="19"/>
  <c r="E2900" i="19"/>
  <c r="D2900" i="19"/>
  <c r="I2899" i="19"/>
  <c r="H2899" i="19"/>
  <c r="E2899" i="19"/>
  <c r="D2899" i="19"/>
  <c r="I2898" i="19"/>
  <c r="H2898" i="19"/>
  <c r="E2898" i="19"/>
  <c r="D2898" i="19"/>
  <c r="I2897" i="19"/>
  <c r="H2897" i="19"/>
  <c r="E2897" i="19"/>
  <c r="D2897" i="19"/>
  <c r="I2896" i="19"/>
  <c r="H2896" i="19"/>
  <c r="E2896" i="19"/>
  <c r="D2896" i="19"/>
  <c r="I2895" i="19"/>
  <c r="H2895" i="19"/>
  <c r="E2895" i="19"/>
  <c r="D2895" i="19"/>
  <c r="I2894" i="19"/>
  <c r="H2894" i="19"/>
  <c r="E2894" i="19"/>
  <c r="D2894" i="19"/>
  <c r="I2893" i="19"/>
  <c r="H2893" i="19"/>
  <c r="E2893" i="19"/>
  <c r="D2893" i="19"/>
  <c r="I2892" i="19"/>
  <c r="H2892" i="19"/>
  <c r="E2892" i="19"/>
  <c r="D2892" i="19"/>
  <c r="I2891" i="19"/>
  <c r="H2891" i="19"/>
  <c r="E2891" i="19"/>
  <c r="D2891" i="19"/>
  <c r="I2890" i="19"/>
  <c r="H2890" i="19"/>
  <c r="E2890" i="19"/>
  <c r="D2890" i="19"/>
  <c r="I2889" i="19"/>
  <c r="H2889" i="19"/>
  <c r="E2889" i="19"/>
  <c r="D2889" i="19"/>
  <c r="I2888" i="19"/>
  <c r="H2888" i="19"/>
  <c r="E2888" i="19"/>
  <c r="D2888" i="19"/>
  <c r="I2887" i="19"/>
  <c r="H2887" i="19"/>
  <c r="E2887" i="19"/>
  <c r="D2887" i="19"/>
  <c r="I2886" i="19"/>
  <c r="H2886" i="19"/>
  <c r="E2886" i="19"/>
  <c r="D2886" i="19"/>
  <c r="I2885" i="19"/>
  <c r="H2885" i="19"/>
  <c r="E2885" i="19"/>
  <c r="D2885" i="19"/>
  <c r="I2884" i="19"/>
  <c r="H2884" i="19"/>
  <c r="E2884" i="19"/>
  <c r="D2884" i="19"/>
  <c r="I2883" i="19"/>
  <c r="H2883" i="19"/>
  <c r="E2883" i="19"/>
  <c r="D2883" i="19"/>
  <c r="I2882" i="19"/>
  <c r="H2882" i="19"/>
  <c r="E2882" i="19"/>
  <c r="D2882" i="19"/>
  <c r="I2881" i="19"/>
  <c r="H2881" i="19"/>
  <c r="E2881" i="19"/>
  <c r="D2881" i="19"/>
  <c r="I2880" i="19"/>
  <c r="H2880" i="19"/>
  <c r="E2880" i="19"/>
  <c r="D2880" i="19"/>
  <c r="I2879" i="19"/>
  <c r="H2879" i="19"/>
  <c r="E2879" i="19"/>
  <c r="D2879" i="19"/>
  <c r="I2878" i="19"/>
  <c r="H2878" i="19"/>
  <c r="E2878" i="19"/>
  <c r="D2878" i="19"/>
  <c r="I2877" i="19"/>
  <c r="H2877" i="19"/>
  <c r="E2877" i="19"/>
  <c r="D2877" i="19"/>
  <c r="I2876" i="19"/>
  <c r="H2876" i="19"/>
  <c r="E2876" i="19"/>
  <c r="D2876" i="19"/>
  <c r="I2875" i="19"/>
  <c r="H2875" i="19"/>
  <c r="E2875" i="19"/>
  <c r="D2875" i="19"/>
  <c r="I2874" i="19"/>
  <c r="H2874" i="19"/>
  <c r="E2874" i="19"/>
  <c r="D2874" i="19"/>
  <c r="I2873" i="19"/>
  <c r="H2873" i="19"/>
  <c r="E2873" i="19"/>
  <c r="D2873" i="19"/>
  <c r="I2872" i="19"/>
  <c r="H2872" i="19"/>
  <c r="E2872" i="19"/>
  <c r="D2872" i="19"/>
  <c r="I2871" i="19"/>
  <c r="H2871" i="19"/>
  <c r="E2871" i="19"/>
  <c r="D2871" i="19"/>
  <c r="I2870" i="19"/>
  <c r="H2870" i="19"/>
  <c r="E2870" i="19"/>
  <c r="D2870" i="19"/>
  <c r="I2869" i="19"/>
  <c r="H2869" i="19"/>
  <c r="E2869" i="19"/>
  <c r="D2869" i="19"/>
  <c r="I2868" i="19"/>
  <c r="H2868" i="19"/>
  <c r="E2868" i="19"/>
  <c r="D2868" i="19"/>
  <c r="I2867" i="19"/>
  <c r="H2867" i="19"/>
  <c r="E2867" i="19"/>
  <c r="D2867" i="19"/>
  <c r="I2866" i="19"/>
  <c r="H2866" i="19"/>
  <c r="E2866" i="19"/>
  <c r="D2866" i="19"/>
  <c r="I2865" i="19"/>
  <c r="H2865" i="19"/>
  <c r="E2865" i="19"/>
  <c r="D2865" i="19"/>
  <c r="I2864" i="19"/>
  <c r="H2864" i="19"/>
  <c r="E2864" i="19"/>
  <c r="D2864" i="19"/>
  <c r="I2863" i="19"/>
  <c r="H2863" i="19"/>
  <c r="E2863" i="19"/>
  <c r="D2863" i="19"/>
  <c r="I2862" i="19"/>
  <c r="H2862" i="19"/>
  <c r="E2862" i="19"/>
  <c r="D2862" i="19"/>
  <c r="I2861" i="19"/>
  <c r="H2861" i="19"/>
  <c r="E2861" i="19"/>
  <c r="D2861" i="19"/>
  <c r="I2860" i="19"/>
  <c r="H2860" i="19"/>
  <c r="E2860" i="19"/>
  <c r="D2860" i="19"/>
  <c r="I2859" i="19"/>
  <c r="H2859" i="19"/>
  <c r="E2859" i="19"/>
  <c r="D2859" i="19"/>
  <c r="I2858" i="19"/>
  <c r="H2858" i="19"/>
  <c r="E2858" i="19"/>
  <c r="D2858" i="19"/>
  <c r="I2857" i="19"/>
  <c r="H2857" i="19"/>
  <c r="E2857" i="19"/>
  <c r="D2857" i="19"/>
  <c r="I2856" i="19"/>
  <c r="H2856" i="19"/>
  <c r="E2856" i="19"/>
  <c r="D2856" i="19"/>
  <c r="I2855" i="19"/>
  <c r="H2855" i="19"/>
  <c r="E2855" i="19"/>
  <c r="D2855" i="19"/>
  <c r="I2854" i="19"/>
  <c r="H2854" i="19"/>
  <c r="E2854" i="19"/>
  <c r="D2854" i="19"/>
  <c r="I2853" i="19"/>
  <c r="H2853" i="19"/>
  <c r="E2853" i="19"/>
  <c r="D2853" i="19"/>
  <c r="E2852" i="19"/>
  <c r="D2852" i="19"/>
  <c r="I2851" i="19"/>
  <c r="H2851" i="19"/>
  <c r="E2851" i="19"/>
  <c r="D2851" i="19"/>
  <c r="I2850" i="19"/>
  <c r="H2850" i="19"/>
  <c r="E2850" i="19"/>
  <c r="D2850" i="19"/>
  <c r="I2849" i="19"/>
  <c r="H2849" i="19"/>
  <c r="E2849" i="19"/>
  <c r="D2849" i="19"/>
  <c r="I2848" i="19"/>
  <c r="H2848" i="19"/>
  <c r="E2848" i="19"/>
  <c r="D2848" i="19"/>
  <c r="I2847" i="19"/>
  <c r="H2847" i="19"/>
  <c r="E2847" i="19"/>
  <c r="D2847" i="19"/>
  <c r="I2846" i="19"/>
  <c r="H2846" i="19"/>
  <c r="E2846" i="19"/>
  <c r="D2846" i="19"/>
  <c r="I2845" i="19"/>
  <c r="H2845" i="19"/>
  <c r="E2845" i="19"/>
  <c r="D2845" i="19"/>
  <c r="I2844" i="19"/>
  <c r="H2844" i="19"/>
  <c r="E2844" i="19"/>
  <c r="D2844" i="19"/>
  <c r="I2843" i="19"/>
  <c r="H2843" i="19"/>
  <c r="E2843" i="19"/>
  <c r="D2843" i="19"/>
  <c r="I2842" i="19"/>
  <c r="H2842" i="19"/>
  <c r="E2842" i="19"/>
  <c r="D2842" i="19"/>
  <c r="I2841" i="19"/>
  <c r="H2841" i="19"/>
  <c r="E2841" i="19"/>
  <c r="D2841" i="19"/>
  <c r="I2840" i="19"/>
  <c r="H2840" i="19"/>
  <c r="E2840" i="19"/>
  <c r="D2840" i="19"/>
  <c r="I2839" i="19"/>
  <c r="H2839" i="19"/>
  <c r="E2839" i="19"/>
  <c r="D2839" i="19"/>
  <c r="I2838" i="19"/>
  <c r="H2838" i="19"/>
  <c r="E2838" i="19"/>
  <c r="D2838" i="19"/>
  <c r="I2837" i="19"/>
  <c r="H2837" i="19"/>
  <c r="E2837" i="19"/>
  <c r="D2837" i="19"/>
  <c r="I2836" i="19"/>
  <c r="H2836" i="19"/>
  <c r="E2836" i="19"/>
  <c r="D2836" i="19"/>
  <c r="I2835" i="19"/>
  <c r="H2835" i="19"/>
  <c r="E2835" i="19"/>
  <c r="D2835" i="19"/>
  <c r="I2834" i="19"/>
  <c r="H2834" i="19"/>
  <c r="E2834" i="19"/>
  <c r="D2834" i="19"/>
  <c r="I2833" i="19"/>
  <c r="H2833" i="19"/>
  <c r="E2833" i="19"/>
  <c r="D2833" i="19"/>
  <c r="I2832" i="19"/>
  <c r="H2832" i="19"/>
  <c r="E2832" i="19"/>
  <c r="D2832" i="19"/>
  <c r="I2831" i="19"/>
  <c r="H2831" i="19"/>
  <c r="E2831" i="19"/>
  <c r="D2831" i="19"/>
  <c r="I2830" i="19"/>
  <c r="H2830" i="19"/>
  <c r="E2830" i="19"/>
  <c r="D2830" i="19"/>
  <c r="I2829" i="19"/>
  <c r="H2829" i="19"/>
  <c r="E2829" i="19"/>
  <c r="D2829" i="19"/>
  <c r="I2828" i="19"/>
  <c r="H2828" i="19"/>
  <c r="E2828" i="19"/>
  <c r="D2828" i="19"/>
  <c r="I2827" i="19"/>
  <c r="H2827" i="19"/>
  <c r="E2827" i="19"/>
  <c r="D2827" i="19"/>
  <c r="I2826" i="19"/>
  <c r="H2826" i="19"/>
  <c r="E2826" i="19"/>
  <c r="D2826" i="19"/>
  <c r="I2825" i="19"/>
  <c r="H2825" i="19"/>
  <c r="E2825" i="19"/>
  <c r="D2825" i="19"/>
  <c r="I2824" i="19"/>
  <c r="H2824" i="19"/>
  <c r="E2824" i="19"/>
  <c r="D2824" i="19"/>
  <c r="I2823" i="19"/>
  <c r="H2823" i="19"/>
  <c r="E2823" i="19"/>
  <c r="D2823" i="19"/>
  <c r="I2822" i="19"/>
  <c r="H2822" i="19"/>
  <c r="E2822" i="19"/>
  <c r="D2822" i="19"/>
  <c r="I2821" i="19"/>
  <c r="H2821" i="19"/>
  <c r="E2821" i="19"/>
  <c r="D2821" i="19"/>
  <c r="I2820" i="19"/>
  <c r="H2820" i="19"/>
  <c r="E2820" i="19"/>
  <c r="D2820" i="19"/>
  <c r="I2819" i="19"/>
  <c r="H2819" i="19"/>
  <c r="E2819" i="19"/>
  <c r="D2819" i="19"/>
  <c r="I2818" i="19"/>
  <c r="H2818" i="19"/>
  <c r="D2818" i="19"/>
  <c r="H2817" i="19"/>
  <c r="I2817" i="19" s="1"/>
  <c r="D2817" i="19"/>
  <c r="I2816" i="19"/>
  <c r="H2816" i="19"/>
  <c r="D2816" i="19"/>
  <c r="H2815" i="19"/>
  <c r="I2815" i="19" s="1"/>
  <c r="D2815" i="19"/>
  <c r="I2814" i="19"/>
  <c r="H2814" i="19"/>
  <c r="D2814" i="19"/>
  <c r="H2813" i="19"/>
  <c r="I2813" i="19" s="1"/>
  <c r="D2813" i="19"/>
  <c r="I2812" i="19"/>
  <c r="H2812" i="19"/>
  <c r="D2812" i="19"/>
  <c r="H2811" i="19"/>
  <c r="I2811" i="19" s="1"/>
  <c r="D2811" i="19"/>
  <c r="I2810" i="19"/>
  <c r="H2810" i="19"/>
  <c r="D2810" i="19"/>
  <c r="H2809" i="19"/>
  <c r="I2809" i="19" s="1"/>
  <c r="D2809" i="19"/>
  <c r="I2808" i="19"/>
  <c r="H2808" i="19"/>
  <c r="D2808" i="19"/>
  <c r="H2807" i="19"/>
  <c r="I2807" i="19" s="1"/>
  <c r="D2807" i="19"/>
  <c r="I2806" i="19"/>
  <c r="H2806" i="19"/>
  <c r="D2806" i="19"/>
  <c r="H2805" i="19"/>
  <c r="I2805" i="19" s="1"/>
  <c r="D2805" i="19"/>
  <c r="I2804" i="19"/>
  <c r="H2804" i="19"/>
  <c r="D2804" i="19"/>
  <c r="H2803" i="19"/>
  <c r="I2803" i="19" s="1"/>
  <c r="D2803" i="19"/>
  <c r="I2802" i="19"/>
  <c r="H2802" i="19"/>
  <c r="D2802" i="19"/>
  <c r="H2801" i="19"/>
  <c r="I2801" i="19" s="1"/>
  <c r="D2801" i="19"/>
  <c r="I2800" i="19"/>
  <c r="H2800" i="19"/>
  <c r="D2800" i="19"/>
  <c r="H2799" i="19"/>
  <c r="I2799" i="19" s="1"/>
  <c r="D2799" i="19"/>
  <c r="I2798" i="19"/>
  <c r="H2798" i="19"/>
  <c r="D2798" i="19"/>
  <c r="H2797" i="19"/>
  <c r="I2797" i="19" s="1"/>
  <c r="D2797" i="19"/>
  <c r="I2796" i="19"/>
  <c r="H2796" i="19"/>
  <c r="D2796" i="19"/>
  <c r="H2795" i="19"/>
  <c r="I2795" i="19" s="1"/>
  <c r="D2795" i="19"/>
  <c r="I2794" i="19"/>
  <c r="H2794" i="19"/>
  <c r="D2794" i="19"/>
  <c r="H2793" i="19"/>
  <c r="I2793" i="19" s="1"/>
  <c r="D2793" i="19"/>
  <c r="I2792" i="19"/>
  <c r="H2792" i="19"/>
  <c r="D2792" i="19"/>
  <c r="H2791" i="19"/>
  <c r="I2791" i="19" s="1"/>
  <c r="D2791" i="19"/>
  <c r="I2790" i="19"/>
  <c r="H2790" i="19"/>
  <c r="D2790" i="19"/>
  <c r="H2789" i="19"/>
  <c r="I2789" i="19" s="1"/>
  <c r="D2789" i="19"/>
  <c r="I2788" i="19"/>
  <c r="H2788" i="19"/>
  <c r="D2788" i="19"/>
  <c r="H2787" i="19"/>
  <c r="I2787" i="19" s="1"/>
  <c r="D2787" i="19"/>
  <c r="I2786" i="19"/>
  <c r="H2786" i="19"/>
  <c r="D2786" i="19"/>
  <c r="H2785" i="19"/>
  <c r="I2785" i="19" s="1"/>
  <c r="D2785" i="19"/>
  <c r="I2784" i="19"/>
  <c r="H2784" i="19"/>
  <c r="D2784" i="19"/>
  <c r="H2783" i="19"/>
  <c r="I2783" i="19" s="1"/>
  <c r="D2783" i="19"/>
  <c r="I2782" i="19"/>
  <c r="H2782" i="19"/>
  <c r="D2782" i="19"/>
  <c r="H2781" i="19"/>
  <c r="I2781" i="19" s="1"/>
  <c r="D2781" i="19"/>
  <c r="I2780" i="19"/>
  <c r="H2780" i="19"/>
  <c r="D2780" i="19"/>
  <c r="H2779" i="19"/>
  <c r="I2779" i="19" s="1"/>
  <c r="D2779" i="19"/>
  <c r="I2778" i="19"/>
  <c r="H2778" i="19"/>
  <c r="D2778" i="19"/>
  <c r="H2777" i="19"/>
  <c r="I2777" i="19" s="1"/>
  <c r="D2777" i="19"/>
  <c r="I2776" i="19"/>
  <c r="H2776" i="19"/>
  <c r="D2776" i="19"/>
  <c r="H2775" i="19"/>
  <c r="I2775" i="19" s="1"/>
  <c r="D2775" i="19"/>
  <c r="I2774" i="19"/>
  <c r="H2774" i="19"/>
  <c r="D2774" i="19"/>
  <c r="H2773" i="19"/>
  <c r="I2773" i="19" s="1"/>
  <c r="D2773" i="19"/>
  <c r="I2772" i="19"/>
  <c r="H2772" i="19"/>
  <c r="D2772" i="19"/>
  <c r="H2771" i="19"/>
  <c r="I2771" i="19" s="1"/>
  <c r="D2771" i="19"/>
  <c r="I2770" i="19"/>
  <c r="H2770" i="19"/>
  <c r="D2770" i="19"/>
  <c r="H2769" i="19"/>
  <c r="I2769" i="19" s="1"/>
  <c r="D2769" i="19"/>
  <c r="I2768" i="19"/>
  <c r="H2768" i="19"/>
  <c r="D2768" i="19"/>
  <c r="H2767" i="19"/>
  <c r="I2767" i="19" s="1"/>
  <c r="D2767" i="19"/>
  <c r="I2766" i="19"/>
  <c r="H2766" i="19"/>
  <c r="D2766" i="19"/>
  <c r="H2765" i="19"/>
  <c r="I2765" i="19" s="1"/>
  <c r="D2765" i="19"/>
  <c r="I2764" i="19"/>
  <c r="H2764" i="19"/>
  <c r="D2764" i="19"/>
  <c r="H2763" i="19"/>
  <c r="I2763" i="19" s="1"/>
  <c r="D2763" i="19"/>
  <c r="I2762" i="19"/>
  <c r="H2762" i="19"/>
  <c r="D2762" i="19"/>
  <c r="H2761" i="19"/>
  <c r="I2761" i="19" s="1"/>
  <c r="D2761" i="19"/>
  <c r="I2760" i="19"/>
  <c r="H2760" i="19"/>
  <c r="D2760" i="19"/>
  <c r="H2759" i="19"/>
  <c r="I2759" i="19" s="1"/>
  <c r="D2759" i="19"/>
  <c r="I2758" i="19"/>
  <c r="H2758" i="19"/>
  <c r="D2758" i="19"/>
  <c r="H2757" i="19"/>
  <c r="I2757" i="19" s="1"/>
  <c r="D2757" i="19"/>
  <c r="I2756" i="19"/>
  <c r="H2756" i="19"/>
  <c r="D2756" i="19"/>
  <c r="H2755" i="19"/>
  <c r="I2755" i="19" s="1"/>
  <c r="D2755" i="19"/>
  <c r="I2754" i="19"/>
  <c r="H2754" i="19"/>
  <c r="D2754" i="19"/>
  <c r="H2753" i="19"/>
  <c r="I2753" i="19" s="1"/>
  <c r="D2753" i="19"/>
  <c r="I2752" i="19"/>
  <c r="H2752" i="19"/>
  <c r="D2752" i="19"/>
  <c r="H2751" i="19"/>
  <c r="I2751" i="19" s="1"/>
  <c r="D2751" i="19"/>
  <c r="I2750" i="19"/>
  <c r="H2750" i="19"/>
  <c r="D2750" i="19"/>
  <c r="H2749" i="19"/>
  <c r="I2749" i="19" s="1"/>
  <c r="D2749" i="19"/>
  <c r="I2748" i="19"/>
  <c r="H2748" i="19"/>
  <c r="D2748" i="19"/>
  <c r="H2747" i="19"/>
  <c r="I2747" i="19" s="1"/>
  <c r="D2747" i="19"/>
  <c r="I2746" i="19"/>
  <c r="H2746" i="19"/>
  <c r="D2746" i="19"/>
  <c r="H2745" i="19"/>
  <c r="I2745" i="19" s="1"/>
  <c r="D2745" i="19"/>
  <c r="I2744" i="19"/>
  <c r="H2744" i="19"/>
  <c r="D2744" i="19"/>
  <c r="H2743" i="19"/>
  <c r="I2743" i="19" s="1"/>
  <c r="D2743" i="19"/>
  <c r="I2742" i="19"/>
  <c r="H2742" i="19"/>
  <c r="D2742" i="19"/>
  <c r="H2741" i="19"/>
  <c r="I2741" i="19" s="1"/>
  <c r="D2741" i="19"/>
  <c r="I2740" i="19"/>
  <c r="H2740" i="19"/>
  <c r="D2740" i="19"/>
  <c r="H2739" i="19"/>
  <c r="I2739" i="19" s="1"/>
  <c r="D2739" i="19"/>
  <c r="I2738" i="19"/>
  <c r="H2738" i="19"/>
  <c r="D2738" i="19"/>
  <c r="H2737" i="19"/>
  <c r="I2737" i="19" s="1"/>
  <c r="D2737" i="19"/>
  <c r="I2736" i="19"/>
  <c r="H2736" i="19"/>
  <c r="D2736" i="19"/>
  <c r="H2735" i="19"/>
  <c r="I2735" i="19" s="1"/>
  <c r="D2735" i="19"/>
  <c r="I2734" i="19"/>
  <c r="H2734" i="19"/>
  <c r="D2734" i="19"/>
  <c r="H2733" i="19"/>
  <c r="I2733" i="19" s="1"/>
  <c r="D2733" i="19"/>
  <c r="I2732" i="19"/>
  <c r="H2732" i="19"/>
  <c r="D2732" i="19"/>
  <c r="H2731" i="19"/>
  <c r="I2731" i="19" s="1"/>
  <c r="D2731" i="19"/>
  <c r="I2730" i="19"/>
  <c r="H2730" i="19"/>
  <c r="D2730" i="19"/>
  <c r="H2729" i="19"/>
  <c r="I2729" i="19" s="1"/>
  <c r="D2729" i="19"/>
  <c r="I2728" i="19"/>
  <c r="H2728" i="19"/>
  <c r="D2728" i="19"/>
  <c r="H2727" i="19"/>
  <c r="I2727" i="19" s="1"/>
  <c r="D2727" i="19"/>
  <c r="I2726" i="19"/>
  <c r="H2726" i="19"/>
  <c r="D2726" i="19"/>
  <c r="H2725" i="19"/>
  <c r="I2725" i="19" s="1"/>
  <c r="D2725" i="19"/>
  <c r="I2724" i="19"/>
  <c r="H2724" i="19"/>
  <c r="D2724" i="19"/>
  <c r="H2723" i="19"/>
  <c r="I2723" i="19" s="1"/>
  <c r="D2723" i="19"/>
  <c r="I2722" i="19"/>
  <c r="H2722" i="19"/>
  <c r="D2722" i="19"/>
  <c r="H2721" i="19"/>
  <c r="I2721" i="19" s="1"/>
  <c r="D2721" i="19"/>
  <c r="I2720" i="19"/>
  <c r="H2720" i="19"/>
  <c r="D2720" i="19"/>
  <c r="H2719" i="19"/>
  <c r="I2719" i="19" s="1"/>
  <c r="D2719" i="19"/>
  <c r="I2718" i="19"/>
  <c r="H2718" i="19"/>
  <c r="D2718" i="19"/>
  <c r="H2717" i="19"/>
  <c r="I2717" i="19" s="1"/>
  <c r="D2717" i="19"/>
  <c r="I2716" i="19"/>
  <c r="H2716" i="19"/>
  <c r="D2716" i="19"/>
  <c r="H2715" i="19"/>
  <c r="I2715" i="19" s="1"/>
  <c r="D2715" i="19"/>
  <c r="I2714" i="19"/>
  <c r="H2714" i="19"/>
  <c r="D2714" i="19"/>
  <c r="H2713" i="19"/>
  <c r="I2713" i="19" s="1"/>
  <c r="D2713" i="19"/>
  <c r="I2712" i="19"/>
  <c r="H2712" i="19"/>
  <c r="D2712" i="19"/>
  <c r="H2711" i="19"/>
  <c r="I2711" i="19" s="1"/>
  <c r="D2711" i="19"/>
  <c r="I2710" i="19"/>
  <c r="H2710" i="19"/>
  <c r="D2710" i="19"/>
  <c r="H2709" i="19"/>
  <c r="I2709" i="19" s="1"/>
  <c r="D2709" i="19"/>
  <c r="I2708" i="19"/>
  <c r="H2708" i="19"/>
  <c r="D2708" i="19"/>
  <c r="H2707" i="19"/>
  <c r="I2707" i="19" s="1"/>
  <c r="D2707" i="19"/>
  <c r="I2706" i="19"/>
  <c r="H2706" i="19"/>
  <c r="D2706" i="19"/>
  <c r="H2705" i="19"/>
  <c r="I2705" i="19" s="1"/>
  <c r="D2705" i="19"/>
  <c r="I2704" i="19"/>
  <c r="H2704" i="19"/>
  <c r="D2704" i="19"/>
  <c r="H2703" i="19"/>
  <c r="I2703" i="19" s="1"/>
  <c r="D2703" i="19"/>
  <c r="I2702" i="19"/>
  <c r="H2702" i="19"/>
  <c r="D2702" i="19"/>
  <c r="H2701" i="19"/>
  <c r="I2701" i="19" s="1"/>
  <c r="D2701" i="19"/>
  <c r="I2700" i="19"/>
  <c r="H2700" i="19"/>
  <c r="D2700" i="19"/>
  <c r="H2699" i="19"/>
  <c r="I2699" i="19" s="1"/>
  <c r="D2699" i="19"/>
  <c r="I2698" i="19"/>
  <c r="H2698" i="19"/>
  <c r="D2698" i="19"/>
  <c r="H2697" i="19"/>
  <c r="I2697" i="19" s="1"/>
  <c r="D2697" i="19"/>
  <c r="I2696" i="19"/>
  <c r="H2696" i="19"/>
  <c r="D2696" i="19"/>
  <c r="H2695" i="19"/>
  <c r="I2695" i="19" s="1"/>
  <c r="D2695" i="19"/>
  <c r="I2694" i="19"/>
  <c r="H2694" i="19"/>
  <c r="D2694" i="19"/>
  <c r="H2693" i="19"/>
  <c r="I2693" i="19" s="1"/>
  <c r="D2693" i="19"/>
  <c r="I2692" i="19"/>
  <c r="H2692" i="19"/>
  <c r="D2692" i="19"/>
  <c r="H2691" i="19"/>
  <c r="I2691" i="19" s="1"/>
  <c r="D2691" i="19"/>
  <c r="I2690" i="19"/>
  <c r="H2690" i="19"/>
  <c r="D2690" i="19"/>
  <c r="H2689" i="19"/>
  <c r="I2689" i="19" s="1"/>
  <c r="D2689" i="19"/>
  <c r="I2688" i="19"/>
  <c r="H2688" i="19"/>
  <c r="D2688" i="19"/>
  <c r="H2687" i="19"/>
  <c r="I2687" i="19" s="1"/>
  <c r="D2687" i="19"/>
  <c r="I2686" i="19"/>
  <c r="H2686" i="19"/>
  <c r="D2686" i="19"/>
  <c r="H2685" i="19"/>
  <c r="I2685" i="19" s="1"/>
  <c r="D2685" i="19"/>
  <c r="I2684" i="19"/>
  <c r="H2684" i="19"/>
  <c r="D2684" i="19"/>
  <c r="H2683" i="19"/>
  <c r="I2683" i="19" s="1"/>
  <c r="D2683" i="19"/>
  <c r="I2682" i="19"/>
  <c r="H2682" i="19"/>
  <c r="D2682" i="19"/>
  <c r="H2681" i="19"/>
  <c r="I2681" i="19" s="1"/>
  <c r="D2681" i="19"/>
  <c r="I2680" i="19"/>
  <c r="H2680" i="19"/>
  <c r="D2680" i="19"/>
  <c r="H2679" i="19"/>
  <c r="I2679" i="19" s="1"/>
  <c r="D2679" i="19"/>
  <c r="I2678" i="19"/>
  <c r="H2678" i="19"/>
  <c r="D2678" i="19"/>
  <c r="H2677" i="19"/>
  <c r="I2677" i="19" s="1"/>
  <c r="D2677" i="19"/>
  <c r="I2676" i="19"/>
  <c r="H2676" i="19"/>
  <c r="D2676" i="19"/>
  <c r="H2675" i="19"/>
  <c r="I2675" i="19" s="1"/>
  <c r="D2675" i="19"/>
  <c r="I2674" i="19"/>
  <c r="H2674" i="19"/>
  <c r="D2674" i="19"/>
  <c r="H2673" i="19"/>
  <c r="I2673" i="19" s="1"/>
  <c r="D2673" i="19"/>
  <c r="I2672" i="19"/>
  <c r="H2672" i="19"/>
  <c r="D2672" i="19"/>
  <c r="H2671" i="19"/>
  <c r="I2671" i="19" s="1"/>
  <c r="D2671" i="19"/>
  <c r="I2670" i="19"/>
  <c r="H2670" i="19"/>
  <c r="D2670" i="19"/>
  <c r="H2669" i="19"/>
  <c r="I2669" i="19" s="1"/>
  <c r="D2669" i="19"/>
  <c r="I2668" i="19"/>
  <c r="H2668" i="19"/>
  <c r="D2668" i="19"/>
  <c r="H2667" i="19"/>
  <c r="I2667" i="19" s="1"/>
  <c r="D2667" i="19"/>
  <c r="I2666" i="19"/>
  <c r="H2666" i="19"/>
  <c r="D2666" i="19"/>
  <c r="H2665" i="19"/>
  <c r="I2665" i="19" s="1"/>
  <c r="D2665" i="19"/>
  <c r="I2664" i="19"/>
  <c r="H2664" i="19"/>
  <c r="D2664" i="19"/>
  <c r="H2663" i="19"/>
  <c r="I2663" i="19" s="1"/>
  <c r="D2663" i="19"/>
  <c r="I2662" i="19"/>
  <c r="H2662" i="19"/>
  <c r="D2662" i="19"/>
  <c r="H2661" i="19"/>
  <c r="I2661" i="19" s="1"/>
  <c r="D2661" i="19"/>
  <c r="I2660" i="19"/>
  <c r="H2660" i="19"/>
  <c r="D2660" i="19"/>
  <c r="H2659" i="19"/>
  <c r="I2659" i="19" s="1"/>
  <c r="D2659" i="19"/>
  <c r="I2658" i="19"/>
  <c r="H2658" i="19"/>
  <c r="D2658" i="19"/>
  <c r="H2657" i="19"/>
  <c r="I2657" i="19" s="1"/>
  <c r="D2657" i="19"/>
  <c r="I2656" i="19"/>
  <c r="H2656" i="19"/>
  <c r="D2656" i="19"/>
  <c r="H2655" i="19"/>
  <c r="I2655" i="19" s="1"/>
  <c r="D2655" i="19"/>
  <c r="I2654" i="19"/>
  <c r="H2654" i="19"/>
  <c r="D2654" i="19"/>
  <c r="H2653" i="19"/>
  <c r="I2653" i="19" s="1"/>
  <c r="D2653" i="19"/>
  <c r="I2652" i="19"/>
  <c r="H2652" i="19"/>
  <c r="D2652" i="19"/>
  <c r="H2651" i="19"/>
  <c r="I2651" i="19" s="1"/>
  <c r="D2651" i="19"/>
  <c r="I2650" i="19"/>
  <c r="H2650" i="19"/>
  <c r="D2650" i="19"/>
  <c r="H2649" i="19"/>
  <c r="I2649" i="19" s="1"/>
  <c r="D2649" i="19"/>
  <c r="I2648" i="19"/>
  <c r="H2648" i="19"/>
  <c r="D2648" i="19"/>
  <c r="H2647" i="19"/>
  <c r="I2647" i="19" s="1"/>
  <c r="D2647" i="19"/>
  <c r="I2646" i="19"/>
  <c r="H2646" i="19"/>
  <c r="D2646" i="19"/>
  <c r="H2645" i="19"/>
  <c r="I2645" i="19" s="1"/>
  <c r="D2645" i="19"/>
  <c r="I2644" i="19"/>
  <c r="H2644" i="19"/>
  <c r="D2644" i="19"/>
  <c r="H2643" i="19"/>
  <c r="I2643" i="19" s="1"/>
  <c r="D2643" i="19"/>
  <c r="I2642" i="19"/>
  <c r="H2642" i="19"/>
  <c r="D2642" i="19"/>
  <c r="H2641" i="19"/>
  <c r="I2641" i="19" s="1"/>
  <c r="D2641" i="19"/>
  <c r="I2640" i="19"/>
  <c r="H2640" i="19"/>
  <c r="D2640" i="19"/>
  <c r="H2639" i="19"/>
  <c r="I2639" i="19" s="1"/>
  <c r="D2639" i="19"/>
  <c r="I2638" i="19"/>
  <c r="H2638" i="19"/>
  <c r="D2638" i="19"/>
  <c r="H2637" i="19"/>
  <c r="I2637" i="19" s="1"/>
  <c r="D2637" i="19"/>
  <c r="I2636" i="19"/>
  <c r="H2636" i="19"/>
  <c r="D2636" i="19"/>
  <c r="H2635" i="19"/>
  <c r="I2635" i="19" s="1"/>
  <c r="D2635" i="19"/>
  <c r="I2634" i="19"/>
  <c r="H2634" i="19"/>
  <c r="D2634" i="19"/>
  <c r="H2633" i="19"/>
  <c r="I2633" i="19" s="1"/>
  <c r="D2633" i="19"/>
  <c r="I2632" i="19"/>
  <c r="H2632" i="19"/>
  <c r="D2632" i="19"/>
  <c r="H2631" i="19"/>
  <c r="I2631" i="19" s="1"/>
  <c r="D2631" i="19"/>
  <c r="I2630" i="19"/>
  <c r="H2630" i="19"/>
  <c r="D2630" i="19"/>
  <c r="H2629" i="19"/>
  <c r="I2629" i="19" s="1"/>
  <c r="D2629" i="19"/>
  <c r="I2628" i="19"/>
  <c r="H2628" i="19"/>
  <c r="D2628" i="19"/>
  <c r="H2627" i="19"/>
  <c r="I2627" i="19" s="1"/>
  <c r="D2627" i="19"/>
  <c r="I2626" i="19"/>
  <c r="H2626" i="19"/>
  <c r="D2626" i="19"/>
  <c r="H2625" i="19"/>
  <c r="I2625" i="19" s="1"/>
  <c r="D2625" i="19"/>
  <c r="I2624" i="19"/>
  <c r="H2624" i="19"/>
  <c r="D2624" i="19"/>
  <c r="H2623" i="19"/>
  <c r="I2623" i="19" s="1"/>
  <c r="D2623" i="19"/>
  <c r="I2622" i="19"/>
  <c r="H2622" i="19"/>
  <c r="D2622" i="19"/>
  <c r="H2621" i="19"/>
  <c r="I2621" i="19" s="1"/>
  <c r="D2621" i="19"/>
  <c r="I2620" i="19"/>
  <c r="H2620" i="19"/>
  <c r="D2620" i="19"/>
  <c r="H2619" i="19"/>
  <c r="I2619" i="19" s="1"/>
  <c r="D2619" i="19"/>
  <c r="I2618" i="19"/>
  <c r="H2618" i="19"/>
  <c r="D2618" i="19"/>
  <c r="H2617" i="19"/>
  <c r="I2617" i="19" s="1"/>
  <c r="D2617" i="19"/>
  <c r="I2616" i="19"/>
  <c r="H2616" i="19"/>
  <c r="D2616" i="19"/>
  <c r="H2615" i="19"/>
  <c r="I2615" i="19" s="1"/>
  <c r="D2615" i="19"/>
  <c r="I2614" i="19"/>
  <c r="H2614" i="19"/>
  <c r="D2614" i="19"/>
  <c r="H2613" i="19"/>
  <c r="I2613" i="19" s="1"/>
  <c r="D2613" i="19"/>
  <c r="I2612" i="19"/>
  <c r="H2612" i="19"/>
  <c r="D2612" i="19"/>
  <c r="H2611" i="19"/>
  <c r="I2611" i="19" s="1"/>
  <c r="D2611" i="19"/>
  <c r="I2610" i="19"/>
  <c r="H2610" i="19"/>
  <c r="D2610" i="19"/>
  <c r="H2609" i="19"/>
  <c r="I2609" i="19" s="1"/>
  <c r="D2609" i="19"/>
  <c r="I2608" i="19"/>
  <c r="H2608" i="19"/>
  <c r="D2608" i="19"/>
  <c r="H2607" i="19"/>
  <c r="I2607" i="19" s="1"/>
  <c r="D2607" i="19"/>
  <c r="I2606" i="19"/>
  <c r="H2606" i="19"/>
  <c r="D2606" i="19"/>
  <c r="H2605" i="19"/>
  <c r="I2605" i="19" s="1"/>
  <c r="D2605" i="19"/>
  <c r="I2604" i="19"/>
  <c r="H2604" i="19"/>
  <c r="D2604" i="19"/>
  <c r="H2603" i="19"/>
  <c r="I2603" i="19" s="1"/>
  <c r="D2603" i="19"/>
  <c r="I2602" i="19"/>
  <c r="H2602" i="19"/>
  <c r="D2602" i="19"/>
  <c r="H2601" i="19"/>
  <c r="I2601" i="19" s="1"/>
  <c r="D2601" i="19"/>
  <c r="I2600" i="19"/>
  <c r="H2600" i="19"/>
  <c r="D2600" i="19"/>
  <c r="H2599" i="19"/>
  <c r="I2599" i="19" s="1"/>
  <c r="D2599" i="19"/>
  <c r="I2598" i="19"/>
  <c r="H2598" i="19"/>
  <c r="D2598" i="19"/>
  <c r="H2597" i="19"/>
  <c r="I2597" i="19" s="1"/>
  <c r="D2597" i="19"/>
  <c r="I2596" i="19"/>
  <c r="H2596" i="19"/>
  <c r="D2596" i="19"/>
  <c r="H2595" i="19"/>
  <c r="I2595" i="19" s="1"/>
  <c r="D2595" i="19"/>
  <c r="I2594" i="19"/>
  <c r="H2594" i="19"/>
  <c r="D2594" i="19"/>
  <c r="H2593" i="19"/>
  <c r="I2593" i="19" s="1"/>
  <c r="D2593" i="19"/>
  <c r="I2592" i="19"/>
  <c r="H2592" i="19"/>
  <c r="D2592" i="19"/>
  <c r="H2591" i="19"/>
  <c r="I2591" i="19" s="1"/>
  <c r="D2591" i="19"/>
  <c r="I2590" i="19"/>
  <c r="H2590" i="19"/>
  <c r="D2590" i="19"/>
  <c r="H2589" i="19"/>
  <c r="I2589" i="19" s="1"/>
  <c r="D2589" i="19"/>
  <c r="I2588" i="19"/>
  <c r="H2588" i="19"/>
  <c r="D2588" i="19"/>
  <c r="H2587" i="19"/>
  <c r="I2587" i="19" s="1"/>
  <c r="D2587" i="19"/>
  <c r="I2586" i="19"/>
  <c r="H2586" i="19"/>
  <c r="D2586" i="19"/>
  <c r="H2585" i="19"/>
  <c r="I2585" i="19" s="1"/>
  <c r="D2585" i="19"/>
  <c r="I2584" i="19"/>
  <c r="H2584" i="19"/>
  <c r="D2584" i="19"/>
  <c r="H2583" i="19"/>
  <c r="I2583" i="19" s="1"/>
  <c r="D2583" i="19"/>
  <c r="I2582" i="19"/>
  <c r="H2582" i="19"/>
  <c r="D2582" i="19"/>
  <c r="H2581" i="19"/>
  <c r="I2581" i="19" s="1"/>
  <c r="D2581" i="19"/>
  <c r="I2580" i="19"/>
  <c r="H2580" i="19"/>
  <c r="D2580" i="19"/>
  <c r="H2579" i="19"/>
  <c r="I2579" i="19" s="1"/>
  <c r="D2579" i="19"/>
  <c r="I2578" i="19"/>
  <c r="H2578" i="19"/>
  <c r="D2578" i="19"/>
  <c r="H2577" i="19"/>
  <c r="I2577" i="19" s="1"/>
  <c r="D2577" i="19"/>
  <c r="I2576" i="19"/>
  <c r="H2576" i="19"/>
  <c r="D2576" i="19"/>
  <c r="H2575" i="19"/>
  <c r="I2575" i="19" s="1"/>
  <c r="D2575" i="19"/>
  <c r="I2574" i="19"/>
  <c r="H2574" i="19"/>
  <c r="D2574" i="19"/>
  <c r="H2573" i="19"/>
  <c r="I2573" i="19" s="1"/>
  <c r="D2573" i="19"/>
  <c r="I2572" i="19"/>
  <c r="H2572" i="19"/>
  <c r="D2572" i="19"/>
  <c r="H2571" i="19"/>
  <c r="I2571" i="19" s="1"/>
  <c r="D2571" i="19"/>
  <c r="I2570" i="19"/>
  <c r="H2570" i="19"/>
  <c r="D2570" i="19"/>
  <c r="H2569" i="19"/>
  <c r="I2569" i="19" s="1"/>
  <c r="D2569" i="19"/>
  <c r="I2568" i="19"/>
  <c r="H2568" i="19"/>
  <c r="D2568" i="19"/>
  <c r="H2567" i="19"/>
  <c r="I2567" i="19" s="1"/>
  <c r="D2567" i="19"/>
  <c r="I2566" i="19"/>
  <c r="H2566" i="19"/>
  <c r="D2566" i="19"/>
  <c r="H2565" i="19"/>
  <c r="I2565" i="19" s="1"/>
  <c r="D2565" i="19"/>
  <c r="H2564" i="19"/>
  <c r="I2564" i="19" s="1"/>
  <c r="D2564" i="19"/>
  <c r="H2563" i="19"/>
  <c r="I2563" i="19" s="1"/>
  <c r="D2563" i="19"/>
  <c r="I2562" i="19"/>
  <c r="H2562" i="19"/>
  <c r="D2562" i="19"/>
  <c r="H2561" i="19"/>
  <c r="I2561" i="19" s="1"/>
  <c r="D2561" i="19"/>
  <c r="I2560" i="19"/>
  <c r="H2560" i="19"/>
  <c r="D2560" i="19"/>
  <c r="H2559" i="19"/>
  <c r="I2559" i="19" s="1"/>
  <c r="D2559" i="19"/>
  <c r="I2558" i="19"/>
  <c r="H2558" i="19"/>
  <c r="D2558" i="19"/>
  <c r="I2557" i="19"/>
  <c r="H2557" i="19"/>
  <c r="D2557" i="19"/>
  <c r="H2556" i="19"/>
  <c r="I2556" i="19" s="1"/>
  <c r="D2556" i="19"/>
  <c r="H2555" i="19"/>
  <c r="I2555" i="19" s="1"/>
  <c r="D2555" i="19"/>
  <c r="I2554" i="19"/>
  <c r="H2554" i="19"/>
  <c r="D2554" i="19"/>
  <c r="H2553" i="19"/>
  <c r="I2553" i="19" s="1"/>
  <c r="D2553" i="19"/>
  <c r="I2552" i="19"/>
  <c r="H2552" i="19"/>
  <c r="D2552" i="19"/>
  <c r="H2551" i="19"/>
  <c r="I2551" i="19" s="1"/>
  <c r="D2551" i="19"/>
  <c r="I2550" i="19"/>
  <c r="H2550" i="19"/>
  <c r="D2550" i="19"/>
  <c r="I2549" i="19"/>
  <c r="H2549" i="19"/>
  <c r="D2549" i="19"/>
  <c r="H2548" i="19"/>
  <c r="I2548" i="19" s="1"/>
  <c r="D2548" i="19"/>
  <c r="H2547" i="19"/>
  <c r="I2547" i="19" s="1"/>
  <c r="D2547" i="19"/>
  <c r="I2546" i="19"/>
  <c r="H2546" i="19"/>
  <c r="D2546" i="19"/>
  <c r="H2545" i="19"/>
  <c r="I2545" i="19" s="1"/>
  <c r="D2545" i="19"/>
  <c r="I2544" i="19"/>
  <c r="H2544" i="19"/>
  <c r="D2544" i="19"/>
  <c r="H2543" i="19"/>
  <c r="I2543" i="19" s="1"/>
  <c r="D2543" i="19"/>
  <c r="I2542" i="19"/>
  <c r="H2542" i="19"/>
  <c r="D2542" i="19"/>
  <c r="I2541" i="19"/>
  <c r="H2541" i="19"/>
  <c r="D2541" i="19"/>
  <c r="H2540" i="19"/>
  <c r="I2540" i="19" s="1"/>
  <c r="D2540" i="19"/>
  <c r="H2539" i="19"/>
  <c r="I2539" i="19" s="1"/>
  <c r="D2539" i="19"/>
  <c r="I2538" i="19"/>
  <c r="H2538" i="19"/>
  <c r="D2538" i="19"/>
  <c r="H2537" i="19"/>
  <c r="I2537" i="19" s="1"/>
  <c r="D2537" i="19"/>
  <c r="I2536" i="19"/>
  <c r="H2536" i="19"/>
  <c r="D2536" i="19"/>
  <c r="H2535" i="19"/>
  <c r="I2535" i="19" s="1"/>
  <c r="D2535" i="19"/>
  <c r="I2534" i="19"/>
  <c r="H2534" i="19"/>
  <c r="D2534" i="19"/>
  <c r="I2533" i="19"/>
  <c r="H2533" i="19"/>
  <c r="D2533" i="19"/>
  <c r="H2532" i="19"/>
  <c r="I2532" i="19" s="1"/>
  <c r="D2532" i="19"/>
  <c r="H2531" i="19"/>
  <c r="I2531" i="19" s="1"/>
  <c r="D2531" i="19"/>
  <c r="I2530" i="19"/>
  <c r="H2530" i="19"/>
  <c r="D2530" i="19"/>
  <c r="H2529" i="19"/>
  <c r="I2529" i="19" s="1"/>
  <c r="D2529" i="19"/>
  <c r="I2528" i="19"/>
  <c r="H2528" i="19"/>
  <c r="D2528" i="19"/>
  <c r="H2527" i="19"/>
  <c r="I2527" i="19" s="1"/>
  <c r="D2527" i="19"/>
  <c r="I2526" i="19"/>
  <c r="H2526" i="19"/>
  <c r="E2526" i="19"/>
  <c r="D2526" i="19"/>
  <c r="I2525" i="19"/>
  <c r="H2525" i="19"/>
  <c r="E2525" i="19"/>
  <c r="D2525" i="19"/>
  <c r="I2524" i="19"/>
  <c r="H2524" i="19"/>
  <c r="E2524" i="19"/>
  <c r="D2524" i="19"/>
  <c r="I2523" i="19"/>
  <c r="H2523" i="19"/>
  <c r="E2523" i="19"/>
  <c r="D2523" i="19"/>
  <c r="I2522" i="19"/>
  <c r="H2522" i="19"/>
  <c r="E2522" i="19"/>
  <c r="D2522" i="19"/>
  <c r="E2521" i="19"/>
  <c r="D2521" i="19"/>
  <c r="I2520" i="19"/>
  <c r="H2520" i="19"/>
  <c r="E2520" i="19"/>
  <c r="D2520" i="19"/>
  <c r="I2519" i="19"/>
  <c r="H2519" i="19"/>
  <c r="E2519" i="19"/>
  <c r="D2519" i="19"/>
  <c r="I2518" i="19"/>
  <c r="H2518" i="19"/>
  <c r="E2518" i="19"/>
  <c r="D2518" i="19"/>
  <c r="I2517" i="19"/>
  <c r="H2517" i="19"/>
  <c r="E2517" i="19"/>
  <c r="D2517" i="19"/>
  <c r="I2516" i="19"/>
  <c r="H2516" i="19"/>
  <c r="E2516" i="19"/>
  <c r="D2516" i="19"/>
  <c r="I2515" i="19"/>
  <c r="H2515" i="19"/>
  <c r="E2515" i="19"/>
  <c r="D2515" i="19"/>
  <c r="I2514" i="19"/>
  <c r="H2514" i="19"/>
  <c r="E2514" i="19"/>
  <c r="D2514" i="19"/>
  <c r="I2513" i="19"/>
  <c r="H2513" i="19"/>
  <c r="E2513" i="19"/>
  <c r="D2513" i="19"/>
  <c r="I2512" i="19"/>
  <c r="H2512" i="19"/>
  <c r="E2512" i="19"/>
  <c r="D2512" i="19"/>
  <c r="I2511" i="19"/>
  <c r="H2511" i="19"/>
  <c r="E2511" i="19"/>
  <c r="D2511" i="19"/>
  <c r="I2510" i="19"/>
  <c r="H2510" i="19"/>
  <c r="E2510" i="19"/>
  <c r="D2510" i="19"/>
  <c r="I2509" i="19"/>
  <c r="H2509" i="19"/>
  <c r="E2509" i="19"/>
  <c r="D2509" i="19"/>
  <c r="I2508" i="19"/>
  <c r="H2508" i="19"/>
  <c r="E2508" i="19"/>
  <c r="D2508" i="19"/>
  <c r="I2507" i="19"/>
  <c r="H2507" i="19"/>
  <c r="E2507" i="19"/>
  <c r="D2507" i="19"/>
  <c r="I2506" i="19"/>
  <c r="H2506" i="19"/>
  <c r="E2506" i="19"/>
  <c r="D2506" i="19"/>
  <c r="I2505" i="19"/>
  <c r="H2505" i="19"/>
  <c r="E2505" i="19"/>
  <c r="D2505" i="19"/>
  <c r="I2504" i="19"/>
  <c r="H2504" i="19"/>
  <c r="E2504" i="19"/>
  <c r="D2504" i="19"/>
  <c r="I2503" i="19"/>
  <c r="H2503" i="19"/>
  <c r="E2503" i="19"/>
  <c r="D2503" i="19"/>
  <c r="I2502" i="19"/>
  <c r="H2502" i="19"/>
  <c r="E2502" i="19"/>
  <c r="D2502" i="19"/>
  <c r="I2501" i="19"/>
  <c r="H2501" i="19"/>
  <c r="E2501" i="19"/>
  <c r="D2501" i="19"/>
  <c r="I2500" i="19"/>
  <c r="H2500" i="19"/>
  <c r="E2500" i="19"/>
  <c r="D2500" i="19"/>
  <c r="I2499" i="19"/>
  <c r="H2499" i="19"/>
  <c r="E2499" i="19"/>
  <c r="D2499" i="19"/>
  <c r="I2498" i="19"/>
  <c r="H2498" i="19"/>
  <c r="E2498" i="19"/>
  <c r="D2498" i="19"/>
  <c r="I2497" i="19"/>
  <c r="H2497" i="19"/>
  <c r="E2497" i="19"/>
  <c r="D2497" i="19"/>
  <c r="I2496" i="19"/>
  <c r="H2496" i="19"/>
  <c r="E2496" i="19"/>
  <c r="D2496" i="19"/>
  <c r="I2495" i="19"/>
  <c r="H2495" i="19"/>
  <c r="E2495" i="19"/>
  <c r="D2495" i="19"/>
  <c r="I2494" i="19"/>
  <c r="H2494" i="19"/>
  <c r="E2494" i="19"/>
  <c r="D2494" i="19"/>
  <c r="I2493" i="19"/>
  <c r="H2493" i="19"/>
  <c r="E2493" i="19"/>
  <c r="D2493" i="19"/>
  <c r="I2492" i="19"/>
  <c r="H2492" i="19"/>
  <c r="E2492" i="19"/>
  <c r="D2492" i="19"/>
  <c r="I2491" i="19"/>
  <c r="H2491" i="19"/>
  <c r="E2491" i="19"/>
  <c r="D2491" i="19"/>
  <c r="I2490" i="19"/>
  <c r="H2490" i="19"/>
  <c r="E2490" i="19"/>
  <c r="D2490" i="19"/>
  <c r="I2489" i="19"/>
  <c r="H2489" i="19"/>
  <c r="E2489" i="19"/>
  <c r="D2489" i="19"/>
  <c r="I2488" i="19"/>
  <c r="H2488" i="19"/>
  <c r="E2488" i="19"/>
  <c r="D2488" i="19"/>
  <c r="I2487" i="19"/>
  <c r="H2487" i="19"/>
  <c r="E2487" i="19"/>
  <c r="D2487" i="19"/>
  <c r="I2486" i="19"/>
  <c r="H2486" i="19"/>
  <c r="E2486" i="19"/>
  <c r="D2486" i="19"/>
  <c r="I2485" i="19"/>
  <c r="H2485" i="19"/>
  <c r="E2485" i="19"/>
  <c r="D2485" i="19"/>
  <c r="I2484" i="19"/>
  <c r="H2484" i="19"/>
  <c r="E2484" i="19"/>
  <c r="D2484" i="19"/>
  <c r="I2483" i="19"/>
  <c r="H2483" i="19"/>
  <c r="E2483" i="19"/>
  <c r="D2483" i="19"/>
  <c r="I2482" i="19"/>
  <c r="H2482" i="19"/>
  <c r="E2482" i="19"/>
  <c r="D2482" i="19"/>
  <c r="I2481" i="19"/>
  <c r="H2481" i="19"/>
  <c r="D2481" i="19"/>
  <c r="H2480" i="19"/>
  <c r="I2480" i="19" s="1"/>
  <c r="D2480" i="19"/>
  <c r="I2479" i="19"/>
  <c r="H2479" i="19"/>
  <c r="D2479" i="19"/>
  <c r="H2478" i="19"/>
  <c r="I2478" i="19" s="1"/>
  <c r="D2478" i="19"/>
  <c r="I2477" i="19"/>
  <c r="H2477" i="19"/>
  <c r="D2477" i="19"/>
  <c r="H2476" i="19"/>
  <c r="I2476" i="19" s="1"/>
  <c r="D2476" i="19"/>
  <c r="I2475" i="19"/>
  <c r="H2475" i="19"/>
  <c r="D2475" i="19"/>
  <c r="H2474" i="19"/>
  <c r="I2474" i="19" s="1"/>
  <c r="D2474" i="19"/>
  <c r="I2473" i="19"/>
  <c r="H2473" i="19"/>
  <c r="D2473" i="19"/>
  <c r="H2472" i="19"/>
  <c r="I2472" i="19" s="1"/>
  <c r="D2472" i="19"/>
  <c r="I2471" i="19"/>
  <c r="H2471" i="19"/>
  <c r="D2471" i="19"/>
  <c r="H2470" i="19"/>
  <c r="I2470" i="19" s="1"/>
  <c r="D2470" i="19"/>
  <c r="I2469" i="19"/>
  <c r="H2469" i="19"/>
  <c r="D2469" i="19"/>
  <c r="H2468" i="19"/>
  <c r="I2468" i="19" s="1"/>
  <c r="D2468" i="19"/>
  <c r="I2467" i="19"/>
  <c r="H2467" i="19"/>
  <c r="D2467" i="19"/>
  <c r="H2466" i="19"/>
  <c r="I2466" i="19" s="1"/>
  <c r="D2466" i="19"/>
  <c r="I2465" i="19"/>
  <c r="H2465" i="19"/>
  <c r="D2465" i="19"/>
  <c r="H2464" i="19"/>
  <c r="I2464" i="19" s="1"/>
  <c r="D2464" i="19"/>
  <c r="I2463" i="19"/>
  <c r="H2463" i="19"/>
  <c r="D2463" i="19"/>
  <c r="H2462" i="19"/>
  <c r="I2462" i="19" s="1"/>
  <c r="D2462" i="19"/>
  <c r="I2461" i="19"/>
  <c r="H2461" i="19"/>
  <c r="D2461" i="19"/>
  <c r="H2460" i="19"/>
  <c r="I2460" i="19" s="1"/>
  <c r="D2460" i="19"/>
  <c r="I2459" i="19"/>
  <c r="H2459" i="19"/>
  <c r="D2459" i="19"/>
  <c r="H2458" i="19"/>
  <c r="I2458" i="19" s="1"/>
  <c r="D2458" i="19"/>
  <c r="I2457" i="19"/>
  <c r="H2457" i="19"/>
  <c r="D2457" i="19"/>
  <c r="H2456" i="19"/>
  <c r="I2456" i="19" s="1"/>
  <c r="D2456" i="19"/>
  <c r="I2455" i="19"/>
  <c r="H2455" i="19"/>
  <c r="D2455" i="19"/>
  <c r="H2454" i="19"/>
  <c r="I2454" i="19" s="1"/>
  <c r="D2454" i="19"/>
  <c r="I2453" i="19"/>
  <c r="H2453" i="19"/>
  <c r="D2453" i="19"/>
  <c r="H2452" i="19"/>
  <c r="I2452" i="19" s="1"/>
  <c r="D2452" i="19"/>
  <c r="I2451" i="19"/>
  <c r="H2451" i="19"/>
  <c r="D2451" i="19"/>
  <c r="H2450" i="19"/>
  <c r="I2450" i="19" s="1"/>
  <c r="D2450" i="19"/>
  <c r="I2449" i="19"/>
  <c r="H2449" i="19"/>
  <c r="D2449" i="19"/>
  <c r="H2448" i="19"/>
  <c r="I2448" i="19" s="1"/>
  <c r="D2448" i="19"/>
  <c r="I2447" i="19"/>
  <c r="H2447" i="19"/>
  <c r="D2447" i="19"/>
  <c r="H2446" i="19"/>
  <c r="I2446" i="19" s="1"/>
  <c r="D2446" i="19"/>
  <c r="I2445" i="19"/>
  <c r="H2445" i="19"/>
  <c r="D2445" i="19"/>
  <c r="H2444" i="19"/>
  <c r="I2444" i="19" s="1"/>
  <c r="D2444" i="19"/>
  <c r="I2443" i="19"/>
  <c r="H2443" i="19"/>
  <c r="D2443" i="19"/>
  <c r="H2442" i="19"/>
  <c r="I2442" i="19" s="1"/>
  <c r="D2442" i="19"/>
  <c r="I2441" i="19"/>
  <c r="H2441" i="19"/>
  <c r="D2441" i="19"/>
  <c r="H2440" i="19"/>
  <c r="I2440" i="19" s="1"/>
  <c r="D2440" i="19"/>
  <c r="I2439" i="19"/>
  <c r="H2439" i="19"/>
  <c r="D2439" i="19"/>
  <c r="H2438" i="19"/>
  <c r="I2438" i="19" s="1"/>
  <c r="D2438" i="19"/>
  <c r="I2437" i="19"/>
  <c r="H2437" i="19"/>
  <c r="D2437" i="19"/>
  <c r="H2436" i="19"/>
  <c r="I2436" i="19" s="1"/>
  <c r="D2436" i="19"/>
  <c r="I2435" i="19"/>
  <c r="H2435" i="19"/>
  <c r="D2435" i="19"/>
  <c r="H2434" i="19"/>
  <c r="I2434" i="19" s="1"/>
  <c r="D2434" i="19"/>
  <c r="I2433" i="19"/>
  <c r="H2433" i="19"/>
  <c r="D2433" i="19"/>
  <c r="H2432" i="19"/>
  <c r="I2432" i="19" s="1"/>
  <c r="D2432" i="19"/>
  <c r="I2431" i="19"/>
  <c r="H2431" i="19"/>
  <c r="D2431" i="19"/>
  <c r="H2430" i="19"/>
  <c r="I2430" i="19" s="1"/>
  <c r="D2430" i="19"/>
  <c r="I2429" i="19"/>
  <c r="H2429" i="19"/>
  <c r="D2429" i="19"/>
  <c r="H2428" i="19"/>
  <c r="I2428" i="19" s="1"/>
  <c r="D2428" i="19"/>
  <c r="I2427" i="19"/>
  <c r="H2427" i="19"/>
  <c r="D2427" i="19"/>
  <c r="H2426" i="19"/>
  <c r="I2426" i="19" s="1"/>
  <c r="D2426" i="19"/>
  <c r="I2425" i="19"/>
  <c r="H2425" i="19"/>
  <c r="D2425" i="19"/>
  <c r="H2424" i="19"/>
  <c r="I2424" i="19" s="1"/>
  <c r="D2424" i="19"/>
  <c r="I2423" i="19"/>
  <c r="H2423" i="19"/>
  <c r="D2423" i="19"/>
  <c r="H2422" i="19"/>
  <c r="I2422" i="19" s="1"/>
  <c r="D2422" i="19"/>
  <c r="I2421" i="19"/>
  <c r="H2421" i="19"/>
  <c r="D2421" i="19"/>
  <c r="H2420" i="19"/>
  <c r="I2420" i="19" s="1"/>
  <c r="D2420" i="19"/>
  <c r="I2419" i="19"/>
  <c r="H2419" i="19"/>
  <c r="D2419" i="19"/>
  <c r="H2418" i="19"/>
  <c r="I2418" i="19" s="1"/>
  <c r="D2418" i="19"/>
  <c r="I2417" i="19"/>
  <c r="H2417" i="19"/>
  <c r="D2417" i="19"/>
  <c r="H2416" i="19"/>
  <c r="I2416" i="19" s="1"/>
  <c r="D2416" i="19"/>
  <c r="I2415" i="19"/>
  <c r="H2415" i="19"/>
  <c r="D2415" i="19"/>
  <c r="H2414" i="19"/>
  <c r="I2414" i="19" s="1"/>
  <c r="D2414" i="19"/>
  <c r="I2413" i="19"/>
  <c r="H2413" i="19"/>
  <c r="D2413" i="19"/>
  <c r="H2412" i="19"/>
  <c r="I2412" i="19" s="1"/>
  <c r="D2412" i="19"/>
  <c r="I2411" i="19"/>
  <c r="H2411" i="19"/>
  <c r="D2411" i="19"/>
  <c r="H2410" i="19"/>
  <c r="I2410" i="19" s="1"/>
  <c r="D2410" i="19"/>
  <c r="I2409" i="19"/>
  <c r="H2409" i="19"/>
  <c r="D2409" i="19"/>
  <c r="H2408" i="19"/>
  <c r="I2408" i="19" s="1"/>
  <c r="D2408" i="19"/>
  <c r="I2407" i="19"/>
  <c r="H2407" i="19"/>
  <c r="D2407" i="19"/>
  <c r="H2406" i="19"/>
  <c r="I2406" i="19" s="1"/>
  <c r="D2406" i="19"/>
  <c r="I2405" i="19"/>
  <c r="H2405" i="19"/>
  <c r="D2405" i="19"/>
  <c r="H2404" i="19"/>
  <c r="I2404" i="19" s="1"/>
  <c r="D2404" i="19"/>
  <c r="I2403" i="19"/>
  <c r="H2403" i="19"/>
  <c r="D2403" i="19"/>
  <c r="H2402" i="19"/>
  <c r="I2402" i="19" s="1"/>
  <c r="D2402" i="19"/>
  <c r="I2401" i="19"/>
  <c r="H2401" i="19"/>
  <c r="D2401" i="19"/>
  <c r="H2400" i="19"/>
  <c r="I2400" i="19" s="1"/>
  <c r="D2400" i="19"/>
  <c r="I2399" i="19"/>
  <c r="H2399" i="19"/>
  <c r="D2399" i="19"/>
  <c r="H2398" i="19"/>
  <c r="I2398" i="19" s="1"/>
  <c r="D2398" i="19"/>
  <c r="I2397" i="19"/>
  <c r="H2397" i="19"/>
  <c r="D2397" i="19"/>
  <c r="H2396" i="19"/>
  <c r="I2396" i="19" s="1"/>
  <c r="D2396" i="19"/>
  <c r="I2395" i="19"/>
  <c r="H2395" i="19"/>
  <c r="D2395" i="19"/>
  <c r="H2394" i="19"/>
  <c r="I2394" i="19" s="1"/>
  <c r="D2394" i="19"/>
  <c r="I2393" i="19"/>
  <c r="H2393" i="19"/>
  <c r="D2393" i="19"/>
  <c r="H2392" i="19"/>
  <c r="I2392" i="19" s="1"/>
  <c r="D2392" i="19"/>
  <c r="I2391" i="19"/>
  <c r="H2391" i="19"/>
  <c r="D2391" i="19"/>
  <c r="H2390" i="19"/>
  <c r="I2390" i="19" s="1"/>
  <c r="D2390" i="19"/>
  <c r="I2389" i="19"/>
  <c r="H2389" i="19"/>
  <c r="D2389" i="19"/>
  <c r="H2388" i="19"/>
  <c r="I2388" i="19" s="1"/>
  <c r="D2388" i="19"/>
  <c r="I2387" i="19"/>
  <c r="H2387" i="19"/>
  <c r="D2387" i="19"/>
  <c r="H2386" i="19"/>
  <c r="I2386" i="19" s="1"/>
  <c r="D2386" i="19"/>
  <c r="I2385" i="19"/>
  <c r="H2385" i="19"/>
  <c r="D2385" i="19"/>
  <c r="H2384" i="19"/>
  <c r="I2384" i="19" s="1"/>
  <c r="D2384" i="19"/>
  <c r="I2383" i="19"/>
  <c r="H2383" i="19"/>
  <c r="D2383" i="19"/>
  <c r="H2382" i="19"/>
  <c r="I2382" i="19" s="1"/>
  <c r="D2382" i="19"/>
  <c r="I2381" i="19"/>
  <c r="H2381" i="19"/>
  <c r="D2381" i="19"/>
  <c r="H2380" i="19"/>
  <c r="I2380" i="19" s="1"/>
  <c r="D2380" i="19"/>
  <c r="I2379" i="19"/>
  <c r="H2379" i="19"/>
  <c r="D2379" i="19"/>
  <c r="H2378" i="19"/>
  <c r="I2378" i="19" s="1"/>
  <c r="D2378" i="19"/>
  <c r="I2377" i="19"/>
  <c r="H2377" i="19"/>
  <c r="D2377" i="19"/>
  <c r="H2376" i="19"/>
  <c r="I2376" i="19" s="1"/>
  <c r="D2376" i="19"/>
  <c r="I2375" i="19"/>
  <c r="H2375" i="19"/>
  <c r="D2375" i="19"/>
  <c r="H2374" i="19"/>
  <c r="I2374" i="19" s="1"/>
  <c r="D2374" i="19"/>
  <c r="I2373" i="19"/>
  <c r="H2373" i="19"/>
  <c r="D2373" i="19"/>
  <c r="H2372" i="19"/>
  <c r="I2372" i="19" s="1"/>
  <c r="D2372" i="19"/>
  <c r="I2371" i="19"/>
  <c r="H2371" i="19"/>
  <c r="D2371" i="19"/>
  <c r="H2370" i="19"/>
  <c r="I2370" i="19" s="1"/>
  <c r="D2370" i="19"/>
  <c r="I2369" i="19"/>
  <c r="H2369" i="19"/>
  <c r="D2369" i="19"/>
  <c r="H2368" i="19"/>
  <c r="I2368" i="19" s="1"/>
  <c r="D2368" i="19"/>
  <c r="I2367" i="19"/>
  <c r="H2367" i="19"/>
  <c r="D2367" i="19"/>
  <c r="H2366" i="19"/>
  <c r="I2366" i="19" s="1"/>
  <c r="D2366" i="19"/>
  <c r="I2365" i="19"/>
  <c r="H2365" i="19"/>
  <c r="D2365" i="19"/>
  <c r="H2364" i="19"/>
  <c r="I2364" i="19" s="1"/>
  <c r="D2364" i="19"/>
  <c r="I2363" i="19"/>
  <c r="H2363" i="19"/>
  <c r="D2363" i="19"/>
  <c r="H2362" i="19"/>
  <c r="I2362" i="19" s="1"/>
  <c r="D2362" i="19"/>
  <c r="I2361" i="19"/>
  <c r="H2361" i="19"/>
  <c r="D2361" i="19"/>
  <c r="H2360" i="19"/>
  <c r="I2360" i="19" s="1"/>
  <c r="D2360" i="19"/>
  <c r="I2359" i="19"/>
  <c r="H2359" i="19"/>
  <c r="D2359" i="19"/>
  <c r="H2358" i="19"/>
  <c r="I2358" i="19" s="1"/>
  <c r="D2358" i="19"/>
  <c r="I2357" i="19"/>
  <c r="H2357" i="19"/>
  <c r="D2357" i="19"/>
  <c r="H2356" i="19"/>
  <c r="I2356" i="19" s="1"/>
  <c r="D2356" i="19"/>
  <c r="I2355" i="19"/>
  <c r="H2355" i="19"/>
  <c r="D2355" i="19"/>
  <c r="H2354" i="19"/>
  <c r="I2354" i="19" s="1"/>
  <c r="D2354" i="19"/>
  <c r="I2353" i="19"/>
  <c r="H2353" i="19"/>
  <c r="D2353" i="19"/>
  <c r="H2352" i="19"/>
  <c r="I2352" i="19" s="1"/>
  <c r="D2352" i="19"/>
  <c r="I2351" i="19"/>
  <c r="H2351" i="19"/>
  <c r="D2351" i="19"/>
  <c r="H2350" i="19"/>
  <c r="I2350" i="19" s="1"/>
  <c r="D2350" i="19"/>
  <c r="I2349" i="19"/>
  <c r="H2349" i="19"/>
  <c r="D2349" i="19"/>
  <c r="H2348" i="19"/>
  <c r="I2348" i="19" s="1"/>
  <c r="D2348" i="19"/>
  <c r="I2347" i="19"/>
  <c r="H2347" i="19"/>
  <c r="D2347" i="19"/>
  <c r="H2346" i="19"/>
  <c r="I2346" i="19" s="1"/>
  <c r="D2346" i="19"/>
  <c r="I2345" i="19"/>
  <c r="H2345" i="19"/>
  <c r="D2345" i="19"/>
  <c r="H2344" i="19"/>
  <c r="I2344" i="19" s="1"/>
  <c r="D2344" i="19"/>
  <c r="I2343" i="19"/>
  <c r="H2343" i="19"/>
  <c r="D2343" i="19"/>
  <c r="H2342" i="19"/>
  <c r="I2342" i="19" s="1"/>
  <c r="D2342" i="19"/>
  <c r="I2341" i="19"/>
  <c r="H2341" i="19"/>
  <c r="D2341" i="19"/>
  <c r="H2340" i="19"/>
  <c r="I2340" i="19" s="1"/>
  <c r="D2340" i="19"/>
  <c r="I2339" i="19"/>
  <c r="H2339" i="19"/>
  <c r="D2339" i="19"/>
  <c r="H2338" i="19"/>
  <c r="I2338" i="19" s="1"/>
  <c r="D2338" i="19"/>
  <c r="I2337" i="19"/>
  <c r="H2337" i="19"/>
  <c r="D2337" i="19"/>
  <c r="H2336" i="19"/>
  <c r="I2336" i="19" s="1"/>
  <c r="D2336" i="19"/>
  <c r="I2335" i="19"/>
  <c r="H2335" i="19"/>
  <c r="D2335" i="19"/>
  <c r="H2334" i="19"/>
  <c r="I2334" i="19" s="1"/>
  <c r="D2334" i="19"/>
  <c r="I2333" i="19"/>
  <c r="H2333" i="19"/>
  <c r="D2333" i="19"/>
  <c r="H2332" i="19"/>
  <c r="I2332" i="19" s="1"/>
  <c r="D2332" i="19"/>
  <c r="I2331" i="19"/>
  <c r="H2331" i="19"/>
  <c r="D2331" i="19"/>
  <c r="H2330" i="19"/>
  <c r="I2330" i="19" s="1"/>
  <c r="D2330" i="19"/>
  <c r="I2329" i="19"/>
  <c r="H2329" i="19"/>
  <c r="D2329" i="19"/>
  <c r="H2328" i="19"/>
  <c r="I2328" i="19" s="1"/>
  <c r="D2328" i="19"/>
  <c r="I2327" i="19"/>
  <c r="H2327" i="19"/>
  <c r="D2327" i="19"/>
  <c r="H2326" i="19"/>
  <c r="I2326" i="19" s="1"/>
  <c r="D2326" i="19"/>
  <c r="I2325" i="19"/>
  <c r="H2325" i="19"/>
  <c r="D2325" i="19"/>
  <c r="H2324" i="19"/>
  <c r="I2324" i="19" s="1"/>
  <c r="D2324" i="19"/>
  <c r="I2323" i="19"/>
  <c r="H2323" i="19"/>
  <c r="D2323" i="19"/>
  <c r="H2322" i="19"/>
  <c r="I2322" i="19" s="1"/>
  <c r="D2322" i="19"/>
  <c r="I2321" i="19"/>
  <c r="H2321" i="19"/>
  <c r="D2321" i="19"/>
  <c r="H2320" i="19"/>
  <c r="I2320" i="19" s="1"/>
  <c r="D2320" i="19"/>
  <c r="I2319" i="19"/>
  <c r="H2319" i="19"/>
  <c r="D2319" i="19"/>
  <c r="H2318" i="19"/>
  <c r="I2318" i="19" s="1"/>
  <c r="D2318" i="19"/>
  <c r="I2317" i="19"/>
  <c r="H2317" i="19"/>
  <c r="D2317" i="19"/>
  <c r="H2316" i="19"/>
  <c r="I2316" i="19" s="1"/>
  <c r="D2316" i="19"/>
  <c r="I2315" i="19"/>
  <c r="H2315" i="19"/>
  <c r="D2315" i="19"/>
  <c r="H2314" i="19"/>
  <c r="I2314" i="19" s="1"/>
  <c r="D2314" i="19"/>
  <c r="I2313" i="19"/>
  <c r="H2313" i="19"/>
  <c r="D2313" i="19"/>
  <c r="H2312" i="19"/>
  <c r="I2312" i="19" s="1"/>
  <c r="D2312" i="19"/>
  <c r="I2311" i="19"/>
  <c r="H2311" i="19"/>
  <c r="D2311" i="19"/>
  <c r="H2310" i="19"/>
  <c r="I2310" i="19" s="1"/>
  <c r="D2310" i="19"/>
  <c r="I2309" i="19"/>
  <c r="H2309" i="19"/>
  <c r="D2309" i="19"/>
  <c r="H2308" i="19"/>
  <c r="I2308" i="19" s="1"/>
  <c r="D2308" i="19"/>
  <c r="I2307" i="19"/>
  <c r="H2307" i="19"/>
  <c r="D2307" i="19"/>
  <c r="H2306" i="19"/>
  <c r="I2306" i="19" s="1"/>
  <c r="D2306" i="19"/>
  <c r="I2305" i="19"/>
  <c r="H2305" i="19"/>
  <c r="D2305" i="19"/>
  <c r="H2304" i="19"/>
  <c r="I2304" i="19" s="1"/>
  <c r="D2304" i="19"/>
  <c r="I2303" i="19"/>
  <c r="H2303" i="19"/>
  <c r="D2303" i="19"/>
  <c r="H2302" i="19"/>
  <c r="I2302" i="19" s="1"/>
  <c r="D2302" i="19"/>
  <c r="I2301" i="19"/>
  <c r="H2301" i="19"/>
  <c r="D2301" i="19"/>
  <c r="H2300" i="19"/>
  <c r="I2300" i="19" s="1"/>
  <c r="D2300" i="19"/>
  <c r="I2299" i="19"/>
  <c r="H2299" i="19"/>
  <c r="D2299" i="19"/>
  <c r="H2298" i="19"/>
  <c r="I2298" i="19" s="1"/>
  <c r="D2298" i="19"/>
  <c r="I2297" i="19"/>
  <c r="H2297" i="19"/>
  <c r="D2297" i="19"/>
  <c r="H2296" i="19"/>
  <c r="I2296" i="19" s="1"/>
  <c r="D2296" i="19"/>
  <c r="I2295" i="19"/>
  <c r="H2295" i="19"/>
  <c r="D2295" i="19"/>
  <c r="H2294" i="19"/>
  <c r="I2294" i="19" s="1"/>
  <c r="D2294" i="19"/>
  <c r="I2293" i="19"/>
  <c r="H2293" i="19"/>
  <c r="D2293" i="19"/>
  <c r="H2292" i="19"/>
  <c r="I2292" i="19" s="1"/>
  <c r="D2292" i="19"/>
  <c r="I2291" i="19"/>
  <c r="H2291" i="19"/>
  <c r="D2291" i="19"/>
  <c r="H2290" i="19"/>
  <c r="I2290" i="19" s="1"/>
  <c r="D2290" i="19"/>
  <c r="I2289" i="19"/>
  <c r="H2289" i="19"/>
  <c r="D2289" i="19"/>
  <c r="H2288" i="19"/>
  <c r="I2288" i="19" s="1"/>
  <c r="D2288" i="19"/>
  <c r="I2287" i="19"/>
  <c r="H2287" i="19"/>
  <c r="D2287" i="19"/>
  <c r="H2286" i="19"/>
  <c r="I2286" i="19" s="1"/>
  <c r="D2286" i="19"/>
  <c r="I2285" i="19"/>
  <c r="H2285" i="19"/>
  <c r="D2285" i="19"/>
  <c r="H2284" i="19"/>
  <c r="I2284" i="19" s="1"/>
  <c r="D2284" i="19"/>
  <c r="I2283" i="19"/>
  <c r="H2283" i="19"/>
  <c r="D2283" i="19"/>
  <c r="H2282" i="19"/>
  <c r="I2282" i="19" s="1"/>
  <c r="D2282" i="19"/>
  <c r="I2281" i="19"/>
  <c r="H2281" i="19"/>
  <c r="D2281" i="19"/>
  <c r="H2280" i="19"/>
  <c r="I2280" i="19" s="1"/>
  <c r="D2280" i="19"/>
  <c r="I2279" i="19"/>
  <c r="H2279" i="19"/>
  <c r="D2279" i="19"/>
  <c r="H2278" i="19"/>
  <c r="I2278" i="19" s="1"/>
  <c r="D2278" i="19"/>
  <c r="I2277" i="19"/>
  <c r="H2277" i="19"/>
  <c r="D2277" i="19"/>
  <c r="H2276" i="19"/>
  <c r="I2276" i="19" s="1"/>
  <c r="D2276" i="19"/>
  <c r="I2275" i="19"/>
  <c r="H2275" i="19"/>
  <c r="D2275" i="19"/>
  <c r="H2274" i="19"/>
  <c r="I2274" i="19" s="1"/>
  <c r="D2274" i="19"/>
  <c r="I2273" i="19"/>
  <c r="H2273" i="19"/>
  <c r="D2273" i="19"/>
  <c r="H2272" i="19"/>
  <c r="I2272" i="19" s="1"/>
  <c r="D2272" i="19"/>
  <c r="I2271" i="19"/>
  <c r="H2271" i="19"/>
  <c r="D2271" i="19"/>
  <c r="H2270" i="19"/>
  <c r="I2270" i="19" s="1"/>
  <c r="D2270" i="19"/>
  <c r="I2269" i="19"/>
  <c r="H2269" i="19"/>
  <c r="D2269" i="19"/>
  <c r="H2268" i="19"/>
  <c r="I2268" i="19" s="1"/>
  <c r="D2268" i="19"/>
  <c r="I2267" i="19"/>
  <c r="H2267" i="19"/>
  <c r="D2267" i="19"/>
  <c r="H2266" i="19"/>
  <c r="I2266" i="19" s="1"/>
  <c r="D2266" i="19"/>
  <c r="I2265" i="19"/>
  <c r="H2265" i="19"/>
  <c r="D2265" i="19"/>
  <c r="H2264" i="19"/>
  <c r="I2264" i="19" s="1"/>
  <c r="D2264" i="19"/>
  <c r="I2263" i="19"/>
  <c r="H2263" i="19"/>
  <c r="D2263" i="19"/>
  <c r="H2262" i="19"/>
  <c r="I2262" i="19" s="1"/>
  <c r="D2262" i="19"/>
  <c r="I2261" i="19"/>
  <c r="H2261" i="19"/>
  <c r="D2261" i="19"/>
  <c r="H2260" i="19"/>
  <c r="I2260" i="19" s="1"/>
  <c r="D2260" i="19"/>
  <c r="I2259" i="19"/>
  <c r="H2259" i="19"/>
  <c r="D2259" i="19"/>
  <c r="H2258" i="19"/>
  <c r="I2258" i="19" s="1"/>
  <c r="D2258" i="19"/>
  <c r="I2257" i="19"/>
  <c r="H2257" i="19"/>
  <c r="D2257" i="19"/>
  <c r="H2256" i="19"/>
  <c r="I2256" i="19" s="1"/>
  <c r="D2256" i="19"/>
  <c r="I2255" i="19"/>
  <c r="H2255" i="19"/>
  <c r="D2255" i="19"/>
  <c r="H2254" i="19"/>
  <c r="I2254" i="19" s="1"/>
  <c r="D2254" i="19"/>
  <c r="I2253" i="19"/>
  <c r="H2253" i="19"/>
  <c r="D2253" i="19"/>
  <c r="H2252" i="19"/>
  <c r="I2252" i="19" s="1"/>
  <c r="D2252" i="19"/>
  <c r="I2251" i="19"/>
  <c r="H2251" i="19"/>
  <c r="D2251" i="19"/>
  <c r="H2250" i="19"/>
  <c r="I2250" i="19" s="1"/>
  <c r="D2250" i="19"/>
  <c r="I2249" i="19"/>
  <c r="H2249" i="19"/>
  <c r="D2249" i="19"/>
  <c r="H2248" i="19"/>
  <c r="I2248" i="19" s="1"/>
  <c r="D2248" i="19"/>
  <c r="I2247" i="19"/>
  <c r="H2247" i="19"/>
  <c r="D2247" i="19"/>
  <c r="H2246" i="19"/>
  <c r="I2246" i="19" s="1"/>
  <c r="D2246" i="19"/>
  <c r="I2245" i="19"/>
  <c r="H2245" i="19"/>
  <c r="D2245" i="19"/>
  <c r="H2244" i="19"/>
  <c r="I2244" i="19" s="1"/>
  <c r="D2244" i="19"/>
  <c r="I2243" i="19"/>
  <c r="H2243" i="19"/>
  <c r="D2243" i="19"/>
  <c r="H2242" i="19"/>
  <c r="I2242" i="19" s="1"/>
  <c r="D2242" i="19"/>
  <c r="I2241" i="19"/>
  <c r="H2241" i="19"/>
  <c r="D2241" i="19"/>
  <c r="H2240" i="19"/>
  <c r="I2240" i="19" s="1"/>
  <c r="D2240" i="19"/>
  <c r="I2239" i="19"/>
  <c r="H2239" i="19"/>
  <c r="D2239" i="19"/>
  <c r="H2238" i="19"/>
  <c r="I2238" i="19" s="1"/>
  <c r="D2238" i="19"/>
  <c r="I2237" i="19"/>
  <c r="H2237" i="19"/>
  <c r="D2237" i="19"/>
  <c r="H2236" i="19"/>
  <c r="I2236" i="19" s="1"/>
  <c r="D2236" i="19"/>
  <c r="I2235" i="19"/>
  <c r="H2235" i="19"/>
  <c r="D2235" i="19"/>
  <c r="H2234" i="19"/>
  <c r="I2234" i="19" s="1"/>
  <c r="D2234" i="19"/>
  <c r="I2233" i="19"/>
  <c r="H2233" i="19"/>
  <c r="D2233" i="19"/>
  <c r="H2232" i="19"/>
  <c r="I2232" i="19" s="1"/>
  <c r="D2232" i="19"/>
  <c r="I2231" i="19"/>
  <c r="H2231" i="19"/>
  <c r="D2231" i="19"/>
  <c r="H2230" i="19"/>
  <c r="I2230" i="19" s="1"/>
  <c r="D2230" i="19"/>
  <c r="I2229" i="19"/>
  <c r="H2229" i="19"/>
  <c r="D2229" i="19"/>
  <c r="H2228" i="19"/>
  <c r="I2228" i="19" s="1"/>
  <c r="D2228" i="19"/>
  <c r="I2227" i="19"/>
  <c r="H2227" i="19"/>
  <c r="D2227" i="19"/>
  <c r="H2226" i="19"/>
  <c r="I2226" i="19" s="1"/>
  <c r="D2226" i="19"/>
  <c r="I2225" i="19"/>
  <c r="H2225" i="19"/>
  <c r="D2225" i="19"/>
  <c r="H2224" i="19"/>
  <c r="I2224" i="19" s="1"/>
  <c r="D2224" i="19"/>
  <c r="I2223" i="19"/>
  <c r="H2223" i="19"/>
  <c r="D2223" i="19"/>
  <c r="H2222" i="19"/>
  <c r="I2222" i="19" s="1"/>
  <c r="D2222" i="19"/>
  <c r="I2221" i="19"/>
  <c r="H2221" i="19"/>
  <c r="D2221" i="19"/>
  <c r="H2220" i="19"/>
  <c r="I2220" i="19" s="1"/>
  <c r="D2220" i="19"/>
  <c r="I2219" i="19"/>
  <c r="H2219" i="19"/>
  <c r="D2219" i="19"/>
  <c r="H2218" i="19"/>
  <c r="I2218" i="19" s="1"/>
  <c r="D2218" i="19"/>
  <c r="I2217" i="19"/>
  <c r="H2217" i="19"/>
  <c r="D2217" i="19"/>
  <c r="H2216" i="19"/>
  <c r="I2216" i="19" s="1"/>
  <c r="D2216" i="19"/>
  <c r="I2215" i="19"/>
  <c r="H2215" i="19"/>
  <c r="D2215" i="19"/>
  <c r="H2214" i="19"/>
  <c r="I2214" i="19" s="1"/>
  <c r="D2214" i="19"/>
  <c r="I2213" i="19"/>
  <c r="H2213" i="19"/>
  <c r="D2213" i="19"/>
  <c r="H2212" i="19"/>
  <c r="I2212" i="19" s="1"/>
  <c r="D2212" i="19"/>
  <c r="I2211" i="19"/>
  <c r="H2211" i="19"/>
  <c r="D2211" i="19"/>
  <c r="H2210" i="19"/>
  <c r="I2210" i="19" s="1"/>
  <c r="D2210" i="19"/>
  <c r="I2209" i="19"/>
  <c r="H2209" i="19"/>
  <c r="D2209" i="19"/>
  <c r="H2208" i="19"/>
  <c r="I2208" i="19" s="1"/>
  <c r="D2208" i="19"/>
  <c r="I2207" i="19"/>
  <c r="H2207" i="19"/>
  <c r="D2207" i="19"/>
  <c r="H2206" i="19"/>
  <c r="I2206" i="19" s="1"/>
  <c r="D2206" i="19"/>
  <c r="I2205" i="19"/>
  <c r="H2205" i="19"/>
  <c r="D2205" i="19"/>
  <c r="H2204" i="19"/>
  <c r="I2204" i="19" s="1"/>
  <c r="D2204" i="19"/>
  <c r="I2203" i="19"/>
  <c r="H2203" i="19"/>
  <c r="D2203" i="19"/>
  <c r="H2202" i="19"/>
  <c r="I2202" i="19" s="1"/>
  <c r="D2202" i="19"/>
  <c r="I2201" i="19"/>
  <c r="H2201" i="19"/>
  <c r="D2201" i="19"/>
  <c r="H2200" i="19"/>
  <c r="I2200" i="19" s="1"/>
  <c r="D2200" i="19"/>
  <c r="I2199" i="19"/>
  <c r="H2199" i="19"/>
  <c r="D2199" i="19"/>
  <c r="H2198" i="19"/>
  <c r="I2198" i="19" s="1"/>
  <c r="D2198" i="19"/>
  <c r="I2197" i="19"/>
  <c r="H2197" i="19"/>
  <c r="D2197" i="19"/>
  <c r="H2196" i="19"/>
  <c r="I2196" i="19" s="1"/>
  <c r="D2196" i="19"/>
  <c r="I2195" i="19"/>
  <c r="H2195" i="19"/>
  <c r="D2195" i="19"/>
  <c r="H2194" i="19"/>
  <c r="I2194" i="19" s="1"/>
  <c r="D2194" i="19"/>
  <c r="E2194" i="19" s="1"/>
  <c r="H2193" i="19"/>
  <c r="I2193" i="19" s="1"/>
  <c r="D2193" i="19"/>
  <c r="E2193" i="19" s="1"/>
  <c r="H2192" i="19"/>
  <c r="I2192" i="19" s="1"/>
  <c r="D2192" i="19"/>
  <c r="E2192" i="19" s="1"/>
  <c r="H2191" i="19"/>
  <c r="I2191" i="19" s="1"/>
  <c r="D2191" i="19"/>
  <c r="E2191" i="19" s="1"/>
  <c r="D2190" i="19"/>
  <c r="E2190" i="19" s="1"/>
  <c r="H2189" i="19"/>
  <c r="I2189" i="19" s="1"/>
  <c r="D2189" i="19"/>
  <c r="E2189" i="19" s="1"/>
  <c r="H2188" i="19"/>
  <c r="I2188" i="19" s="1"/>
  <c r="D2188" i="19"/>
  <c r="E2188" i="19" s="1"/>
  <c r="H2187" i="19"/>
  <c r="I2187" i="19" s="1"/>
  <c r="D2187" i="19"/>
  <c r="E2187" i="19" s="1"/>
  <c r="H2186" i="19"/>
  <c r="I2186" i="19" s="1"/>
  <c r="D2186" i="19"/>
  <c r="E2186" i="19" s="1"/>
  <c r="H2185" i="19"/>
  <c r="I2185" i="19" s="1"/>
  <c r="D2185" i="19"/>
  <c r="E2185" i="19" s="1"/>
  <c r="H2184" i="19"/>
  <c r="I2184" i="19" s="1"/>
  <c r="D2184" i="19"/>
  <c r="E2184" i="19" s="1"/>
  <c r="H2183" i="19"/>
  <c r="I2183" i="19" s="1"/>
  <c r="D2183" i="19"/>
  <c r="E2183" i="19" s="1"/>
  <c r="H2182" i="19"/>
  <c r="I2182" i="19" s="1"/>
  <c r="D2182" i="19"/>
  <c r="E2182" i="19" s="1"/>
  <c r="H2181" i="19"/>
  <c r="I2181" i="19" s="1"/>
  <c r="D2181" i="19"/>
  <c r="E2181" i="19" s="1"/>
  <c r="H2180" i="19"/>
  <c r="I2180" i="19" s="1"/>
  <c r="D2180" i="19"/>
  <c r="E2180" i="19" s="1"/>
  <c r="H2179" i="19"/>
  <c r="I2179" i="19" s="1"/>
  <c r="D2179" i="19"/>
  <c r="E2179" i="19" s="1"/>
  <c r="H2178" i="19"/>
  <c r="I2178" i="19" s="1"/>
  <c r="D2178" i="19"/>
  <c r="E2178" i="19" s="1"/>
  <c r="H2177" i="19"/>
  <c r="I2177" i="19" s="1"/>
  <c r="D2177" i="19"/>
  <c r="E2177" i="19" s="1"/>
  <c r="H2176" i="19"/>
  <c r="I2176" i="19" s="1"/>
  <c r="D2176" i="19"/>
  <c r="E2176" i="19" s="1"/>
  <c r="H2175" i="19"/>
  <c r="I2175" i="19" s="1"/>
  <c r="D2175" i="19"/>
  <c r="E2175" i="19" s="1"/>
  <c r="H2174" i="19"/>
  <c r="I2174" i="19" s="1"/>
  <c r="D2174" i="19"/>
  <c r="E2174" i="19" s="1"/>
  <c r="H2173" i="19"/>
  <c r="I2173" i="19" s="1"/>
  <c r="D2173" i="19"/>
  <c r="E2173" i="19" s="1"/>
  <c r="H2172" i="19"/>
  <c r="I2172" i="19" s="1"/>
  <c r="D2172" i="19"/>
  <c r="E2172" i="19" s="1"/>
  <c r="H2171" i="19"/>
  <c r="I2171" i="19" s="1"/>
  <c r="D2171" i="19"/>
  <c r="E2171" i="19" s="1"/>
  <c r="H2170" i="19"/>
  <c r="I2170" i="19" s="1"/>
  <c r="D2170" i="19"/>
  <c r="E2170" i="19" s="1"/>
  <c r="H2169" i="19"/>
  <c r="I2169" i="19" s="1"/>
  <c r="D2169" i="19"/>
  <c r="E2169" i="19" s="1"/>
  <c r="H2168" i="19"/>
  <c r="I2168" i="19" s="1"/>
  <c r="D2168" i="19"/>
  <c r="E2168" i="19" s="1"/>
  <c r="H2167" i="19"/>
  <c r="I2167" i="19" s="1"/>
  <c r="D2167" i="19"/>
  <c r="E2167" i="19" s="1"/>
  <c r="H2166" i="19"/>
  <c r="I2166" i="19" s="1"/>
  <c r="D2166" i="19"/>
  <c r="E2166" i="19" s="1"/>
  <c r="H2165" i="19"/>
  <c r="I2165" i="19" s="1"/>
  <c r="D2165" i="19"/>
  <c r="E2165" i="19" s="1"/>
  <c r="H2164" i="19"/>
  <c r="I2164" i="19" s="1"/>
  <c r="D2164" i="19"/>
  <c r="E2164" i="19" s="1"/>
  <c r="H2163" i="19"/>
  <c r="I2163" i="19" s="1"/>
  <c r="D2163" i="19"/>
  <c r="E2163" i="19" s="1"/>
  <c r="H2162" i="19"/>
  <c r="I2162" i="19" s="1"/>
  <c r="D2162" i="19"/>
  <c r="E2162" i="19" s="1"/>
  <c r="H2161" i="19"/>
  <c r="I2161" i="19" s="1"/>
  <c r="D2161" i="19"/>
  <c r="E2161" i="19" s="1"/>
  <c r="H2160" i="19"/>
  <c r="I2160" i="19" s="1"/>
  <c r="D2160" i="19"/>
  <c r="E2160" i="19" s="1"/>
  <c r="H2159" i="19"/>
  <c r="I2159" i="19" s="1"/>
  <c r="D2159" i="19"/>
  <c r="E2159" i="19" s="1"/>
  <c r="H2158" i="19"/>
  <c r="I2158" i="19" s="1"/>
  <c r="D2158" i="19"/>
  <c r="E2158" i="19" s="1"/>
  <c r="H2157" i="19"/>
  <c r="I2157" i="19" s="1"/>
  <c r="D2157" i="19"/>
  <c r="E2157" i="19" s="1"/>
  <c r="H2156" i="19"/>
  <c r="I2156" i="19" s="1"/>
  <c r="D2156" i="19"/>
  <c r="E2156" i="19" s="1"/>
  <c r="H2155" i="19"/>
  <c r="I2155" i="19" s="1"/>
  <c r="D2155" i="19"/>
  <c r="E2155" i="19" s="1"/>
  <c r="H2154" i="19"/>
  <c r="I2154" i="19" s="1"/>
  <c r="D2154" i="19"/>
  <c r="E2154" i="19" s="1"/>
  <c r="H2153" i="19"/>
  <c r="I2153" i="19" s="1"/>
  <c r="D2153" i="19"/>
  <c r="E2153" i="19" s="1"/>
  <c r="H2152" i="19"/>
  <c r="I2152" i="19" s="1"/>
  <c r="D2152" i="19"/>
  <c r="E2152" i="19" s="1"/>
  <c r="H2151" i="19"/>
  <c r="I2151" i="19" s="1"/>
  <c r="D2151" i="19"/>
  <c r="E2151" i="19" s="1"/>
  <c r="H2150" i="19"/>
  <c r="I2150" i="19" s="1"/>
  <c r="D2150" i="19"/>
  <c r="E2150" i="19" s="1"/>
  <c r="H2149" i="19"/>
  <c r="I2149" i="19" s="1"/>
  <c r="D2149" i="19"/>
  <c r="E2149" i="19" s="1"/>
  <c r="H2148" i="19"/>
  <c r="I2148" i="19" s="1"/>
  <c r="D2148" i="19"/>
  <c r="E2148" i="19" s="1"/>
  <c r="H2147" i="19"/>
  <c r="I2147" i="19" s="1"/>
  <c r="D2147" i="19"/>
  <c r="E2147" i="19" s="1"/>
  <c r="H2146" i="19"/>
  <c r="I2146" i="19" s="1"/>
  <c r="D2146" i="19"/>
  <c r="E2146" i="19" s="1"/>
  <c r="H2145" i="19"/>
  <c r="I2145" i="19" s="1"/>
  <c r="D2145" i="19"/>
  <c r="I2144" i="19"/>
  <c r="H2144" i="19"/>
  <c r="D2144" i="19"/>
  <c r="H2143" i="19"/>
  <c r="I2143" i="19" s="1"/>
  <c r="D2143" i="19"/>
  <c r="I2142" i="19"/>
  <c r="H2142" i="19"/>
  <c r="D2142" i="19"/>
  <c r="H2141" i="19"/>
  <c r="I2141" i="19" s="1"/>
  <c r="D2141" i="19"/>
  <c r="I2140" i="19"/>
  <c r="H2140" i="19"/>
  <c r="D2140" i="19"/>
  <c r="H2139" i="19"/>
  <c r="I2139" i="19" s="1"/>
  <c r="D2139" i="19"/>
  <c r="I2138" i="19"/>
  <c r="H2138" i="19"/>
  <c r="D2138" i="19"/>
  <c r="H2137" i="19"/>
  <c r="I2137" i="19" s="1"/>
  <c r="D2137" i="19"/>
  <c r="I2136" i="19"/>
  <c r="H2136" i="19"/>
  <c r="D2136" i="19"/>
  <c r="H2135" i="19"/>
  <c r="I2135" i="19" s="1"/>
  <c r="D2135" i="19"/>
  <c r="I2134" i="19"/>
  <c r="H2134" i="19"/>
  <c r="D2134" i="19"/>
  <c r="H2133" i="19"/>
  <c r="I2133" i="19" s="1"/>
  <c r="D2133" i="19"/>
  <c r="I2132" i="19"/>
  <c r="H2132" i="19"/>
  <c r="D2132" i="19"/>
  <c r="H2131" i="19"/>
  <c r="I2131" i="19" s="1"/>
  <c r="D2131" i="19"/>
  <c r="I2130" i="19"/>
  <c r="H2130" i="19"/>
  <c r="D2130" i="19"/>
  <c r="H2129" i="19"/>
  <c r="I2129" i="19" s="1"/>
  <c r="D2129" i="19"/>
  <c r="I2128" i="19"/>
  <c r="H2128" i="19"/>
  <c r="D2128" i="19"/>
  <c r="H2127" i="19"/>
  <c r="I2127" i="19" s="1"/>
  <c r="D2127" i="19"/>
  <c r="I2126" i="19"/>
  <c r="H2126" i="19"/>
  <c r="D2126" i="19"/>
  <c r="H2125" i="19"/>
  <c r="I2125" i="19" s="1"/>
  <c r="D2125" i="19"/>
  <c r="I2124" i="19"/>
  <c r="H2124" i="19"/>
  <c r="D2124" i="19"/>
  <c r="H2123" i="19"/>
  <c r="I2123" i="19" s="1"/>
  <c r="D2123" i="19"/>
  <c r="I2122" i="19"/>
  <c r="H2122" i="19"/>
  <c r="D2122" i="19"/>
  <c r="H2121" i="19"/>
  <c r="I2121" i="19" s="1"/>
  <c r="D2121" i="19"/>
  <c r="I2120" i="19"/>
  <c r="H2120" i="19"/>
  <c r="D2120" i="19"/>
  <c r="H2119" i="19"/>
  <c r="I2119" i="19" s="1"/>
  <c r="D2119" i="19"/>
  <c r="I2118" i="19"/>
  <c r="H2118" i="19"/>
  <c r="D2118" i="19"/>
  <c r="H2117" i="19"/>
  <c r="I2117" i="19" s="1"/>
  <c r="D2117" i="19"/>
  <c r="I2116" i="19"/>
  <c r="H2116" i="19"/>
  <c r="D2116" i="19"/>
  <c r="H2115" i="19"/>
  <c r="I2115" i="19" s="1"/>
  <c r="D2115" i="19"/>
  <c r="I2114" i="19"/>
  <c r="H2114" i="19"/>
  <c r="D2114" i="19"/>
  <c r="H2113" i="19"/>
  <c r="I2113" i="19" s="1"/>
  <c r="D2113" i="19"/>
  <c r="I2112" i="19"/>
  <c r="H2112" i="19"/>
  <c r="D2112" i="19"/>
  <c r="H2111" i="19"/>
  <c r="I2111" i="19" s="1"/>
  <c r="D2111" i="19"/>
  <c r="I2110" i="19"/>
  <c r="H2110" i="19"/>
  <c r="D2110" i="19"/>
  <c r="H2109" i="19"/>
  <c r="I2109" i="19" s="1"/>
  <c r="D2109" i="19"/>
  <c r="I2108" i="19"/>
  <c r="H2108" i="19"/>
  <c r="D2108" i="19"/>
  <c r="H2107" i="19"/>
  <c r="I2107" i="19" s="1"/>
  <c r="D2107" i="19"/>
  <c r="I2106" i="19"/>
  <c r="H2106" i="19"/>
  <c r="D2106" i="19"/>
  <c r="H2105" i="19"/>
  <c r="I2105" i="19" s="1"/>
  <c r="D2105" i="19"/>
  <c r="I2104" i="19"/>
  <c r="H2104" i="19"/>
  <c r="D2104" i="19"/>
  <c r="H2103" i="19"/>
  <c r="I2103" i="19" s="1"/>
  <c r="D2103" i="19"/>
  <c r="I2102" i="19"/>
  <c r="H2102" i="19"/>
  <c r="D2102" i="19"/>
  <c r="H2101" i="19"/>
  <c r="I2101" i="19" s="1"/>
  <c r="D2101" i="19"/>
  <c r="I2100" i="19"/>
  <c r="H2100" i="19"/>
  <c r="D2100" i="19"/>
  <c r="H2099" i="19"/>
  <c r="I2099" i="19" s="1"/>
  <c r="D2099" i="19"/>
  <c r="I2098" i="19"/>
  <c r="H2098" i="19"/>
  <c r="D2098" i="19"/>
  <c r="H2097" i="19"/>
  <c r="I2097" i="19" s="1"/>
  <c r="D2097" i="19"/>
  <c r="I2096" i="19"/>
  <c r="H2096" i="19"/>
  <c r="D2096" i="19"/>
  <c r="H2095" i="19"/>
  <c r="I2095" i="19" s="1"/>
  <c r="D2095" i="19"/>
  <c r="I2094" i="19"/>
  <c r="H2094" i="19"/>
  <c r="D2094" i="19"/>
  <c r="H2093" i="19"/>
  <c r="I2093" i="19" s="1"/>
  <c r="D2093" i="19"/>
  <c r="I2092" i="19"/>
  <c r="H2092" i="19"/>
  <c r="D2092" i="19"/>
  <c r="H2091" i="19"/>
  <c r="I2091" i="19" s="1"/>
  <c r="D2091" i="19"/>
  <c r="I2090" i="19"/>
  <c r="H2090" i="19"/>
  <c r="D2090" i="19"/>
  <c r="H2089" i="19"/>
  <c r="I2089" i="19" s="1"/>
  <c r="D2089" i="19"/>
  <c r="I2088" i="19"/>
  <c r="H2088" i="19"/>
  <c r="D2088" i="19"/>
  <c r="H2087" i="19"/>
  <c r="I2087" i="19" s="1"/>
  <c r="D2087" i="19"/>
  <c r="I2086" i="19"/>
  <c r="H2086" i="19"/>
  <c r="D2086" i="19"/>
  <c r="H2085" i="19"/>
  <c r="I2085" i="19" s="1"/>
  <c r="D2085" i="19"/>
  <c r="I2084" i="19"/>
  <c r="H2084" i="19"/>
  <c r="D2084" i="19"/>
  <c r="H2083" i="19"/>
  <c r="I2083" i="19" s="1"/>
  <c r="D2083" i="19"/>
  <c r="I2082" i="19"/>
  <c r="H2082" i="19"/>
  <c r="D2082" i="19"/>
  <c r="H2081" i="19"/>
  <c r="I2081" i="19" s="1"/>
  <c r="D2081" i="19"/>
  <c r="I2080" i="19"/>
  <c r="H2080" i="19"/>
  <c r="D2080" i="19"/>
  <c r="H2079" i="19"/>
  <c r="I2079" i="19" s="1"/>
  <c r="D2079" i="19"/>
  <c r="I2078" i="19"/>
  <c r="H2078" i="19"/>
  <c r="D2078" i="19"/>
  <c r="H2077" i="19"/>
  <c r="I2077" i="19" s="1"/>
  <c r="D2077" i="19"/>
  <c r="I2076" i="19"/>
  <c r="H2076" i="19"/>
  <c r="D2076" i="19"/>
  <c r="H2075" i="19"/>
  <c r="I2075" i="19" s="1"/>
  <c r="D2075" i="19"/>
  <c r="I2074" i="19"/>
  <c r="H2074" i="19"/>
  <c r="D2074" i="19"/>
  <c r="H2073" i="19"/>
  <c r="I2073" i="19" s="1"/>
  <c r="D2073" i="19"/>
  <c r="I2072" i="19"/>
  <c r="H2072" i="19"/>
  <c r="D2072" i="19"/>
  <c r="H2071" i="19"/>
  <c r="I2071" i="19" s="1"/>
  <c r="D2071" i="19"/>
  <c r="I2070" i="19"/>
  <c r="H2070" i="19"/>
  <c r="D2070" i="19"/>
  <c r="H2069" i="19"/>
  <c r="I2069" i="19" s="1"/>
  <c r="D2069" i="19"/>
  <c r="I2068" i="19"/>
  <c r="H2068" i="19"/>
  <c r="D2068" i="19"/>
  <c r="H2067" i="19"/>
  <c r="I2067" i="19" s="1"/>
  <c r="D2067" i="19"/>
  <c r="I2066" i="19"/>
  <c r="H2066" i="19"/>
  <c r="D2066" i="19"/>
  <c r="H2065" i="19"/>
  <c r="I2065" i="19" s="1"/>
  <c r="D2065" i="19"/>
  <c r="I2064" i="19"/>
  <c r="H2064" i="19"/>
  <c r="D2064" i="19"/>
  <c r="H2063" i="19"/>
  <c r="I2063" i="19" s="1"/>
  <c r="D2063" i="19"/>
  <c r="I2062" i="19"/>
  <c r="H2062" i="19"/>
  <c r="D2062" i="19"/>
  <c r="H2061" i="19"/>
  <c r="I2061" i="19" s="1"/>
  <c r="D2061" i="19"/>
  <c r="I2060" i="19"/>
  <c r="H2060" i="19"/>
  <c r="D2060" i="19"/>
  <c r="H2059" i="19"/>
  <c r="I2059" i="19" s="1"/>
  <c r="D2059" i="19"/>
  <c r="I2058" i="19"/>
  <c r="H2058" i="19"/>
  <c r="D2058" i="19"/>
  <c r="I2057" i="19"/>
  <c r="H2057" i="19"/>
  <c r="D2057" i="19"/>
  <c r="H2056" i="19"/>
  <c r="I2056" i="19" s="1"/>
  <c r="D2056" i="19"/>
  <c r="H2055" i="19"/>
  <c r="I2055" i="19" s="1"/>
  <c r="D2055" i="19"/>
  <c r="I2054" i="19"/>
  <c r="H2054" i="19"/>
  <c r="D2054" i="19"/>
  <c r="H2053" i="19"/>
  <c r="I2053" i="19" s="1"/>
  <c r="D2053" i="19"/>
  <c r="H2052" i="19"/>
  <c r="I2052" i="19" s="1"/>
  <c r="D2052" i="19"/>
  <c r="H2051" i="19"/>
  <c r="I2051" i="19" s="1"/>
  <c r="D2051" i="19"/>
  <c r="I2050" i="19"/>
  <c r="H2050" i="19"/>
  <c r="D2050" i="19"/>
  <c r="H2049" i="19"/>
  <c r="I2049" i="19" s="1"/>
  <c r="D2049" i="19"/>
  <c r="I2048" i="19"/>
  <c r="H2048" i="19"/>
  <c r="D2048" i="19"/>
  <c r="H2047" i="19"/>
  <c r="I2047" i="19" s="1"/>
  <c r="D2047" i="19"/>
  <c r="I2046" i="19"/>
  <c r="H2046" i="19"/>
  <c r="D2046" i="19"/>
  <c r="I2045" i="19"/>
  <c r="H2045" i="19"/>
  <c r="D2045" i="19"/>
  <c r="I2044" i="19"/>
  <c r="H2044" i="19"/>
  <c r="D2044" i="19"/>
  <c r="H2043" i="19"/>
  <c r="I2043" i="19" s="1"/>
  <c r="D2043" i="19"/>
  <c r="I2042" i="19"/>
  <c r="H2042" i="19"/>
  <c r="D2042" i="19"/>
  <c r="I2041" i="19"/>
  <c r="H2041" i="19"/>
  <c r="D2041" i="19"/>
  <c r="H2040" i="19"/>
  <c r="I2040" i="19" s="1"/>
  <c r="D2040" i="19"/>
  <c r="H2039" i="19"/>
  <c r="I2039" i="19" s="1"/>
  <c r="D2039" i="19"/>
  <c r="I2038" i="19"/>
  <c r="H2038" i="19"/>
  <c r="D2038" i="19"/>
  <c r="H2037" i="19"/>
  <c r="I2037" i="19" s="1"/>
  <c r="D2037" i="19"/>
  <c r="H2036" i="19"/>
  <c r="I2036" i="19" s="1"/>
  <c r="D2036" i="19"/>
  <c r="H2035" i="19"/>
  <c r="I2035" i="19" s="1"/>
  <c r="D2035" i="19"/>
  <c r="I2034" i="19"/>
  <c r="H2034" i="19"/>
  <c r="D2034" i="19"/>
  <c r="H2033" i="19"/>
  <c r="I2033" i="19" s="1"/>
  <c r="D2033" i="19"/>
  <c r="I2032" i="19"/>
  <c r="H2032" i="19"/>
  <c r="D2032" i="19"/>
  <c r="H2031" i="19"/>
  <c r="I2031" i="19" s="1"/>
  <c r="D2031" i="19"/>
  <c r="I2030" i="19"/>
  <c r="H2030" i="19"/>
  <c r="D2030" i="19"/>
  <c r="I2029" i="19"/>
  <c r="H2029" i="19"/>
  <c r="D2029" i="19"/>
  <c r="I2028" i="19"/>
  <c r="H2028" i="19"/>
  <c r="D2028" i="19"/>
  <c r="H2027" i="19"/>
  <c r="I2027" i="19" s="1"/>
  <c r="D2027" i="19"/>
  <c r="I2026" i="19"/>
  <c r="H2026" i="19"/>
  <c r="D2026" i="19"/>
  <c r="I2025" i="19"/>
  <c r="H2025" i="19"/>
  <c r="D2025" i="19"/>
  <c r="H2024" i="19"/>
  <c r="I2024" i="19" s="1"/>
  <c r="D2024" i="19"/>
  <c r="H2023" i="19"/>
  <c r="I2023" i="19" s="1"/>
  <c r="D2023" i="19"/>
  <c r="I2022" i="19"/>
  <c r="H2022" i="19"/>
  <c r="D2022" i="19"/>
  <c r="H2021" i="19"/>
  <c r="I2021" i="19" s="1"/>
  <c r="D2021" i="19"/>
  <c r="H2020" i="19"/>
  <c r="I2020" i="19" s="1"/>
  <c r="D2020" i="19"/>
  <c r="H2019" i="19"/>
  <c r="I2019" i="19" s="1"/>
  <c r="D2019" i="19"/>
  <c r="I2018" i="19"/>
  <c r="H2018" i="19"/>
  <c r="D2018" i="19"/>
  <c r="H2017" i="19"/>
  <c r="I2017" i="19" s="1"/>
  <c r="D2017" i="19"/>
  <c r="I2016" i="19"/>
  <c r="H2016" i="19"/>
  <c r="D2016" i="19"/>
  <c r="H2015" i="19"/>
  <c r="I2015" i="19" s="1"/>
  <c r="D2015" i="19"/>
  <c r="I2014" i="19"/>
  <c r="H2014" i="19"/>
  <c r="D2014" i="19"/>
  <c r="I2013" i="19"/>
  <c r="H2013" i="19"/>
  <c r="D2013" i="19"/>
  <c r="I2012" i="19"/>
  <c r="H2012" i="19"/>
  <c r="D2012" i="19"/>
  <c r="H2011" i="19"/>
  <c r="I2011" i="19" s="1"/>
  <c r="D2011" i="19"/>
  <c r="I2010" i="19"/>
  <c r="H2010" i="19"/>
  <c r="D2010" i="19"/>
  <c r="I2009" i="19"/>
  <c r="H2009" i="19"/>
  <c r="D2009" i="19"/>
  <c r="H2008" i="19"/>
  <c r="I2008" i="19" s="1"/>
  <c r="D2008" i="19"/>
  <c r="H2007" i="19"/>
  <c r="I2007" i="19" s="1"/>
  <c r="D2007" i="19"/>
  <c r="I2006" i="19"/>
  <c r="H2006" i="19"/>
  <c r="D2006" i="19"/>
  <c r="H2005" i="19"/>
  <c r="I2005" i="19" s="1"/>
  <c r="D2005" i="19"/>
  <c r="H2004" i="19"/>
  <c r="I2004" i="19" s="1"/>
  <c r="D2004" i="19"/>
  <c r="H2003" i="19"/>
  <c r="I2003" i="19" s="1"/>
  <c r="D2003" i="19"/>
  <c r="I2002" i="19"/>
  <c r="H2002" i="19"/>
  <c r="D2002" i="19"/>
  <c r="H2001" i="19"/>
  <c r="I2001" i="19" s="1"/>
  <c r="D2001" i="19"/>
  <c r="I2000" i="19"/>
  <c r="H2000" i="19"/>
  <c r="D2000" i="19"/>
  <c r="H1999" i="19"/>
  <c r="I1999" i="19" s="1"/>
  <c r="D1999" i="19"/>
  <c r="I1998" i="19"/>
  <c r="H1998" i="19"/>
  <c r="D1998" i="19"/>
  <c r="I1997" i="19"/>
  <c r="H1997" i="19"/>
  <c r="D1997" i="19"/>
  <c r="I1996" i="19"/>
  <c r="H1996" i="19"/>
  <c r="D1996" i="19"/>
  <c r="H1995" i="19"/>
  <c r="I1995" i="19" s="1"/>
  <c r="D1995" i="19"/>
  <c r="I1994" i="19"/>
  <c r="H1994" i="19"/>
  <c r="D1994" i="19"/>
  <c r="I1993" i="19"/>
  <c r="H1993" i="19"/>
  <c r="D1993" i="19"/>
  <c r="H1992" i="19"/>
  <c r="I1992" i="19" s="1"/>
  <c r="D1992" i="19"/>
  <c r="H1991" i="19"/>
  <c r="I1991" i="19" s="1"/>
  <c r="D1991" i="19"/>
  <c r="I1990" i="19"/>
  <c r="H1990" i="19"/>
  <c r="D1990" i="19"/>
  <c r="H1989" i="19"/>
  <c r="I1989" i="19" s="1"/>
  <c r="D1989" i="19"/>
  <c r="H1988" i="19"/>
  <c r="I1988" i="19" s="1"/>
  <c r="D1988" i="19"/>
  <c r="H1987" i="19"/>
  <c r="I1987" i="19" s="1"/>
  <c r="D1987" i="19"/>
  <c r="I1986" i="19"/>
  <c r="H1986" i="19"/>
  <c r="D1986" i="19"/>
  <c r="H1985" i="19"/>
  <c r="I1985" i="19" s="1"/>
  <c r="D1985" i="19"/>
  <c r="I1984" i="19"/>
  <c r="H1984" i="19"/>
  <c r="D1984" i="19"/>
  <c r="H1983" i="19"/>
  <c r="I1983" i="19" s="1"/>
  <c r="D1983" i="19"/>
  <c r="I1982" i="19"/>
  <c r="H1982" i="19"/>
  <c r="D1982" i="19"/>
  <c r="I1981" i="19"/>
  <c r="H1981" i="19"/>
  <c r="D1981" i="19"/>
  <c r="I1980" i="19"/>
  <c r="H1980" i="19"/>
  <c r="D1980" i="19"/>
  <c r="H1979" i="19"/>
  <c r="I1979" i="19" s="1"/>
  <c r="D1979" i="19"/>
  <c r="I1978" i="19"/>
  <c r="H1978" i="19"/>
  <c r="D1978" i="19"/>
  <c r="I1977" i="19"/>
  <c r="H1977" i="19"/>
  <c r="D1977" i="19"/>
  <c r="H1976" i="19"/>
  <c r="I1976" i="19" s="1"/>
  <c r="D1976" i="19"/>
  <c r="H1975" i="19"/>
  <c r="I1975" i="19" s="1"/>
  <c r="D1975" i="19"/>
  <c r="I1974" i="19"/>
  <c r="H1974" i="19"/>
  <c r="D1974" i="19"/>
  <c r="H1973" i="19"/>
  <c r="I1973" i="19" s="1"/>
  <c r="D1973" i="19"/>
  <c r="H1972" i="19"/>
  <c r="I1972" i="19" s="1"/>
  <c r="D1972" i="19"/>
  <c r="I1971" i="19"/>
  <c r="H1971" i="19"/>
  <c r="D1971" i="19"/>
  <c r="I1970" i="19"/>
  <c r="H1970" i="19"/>
  <c r="D1970" i="19"/>
  <c r="H1969" i="19"/>
  <c r="I1969" i="19" s="1"/>
  <c r="D1969" i="19"/>
  <c r="H1968" i="19"/>
  <c r="I1968" i="19" s="1"/>
  <c r="D1968" i="19"/>
  <c r="I1967" i="19"/>
  <c r="H1967" i="19"/>
  <c r="D1967" i="19"/>
  <c r="I1966" i="19"/>
  <c r="H1966" i="19"/>
  <c r="D1966" i="19"/>
  <c r="H1965" i="19"/>
  <c r="I1965" i="19" s="1"/>
  <c r="D1965" i="19"/>
  <c r="H1964" i="19"/>
  <c r="I1964" i="19" s="1"/>
  <c r="D1964" i="19"/>
  <c r="I1963" i="19"/>
  <c r="H1963" i="19"/>
  <c r="D1963" i="19"/>
  <c r="I1962" i="19"/>
  <c r="H1962" i="19"/>
  <c r="D1962" i="19"/>
  <c r="H1961" i="19"/>
  <c r="I1961" i="19" s="1"/>
  <c r="D1961" i="19"/>
  <c r="H1960" i="19"/>
  <c r="I1960" i="19" s="1"/>
  <c r="D1960" i="19"/>
  <c r="I1959" i="19"/>
  <c r="H1959" i="19"/>
  <c r="D1959" i="19"/>
  <c r="I1958" i="19"/>
  <c r="H1958" i="19"/>
  <c r="D1958" i="19"/>
  <c r="H1957" i="19"/>
  <c r="I1957" i="19" s="1"/>
  <c r="D1957" i="19"/>
  <c r="H1956" i="19"/>
  <c r="I1956" i="19" s="1"/>
  <c r="D1956" i="19"/>
  <c r="I1955" i="19"/>
  <c r="H1955" i="19"/>
  <c r="D1955" i="19"/>
  <c r="I1954" i="19"/>
  <c r="H1954" i="19"/>
  <c r="D1954" i="19"/>
  <c r="H1953" i="19"/>
  <c r="I1953" i="19" s="1"/>
  <c r="D1953" i="19"/>
  <c r="H1952" i="19"/>
  <c r="I1952" i="19" s="1"/>
  <c r="D1952" i="19"/>
  <c r="I1951" i="19"/>
  <c r="H1951" i="19"/>
  <c r="D1951" i="19"/>
  <c r="I1950" i="19"/>
  <c r="H1950" i="19"/>
  <c r="D1950" i="19"/>
  <c r="H1949" i="19"/>
  <c r="I1949" i="19" s="1"/>
  <c r="D1949" i="19"/>
  <c r="H1948" i="19"/>
  <c r="I1948" i="19" s="1"/>
  <c r="D1948" i="19"/>
  <c r="I1947" i="19"/>
  <c r="H1947" i="19"/>
  <c r="D1947" i="19"/>
  <c r="I1946" i="19"/>
  <c r="H1946" i="19"/>
  <c r="D1946" i="19"/>
  <c r="H1945" i="19"/>
  <c r="I1945" i="19" s="1"/>
  <c r="D1945" i="19"/>
  <c r="H1944" i="19"/>
  <c r="I1944" i="19" s="1"/>
  <c r="D1944" i="19"/>
  <c r="I1943" i="19"/>
  <c r="H1943" i="19"/>
  <c r="D1943" i="19"/>
  <c r="I1942" i="19"/>
  <c r="H1942" i="19"/>
  <c r="D1942" i="19"/>
  <c r="H1941" i="19"/>
  <c r="I1941" i="19" s="1"/>
  <c r="D1941" i="19"/>
  <c r="H1940" i="19"/>
  <c r="I1940" i="19" s="1"/>
  <c r="D1940" i="19"/>
  <c r="I1939" i="19"/>
  <c r="H1939" i="19"/>
  <c r="D1939" i="19"/>
  <c r="I1938" i="19"/>
  <c r="H1938" i="19"/>
  <c r="D1938" i="19"/>
  <c r="H1937" i="19"/>
  <c r="I1937" i="19" s="1"/>
  <c r="D1937" i="19"/>
  <c r="H1936" i="19"/>
  <c r="I1936" i="19" s="1"/>
  <c r="D1936" i="19"/>
  <c r="I1935" i="19"/>
  <c r="H1935" i="19"/>
  <c r="D1935" i="19"/>
  <c r="I1934" i="19"/>
  <c r="H1934" i="19"/>
  <c r="D1934" i="19"/>
  <c r="H1933" i="19"/>
  <c r="I1933" i="19" s="1"/>
  <c r="D1933" i="19"/>
  <c r="H1932" i="19"/>
  <c r="I1932" i="19" s="1"/>
  <c r="D1932" i="19"/>
  <c r="I1931" i="19"/>
  <c r="H1931" i="19"/>
  <c r="D1931" i="19"/>
  <c r="I1930" i="19"/>
  <c r="H1930" i="19"/>
  <c r="D1930" i="19"/>
  <c r="H1929" i="19"/>
  <c r="I1929" i="19" s="1"/>
  <c r="D1929" i="19"/>
  <c r="H1928" i="19"/>
  <c r="I1928" i="19" s="1"/>
  <c r="D1928" i="19"/>
  <c r="I1927" i="19"/>
  <c r="H1927" i="19"/>
  <c r="D1927" i="19"/>
  <c r="I1926" i="19"/>
  <c r="H1926" i="19"/>
  <c r="D1926" i="19"/>
  <c r="H1925" i="19"/>
  <c r="I1925" i="19" s="1"/>
  <c r="D1925" i="19"/>
  <c r="H1924" i="19"/>
  <c r="I1924" i="19" s="1"/>
  <c r="D1924" i="19"/>
  <c r="I1923" i="19"/>
  <c r="H1923" i="19"/>
  <c r="D1923" i="19"/>
  <c r="I1922" i="19"/>
  <c r="H1922" i="19"/>
  <c r="D1922" i="19"/>
  <c r="H1921" i="19"/>
  <c r="I1921" i="19" s="1"/>
  <c r="D1921" i="19"/>
  <c r="H1920" i="19"/>
  <c r="I1920" i="19" s="1"/>
  <c r="D1920" i="19"/>
  <c r="I1919" i="19"/>
  <c r="H1919" i="19"/>
  <c r="D1919" i="19"/>
  <c r="I1918" i="19"/>
  <c r="H1918" i="19"/>
  <c r="D1918" i="19"/>
  <c r="H1917" i="19"/>
  <c r="I1917" i="19" s="1"/>
  <c r="D1917" i="19"/>
  <c r="H1916" i="19"/>
  <c r="I1916" i="19" s="1"/>
  <c r="D1916" i="19"/>
  <c r="I1915" i="19"/>
  <c r="H1915" i="19"/>
  <c r="D1915" i="19"/>
  <c r="I1914" i="19"/>
  <c r="H1914" i="19"/>
  <c r="D1914" i="19"/>
  <c r="H1913" i="19"/>
  <c r="I1913" i="19" s="1"/>
  <c r="D1913" i="19"/>
  <c r="H1912" i="19"/>
  <c r="I1912" i="19" s="1"/>
  <c r="D1912" i="19"/>
  <c r="I1911" i="19"/>
  <c r="H1911" i="19"/>
  <c r="D1911" i="19"/>
  <c r="I1910" i="19"/>
  <c r="H1910" i="19"/>
  <c r="D1910" i="19"/>
  <c r="H1909" i="19"/>
  <c r="I1909" i="19" s="1"/>
  <c r="D1909" i="19"/>
  <c r="H1908" i="19"/>
  <c r="I1908" i="19" s="1"/>
  <c r="D1908" i="19"/>
  <c r="I1907" i="19"/>
  <c r="H1907" i="19"/>
  <c r="D1907" i="19"/>
  <c r="I1906" i="19"/>
  <c r="H1906" i="19"/>
  <c r="D1906" i="19"/>
  <c r="E1905" i="19"/>
  <c r="D1905" i="19"/>
  <c r="H1904" i="19"/>
  <c r="I1904" i="19" s="1"/>
  <c r="E1904" i="19"/>
  <c r="D1904" i="19"/>
  <c r="H1903" i="19"/>
  <c r="I1903" i="19" s="1"/>
  <c r="E1903" i="19"/>
  <c r="D1903" i="19"/>
  <c r="H1902" i="19"/>
  <c r="I1902" i="19" s="1"/>
  <c r="E1902" i="19"/>
  <c r="D1902" i="19"/>
  <c r="H1901" i="19"/>
  <c r="I1901" i="19" s="1"/>
  <c r="E1901" i="19"/>
  <c r="D1901" i="19"/>
  <c r="H1900" i="19"/>
  <c r="I1900" i="19" s="1"/>
  <c r="E1900" i="19"/>
  <c r="D1900" i="19"/>
  <c r="H1899" i="19"/>
  <c r="I1899" i="19" s="1"/>
  <c r="E1899" i="19"/>
  <c r="D1899" i="19"/>
  <c r="H1898" i="19"/>
  <c r="I1898" i="19" s="1"/>
  <c r="E1898" i="19"/>
  <c r="D1898" i="19"/>
  <c r="H1897" i="19"/>
  <c r="I1897" i="19" s="1"/>
  <c r="E1897" i="19"/>
  <c r="D1897" i="19"/>
  <c r="H1896" i="19"/>
  <c r="I1896" i="19" s="1"/>
  <c r="E1896" i="19"/>
  <c r="D1896" i="19"/>
  <c r="H1895" i="19"/>
  <c r="I1895" i="19" s="1"/>
  <c r="E1895" i="19"/>
  <c r="D1895" i="19"/>
  <c r="H1894" i="19"/>
  <c r="I1894" i="19" s="1"/>
  <c r="E1894" i="19"/>
  <c r="D1894" i="19"/>
  <c r="H1893" i="19"/>
  <c r="I1893" i="19" s="1"/>
  <c r="E1893" i="19"/>
  <c r="D1893" i="19"/>
  <c r="H1892" i="19"/>
  <c r="I1892" i="19" s="1"/>
  <c r="E1892" i="19"/>
  <c r="D1892" i="19"/>
  <c r="H1891" i="19"/>
  <c r="I1891" i="19" s="1"/>
  <c r="E1891" i="19"/>
  <c r="D1891" i="19"/>
  <c r="H1890" i="19"/>
  <c r="I1890" i="19" s="1"/>
  <c r="E1890" i="19"/>
  <c r="D1890" i="19"/>
  <c r="H1889" i="19"/>
  <c r="I1889" i="19" s="1"/>
  <c r="E1889" i="19"/>
  <c r="D1889" i="19"/>
  <c r="H1888" i="19"/>
  <c r="I1888" i="19" s="1"/>
  <c r="E1888" i="19"/>
  <c r="D1888" i="19"/>
  <c r="H1887" i="19"/>
  <c r="I1887" i="19" s="1"/>
  <c r="E1887" i="19"/>
  <c r="D1887" i="19"/>
  <c r="H1886" i="19"/>
  <c r="I1886" i="19" s="1"/>
  <c r="E1886" i="19"/>
  <c r="D1886" i="19"/>
  <c r="H1885" i="19"/>
  <c r="I1885" i="19" s="1"/>
  <c r="E1885" i="19"/>
  <c r="D1885" i="19"/>
  <c r="H1884" i="19"/>
  <c r="I1884" i="19" s="1"/>
  <c r="E1884" i="19"/>
  <c r="D1884" i="19"/>
  <c r="H1883" i="19"/>
  <c r="I1883" i="19" s="1"/>
  <c r="E1883" i="19"/>
  <c r="D1883" i="19"/>
  <c r="H1882" i="19"/>
  <c r="I1882" i="19" s="1"/>
  <c r="E1882" i="19"/>
  <c r="D1882" i="19"/>
  <c r="H1881" i="19"/>
  <c r="I1881" i="19" s="1"/>
  <c r="E1881" i="19"/>
  <c r="D1881" i="19"/>
  <c r="H1880" i="19"/>
  <c r="I1880" i="19" s="1"/>
  <c r="E1880" i="19"/>
  <c r="D1880" i="19"/>
  <c r="H1879" i="19"/>
  <c r="I1879" i="19" s="1"/>
  <c r="E1879" i="19"/>
  <c r="D1879" i="19"/>
  <c r="H1878" i="19"/>
  <c r="I1878" i="19" s="1"/>
  <c r="E1878" i="19"/>
  <c r="D1878" i="19"/>
  <c r="H1877" i="19"/>
  <c r="I1877" i="19" s="1"/>
  <c r="E1877" i="19"/>
  <c r="D1877" i="19"/>
  <c r="H1876" i="19"/>
  <c r="I1876" i="19" s="1"/>
  <c r="E1876" i="19"/>
  <c r="D1876" i="19"/>
  <c r="H1875" i="19"/>
  <c r="I1875" i="19" s="1"/>
  <c r="E1875" i="19"/>
  <c r="D1875" i="19"/>
  <c r="H1874" i="19"/>
  <c r="I1874" i="19" s="1"/>
  <c r="E1874" i="19"/>
  <c r="D1874" i="19"/>
  <c r="H1873" i="19"/>
  <c r="I1873" i="19" s="1"/>
  <c r="E1873" i="19"/>
  <c r="D1873" i="19"/>
  <c r="H1872" i="19"/>
  <c r="I1872" i="19" s="1"/>
  <c r="E1872" i="19"/>
  <c r="D1872" i="19"/>
  <c r="H1871" i="19"/>
  <c r="I1871" i="19" s="1"/>
  <c r="E1871" i="19"/>
  <c r="D1871" i="19"/>
  <c r="H1870" i="19"/>
  <c r="I1870" i="19" s="1"/>
  <c r="E1870" i="19"/>
  <c r="D1870" i="19"/>
  <c r="H1869" i="19"/>
  <c r="I1869" i="19" s="1"/>
  <c r="E1869" i="19"/>
  <c r="D1869" i="19"/>
  <c r="H1868" i="19"/>
  <c r="I1868" i="19" s="1"/>
  <c r="E1868" i="19"/>
  <c r="D1868" i="19"/>
  <c r="H1867" i="19"/>
  <c r="I1867" i="19" s="1"/>
  <c r="E1867" i="19"/>
  <c r="D1867" i="19"/>
  <c r="H1866" i="19"/>
  <c r="I1866" i="19" s="1"/>
  <c r="E1866" i="19"/>
  <c r="D1866" i="19"/>
  <c r="H1865" i="19"/>
  <c r="I1865" i="19" s="1"/>
  <c r="E1865" i="19"/>
  <c r="D1865" i="19"/>
  <c r="H1864" i="19"/>
  <c r="I1864" i="19" s="1"/>
  <c r="E1864" i="19"/>
  <c r="D1864" i="19"/>
  <c r="H1863" i="19"/>
  <c r="I1863" i="19" s="1"/>
  <c r="E1863" i="19"/>
  <c r="D1863" i="19"/>
  <c r="H1862" i="19"/>
  <c r="I1862" i="19" s="1"/>
  <c r="E1862" i="19"/>
  <c r="D1862" i="19"/>
  <c r="H1861" i="19"/>
  <c r="I1861" i="19" s="1"/>
  <c r="E1861" i="19"/>
  <c r="D1861" i="19"/>
  <c r="H1860" i="19"/>
  <c r="I1860" i="19" s="1"/>
  <c r="E1860" i="19"/>
  <c r="D1860" i="19"/>
  <c r="E1859" i="19"/>
  <c r="D1859" i="19"/>
  <c r="H1858" i="19"/>
  <c r="I1858" i="19" s="1"/>
  <c r="E1858" i="19"/>
  <c r="D1858" i="19"/>
  <c r="H1857" i="19"/>
  <c r="I1857" i="19" s="1"/>
  <c r="E1857" i="19"/>
  <c r="D1857" i="19"/>
  <c r="H1856" i="19"/>
  <c r="I1856" i="19" s="1"/>
  <c r="E1856" i="19"/>
  <c r="D1856" i="19"/>
  <c r="H1855" i="19"/>
  <c r="I1855" i="19" s="1"/>
  <c r="E1855" i="19"/>
  <c r="D1855" i="19"/>
  <c r="H1854" i="19"/>
  <c r="I1854" i="19" s="1"/>
  <c r="E1854" i="19"/>
  <c r="D1854" i="19"/>
  <c r="H1853" i="19"/>
  <c r="I1853" i="19" s="1"/>
  <c r="E1853" i="19"/>
  <c r="D1853" i="19"/>
  <c r="H1852" i="19"/>
  <c r="I1852" i="19" s="1"/>
  <c r="E1852" i="19"/>
  <c r="D1852" i="19"/>
  <c r="H1851" i="19"/>
  <c r="I1851" i="19" s="1"/>
  <c r="E1851" i="19"/>
  <c r="D1851" i="19"/>
  <c r="H1850" i="19"/>
  <c r="I1850" i="19" s="1"/>
  <c r="E1850" i="19"/>
  <c r="D1850" i="19"/>
  <c r="H1849" i="19"/>
  <c r="I1849" i="19" s="1"/>
  <c r="E1849" i="19"/>
  <c r="D1849" i="19"/>
  <c r="H1848" i="19"/>
  <c r="I1848" i="19" s="1"/>
  <c r="E1848" i="19"/>
  <c r="D1848" i="19"/>
  <c r="H1847" i="19"/>
  <c r="I1847" i="19" s="1"/>
  <c r="E1847" i="19"/>
  <c r="D1847" i="19"/>
  <c r="H1846" i="19"/>
  <c r="I1846" i="19" s="1"/>
  <c r="E1846" i="19"/>
  <c r="D1846" i="19"/>
  <c r="H1845" i="19"/>
  <c r="I1845" i="19" s="1"/>
  <c r="E1845" i="19"/>
  <c r="D1845" i="19"/>
  <c r="H1844" i="19"/>
  <c r="I1844" i="19" s="1"/>
  <c r="E1844" i="19"/>
  <c r="D1844" i="19"/>
  <c r="H1843" i="19"/>
  <c r="I1843" i="19" s="1"/>
  <c r="E1843" i="19"/>
  <c r="D1843" i="19"/>
  <c r="H1842" i="19"/>
  <c r="I1842" i="19" s="1"/>
  <c r="E1842" i="19"/>
  <c r="D1842" i="19"/>
  <c r="H1841" i="19"/>
  <c r="I1841" i="19" s="1"/>
  <c r="E1841" i="19"/>
  <c r="D1841" i="19"/>
  <c r="H1840" i="19"/>
  <c r="I1840" i="19" s="1"/>
  <c r="E1840" i="19"/>
  <c r="D1840" i="19"/>
  <c r="H1839" i="19"/>
  <c r="I1839" i="19" s="1"/>
  <c r="E1839" i="19"/>
  <c r="D1839" i="19"/>
  <c r="H1838" i="19"/>
  <c r="I1838" i="19" s="1"/>
  <c r="E1838" i="19"/>
  <c r="D1838" i="19"/>
  <c r="H1837" i="19"/>
  <c r="I1837" i="19" s="1"/>
  <c r="E1837" i="19"/>
  <c r="D1837" i="19"/>
  <c r="H1836" i="19"/>
  <c r="I1836" i="19" s="1"/>
  <c r="E1836" i="19"/>
  <c r="D1836" i="19"/>
  <c r="H1835" i="19"/>
  <c r="I1835" i="19" s="1"/>
  <c r="E1835" i="19"/>
  <c r="D1835" i="19"/>
  <c r="H1834" i="19"/>
  <c r="I1834" i="19" s="1"/>
  <c r="E1834" i="19"/>
  <c r="D1834" i="19"/>
  <c r="H1833" i="19"/>
  <c r="I1833" i="19" s="1"/>
  <c r="E1833" i="19"/>
  <c r="D1833" i="19"/>
  <c r="H1832" i="19"/>
  <c r="I1832" i="19" s="1"/>
  <c r="E1832" i="19"/>
  <c r="D1832" i="19"/>
  <c r="H1831" i="19"/>
  <c r="I1831" i="19" s="1"/>
  <c r="E1831" i="19"/>
  <c r="D1831" i="19"/>
  <c r="H1830" i="19"/>
  <c r="I1830" i="19" s="1"/>
  <c r="E1830" i="19"/>
  <c r="D1830" i="19"/>
  <c r="H1829" i="19"/>
  <c r="I1829" i="19" s="1"/>
  <c r="E1829" i="19"/>
  <c r="D1829" i="19"/>
  <c r="H1828" i="19"/>
  <c r="I1828" i="19" s="1"/>
  <c r="E1828" i="19"/>
  <c r="D1828" i="19"/>
  <c r="H1827" i="19"/>
  <c r="I1827" i="19" s="1"/>
  <c r="E1827" i="19"/>
  <c r="D1827" i="19"/>
  <c r="H1826" i="19"/>
  <c r="I1826" i="19" s="1"/>
  <c r="E1826" i="19"/>
  <c r="D1826" i="19"/>
  <c r="H1825" i="19"/>
  <c r="I1825" i="19" s="1"/>
  <c r="E1825" i="19"/>
  <c r="D1825" i="19"/>
  <c r="H1824" i="19"/>
  <c r="I1824" i="19" s="1"/>
  <c r="E1824" i="19"/>
  <c r="D1824" i="19"/>
  <c r="H1823" i="19"/>
  <c r="I1823" i="19" s="1"/>
  <c r="E1823" i="19"/>
  <c r="D1823" i="19"/>
  <c r="H1822" i="19"/>
  <c r="I1822" i="19" s="1"/>
  <c r="E1822" i="19"/>
  <c r="D1822" i="19"/>
  <c r="H1821" i="19"/>
  <c r="I1821" i="19" s="1"/>
  <c r="E1821" i="19"/>
  <c r="D1821" i="19"/>
  <c r="H1820" i="19"/>
  <c r="I1820" i="19" s="1"/>
  <c r="E1820" i="19"/>
  <c r="D1820" i="19"/>
  <c r="H1819" i="19"/>
  <c r="I1819" i="19" s="1"/>
  <c r="E1819" i="19"/>
  <c r="D1819" i="19"/>
  <c r="H1818" i="19"/>
  <c r="I1818" i="19" s="1"/>
  <c r="E1818" i="19"/>
  <c r="D1818" i="19"/>
  <c r="H1817" i="19"/>
  <c r="I1817" i="19" s="1"/>
  <c r="E1817" i="19"/>
  <c r="D1817" i="19"/>
  <c r="H1816" i="19"/>
  <c r="I1816" i="19" s="1"/>
  <c r="E1816" i="19"/>
  <c r="D1816" i="19"/>
  <c r="H1815" i="19"/>
  <c r="I1815" i="19" s="1"/>
  <c r="E1815" i="19"/>
  <c r="D1815" i="19"/>
  <c r="H1814" i="19"/>
  <c r="I1814" i="19" s="1"/>
  <c r="E1814" i="19"/>
  <c r="D1814" i="19"/>
  <c r="H1813" i="19"/>
  <c r="I1813" i="19" s="1"/>
  <c r="E1813" i="19"/>
  <c r="D1813" i="19"/>
  <c r="H1812" i="19"/>
  <c r="I1812" i="19" s="1"/>
  <c r="E1812" i="19"/>
  <c r="D1812" i="19"/>
  <c r="H1811" i="19"/>
  <c r="I1811" i="19" s="1"/>
  <c r="D1811" i="19"/>
  <c r="H1810" i="19"/>
  <c r="I1810" i="19" s="1"/>
  <c r="D1810" i="19"/>
  <c r="I1809" i="19"/>
  <c r="H1809" i="19"/>
  <c r="D1809" i="19"/>
  <c r="I1808" i="19"/>
  <c r="H1808" i="19"/>
  <c r="D1808" i="19"/>
  <c r="H1807" i="19"/>
  <c r="I1807" i="19" s="1"/>
  <c r="D1807" i="19"/>
  <c r="H1806" i="19"/>
  <c r="I1806" i="19" s="1"/>
  <c r="D1806" i="19"/>
  <c r="I1805" i="19"/>
  <c r="H1805" i="19"/>
  <c r="D1805" i="19"/>
  <c r="I1804" i="19"/>
  <c r="H1804" i="19"/>
  <c r="D1804" i="19"/>
  <c r="H1803" i="19"/>
  <c r="I1803" i="19" s="1"/>
  <c r="D1803" i="19"/>
  <c r="H1802" i="19"/>
  <c r="I1802" i="19" s="1"/>
  <c r="D1802" i="19"/>
  <c r="I1801" i="19"/>
  <c r="H1801" i="19"/>
  <c r="D1801" i="19"/>
  <c r="I1800" i="19"/>
  <c r="H1800" i="19"/>
  <c r="D1800" i="19"/>
  <c r="H1799" i="19"/>
  <c r="I1799" i="19" s="1"/>
  <c r="D1799" i="19"/>
  <c r="H1798" i="19"/>
  <c r="I1798" i="19" s="1"/>
  <c r="D1798" i="19"/>
  <c r="I1797" i="19"/>
  <c r="H1797" i="19"/>
  <c r="D1797" i="19"/>
  <c r="I1796" i="19"/>
  <c r="H1796" i="19"/>
  <c r="D1796" i="19"/>
  <c r="H1795" i="19"/>
  <c r="I1795" i="19" s="1"/>
  <c r="D1795" i="19"/>
  <c r="H1794" i="19"/>
  <c r="I1794" i="19" s="1"/>
  <c r="D1794" i="19"/>
  <c r="I1793" i="19"/>
  <c r="H1793" i="19"/>
  <c r="D1793" i="19"/>
  <c r="I1792" i="19"/>
  <c r="H1792" i="19"/>
  <c r="D1792" i="19"/>
  <c r="H1791" i="19"/>
  <c r="I1791" i="19" s="1"/>
  <c r="D1791" i="19"/>
  <c r="H1790" i="19"/>
  <c r="I1790" i="19" s="1"/>
  <c r="D1790" i="19"/>
  <c r="I1789" i="19"/>
  <c r="H1789" i="19"/>
  <c r="D1789" i="19"/>
  <c r="I1788" i="19"/>
  <c r="H1788" i="19"/>
  <c r="D1788" i="19"/>
  <c r="H1787" i="19"/>
  <c r="I1787" i="19" s="1"/>
  <c r="D1787" i="19"/>
  <c r="H1786" i="19"/>
  <c r="I1786" i="19" s="1"/>
  <c r="D1786" i="19"/>
  <c r="I1785" i="19"/>
  <c r="H1785" i="19"/>
  <c r="D1785" i="19"/>
  <c r="I1784" i="19"/>
  <c r="H1784" i="19"/>
  <c r="D1784" i="19"/>
  <c r="H1783" i="19"/>
  <c r="I1783" i="19" s="1"/>
  <c r="D1783" i="19"/>
  <c r="H1782" i="19"/>
  <c r="I1782" i="19" s="1"/>
  <c r="D1782" i="19"/>
  <c r="I1781" i="19"/>
  <c r="H1781" i="19"/>
  <c r="D1781" i="19"/>
  <c r="I1780" i="19"/>
  <c r="H1780" i="19"/>
  <c r="D1780" i="19"/>
  <c r="H1779" i="19"/>
  <c r="I1779" i="19" s="1"/>
  <c r="D1779" i="19"/>
  <c r="H1778" i="19"/>
  <c r="I1778" i="19" s="1"/>
  <c r="D1778" i="19"/>
  <c r="I1777" i="19"/>
  <c r="H1777" i="19"/>
  <c r="D1777" i="19"/>
  <c r="I1776" i="19"/>
  <c r="H1776" i="19"/>
  <c r="D1776" i="19"/>
  <c r="H1775" i="19"/>
  <c r="I1775" i="19" s="1"/>
  <c r="D1775" i="19"/>
  <c r="H1774" i="19"/>
  <c r="I1774" i="19" s="1"/>
  <c r="D1774" i="19"/>
  <c r="I1773" i="19"/>
  <c r="H1773" i="19"/>
  <c r="D1773" i="19"/>
  <c r="I1772" i="19"/>
  <c r="H1772" i="19"/>
  <c r="D1772" i="19"/>
  <c r="H1771" i="19"/>
  <c r="I1771" i="19" s="1"/>
  <c r="D1771" i="19"/>
  <c r="H1770" i="19"/>
  <c r="I1770" i="19" s="1"/>
  <c r="D1770" i="19"/>
  <c r="I1769" i="19"/>
  <c r="H1769" i="19"/>
  <c r="D1769" i="19"/>
  <c r="I1768" i="19"/>
  <c r="H1768" i="19"/>
  <c r="D1768" i="19"/>
  <c r="H1767" i="19"/>
  <c r="I1767" i="19" s="1"/>
  <c r="D1767" i="19"/>
  <c r="H1766" i="19"/>
  <c r="I1766" i="19" s="1"/>
  <c r="D1766" i="19"/>
  <c r="I1765" i="19"/>
  <c r="H1765" i="19"/>
  <c r="D1765" i="19"/>
  <c r="I1764" i="19"/>
  <c r="H1764" i="19"/>
  <c r="D1764" i="19"/>
  <c r="H1763" i="19"/>
  <c r="I1763" i="19" s="1"/>
  <c r="D1763" i="19"/>
  <c r="H1762" i="19"/>
  <c r="I1762" i="19" s="1"/>
  <c r="D1762" i="19"/>
  <c r="I1761" i="19"/>
  <c r="H1761" i="19"/>
  <c r="D1761" i="19"/>
  <c r="I1760" i="19"/>
  <c r="H1760" i="19"/>
  <c r="D1760" i="19"/>
  <c r="H1759" i="19"/>
  <c r="I1759" i="19" s="1"/>
  <c r="D1759" i="19"/>
  <c r="H1758" i="19"/>
  <c r="I1758" i="19" s="1"/>
  <c r="D1758" i="19"/>
  <c r="I1757" i="19"/>
  <c r="H1757" i="19"/>
  <c r="D1757" i="19"/>
  <c r="I1756" i="19"/>
  <c r="H1756" i="19"/>
  <c r="D1756" i="19"/>
  <c r="H1755" i="19"/>
  <c r="I1755" i="19" s="1"/>
  <c r="D1755" i="19"/>
  <c r="H1754" i="19"/>
  <c r="I1754" i="19" s="1"/>
  <c r="D1754" i="19"/>
  <c r="I1753" i="19"/>
  <c r="H1753" i="19"/>
  <c r="D1753" i="19"/>
  <c r="I1752" i="19"/>
  <c r="H1752" i="19"/>
  <c r="D1752" i="19"/>
  <c r="H1751" i="19"/>
  <c r="I1751" i="19" s="1"/>
  <c r="D1751" i="19"/>
  <c r="H1750" i="19"/>
  <c r="I1750" i="19" s="1"/>
  <c r="D1750" i="19"/>
  <c r="I1749" i="19"/>
  <c r="H1749" i="19"/>
  <c r="D1749" i="19"/>
  <c r="I1748" i="19"/>
  <c r="H1748" i="19"/>
  <c r="D1748" i="19"/>
  <c r="H1747" i="19"/>
  <c r="I1747" i="19" s="1"/>
  <c r="D1747" i="19"/>
  <c r="H1746" i="19"/>
  <c r="I1746" i="19" s="1"/>
  <c r="D1746" i="19"/>
  <c r="I1745" i="19"/>
  <c r="H1745" i="19"/>
  <c r="D1745" i="19"/>
  <c r="I1744" i="19"/>
  <c r="H1744" i="19"/>
  <c r="D1744" i="19"/>
  <c r="H1743" i="19"/>
  <c r="I1743" i="19" s="1"/>
  <c r="D1743" i="19"/>
  <c r="H1742" i="19"/>
  <c r="I1742" i="19" s="1"/>
  <c r="D1742" i="19"/>
  <c r="I1741" i="19"/>
  <c r="H1741" i="19"/>
  <c r="D1741" i="19"/>
  <c r="I1740" i="19"/>
  <c r="H1740" i="19"/>
  <c r="D1740" i="19"/>
  <c r="H1739" i="19"/>
  <c r="I1739" i="19" s="1"/>
  <c r="D1739" i="19"/>
  <c r="H1738" i="19"/>
  <c r="I1738" i="19" s="1"/>
  <c r="D1738" i="19"/>
  <c r="I1737" i="19"/>
  <c r="H1737" i="19"/>
  <c r="D1737" i="19"/>
  <c r="I1736" i="19"/>
  <c r="H1736" i="19"/>
  <c r="D1736" i="19"/>
  <c r="H1735" i="19"/>
  <c r="I1735" i="19" s="1"/>
  <c r="D1735" i="19"/>
  <c r="H1734" i="19"/>
  <c r="I1734" i="19" s="1"/>
  <c r="D1734" i="19"/>
  <c r="I1733" i="19"/>
  <c r="H1733" i="19"/>
  <c r="D1733" i="19"/>
  <c r="I1732" i="19"/>
  <c r="H1732" i="19"/>
  <c r="D1732" i="19"/>
  <c r="H1731" i="19"/>
  <c r="I1731" i="19" s="1"/>
  <c r="D1731" i="19"/>
  <c r="H1730" i="19"/>
  <c r="I1730" i="19" s="1"/>
  <c r="D1730" i="19"/>
  <c r="I1729" i="19"/>
  <c r="H1729" i="19"/>
  <c r="D1729" i="19"/>
  <c r="I1728" i="19"/>
  <c r="H1728" i="19"/>
  <c r="D1728" i="19"/>
  <c r="H1727" i="19"/>
  <c r="I1727" i="19" s="1"/>
  <c r="D1727" i="19"/>
  <c r="H1726" i="19"/>
  <c r="I1726" i="19" s="1"/>
  <c r="D1726" i="19"/>
  <c r="I1725" i="19"/>
  <c r="H1725" i="19"/>
  <c r="D1725" i="19"/>
  <c r="I1724" i="19"/>
  <c r="H1724" i="19"/>
  <c r="D1724" i="19"/>
  <c r="H1723" i="19"/>
  <c r="I1723" i="19" s="1"/>
  <c r="D1723" i="19"/>
  <c r="H1722" i="19"/>
  <c r="I1722" i="19" s="1"/>
  <c r="D1722" i="19"/>
  <c r="I1721" i="19"/>
  <c r="H1721" i="19"/>
  <c r="D1721" i="19"/>
  <c r="I1720" i="19"/>
  <c r="H1720" i="19"/>
  <c r="D1720" i="19"/>
  <c r="H1719" i="19"/>
  <c r="I1719" i="19" s="1"/>
  <c r="D1719" i="19"/>
  <c r="H1718" i="19"/>
  <c r="I1718" i="19" s="1"/>
  <c r="D1718" i="19"/>
  <c r="I1717" i="19"/>
  <c r="H1717" i="19"/>
  <c r="D1717" i="19"/>
  <c r="I1716" i="19"/>
  <c r="H1716" i="19"/>
  <c r="D1716" i="19"/>
  <c r="H1715" i="19"/>
  <c r="I1715" i="19" s="1"/>
  <c r="D1715" i="19"/>
  <c r="H1714" i="19"/>
  <c r="I1714" i="19" s="1"/>
  <c r="D1714" i="19"/>
  <c r="I1713" i="19"/>
  <c r="H1713" i="19"/>
  <c r="D1713" i="19"/>
  <c r="I1712" i="19"/>
  <c r="H1712" i="19"/>
  <c r="D1712" i="19"/>
  <c r="H1711" i="19"/>
  <c r="I1711" i="19" s="1"/>
  <c r="D1711" i="19"/>
  <c r="H1710" i="19"/>
  <c r="I1710" i="19" s="1"/>
  <c r="D1710" i="19"/>
  <c r="I1709" i="19"/>
  <c r="H1709" i="19"/>
  <c r="D1709" i="19"/>
  <c r="I1708" i="19"/>
  <c r="H1708" i="19"/>
  <c r="D1708" i="19"/>
  <c r="H1707" i="19"/>
  <c r="I1707" i="19" s="1"/>
  <c r="D1707" i="19"/>
  <c r="H1706" i="19"/>
  <c r="I1706" i="19" s="1"/>
  <c r="D1706" i="19"/>
  <c r="I1705" i="19"/>
  <c r="H1705" i="19"/>
  <c r="D1705" i="19"/>
  <c r="I1704" i="19"/>
  <c r="H1704" i="19"/>
  <c r="D1704" i="19"/>
  <c r="H1703" i="19"/>
  <c r="I1703" i="19" s="1"/>
  <c r="D1703" i="19"/>
  <c r="H1702" i="19"/>
  <c r="I1702" i="19" s="1"/>
  <c r="D1702" i="19"/>
  <c r="I1701" i="19"/>
  <c r="H1701" i="19"/>
  <c r="D1701" i="19"/>
  <c r="I1700" i="19"/>
  <c r="H1700" i="19"/>
  <c r="D1700" i="19"/>
  <c r="H1699" i="19"/>
  <c r="I1699" i="19" s="1"/>
  <c r="D1699" i="19"/>
  <c r="H1698" i="19"/>
  <c r="I1698" i="19" s="1"/>
  <c r="D1698" i="19"/>
  <c r="I1697" i="19"/>
  <c r="H1697" i="19"/>
  <c r="D1697" i="19"/>
  <c r="I1696" i="19"/>
  <c r="H1696" i="19"/>
  <c r="D1696" i="19"/>
  <c r="H1695" i="19"/>
  <c r="I1695" i="19" s="1"/>
  <c r="D1695" i="19"/>
  <c r="H1694" i="19"/>
  <c r="I1694" i="19" s="1"/>
  <c r="D1694" i="19"/>
  <c r="I1693" i="19"/>
  <c r="H1693" i="19"/>
  <c r="D1693" i="19"/>
  <c r="I1692" i="19"/>
  <c r="H1692" i="19"/>
  <c r="D1692" i="19"/>
  <c r="H1691" i="19"/>
  <c r="I1691" i="19" s="1"/>
  <c r="D1691" i="19"/>
  <c r="H1690" i="19"/>
  <c r="I1690" i="19" s="1"/>
  <c r="D1690" i="19"/>
  <c r="I1689" i="19"/>
  <c r="H1689" i="19"/>
  <c r="D1689" i="19"/>
  <c r="I1688" i="19"/>
  <c r="H1688" i="19"/>
  <c r="D1688" i="19"/>
  <c r="H1687" i="19"/>
  <c r="I1687" i="19" s="1"/>
  <c r="D1687" i="19"/>
  <c r="H1686" i="19"/>
  <c r="I1686" i="19" s="1"/>
  <c r="D1686" i="19"/>
  <c r="I1685" i="19"/>
  <c r="H1685" i="19"/>
  <c r="D1685" i="19"/>
  <c r="I1684" i="19"/>
  <c r="H1684" i="19"/>
  <c r="D1684" i="19"/>
  <c r="H1683" i="19"/>
  <c r="I1683" i="19" s="1"/>
  <c r="D1683" i="19"/>
  <c r="H1682" i="19"/>
  <c r="I1682" i="19" s="1"/>
  <c r="D1682" i="19"/>
  <c r="I1681" i="19"/>
  <c r="H1681" i="19"/>
  <c r="D1681" i="19"/>
  <c r="I1680" i="19"/>
  <c r="H1680" i="19"/>
  <c r="D1680" i="19"/>
  <c r="H1679" i="19"/>
  <c r="I1679" i="19" s="1"/>
  <c r="D1679" i="19"/>
  <c r="H1678" i="19"/>
  <c r="I1678" i="19" s="1"/>
  <c r="D1678" i="19"/>
  <c r="I1677" i="19"/>
  <c r="H1677" i="19"/>
  <c r="D1677" i="19"/>
  <c r="H1676" i="19"/>
  <c r="I1676" i="19" s="1"/>
  <c r="D1676" i="19"/>
  <c r="H1675" i="19"/>
  <c r="I1675" i="19" s="1"/>
  <c r="D1675" i="19"/>
  <c r="H1674" i="19"/>
  <c r="I1674" i="19" s="1"/>
  <c r="D1674" i="19"/>
  <c r="I1673" i="19"/>
  <c r="H1673" i="19"/>
  <c r="D1673" i="19"/>
  <c r="I1672" i="19"/>
  <c r="H1672" i="19"/>
  <c r="D1672" i="19"/>
  <c r="H1671" i="19"/>
  <c r="I1671" i="19" s="1"/>
  <c r="D1671" i="19"/>
  <c r="H1670" i="19"/>
  <c r="I1670" i="19" s="1"/>
  <c r="D1670" i="19"/>
  <c r="I1669" i="19"/>
  <c r="H1669" i="19"/>
  <c r="D1669" i="19"/>
  <c r="I1668" i="19"/>
  <c r="H1668" i="19"/>
  <c r="D1668" i="19"/>
  <c r="H1667" i="19"/>
  <c r="I1667" i="19" s="1"/>
  <c r="D1667" i="19"/>
  <c r="H1666" i="19"/>
  <c r="I1666" i="19" s="1"/>
  <c r="D1666" i="19"/>
  <c r="I1665" i="19"/>
  <c r="H1665" i="19"/>
  <c r="D1665" i="19"/>
  <c r="I1664" i="19"/>
  <c r="H1664" i="19"/>
  <c r="D1664" i="19"/>
  <c r="H1663" i="19"/>
  <c r="I1663" i="19" s="1"/>
  <c r="D1663" i="19"/>
  <c r="H1662" i="19"/>
  <c r="I1662" i="19" s="1"/>
  <c r="D1662" i="19"/>
  <c r="I1661" i="19"/>
  <c r="H1661" i="19"/>
  <c r="D1661" i="19"/>
  <c r="I1660" i="19"/>
  <c r="H1660" i="19"/>
  <c r="D1660" i="19"/>
  <c r="H1659" i="19"/>
  <c r="I1659" i="19" s="1"/>
  <c r="D1659" i="19"/>
  <c r="H1658" i="19"/>
  <c r="I1658" i="19" s="1"/>
  <c r="D1658" i="19"/>
  <c r="I1657" i="19"/>
  <c r="H1657" i="19"/>
  <c r="D1657" i="19"/>
  <c r="I1656" i="19"/>
  <c r="H1656" i="19"/>
  <c r="D1656" i="19"/>
  <c r="H1655" i="19"/>
  <c r="I1655" i="19" s="1"/>
  <c r="D1655" i="19"/>
  <c r="H1654" i="19"/>
  <c r="I1654" i="19" s="1"/>
  <c r="D1654" i="19"/>
  <c r="I1653" i="19"/>
  <c r="H1653" i="19"/>
  <c r="D1653" i="19"/>
  <c r="I1652" i="19"/>
  <c r="H1652" i="19"/>
  <c r="D1652" i="19"/>
  <c r="H1651" i="19"/>
  <c r="I1651" i="19" s="1"/>
  <c r="D1651" i="19"/>
  <c r="H1650" i="19"/>
  <c r="I1650" i="19" s="1"/>
  <c r="D1650" i="19"/>
  <c r="I1649" i="19"/>
  <c r="H1649" i="19"/>
  <c r="D1649" i="19"/>
  <c r="I1648" i="19"/>
  <c r="H1648" i="19"/>
  <c r="D1648" i="19"/>
  <c r="H1647" i="19"/>
  <c r="I1647" i="19" s="1"/>
  <c r="D1647" i="19"/>
  <c r="H1646" i="19"/>
  <c r="I1646" i="19" s="1"/>
  <c r="D1646" i="19"/>
  <c r="I1645" i="19"/>
  <c r="H1645" i="19"/>
  <c r="D1645" i="19"/>
  <c r="I1644" i="19"/>
  <c r="H1644" i="19"/>
  <c r="D1644" i="19"/>
  <c r="H1643" i="19"/>
  <c r="I1643" i="19" s="1"/>
  <c r="D1643" i="19"/>
  <c r="H1642" i="19"/>
  <c r="I1642" i="19" s="1"/>
  <c r="D1642" i="19"/>
  <c r="I1641" i="19"/>
  <c r="H1641" i="19"/>
  <c r="D1641" i="19"/>
  <c r="I1640" i="19"/>
  <c r="H1640" i="19"/>
  <c r="D1640" i="19"/>
  <c r="H1639" i="19"/>
  <c r="I1639" i="19" s="1"/>
  <c r="D1639" i="19"/>
  <c r="H1638" i="19"/>
  <c r="I1638" i="19" s="1"/>
  <c r="D1638" i="19"/>
  <c r="I1637" i="19"/>
  <c r="H1637" i="19"/>
  <c r="D1637" i="19"/>
  <c r="E1637" i="19" s="1"/>
  <c r="I1636" i="19"/>
  <c r="H1636" i="19"/>
  <c r="D1636" i="19"/>
  <c r="E1636" i="19" s="1"/>
  <c r="I1635" i="19"/>
  <c r="H1635" i="19"/>
  <c r="D1635" i="19"/>
  <c r="E1635" i="19" s="1"/>
  <c r="I1634" i="19"/>
  <c r="H1634" i="19"/>
  <c r="D1634" i="19"/>
  <c r="E1634" i="19" s="1"/>
  <c r="I1633" i="19"/>
  <c r="H1633" i="19"/>
  <c r="D1633" i="19"/>
  <c r="E1633" i="19" s="1"/>
  <c r="I1632" i="19"/>
  <c r="H1632" i="19"/>
  <c r="D1632" i="19"/>
  <c r="E1632" i="19" s="1"/>
  <c r="I1631" i="19"/>
  <c r="H1631" i="19"/>
  <c r="D1631" i="19"/>
  <c r="E1631" i="19" s="1"/>
  <c r="I1630" i="19"/>
  <c r="H1630" i="19"/>
  <c r="D1630" i="19"/>
  <c r="E1630" i="19" s="1"/>
  <c r="I1629" i="19"/>
  <c r="H1629" i="19"/>
  <c r="D1629" i="19"/>
  <c r="E1629" i="19" s="1"/>
  <c r="I1628" i="19"/>
  <c r="H1628" i="19"/>
  <c r="D1628" i="19"/>
  <c r="E1628" i="19" s="1"/>
  <c r="I1627" i="19"/>
  <c r="H1627" i="19"/>
  <c r="D1627" i="19"/>
  <c r="E1627" i="19" s="1"/>
  <c r="I1626" i="19"/>
  <c r="H1626" i="19"/>
  <c r="D1626" i="19"/>
  <c r="E1626" i="19" s="1"/>
  <c r="I1625" i="19"/>
  <c r="H1625" i="19"/>
  <c r="D1625" i="19"/>
  <c r="E1625" i="19" s="1"/>
  <c r="I1624" i="19"/>
  <c r="H1624" i="19"/>
  <c r="D1624" i="19"/>
  <c r="E1624" i="19" s="1"/>
  <c r="I1623" i="19"/>
  <c r="H1623" i="19"/>
  <c r="D1623" i="19"/>
  <c r="E1623" i="19" s="1"/>
  <c r="I1622" i="19"/>
  <c r="H1622" i="19"/>
  <c r="D1622" i="19"/>
  <c r="E1622" i="19" s="1"/>
  <c r="I1621" i="19"/>
  <c r="H1621" i="19"/>
  <c r="D1621" i="19"/>
  <c r="E1621" i="19" s="1"/>
  <c r="I1620" i="19"/>
  <c r="H1620" i="19"/>
  <c r="D1620" i="19"/>
  <c r="E1620" i="19" s="1"/>
  <c r="I1619" i="19"/>
  <c r="H1619" i="19"/>
  <c r="D1619" i="19"/>
  <c r="E1619" i="19" s="1"/>
  <c r="I1618" i="19"/>
  <c r="H1618" i="19"/>
  <c r="D1618" i="19"/>
  <c r="E1618" i="19" s="1"/>
  <c r="I1617" i="19"/>
  <c r="H1617" i="19"/>
  <c r="D1617" i="19"/>
  <c r="E1617" i="19" s="1"/>
  <c r="I1616" i="19"/>
  <c r="H1616" i="19"/>
  <c r="D1616" i="19"/>
  <c r="E1616" i="19" s="1"/>
  <c r="I1615" i="19"/>
  <c r="H1615" i="19"/>
  <c r="D1615" i="19"/>
  <c r="E1615" i="19" s="1"/>
  <c r="I1614" i="19"/>
  <c r="H1614" i="19"/>
  <c r="D1614" i="19"/>
  <c r="E1614" i="19" s="1"/>
  <c r="I1613" i="19"/>
  <c r="H1613" i="19"/>
  <c r="D1613" i="19"/>
  <c r="E1613" i="19" s="1"/>
  <c r="I1612" i="19"/>
  <c r="H1612" i="19"/>
  <c r="D1612" i="19"/>
  <c r="E1612" i="19" s="1"/>
  <c r="I1611" i="19"/>
  <c r="H1611" i="19"/>
  <c r="D1611" i="19"/>
  <c r="E1611" i="19" s="1"/>
  <c r="I1610" i="19"/>
  <c r="H1610" i="19"/>
  <c r="D1610" i="19"/>
  <c r="E1610" i="19" s="1"/>
  <c r="I1609" i="19"/>
  <c r="H1609" i="19"/>
  <c r="D1609" i="19"/>
  <c r="E1609" i="19" s="1"/>
  <c r="I1608" i="19"/>
  <c r="H1608" i="19"/>
  <c r="D1608" i="19"/>
  <c r="E1608" i="19" s="1"/>
  <c r="I1607" i="19"/>
  <c r="H1607" i="19"/>
  <c r="D1607" i="19"/>
  <c r="E1607" i="19" s="1"/>
  <c r="I1606" i="19"/>
  <c r="H1606" i="19"/>
  <c r="D1606" i="19"/>
  <c r="E1606" i="19" s="1"/>
  <c r="I1605" i="19"/>
  <c r="H1605" i="19"/>
  <c r="D1605" i="19"/>
  <c r="E1605" i="19" s="1"/>
  <c r="I1604" i="19"/>
  <c r="H1604" i="19"/>
  <c r="D1604" i="19"/>
  <c r="E1604" i="19" s="1"/>
  <c r="I1603" i="19"/>
  <c r="H1603" i="19"/>
  <c r="D1603" i="19"/>
  <c r="E1603" i="19" s="1"/>
  <c r="I1602" i="19"/>
  <c r="H1602" i="19"/>
  <c r="D1602" i="19"/>
  <c r="E1602" i="19" s="1"/>
  <c r="I1601" i="19"/>
  <c r="H1601" i="19"/>
  <c r="D1601" i="19"/>
  <c r="E1601" i="19" s="1"/>
  <c r="I1600" i="19"/>
  <c r="H1600" i="19"/>
  <c r="D1600" i="19"/>
  <c r="E1600" i="19" s="1"/>
  <c r="I1599" i="19"/>
  <c r="H1599" i="19"/>
  <c r="D1599" i="19"/>
  <c r="E1599" i="19" s="1"/>
  <c r="I1598" i="19"/>
  <c r="H1598" i="19"/>
  <c r="D1598" i="19"/>
  <c r="E1598" i="19" s="1"/>
  <c r="I1597" i="19"/>
  <c r="H1597" i="19"/>
  <c r="D1597" i="19"/>
  <c r="E1597" i="19" s="1"/>
  <c r="I1596" i="19"/>
  <c r="H1596" i="19"/>
  <c r="D1596" i="19"/>
  <c r="E1596" i="19" s="1"/>
  <c r="I1595" i="19"/>
  <c r="H1595" i="19"/>
  <c r="D1595" i="19"/>
  <c r="E1595" i="19" s="1"/>
  <c r="I1594" i="19"/>
  <c r="H1594" i="19"/>
  <c r="D1594" i="19"/>
  <c r="E1594" i="19" s="1"/>
  <c r="I1593" i="19"/>
  <c r="H1593" i="19"/>
  <c r="D1593" i="19"/>
  <c r="E1593" i="19" s="1"/>
  <c r="I1592" i="19"/>
  <c r="H1592" i="19"/>
  <c r="D1592" i="19"/>
  <c r="E1592" i="19" s="1"/>
  <c r="I1591" i="19"/>
  <c r="H1591" i="19"/>
  <c r="D1591" i="19"/>
  <c r="E1591" i="19" s="1"/>
  <c r="I1590" i="19"/>
  <c r="H1590" i="19"/>
  <c r="D1590" i="19"/>
  <c r="E1590" i="19" s="1"/>
  <c r="I1589" i="19"/>
  <c r="H1589" i="19"/>
  <c r="D1589" i="19"/>
  <c r="E1589" i="19" s="1"/>
  <c r="I1588" i="19"/>
  <c r="H1588" i="19"/>
  <c r="D1588" i="19"/>
  <c r="E1588" i="19" s="1"/>
  <c r="I1587" i="19"/>
  <c r="H1587" i="19"/>
  <c r="D1587" i="19"/>
  <c r="E1587" i="19" s="1"/>
  <c r="I1586" i="19"/>
  <c r="H1586" i="19"/>
  <c r="D1586" i="19"/>
  <c r="E1586" i="19" s="1"/>
  <c r="I1585" i="19"/>
  <c r="H1585" i="19"/>
  <c r="D1585" i="19"/>
  <c r="E1585" i="19" s="1"/>
  <c r="I1584" i="19"/>
  <c r="H1584" i="19"/>
  <c r="D1584" i="19"/>
  <c r="E1584" i="19" s="1"/>
  <c r="I1583" i="19"/>
  <c r="H1583" i="19"/>
  <c r="D1583" i="19"/>
  <c r="E1583" i="19" s="1"/>
  <c r="I1582" i="19"/>
  <c r="H1582" i="19"/>
  <c r="D1582" i="19"/>
  <c r="E1582" i="19" s="1"/>
  <c r="I1581" i="19"/>
  <c r="H1581" i="19"/>
  <c r="D1581" i="19"/>
  <c r="E1581" i="19" s="1"/>
  <c r="I1580" i="19"/>
  <c r="H1580" i="19"/>
  <c r="D1580" i="19"/>
  <c r="E1580" i="19" s="1"/>
  <c r="I1579" i="19"/>
  <c r="H1579" i="19"/>
  <c r="D1579" i="19"/>
  <c r="E1579" i="19" s="1"/>
  <c r="I1578" i="19"/>
  <c r="H1578" i="19"/>
  <c r="D1578" i="19"/>
  <c r="E1578" i="19" s="1"/>
  <c r="I1577" i="19"/>
  <c r="H1577" i="19"/>
  <c r="D1577" i="19"/>
  <c r="E1577" i="19" s="1"/>
  <c r="I1576" i="19"/>
  <c r="H1576" i="19"/>
  <c r="D1576" i="19"/>
  <c r="E1576" i="19" s="1"/>
  <c r="I1575" i="19"/>
  <c r="H1575" i="19"/>
  <c r="D1575" i="19"/>
  <c r="E1575" i="19" s="1"/>
  <c r="I1574" i="19"/>
  <c r="H1574" i="19"/>
  <c r="D1574" i="19"/>
  <c r="E1574" i="19" s="1"/>
  <c r="I1573" i="19"/>
  <c r="H1573" i="19"/>
  <c r="D1573" i="19"/>
  <c r="E1573" i="19" s="1"/>
  <c r="I1572" i="19"/>
  <c r="H1572" i="19"/>
  <c r="D1572" i="19"/>
  <c r="E1572" i="19" s="1"/>
  <c r="I1571" i="19"/>
  <c r="H1571" i="19"/>
  <c r="D1571" i="19"/>
  <c r="E1571" i="19" s="1"/>
  <c r="I1570" i="19"/>
  <c r="H1570" i="19"/>
  <c r="D1570" i="19"/>
  <c r="E1570" i="19" s="1"/>
  <c r="I1569" i="19"/>
  <c r="H1569" i="19"/>
  <c r="D1569" i="19"/>
  <c r="E1569" i="19" s="1"/>
  <c r="I1568" i="19"/>
  <c r="H1568" i="19"/>
  <c r="D1568" i="19"/>
  <c r="E1568" i="19" s="1"/>
  <c r="I1567" i="19"/>
  <c r="H1567" i="19"/>
  <c r="D1567" i="19"/>
  <c r="E1567" i="19" s="1"/>
  <c r="I1566" i="19"/>
  <c r="H1566" i="19"/>
  <c r="D1566" i="19"/>
  <c r="E1566" i="19" s="1"/>
  <c r="I1565" i="19"/>
  <c r="H1565" i="19"/>
  <c r="D1565" i="19"/>
  <c r="E1565" i="19" s="1"/>
  <c r="I1564" i="19"/>
  <c r="H1564" i="19"/>
  <c r="D1564" i="19"/>
  <c r="E1564" i="19" s="1"/>
  <c r="I1563" i="19"/>
  <c r="H1563" i="19"/>
  <c r="D1563" i="19"/>
  <c r="E1563" i="19" s="1"/>
  <c r="I1562" i="19"/>
  <c r="H1562" i="19"/>
  <c r="D1562" i="19"/>
  <c r="E1562" i="19" s="1"/>
  <c r="I1561" i="19"/>
  <c r="H1561" i="19"/>
  <c r="D1561" i="19"/>
  <c r="E1561" i="19" s="1"/>
  <c r="I1560" i="19"/>
  <c r="H1560" i="19"/>
  <c r="D1560" i="19"/>
  <c r="E1560" i="19" s="1"/>
  <c r="I1559" i="19"/>
  <c r="H1559" i="19"/>
  <c r="D1559" i="19"/>
  <c r="E1559" i="19" s="1"/>
  <c r="I1558" i="19"/>
  <c r="H1558" i="19"/>
  <c r="D1558" i="19"/>
  <c r="E1558" i="19" s="1"/>
  <c r="I1557" i="19"/>
  <c r="H1557" i="19"/>
  <c r="D1557" i="19"/>
  <c r="E1557" i="19" s="1"/>
  <c r="I1556" i="19"/>
  <c r="H1556" i="19"/>
  <c r="D1556" i="19"/>
  <c r="E1556" i="19" s="1"/>
  <c r="I1555" i="19"/>
  <c r="H1555" i="19"/>
  <c r="D1555" i="19"/>
  <c r="E1555" i="19" s="1"/>
  <c r="I1554" i="19"/>
  <c r="H1554" i="19"/>
  <c r="D1554" i="19"/>
  <c r="E1554" i="19" s="1"/>
  <c r="I1553" i="19"/>
  <c r="H1553" i="19"/>
  <c r="D1553" i="19"/>
  <c r="E1553" i="19" s="1"/>
  <c r="I1552" i="19"/>
  <c r="H1552" i="19"/>
  <c r="D1552" i="19"/>
  <c r="E1552" i="19" s="1"/>
  <c r="I1551" i="19"/>
  <c r="H1551" i="19"/>
  <c r="D1551" i="19"/>
  <c r="E1551" i="19" s="1"/>
  <c r="I1550" i="19"/>
  <c r="H1550" i="19"/>
  <c r="D1550" i="19"/>
  <c r="E1550" i="19" s="1"/>
  <c r="I1549" i="19"/>
  <c r="H1549" i="19"/>
  <c r="D1549" i="19"/>
  <c r="E1549" i="19" s="1"/>
  <c r="I1548" i="19"/>
  <c r="H1548" i="19"/>
  <c r="D1548" i="19"/>
  <c r="E1548" i="19" s="1"/>
  <c r="I1547" i="19"/>
  <c r="H1547" i="19"/>
  <c r="D1547" i="19"/>
  <c r="E1547" i="19" s="1"/>
  <c r="I1546" i="19"/>
  <c r="H1546" i="19"/>
  <c r="D1546" i="19"/>
  <c r="E1546" i="19" s="1"/>
  <c r="I1545" i="19"/>
  <c r="H1545" i="19"/>
  <c r="D1545" i="19"/>
  <c r="E1545" i="19" s="1"/>
  <c r="I1544" i="19"/>
  <c r="H1544" i="19"/>
  <c r="D1544" i="19"/>
  <c r="E1544" i="19" s="1"/>
  <c r="I1543" i="19"/>
  <c r="H1543" i="19"/>
  <c r="D1543" i="19"/>
  <c r="E1543" i="19" s="1"/>
  <c r="I1542" i="19"/>
  <c r="H1542" i="19"/>
  <c r="D1542" i="19"/>
  <c r="E1542" i="19" s="1"/>
  <c r="I1541" i="19"/>
  <c r="H1541" i="19"/>
  <c r="D1541" i="19"/>
  <c r="E1541" i="19" s="1"/>
  <c r="I1540" i="19"/>
  <c r="H1540" i="19"/>
  <c r="D1540" i="19"/>
  <c r="E1540" i="19" s="1"/>
  <c r="I1539" i="19"/>
  <c r="H1539" i="19"/>
  <c r="D1539" i="19"/>
  <c r="E1539" i="19" s="1"/>
  <c r="I1538" i="19"/>
  <c r="H1538" i="19"/>
  <c r="D1538" i="19"/>
  <c r="E1538" i="19" s="1"/>
  <c r="I1537" i="19"/>
  <c r="H1537" i="19"/>
  <c r="D1537" i="19"/>
  <c r="E1537" i="19" s="1"/>
  <c r="I1536" i="19"/>
  <c r="H1536" i="19"/>
  <c r="D1536" i="19"/>
  <c r="E1536" i="19" s="1"/>
  <c r="I1535" i="19"/>
  <c r="H1535" i="19"/>
  <c r="D1535" i="19"/>
  <c r="E1535" i="19" s="1"/>
  <c r="I1534" i="19"/>
  <c r="H1534" i="19"/>
  <c r="D1534" i="19"/>
  <c r="E1534" i="19" s="1"/>
  <c r="I1533" i="19"/>
  <c r="H1533" i="19"/>
  <c r="D1533" i="19"/>
  <c r="E1533" i="19" s="1"/>
  <c r="I1532" i="19"/>
  <c r="H1532" i="19"/>
  <c r="D1532" i="19"/>
  <c r="E1532" i="19" s="1"/>
  <c r="I1531" i="19"/>
  <c r="H1531" i="19"/>
  <c r="D1531" i="19"/>
  <c r="E1531" i="19" s="1"/>
  <c r="I1530" i="19"/>
  <c r="H1530" i="19"/>
  <c r="D1530" i="19"/>
  <c r="E1530" i="19" s="1"/>
  <c r="I1529" i="19"/>
  <c r="H1529" i="19"/>
  <c r="D1529" i="19"/>
  <c r="E1529" i="19" s="1"/>
  <c r="D1528" i="19"/>
  <c r="E1528" i="19" s="1"/>
  <c r="I1527" i="19"/>
  <c r="H1527" i="19"/>
  <c r="D1527" i="19"/>
  <c r="E1527" i="19" s="1"/>
  <c r="I1526" i="19"/>
  <c r="H1526" i="19"/>
  <c r="D1526" i="19"/>
  <c r="E1526" i="19" s="1"/>
  <c r="I1525" i="19"/>
  <c r="H1525" i="19"/>
  <c r="D1525" i="19"/>
  <c r="E1525" i="19" s="1"/>
  <c r="I1524" i="19"/>
  <c r="H1524" i="19"/>
  <c r="D1524" i="19"/>
  <c r="E1524" i="19" s="1"/>
  <c r="I1523" i="19"/>
  <c r="H1523" i="19"/>
  <c r="D1523" i="19"/>
  <c r="E1523" i="19" s="1"/>
  <c r="I1522" i="19"/>
  <c r="H1522" i="19"/>
  <c r="D1522" i="19"/>
  <c r="E1522" i="19" s="1"/>
  <c r="I1521" i="19"/>
  <c r="H1521" i="19"/>
  <c r="D1521" i="19"/>
  <c r="E1521" i="19" s="1"/>
  <c r="I1520" i="19"/>
  <c r="H1520" i="19"/>
  <c r="D1520" i="19"/>
  <c r="E1520" i="19" s="1"/>
  <c r="I1519" i="19"/>
  <c r="H1519" i="19"/>
  <c r="D1519" i="19"/>
  <c r="E1519" i="19" s="1"/>
  <c r="I1518" i="19"/>
  <c r="H1518" i="19"/>
  <c r="D1518" i="19"/>
  <c r="E1518" i="19" s="1"/>
  <c r="I1517" i="19"/>
  <c r="H1517" i="19"/>
  <c r="D1517" i="19"/>
  <c r="E1517" i="19" s="1"/>
  <c r="I1516" i="19"/>
  <c r="H1516" i="19"/>
  <c r="D1516" i="19"/>
  <c r="E1516" i="19" s="1"/>
  <c r="I1515" i="19"/>
  <c r="H1515" i="19"/>
  <c r="D1515" i="19"/>
  <c r="E1515" i="19" s="1"/>
  <c r="I1514" i="19"/>
  <c r="H1514" i="19"/>
  <c r="D1514" i="19"/>
  <c r="E1514" i="19" s="1"/>
  <c r="I1513" i="19"/>
  <c r="H1513" i="19"/>
  <c r="D1513" i="19"/>
  <c r="E1513" i="19" s="1"/>
  <c r="I1512" i="19"/>
  <c r="H1512" i="19"/>
  <c r="D1512" i="19"/>
  <c r="E1512" i="19" s="1"/>
  <c r="I1511" i="19"/>
  <c r="H1511" i="19"/>
  <c r="D1511" i="19"/>
  <c r="E1511" i="19" s="1"/>
  <c r="I1510" i="19"/>
  <c r="H1510" i="19"/>
  <c r="D1510" i="19"/>
  <c r="E1510" i="19" s="1"/>
  <c r="I1509" i="19"/>
  <c r="H1509" i="19"/>
  <c r="D1509" i="19"/>
  <c r="E1509" i="19" s="1"/>
  <c r="I1508" i="19"/>
  <c r="H1508" i="19"/>
  <c r="D1508" i="19"/>
  <c r="E1508" i="19" s="1"/>
  <c r="I1507" i="19"/>
  <c r="H1507" i="19"/>
  <c r="D1507" i="19"/>
  <c r="E1507" i="19" s="1"/>
  <c r="I1506" i="19"/>
  <c r="H1506" i="19"/>
  <c r="D1506" i="19"/>
  <c r="E1506" i="19" s="1"/>
  <c r="I1505" i="19"/>
  <c r="H1505" i="19"/>
  <c r="D1505" i="19"/>
  <c r="E1505" i="19" s="1"/>
  <c r="I1504" i="19"/>
  <c r="H1504" i="19"/>
  <c r="D1504" i="19"/>
  <c r="E1504" i="19" s="1"/>
  <c r="I1503" i="19"/>
  <c r="H1503" i="19"/>
  <c r="D1503" i="19"/>
  <c r="E1503" i="19" s="1"/>
  <c r="I1502" i="19"/>
  <c r="H1502" i="19"/>
  <c r="D1502" i="19"/>
  <c r="E1502" i="19" s="1"/>
  <c r="I1501" i="19"/>
  <c r="H1501" i="19"/>
  <c r="D1501" i="19"/>
  <c r="E1501" i="19" s="1"/>
  <c r="I1500" i="19"/>
  <c r="H1500" i="19"/>
  <c r="D1500" i="19"/>
  <c r="E1500" i="19" s="1"/>
  <c r="I1499" i="19"/>
  <c r="H1499" i="19"/>
  <c r="D1499" i="19"/>
  <c r="E1499" i="19" s="1"/>
  <c r="I1498" i="19"/>
  <c r="H1498" i="19"/>
  <c r="D1498" i="19"/>
  <c r="E1498" i="19" s="1"/>
  <c r="I1497" i="19"/>
  <c r="H1497" i="19"/>
  <c r="D1497" i="19"/>
  <c r="E1497" i="19" s="1"/>
  <c r="I1496" i="19"/>
  <c r="H1496" i="19"/>
  <c r="D1496" i="19"/>
  <c r="E1496" i="19" s="1"/>
  <c r="I1495" i="19"/>
  <c r="H1495" i="19"/>
  <c r="D1495" i="19"/>
  <c r="E1495" i="19" s="1"/>
  <c r="I1494" i="19"/>
  <c r="H1494" i="19"/>
  <c r="D1494" i="19"/>
  <c r="E1494" i="19" s="1"/>
  <c r="I1493" i="19"/>
  <c r="H1493" i="19"/>
  <c r="D1493" i="19"/>
  <c r="E1493" i="19" s="1"/>
  <c r="I1492" i="19"/>
  <c r="H1492" i="19"/>
  <c r="D1492" i="19"/>
  <c r="E1492" i="19" s="1"/>
  <c r="I1491" i="19"/>
  <c r="H1491" i="19"/>
  <c r="D1491" i="19"/>
  <c r="E1491" i="19" s="1"/>
  <c r="I1490" i="19"/>
  <c r="H1490" i="19"/>
  <c r="D1490" i="19"/>
  <c r="E1490" i="19" s="1"/>
  <c r="I1489" i="19"/>
  <c r="H1489" i="19"/>
  <c r="D1489" i="19"/>
  <c r="E1489" i="19" s="1"/>
  <c r="I1488" i="19"/>
  <c r="H1488" i="19"/>
  <c r="D1488" i="19"/>
  <c r="E1488" i="19" s="1"/>
  <c r="I1487" i="19"/>
  <c r="H1487" i="19"/>
  <c r="D1487" i="19"/>
  <c r="E1487" i="19" s="1"/>
  <c r="I1486" i="19"/>
  <c r="H1486" i="19"/>
  <c r="D1486" i="19"/>
  <c r="E1486" i="19" s="1"/>
  <c r="I1485" i="19"/>
  <c r="H1485" i="19"/>
  <c r="D1485" i="19"/>
  <c r="E1485" i="19" s="1"/>
  <c r="I1484" i="19"/>
  <c r="H1484" i="19"/>
  <c r="D1484" i="19"/>
  <c r="E1484" i="19" s="1"/>
  <c r="I1483" i="19"/>
  <c r="H1483" i="19"/>
  <c r="D1483" i="19"/>
  <c r="E1483" i="19" s="1"/>
  <c r="I1482" i="19"/>
  <c r="H1482" i="19"/>
  <c r="D1482" i="19"/>
  <c r="E1482" i="19" s="1"/>
  <c r="I1481" i="19"/>
  <c r="H1481" i="19"/>
  <c r="D1481" i="19"/>
  <c r="E1481" i="19" s="1"/>
  <c r="I1480" i="19"/>
  <c r="H1480" i="19"/>
  <c r="D1480" i="19"/>
  <c r="E1480" i="19" s="1"/>
  <c r="I1479" i="19"/>
  <c r="H1479" i="19"/>
  <c r="D1479" i="19"/>
  <c r="E1479" i="19" s="1"/>
  <c r="I1478" i="19"/>
  <c r="H1478" i="19"/>
  <c r="D1478" i="19"/>
  <c r="E1478" i="19" s="1"/>
  <c r="I1477" i="19"/>
  <c r="H1477" i="19"/>
  <c r="D1477" i="19"/>
  <c r="E1477" i="19" s="1"/>
  <c r="I1476" i="19"/>
  <c r="H1476" i="19"/>
  <c r="D1476" i="19"/>
  <c r="E1476" i="19" s="1"/>
  <c r="I1475" i="19"/>
  <c r="H1475" i="19"/>
  <c r="D1475" i="19"/>
  <c r="E1475" i="19" s="1"/>
  <c r="I1474" i="19"/>
  <c r="H1474" i="19"/>
  <c r="D1474" i="19"/>
  <c r="E1474" i="19" s="1"/>
  <c r="I1473" i="19"/>
  <c r="H1473" i="19"/>
  <c r="D1473" i="19"/>
  <c r="E1473" i="19" s="1"/>
  <c r="I1472" i="19"/>
  <c r="H1472" i="19"/>
  <c r="D1472" i="19"/>
  <c r="E1472" i="19" s="1"/>
  <c r="I1471" i="19"/>
  <c r="H1471" i="19"/>
  <c r="D1471" i="19"/>
  <c r="E1471" i="19" s="1"/>
  <c r="I1470" i="19"/>
  <c r="H1470" i="19"/>
  <c r="D1470" i="19"/>
  <c r="E1470" i="19" s="1"/>
  <c r="I1469" i="19"/>
  <c r="H1469" i="19"/>
  <c r="D1469" i="19"/>
  <c r="E1469" i="19" s="1"/>
  <c r="I1468" i="19"/>
  <c r="H1468" i="19"/>
  <c r="D1468" i="19"/>
  <c r="E1468" i="19" s="1"/>
  <c r="I1467" i="19"/>
  <c r="H1467" i="19"/>
  <c r="D1467" i="19"/>
  <c r="E1467" i="19" s="1"/>
  <c r="I1466" i="19"/>
  <c r="H1466" i="19"/>
  <c r="D1466" i="19"/>
  <c r="E1466" i="19" s="1"/>
  <c r="I1465" i="19"/>
  <c r="H1465" i="19"/>
  <c r="D1465" i="19"/>
  <c r="E1465" i="19" s="1"/>
  <c r="I1464" i="19"/>
  <c r="H1464" i="19"/>
  <c r="D1464" i="19"/>
  <c r="E1464" i="19" s="1"/>
  <c r="I1463" i="19"/>
  <c r="H1463" i="19"/>
  <c r="D1463" i="19"/>
  <c r="H1462" i="19"/>
  <c r="I1462" i="19" s="1"/>
  <c r="D1462" i="19"/>
  <c r="H1461" i="19"/>
  <c r="I1461" i="19" s="1"/>
  <c r="D1461" i="19"/>
  <c r="H1460" i="19"/>
  <c r="I1460" i="19" s="1"/>
  <c r="D1460" i="19"/>
  <c r="I1459" i="19"/>
  <c r="H1459" i="19"/>
  <c r="D1459" i="19"/>
  <c r="H1458" i="19"/>
  <c r="I1458" i="19" s="1"/>
  <c r="D1458" i="19"/>
  <c r="H1457" i="19"/>
  <c r="I1457" i="19" s="1"/>
  <c r="D1457" i="19"/>
  <c r="H1456" i="19"/>
  <c r="I1456" i="19" s="1"/>
  <c r="D1456" i="19"/>
  <c r="I1455" i="19"/>
  <c r="H1455" i="19"/>
  <c r="D1455" i="19"/>
  <c r="H1454" i="19"/>
  <c r="I1454" i="19" s="1"/>
  <c r="D1454" i="19"/>
  <c r="H1453" i="19"/>
  <c r="I1453" i="19" s="1"/>
  <c r="D1453" i="19"/>
  <c r="H1452" i="19"/>
  <c r="I1452" i="19" s="1"/>
  <c r="D1452" i="19"/>
  <c r="I1451" i="19"/>
  <c r="H1451" i="19"/>
  <c r="D1451" i="19"/>
  <c r="H1450" i="19"/>
  <c r="I1450" i="19" s="1"/>
  <c r="D1450" i="19"/>
  <c r="H1449" i="19"/>
  <c r="I1449" i="19" s="1"/>
  <c r="D1449" i="19"/>
  <c r="H1448" i="19"/>
  <c r="I1448" i="19" s="1"/>
  <c r="D1448" i="19"/>
  <c r="I1447" i="19"/>
  <c r="H1447" i="19"/>
  <c r="D1447" i="19"/>
  <c r="H1446" i="19"/>
  <c r="I1446" i="19" s="1"/>
  <c r="D1446" i="19"/>
  <c r="H1445" i="19"/>
  <c r="I1445" i="19" s="1"/>
  <c r="D1445" i="19"/>
  <c r="H1444" i="19"/>
  <c r="I1444" i="19" s="1"/>
  <c r="D1444" i="19"/>
  <c r="I1443" i="19"/>
  <c r="H1443" i="19"/>
  <c r="D1443" i="19"/>
  <c r="H1442" i="19"/>
  <c r="I1442" i="19" s="1"/>
  <c r="D1442" i="19"/>
  <c r="H1441" i="19"/>
  <c r="I1441" i="19" s="1"/>
  <c r="D1441" i="19"/>
  <c r="H1440" i="19"/>
  <c r="I1440" i="19" s="1"/>
  <c r="D1440" i="19"/>
  <c r="I1439" i="19"/>
  <c r="H1439" i="19"/>
  <c r="D1439" i="19"/>
  <c r="H1438" i="19"/>
  <c r="I1438" i="19" s="1"/>
  <c r="D1438" i="19"/>
  <c r="H1437" i="19"/>
  <c r="I1437" i="19" s="1"/>
  <c r="D1437" i="19"/>
  <c r="I1436" i="19"/>
  <c r="H1436" i="19"/>
  <c r="D1436" i="19"/>
  <c r="I1435" i="19"/>
  <c r="H1435" i="19"/>
  <c r="D1435" i="19"/>
  <c r="H1434" i="19"/>
  <c r="I1434" i="19" s="1"/>
  <c r="D1434" i="19"/>
  <c r="H1433" i="19"/>
  <c r="I1433" i="19" s="1"/>
  <c r="D1433" i="19"/>
  <c r="I1432" i="19"/>
  <c r="H1432" i="19"/>
  <c r="D1432" i="19"/>
  <c r="I1431" i="19"/>
  <c r="H1431" i="19"/>
  <c r="D1431" i="19"/>
  <c r="H1430" i="19"/>
  <c r="I1430" i="19" s="1"/>
  <c r="D1430" i="19"/>
  <c r="H1429" i="19"/>
  <c r="I1429" i="19" s="1"/>
  <c r="D1429" i="19"/>
  <c r="I1428" i="19"/>
  <c r="H1428" i="19"/>
  <c r="D1428" i="19"/>
  <c r="I1427" i="19"/>
  <c r="H1427" i="19"/>
  <c r="D1427" i="19"/>
  <c r="H1426" i="19"/>
  <c r="I1426" i="19" s="1"/>
  <c r="D1426" i="19"/>
  <c r="H1425" i="19"/>
  <c r="I1425" i="19" s="1"/>
  <c r="D1425" i="19"/>
  <c r="I1424" i="19"/>
  <c r="H1424" i="19"/>
  <c r="D1424" i="19"/>
  <c r="I1423" i="19"/>
  <c r="H1423" i="19"/>
  <c r="D1423" i="19"/>
  <c r="H1422" i="19"/>
  <c r="I1422" i="19" s="1"/>
  <c r="D1422" i="19"/>
  <c r="H1421" i="19"/>
  <c r="I1421" i="19" s="1"/>
  <c r="D1421" i="19"/>
  <c r="I1420" i="19"/>
  <c r="H1420" i="19"/>
  <c r="D1420" i="19"/>
  <c r="I1419" i="19"/>
  <c r="H1419" i="19"/>
  <c r="D1419" i="19"/>
  <c r="H1418" i="19"/>
  <c r="I1418" i="19" s="1"/>
  <c r="D1418" i="19"/>
  <c r="H1417" i="19"/>
  <c r="I1417" i="19" s="1"/>
  <c r="D1417" i="19"/>
  <c r="I1416" i="19"/>
  <c r="H1416" i="19"/>
  <c r="D1416" i="19"/>
  <c r="I1415" i="19"/>
  <c r="H1415" i="19"/>
  <c r="D1415" i="19"/>
  <c r="H1414" i="19"/>
  <c r="I1414" i="19" s="1"/>
  <c r="D1414" i="19"/>
  <c r="H1413" i="19"/>
  <c r="I1413" i="19" s="1"/>
  <c r="D1413" i="19"/>
  <c r="I1412" i="19"/>
  <c r="H1412" i="19"/>
  <c r="D1412" i="19"/>
  <c r="I1411" i="19"/>
  <c r="H1411" i="19"/>
  <c r="D1411" i="19"/>
  <c r="H1410" i="19"/>
  <c r="I1410" i="19" s="1"/>
  <c r="D1410" i="19"/>
  <c r="H1409" i="19"/>
  <c r="I1409" i="19" s="1"/>
  <c r="D1409" i="19"/>
  <c r="I1408" i="19"/>
  <c r="H1408" i="19"/>
  <c r="D1408" i="19"/>
  <c r="I1407" i="19"/>
  <c r="H1407" i="19"/>
  <c r="D1407" i="19"/>
  <c r="H1406" i="19"/>
  <c r="I1406" i="19" s="1"/>
  <c r="D1406" i="19"/>
  <c r="H1405" i="19"/>
  <c r="I1405" i="19" s="1"/>
  <c r="D1405" i="19"/>
  <c r="I1404" i="19"/>
  <c r="H1404" i="19"/>
  <c r="D1404" i="19"/>
  <c r="I1403" i="19"/>
  <c r="H1403" i="19"/>
  <c r="D1403" i="19"/>
  <c r="H1402" i="19"/>
  <c r="I1402" i="19" s="1"/>
  <c r="D1402" i="19"/>
  <c r="H1401" i="19"/>
  <c r="I1401" i="19" s="1"/>
  <c r="D1401" i="19"/>
  <c r="I1400" i="19"/>
  <c r="H1400" i="19"/>
  <c r="D1400" i="19"/>
  <c r="I1399" i="19"/>
  <c r="H1399" i="19"/>
  <c r="D1399" i="19"/>
  <c r="H1398" i="19"/>
  <c r="I1398" i="19" s="1"/>
  <c r="D1398" i="19"/>
  <c r="H1397" i="19"/>
  <c r="I1397" i="19" s="1"/>
  <c r="D1397" i="19"/>
  <c r="I1396" i="19"/>
  <c r="H1396" i="19"/>
  <c r="D1396" i="19"/>
  <c r="I1395" i="19"/>
  <c r="H1395" i="19"/>
  <c r="D1395" i="19"/>
  <c r="H1394" i="19"/>
  <c r="I1394" i="19" s="1"/>
  <c r="D1394" i="19"/>
  <c r="H1393" i="19"/>
  <c r="I1393" i="19" s="1"/>
  <c r="D1393" i="19"/>
  <c r="I1392" i="19"/>
  <c r="H1392" i="19"/>
  <c r="D1392" i="19"/>
  <c r="I1391" i="19"/>
  <c r="H1391" i="19"/>
  <c r="D1391" i="19"/>
  <c r="H1390" i="19"/>
  <c r="I1390" i="19" s="1"/>
  <c r="D1390" i="19"/>
  <c r="H1389" i="19"/>
  <c r="I1389" i="19" s="1"/>
  <c r="D1389" i="19"/>
  <c r="I1388" i="19"/>
  <c r="H1388" i="19"/>
  <c r="D1388" i="19"/>
  <c r="I1387" i="19"/>
  <c r="H1387" i="19"/>
  <c r="D1387" i="19"/>
  <c r="H1386" i="19"/>
  <c r="I1386" i="19" s="1"/>
  <c r="D1386" i="19"/>
  <c r="H1385" i="19"/>
  <c r="I1385" i="19" s="1"/>
  <c r="D1385" i="19"/>
  <c r="I1384" i="19"/>
  <c r="H1384" i="19"/>
  <c r="D1384" i="19"/>
  <c r="I1383" i="19"/>
  <c r="H1383" i="19"/>
  <c r="D1383" i="19"/>
  <c r="H1382" i="19"/>
  <c r="I1382" i="19" s="1"/>
  <c r="D1382" i="19"/>
  <c r="H1381" i="19"/>
  <c r="I1381" i="19" s="1"/>
  <c r="D1381" i="19"/>
  <c r="I1380" i="19"/>
  <c r="H1380" i="19"/>
  <c r="D1380" i="19"/>
  <c r="I1379" i="19"/>
  <c r="H1379" i="19"/>
  <c r="D1379" i="19"/>
  <c r="H1378" i="19"/>
  <c r="I1378" i="19" s="1"/>
  <c r="D1378" i="19"/>
  <c r="H1377" i="19"/>
  <c r="I1377" i="19" s="1"/>
  <c r="D1377" i="19"/>
  <c r="I1376" i="19"/>
  <c r="H1376" i="19"/>
  <c r="D1376" i="19"/>
  <c r="I1375" i="19"/>
  <c r="H1375" i="19"/>
  <c r="D1375" i="19"/>
  <c r="H1374" i="19"/>
  <c r="I1374" i="19" s="1"/>
  <c r="D1374" i="19"/>
  <c r="H1373" i="19"/>
  <c r="I1373" i="19" s="1"/>
  <c r="D1373" i="19"/>
  <c r="I1372" i="19"/>
  <c r="H1372" i="19"/>
  <c r="D1372" i="19"/>
  <c r="I1371" i="19"/>
  <c r="H1371" i="19"/>
  <c r="D1371" i="19"/>
  <c r="H1370" i="19"/>
  <c r="I1370" i="19" s="1"/>
  <c r="D1370" i="19"/>
  <c r="H1369" i="19"/>
  <c r="I1369" i="19" s="1"/>
  <c r="D1369" i="19"/>
  <c r="I1368" i="19"/>
  <c r="H1368" i="19"/>
  <c r="D1368" i="19"/>
  <c r="I1367" i="19"/>
  <c r="H1367" i="19"/>
  <c r="D1367" i="19"/>
  <c r="H1366" i="19"/>
  <c r="I1366" i="19" s="1"/>
  <c r="D1366" i="19"/>
  <c r="H1365" i="19"/>
  <c r="I1365" i="19" s="1"/>
  <c r="D1365" i="19"/>
  <c r="I1364" i="19"/>
  <c r="H1364" i="19"/>
  <c r="D1364" i="19"/>
  <c r="I1363" i="19"/>
  <c r="H1363" i="19"/>
  <c r="D1363" i="19"/>
  <c r="H1362" i="19"/>
  <c r="I1362" i="19" s="1"/>
  <c r="D1362" i="19"/>
  <c r="H1361" i="19"/>
  <c r="I1361" i="19" s="1"/>
  <c r="D1361" i="19"/>
  <c r="I1360" i="19"/>
  <c r="H1360" i="19"/>
  <c r="D1360" i="19"/>
  <c r="I1359" i="19"/>
  <c r="H1359" i="19"/>
  <c r="D1359" i="19"/>
  <c r="H1358" i="19"/>
  <c r="I1358" i="19" s="1"/>
  <c r="D1358" i="19"/>
  <c r="H1357" i="19"/>
  <c r="I1357" i="19" s="1"/>
  <c r="D1357" i="19"/>
  <c r="I1356" i="19"/>
  <c r="H1356" i="19"/>
  <c r="D1356" i="19"/>
  <c r="I1355" i="19"/>
  <c r="H1355" i="19"/>
  <c r="D1355" i="19"/>
  <c r="H1354" i="19"/>
  <c r="I1354" i="19" s="1"/>
  <c r="D1354" i="19"/>
  <c r="H1353" i="19"/>
  <c r="I1353" i="19" s="1"/>
  <c r="D1353" i="19"/>
  <c r="I1352" i="19"/>
  <c r="H1352" i="19"/>
  <c r="D1352" i="19"/>
  <c r="I1351" i="19"/>
  <c r="H1351" i="19"/>
  <c r="D1351" i="19"/>
  <c r="H1350" i="19"/>
  <c r="I1350" i="19" s="1"/>
  <c r="D1350" i="19"/>
  <c r="H1349" i="19"/>
  <c r="I1349" i="19" s="1"/>
  <c r="D1349" i="19"/>
  <c r="I1348" i="19"/>
  <c r="H1348" i="19"/>
  <c r="D1348" i="19"/>
  <c r="I1347" i="19"/>
  <c r="H1347" i="19"/>
  <c r="D1347" i="19"/>
  <c r="H1346" i="19"/>
  <c r="I1346" i="19" s="1"/>
  <c r="D1346" i="19"/>
  <c r="H1345" i="19"/>
  <c r="I1345" i="19" s="1"/>
  <c r="D1345" i="19"/>
  <c r="I1344" i="19"/>
  <c r="H1344" i="19"/>
  <c r="D1344" i="19"/>
  <c r="I1343" i="19"/>
  <c r="H1343" i="19"/>
  <c r="D1343" i="19"/>
  <c r="H1342" i="19"/>
  <c r="I1342" i="19" s="1"/>
  <c r="D1342" i="19"/>
  <c r="H1341" i="19"/>
  <c r="I1341" i="19" s="1"/>
  <c r="D1341" i="19"/>
  <c r="I1340" i="19"/>
  <c r="H1340" i="19"/>
  <c r="D1340" i="19"/>
  <c r="E1340" i="19" s="1"/>
  <c r="I1339" i="19"/>
  <c r="H1339" i="19"/>
  <c r="D1339" i="19"/>
  <c r="E1339" i="19" s="1"/>
  <c r="I1338" i="19"/>
  <c r="H1338" i="19"/>
  <c r="D1338" i="19"/>
  <c r="E1338" i="19" s="1"/>
  <c r="I1337" i="19"/>
  <c r="H1337" i="19"/>
  <c r="D1337" i="19"/>
  <c r="E1337" i="19" s="1"/>
  <c r="I1336" i="19"/>
  <c r="H1336" i="19"/>
  <c r="D1336" i="19"/>
  <c r="E1336" i="19" s="1"/>
  <c r="I1335" i="19"/>
  <c r="H1335" i="19"/>
  <c r="D1335" i="19"/>
  <c r="E1335" i="19" s="1"/>
  <c r="I1334" i="19"/>
  <c r="H1334" i="19"/>
  <c r="D1334" i="19"/>
  <c r="E1334" i="19" s="1"/>
  <c r="I1333" i="19"/>
  <c r="H1333" i="19"/>
  <c r="D1333" i="19"/>
  <c r="E1333" i="19" s="1"/>
  <c r="I1332" i="19"/>
  <c r="H1332" i="19"/>
  <c r="D1332" i="19"/>
  <c r="E1332" i="19" s="1"/>
  <c r="I1331" i="19"/>
  <c r="H1331" i="19"/>
  <c r="D1331" i="19"/>
  <c r="E1331" i="19" s="1"/>
  <c r="I1330" i="19"/>
  <c r="H1330" i="19"/>
  <c r="D1330" i="19"/>
  <c r="E1330" i="19" s="1"/>
  <c r="I1329" i="19"/>
  <c r="H1329" i="19"/>
  <c r="D1329" i="19"/>
  <c r="E1329" i="19" s="1"/>
  <c r="I1328" i="19"/>
  <c r="H1328" i="19"/>
  <c r="D1328" i="19"/>
  <c r="E1328" i="19" s="1"/>
  <c r="I1327" i="19"/>
  <c r="H1327" i="19"/>
  <c r="D1327" i="19"/>
  <c r="E1327" i="19" s="1"/>
  <c r="I1326" i="19"/>
  <c r="H1326" i="19"/>
  <c r="D1326" i="19"/>
  <c r="E1326" i="19" s="1"/>
  <c r="I1325" i="19"/>
  <c r="H1325" i="19"/>
  <c r="D1325" i="19"/>
  <c r="E1325" i="19" s="1"/>
  <c r="I1324" i="19"/>
  <c r="H1324" i="19"/>
  <c r="D1324" i="19"/>
  <c r="E1324" i="19" s="1"/>
  <c r="I1323" i="19"/>
  <c r="H1323" i="19"/>
  <c r="D1323" i="19"/>
  <c r="E1323" i="19" s="1"/>
  <c r="I1322" i="19"/>
  <c r="H1322" i="19"/>
  <c r="D1322" i="19"/>
  <c r="E1322" i="19" s="1"/>
  <c r="I1321" i="19"/>
  <c r="H1321" i="19"/>
  <c r="D1321" i="19"/>
  <c r="E1321" i="19" s="1"/>
  <c r="I1320" i="19"/>
  <c r="H1320" i="19"/>
  <c r="D1320" i="19"/>
  <c r="E1320" i="19" s="1"/>
  <c r="I1319" i="19"/>
  <c r="H1319" i="19"/>
  <c r="D1319" i="19"/>
  <c r="E1319" i="19" s="1"/>
  <c r="I1318" i="19"/>
  <c r="H1318" i="19"/>
  <c r="D1318" i="19"/>
  <c r="E1318" i="19" s="1"/>
  <c r="I1317" i="19"/>
  <c r="H1317" i="19"/>
  <c r="D1317" i="19"/>
  <c r="E1317" i="19" s="1"/>
  <c r="I1316" i="19"/>
  <c r="H1316" i="19"/>
  <c r="D1316" i="19"/>
  <c r="E1316" i="19" s="1"/>
  <c r="I1315" i="19"/>
  <c r="H1315" i="19"/>
  <c r="D1315" i="19"/>
  <c r="E1315" i="19" s="1"/>
  <c r="I1314" i="19"/>
  <c r="H1314" i="19"/>
  <c r="D1314" i="19"/>
  <c r="E1314" i="19" s="1"/>
  <c r="I1313" i="19"/>
  <c r="H1313" i="19"/>
  <c r="D1313" i="19"/>
  <c r="E1313" i="19" s="1"/>
  <c r="I1312" i="19"/>
  <c r="H1312" i="19"/>
  <c r="D1312" i="19"/>
  <c r="E1312" i="19" s="1"/>
  <c r="I1311" i="19"/>
  <c r="H1311" i="19"/>
  <c r="D1311" i="19"/>
  <c r="E1311" i="19" s="1"/>
  <c r="I1310" i="19"/>
  <c r="H1310" i="19"/>
  <c r="D1310" i="19"/>
  <c r="E1310" i="19" s="1"/>
  <c r="I1309" i="19"/>
  <c r="H1309" i="19"/>
  <c r="D1309" i="19"/>
  <c r="E1309" i="19" s="1"/>
  <c r="I1308" i="19"/>
  <c r="H1308" i="19"/>
  <c r="D1308" i="19"/>
  <c r="E1308" i="19" s="1"/>
  <c r="I1307" i="19"/>
  <c r="H1307" i="19"/>
  <c r="D1307" i="19"/>
  <c r="E1307" i="19" s="1"/>
  <c r="I1306" i="19"/>
  <c r="H1306" i="19"/>
  <c r="D1306" i="19"/>
  <c r="E1306" i="19" s="1"/>
  <c r="I1305" i="19"/>
  <c r="H1305" i="19"/>
  <c r="D1305" i="19"/>
  <c r="E1305" i="19" s="1"/>
  <c r="I1304" i="19"/>
  <c r="H1304" i="19"/>
  <c r="D1304" i="19"/>
  <c r="E1304" i="19" s="1"/>
  <c r="I1303" i="19"/>
  <c r="H1303" i="19"/>
  <c r="D1303" i="19"/>
  <c r="E1303" i="19" s="1"/>
  <c r="I1302" i="19"/>
  <c r="H1302" i="19"/>
  <c r="D1302" i="19"/>
  <c r="E1302" i="19" s="1"/>
  <c r="I1301" i="19"/>
  <c r="H1301" i="19"/>
  <c r="D1301" i="19"/>
  <c r="E1301" i="19" s="1"/>
  <c r="I1300" i="19"/>
  <c r="H1300" i="19"/>
  <c r="D1300" i="19"/>
  <c r="E1300" i="19" s="1"/>
  <c r="I1299" i="19"/>
  <c r="H1299" i="19"/>
  <c r="D1299" i="19"/>
  <c r="E1299" i="19" s="1"/>
  <c r="I1298" i="19"/>
  <c r="H1298" i="19"/>
  <c r="D1298" i="19"/>
  <c r="E1298" i="19" s="1"/>
  <c r="I1297" i="19"/>
  <c r="H1297" i="19"/>
  <c r="D1297" i="19"/>
  <c r="E1297" i="19" s="1"/>
  <c r="I1296" i="19"/>
  <c r="H1296" i="19"/>
  <c r="D1296" i="19"/>
  <c r="E1296" i="19" s="1"/>
  <c r="I1295" i="19"/>
  <c r="H1295" i="19"/>
  <c r="D1295" i="19"/>
  <c r="E1295" i="19" s="1"/>
  <c r="I1294" i="19"/>
  <c r="H1294" i="19"/>
  <c r="D1294" i="19"/>
  <c r="E1294" i="19" s="1"/>
  <c r="I1293" i="19"/>
  <c r="H1293" i="19"/>
  <c r="D1293" i="19"/>
  <c r="E1293" i="19" s="1"/>
  <c r="I1292" i="19"/>
  <c r="H1292" i="19"/>
  <c r="D1292" i="19"/>
  <c r="E1292" i="19" s="1"/>
  <c r="I1291" i="19"/>
  <c r="H1291" i="19"/>
  <c r="D1291" i="19"/>
  <c r="E1291" i="19" s="1"/>
  <c r="I1290" i="19"/>
  <c r="H1290" i="19"/>
  <c r="D1290" i="19"/>
  <c r="E1290" i="19" s="1"/>
  <c r="I1289" i="19"/>
  <c r="H1289" i="19"/>
  <c r="D1289" i="19"/>
  <c r="E1289" i="19" s="1"/>
  <c r="I1288" i="19"/>
  <c r="H1288" i="19"/>
  <c r="D1288" i="19"/>
  <c r="E1288" i="19" s="1"/>
  <c r="I1287" i="19"/>
  <c r="H1287" i="19"/>
  <c r="D1287" i="19"/>
  <c r="E1287" i="19" s="1"/>
  <c r="I1286" i="19"/>
  <c r="H1286" i="19"/>
  <c r="D1286" i="19"/>
  <c r="E1286" i="19" s="1"/>
  <c r="I1285" i="19"/>
  <c r="H1285" i="19"/>
  <c r="D1285" i="19"/>
  <c r="E1285" i="19" s="1"/>
  <c r="I1284" i="19"/>
  <c r="H1284" i="19"/>
  <c r="D1284" i="19"/>
  <c r="E1284" i="19" s="1"/>
  <c r="I1283" i="19"/>
  <c r="H1283" i="19"/>
  <c r="D1283" i="19"/>
  <c r="E1283" i="19" s="1"/>
  <c r="I1282" i="19"/>
  <c r="H1282" i="19"/>
  <c r="D1282" i="19"/>
  <c r="E1282" i="19" s="1"/>
  <c r="I1281" i="19"/>
  <c r="H1281" i="19"/>
  <c r="D1281" i="19"/>
  <c r="E1281" i="19" s="1"/>
  <c r="I1280" i="19"/>
  <c r="H1280" i="19"/>
  <c r="D1280" i="19"/>
  <c r="E1280" i="19" s="1"/>
  <c r="I1279" i="19"/>
  <c r="H1279" i="19"/>
  <c r="D1279" i="19"/>
  <c r="E1279" i="19" s="1"/>
  <c r="I1278" i="19"/>
  <c r="H1278" i="19"/>
  <c r="D1278" i="19"/>
  <c r="E1278" i="19" s="1"/>
  <c r="I1277" i="19"/>
  <c r="H1277" i="19"/>
  <c r="D1277" i="19"/>
  <c r="E1277" i="19" s="1"/>
  <c r="I1276" i="19"/>
  <c r="H1276" i="19"/>
  <c r="D1276" i="19"/>
  <c r="E1276" i="19" s="1"/>
  <c r="I1275" i="19"/>
  <c r="H1275" i="19"/>
  <c r="D1275" i="19"/>
  <c r="E1275" i="19" s="1"/>
  <c r="I1274" i="19"/>
  <c r="H1274" i="19"/>
  <c r="D1274" i="19"/>
  <c r="E1274" i="19" s="1"/>
  <c r="I1273" i="19"/>
  <c r="H1273" i="19"/>
  <c r="D1273" i="19"/>
  <c r="E1273" i="19" s="1"/>
  <c r="I1272" i="19"/>
  <c r="H1272" i="19"/>
  <c r="D1272" i="19"/>
  <c r="E1272" i="19" s="1"/>
  <c r="I1271" i="19"/>
  <c r="H1271" i="19"/>
  <c r="D1271" i="19"/>
  <c r="E1271" i="19" s="1"/>
  <c r="I1270" i="19"/>
  <c r="H1270" i="19"/>
  <c r="D1270" i="19"/>
  <c r="E1270" i="19" s="1"/>
  <c r="I1269" i="19"/>
  <c r="H1269" i="19"/>
  <c r="D1269" i="19"/>
  <c r="E1269" i="19" s="1"/>
  <c r="I1268" i="19"/>
  <c r="H1268" i="19"/>
  <c r="D1268" i="19"/>
  <c r="E1268" i="19" s="1"/>
  <c r="I1267" i="19"/>
  <c r="H1267" i="19"/>
  <c r="D1267" i="19"/>
  <c r="E1267" i="19" s="1"/>
  <c r="I1266" i="19"/>
  <c r="H1266" i="19"/>
  <c r="D1266" i="19"/>
  <c r="E1266" i="19" s="1"/>
  <c r="I1265" i="19"/>
  <c r="H1265" i="19"/>
  <c r="D1265" i="19"/>
  <c r="E1265" i="19" s="1"/>
  <c r="I1264" i="19"/>
  <c r="H1264" i="19"/>
  <c r="D1264" i="19"/>
  <c r="E1264" i="19" s="1"/>
  <c r="I1263" i="19"/>
  <c r="H1263" i="19"/>
  <c r="D1263" i="19"/>
  <c r="E1263" i="19" s="1"/>
  <c r="I1262" i="19"/>
  <c r="H1262" i="19"/>
  <c r="D1262" i="19"/>
  <c r="E1262" i="19" s="1"/>
  <c r="I1261" i="19"/>
  <c r="H1261" i="19"/>
  <c r="D1261" i="19"/>
  <c r="E1261" i="19" s="1"/>
  <c r="I1260" i="19"/>
  <c r="H1260" i="19"/>
  <c r="D1260" i="19"/>
  <c r="E1260" i="19" s="1"/>
  <c r="I1259" i="19"/>
  <c r="H1259" i="19"/>
  <c r="D1259" i="19"/>
  <c r="E1259" i="19" s="1"/>
  <c r="I1258" i="19"/>
  <c r="H1258" i="19"/>
  <c r="D1258" i="19"/>
  <c r="E1258" i="19" s="1"/>
  <c r="I1257" i="19"/>
  <c r="H1257" i="19"/>
  <c r="D1257" i="19"/>
  <c r="E1257" i="19" s="1"/>
  <c r="I1256" i="19"/>
  <c r="H1256" i="19"/>
  <c r="D1256" i="19"/>
  <c r="E1256" i="19" s="1"/>
  <c r="I1255" i="19"/>
  <c r="H1255" i="19"/>
  <c r="D1255" i="19"/>
  <c r="E1255" i="19" s="1"/>
  <c r="I1254" i="19"/>
  <c r="H1254" i="19"/>
  <c r="D1254" i="19"/>
  <c r="E1254" i="19" s="1"/>
  <c r="I1253" i="19"/>
  <c r="H1253" i="19"/>
  <c r="D1253" i="19"/>
  <c r="E1253" i="19" s="1"/>
  <c r="I1252" i="19"/>
  <c r="H1252" i="19"/>
  <c r="D1252" i="19"/>
  <c r="E1252" i="19" s="1"/>
  <c r="I1251" i="19"/>
  <c r="H1251" i="19"/>
  <c r="D1251" i="19"/>
  <c r="E1251" i="19" s="1"/>
  <c r="I1250" i="19"/>
  <c r="H1250" i="19"/>
  <c r="D1250" i="19"/>
  <c r="E1250" i="19" s="1"/>
  <c r="I1249" i="19"/>
  <c r="H1249" i="19"/>
  <c r="D1249" i="19"/>
  <c r="E1249" i="19" s="1"/>
  <c r="I1248" i="19"/>
  <c r="H1248" i="19"/>
  <c r="D1248" i="19"/>
  <c r="E1248" i="19" s="1"/>
  <c r="I1247" i="19"/>
  <c r="H1247" i="19"/>
  <c r="D1247" i="19"/>
  <c r="E1247" i="19" s="1"/>
  <c r="I1246" i="19"/>
  <c r="H1246" i="19"/>
  <c r="D1246" i="19"/>
  <c r="E1246" i="19" s="1"/>
  <c r="I1245" i="19"/>
  <c r="H1245" i="19"/>
  <c r="D1245" i="19"/>
  <c r="E1245" i="19" s="1"/>
  <c r="I1244" i="19"/>
  <c r="H1244" i="19"/>
  <c r="D1244" i="19"/>
  <c r="E1244" i="19" s="1"/>
  <c r="I1243" i="19"/>
  <c r="H1243" i="19"/>
  <c r="D1243" i="19"/>
  <c r="E1243" i="19" s="1"/>
  <c r="I1242" i="19"/>
  <c r="H1242" i="19"/>
  <c r="D1242" i="19"/>
  <c r="E1242" i="19" s="1"/>
  <c r="I1241" i="19"/>
  <c r="H1241" i="19"/>
  <c r="D1241" i="19"/>
  <c r="E1241" i="19" s="1"/>
  <c r="I1240" i="19"/>
  <c r="H1240" i="19"/>
  <c r="D1240" i="19"/>
  <c r="E1240" i="19" s="1"/>
  <c r="I1239" i="19"/>
  <c r="H1239" i="19"/>
  <c r="D1239" i="19"/>
  <c r="E1239" i="19" s="1"/>
  <c r="I1238" i="19"/>
  <c r="H1238" i="19"/>
  <c r="D1238" i="19"/>
  <c r="E1238" i="19" s="1"/>
  <c r="I1237" i="19"/>
  <c r="H1237" i="19"/>
  <c r="D1237" i="19"/>
  <c r="E1237" i="19" s="1"/>
  <c r="I1236" i="19"/>
  <c r="H1236" i="19"/>
  <c r="D1236" i="19"/>
  <c r="E1236" i="19" s="1"/>
  <c r="I1235" i="19"/>
  <c r="H1235" i="19"/>
  <c r="D1235" i="19"/>
  <c r="E1235" i="19" s="1"/>
  <c r="I1234" i="19"/>
  <c r="H1234" i="19"/>
  <c r="D1234" i="19"/>
  <c r="E1234" i="19" s="1"/>
  <c r="I1233" i="19"/>
  <c r="H1233" i="19"/>
  <c r="D1233" i="19"/>
  <c r="E1233" i="19" s="1"/>
  <c r="I1232" i="19"/>
  <c r="H1232" i="19"/>
  <c r="D1232" i="19"/>
  <c r="E1232" i="19" s="1"/>
  <c r="I1231" i="19"/>
  <c r="H1231" i="19"/>
  <c r="D1231" i="19"/>
  <c r="E1231" i="19" s="1"/>
  <c r="I1230" i="19"/>
  <c r="H1230" i="19"/>
  <c r="D1230" i="19"/>
  <c r="E1230" i="19" s="1"/>
  <c r="I1229" i="19"/>
  <c r="H1229" i="19"/>
  <c r="D1229" i="19"/>
  <c r="E1229" i="19" s="1"/>
  <c r="I1228" i="19"/>
  <c r="H1228" i="19"/>
  <c r="D1228" i="19"/>
  <c r="E1228" i="19" s="1"/>
  <c r="I1227" i="19"/>
  <c r="H1227" i="19"/>
  <c r="D1227" i="19"/>
  <c r="E1227" i="19" s="1"/>
  <c r="I1226" i="19"/>
  <c r="H1226" i="19"/>
  <c r="D1226" i="19"/>
  <c r="E1226" i="19" s="1"/>
  <c r="I1225" i="19"/>
  <c r="H1225" i="19"/>
  <c r="D1225" i="19"/>
  <c r="E1225" i="19" s="1"/>
  <c r="I1224" i="19"/>
  <c r="H1224" i="19"/>
  <c r="D1224" i="19"/>
  <c r="E1224" i="19" s="1"/>
  <c r="I1223" i="19"/>
  <c r="H1223" i="19"/>
  <c r="D1223" i="19"/>
  <c r="E1223" i="19" s="1"/>
  <c r="I1222" i="19"/>
  <c r="H1222" i="19"/>
  <c r="D1222" i="19"/>
  <c r="E1222" i="19" s="1"/>
  <c r="I1221" i="19"/>
  <c r="H1221" i="19"/>
  <c r="D1221" i="19"/>
  <c r="E1221" i="19" s="1"/>
  <c r="I1220" i="19"/>
  <c r="H1220" i="19"/>
  <c r="D1220" i="19"/>
  <c r="E1220" i="19" s="1"/>
  <c r="I1219" i="19"/>
  <c r="H1219" i="19"/>
  <c r="D1219" i="19"/>
  <c r="E1219" i="19" s="1"/>
  <c r="I1218" i="19"/>
  <c r="H1218" i="19"/>
  <c r="D1218" i="19"/>
  <c r="E1218" i="19" s="1"/>
  <c r="I1217" i="19"/>
  <c r="H1217" i="19"/>
  <c r="D1217" i="19"/>
  <c r="E1217" i="19" s="1"/>
  <c r="I1216" i="19"/>
  <c r="H1216" i="19"/>
  <c r="D1216" i="19"/>
  <c r="E1216" i="19" s="1"/>
  <c r="I1215" i="19"/>
  <c r="H1215" i="19"/>
  <c r="D1215" i="19"/>
  <c r="E1215" i="19" s="1"/>
  <c r="I1214" i="19"/>
  <c r="H1214" i="19"/>
  <c r="D1214" i="19"/>
  <c r="E1214" i="19" s="1"/>
  <c r="I1213" i="19"/>
  <c r="H1213" i="19"/>
  <c r="D1213" i="19"/>
  <c r="E1213" i="19" s="1"/>
  <c r="I1212" i="19"/>
  <c r="H1212" i="19"/>
  <c r="D1212" i="19"/>
  <c r="E1212" i="19" s="1"/>
  <c r="I1211" i="19"/>
  <c r="H1211" i="19"/>
  <c r="D1211" i="19"/>
  <c r="E1211" i="19" s="1"/>
  <c r="I1210" i="19"/>
  <c r="H1210" i="19"/>
  <c r="D1210" i="19"/>
  <c r="E1210" i="19" s="1"/>
  <c r="I1209" i="19"/>
  <c r="H1209" i="19"/>
  <c r="D1209" i="19"/>
  <c r="E1209" i="19" s="1"/>
  <c r="I1208" i="19"/>
  <c r="H1208" i="19"/>
  <c r="D1208" i="19"/>
  <c r="E1208" i="19" s="1"/>
  <c r="I1207" i="19"/>
  <c r="H1207" i="19"/>
  <c r="D1207" i="19"/>
  <c r="E1207" i="19" s="1"/>
  <c r="I1206" i="19"/>
  <c r="H1206" i="19"/>
  <c r="D1206" i="19"/>
  <c r="E1206" i="19" s="1"/>
  <c r="I1205" i="19"/>
  <c r="H1205" i="19"/>
  <c r="D1205" i="19"/>
  <c r="E1205" i="19" s="1"/>
  <c r="I1204" i="19"/>
  <c r="H1204" i="19"/>
  <c r="D1204" i="19"/>
  <c r="E1204" i="19" s="1"/>
  <c r="I1203" i="19"/>
  <c r="H1203" i="19"/>
  <c r="D1203" i="19"/>
  <c r="E1203" i="19" s="1"/>
  <c r="I1202" i="19"/>
  <c r="H1202" i="19"/>
  <c r="D1202" i="19"/>
  <c r="E1202" i="19" s="1"/>
  <c r="I1201" i="19"/>
  <c r="H1201" i="19"/>
  <c r="D1201" i="19"/>
  <c r="E1201" i="19" s="1"/>
  <c r="I1200" i="19"/>
  <c r="H1200" i="19"/>
  <c r="D1200" i="19"/>
  <c r="E1200" i="19" s="1"/>
  <c r="I1199" i="19"/>
  <c r="H1199" i="19"/>
  <c r="D1199" i="19"/>
  <c r="E1199" i="19" s="1"/>
  <c r="I1198" i="19"/>
  <c r="H1198" i="19"/>
  <c r="D1198" i="19"/>
  <c r="E1198" i="19" s="1"/>
  <c r="D1197" i="19"/>
  <c r="E1197" i="19" s="1"/>
  <c r="I1196" i="19"/>
  <c r="H1196" i="19"/>
  <c r="D1196" i="19"/>
  <c r="E1196" i="19" s="1"/>
  <c r="I1195" i="19"/>
  <c r="H1195" i="19"/>
  <c r="D1195" i="19"/>
  <c r="E1195" i="19" s="1"/>
  <c r="I1194" i="19"/>
  <c r="H1194" i="19"/>
  <c r="D1194" i="19"/>
  <c r="E1194" i="19" s="1"/>
  <c r="I1193" i="19"/>
  <c r="H1193" i="19"/>
  <c r="D1193" i="19"/>
  <c r="E1193" i="19" s="1"/>
  <c r="I1192" i="19"/>
  <c r="H1192" i="19"/>
  <c r="D1192" i="19"/>
  <c r="E1192" i="19" s="1"/>
  <c r="I1191" i="19"/>
  <c r="H1191" i="19"/>
  <c r="D1191" i="19"/>
  <c r="E1191" i="19" s="1"/>
  <c r="I1190" i="19"/>
  <c r="H1190" i="19"/>
  <c r="D1190" i="19"/>
  <c r="E1190" i="19" s="1"/>
  <c r="I1189" i="19"/>
  <c r="H1189" i="19"/>
  <c r="D1189" i="19"/>
  <c r="E1189" i="19" s="1"/>
  <c r="I1188" i="19"/>
  <c r="H1188" i="19"/>
  <c r="D1188" i="19"/>
  <c r="E1188" i="19" s="1"/>
  <c r="I1187" i="19"/>
  <c r="H1187" i="19"/>
  <c r="D1187" i="19"/>
  <c r="E1187" i="19" s="1"/>
  <c r="I1186" i="19"/>
  <c r="H1186" i="19"/>
  <c r="D1186" i="19"/>
  <c r="E1186" i="19" s="1"/>
  <c r="I1185" i="19"/>
  <c r="H1185" i="19"/>
  <c r="D1185" i="19"/>
  <c r="E1185" i="19" s="1"/>
  <c r="I1184" i="19"/>
  <c r="H1184" i="19"/>
  <c r="D1184" i="19"/>
  <c r="E1184" i="19" s="1"/>
  <c r="I1183" i="19"/>
  <c r="H1183" i="19"/>
  <c r="D1183" i="19"/>
  <c r="E1183" i="19" s="1"/>
  <c r="I1182" i="19"/>
  <c r="H1182" i="19"/>
  <c r="D1182" i="19"/>
  <c r="E1182" i="19" s="1"/>
  <c r="I1181" i="19"/>
  <c r="H1181" i="19"/>
  <c r="D1181" i="19"/>
  <c r="E1181" i="19" s="1"/>
  <c r="I1180" i="19"/>
  <c r="H1180" i="19"/>
  <c r="D1180" i="19"/>
  <c r="E1180" i="19" s="1"/>
  <c r="I1179" i="19"/>
  <c r="H1179" i="19"/>
  <c r="D1179" i="19"/>
  <c r="E1179" i="19" s="1"/>
  <c r="I1178" i="19"/>
  <c r="H1178" i="19"/>
  <c r="D1178" i="19"/>
  <c r="E1178" i="19" s="1"/>
  <c r="I1177" i="19"/>
  <c r="H1177" i="19"/>
  <c r="D1177" i="19"/>
  <c r="E1177" i="19" s="1"/>
  <c r="I1176" i="19"/>
  <c r="H1176" i="19"/>
  <c r="D1176" i="19"/>
  <c r="E1176" i="19" s="1"/>
  <c r="I1175" i="19"/>
  <c r="H1175" i="19"/>
  <c r="D1175" i="19"/>
  <c r="E1175" i="19" s="1"/>
  <c r="I1174" i="19"/>
  <c r="H1174" i="19"/>
  <c r="D1174" i="19"/>
  <c r="E1174" i="19" s="1"/>
  <c r="I1173" i="19"/>
  <c r="H1173" i="19"/>
  <c r="D1173" i="19"/>
  <c r="E1173" i="19" s="1"/>
  <c r="I1172" i="19"/>
  <c r="H1172" i="19"/>
  <c r="D1172" i="19"/>
  <c r="E1172" i="19" s="1"/>
  <c r="I1171" i="19"/>
  <c r="H1171" i="19"/>
  <c r="D1171" i="19"/>
  <c r="E1171" i="19" s="1"/>
  <c r="I1170" i="19"/>
  <c r="H1170" i="19"/>
  <c r="D1170" i="19"/>
  <c r="E1170" i="19" s="1"/>
  <c r="I1169" i="19"/>
  <c r="H1169" i="19"/>
  <c r="D1169" i="19"/>
  <c r="E1169" i="19" s="1"/>
  <c r="I1168" i="19"/>
  <c r="H1168" i="19"/>
  <c r="D1168" i="19"/>
  <c r="E1168" i="19" s="1"/>
  <c r="I1167" i="19"/>
  <c r="H1167" i="19"/>
  <c r="D1167" i="19"/>
  <c r="E1167" i="19" s="1"/>
  <c r="I1166" i="19"/>
  <c r="H1166" i="19"/>
  <c r="D1166" i="19"/>
  <c r="E1166" i="19" s="1"/>
  <c r="I1165" i="19"/>
  <c r="H1165" i="19"/>
  <c r="D1165" i="19"/>
  <c r="E1165" i="19" s="1"/>
  <c r="I1164" i="19"/>
  <c r="H1164" i="19"/>
  <c r="D1164" i="19"/>
  <c r="E1164" i="19" s="1"/>
  <c r="I1163" i="19"/>
  <c r="H1163" i="19"/>
  <c r="D1163" i="19"/>
  <c r="E1163" i="19" s="1"/>
  <c r="I1162" i="19"/>
  <c r="H1162" i="19"/>
  <c r="D1162" i="19"/>
  <c r="E1162" i="19" s="1"/>
  <c r="I1161" i="19"/>
  <c r="H1161" i="19"/>
  <c r="D1161" i="19"/>
  <c r="E1161" i="19" s="1"/>
  <c r="I1160" i="19"/>
  <c r="H1160" i="19"/>
  <c r="D1160" i="19"/>
  <c r="E1160" i="19" s="1"/>
  <c r="I1159" i="19"/>
  <c r="H1159" i="19"/>
  <c r="D1159" i="19"/>
  <c r="E1159" i="19" s="1"/>
  <c r="I1158" i="19"/>
  <c r="H1158" i="19"/>
  <c r="D1158" i="19"/>
  <c r="E1158" i="19" s="1"/>
  <c r="I1157" i="19"/>
  <c r="H1157" i="19"/>
  <c r="D1157" i="19"/>
  <c r="E1157" i="19" s="1"/>
  <c r="I1156" i="19"/>
  <c r="H1156" i="19"/>
  <c r="D1156" i="19"/>
  <c r="E1156" i="19" s="1"/>
  <c r="I1155" i="19"/>
  <c r="H1155" i="19"/>
  <c r="D1155" i="19"/>
  <c r="E1155" i="19" s="1"/>
  <c r="I1154" i="19"/>
  <c r="H1154" i="19"/>
  <c r="D1154" i="19"/>
  <c r="E1154" i="19" s="1"/>
  <c r="I1153" i="19"/>
  <c r="H1153" i="19"/>
  <c r="D1153" i="19"/>
  <c r="E1153" i="19" s="1"/>
  <c r="I1152" i="19"/>
  <c r="H1152" i="19"/>
  <c r="D1152" i="19"/>
  <c r="E1152" i="19" s="1"/>
  <c r="I1151" i="19"/>
  <c r="H1151" i="19"/>
  <c r="D1151" i="19"/>
  <c r="E1151" i="19" s="1"/>
  <c r="I1150" i="19"/>
  <c r="H1150" i="19"/>
  <c r="D1150" i="19"/>
  <c r="E1150" i="19" s="1"/>
  <c r="I1149" i="19"/>
  <c r="H1149" i="19"/>
  <c r="D1149" i="19"/>
  <c r="E1149" i="19" s="1"/>
  <c r="I1148" i="19"/>
  <c r="H1148" i="19"/>
  <c r="D1148" i="19"/>
  <c r="E1148" i="19" s="1"/>
  <c r="I1147" i="19"/>
  <c r="H1147" i="19"/>
  <c r="D1147" i="19"/>
  <c r="E1147" i="19" s="1"/>
  <c r="I1146" i="19"/>
  <c r="H1146" i="19"/>
  <c r="D1146" i="19"/>
  <c r="E1146" i="19" s="1"/>
  <c r="I1145" i="19"/>
  <c r="H1145" i="19"/>
  <c r="D1145" i="19"/>
  <c r="E1145" i="19" s="1"/>
  <c r="I1144" i="19"/>
  <c r="H1144" i="19"/>
  <c r="D1144" i="19"/>
  <c r="E1144" i="19" s="1"/>
  <c r="I1143" i="19"/>
  <c r="H1143" i="19"/>
  <c r="D1143" i="19"/>
  <c r="E1143" i="19" s="1"/>
  <c r="I1142" i="19"/>
  <c r="H1142" i="19"/>
  <c r="D1142" i="19"/>
  <c r="E1142" i="19" s="1"/>
  <c r="I1141" i="19"/>
  <c r="H1141" i="19"/>
  <c r="D1141" i="19"/>
  <c r="E1141" i="19" s="1"/>
  <c r="I1140" i="19"/>
  <c r="H1140" i="19"/>
  <c r="D1140" i="19"/>
  <c r="E1140" i="19" s="1"/>
  <c r="I1139" i="19"/>
  <c r="H1139" i="19"/>
  <c r="D1139" i="19"/>
  <c r="E1139" i="19" s="1"/>
  <c r="I1138" i="19"/>
  <c r="H1138" i="19"/>
  <c r="D1138" i="19"/>
  <c r="E1138" i="19" s="1"/>
  <c r="I1137" i="19"/>
  <c r="H1137" i="19"/>
  <c r="D1137" i="19"/>
  <c r="E1137" i="19" s="1"/>
  <c r="I1136" i="19"/>
  <c r="H1136" i="19"/>
  <c r="D1136" i="19"/>
  <c r="E1136" i="19" s="1"/>
  <c r="I1135" i="19"/>
  <c r="H1135" i="19"/>
  <c r="D1135" i="19"/>
  <c r="E1135" i="19" s="1"/>
  <c r="I1134" i="19"/>
  <c r="H1134" i="19"/>
  <c r="D1134" i="19"/>
  <c r="E1134" i="19" s="1"/>
  <c r="I1133" i="19"/>
  <c r="H1133" i="19"/>
  <c r="D1133" i="19"/>
  <c r="E1133" i="19" s="1"/>
  <c r="I1132" i="19"/>
  <c r="H1132" i="19"/>
  <c r="D1132" i="19"/>
  <c r="E1132" i="19" s="1"/>
  <c r="I1131" i="19"/>
  <c r="H1131" i="19"/>
  <c r="D1131" i="19"/>
  <c r="E1131" i="19" s="1"/>
  <c r="I1130" i="19"/>
  <c r="H1130" i="19"/>
  <c r="D1130" i="19"/>
  <c r="E1130" i="19" s="1"/>
  <c r="I1129" i="19"/>
  <c r="H1129" i="19"/>
  <c r="D1129" i="19"/>
  <c r="E1129" i="19" s="1"/>
  <c r="I1128" i="19"/>
  <c r="H1128" i="19"/>
  <c r="D1128" i="19"/>
  <c r="E1128" i="19" s="1"/>
  <c r="I1127" i="19"/>
  <c r="H1127" i="19"/>
  <c r="D1127" i="19"/>
  <c r="E1127" i="19" s="1"/>
  <c r="I1126" i="19"/>
  <c r="H1126" i="19"/>
  <c r="D1126" i="19"/>
  <c r="E1126" i="19" s="1"/>
  <c r="I1125" i="19"/>
  <c r="H1125" i="19"/>
  <c r="D1125" i="19"/>
  <c r="E1125" i="19" s="1"/>
  <c r="I1124" i="19"/>
  <c r="H1124" i="19"/>
  <c r="D1124" i="19"/>
  <c r="E1124" i="19" s="1"/>
  <c r="I1123" i="19"/>
  <c r="H1123" i="19"/>
  <c r="D1123" i="19"/>
  <c r="E1123" i="19" s="1"/>
  <c r="I1122" i="19"/>
  <c r="H1122" i="19"/>
  <c r="D1122" i="19"/>
  <c r="E1122" i="19" s="1"/>
  <c r="I1121" i="19"/>
  <c r="H1121" i="19"/>
  <c r="D1121" i="19"/>
  <c r="E1121" i="19" s="1"/>
  <c r="I1120" i="19"/>
  <c r="H1120" i="19"/>
  <c r="D1120" i="19"/>
  <c r="E1120" i="19" s="1"/>
  <c r="I1119" i="19"/>
  <c r="H1119" i="19"/>
  <c r="D1119" i="19"/>
  <c r="E1119" i="19" s="1"/>
  <c r="I1118" i="19"/>
  <c r="H1118" i="19"/>
  <c r="D1118" i="19"/>
  <c r="E1118" i="19" s="1"/>
  <c r="I1117" i="19"/>
  <c r="H1117" i="19"/>
  <c r="D1117" i="19"/>
  <c r="E1117" i="19" s="1"/>
  <c r="I1116" i="19"/>
  <c r="H1116" i="19"/>
  <c r="D1116" i="19"/>
  <c r="E1116" i="19" s="1"/>
  <c r="I1115" i="19"/>
  <c r="H1115" i="19"/>
  <c r="D1115" i="19"/>
  <c r="E1115" i="19" s="1"/>
  <c r="I1114" i="19"/>
  <c r="H1114" i="19"/>
  <c r="D1114" i="19"/>
  <c r="E1114" i="19" s="1"/>
  <c r="I1113" i="19"/>
  <c r="H1113" i="19"/>
  <c r="D1113" i="19"/>
  <c r="E1113" i="19" s="1"/>
  <c r="I1112" i="19"/>
  <c r="H1112" i="19"/>
  <c r="D1112" i="19"/>
  <c r="E1112" i="19" s="1"/>
  <c r="I1111" i="19"/>
  <c r="H1111" i="19"/>
  <c r="D1111" i="19"/>
  <c r="E1111" i="19" s="1"/>
  <c r="I1110" i="19"/>
  <c r="H1110" i="19"/>
  <c r="D1110" i="19"/>
  <c r="E1110" i="19" s="1"/>
  <c r="I1109" i="19"/>
  <c r="H1109" i="19"/>
  <c r="D1109" i="19"/>
  <c r="E1109" i="19" s="1"/>
  <c r="I1108" i="19"/>
  <c r="H1108" i="19"/>
  <c r="D1108" i="19"/>
  <c r="E1108" i="19" s="1"/>
  <c r="I1107" i="19"/>
  <c r="H1107" i="19"/>
  <c r="D1107" i="19"/>
  <c r="E1107" i="19" s="1"/>
  <c r="I1106" i="19"/>
  <c r="H1106" i="19"/>
  <c r="D1106" i="19"/>
  <c r="H1105" i="19"/>
  <c r="I1105" i="19" s="1"/>
  <c r="D1105" i="19"/>
  <c r="H1104" i="19"/>
  <c r="I1104" i="19" s="1"/>
  <c r="D1104" i="19"/>
  <c r="H1103" i="19"/>
  <c r="I1103" i="19" s="1"/>
  <c r="D1103" i="19"/>
  <c r="I1102" i="19"/>
  <c r="H1102" i="19"/>
  <c r="D1102" i="19"/>
  <c r="I1101" i="19"/>
  <c r="H1101" i="19"/>
  <c r="D1101" i="19"/>
  <c r="H1100" i="19"/>
  <c r="I1100" i="19" s="1"/>
  <c r="D1100" i="19"/>
  <c r="H1099" i="19"/>
  <c r="I1099" i="19" s="1"/>
  <c r="D1099" i="19"/>
  <c r="I1098" i="19"/>
  <c r="H1098" i="19"/>
  <c r="D1098" i="19"/>
  <c r="H1097" i="19"/>
  <c r="I1097" i="19" s="1"/>
  <c r="D1097" i="19"/>
  <c r="H1096" i="19"/>
  <c r="I1096" i="19" s="1"/>
  <c r="D1096" i="19"/>
  <c r="H1095" i="19"/>
  <c r="I1095" i="19" s="1"/>
  <c r="D1095" i="19"/>
  <c r="I1094" i="19"/>
  <c r="H1094" i="19"/>
  <c r="D1094" i="19"/>
  <c r="I1093" i="19"/>
  <c r="H1093" i="19"/>
  <c r="D1093" i="19"/>
  <c r="H1092" i="19"/>
  <c r="I1092" i="19" s="1"/>
  <c r="D1092" i="19"/>
  <c r="H1091" i="19"/>
  <c r="I1091" i="19" s="1"/>
  <c r="D1091" i="19"/>
  <c r="I1090" i="19"/>
  <c r="H1090" i="19"/>
  <c r="D1090" i="19"/>
  <c r="H1089" i="19"/>
  <c r="I1089" i="19" s="1"/>
  <c r="D1089" i="19"/>
  <c r="H1088" i="19"/>
  <c r="I1088" i="19" s="1"/>
  <c r="D1088" i="19"/>
  <c r="H1087" i="19"/>
  <c r="I1087" i="19" s="1"/>
  <c r="D1087" i="19"/>
  <c r="I1086" i="19"/>
  <c r="H1086" i="19"/>
  <c r="D1086" i="19"/>
  <c r="I1085" i="19"/>
  <c r="H1085" i="19"/>
  <c r="D1085" i="19"/>
  <c r="H1084" i="19"/>
  <c r="I1084" i="19" s="1"/>
  <c r="D1084" i="19"/>
  <c r="H1083" i="19"/>
  <c r="I1083" i="19" s="1"/>
  <c r="D1083" i="19"/>
  <c r="I1082" i="19"/>
  <c r="H1082" i="19"/>
  <c r="D1082" i="19"/>
  <c r="H1081" i="19"/>
  <c r="I1081" i="19" s="1"/>
  <c r="D1081" i="19"/>
  <c r="H1080" i="19"/>
  <c r="I1080" i="19" s="1"/>
  <c r="D1080" i="19"/>
  <c r="H1079" i="19"/>
  <c r="I1079" i="19" s="1"/>
  <c r="D1079" i="19"/>
  <c r="I1078" i="19"/>
  <c r="H1078" i="19"/>
  <c r="D1078" i="19"/>
  <c r="I1077" i="19"/>
  <c r="H1077" i="19"/>
  <c r="D1077" i="19"/>
  <c r="H1076" i="19"/>
  <c r="I1076" i="19" s="1"/>
  <c r="D1076" i="19"/>
  <c r="H1075" i="19"/>
  <c r="I1075" i="19" s="1"/>
  <c r="D1075" i="19"/>
  <c r="I1074" i="19"/>
  <c r="H1074" i="19"/>
  <c r="D1074" i="19"/>
  <c r="H1073" i="19"/>
  <c r="I1073" i="19" s="1"/>
  <c r="D1073" i="19"/>
  <c r="H1072" i="19"/>
  <c r="I1072" i="19" s="1"/>
  <c r="D1072" i="19"/>
  <c r="H1071" i="19"/>
  <c r="I1071" i="19" s="1"/>
  <c r="D1071" i="19"/>
  <c r="I1070" i="19"/>
  <c r="H1070" i="19"/>
  <c r="D1070" i="19"/>
  <c r="I1069" i="19"/>
  <c r="H1069" i="19"/>
  <c r="D1069" i="19"/>
  <c r="H1068" i="19"/>
  <c r="I1068" i="19" s="1"/>
  <c r="D1068" i="19"/>
  <c r="H1067" i="19"/>
  <c r="I1067" i="19" s="1"/>
  <c r="D1067" i="19"/>
  <c r="I1066" i="19"/>
  <c r="H1066" i="19"/>
  <c r="D1066" i="19"/>
  <c r="H1065" i="19"/>
  <c r="I1065" i="19" s="1"/>
  <c r="D1065" i="19"/>
  <c r="H1064" i="19"/>
  <c r="I1064" i="19" s="1"/>
  <c r="D1064" i="19"/>
  <c r="H1063" i="19"/>
  <c r="I1063" i="19" s="1"/>
  <c r="D1063" i="19"/>
  <c r="I1062" i="19"/>
  <c r="H1062" i="19"/>
  <c r="D1062" i="19"/>
  <c r="I1061" i="19"/>
  <c r="H1061" i="19"/>
  <c r="D1061" i="19"/>
  <c r="H1060" i="19"/>
  <c r="I1060" i="19" s="1"/>
  <c r="D1060" i="19"/>
  <c r="H1059" i="19"/>
  <c r="I1059" i="19" s="1"/>
  <c r="D1059" i="19"/>
  <c r="I1058" i="19"/>
  <c r="H1058" i="19"/>
  <c r="D1058" i="19"/>
  <c r="H1057" i="19"/>
  <c r="I1057" i="19" s="1"/>
  <c r="D1057" i="19"/>
  <c r="H1056" i="19"/>
  <c r="I1056" i="19" s="1"/>
  <c r="D1056" i="19"/>
  <c r="H1055" i="19"/>
  <c r="I1055" i="19" s="1"/>
  <c r="D1055" i="19"/>
  <c r="I1054" i="19"/>
  <c r="H1054" i="19"/>
  <c r="D1054" i="19"/>
  <c r="I1053" i="19"/>
  <c r="H1053" i="19"/>
  <c r="D1053" i="19"/>
  <c r="H1052" i="19"/>
  <c r="I1052" i="19" s="1"/>
  <c r="D1052" i="19"/>
  <c r="H1051" i="19"/>
  <c r="I1051" i="19" s="1"/>
  <c r="D1051" i="19"/>
  <c r="I1050" i="19"/>
  <c r="H1050" i="19"/>
  <c r="D1050" i="19"/>
  <c r="H1049" i="19"/>
  <c r="I1049" i="19" s="1"/>
  <c r="D1049" i="19"/>
  <c r="H1048" i="19"/>
  <c r="I1048" i="19" s="1"/>
  <c r="D1048" i="19"/>
  <c r="H1047" i="19"/>
  <c r="I1047" i="19" s="1"/>
  <c r="D1047" i="19"/>
  <c r="I1046" i="19"/>
  <c r="H1046" i="19"/>
  <c r="D1046" i="19"/>
  <c r="I1045" i="19"/>
  <c r="H1045" i="19"/>
  <c r="D1045" i="19"/>
  <c r="H1044" i="19"/>
  <c r="I1044" i="19" s="1"/>
  <c r="D1044" i="19"/>
  <c r="H1043" i="19"/>
  <c r="I1043" i="19" s="1"/>
  <c r="D1043" i="19"/>
  <c r="I1042" i="19"/>
  <c r="H1042" i="19"/>
  <c r="D1042" i="19"/>
  <c r="H1041" i="19"/>
  <c r="I1041" i="19" s="1"/>
  <c r="D1041" i="19"/>
  <c r="H1040" i="19"/>
  <c r="I1040" i="19" s="1"/>
  <c r="D1040" i="19"/>
  <c r="H1039" i="19"/>
  <c r="I1039" i="19" s="1"/>
  <c r="D1039" i="19"/>
  <c r="I1038" i="19"/>
  <c r="H1038" i="19"/>
  <c r="D1038" i="19"/>
  <c r="I1037" i="19"/>
  <c r="H1037" i="19"/>
  <c r="D1037" i="19"/>
  <c r="H1036" i="19"/>
  <c r="I1036" i="19" s="1"/>
  <c r="D1036" i="19"/>
  <c r="H1035" i="19"/>
  <c r="I1035" i="19" s="1"/>
  <c r="D1035" i="19"/>
  <c r="I1034" i="19"/>
  <c r="H1034" i="19"/>
  <c r="D1034" i="19"/>
  <c r="H1033" i="19"/>
  <c r="I1033" i="19" s="1"/>
  <c r="D1033" i="19"/>
  <c r="H1032" i="19"/>
  <c r="I1032" i="19" s="1"/>
  <c r="D1032" i="19"/>
  <c r="H1031" i="19"/>
  <c r="I1031" i="19" s="1"/>
  <c r="D1031" i="19"/>
  <c r="I1030" i="19"/>
  <c r="H1030" i="19"/>
  <c r="D1030" i="19"/>
  <c r="I1029" i="19"/>
  <c r="H1029" i="19"/>
  <c r="D1029" i="19"/>
  <c r="H1028" i="19"/>
  <c r="I1028" i="19" s="1"/>
  <c r="D1028" i="19"/>
  <c r="H1027" i="19"/>
  <c r="I1027" i="19" s="1"/>
  <c r="D1027" i="19"/>
  <c r="I1026" i="19"/>
  <c r="H1026" i="19"/>
  <c r="D1026" i="19"/>
  <c r="H1025" i="19"/>
  <c r="I1025" i="19" s="1"/>
  <c r="D1025" i="19"/>
  <c r="H1024" i="19"/>
  <c r="I1024" i="19" s="1"/>
  <c r="D1024" i="19"/>
  <c r="H1023" i="19"/>
  <c r="I1023" i="19" s="1"/>
  <c r="D1023" i="19"/>
  <c r="I1022" i="19"/>
  <c r="H1022" i="19"/>
  <c r="D1022" i="19"/>
  <c r="I1021" i="19"/>
  <c r="H1021" i="19"/>
  <c r="D1021" i="19"/>
  <c r="H1020" i="19"/>
  <c r="I1020" i="19" s="1"/>
  <c r="D1020" i="19"/>
  <c r="H1019" i="19"/>
  <c r="I1019" i="19" s="1"/>
  <c r="D1019" i="19"/>
  <c r="I1018" i="19"/>
  <c r="H1018" i="19"/>
  <c r="D1018" i="19"/>
  <c r="H1017" i="19"/>
  <c r="I1017" i="19" s="1"/>
  <c r="D1017" i="19"/>
  <c r="H1016" i="19"/>
  <c r="I1016" i="19" s="1"/>
  <c r="D1016" i="19"/>
  <c r="H1015" i="19"/>
  <c r="I1015" i="19" s="1"/>
  <c r="D1015" i="19"/>
  <c r="I1014" i="19"/>
  <c r="H1014" i="19"/>
  <c r="D1014" i="19"/>
  <c r="I1013" i="19"/>
  <c r="H1013" i="19"/>
  <c r="D1013" i="19"/>
  <c r="H1012" i="19"/>
  <c r="I1012" i="19" s="1"/>
  <c r="D1012" i="19"/>
  <c r="H1011" i="19"/>
  <c r="I1011" i="19" s="1"/>
  <c r="D1011" i="19"/>
  <c r="I1010" i="19"/>
  <c r="H1010" i="19"/>
  <c r="D1010" i="19"/>
  <c r="H1009" i="19"/>
  <c r="I1009" i="19" s="1"/>
  <c r="D1009" i="19"/>
  <c r="H1008" i="19"/>
  <c r="I1008" i="19" s="1"/>
  <c r="D1008" i="19"/>
  <c r="H1007" i="19"/>
  <c r="I1007" i="19" s="1"/>
  <c r="D1007" i="19"/>
  <c r="I1006" i="19"/>
  <c r="H1006" i="19"/>
  <c r="D1006" i="19"/>
  <c r="I1005" i="19"/>
  <c r="H1005" i="19"/>
  <c r="D1005" i="19"/>
  <c r="H1004" i="19"/>
  <c r="I1004" i="19" s="1"/>
  <c r="D1004" i="19"/>
  <c r="H1003" i="19"/>
  <c r="I1003" i="19" s="1"/>
  <c r="D1003" i="19"/>
  <c r="I1002" i="19"/>
  <c r="H1002" i="19"/>
  <c r="D1002" i="19"/>
  <c r="H1001" i="19"/>
  <c r="I1001" i="19" s="1"/>
  <c r="D1001" i="19"/>
  <c r="H1000" i="19"/>
  <c r="I1000" i="19" s="1"/>
  <c r="D1000" i="19"/>
  <c r="H999" i="19"/>
  <c r="I999" i="19" s="1"/>
  <c r="D999" i="19"/>
  <c r="I998" i="19"/>
  <c r="H998" i="19"/>
  <c r="D998" i="19"/>
  <c r="I997" i="19"/>
  <c r="H997" i="19"/>
  <c r="D997" i="19"/>
  <c r="H996" i="19"/>
  <c r="I996" i="19" s="1"/>
  <c r="D996" i="19"/>
  <c r="H995" i="19"/>
  <c r="I995" i="19" s="1"/>
  <c r="D995" i="19"/>
  <c r="I994" i="19"/>
  <c r="H994" i="19"/>
  <c r="D994" i="19"/>
  <c r="H993" i="19"/>
  <c r="I993" i="19" s="1"/>
  <c r="D993" i="19"/>
  <c r="H992" i="19"/>
  <c r="I992" i="19" s="1"/>
  <c r="D992" i="19"/>
  <c r="H991" i="19"/>
  <c r="I991" i="19" s="1"/>
  <c r="D991" i="19"/>
  <c r="I990" i="19"/>
  <c r="H990" i="19"/>
  <c r="D990" i="19"/>
  <c r="I989" i="19"/>
  <c r="H989" i="19"/>
  <c r="D989" i="19"/>
  <c r="H988" i="19"/>
  <c r="I988" i="19" s="1"/>
  <c r="D988" i="19"/>
  <c r="H987" i="19"/>
  <c r="I987" i="19" s="1"/>
  <c r="D987" i="19"/>
  <c r="I986" i="19"/>
  <c r="H986" i="19"/>
  <c r="D986" i="19"/>
  <c r="H985" i="19"/>
  <c r="I985" i="19" s="1"/>
  <c r="D985" i="19"/>
  <c r="H984" i="19"/>
  <c r="I984" i="19" s="1"/>
  <c r="D984" i="19"/>
  <c r="H983" i="19"/>
  <c r="I983" i="19" s="1"/>
  <c r="D983" i="19"/>
  <c r="I982" i="19"/>
  <c r="H982" i="19"/>
  <c r="D982" i="19"/>
  <c r="I981" i="19"/>
  <c r="H981" i="19"/>
  <c r="D981" i="19"/>
  <c r="H980" i="19"/>
  <c r="I980" i="19" s="1"/>
  <c r="D980" i="19"/>
  <c r="H979" i="19"/>
  <c r="I979" i="19" s="1"/>
  <c r="D979" i="19"/>
  <c r="I978" i="19"/>
  <c r="H978" i="19"/>
  <c r="D978" i="19"/>
  <c r="H977" i="19"/>
  <c r="I977" i="19" s="1"/>
  <c r="D977" i="19"/>
  <c r="E977" i="19" s="1"/>
  <c r="H976" i="19"/>
  <c r="I976" i="19" s="1"/>
  <c r="D976" i="19"/>
  <c r="E976" i="19" s="1"/>
  <c r="I975" i="19"/>
  <c r="H975" i="19"/>
  <c r="D975" i="19"/>
  <c r="E975" i="19" s="1"/>
  <c r="I974" i="19"/>
  <c r="H974" i="19"/>
  <c r="D974" i="19"/>
  <c r="E974" i="19" s="1"/>
  <c r="H973" i="19"/>
  <c r="I973" i="19" s="1"/>
  <c r="D973" i="19"/>
  <c r="E973" i="19" s="1"/>
  <c r="H972" i="19"/>
  <c r="I972" i="19" s="1"/>
  <c r="D972" i="19"/>
  <c r="E972" i="19" s="1"/>
  <c r="I971" i="19"/>
  <c r="H971" i="19"/>
  <c r="D971" i="19"/>
  <c r="E971" i="19" s="1"/>
  <c r="I970" i="19"/>
  <c r="H970" i="19"/>
  <c r="D970" i="19"/>
  <c r="E970" i="19" s="1"/>
  <c r="H969" i="19"/>
  <c r="I969" i="19" s="1"/>
  <c r="D969" i="19"/>
  <c r="E969" i="19" s="1"/>
  <c r="H968" i="19"/>
  <c r="I968" i="19" s="1"/>
  <c r="D968" i="19"/>
  <c r="E968" i="19" s="1"/>
  <c r="I967" i="19"/>
  <c r="H967" i="19"/>
  <c r="D967" i="19"/>
  <c r="E967" i="19" s="1"/>
  <c r="I966" i="19"/>
  <c r="H966" i="19"/>
  <c r="D966" i="19"/>
  <c r="E966" i="19" s="1"/>
  <c r="H965" i="19"/>
  <c r="I965" i="19" s="1"/>
  <c r="D965" i="19"/>
  <c r="E965" i="19" s="1"/>
  <c r="H964" i="19"/>
  <c r="I964" i="19" s="1"/>
  <c r="D964" i="19"/>
  <c r="E964" i="19" s="1"/>
  <c r="I963" i="19"/>
  <c r="H963" i="19"/>
  <c r="D963" i="19"/>
  <c r="E963" i="19" s="1"/>
  <c r="I962" i="19"/>
  <c r="H962" i="19"/>
  <c r="D962" i="19"/>
  <c r="E962" i="19" s="1"/>
  <c r="H961" i="19"/>
  <c r="I961" i="19" s="1"/>
  <c r="D961" i="19"/>
  <c r="E961" i="19" s="1"/>
  <c r="H960" i="19"/>
  <c r="I960" i="19" s="1"/>
  <c r="D960" i="19"/>
  <c r="E960" i="19" s="1"/>
  <c r="I959" i="19"/>
  <c r="H959" i="19"/>
  <c r="D959" i="19"/>
  <c r="E959" i="19" s="1"/>
  <c r="I958" i="19"/>
  <c r="H958" i="19"/>
  <c r="D958" i="19"/>
  <c r="E958" i="19" s="1"/>
  <c r="H957" i="19"/>
  <c r="I957" i="19" s="1"/>
  <c r="D957" i="19"/>
  <c r="E957" i="19" s="1"/>
  <c r="H956" i="19"/>
  <c r="I956" i="19" s="1"/>
  <c r="D956" i="19"/>
  <c r="E956" i="19" s="1"/>
  <c r="I955" i="19"/>
  <c r="H955" i="19"/>
  <c r="D955" i="19"/>
  <c r="E955" i="19" s="1"/>
  <c r="I954" i="19"/>
  <c r="H954" i="19"/>
  <c r="D954" i="19"/>
  <c r="E954" i="19" s="1"/>
  <c r="H953" i="19"/>
  <c r="I953" i="19" s="1"/>
  <c r="D953" i="19"/>
  <c r="E953" i="19" s="1"/>
  <c r="H952" i="19"/>
  <c r="I952" i="19" s="1"/>
  <c r="D952" i="19"/>
  <c r="E952" i="19" s="1"/>
  <c r="I951" i="19"/>
  <c r="H951" i="19"/>
  <c r="D951" i="19"/>
  <c r="E951" i="19" s="1"/>
  <c r="I950" i="19"/>
  <c r="H950" i="19"/>
  <c r="D950" i="19"/>
  <c r="E950" i="19" s="1"/>
  <c r="H949" i="19"/>
  <c r="I949" i="19" s="1"/>
  <c r="D949" i="19"/>
  <c r="E949" i="19" s="1"/>
  <c r="H948" i="19"/>
  <c r="I948" i="19" s="1"/>
  <c r="D948" i="19"/>
  <c r="E948" i="19" s="1"/>
  <c r="I947" i="19"/>
  <c r="H947" i="19"/>
  <c r="D947" i="19"/>
  <c r="E947" i="19" s="1"/>
  <c r="I946" i="19"/>
  <c r="H946" i="19"/>
  <c r="D946" i="19"/>
  <c r="E946" i="19" s="1"/>
  <c r="H945" i="19"/>
  <c r="I945" i="19" s="1"/>
  <c r="D945" i="19"/>
  <c r="E945" i="19" s="1"/>
  <c r="H944" i="19"/>
  <c r="I944" i="19" s="1"/>
  <c r="D944" i="19"/>
  <c r="E944" i="19" s="1"/>
  <c r="I943" i="19"/>
  <c r="H943" i="19"/>
  <c r="D943" i="19"/>
  <c r="E943" i="19" s="1"/>
  <c r="I942" i="19"/>
  <c r="H942" i="19"/>
  <c r="D942" i="19"/>
  <c r="E942" i="19" s="1"/>
  <c r="H941" i="19"/>
  <c r="I941" i="19" s="1"/>
  <c r="D941" i="19"/>
  <c r="E941" i="19" s="1"/>
  <c r="H940" i="19"/>
  <c r="I940" i="19" s="1"/>
  <c r="D940" i="19"/>
  <c r="E940" i="19" s="1"/>
  <c r="I939" i="19"/>
  <c r="H939" i="19"/>
  <c r="D939" i="19"/>
  <c r="E939" i="19" s="1"/>
  <c r="I938" i="19"/>
  <c r="H938" i="19"/>
  <c r="D938" i="19"/>
  <c r="E938" i="19" s="1"/>
  <c r="H937" i="19"/>
  <c r="I937" i="19" s="1"/>
  <c r="D937" i="19"/>
  <c r="E937" i="19" s="1"/>
  <c r="H936" i="19"/>
  <c r="I936" i="19" s="1"/>
  <c r="D936" i="19"/>
  <c r="E936" i="19" s="1"/>
  <c r="I935" i="19"/>
  <c r="H935" i="19"/>
  <c r="D935" i="19"/>
  <c r="E935" i="19" s="1"/>
  <c r="I934" i="19"/>
  <c r="H934" i="19"/>
  <c r="D934" i="19"/>
  <c r="E934" i="19" s="1"/>
  <c r="H933" i="19"/>
  <c r="I933" i="19" s="1"/>
  <c r="D933" i="19"/>
  <c r="E933" i="19" s="1"/>
  <c r="H932" i="19"/>
  <c r="I932" i="19" s="1"/>
  <c r="D932" i="19"/>
  <c r="E932" i="19" s="1"/>
  <c r="I931" i="19"/>
  <c r="H931" i="19"/>
  <c r="D931" i="19"/>
  <c r="E931" i="19" s="1"/>
  <c r="I930" i="19"/>
  <c r="H930" i="19"/>
  <c r="D930" i="19"/>
  <c r="E930" i="19" s="1"/>
  <c r="H929" i="19"/>
  <c r="I929" i="19" s="1"/>
  <c r="D929" i="19"/>
  <c r="E929" i="19" s="1"/>
  <c r="H928" i="19"/>
  <c r="I928" i="19" s="1"/>
  <c r="D928" i="19"/>
  <c r="E928" i="19" s="1"/>
  <c r="I927" i="19"/>
  <c r="H927" i="19"/>
  <c r="D927" i="19"/>
  <c r="E927" i="19" s="1"/>
  <c r="I926" i="19"/>
  <c r="H926" i="19"/>
  <c r="D926" i="19"/>
  <c r="E926" i="19" s="1"/>
  <c r="H925" i="19"/>
  <c r="I925" i="19" s="1"/>
  <c r="D925" i="19"/>
  <c r="E925" i="19" s="1"/>
  <c r="H924" i="19"/>
  <c r="I924" i="19" s="1"/>
  <c r="D924" i="19"/>
  <c r="E924" i="19" s="1"/>
  <c r="I923" i="19"/>
  <c r="H923" i="19"/>
  <c r="D923" i="19"/>
  <c r="E923" i="19" s="1"/>
  <c r="I922" i="19"/>
  <c r="H922" i="19"/>
  <c r="D922" i="19"/>
  <c r="E922" i="19" s="1"/>
  <c r="H921" i="19"/>
  <c r="I921" i="19" s="1"/>
  <c r="D921" i="19"/>
  <c r="E921" i="19" s="1"/>
  <c r="H920" i="19"/>
  <c r="I920" i="19" s="1"/>
  <c r="D920" i="19"/>
  <c r="E920" i="19" s="1"/>
  <c r="I919" i="19"/>
  <c r="H919" i="19"/>
  <c r="D919" i="19"/>
  <c r="E919" i="19" s="1"/>
  <c r="I918" i="19"/>
  <c r="H918" i="19"/>
  <c r="D918" i="19"/>
  <c r="E918" i="19" s="1"/>
  <c r="H917" i="19"/>
  <c r="I917" i="19" s="1"/>
  <c r="D917" i="19"/>
  <c r="E917" i="19" s="1"/>
  <c r="H916" i="19"/>
  <c r="I916" i="19" s="1"/>
  <c r="D916" i="19"/>
  <c r="E916" i="19" s="1"/>
  <c r="I915" i="19"/>
  <c r="H915" i="19"/>
  <c r="D915" i="19"/>
  <c r="E915" i="19" s="1"/>
  <c r="I914" i="19"/>
  <c r="H914" i="19"/>
  <c r="D914" i="19"/>
  <c r="E914" i="19" s="1"/>
  <c r="H913" i="19"/>
  <c r="I913" i="19" s="1"/>
  <c r="D913" i="19"/>
  <c r="E913" i="19" s="1"/>
  <c r="H912" i="19"/>
  <c r="I912" i="19" s="1"/>
  <c r="D912" i="19"/>
  <c r="E912" i="19" s="1"/>
  <c r="I911" i="19"/>
  <c r="H911" i="19"/>
  <c r="D911" i="19"/>
  <c r="E911" i="19" s="1"/>
  <c r="I910" i="19"/>
  <c r="H910" i="19"/>
  <c r="D910" i="19"/>
  <c r="E910" i="19" s="1"/>
  <c r="H909" i="19"/>
  <c r="I909" i="19" s="1"/>
  <c r="D909" i="19"/>
  <c r="E909" i="19" s="1"/>
  <c r="H908" i="19"/>
  <c r="I908" i="19" s="1"/>
  <c r="D908" i="19"/>
  <c r="E908" i="19" s="1"/>
  <c r="I907" i="19"/>
  <c r="H907" i="19"/>
  <c r="D907" i="19"/>
  <c r="E907" i="19" s="1"/>
  <c r="I906" i="19"/>
  <c r="H906" i="19"/>
  <c r="D906" i="19"/>
  <c r="E906" i="19" s="1"/>
  <c r="H905" i="19"/>
  <c r="I905" i="19" s="1"/>
  <c r="D905" i="19"/>
  <c r="E905" i="19" s="1"/>
  <c r="H904" i="19"/>
  <c r="I904" i="19" s="1"/>
  <c r="D904" i="19"/>
  <c r="E904" i="19" s="1"/>
  <c r="I903" i="19"/>
  <c r="H903" i="19"/>
  <c r="D903" i="19"/>
  <c r="E903" i="19" s="1"/>
  <c r="I902" i="19"/>
  <c r="H902" i="19"/>
  <c r="D902" i="19"/>
  <c r="E902" i="19" s="1"/>
  <c r="H901" i="19"/>
  <c r="I901" i="19" s="1"/>
  <c r="D901" i="19"/>
  <c r="E901" i="19" s="1"/>
  <c r="H900" i="19"/>
  <c r="I900" i="19" s="1"/>
  <c r="D900" i="19"/>
  <c r="E900" i="19" s="1"/>
  <c r="I899" i="19"/>
  <c r="H899" i="19"/>
  <c r="D899" i="19"/>
  <c r="E899" i="19" s="1"/>
  <c r="I898" i="19"/>
  <c r="H898" i="19"/>
  <c r="D898" i="19"/>
  <c r="E898" i="19" s="1"/>
  <c r="H897" i="19"/>
  <c r="I897" i="19" s="1"/>
  <c r="D897" i="19"/>
  <c r="E897" i="19" s="1"/>
  <c r="H896" i="19"/>
  <c r="I896" i="19" s="1"/>
  <c r="D896" i="19"/>
  <c r="E896" i="19" s="1"/>
  <c r="I895" i="19"/>
  <c r="H895" i="19"/>
  <c r="D895" i="19"/>
  <c r="E895" i="19" s="1"/>
  <c r="I894" i="19"/>
  <c r="H894" i="19"/>
  <c r="D894" i="19"/>
  <c r="E894" i="19" s="1"/>
  <c r="H893" i="19"/>
  <c r="I893" i="19" s="1"/>
  <c r="D893" i="19"/>
  <c r="E893" i="19" s="1"/>
  <c r="H892" i="19"/>
  <c r="I892" i="19" s="1"/>
  <c r="D892" i="19"/>
  <c r="E892" i="19" s="1"/>
  <c r="I891" i="19"/>
  <c r="H891" i="19"/>
  <c r="D891" i="19"/>
  <c r="E891" i="19" s="1"/>
  <c r="I890" i="19"/>
  <c r="H890" i="19"/>
  <c r="D890" i="19"/>
  <c r="E890" i="19" s="1"/>
  <c r="H889" i="19"/>
  <c r="I889" i="19" s="1"/>
  <c r="D889" i="19"/>
  <c r="E889" i="19" s="1"/>
  <c r="H888" i="19"/>
  <c r="I888" i="19" s="1"/>
  <c r="D888" i="19"/>
  <c r="E888" i="19" s="1"/>
  <c r="I887" i="19"/>
  <c r="H887" i="19"/>
  <c r="D887" i="19"/>
  <c r="E887" i="19" s="1"/>
  <c r="I886" i="19"/>
  <c r="H886" i="19"/>
  <c r="D886" i="19"/>
  <c r="E886" i="19" s="1"/>
  <c r="H885" i="19"/>
  <c r="I885" i="19" s="1"/>
  <c r="D885" i="19"/>
  <c r="E885" i="19" s="1"/>
  <c r="H884" i="19"/>
  <c r="I884" i="19" s="1"/>
  <c r="D884" i="19"/>
  <c r="E884" i="19" s="1"/>
  <c r="I883" i="19"/>
  <c r="H883" i="19"/>
  <c r="D883" i="19"/>
  <c r="E883" i="19" s="1"/>
  <c r="I882" i="19"/>
  <c r="H882" i="19"/>
  <c r="D882" i="19"/>
  <c r="E882" i="19" s="1"/>
  <c r="H881" i="19"/>
  <c r="I881" i="19" s="1"/>
  <c r="D881" i="19"/>
  <c r="E881" i="19" s="1"/>
  <c r="H880" i="19"/>
  <c r="I880" i="19" s="1"/>
  <c r="D880" i="19"/>
  <c r="E880" i="19" s="1"/>
  <c r="I879" i="19"/>
  <c r="H879" i="19"/>
  <c r="D879" i="19"/>
  <c r="E879" i="19" s="1"/>
  <c r="I878" i="19"/>
  <c r="H878" i="19"/>
  <c r="D878" i="19"/>
  <c r="E878" i="19" s="1"/>
  <c r="H877" i="19"/>
  <c r="I877" i="19" s="1"/>
  <c r="D877" i="19"/>
  <c r="E877" i="19" s="1"/>
  <c r="H876" i="19"/>
  <c r="I876" i="19" s="1"/>
  <c r="D876" i="19"/>
  <c r="E876" i="19" s="1"/>
  <c r="I875" i="19"/>
  <c r="H875" i="19"/>
  <c r="D875" i="19"/>
  <c r="E875" i="19" s="1"/>
  <c r="I874" i="19"/>
  <c r="H874" i="19"/>
  <c r="D874" i="19"/>
  <c r="E874" i="19" s="1"/>
  <c r="H873" i="19"/>
  <c r="I873" i="19" s="1"/>
  <c r="D873" i="19"/>
  <c r="E873" i="19" s="1"/>
  <c r="H872" i="19"/>
  <c r="I872" i="19" s="1"/>
  <c r="D872" i="19"/>
  <c r="E872" i="19" s="1"/>
  <c r="I871" i="19"/>
  <c r="H871" i="19"/>
  <c r="D871" i="19"/>
  <c r="E871" i="19" s="1"/>
  <c r="I870" i="19"/>
  <c r="H870" i="19"/>
  <c r="D870" i="19"/>
  <c r="E870" i="19" s="1"/>
  <c r="H869" i="19"/>
  <c r="I869" i="19" s="1"/>
  <c r="E869" i="19"/>
  <c r="D869" i="19"/>
  <c r="H868" i="19"/>
  <c r="I868" i="19" s="1"/>
  <c r="E868" i="19"/>
  <c r="D868" i="19"/>
  <c r="H867" i="19"/>
  <c r="I867" i="19" s="1"/>
  <c r="E867" i="19"/>
  <c r="D867" i="19"/>
  <c r="E866" i="19"/>
  <c r="D866" i="19"/>
  <c r="H865" i="19"/>
  <c r="I865" i="19" s="1"/>
  <c r="E865" i="19"/>
  <c r="D865" i="19"/>
  <c r="H864" i="19"/>
  <c r="I864" i="19" s="1"/>
  <c r="E864" i="19"/>
  <c r="D864" i="19"/>
  <c r="H863" i="19"/>
  <c r="I863" i="19" s="1"/>
  <c r="E863" i="19"/>
  <c r="D863" i="19"/>
  <c r="H862" i="19"/>
  <c r="I862" i="19" s="1"/>
  <c r="E862" i="19"/>
  <c r="D862" i="19"/>
  <c r="H861" i="19"/>
  <c r="I861" i="19" s="1"/>
  <c r="E861" i="19"/>
  <c r="D861" i="19"/>
  <c r="H860" i="19"/>
  <c r="I860" i="19" s="1"/>
  <c r="E860" i="19"/>
  <c r="D860" i="19"/>
  <c r="H859" i="19"/>
  <c r="I859" i="19" s="1"/>
  <c r="E859" i="19"/>
  <c r="D859" i="19"/>
  <c r="H858" i="19"/>
  <c r="I858" i="19" s="1"/>
  <c r="E858" i="19"/>
  <c r="D858" i="19"/>
  <c r="H857" i="19"/>
  <c r="I857" i="19" s="1"/>
  <c r="E857" i="19"/>
  <c r="D857" i="19"/>
  <c r="H856" i="19"/>
  <c r="I856" i="19" s="1"/>
  <c r="E856" i="19"/>
  <c r="D856" i="19"/>
  <c r="H855" i="19"/>
  <c r="I855" i="19" s="1"/>
  <c r="E855" i="19"/>
  <c r="D855" i="19"/>
  <c r="H854" i="19"/>
  <c r="I854" i="19" s="1"/>
  <c r="E854" i="19"/>
  <c r="D854" i="19"/>
  <c r="H853" i="19"/>
  <c r="I853" i="19" s="1"/>
  <c r="E853" i="19"/>
  <c r="D853" i="19"/>
  <c r="H852" i="19"/>
  <c r="I852" i="19" s="1"/>
  <c r="E852" i="19"/>
  <c r="D852" i="19"/>
  <c r="H851" i="19"/>
  <c r="I851" i="19" s="1"/>
  <c r="E851" i="19"/>
  <c r="D851" i="19"/>
  <c r="H850" i="19"/>
  <c r="I850" i="19" s="1"/>
  <c r="E850" i="19"/>
  <c r="D850" i="19"/>
  <c r="H849" i="19"/>
  <c r="I849" i="19" s="1"/>
  <c r="E849" i="19"/>
  <c r="D849" i="19"/>
  <c r="H848" i="19"/>
  <c r="I848" i="19" s="1"/>
  <c r="E848" i="19"/>
  <c r="D848" i="19"/>
  <c r="H847" i="19"/>
  <c r="I847" i="19" s="1"/>
  <c r="E847" i="19"/>
  <c r="D847" i="19"/>
  <c r="H846" i="19"/>
  <c r="I846" i="19" s="1"/>
  <c r="E846" i="19"/>
  <c r="D846" i="19"/>
  <c r="H845" i="19"/>
  <c r="I845" i="19" s="1"/>
  <c r="E845" i="19"/>
  <c r="D845" i="19"/>
  <c r="H844" i="19"/>
  <c r="I844" i="19" s="1"/>
  <c r="E844" i="19"/>
  <c r="D844" i="19"/>
  <c r="H843" i="19"/>
  <c r="I843" i="19" s="1"/>
  <c r="E843" i="19"/>
  <c r="D843" i="19"/>
  <c r="H842" i="19"/>
  <c r="I842" i="19" s="1"/>
  <c r="E842" i="19"/>
  <c r="D842" i="19"/>
  <c r="H841" i="19"/>
  <c r="I841" i="19" s="1"/>
  <c r="E841" i="19"/>
  <c r="D841" i="19"/>
  <c r="H840" i="19"/>
  <c r="I840" i="19" s="1"/>
  <c r="E840" i="19"/>
  <c r="D840" i="19"/>
  <c r="H839" i="19"/>
  <c r="I839" i="19" s="1"/>
  <c r="E839" i="19"/>
  <c r="D839" i="19"/>
  <c r="H838" i="19"/>
  <c r="I838" i="19" s="1"/>
  <c r="E838" i="19"/>
  <c r="D838" i="19"/>
  <c r="H837" i="19"/>
  <c r="I837" i="19" s="1"/>
  <c r="E837" i="19"/>
  <c r="D837" i="19"/>
  <c r="H836" i="19"/>
  <c r="I836" i="19" s="1"/>
  <c r="E836" i="19"/>
  <c r="D836" i="19"/>
  <c r="H835" i="19"/>
  <c r="I835" i="19" s="1"/>
  <c r="E835" i="19"/>
  <c r="D835" i="19"/>
  <c r="H834" i="19"/>
  <c r="I834" i="19" s="1"/>
  <c r="E834" i="19"/>
  <c r="D834" i="19"/>
  <c r="H833" i="19"/>
  <c r="I833" i="19" s="1"/>
  <c r="E833" i="19"/>
  <c r="D833" i="19"/>
  <c r="H832" i="19"/>
  <c r="I832" i="19" s="1"/>
  <c r="E832" i="19"/>
  <c r="D832" i="19"/>
  <c r="H831" i="19"/>
  <c r="I831" i="19" s="1"/>
  <c r="E831" i="19"/>
  <c r="D831" i="19"/>
  <c r="H830" i="19"/>
  <c r="I830" i="19" s="1"/>
  <c r="E830" i="19"/>
  <c r="D830" i="19"/>
  <c r="H829" i="19"/>
  <c r="I829" i="19" s="1"/>
  <c r="E829" i="19"/>
  <c r="D829" i="19"/>
  <c r="H828" i="19"/>
  <c r="I828" i="19" s="1"/>
  <c r="E828" i="19"/>
  <c r="D828" i="19"/>
  <c r="H827" i="19"/>
  <c r="I827" i="19" s="1"/>
  <c r="E827" i="19"/>
  <c r="D827" i="19"/>
  <c r="H826" i="19"/>
  <c r="I826" i="19" s="1"/>
  <c r="E826" i="19"/>
  <c r="D826" i="19"/>
  <c r="H825" i="19"/>
  <c r="I825" i="19" s="1"/>
  <c r="E825" i="19"/>
  <c r="D825" i="19"/>
  <c r="H824" i="19"/>
  <c r="I824" i="19" s="1"/>
  <c r="E824" i="19"/>
  <c r="D824" i="19"/>
  <c r="H823" i="19"/>
  <c r="I823" i="19" s="1"/>
  <c r="E823" i="19"/>
  <c r="D823" i="19"/>
  <c r="H822" i="19"/>
  <c r="I822" i="19" s="1"/>
  <c r="E822" i="19"/>
  <c r="D822" i="19"/>
  <c r="H821" i="19"/>
  <c r="I821" i="19" s="1"/>
  <c r="E821" i="19"/>
  <c r="D821" i="19"/>
  <c r="H820" i="19"/>
  <c r="I820" i="19" s="1"/>
  <c r="E820" i="19"/>
  <c r="D820" i="19"/>
  <c r="H819" i="19"/>
  <c r="I819" i="19" s="1"/>
  <c r="E819" i="19"/>
  <c r="D819" i="19"/>
  <c r="H818" i="19"/>
  <c r="I818" i="19" s="1"/>
  <c r="E818" i="19"/>
  <c r="D818" i="19"/>
  <c r="H817" i="19"/>
  <c r="I817" i="19" s="1"/>
  <c r="E817" i="19"/>
  <c r="D817" i="19"/>
  <c r="H816" i="19"/>
  <c r="I816" i="19" s="1"/>
  <c r="E816" i="19"/>
  <c r="D816" i="19"/>
  <c r="H815" i="19"/>
  <c r="I815" i="19" s="1"/>
  <c r="E815" i="19"/>
  <c r="D815" i="19"/>
  <c r="H814" i="19"/>
  <c r="I814" i="19" s="1"/>
  <c r="E814" i="19"/>
  <c r="D814" i="19"/>
  <c r="H813" i="19"/>
  <c r="I813" i="19" s="1"/>
  <c r="E813" i="19"/>
  <c r="D813" i="19"/>
  <c r="H812" i="19"/>
  <c r="I812" i="19" s="1"/>
  <c r="E812" i="19"/>
  <c r="D812" i="19"/>
  <c r="H811" i="19"/>
  <c r="I811" i="19" s="1"/>
  <c r="E811" i="19"/>
  <c r="D811" i="19"/>
  <c r="H810" i="19"/>
  <c r="I810" i="19" s="1"/>
  <c r="E810" i="19"/>
  <c r="D810" i="19"/>
  <c r="H809" i="19"/>
  <c r="I809" i="19" s="1"/>
  <c r="E809" i="19"/>
  <c r="D809" i="19"/>
  <c r="H808" i="19"/>
  <c r="I808" i="19" s="1"/>
  <c r="E808" i="19"/>
  <c r="D808" i="19"/>
  <c r="H807" i="19"/>
  <c r="I807" i="19" s="1"/>
  <c r="E807" i="19"/>
  <c r="D807" i="19"/>
  <c r="H806" i="19"/>
  <c r="I806" i="19" s="1"/>
  <c r="E806" i="19"/>
  <c r="D806" i="19"/>
  <c r="H805" i="19"/>
  <c r="I805" i="19" s="1"/>
  <c r="E805" i="19"/>
  <c r="D805" i="19"/>
  <c r="H804" i="19"/>
  <c r="I804" i="19" s="1"/>
  <c r="E804" i="19"/>
  <c r="D804" i="19"/>
  <c r="H803" i="19"/>
  <c r="I803" i="19" s="1"/>
  <c r="E803" i="19"/>
  <c r="D803" i="19"/>
  <c r="H802" i="19"/>
  <c r="I802" i="19" s="1"/>
  <c r="E802" i="19"/>
  <c r="D802" i="19"/>
  <c r="H801" i="19"/>
  <c r="I801" i="19" s="1"/>
  <c r="E801" i="19"/>
  <c r="D801" i="19"/>
  <c r="H800" i="19"/>
  <c r="I800" i="19" s="1"/>
  <c r="E800" i="19"/>
  <c r="D800" i="19"/>
  <c r="H799" i="19"/>
  <c r="I799" i="19" s="1"/>
  <c r="D799" i="19"/>
  <c r="H798" i="19"/>
  <c r="I798" i="19" s="1"/>
  <c r="D798" i="19"/>
  <c r="I797" i="19"/>
  <c r="H797" i="19"/>
  <c r="D797" i="19"/>
  <c r="I796" i="19"/>
  <c r="H796" i="19"/>
  <c r="D796" i="19"/>
  <c r="H795" i="19"/>
  <c r="I795" i="19" s="1"/>
  <c r="D795" i="19"/>
  <c r="H794" i="19"/>
  <c r="I794" i="19" s="1"/>
  <c r="D794" i="19"/>
  <c r="I793" i="19"/>
  <c r="H793" i="19"/>
  <c r="D793" i="19"/>
  <c r="I792" i="19"/>
  <c r="H792" i="19"/>
  <c r="D792" i="19"/>
  <c r="H791" i="19"/>
  <c r="I791" i="19" s="1"/>
  <c r="D791" i="19"/>
  <c r="H790" i="19"/>
  <c r="I790" i="19" s="1"/>
  <c r="D790" i="19"/>
  <c r="I789" i="19"/>
  <c r="H789" i="19"/>
  <c r="D789" i="19"/>
  <c r="I788" i="19"/>
  <c r="H788" i="19"/>
  <c r="D788" i="19"/>
  <c r="H787" i="19"/>
  <c r="I787" i="19" s="1"/>
  <c r="D787" i="19"/>
  <c r="H786" i="19"/>
  <c r="I786" i="19" s="1"/>
  <c r="D786" i="19"/>
  <c r="I785" i="19"/>
  <c r="H785" i="19"/>
  <c r="D785" i="19"/>
  <c r="I784" i="19"/>
  <c r="H784" i="19"/>
  <c r="D784" i="19"/>
  <c r="H783" i="19"/>
  <c r="I783" i="19" s="1"/>
  <c r="D783" i="19"/>
  <c r="H782" i="19"/>
  <c r="I782" i="19" s="1"/>
  <c r="D782" i="19"/>
  <c r="I781" i="19"/>
  <c r="H781" i="19"/>
  <c r="D781" i="19"/>
  <c r="I780" i="19"/>
  <c r="H780" i="19"/>
  <c r="D780" i="19"/>
  <c r="H779" i="19"/>
  <c r="I779" i="19" s="1"/>
  <c r="D779" i="19"/>
  <c r="H778" i="19"/>
  <c r="I778" i="19" s="1"/>
  <c r="D778" i="19"/>
  <c r="I777" i="19"/>
  <c r="H777" i="19"/>
  <c r="D777" i="19"/>
  <c r="I776" i="19"/>
  <c r="H776" i="19"/>
  <c r="D776" i="19"/>
  <c r="H775" i="19"/>
  <c r="I775" i="19" s="1"/>
  <c r="D775" i="19"/>
  <c r="H774" i="19"/>
  <c r="I774" i="19" s="1"/>
  <c r="D774" i="19"/>
  <c r="I773" i="19"/>
  <c r="H773" i="19"/>
  <c r="D773" i="19"/>
  <c r="I772" i="19"/>
  <c r="H772" i="19"/>
  <c r="D772" i="19"/>
  <c r="H771" i="19"/>
  <c r="I771" i="19" s="1"/>
  <c r="D771" i="19"/>
  <c r="H770" i="19"/>
  <c r="I770" i="19" s="1"/>
  <c r="D770" i="19"/>
  <c r="I769" i="19"/>
  <c r="H769" i="19"/>
  <c r="D769" i="19"/>
  <c r="I768" i="19"/>
  <c r="H768" i="19"/>
  <c r="D768" i="19"/>
  <c r="H767" i="19"/>
  <c r="I767" i="19" s="1"/>
  <c r="D767" i="19"/>
  <c r="H766" i="19"/>
  <c r="I766" i="19" s="1"/>
  <c r="D766" i="19"/>
  <c r="I765" i="19"/>
  <c r="H765" i="19"/>
  <c r="D765" i="19"/>
  <c r="I764" i="19"/>
  <c r="H764" i="19"/>
  <c r="D764" i="19"/>
  <c r="H763" i="19"/>
  <c r="I763" i="19" s="1"/>
  <c r="D763" i="19"/>
  <c r="H762" i="19"/>
  <c r="I762" i="19" s="1"/>
  <c r="D762" i="19"/>
  <c r="I761" i="19"/>
  <c r="H761" i="19"/>
  <c r="D761" i="19"/>
  <c r="I760" i="19"/>
  <c r="H760" i="19"/>
  <c r="D760" i="19"/>
  <c r="H759" i="19"/>
  <c r="I759" i="19" s="1"/>
  <c r="D759" i="19"/>
  <c r="H758" i="19"/>
  <c r="I758" i="19" s="1"/>
  <c r="D758" i="19"/>
  <c r="I757" i="19"/>
  <c r="H757" i="19"/>
  <c r="D757" i="19"/>
  <c r="I756" i="19"/>
  <c r="H756" i="19"/>
  <c r="D756" i="19"/>
  <c r="H755" i="19"/>
  <c r="I755" i="19" s="1"/>
  <c r="D755" i="19"/>
  <c r="H754" i="19"/>
  <c r="I754" i="19" s="1"/>
  <c r="D754" i="19"/>
  <c r="I753" i="19"/>
  <c r="H753" i="19"/>
  <c r="D753" i="19"/>
  <c r="I752" i="19"/>
  <c r="H752" i="19"/>
  <c r="D752" i="19"/>
  <c r="H751" i="19"/>
  <c r="I751" i="19" s="1"/>
  <c r="D751" i="19"/>
  <c r="H750" i="19"/>
  <c r="I750" i="19" s="1"/>
  <c r="D750" i="19"/>
  <c r="I749" i="19"/>
  <c r="H749" i="19"/>
  <c r="D749" i="19"/>
  <c r="I748" i="19"/>
  <c r="H748" i="19"/>
  <c r="D748" i="19"/>
  <c r="H747" i="19"/>
  <c r="I747" i="19" s="1"/>
  <c r="D747" i="19"/>
  <c r="H746" i="19"/>
  <c r="I746" i="19" s="1"/>
  <c r="D746" i="19"/>
  <c r="I745" i="19"/>
  <c r="H745" i="19"/>
  <c r="D745" i="19"/>
  <c r="I744" i="19"/>
  <c r="H744" i="19"/>
  <c r="D744" i="19"/>
  <c r="H743" i="19"/>
  <c r="I743" i="19" s="1"/>
  <c r="D743" i="19"/>
  <c r="H742" i="19"/>
  <c r="I742" i="19" s="1"/>
  <c r="D742" i="19"/>
  <c r="I741" i="19"/>
  <c r="H741" i="19"/>
  <c r="D741" i="19"/>
  <c r="I740" i="19"/>
  <c r="H740" i="19"/>
  <c r="D740" i="19"/>
  <c r="H739" i="19"/>
  <c r="I739" i="19" s="1"/>
  <c r="D739" i="19"/>
  <c r="H738" i="19"/>
  <c r="I738" i="19" s="1"/>
  <c r="D738" i="19"/>
  <c r="I737" i="19"/>
  <c r="H737" i="19"/>
  <c r="D737" i="19"/>
  <c r="I736" i="19"/>
  <c r="H736" i="19"/>
  <c r="D736" i="19"/>
  <c r="H735" i="19"/>
  <c r="I735" i="19" s="1"/>
  <c r="D735" i="19"/>
  <c r="H734" i="19"/>
  <c r="I734" i="19" s="1"/>
  <c r="D734" i="19"/>
  <c r="I733" i="19"/>
  <c r="H733" i="19"/>
  <c r="D733" i="19"/>
  <c r="I732" i="19"/>
  <c r="H732" i="19"/>
  <c r="D732" i="19"/>
  <c r="H731" i="19"/>
  <c r="I731" i="19" s="1"/>
  <c r="D731" i="19"/>
  <c r="H730" i="19"/>
  <c r="I730" i="19" s="1"/>
  <c r="D730" i="19"/>
  <c r="I729" i="19"/>
  <c r="H729" i="19"/>
  <c r="D729" i="19"/>
  <c r="I728" i="19"/>
  <c r="H728" i="19"/>
  <c r="D728" i="19"/>
  <c r="H727" i="19"/>
  <c r="I727" i="19" s="1"/>
  <c r="D727" i="19"/>
  <c r="H726" i="19"/>
  <c r="I726" i="19" s="1"/>
  <c r="D726" i="19"/>
  <c r="I725" i="19"/>
  <c r="H725" i="19"/>
  <c r="D725" i="19"/>
  <c r="I724" i="19"/>
  <c r="H724" i="19"/>
  <c r="D724" i="19"/>
  <c r="H723" i="19"/>
  <c r="I723" i="19" s="1"/>
  <c r="D723" i="19"/>
  <c r="H722" i="19"/>
  <c r="I722" i="19" s="1"/>
  <c r="D722" i="19"/>
  <c r="I721" i="19"/>
  <c r="H721" i="19"/>
  <c r="D721" i="19"/>
  <c r="I720" i="19"/>
  <c r="H720" i="19"/>
  <c r="D720" i="19"/>
  <c r="H719" i="19"/>
  <c r="I719" i="19" s="1"/>
  <c r="D719" i="19"/>
  <c r="H718" i="19"/>
  <c r="I718" i="19" s="1"/>
  <c r="D718" i="19"/>
  <c r="I717" i="19"/>
  <c r="H717" i="19"/>
  <c r="D717" i="19"/>
  <c r="I716" i="19"/>
  <c r="H716" i="19"/>
  <c r="D716" i="19"/>
  <c r="H715" i="19"/>
  <c r="I715" i="19" s="1"/>
  <c r="D715" i="19"/>
  <c r="H714" i="19"/>
  <c r="I714" i="19" s="1"/>
  <c r="D714" i="19"/>
  <c r="I713" i="19"/>
  <c r="H713" i="19"/>
  <c r="D713" i="19"/>
  <c r="I712" i="19"/>
  <c r="H712" i="19"/>
  <c r="D712" i="19"/>
  <c r="H711" i="19"/>
  <c r="I711" i="19" s="1"/>
  <c r="D711" i="19"/>
  <c r="H710" i="19"/>
  <c r="I710" i="19" s="1"/>
  <c r="D710" i="19"/>
  <c r="I709" i="19"/>
  <c r="H709" i="19"/>
  <c r="D709" i="19"/>
  <c r="I708" i="19"/>
  <c r="H708" i="19"/>
  <c r="D708" i="19"/>
  <c r="H707" i="19"/>
  <c r="I707" i="19" s="1"/>
  <c r="D707" i="19"/>
  <c r="H706" i="19"/>
  <c r="I706" i="19" s="1"/>
  <c r="D706" i="19"/>
  <c r="I705" i="19"/>
  <c r="H705" i="19"/>
  <c r="D705" i="19"/>
  <c r="I704" i="19"/>
  <c r="H704" i="19"/>
  <c r="D704" i="19"/>
  <c r="H703" i="19"/>
  <c r="I703" i="19" s="1"/>
  <c r="D703" i="19"/>
  <c r="H702" i="19"/>
  <c r="I702" i="19" s="1"/>
  <c r="D702" i="19"/>
  <c r="I701" i="19"/>
  <c r="H701" i="19"/>
  <c r="D701" i="19"/>
  <c r="I700" i="19"/>
  <c r="H700" i="19"/>
  <c r="D700" i="19"/>
  <c r="H699" i="19"/>
  <c r="I699" i="19" s="1"/>
  <c r="D699" i="19"/>
  <c r="H698" i="19"/>
  <c r="I698" i="19" s="1"/>
  <c r="D698" i="19"/>
  <c r="I697" i="19"/>
  <c r="H697" i="19"/>
  <c r="D697" i="19"/>
  <c r="I696" i="19"/>
  <c r="H696" i="19"/>
  <c r="D696" i="19"/>
  <c r="H695" i="19"/>
  <c r="I695" i="19" s="1"/>
  <c r="D695" i="19"/>
  <c r="H694" i="19"/>
  <c r="I694" i="19" s="1"/>
  <c r="D694" i="19"/>
  <c r="I693" i="19"/>
  <c r="H693" i="19"/>
  <c r="D693" i="19"/>
  <c r="I692" i="19"/>
  <c r="H692" i="19"/>
  <c r="D692" i="19"/>
  <c r="H691" i="19"/>
  <c r="I691" i="19" s="1"/>
  <c r="D691" i="19"/>
  <c r="H690" i="19"/>
  <c r="I690" i="19" s="1"/>
  <c r="D690" i="19"/>
  <c r="I689" i="19"/>
  <c r="H689" i="19"/>
  <c r="D689" i="19"/>
  <c r="I688" i="19"/>
  <c r="H688" i="19"/>
  <c r="D688" i="19"/>
  <c r="H687" i="19"/>
  <c r="I687" i="19" s="1"/>
  <c r="D687" i="19"/>
  <c r="H686" i="19"/>
  <c r="I686" i="19" s="1"/>
  <c r="D686" i="19"/>
  <c r="I685" i="19"/>
  <c r="H685" i="19"/>
  <c r="D685" i="19"/>
  <c r="I684" i="19"/>
  <c r="H684" i="19"/>
  <c r="D684" i="19"/>
  <c r="H683" i="19"/>
  <c r="I683" i="19" s="1"/>
  <c r="D683" i="19"/>
  <c r="H682" i="19"/>
  <c r="I682" i="19" s="1"/>
  <c r="D682" i="19"/>
  <c r="I681" i="19"/>
  <c r="H681" i="19"/>
  <c r="D681" i="19"/>
  <c r="I680" i="19"/>
  <c r="H680" i="19"/>
  <c r="D680" i="19"/>
  <c r="H679" i="19"/>
  <c r="I679" i="19" s="1"/>
  <c r="D679" i="19"/>
  <c r="H678" i="19"/>
  <c r="I678" i="19" s="1"/>
  <c r="D678" i="19"/>
  <c r="I677" i="19"/>
  <c r="H677" i="19"/>
  <c r="D677" i="19"/>
  <c r="I676" i="19"/>
  <c r="H676" i="19"/>
  <c r="D676" i="19"/>
  <c r="H675" i="19"/>
  <c r="I675" i="19" s="1"/>
  <c r="D675" i="19"/>
  <c r="H674" i="19"/>
  <c r="I674" i="19" s="1"/>
  <c r="D674" i="19"/>
  <c r="I673" i="19"/>
  <c r="H673" i="19"/>
  <c r="D673" i="19"/>
  <c r="I672" i="19"/>
  <c r="H672" i="19"/>
  <c r="D672" i="19"/>
  <c r="H671" i="19"/>
  <c r="I671" i="19" s="1"/>
  <c r="D671" i="19"/>
  <c r="H670" i="19"/>
  <c r="I670" i="19" s="1"/>
  <c r="D670" i="19"/>
  <c r="I669" i="19"/>
  <c r="H669" i="19"/>
  <c r="D669" i="19"/>
  <c r="I668" i="19"/>
  <c r="H668" i="19"/>
  <c r="D668" i="19"/>
  <c r="H667" i="19"/>
  <c r="I667" i="19" s="1"/>
  <c r="D667" i="19"/>
  <c r="H666" i="19"/>
  <c r="I666" i="19" s="1"/>
  <c r="D666" i="19"/>
  <c r="I665" i="19"/>
  <c r="H665" i="19"/>
  <c r="D665" i="19"/>
  <c r="I664" i="19"/>
  <c r="H664" i="19"/>
  <c r="D664" i="19"/>
  <c r="H663" i="19"/>
  <c r="I663" i="19" s="1"/>
  <c r="D663" i="19"/>
  <c r="H662" i="19"/>
  <c r="I662" i="19" s="1"/>
  <c r="D662" i="19"/>
  <c r="I661" i="19"/>
  <c r="H661" i="19"/>
  <c r="D661" i="19"/>
  <c r="I660" i="19"/>
  <c r="H660" i="19"/>
  <c r="D660" i="19"/>
  <c r="H659" i="19"/>
  <c r="I659" i="19" s="1"/>
  <c r="D659" i="19"/>
  <c r="H658" i="19"/>
  <c r="I658" i="19" s="1"/>
  <c r="D658" i="19"/>
  <c r="I657" i="19"/>
  <c r="H657" i="19"/>
  <c r="D657" i="19"/>
  <c r="I656" i="19"/>
  <c r="H656" i="19"/>
  <c r="D656" i="19"/>
  <c r="H655" i="19"/>
  <c r="I655" i="19" s="1"/>
  <c r="D655" i="19"/>
  <c r="H654" i="19"/>
  <c r="I654" i="19" s="1"/>
  <c r="D654" i="19"/>
  <c r="I653" i="19"/>
  <c r="H653" i="19"/>
  <c r="D653" i="19"/>
  <c r="I652" i="19"/>
  <c r="H652" i="19"/>
  <c r="D652" i="19"/>
  <c r="H651" i="19"/>
  <c r="I651" i="19" s="1"/>
  <c r="D651" i="19"/>
  <c r="H650" i="19"/>
  <c r="I650" i="19" s="1"/>
  <c r="D650" i="19"/>
  <c r="I649" i="19"/>
  <c r="H649" i="19"/>
  <c r="D649" i="19"/>
  <c r="I648" i="19"/>
  <c r="H648" i="19"/>
  <c r="D648" i="19"/>
  <c r="H647" i="19"/>
  <c r="I647" i="19" s="1"/>
  <c r="D647" i="19"/>
  <c r="H646" i="19"/>
  <c r="I646" i="19" s="1"/>
  <c r="D646" i="19"/>
  <c r="I645" i="19"/>
  <c r="H645" i="19"/>
  <c r="D645" i="19"/>
  <c r="I644" i="19"/>
  <c r="H644" i="19"/>
  <c r="D644" i="19"/>
  <c r="E644" i="19" s="1"/>
  <c r="I643" i="19"/>
  <c r="H643" i="19"/>
  <c r="D643" i="19"/>
  <c r="E643" i="19" s="1"/>
  <c r="I642" i="19"/>
  <c r="H642" i="19"/>
  <c r="D642" i="19"/>
  <c r="E642" i="19" s="1"/>
  <c r="I641" i="19"/>
  <c r="H641" i="19"/>
  <c r="D641" i="19"/>
  <c r="E641" i="19" s="1"/>
  <c r="I640" i="19"/>
  <c r="H640" i="19"/>
  <c r="D640" i="19"/>
  <c r="E640" i="19" s="1"/>
  <c r="I639" i="19"/>
  <c r="H639" i="19"/>
  <c r="D639" i="19"/>
  <c r="E639" i="19" s="1"/>
  <c r="I638" i="19"/>
  <c r="H638" i="19"/>
  <c r="D638" i="19"/>
  <c r="E638" i="19" s="1"/>
  <c r="I637" i="19"/>
  <c r="H637" i="19"/>
  <c r="D637" i="19"/>
  <c r="E637" i="19" s="1"/>
  <c r="I636" i="19"/>
  <c r="H636" i="19"/>
  <c r="D636" i="19"/>
  <c r="E636" i="19" s="1"/>
  <c r="I635" i="19"/>
  <c r="H635" i="19"/>
  <c r="D635" i="19"/>
  <c r="E635" i="19" s="1"/>
  <c r="I634" i="19"/>
  <c r="H634" i="19"/>
  <c r="D634" i="19"/>
  <c r="E634" i="19" s="1"/>
  <c r="I633" i="19"/>
  <c r="H633" i="19"/>
  <c r="D633" i="19"/>
  <c r="E633" i="19" s="1"/>
  <c r="I632" i="19"/>
  <c r="H632" i="19"/>
  <c r="D632" i="19"/>
  <c r="E632" i="19" s="1"/>
  <c r="I631" i="19"/>
  <c r="H631" i="19"/>
  <c r="D631" i="19"/>
  <c r="E631" i="19" s="1"/>
  <c r="I630" i="19"/>
  <c r="H630" i="19"/>
  <c r="D630" i="19"/>
  <c r="E630" i="19" s="1"/>
  <c r="I629" i="19"/>
  <c r="H629" i="19"/>
  <c r="D629" i="19"/>
  <c r="E629" i="19" s="1"/>
  <c r="I628" i="19"/>
  <c r="H628" i="19"/>
  <c r="D628" i="19"/>
  <c r="E628" i="19" s="1"/>
  <c r="I627" i="19"/>
  <c r="H627" i="19"/>
  <c r="D627" i="19"/>
  <c r="E627" i="19" s="1"/>
  <c r="I626" i="19"/>
  <c r="H626" i="19"/>
  <c r="D626" i="19"/>
  <c r="E626" i="19" s="1"/>
  <c r="I625" i="19"/>
  <c r="H625" i="19"/>
  <c r="D625" i="19"/>
  <c r="E625" i="19" s="1"/>
  <c r="I624" i="19"/>
  <c r="H624" i="19"/>
  <c r="D624" i="19"/>
  <c r="E624" i="19" s="1"/>
  <c r="I623" i="19"/>
  <c r="H623" i="19"/>
  <c r="D623" i="19"/>
  <c r="E623" i="19" s="1"/>
  <c r="I622" i="19"/>
  <c r="H622" i="19"/>
  <c r="D622" i="19"/>
  <c r="E622" i="19" s="1"/>
  <c r="I621" i="19"/>
  <c r="H621" i="19"/>
  <c r="D621" i="19"/>
  <c r="E621" i="19" s="1"/>
  <c r="I620" i="19"/>
  <c r="H620" i="19"/>
  <c r="D620" i="19"/>
  <c r="E620" i="19" s="1"/>
  <c r="I619" i="19"/>
  <c r="H619" i="19"/>
  <c r="D619" i="19"/>
  <c r="E619" i="19" s="1"/>
  <c r="I618" i="19"/>
  <c r="H618" i="19"/>
  <c r="D618" i="19"/>
  <c r="E618" i="19" s="1"/>
  <c r="I617" i="19"/>
  <c r="H617" i="19"/>
  <c r="D617" i="19"/>
  <c r="E617" i="19" s="1"/>
  <c r="I616" i="19"/>
  <c r="H616" i="19"/>
  <c r="D616" i="19"/>
  <c r="E616" i="19" s="1"/>
  <c r="I615" i="19"/>
  <c r="H615" i="19"/>
  <c r="D615" i="19"/>
  <c r="E615" i="19" s="1"/>
  <c r="I614" i="19"/>
  <c r="H614" i="19"/>
  <c r="D614" i="19"/>
  <c r="E614" i="19" s="1"/>
  <c r="I613" i="19"/>
  <c r="H613" i="19"/>
  <c r="D613" i="19"/>
  <c r="E613" i="19" s="1"/>
  <c r="I612" i="19"/>
  <c r="H612" i="19"/>
  <c r="D612" i="19"/>
  <c r="E612" i="19" s="1"/>
  <c r="I611" i="19"/>
  <c r="H611" i="19"/>
  <c r="D611" i="19"/>
  <c r="E611" i="19" s="1"/>
  <c r="I610" i="19"/>
  <c r="H610" i="19"/>
  <c r="D610" i="19"/>
  <c r="E610" i="19" s="1"/>
  <c r="I609" i="19"/>
  <c r="H609" i="19"/>
  <c r="D609" i="19"/>
  <c r="E609" i="19" s="1"/>
  <c r="I608" i="19"/>
  <c r="H608" i="19"/>
  <c r="D608" i="19"/>
  <c r="E608" i="19" s="1"/>
  <c r="I607" i="19"/>
  <c r="H607" i="19"/>
  <c r="D607" i="19"/>
  <c r="E607" i="19" s="1"/>
  <c r="I606" i="19"/>
  <c r="H606" i="19"/>
  <c r="D606" i="19"/>
  <c r="E606" i="19" s="1"/>
  <c r="I605" i="19"/>
  <c r="H605" i="19"/>
  <c r="D605" i="19"/>
  <c r="E605" i="19" s="1"/>
  <c r="I604" i="19"/>
  <c r="H604" i="19"/>
  <c r="D604" i="19"/>
  <c r="E604" i="19" s="1"/>
  <c r="I603" i="19"/>
  <c r="H603" i="19"/>
  <c r="D603" i="19"/>
  <c r="E603" i="19" s="1"/>
  <c r="I602" i="19"/>
  <c r="H602" i="19"/>
  <c r="D602" i="19"/>
  <c r="E602" i="19" s="1"/>
  <c r="I601" i="19"/>
  <c r="H601" i="19"/>
  <c r="D601" i="19"/>
  <c r="E601" i="19" s="1"/>
  <c r="I600" i="19"/>
  <c r="H600" i="19"/>
  <c r="D600" i="19"/>
  <c r="E600" i="19" s="1"/>
  <c r="I599" i="19"/>
  <c r="H599" i="19"/>
  <c r="D599" i="19"/>
  <c r="E599" i="19" s="1"/>
  <c r="I598" i="19"/>
  <c r="H598" i="19"/>
  <c r="D598" i="19"/>
  <c r="E598" i="19" s="1"/>
  <c r="I597" i="19"/>
  <c r="H597" i="19"/>
  <c r="D597" i="19"/>
  <c r="E597" i="19" s="1"/>
  <c r="I596" i="19"/>
  <c r="H596" i="19"/>
  <c r="D596" i="19"/>
  <c r="E596" i="19" s="1"/>
  <c r="I595" i="19"/>
  <c r="H595" i="19"/>
  <c r="D595" i="19"/>
  <c r="E595" i="19" s="1"/>
  <c r="I594" i="19"/>
  <c r="H594" i="19"/>
  <c r="D594" i="19"/>
  <c r="E594" i="19" s="1"/>
  <c r="I593" i="19"/>
  <c r="H593" i="19"/>
  <c r="D593" i="19"/>
  <c r="E593" i="19" s="1"/>
  <c r="I592" i="19"/>
  <c r="H592" i="19"/>
  <c r="D592" i="19"/>
  <c r="E592" i="19" s="1"/>
  <c r="I591" i="19"/>
  <c r="H591" i="19"/>
  <c r="D591" i="19"/>
  <c r="E591" i="19" s="1"/>
  <c r="I590" i="19"/>
  <c r="H590" i="19"/>
  <c r="D590" i="19"/>
  <c r="E590" i="19" s="1"/>
  <c r="I589" i="19"/>
  <c r="H589" i="19"/>
  <c r="D589" i="19"/>
  <c r="E589" i="19" s="1"/>
  <c r="I588" i="19"/>
  <c r="H588" i="19"/>
  <c r="D588" i="19"/>
  <c r="E588" i="19" s="1"/>
  <c r="I587" i="19"/>
  <c r="H587" i="19"/>
  <c r="D587" i="19"/>
  <c r="E587" i="19" s="1"/>
  <c r="I586" i="19"/>
  <c r="H586" i="19"/>
  <c r="D586" i="19"/>
  <c r="E586" i="19" s="1"/>
  <c r="I585" i="19"/>
  <c r="H585" i="19"/>
  <c r="D585" i="19"/>
  <c r="E585" i="19" s="1"/>
  <c r="I584" i="19"/>
  <c r="H584" i="19"/>
  <c r="D584" i="19"/>
  <c r="E584" i="19" s="1"/>
  <c r="I583" i="19"/>
  <c r="H583" i="19"/>
  <c r="D583" i="19"/>
  <c r="E583" i="19" s="1"/>
  <c r="I582" i="19"/>
  <c r="H582" i="19"/>
  <c r="D582" i="19"/>
  <c r="E582" i="19" s="1"/>
  <c r="I581" i="19"/>
  <c r="H581" i="19"/>
  <c r="D581" i="19"/>
  <c r="E581" i="19" s="1"/>
  <c r="I580" i="19"/>
  <c r="H580" i="19"/>
  <c r="D580" i="19"/>
  <c r="E580" i="19" s="1"/>
  <c r="I579" i="19"/>
  <c r="H579" i="19"/>
  <c r="D579" i="19"/>
  <c r="E579" i="19" s="1"/>
  <c r="I578" i="19"/>
  <c r="H578" i="19"/>
  <c r="D578" i="19"/>
  <c r="E578" i="19" s="1"/>
  <c r="I577" i="19"/>
  <c r="H577" i="19"/>
  <c r="D577" i="19"/>
  <c r="E577" i="19" s="1"/>
  <c r="I576" i="19"/>
  <c r="H576" i="19"/>
  <c r="D576" i="19"/>
  <c r="E576" i="19" s="1"/>
  <c r="I575" i="19"/>
  <c r="H575" i="19"/>
  <c r="D575" i="19"/>
  <c r="E575" i="19" s="1"/>
  <c r="I574" i="19"/>
  <c r="H574" i="19"/>
  <c r="D574" i="19"/>
  <c r="E574" i="19" s="1"/>
  <c r="I573" i="19"/>
  <c r="H573" i="19"/>
  <c r="D573" i="19"/>
  <c r="E573" i="19" s="1"/>
  <c r="I572" i="19"/>
  <c r="H572" i="19"/>
  <c r="D572" i="19"/>
  <c r="E572" i="19" s="1"/>
  <c r="I571" i="19"/>
  <c r="H571" i="19"/>
  <c r="D571" i="19"/>
  <c r="E571" i="19" s="1"/>
  <c r="I570" i="19"/>
  <c r="H570" i="19"/>
  <c r="D570" i="19"/>
  <c r="E570" i="19" s="1"/>
  <c r="I569" i="19"/>
  <c r="H569" i="19"/>
  <c r="D569" i="19"/>
  <c r="E569" i="19" s="1"/>
  <c r="I568" i="19"/>
  <c r="H568" i="19"/>
  <c r="D568" i="19"/>
  <c r="E568" i="19" s="1"/>
  <c r="I567" i="19"/>
  <c r="H567" i="19"/>
  <c r="D567" i="19"/>
  <c r="E567" i="19" s="1"/>
  <c r="I566" i="19"/>
  <c r="H566" i="19"/>
  <c r="D566" i="19"/>
  <c r="E566" i="19" s="1"/>
  <c r="I565" i="19"/>
  <c r="H565" i="19"/>
  <c r="D565" i="19"/>
  <c r="E565" i="19" s="1"/>
  <c r="I564" i="19"/>
  <c r="H564" i="19"/>
  <c r="D564" i="19"/>
  <c r="E564" i="19" s="1"/>
  <c r="I563" i="19"/>
  <c r="H563" i="19"/>
  <c r="D563" i="19"/>
  <c r="E563" i="19" s="1"/>
  <c r="I562" i="19"/>
  <c r="H562" i="19"/>
  <c r="D562" i="19"/>
  <c r="E562" i="19" s="1"/>
  <c r="I561" i="19"/>
  <c r="H561" i="19"/>
  <c r="D561" i="19"/>
  <c r="E561" i="19" s="1"/>
  <c r="I560" i="19"/>
  <c r="H560" i="19"/>
  <c r="D560" i="19"/>
  <c r="E560" i="19" s="1"/>
  <c r="I559" i="19"/>
  <c r="H559" i="19"/>
  <c r="D559" i="19"/>
  <c r="E559" i="19" s="1"/>
  <c r="I558" i="19"/>
  <c r="H558" i="19"/>
  <c r="D558" i="19"/>
  <c r="E558" i="19" s="1"/>
  <c r="I557" i="19"/>
  <c r="H557" i="19"/>
  <c r="D557" i="19"/>
  <c r="E557" i="19" s="1"/>
  <c r="I556" i="19"/>
  <c r="H556" i="19"/>
  <c r="D556" i="19"/>
  <c r="E556" i="19" s="1"/>
  <c r="I555" i="19"/>
  <c r="H555" i="19"/>
  <c r="D555" i="19"/>
  <c r="E555" i="19" s="1"/>
  <c r="I554" i="19"/>
  <c r="H554" i="19"/>
  <c r="D554" i="19"/>
  <c r="E554" i="19" s="1"/>
  <c r="I553" i="19"/>
  <c r="H553" i="19"/>
  <c r="D553" i="19"/>
  <c r="E553" i="19" s="1"/>
  <c r="I552" i="19"/>
  <c r="H552" i="19"/>
  <c r="D552" i="19"/>
  <c r="E552" i="19" s="1"/>
  <c r="I551" i="19"/>
  <c r="H551" i="19"/>
  <c r="D551" i="19"/>
  <c r="E551" i="19" s="1"/>
  <c r="I550" i="19"/>
  <c r="H550" i="19"/>
  <c r="D550" i="19"/>
  <c r="E550" i="19" s="1"/>
  <c r="I549" i="19"/>
  <c r="H549" i="19"/>
  <c r="D549" i="19"/>
  <c r="E549" i="19" s="1"/>
  <c r="I548" i="19"/>
  <c r="H548" i="19"/>
  <c r="D548" i="19"/>
  <c r="E548" i="19" s="1"/>
  <c r="I547" i="19"/>
  <c r="H547" i="19"/>
  <c r="D547" i="19"/>
  <c r="E547" i="19" s="1"/>
  <c r="I546" i="19"/>
  <c r="H546" i="19"/>
  <c r="D546" i="19"/>
  <c r="E546" i="19" s="1"/>
  <c r="I545" i="19"/>
  <c r="H545" i="19"/>
  <c r="D545" i="19"/>
  <c r="E545" i="19" s="1"/>
  <c r="I544" i="19"/>
  <c r="H544" i="19"/>
  <c r="D544" i="19"/>
  <c r="E544" i="19" s="1"/>
  <c r="I543" i="19"/>
  <c r="H543" i="19"/>
  <c r="D543" i="19"/>
  <c r="E543" i="19" s="1"/>
  <c r="I542" i="19"/>
  <c r="H542" i="19"/>
  <c r="D542" i="19"/>
  <c r="E542" i="19" s="1"/>
  <c r="I541" i="19"/>
  <c r="H541" i="19"/>
  <c r="D541" i="19"/>
  <c r="E541" i="19" s="1"/>
  <c r="I540" i="19"/>
  <c r="H540" i="19"/>
  <c r="D540" i="19"/>
  <c r="E540" i="19" s="1"/>
  <c r="I539" i="19"/>
  <c r="H539" i="19"/>
  <c r="D539" i="19"/>
  <c r="E539" i="19" s="1"/>
  <c r="I538" i="19"/>
  <c r="H538" i="19"/>
  <c r="D538" i="19"/>
  <c r="E538" i="19" s="1"/>
  <c r="I537" i="19"/>
  <c r="H537" i="19"/>
  <c r="D537" i="19"/>
  <c r="E537" i="19" s="1"/>
  <c r="I536" i="19"/>
  <c r="H536" i="19"/>
  <c r="D536" i="19"/>
  <c r="E536" i="19" s="1"/>
  <c r="D535" i="19"/>
  <c r="E535" i="19" s="1"/>
  <c r="I534" i="19"/>
  <c r="H534" i="19"/>
  <c r="D534" i="19"/>
  <c r="E534" i="19" s="1"/>
  <c r="I533" i="19"/>
  <c r="H533" i="19"/>
  <c r="D533" i="19"/>
  <c r="E533" i="19" s="1"/>
  <c r="I532" i="19"/>
  <c r="H532" i="19"/>
  <c r="D532" i="19"/>
  <c r="E532" i="19" s="1"/>
  <c r="I531" i="19"/>
  <c r="H531" i="19"/>
  <c r="D531" i="19"/>
  <c r="E531" i="19" s="1"/>
  <c r="I530" i="19"/>
  <c r="H530" i="19"/>
  <c r="D530" i="19"/>
  <c r="E530" i="19" s="1"/>
  <c r="I529" i="19"/>
  <c r="H529" i="19"/>
  <c r="D529" i="19"/>
  <c r="E529" i="19" s="1"/>
  <c r="I528" i="19"/>
  <c r="H528" i="19"/>
  <c r="D528" i="19"/>
  <c r="E528" i="19" s="1"/>
  <c r="I527" i="19"/>
  <c r="H527" i="19"/>
  <c r="D527" i="19"/>
  <c r="E527" i="19" s="1"/>
  <c r="I526" i="19"/>
  <c r="H526" i="19"/>
  <c r="D526" i="19"/>
  <c r="E526" i="19" s="1"/>
  <c r="I525" i="19"/>
  <c r="H525" i="19"/>
  <c r="D525" i="19"/>
  <c r="E525" i="19" s="1"/>
  <c r="I524" i="19"/>
  <c r="H524" i="19"/>
  <c r="D524" i="19"/>
  <c r="E524" i="19" s="1"/>
  <c r="I523" i="19"/>
  <c r="H523" i="19"/>
  <c r="D523" i="19"/>
  <c r="E523" i="19" s="1"/>
  <c r="I522" i="19"/>
  <c r="H522" i="19"/>
  <c r="D522" i="19"/>
  <c r="E522" i="19" s="1"/>
  <c r="I521" i="19"/>
  <c r="H521" i="19"/>
  <c r="D521" i="19"/>
  <c r="E521" i="19" s="1"/>
  <c r="I520" i="19"/>
  <c r="H520" i="19"/>
  <c r="D520" i="19"/>
  <c r="E520" i="19" s="1"/>
  <c r="I519" i="19"/>
  <c r="H519" i="19"/>
  <c r="D519" i="19"/>
  <c r="E519" i="19" s="1"/>
  <c r="I518" i="19"/>
  <c r="H518" i="19"/>
  <c r="D518" i="19"/>
  <c r="E518" i="19" s="1"/>
  <c r="I517" i="19"/>
  <c r="H517" i="19"/>
  <c r="D517" i="19"/>
  <c r="E517" i="19" s="1"/>
  <c r="I516" i="19"/>
  <c r="H516" i="19"/>
  <c r="D516" i="19"/>
  <c r="E516" i="19" s="1"/>
  <c r="I515" i="19"/>
  <c r="H515" i="19"/>
  <c r="D515" i="19"/>
  <c r="E515" i="19" s="1"/>
  <c r="I514" i="19"/>
  <c r="H514" i="19"/>
  <c r="D514" i="19"/>
  <c r="E514" i="19" s="1"/>
  <c r="I513" i="19"/>
  <c r="H513" i="19"/>
  <c r="D513" i="19"/>
  <c r="E513" i="19" s="1"/>
  <c r="I512" i="19"/>
  <c r="H512" i="19"/>
  <c r="D512" i="19"/>
  <c r="E512" i="19" s="1"/>
  <c r="I511" i="19"/>
  <c r="H511" i="19"/>
  <c r="D511" i="19"/>
  <c r="E511" i="19" s="1"/>
  <c r="I510" i="19"/>
  <c r="H510" i="19"/>
  <c r="D510" i="19"/>
  <c r="E510" i="19" s="1"/>
  <c r="I509" i="19"/>
  <c r="H509" i="19"/>
  <c r="D509" i="19"/>
  <c r="E509" i="19" s="1"/>
  <c r="I508" i="19"/>
  <c r="H508" i="19"/>
  <c r="D508" i="19"/>
  <c r="E508" i="19" s="1"/>
  <c r="I507" i="19"/>
  <c r="H507" i="19"/>
  <c r="D507" i="19"/>
  <c r="E507" i="19" s="1"/>
  <c r="I506" i="19"/>
  <c r="H506" i="19"/>
  <c r="D506" i="19"/>
  <c r="E506" i="19" s="1"/>
  <c r="I505" i="19"/>
  <c r="H505" i="19"/>
  <c r="D505" i="19"/>
  <c r="E505" i="19" s="1"/>
  <c r="I504" i="19"/>
  <c r="H504" i="19"/>
  <c r="D504" i="19"/>
  <c r="E504" i="19" s="1"/>
  <c r="I503" i="19"/>
  <c r="H503" i="19"/>
  <c r="D503" i="19"/>
  <c r="E503" i="19" s="1"/>
  <c r="I502" i="19"/>
  <c r="H502" i="19"/>
  <c r="D502" i="19"/>
  <c r="E502" i="19" s="1"/>
  <c r="I501" i="19"/>
  <c r="H501" i="19"/>
  <c r="D501" i="19"/>
  <c r="E501" i="19" s="1"/>
  <c r="I500" i="19"/>
  <c r="H500" i="19"/>
  <c r="D500" i="19"/>
  <c r="E500" i="19" s="1"/>
  <c r="I499" i="19"/>
  <c r="H499" i="19"/>
  <c r="D499" i="19"/>
  <c r="E499" i="19" s="1"/>
  <c r="I498" i="19"/>
  <c r="H498" i="19"/>
  <c r="D498" i="19"/>
  <c r="E498" i="19" s="1"/>
  <c r="I497" i="19"/>
  <c r="H497" i="19"/>
  <c r="D497" i="19"/>
  <c r="E497" i="19" s="1"/>
  <c r="I496" i="19"/>
  <c r="H496" i="19"/>
  <c r="D496" i="19"/>
  <c r="E496" i="19" s="1"/>
  <c r="I495" i="19"/>
  <c r="H495" i="19"/>
  <c r="D495" i="19"/>
  <c r="E495" i="19" s="1"/>
  <c r="I494" i="19"/>
  <c r="H494" i="19"/>
  <c r="D494" i="19"/>
  <c r="E494" i="19" s="1"/>
  <c r="I493" i="19"/>
  <c r="H493" i="19"/>
  <c r="D493" i="19"/>
  <c r="E493" i="19" s="1"/>
  <c r="I492" i="19"/>
  <c r="H492" i="19"/>
  <c r="D492" i="19"/>
  <c r="E492" i="19" s="1"/>
  <c r="I491" i="19"/>
  <c r="H491" i="19"/>
  <c r="D491" i="19"/>
  <c r="E491" i="19" s="1"/>
  <c r="I490" i="19"/>
  <c r="H490" i="19"/>
  <c r="D490" i="19"/>
  <c r="E490" i="19" s="1"/>
  <c r="I489" i="19"/>
  <c r="H489" i="19"/>
  <c r="D489" i="19"/>
  <c r="E489" i="19" s="1"/>
  <c r="I488" i="19"/>
  <c r="H488" i="19"/>
  <c r="D488" i="19"/>
  <c r="E488" i="19" s="1"/>
  <c r="I487" i="19"/>
  <c r="H487" i="19"/>
  <c r="D487" i="19"/>
  <c r="E487" i="19" s="1"/>
  <c r="I486" i="19"/>
  <c r="H486" i="19"/>
  <c r="D486" i="19"/>
  <c r="E486" i="19" s="1"/>
  <c r="I485" i="19"/>
  <c r="H485" i="19"/>
  <c r="D485" i="19"/>
  <c r="E485" i="19" s="1"/>
  <c r="I484" i="19"/>
  <c r="H484" i="19"/>
  <c r="D484" i="19"/>
  <c r="E484" i="19" s="1"/>
  <c r="I483" i="19"/>
  <c r="H483" i="19"/>
  <c r="D483" i="19"/>
  <c r="E483" i="19" s="1"/>
  <c r="I482" i="19"/>
  <c r="H482" i="19"/>
  <c r="D482" i="19"/>
  <c r="E482" i="19" s="1"/>
  <c r="I481" i="19"/>
  <c r="H481" i="19"/>
  <c r="D481" i="19"/>
  <c r="E481" i="19" s="1"/>
  <c r="I480" i="19"/>
  <c r="H480" i="19"/>
  <c r="D480" i="19"/>
  <c r="E480" i="19" s="1"/>
  <c r="I479" i="19"/>
  <c r="H479" i="19"/>
  <c r="D479" i="19"/>
  <c r="E479" i="19" s="1"/>
  <c r="I478" i="19"/>
  <c r="H478" i="19"/>
  <c r="D478" i="19"/>
  <c r="E478" i="19" s="1"/>
  <c r="I477" i="19"/>
  <c r="H477" i="19"/>
  <c r="D477" i="19"/>
  <c r="E477" i="19" s="1"/>
  <c r="I476" i="19"/>
  <c r="H476" i="19"/>
  <c r="D476" i="19"/>
  <c r="E476" i="19" s="1"/>
  <c r="I475" i="19"/>
  <c r="H475" i="19"/>
  <c r="D475" i="19"/>
  <c r="E475" i="19" s="1"/>
  <c r="I474" i="19"/>
  <c r="H474" i="19"/>
  <c r="D474" i="19"/>
  <c r="E474" i="19" s="1"/>
  <c r="I473" i="19"/>
  <c r="H473" i="19"/>
  <c r="D473" i="19"/>
  <c r="E473" i="19" s="1"/>
  <c r="I472" i="19"/>
  <c r="H472" i="19"/>
  <c r="D472" i="19"/>
  <c r="E472" i="19" s="1"/>
  <c r="I471" i="19"/>
  <c r="H471" i="19"/>
  <c r="D471" i="19"/>
  <c r="E471" i="19" s="1"/>
  <c r="I470" i="19"/>
  <c r="H470" i="19"/>
  <c r="D470" i="19"/>
  <c r="E470" i="19" s="1"/>
  <c r="I469" i="19"/>
  <c r="H469" i="19"/>
  <c r="D469" i="19"/>
  <c r="E469" i="19" s="1"/>
  <c r="I468" i="19"/>
  <c r="H468" i="19"/>
  <c r="D468" i="19"/>
  <c r="H467" i="19"/>
  <c r="I467" i="19" s="1"/>
  <c r="D467" i="19"/>
  <c r="H466" i="19"/>
  <c r="I466" i="19" s="1"/>
  <c r="D466" i="19"/>
  <c r="I465" i="19"/>
  <c r="H465" i="19"/>
  <c r="D465" i="19"/>
  <c r="I464" i="19"/>
  <c r="H464" i="19"/>
  <c r="D464" i="19"/>
  <c r="H463" i="19"/>
  <c r="I463" i="19" s="1"/>
  <c r="D463" i="19"/>
  <c r="D462" i="19"/>
  <c r="I461" i="19"/>
  <c r="H461" i="19"/>
  <c r="D461" i="19"/>
  <c r="I460" i="19"/>
  <c r="H460" i="19"/>
  <c r="D460" i="19"/>
  <c r="H459" i="19"/>
  <c r="I459" i="19" s="1"/>
  <c r="D459" i="19"/>
  <c r="H458" i="19"/>
  <c r="I458" i="19" s="1"/>
  <c r="D458" i="19"/>
  <c r="I457" i="19"/>
  <c r="H457" i="19"/>
  <c r="D457" i="19"/>
  <c r="I456" i="19"/>
  <c r="H456" i="19"/>
  <c r="D456" i="19"/>
  <c r="H455" i="19"/>
  <c r="I455" i="19" s="1"/>
  <c r="D455" i="19"/>
  <c r="H454" i="19"/>
  <c r="I454" i="19" s="1"/>
  <c r="D454" i="19"/>
  <c r="I453" i="19"/>
  <c r="H453" i="19"/>
  <c r="D453" i="19"/>
  <c r="I452" i="19"/>
  <c r="H452" i="19"/>
  <c r="D452" i="19"/>
  <c r="H451" i="19"/>
  <c r="I451" i="19" s="1"/>
  <c r="D451" i="19"/>
  <c r="H450" i="19"/>
  <c r="I450" i="19" s="1"/>
  <c r="D450" i="19"/>
  <c r="I449" i="19"/>
  <c r="H449" i="19"/>
  <c r="D449" i="19"/>
  <c r="I448" i="19"/>
  <c r="H448" i="19"/>
  <c r="D448" i="19"/>
  <c r="H447" i="19"/>
  <c r="I447" i="19" s="1"/>
  <c r="D447" i="19"/>
  <c r="H446" i="19"/>
  <c r="I446" i="19" s="1"/>
  <c r="D446" i="19"/>
  <c r="I445" i="19"/>
  <c r="H445" i="19"/>
  <c r="D445" i="19"/>
  <c r="I444" i="19"/>
  <c r="H444" i="19"/>
  <c r="D444" i="19"/>
  <c r="H443" i="19"/>
  <c r="I443" i="19" s="1"/>
  <c r="D443" i="19"/>
  <c r="H442" i="19"/>
  <c r="I442" i="19" s="1"/>
  <c r="D442" i="19"/>
  <c r="I441" i="19"/>
  <c r="H441" i="19"/>
  <c r="D441" i="19"/>
  <c r="I440" i="19"/>
  <c r="H440" i="19"/>
  <c r="D440" i="19"/>
  <c r="H439" i="19"/>
  <c r="I439" i="19" s="1"/>
  <c r="D439" i="19"/>
  <c r="H438" i="19"/>
  <c r="I438" i="19" s="1"/>
  <c r="D438" i="19"/>
  <c r="I437" i="19"/>
  <c r="H437" i="19"/>
  <c r="D437" i="19"/>
  <c r="I436" i="19"/>
  <c r="H436" i="19"/>
  <c r="D436" i="19"/>
  <c r="H435" i="19"/>
  <c r="I435" i="19" s="1"/>
  <c r="D435" i="19"/>
  <c r="H434" i="19"/>
  <c r="I434" i="19" s="1"/>
  <c r="D434" i="19"/>
  <c r="I433" i="19"/>
  <c r="H433" i="19"/>
  <c r="D433" i="19"/>
  <c r="I432" i="19"/>
  <c r="H432" i="19"/>
  <c r="D432" i="19"/>
  <c r="H431" i="19"/>
  <c r="I431" i="19" s="1"/>
  <c r="D431" i="19"/>
  <c r="H430" i="19"/>
  <c r="I430" i="19" s="1"/>
  <c r="D430" i="19"/>
  <c r="I429" i="19"/>
  <c r="H429" i="19"/>
  <c r="D429" i="19"/>
  <c r="I428" i="19"/>
  <c r="H428" i="19"/>
  <c r="D428" i="19"/>
  <c r="H427" i="19"/>
  <c r="I427" i="19" s="1"/>
  <c r="D427" i="19"/>
  <c r="H426" i="19"/>
  <c r="I426" i="19" s="1"/>
  <c r="D426" i="19"/>
  <c r="I425" i="19"/>
  <c r="H425" i="19"/>
  <c r="D425" i="19"/>
  <c r="I424" i="19"/>
  <c r="H424" i="19"/>
  <c r="D424" i="19"/>
  <c r="H423" i="19"/>
  <c r="I423" i="19" s="1"/>
  <c r="D423" i="19"/>
  <c r="H422" i="19"/>
  <c r="I422" i="19" s="1"/>
  <c r="D422" i="19"/>
  <c r="I421" i="19"/>
  <c r="H421" i="19"/>
  <c r="D421" i="19"/>
  <c r="I420" i="19"/>
  <c r="H420" i="19"/>
  <c r="D420" i="19"/>
  <c r="H419" i="19"/>
  <c r="I419" i="19" s="1"/>
  <c r="D419" i="19"/>
  <c r="H418" i="19"/>
  <c r="I418" i="19" s="1"/>
  <c r="D418" i="19"/>
  <c r="I417" i="19"/>
  <c r="H417" i="19"/>
  <c r="D417" i="19"/>
  <c r="I416" i="19"/>
  <c r="H416" i="19"/>
  <c r="D416" i="19"/>
  <c r="H415" i="19"/>
  <c r="I415" i="19" s="1"/>
  <c r="D415" i="19"/>
  <c r="H414" i="19"/>
  <c r="I414" i="19" s="1"/>
  <c r="D414" i="19"/>
  <c r="I413" i="19"/>
  <c r="H413" i="19"/>
  <c r="D413" i="19"/>
  <c r="I412" i="19"/>
  <c r="H412" i="19"/>
  <c r="D412" i="19"/>
  <c r="H411" i="19"/>
  <c r="I411" i="19" s="1"/>
  <c r="D411" i="19"/>
  <c r="H410" i="19"/>
  <c r="I410" i="19" s="1"/>
  <c r="D410" i="19"/>
  <c r="I409" i="19"/>
  <c r="H409" i="19"/>
  <c r="D409" i="19"/>
  <c r="I408" i="19"/>
  <c r="H408" i="19"/>
  <c r="D408" i="19"/>
  <c r="H407" i="19"/>
  <c r="I407" i="19" s="1"/>
  <c r="D407" i="19"/>
  <c r="H406" i="19"/>
  <c r="I406" i="19" s="1"/>
  <c r="D406" i="19"/>
  <c r="I405" i="19"/>
  <c r="H405" i="19"/>
  <c r="D405" i="19"/>
  <c r="I404" i="19"/>
  <c r="H404" i="19"/>
  <c r="D404" i="19"/>
  <c r="H403" i="19"/>
  <c r="I403" i="19" s="1"/>
  <c r="D403" i="19"/>
  <c r="H402" i="19"/>
  <c r="I402" i="19" s="1"/>
  <c r="D402" i="19"/>
  <c r="I401" i="19"/>
  <c r="H401" i="19"/>
  <c r="D401" i="19"/>
  <c r="I400" i="19"/>
  <c r="H400" i="19"/>
  <c r="D400" i="19"/>
  <c r="H399" i="19"/>
  <c r="I399" i="19" s="1"/>
  <c r="D399" i="19"/>
  <c r="H398" i="19"/>
  <c r="I398" i="19" s="1"/>
  <c r="D398" i="19"/>
  <c r="I397" i="19"/>
  <c r="H397" i="19"/>
  <c r="D397" i="19"/>
  <c r="I396" i="19"/>
  <c r="H396" i="19"/>
  <c r="D396" i="19"/>
  <c r="H395" i="19"/>
  <c r="I395" i="19" s="1"/>
  <c r="D395" i="19"/>
  <c r="H394" i="19"/>
  <c r="I394" i="19" s="1"/>
  <c r="D394" i="19"/>
  <c r="I393" i="19"/>
  <c r="H393" i="19"/>
  <c r="D393" i="19"/>
  <c r="I392" i="19"/>
  <c r="H392" i="19"/>
  <c r="D392" i="19"/>
  <c r="H391" i="19"/>
  <c r="I391" i="19" s="1"/>
  <c r="D391" i="19"/>
  <c r="H390" i="19"/>
  <c r="I390" i="19" s="1"/>
  <c r="D390" i="19"/>
  <c r="I389" i="19"/>
  <c r="H389" i="19"/>
  <c r="D389" i="19"/>
  <c r="I388" i="19"/>
  <c r="H388" i="19"/>
  <c r="D388" i="19"/>
  <c r="H387" i="19"/>
  <c r="I387" i="19" s="1"/>
  <c r="D387" i="19"/>
  <c r="H386" i="19"/>
  <c r="I386" i="19" s="1"/>
  <c r="D386" i="19"/>
  <c r="I385" i="19"/>
  <c r="H385" i="19"/>
  <c r="D385" i="19"/>
  <c r="I384" i="19"/>
  <c r="H384" i="19"/>
  <c r="D384" i="19"/>
  <c r="H383" i="19"/>
  <c r="I383" i="19" s="1"/>
  <c r="D383" i="19"/>
  <c r="H382" i="19"/>
  <c r="I382" i="19" s="1"/>
  <c r="D382" i="19"/>
  <c r="I381" i="19"/>
  <c r="H381" i="19"/>
  <c r="D381" i="19"/>
  <c r="I380" i="19"/>
  <c r="H380" i="19"/>
  <c r="D380" i="19"/>
  <c r="H379" i="19"/>
  <c r="I379" i="19" s="1"/>
  <c r="D379" i="19"/>
  <c r="H378" i="19"/>
  <c r="I378" i="19" s="1"/>
  <c r="D378" i="19"/>
  <c r="I377" i="19"/>
  <c r="H377" i="19"/>
  <c r="D377" i="19"/>
  <c r="I376" i="19"/>
  <c r="H376" i="19"/>
  <c r="D376" i="19"/>
  <c r="H375" i="19"/>
  <c r="I375" i="19" s="1"/>
  <c r="D375" i="19"/>
  <c r="H374" i="19"/>
  <c r="I374" i="19" s="1"/>
  <c r="D374" i="19"/>
  <c r="I373" i="19"/>
  <c r="H373" i="19"/>
  <c r="D373" i="19"/>
  <c r="I372" i="19"/>
  <c r="H372" i="19"/>
  <c r="D372" i="19"/>
  <c r="H371" i="19"/>
  <c r="I371" i="19" s="1"/>
  <c r="D371" i="19"/>
  <c r="H370" i="19"/>
  <c r="I370" i="19" s="1"/>
  <c r="D370" i="19"/>
  <c r="I369" i="19"/>
  <c r="H369" i="19"/>
  <c r="D369" i="19"/>
  <c r="I368" i="19"/>
  <c r="H368" i="19"/>
  <c r="D368" i="19"/>
  <c r="H367" i="19"/>
  <c r="I367" i="19" s="1"/>
  <c r="D367" i="19"/>
  <c r="H366" i="19"/>
  <c r="I366" i="19" s="1"/>
  <c r="D366" i="19"/>
  <c r="I365" i="19"/>
  <c r="H365" i="19"/>
  <c r="D365" i="19"/>
  <c r="I364" i="19"/>
  <c r="H364" i="19"/>
  <c r="D364" i="19"/>
  <c r="H363" i="19"/>
  <c r="I363" i="19" s="1"/>
  <c r="D363" i="19"/>
  <c r="H362" i="19"/>
  <c r="I362" i="19" s="1"/>
  <c r="D362" i="19"/>
  <c r="I361" i="19"/>
  <c r="H361" i="19"/>
  <c r="D361" i="19"/>
  <c r="I360" i="19"/>
  <c r="H360" i="19"/>
  <c r="D360" i="19"/>
  <c r="H359" i="19"/>
  <c r="I359" i="19" s="1"/>
  <c r="D359" i="19"/>
  <c r="H358" i="19"/>
  <c r="I358" i="19" s="1"/>
  <c r="D358" i="19"/>
  <c r="I357" i="19"/>
  <c r="H357" i="19"/>
  <c r="D357" i="19"/>
  <c r="I356" i="19"/>
  <c r="H356" i="19"/>
  <c r="D356" i="19"/>
  <c r="H355" i="19"/>
  <c r="I355" i="19" s="1"/>
  <c r="D355" i="19"/>
  <c r="H354" i="19"/>
  <c r="I354" i="19" s="1"/>
  <c r="D354" i="19"/>
  <c r="I353" i="19"/>
  <c r="H353" i="19"/>
  <c r="D353" i="19"/>
  <c r="I352" i="19"/>
  <c r="H352" i="19"/>
  <c r="D352" i="19"/>
  <c r="H351" i="19"/>
  <c r="I351" i="19" s="1"/>
  <c r="D351" i="19"/>
  <c r="H350" i="19"/>
  <c r="I350" i="19" s="1"/>
  <c r="D350" i="19"/>
  <c r="I349" i="19"/>
  <c r="H349" i="19"/>
  <c r="D349" i="19"/>
  <c r="I348" i="19"/>
  <c r="H348" i="19"/>
  <c r="D348" i="19"/>
  <c r="H347" i="19"/>
  <c r="I347" i="19" s="1"/>
  <c r="D347" i="19"/>
  <c r="H346" i="19"/>
  <c r="I346" i="19" s="1"/>
  <c r="D346" i="19"/>
  <c r="I345" i="19"/>
  <c r="H345" i="19"/>
  <c r="D345" i="19"/>
  <c r="I344" i="19"/>
  <c r="H344" i="19"/>
  <c r="D344" i="19"/>
  <c r="H343" i="19"/>
  <c r="I343" i="19" s="1"/>
  <c r="D343" i="19"/>
  <c r="H342" i="19"/>
  <c r="I342" i="19" s="1"/>
  <c r="D342" i="19"/>
  <c r="I341" i="19"/>
  <c r="H341" i="19"/>
  <c r="D341" i="19"/>
  <c r="I340" i="19"/>
  <c r="H340" i="19"/>
  <c r="D340" i="19"/>
  <c r="H339" i="19"/>
  <c r="I339" i="19" s="1"/>
  <c r="D339" i="19"/>
  <c r="H338" i="19"/>
  <c r="I338" i="19" s="1"/>
  <c r="D338" i="19"/>
  <c r="I337" i="19"/>
  <c r="H337" i="19"/>
  <c r="D337" i="19"/>
  <c r="I336" i="19"/>
  <c r="H336" i="19"/>
  <c r="D336" i="19"/>
  <c r="H335" i="19"/>
  <c r="I335" i="19" s="1"/>
  <c r="D335" i="19"/>
  <c r="H334" i="19"/>
  <c r="I334" i="19" s="1"/>
  <c r="D334" i="19"/>
  <c r="I333" i="19"/>
  <c r="H333" i="19"/>
  <c r="D333" i="19"/>
  <c r="I332" i="19"/>
  <c r="H332" i="19"/>
  <c r="D332" i="19"/>
  <c r="H331" i="19"/>
  <c r="I331" i="19" s="1"/>
  <c r="D331" i="19"/>
  <c r="H330" i="19"/>
  <c r="I330" i="19" s="1"/>
  <c r="D330" i="19"/>
  <c r="I329" i="19"/>
  <c r="H329" i="19"/>
  <c r="D329" i="19"/>
  <c r="I328" i="19"/>
  <c r="H328" i="19"/>
  <c r="D328" i="19"/>
  <c r="H327" i="19"/>
  <c r="I327" i="19" s="1"/>
  <c r="D327" i="19"/>
  <c r="H326" i="19"/>
  <c r="I326" i="19" s="1"/>
  <c r="D326" i="19"/>
  <c r="I325" i="19"/>
  <c r="H325" i="19"/>
  <c r="D325" i="19"/>
  <c r="D324" i="19"/>
  <c r="H323" i="19"/>
  <c r="I323" i="19" s="1"/>
  <c r="D323" i="19"/>
  <c r="H322" i="19"/>
  <c r="I322" i="19" s="1"/>
  <c r="D322" i="19"/>
  <c r="I321" i="19"/>
  <c r="H321" i="19"/>
  <c r="D321" i="19"/>
  <c r="I320" i="19"/>
  <c r="H320" i="19"/>
  <c r="D320" i="19"/>
  <c r="H319" i="19"/>
  <c r="I319" i="19" s="1"/>
  <c r="D319" i="19"/>
  <c r="H318" i="19"/>
  <c r="I318" i="19" s="1"/>
  <c r="D318" i="19"/>
  <c r="I317" i="19"/>
  <c r="H317" i="19"/>
  <c r="D317" i="19"/>
  <c r="I316" i="19"/>
  <c r="H316" i="19"/>
  <c r="D316" i="19"/>
  <c r="H315" i="19"/>
  <c r="I315" i="19" s="1"/>
  <c r="D315" i="19"/>
  <c r="H314" i="19"/>
  <c r="I314" i="19" s="1"/>
  <c r="D314" i="19"/>
  <c r="I313" i="19"/>
  <c r="H313" i="19"/>
  <c r="D313" i="19"/>
  <c r="E313" i="19" s="1"/>
  <c r="I312" i="19"/>
  <c r="H312" i="19"/>
  <c r="D312" i="19"/>
  <c r="E312" i="19" s="1"/>
  <c r="I311" i="19"/>
  <c r="H311" i="19"/>
  <c r="D311" i="19"/>
  <c r="E311" i="19" s="1"/>
  <c r="I310" i="19"/>
  <c r="H310" i="19"/>
  <c r="D310" i="19"/>
  <c r="E310" i="19" s="1"/>
  <c r="I309" i="19"/>
  <c r="H309" i="19"/>
  <c r="D309" i="19"/>
  <c r="E309" i="19" s="1"/>
  <c r="I308" i="19"/>
  <c r="H308" i="19"/>
  <c r="D308" i="19"/>
  <c r="E308" i="19" s="1"/>
  <c r="I307" i="19"/>
  <c r="H307" i="19"/>
  <c r="D307" i="19"/>
  <c r="E307" i="19" s="1"/>
  <c r="I306" i="19"/>
  <c r="H306" i="19"/>
  <c r="D306" i="19"/>
  <c r="E306" i="19" s="1"/>
  <c r="I305" i="19"/>
  <c r="H305" i="19"/>
  <c r="D305" i="19"/>
  <c r="E305" i="19" s="1"/>
  <c r="I304" i="19"/>
  <c r="H304" i="19"/>
  <c r="D304" i="19"/>
  <c r="E304" i="19" s="1"/>
  <c r="I303" i="19"/>
  <c r="H303" i="19"/>
  <c r="D303" i="19"/>
  <c r="E303" i="19" s="1"/>
  <c r="I302" i="19"/>
  <c r="H302" i="19"/>
  <c r="D302" i="19"/>
  <c r="E302" i="19" s="1"/>
  <c r="I301" i="19"/>
  <c r="H301" i="19"/>
  <c r="D301" i="19"/>
  <c r="E301" i="19" s="1"/>
  <c r="I300" i="19"/>
  <c r="H300" i="19"/>
  <c r="D300" i="19"/>
  <c r="E300" i="19" s="1"/>
  <c r="I299" i="19"/>
  <c r="H299" i="19"/>
  <c r="D299" i="19"/>
  <c r="E299" i="19" s="1"/>
  <c r="I298" i="19"/>
  <c r="H298" i="19"/>
  <c r="D298" i="19"/>
  <c r="E298" i="19" s="1"/>
  <c r="I297" i="19"/>
  <c r="H297" i="19"/>
  <c r="D297" i="19"/>
  <c r="E297" i="19" s="1"/>
  <c r="I296" i="19"/>
  <c r="H296" i="19"/>
  <c r="D296" i="19"/>
  <c r="E296" i="19" s="1"/>
  <c r="I295" i="19"/>
  <c r="H295" i="19"/>
  <c r="D295" i="19"/>
  <c r="E295" i="19" s="1"/>
  <c r="I294" i="19"/>
  <c r="H294" i="19"/>
  <c r="D294" i="19"/>
  <c r="E294" i="19" s="1"/>
  <c r="I293" i="19"/>
  <c r="H293" i="19"/>
  <c r="D293" i="19"/>
  <c r="E293" i="19" s="1"/>
  <c r="I292" i="19"/>
  <c r="H292" i="19"/>
  <c r="D292" i="19"/>
  <c r="E292" i="19" s="1"/>
  <c r="I291" i="19"/>
  <c r="H291" i="19"/>
  <c r="D291" i="19"/>
  <c r="E291" i="19" s="1"/>
  <c r="I290" i="19"/>
  <c r="H290" i="19"/>
  <c r="D290" i="19"/>
  <c r="E290" i="19" s="1"/>
  <c r="I289" i="19"/>
  <c r="H289" i="19"/>
  <c r="D289" i="19"/>
  <c r="E289" i="19" s="1"/>
  <c r="I288" i="19"/>
  <c r="H288" i="19"/>
  <c r="D288" i="19"/>
  <c r="E288" i="19" s="1"/>
  <c r="I287" i="19"/>
  <c r="H287" i="19"/>
  <c r="D287" i="19"/>
  <c r="E287" i="19" s="1"/>
  <c r="I286" i="19"/>
  <c r="H286" i="19"/>
  <c r="D286" i="19"/>
  <c r="E286" i="19" s="1"/>
  <c r="I285" i="19"/>
  <c r="H285" i="19"/>
  <c r="D285" i="19"/>
  <c r="E285" i="19" s="1"/>
  <c r="I284" i="19"/>
  <c r="H284" i="19"/>
  <c r="D284" i="19"/>
  <c r="E284" i="19" s="1"/>
  <c r="I283" i="19"/>
  <c r="H283" i="19"/>
  <c r="D283" i="19"/>
  <c r="E283" i="19" s="1"/>
  <c r="I282" i="19"/>
  <c r="H282" i="19"/>
  <c r="D282" i="19"/>
  <c r="E282" i="19" s="1"/>
  <c r="I281" i="19"/>
  <c r="H281" i="19"/>
  <c r="D281" i="19"/>
  <c r="E281" i="19" s="1"/>
  <c r="I280" i="19"/>
  <c r="H280" i="19"/>
  <c r="D280" i="19"/>
  <c r="E280" i="19" s="1"/>
  <c r="I279" i="19"/>
  <c r="H279" i="19"/>
  <c r="D279" i="19"/>
  <c r="E279" i="19" s="1"/>
  <c r="I278" i="19"/>
  <c r="H278" i="19"/>
  <c r="D278" i="19"/>
  <c r="E278" i="19" s="1"/>
  <c r="I277" i="19"/>
  <c r="H277" i="19"/>
  <c r="D277" i="19"/>
  <c r="E277" i="19" s="1"/>
  <c r="I276" i="19"/>
  <c r="H276" i="19"/>
  <c r="D276" i="19"/>
  <c r="E276" i="19" s="1"/>
  <c r="I275" i="19"/>
  <c r="H275" i="19"/>
  <c r="D275" i="19"/>
  <c r="E275" i="19" s="1"/>
  <c r="I274" i="19"/>
  <c r="H274" i="19"/>
  <c r="D274" i="19"/>
  <c r="E274" i="19" s="1"/>
  <c r="I273" i="19"/>
  <c r="H273" i="19"/>
  <c r="D273" i="19"/>
  <c r="E273" i="19" s="1"/>
  <c r="I272" i="19"/>
  <c r="H272" i="19"/>
  <c r="D272" i="19"/>
  <c r="E272" i="19" s="1"/>
  <c r="I271" i="19"/>
  <c r="H271" i="19"/>
  <c r="D271" i="19"/>
  <c r="E271" i="19" s="1"/>
  <c r="I270" i="19"/>
  <c r="H270" i="19"/>
  <c r="D270" i="19"/>
  <c r="E270" i="19" s="1"/>
  <c r="I269" i="19"/>
  <c r="H269" i="19"/>
  <c r="D269" i="19"/>
  <c r="E269" i="19" s="1"/>
  <c r="I268" i="19"/>
  <c r="H268" i="19"/>
  <c r="D268" i="19"/>
  <c r="E268" i="19" s="1"/>
  <c r="I267" i="19"/>
  <c r="H267" i="19"/>
  <c r="D267" i="19"/>
  <c r="E267" i="19" s="1"/>
  <c r="I266" i="19"/>
  <c r="H266" i="19"/>
  <c r="D266" i="19"/>
  <c r="E266" i="19" s="1"/>
  <c r="I265" i="19"/>
  <c r="H265" i="19"/>
  <c r="D265" i="19"/>
  <c r="E265" i="19" s="1"/>
  <c r="I264" i="19"/>
  <c r="H264" i="19"/>
  <c r="D264" i="19"/>
  <c r="E264" i="19" s="1"/>
  <c r="I263" i="19"/>
  <c r="H263" i="19"/>
  <c r="D263" i="19"/>
  <c r="E263" i="19" s="1"/>
  <c r="I262" i="19"/>
  <c r="H262" i="19"/>
  <c r="D262" i="19"/>
  <c r="E262" i="19" s="1"/>
  <c r="I261" i="19"/>
  <c r="H261" i="19"/>
  <c r="D261" i="19"/>
  <c r="E261" i="19" s="1"/>
  <c r="I260" i="19"/>
  <c r="H260" i="19"/>
  <c r="D260" i="19"/>
  <c r="E260" i="19" s="1"/>
  <c r="I259" i="19"/>
  <c r="H259" i="19"/>
  <c r="D259" i="19"/>
  <c r="E259" i="19" s="1"/>
  <c r="I258" i="19"/>
  <c r="H258" i="19"/>
  <c r="D258" i="19"/>
  <c r="E258" i="19" s="1"/>
  <c r="I257" i="19"/>
  <c r="H257" i="19"/>
  <c r="D257" i="19"/>
  <c r="E257" i="19" s="1"/>
  <c r="I256" i="19"/>
  <c r="H256" i="19"/>
  <c r="D256" i="19"/>
  <c r="E256" i="19" s="1"/>
  <c r="I255" i="19"/>
  <c r="H255" i="19"/>
  <c r="D255" i="19"/>
  <c r="E255" i="19" s="1"/>
  <c r="I254" i="19"/>
  <c r="H254" i="19"/>
  <c r="D254" i="19"/>
  <c r="E254" i="19" s="1"/>
  <c r="I253" i="19"/>
  <c r="H253" i="19"/>
  <c r="D253" i="19"/>
  <c r="E253" i="19" s="1"/>
  <c r="I252" i="19"/>
  <c r="H252" i="19"/>
  <c r="D252" i="19"/>
  <c r="E252" i="19" s="1"/>
  <c r="I251" i="19"/>
  <c r="H251" i="19"/>
  <c r="D251" i="19"/>
  <c r="E251" i="19" s="1"/>
  <c r="I250" i="19"/>
  <c r="H250" i="19"/>
  <c r="D250" i="19"/>
  <c r="E250" i="19" s="1"/>
  <c r="I249" i="19"/>
  <c r="H249" i="19"/>
  <c r="D249" i="19"/>
  <c r="E249" i="19" s="1"/>
  <c r="I248" i="19"/>
  <c r="H248" i="19"/>
  <c r="D248" i="19"/>
  <c r="E248" i="19" s="1"/>
  <c r="I247" i="19"/>
  <c r="H247" i="19"/>
  <c r="D247" i="19"/>
  <c r="E247" i="19" s="1"/>
  <c r="I246" i="19"/>
  <c r="H246" i="19"/>
  <c r="D246" i="19"/>
  <c r="E246" i="19" s="1"/>
  <c r="I245" i="19"/>
  <c r="H245" i="19"/>
  <c r="D245" i="19"/>
  <c r="E245" i="19" s="1"/>
  <c r="I244" i="19"/>
  <c r="H244" i="19"/>
  <c r="D244" i="19"/>
  <c r="E244" i="19" s="1"/>
  <c r="I243" i="19"/>
  <c r="H243" i="19"/>
  <c r="D243" i="19"/>
  <c r="E243" i="19" s="1"/>
  <c r="I242" i="19"/>
  <c r="H242" i="19"/>
  <c r="D242" i="19"/>
  <c r="E242" i="19" s="1"/>
  <c r="I241" i="19"/>
  <c r="H241" i="19"/>
  <c r="D241" i="19"/>
  <c r="E241" i="19" s="1"/>
  <c r="I240" i="19"/>
  <c r="H240" i="19"/>
  <c r="D240" i="19"/>
  <c r="E240" i="19" s="1"/>
  <c r="I239" i="19"/>
  <c r="H239" i="19"/>
  <c r="D239" i="19"/>
  <c r="E239" i="19" s="1"/>
  <c r="I238" i="19"/>
  <c r="H238" i="19"/>
  <c r="D238" i="19"/>
  <c r="E238" i="19" s="1"/>
  <c r="I237" i="19"/>
  <c r="H237" i="19"/>
  <c r="D237" i="19"/>
  <c r="E237" i="19" s="1"/>
  <c r="I236" i="19"/>
  <c r="H236" i="19"/>
  <c r="D236" i="19"/>
  <c r="E236" i="19" s="1"/>
  <c r="I235" i="19"/>
  <c r="H235" i="19"/>
  <c r="D235" i="19"/>
  <c r="E235" i="19" s="1"/>
  <c r="I234" i="19"/>
  <c r="H234" i="19"/>
  <c r="D234" i="19"/>
  <c r="E234" i="19" s="1"/>
  <c r="I233" i="19"/>
  <c r="H233" i="19"/>
  <c r="D233" i="19"/>
  <c r="E233" i="19" s="1"/>
  <c r="I232" i="19"/>
  <c r="H232" i="19"/>
  <c r="D232" i="19"/>
  <c r="E232" i="19" s="1"/>
  <c r="I231" i="19"/>
  <c r="H231" i="19"/>
  <c r="D231" i="19"/>
  <c r="E231" i="19" s="1"/>
  <c r="I230" i="19"/>
  <c r="H230" i="19"/>
  <c r="D230" i="19"/>
  <c r="E230" i="19" s="1"/>
  <c r="I229" i="19"/>
  <c r="H229" i="19"/>
  <c r="D229" i="19"/>
  <c r="E229" i="19" s="1"/>
  <c r="I228" i="19"/>
  <c r="H228" i="19"/>
  <c r="D228" i="19"/>
  <c r="E228" i="19" s="1"/>
  <c r="I227" i="19"/>
  <c r="H227" i="19"/>
  <c r="D227" i="19"/>
  <c r="E227" i="19" s="1"/>
  <c r="I226" i="19"/>
  <c r="H226" i="19"/>
  <c r="D226" i="19"/>
  <c r="E226" i="19" s="1"/>
  <c r="I225" i="19"/>
  <c r="H225" i="19"/>
  <c r="D225" i="19"/>
  <c r="E225" i="19" s="1"/>
  <c r="I224" i="19"/>
  <c r="H224" i="19"/>
  <c r="D224" i="19"/>
  <c r="E224" i="19" s="1"/>
  <c r="I223" i="19"/>
  <c r="H223" i="19"/>
  <c r="D223" i="19"/>
  <c r="E223" i="19" s="1"/>
  <c r="I222" i="19"/>
  <c r="H222" i="19"/>
  <c r="D222" i="19"/>
  <c r="E222" i="19" s="1"/>
  <c r="I221" i="19"/>
  <c r="H221" i="19"/>
  <c r="D221" i="19"/>
  <c r="E221" i="19" s="1"/>
  <c r="I220" i="19"/>
  <c r="H220" i="19"/>
  <c r="D220" i="19"/>
  <c r="E220" i="19" s="1"/>
  <c r="I219" i="19"/>
  <c r="H219" i="19"/>
  <c r="D219" i="19"/>
  <c r="E219" i="19" s="1"/>
  <c r="I218" i="19"/>
  <c r="H218" i="19"/>
  <c r="D218" i="19"/>
  <c r="E218" i="19" s="1"/>
  <c r="I217" i="19"/>
  <c r="H217" i="19"/>
  <c r="D217" i="19"/>
  <c r="E217" i="19" s="1"/>
  <c r="I216" i="19"/>
  <c r="H216" i="19"/>
  <c r="D216" i="19"/>
  <c r="E216" i="19" s="1"/>
  <c r="I215" i="19"/>
  <c r="H215" i="19"/>
  <c r="D215" i="19"/>
  <c r="E215" i="19" s="1"/>
  <c r="I214" i="19"/>
  <c r="H214" i="19"/>
  <c r="D214" i="19"/>
  <c r="E214" i="19" s="1"/>
  <c r="I213" i="19"/>
  <c r="H213" i="19"/>
  <c r="D213" i="19"/>
  <c r="E213" i="19" s="1"/>
  <c r="I212" i="19"/>
  <c r="H212" i="19"/>
  <c r="D212" i="19"/>
  <c r="E212" i="19" s="1"/>
  <c r="I211" i="19"/>
  <c r="H211" i="19"/>
  <c r="D211" i="19"/>
  <c r="E211" i="19" s="1"/>
  <c r="I210" i="19"/>
  <c r="H210" i="19"/>
  <c r="D210" i="19"/>
  <c r="E210" i="19" s="1"/>
  <c r="I209" i="19"/>
  <c r="H209" i="19"/>
  <c r="D209" i="19"/>
  <c r="E209" i="19" s="1"/>
  <c r="I208" i="19"/>
  <c r="H208" i="19"/>
  <c r="D208" i="19"/>
  <c r="E208" i="19" s="1"/>
  <c r="I207" i="19"/>
  <c r="H207" i="19"/>
  <c r="D207" i="19"/>
  <c r="E207" i="19" s="1"/>
  <c r="I206" i="19"/>
  <c r="H206" i="19"/>
  <c r="D206" i="19"/>
  <c r="E206" i="19" s="1"/>
  <c r="I205" i="19"/>
  <c r="H205" i="19"/>
  <c r="D205" i="19"/>
  <c r="E205" i="19" s="1"/>
  <c r="D204" i="19"/>
  <c r="E204" i="19" s="1"/>
  <c r="G3216" i="18"/>
  <c r="G3217" i="18"/>
  <c r="G3213" i="18"/>
  <c r="H3179" i="18"/>
  <c r="I3179" i="18" s="1"/>
  <c r="H1223" i="18"/>
  <c r="I1223" i="18" s="1"/>
  <c r="H1227" i="18"/>
  <c r="I1227" i="18" s="1"/>
  <c r="H1231" i="18"/>
  <c r="I1231" i="18" s="1"/>
  <c r="H1235" i="18"/>
  <c r="I1235" i="18" s="1"/>
  <c r="H1239" i="18"/>
  <c r="I1239" i="18" s="1"/>
  <c r="H1243" i="18"/>
  <c r="I1243" i="18" s="1"/>
  <c r="H1247" i="18"/>
  <c r="I1247" i="18" s="1"/>
  <c r="H1251" i="18"/>
  <c r="I1251" i="18" s="1"/>
  <c r="H1255" i="18"/>
  <c r="I1255" i="18" s="1"/>
  <c r="H1259" i="18"/>
  <c r="I1259" i="18" s="1"/>
  <c r="I2" i="18"/>
  <c r="H6" i="18"/>
  <c r="I6" i="18" s="1"/>
  <c r="H5" i="18"/>
  <c r="I5" i="18" s="1"/>
  <c r="H4" i="18"/>
  <c r="I4" i="18" s="1"/>
  <c r="H3" i="18"/>
  <c r="I3" i="18" s="1"/>
  <c r="H2" i="18"/>
  <c r="H7" i="18"/>
  <c r="I7" i="18" s="1"/>
  <c r="H8" i="18"/>
  <c r="I8" i="18" s="1"/>
  <c r="H9" i="18"/>
  <c r="I9" i="18" s="1"/>
  <c r="H10" i="18"/>
  <c r="I10" i="18" s="1"/>
  <c r="H11" i="18"/>
  <c r="I11" i="18" s="1"/>
  <c r="H12" i="18"/>
  <c r="I12" i="18" s="1"/>
  <c r="H13" i="18"/>
  <c r="I13" i="18" s="1"/>
  <c r="H14" i="18"/>
  <c r="I14" i="18" s="1"/>
  <c r="H15" i="18"/>
  <c r="I15" i="18" s="1"/>
  <c r="H16" i="18"/>
  <c r="I16" i="18" s="1"/>
  <c r="H17" i="18"/>
  <c r="I17" i="18" s="1"/>
  <c r="H18" i="18"/>
  <c r="I18" i="18" s="1"/>
  <c r="H19" i="18"/>
  <c r="I19" i="18" s="1"/>
  <c r="H20" i="18"/>
  <c r="I20" i="18" s="1"/>
  <c r="H21" i="18"/>
  <c r="I21" i="18" s="1"/>
  <c r="H22" i="18"/>
  <c r="I22" i="18" s="1"/>
  <c r="H23" i="18"/>
  <c r="I23" i="18" s="1"/>
  <c r="H24" i="18"/>
  <c r="I24" i="18" s="1"/>
  <c r="H25" i="18"/>
  <c r="I25" i="18" s="1"/>
  <c r="H26" i="18"/>
  <c r="I26" i="18" s="1"/>
  <c r="H27" i="18"/>
  <c r="I27" i="18" s="1"/>
  <c r="H28" i="18"/>
  <c r="I28" i="18" s="1"/>
  <c r="H29" i="18"/>
  <c r="I29" i="18" s="1"/>
  <c r="H30" i="18"/>
  <c r="I30" i="18" s="1"/>
  <c r="H31" i="18"/>
  <c r="I31" i="18" s="1"/>
  <c r="H32" i="18"/>
  <c r="I32" i="18" s="1"/>
  <c r="H33" i="18"/>
  <c r="I33" i="18" s="1"/>
  <c r="H34" i="18"/>
  <c r="I34" i="18" s="1"/>
  <c r="H35" i="18"/>
  <c r="I35" i="18" s="1"/>
  <c r="H36" i="18"/>
  <c r="I36" i="18" s="1"/>
  <c r="H37" i="18"/>
  <c r="I37" i="18" s="1"/>
  <c r="H38" i="18"/>
  <c r="I38" i="18" s="1"/>
  <c r="H39" i="18"/>
  <c r="I39" i="18" s="1"/>
  <c r="H40" i="18"/>
  <c r="I40" i="18" s="1"/>
  <c r="H41" i="18"/>
  <c r="I41" i="18" s="1"/>
  <c r="H42" i="18"/>
  <c r="I42" i="18" s="1"/>
  <c r="H43" i="18"/>
  <c r="I43" i="18" s="1"/>
  <c r="H44" i="18"/>
  <c r="I44" i="18" s="1"/>
  <c r="H45" i="18"/>
  <c r="I45" i="18" s="1"/>
  <c r="H46" i="18"/>
  <c r="I46" i="18" s="1"/>
  <c r="H47" i="18"/>
  <c r="I47" i="18" s="1"/>
  <c r="H48" i="18"/>
  <c r="I48" i="18" s="1"/>
  <c r="H49" i="18"/>
  <c r="I49" i="18" s="1"/>
  <c r="H50" i="18"/>
  <c r="I50" i="18" s="1"/>
  <c r="H51" i="18"/>
  <c r="I51" i="18" s="1"/>
  <c r="H52" i="18"/>
  <c r="I52" i="18" s="1"/>
  <c r="H53" i="18"/>
  <c r="I53" i="18" s="1"/>
  <c r="H54" i="18"/>
  <c r="I54" i="18" s="1"/>
  <c r="H55" i="18"/>
  <c r="I55" i="18" s="1"/>
  <c r="H56" i="18"/>
  <c r="I56" i="18" s="1"/>
  <c r="H57" i="18"/>
  <c r="I57" i="18" s="1"/>
  <c r="H58" i="18"/>
  <c r="I58" i="18" s="1"/>
  <c r="H59" i="18"/>
  <c r="I59" i="18" s="1"/>
  <c r="H60" i="18"/>
  <c r="I60" i="18" s="1"/>
  <c r="H61" i="18"/>
  <c r="I61" i="18" s="1"/>
  <c r="H62" i="18"/>
  <c r="I62" i="18" s="1"/>
  <c r="H63" i="18"/>
  <c r="I63" i="18" s="1"/>
  <c r="H64" i="18"/>
  <c r="I64" i="18" s="1"/>
  <c r="H65" i="18"/>
  <c r="I65" i="18" s="1"/>
  <c r="H66" i="18"/>
  <c r="I66" i="18" s="1"/>
  <c r="H67" i="18"/>
  <c r="I67" i="18" s="1"/>
  <c r="H68" i="18"/>
  <c r="I68" i="18" s="1"/>
  <c r="H69" i="18"/>
  <c r="I69" i="18" s="1"/>
  <c r="H70" i="18"/>
  <c r="I70" i="18" s="1"/>
  <c r="H71" i="18"/>
  <c r="I71" i="18" s="1"/>
  <c r="H72" i="18"/>
  <c r="I72" i="18" s="1"/>
  <c r="H73" i="18"/>
  <c r="I73" i="18" s="1"/>
  <c r="H74" i="18"/>
  <c r="I74" i="18" s="1"/>
  <c r="H75" i="18"/>
  <c r="I75" i="18" s="1"/>
  <c r="H76" i="18"/>
  <c r="I76" i="18" s="1"/>
  <c r="H77" i="18"/>
  <c r="I77" i="18" s="1"/>
  <c r="H78" i="18"/>
  <c r="I78" i="18" s="1"/>
  <c r="H79" i="18"/>
  <c r="I79" i="18" s="1"/>
  <c r="H80" i="18"/>
  <c r="I80" i="18" s="1"/>
  <c r="H81" i="18"/>
  <c r="I81" i="18" s="1"/>
  <c r="H82" i="18"/>
  <c r="I82" i="18" s="1"/>
  <c r="H83" i="18"/>
  <c r="I83" i="18" s="1"/>
  <c r="H84" i="18"/>
  <c r="I84" i="18" s="1"/>
  <c r="H85" i="18"/>
  <c r="I85" i="18" s="1"/>
  <c r="H86" i="18"/>
  <c r="I86" i="18" s="1"/>
  <c r="H87" i="18"/>
  <c r="I87" i="18" s="1"/>
  <c r="H88" i="18"/>
  <c r="I88" i="18" s="1"/>
  <c r="H89" i="18"/>
  <c r="I89" i="18" s="1"/>
  <c r="H90" i="18"/>
  <c r="I90" i="18" s="1"/>
  <c r="H91" i="18"/>
  <c r="I91" i="18" s="1"/>
  <c r="H92" i="18"/>
  <c r="I92" i="18" s="1"/>
  <c r="H93" i="18"/>
  <c r="I93" i="18" s="1"/>
  <c r="H94" i="18"/>
  <c r="I94" i="18" s="1"/>
  <c r="H95" i="18"/>
  <c r="I95" i="18" s="1"/>
  <c r="H96" i="18"/>
  <c r="I96" i="18" s="1"/>
  <c r="H97" i="18"/>
  <c r="I97" i="18" s="1"/>
  <c r="H98" i="18"/>
  <c r="I98" i="18" s="1"/>
  <c r="H99" i="18"/>
  <c r="I99" i="18" s="1"/>
  <c r="H100" i="18"/>
  <c r="I100" i="18" s="1"/>
  <c r="H101" i="18"/>
  <c r="I101" i="18" s="1"/>
  <c r="H102" i="18"/>
  <c r="I102" i="18" s="1"/>
  <c r="H103" i="18"/>
  <c r="I103" i="18" s="1"/>
  <c r="H104" i="18"/>
  <c r="I104" i="18" s="1"/>
  <c r="H105" i="18"/>
  <c r="I105" i="18" s="1"/>
  <c r="H106" i="18"/>
  <c r="I106" i="18" s="1"/>
  <c r="H107" i="18"/>
  <c r="I107" i="18" s="1"/>
  <c r="H108" i="18"/>
  <c r="I108" i="18" s="1"/>
  <c r="H109" i="18"/>
  <c r="I109" i="18" s="1"/>
  <c r="H110" i="18"/>
  <c r="I110" i="18" s="1"/>
  <c r="H111" i="18"/>
  <c r="I111" i="18" s="1"/>
  <c r="H112" i="18"/>
  <c r="I112" i="18" s="1"/>
  <c r="H113" i="18"/>
  <c r="I113" i="18" s="1"/>
  <c r="H114" i="18"/>
  <c r="I114" i="18" s="1"/>
  <c r="H115" i="18"/>
  <c r="I115" i="18" s="1"/>
  <c r="H116" i="18"/>
  <c r="I116" i="18" s="1"/>
  <c r="H117" i="18"/>
  <c r="I117" i="18" s="1"/>
  <c r="H118" i="18"/>
  <c r="I118" i="18" s="1"/>
  <c r="H119" i="18"/>
  <c r="I119" i="18" s="1"/>
  <c r="H120" i="18"/>
  <c r="I120" i="18" s="1"/>
  <c r="H121" i="18"/>
  <c r="I121" i="18" s="1"/>
  <c r="H122" i="18"/>
  <c r="I122" i="18" s="1"/>
  <c r="H123" i="18"/>
  <c r="I123" i="18" s="1"/>
  <c r="H124" i="18"/>
  <c r="I124" i="18" s="1"/>
  <c r="H125" i="18"/>
  <c r="I125" i="18" s="1"/>
  <c r="H126" i="18"/>
  <c r="I126" i="18" s="1"/>
  <c r="H127" i="18"/>
  <c r="I127" i="18" s="1"/>
  <c r="H128" i="18"/>
  <c r="I128" i="18" s="1"/>
  <c r="H129" i="18"/>
  <c r="I129" i="18" s="1"/>
  <c r="H130" i="18"/>
  <c r="I130" i="18" s="1"/>
  <c r="H131" i="18"/>
  <c r="I131" i="18" s="1"/>
  <c r="H132" i="18"/>
  <c r="I132" i="18" s="1"/>
  <c r="H133" i="18"/>
  <c r="I133" i="18" s="1"/>
  <c r="H134" i="18"/>
  <c r="I134" i="18" s="1"/>
  <c r="H135" i="18"/>
  <c r="I135" i="18" s="1"/>
  <c r="H136" i="18"/>
  <c r="I136" i="18" s="1"/>
  <c r="H137" i="18"/>
  <c r="I137" i="18" s="1"/>
  <c r="H138" i="18"/>
  <c r="I138" i="18" s="1"/>
  <c r="H139" i="18"/>
  <c r="I139" i="18" s="1"/>
  <c r="H140" i="18"/>
  <c r="I140" i="18" s="1"/>
  <c r="H141" i="18"/>
  <c r="I141" i="18" s="1"/>
  <c r="H142" i="18"/>
  <c r="I142" i="18" s="1"/>
  <c r="H143" i="18"/>
  <c r="I143" i="18" s="1"/>
  <c r="H144" i="18"/>
  <c r="I144" i="18" s="1"/>
  <c r="H145" i="18"/>
  <c r="I145" i="18" s="1"/>
  <c r="H146" i="18"/>
  <c r="I146" i="18" s="1"/>
  <c r="H147" i="18"/>
  <c r="I147" i="18" s="1"/>
  <c r="H148" i="18"/>
  <c r="I148" i="18" s="1"/>
  <c r="H149" i="18"/>
  <c r="I149" i="18" s="1"/>
  <c r="H150" i="18"/>
  <c r="I150" i="18" s="1"/>
  <c r="H151" i="18"/>
  <c r="I151" i="18" s="1"/>
  <c r="H152" i="18"/>
  <c r="I152" i="18" s="1"/>
  <c r="H153" i="18"/>
  <c r="I153" i="18" s="1"/>
  <c r="H154" i="18"/>
  <c r="I154" i="18" s="1"/>
  <c r="H155" i="18"/>
  <c r="I155" i="18" s="1"/>
  <c r="H156" i="18"/>
  <c r="I156" i="18" s="1"/>
  <c r="H157" i="18"/>
  <c r="I157" i="18" s="1"/>
  <c r="H158" i="18"/>
  <c r="I158" i="18" s="1"/>
  <c r="H159" i="18"/>
  <c r="I159" i="18" s="1"/>
  <c r="H160" i="18"/>
  <c r="I160" i="18" s="1"/>
  <c r="H161" i="18"/>
  <c r="I161" i="18" s="1"/>
  <c r="H162" i="18"/>
  <c r="I162" i="18" s="1"/>
  <c r="H163" i="18"/>
  <c r="I163" i="18" s="1"/>
  <c r="H164" i="18"/>
  <c r="I164" i="18" s="1"/>
  <c r="H165" i="18"/>
  <c r="I165" i="18" s="1"/>
  <c r="H166" i="18"/>
  <c r="I166" i="18" s="1"/>
  <c r="H167" i="18"/>
  <c r="I167" i="18" s="1"/>
  <c r="H168" i="18"/>
  <c r="I168" i="18" s="1"/>
  <c r="H169" i="18"/>
  <c r="I169" i="18" s="1"/>
  <c r="H170" i="18"/>
  <c r="I170" i="18" s="1"/>
  <c r="H171" i="18"/>
  <c r="I171" i="18" s="1"/>
  <c r="H172" i="18"/>
  <c r="I172" i="18" s="1"/>
  <c r="H173" i="18"/>
  <c r="I173" i="18" s="1"/>
  <c r="H174" i="18"/>
  <c r="I174" i="18" s="1"/>
  <c r="H175" i="18"/>
  <c r="I175" i="18" s="1"/>
  <c r="H176" i="18"/>
  <c r="I176" i="18" s="1"/>
  <c r="H177" i="18"/>
  <c r="I177" i="18" s="1"/>
  <c r="H178" i="18"/>
  <c r="I178" i="18" s="1"/>
  <c r="H179" i="18"/>
  <c r="I179" i="18" s="1"/>
  <c r="H180" i="18"/>
  <c r="I180" i="18" s="1"/>
  <c r="H181" i="18"/>
  <c r="I181" i="18" s="1"/>
  <c r="H182" i="18"/>
  <c r="I182" i="18" s="1"/>
  <c r="H183" i="18"/>
  <c r="I183" i="18" s="1"/>
  <c r="H184" i="18"/>
  <c r="I184" i="18" s="1"/>
  <c r="H185" i="18"/>
  <c r="I185" i="18" s="1"/>
  <c r="H186" i="18"/>
  <c r="I186" i="18" s="1"/>
  <c r="H187" i="18"/>
  <c r="I187" i="18" s="1"/>
  <c r="H188" i="18"/>
  <c r="I188" i="18" s="1"/>
  <c r="H189" i="18"/>
  <c r="I189" i="18" s="1"/>
  <c r="H190" i="18"/>
  <c r="I190" i="18" s="1"/>
  <c r="H191" i="18"/>
  <c r="I191" i="18" s="1"/>
  <c r="H192" i="18"/>
  <c r="I192" i="18" s="1"/>
  <c r="H193" i="18"/>
  <c r="I193" i="18" s="1"/>
  <c r="H194" i="18"/>
  <c r="I194" i="18" s="1"/>
  <c r="H195" i="18"/>
  <c r="I195" i="18" s="1"/>
  <c r="H196" i="18"/>
  <c r="I196" i="18" s="1"/>
  <c r="H197" i="18"/>
  <c r="I197" i="18" s="1"/>
  <c r="H198" i="18"/>
  <c r="I198" i="18" s="1"/>
  <c r="H199" i="18"/>
  <c r="I199" i="18" s="1"/>
  <c r="H200" i="18"/>
  <c r="I200" i="18" s="1"/>
  <c r="H201" i="18"/>
  <c r="I201" i="18" s="1"/>
  <c r="H202" i="18"/>
  <c r="I202" i="18" s="1"/>
  <c r="H203" i="18"/>
  <c r="I203" i="18" s="1"/>
  <c r="H204" i="18"/>
  <c r="I204" i="18" s="1"/>
  <c r="H205" i="18"/>
  <c r="I205" i="18" s="1"/>
  <c r="H206" i="18"/>
  <c r="I206" i="18" s="1"/>
  <c r="H207" i="18"/>
  <c r="I207" i="18" s="1"/>
  <c r="H208" i="18"/>
  <c r="I208" i="18" s="1"/>
  <c r="H209" i="18"/>
  <c r="I209" i="18" s="1"/>
  <c r="H210" i="18"/>
  <c r="I210" i="18" s="1"/>
  <c r="H211" i="18"/>
  <c r="I211" i="18" s="1"/>
  <c r="H212" i="18"/>
  <c r="I212" i="18" s="1"/>
  <c r="H213" i="18"/>
  <c r="I213" i="18" s="1"/>
  <c r="H214" i="18"/>
  <c r="I214" i="18" s="1"/>
  <c r="H215" i="18"/>
  <c r="I215" i="18" s="1"/>
  <c r="H216" i="18"/>
  <c r="I216" i="18" s="1"/>
  <c r="H217" i="18"/>
  <c r="I217" i="18" s="1"/>
  <c r="H218" i="18"/>
  <c r="I218" i="18" s="1"/>
  <c r="H219" i="18"/>
  <c r="I219" i="18" s="1"/>
  <c r="H220" i="18"/>
  <c r="I220" i="18" s="1"/>
  <c r="H221" i="18"/>
  <c r="I221" i="18" s="1"/>
  <c r="H222" i="18"/>
  <c r="I222" i="18" s="1"/>
  <c r="H223" i="18"/>
  <c r="I223" i="18" s="1"/>
  <c r="H224" i="18"/>
  <c r="I224" i="18" s="1"/>
  <c r="H225" i="18"/>
  <c r="I225" i="18" s="1"/>
  <c r="H226" i="18"/>
  <c r="I226" i="18" s="1"/>
  <c r="H227" i="18"/>
  <c r="I227" i="18" s="1"/>
  <c r="H228" i="18"/>
  <c r="I228" i="18" s="1"/>
  <c r="H229" i="18"/>
  <c r="I229" i="18" s="1"/>
  <c r="H230" i="18"/>
  <c r="I230" i="18" s="1"/>
  <c r="H231" i="18"/>
  <c r="I231" i="18" s="1"/>
  <c r="H232" i="18"/>
  <c r="I232" i="18" s="1"/>
  <c r="H233" i="18"/>
  <c r="I233" i="18" s="1"/>
  <c r="H234" i="18"/>
  <c r="I234" i="18" s="1"/>
  <c r="H235" i="18"/>
  <c r="I235" i="18" s="1"/>
  <c r="H236" i="18"/>
  <c r="I236" i="18" s="1"/>
  <c r="H237" i="18"/>
  <c r="I237" i="18" s="1"/>
  <c r="H238" i="18"/>
  <c r="I238" i="18" s="1"/>
  <c r="H239" i="18"/>
  <c r="I239" i="18" s="1"/>
  <c r="H240" i="18"/>
  <c r="I240" i="18" s="1"/>
  <c r="H241" i="18"/>
  <c r="I241" i="18" s="1"/>
  <c r="H242" i="18"/>
  <c r="I242" i="18" s="1"/>
  <c r="H243" i="18"/>
  <c r="I243" i="18" s="1"/>
  <c r="H244" i="18"/>
  <c r="I244" i="18" s="1"/>
  <c r="H245" i="18"/>
  <c r="I245" i="18" s="1"/>
  <c r="H246" i="18"/>
  <c r="I246" i="18" s="1"/>
  <c r="H247" i="18"/>
  <c r="I247" i="18" s="1"/>
  <c r="H248" i="18"/>
  <c r="I248" i="18" s="1"/>
  <c r="H249" i="18"/>
  <c r="I249" i="18" s="1"/>
  <c r="H250" i="18"/>
  <c r="I250" i="18" s="1"/>
  <c r="H251" i="18"/>
  <c r="I251" i="18" s="1"/>
  <c r="H252" i="18"/>
  <c r="I252" i="18" s="1"/>
  <c r="H253" i="18"/>
  <c r="I253" i="18" s="1"/>
  <c r="H254" i="18"/>
  <c r="I254" i="18" s="1"/>
  <c r="H255" i="18"/>
  <c r="I255" i="18" s="1"/>
  <c r="H256" i="18"/>
  <c r="I256" i="18" s="1"/>
  <c r="H257" i="18"/>
  <c r="I257" i="18" s="1"/>
  <c r="H258" i="18"/>
  <c r="I258" i="18" s="1"/>
  <c r="H259" i="18"/>
  <c r="I259" i="18" s="1"/>
  <c r="H260" i="18"/>
  <c r="I260" i="18" s="1"/>
  <c r="H261" i="18"/>
  <c r="I261" i="18" s="1"/>
  <c r="H262" i="18"/>
  <c r="I262" i="18" s="1"/>
  <c r="H263" i="18"/>
  <c r="I263" i="18" s="1"/>
  <c r="H264" i="18"/>
  <c r="I264" i="18" s="1"/>
  <c r="H265" i="18"/>
  <c r="I265" i="18" s="1"/>
  <c r="H266" i="18"/>
  <c r="I266" i="18" s="1"/>
  <c r="H267" i="18"/>
  <c r="I267" i="18" s="1"/>
  <c r="H268" i="18"/>
  <c r="I268" i="18" s="1"/>
  <c r="H269" i="18"/>
  <c r="I269" i="18" s="1"/>
  <c r="H270" i="18"/>
  <c r="I270" i="18" s="1"/>
  <c r="H271" i="18"/>
  <c r="I271" i="18" s="1"/>
  <c r="H272" i="18"/>
  <c r="I272" i="18" s="1"/>
  <c r="H273" i="18"/>
  <c r="I273" i="18" s="1"/>
  <c r="H274" i="18"/>
  <c r="I274" i="18" s="1"/>
  <c r="H275" i="18"/>
  <c r="I275" i="18" s="1"/>
  <c r="H276" i="18"/>
  <c r="I276" i="18" s="1"/>
  <c r="H277" i="18"/>
  <c r="I277" i="18" s="1"/>
  <c r="H278" i="18"/>
  <c r="I278" i="18" s="1"/>
  <c r="H279" i="18"/>
  <c r="I279" i="18" s="1"/>
  <c r="H280" i="18"/>
  <c r="I280" i="18" s="1"/>
  <c r="H281" i="18"/>
  <c r="I281" i="18" s="1"/>
  <c r="H282" i="18"/>
  <c r="I282" i="18" s="1"/>
  <c r="H283" i="18"/>
  <c r="I283" i="18" s="1"/>
  <c r="H284" i="18"/>
  <c r="I284" i="18" s="1"/>
  <c r="H285" i="18"/>
  <c r="I285" i="18" s="1"/>
  <c r="H286" i="18"/>
  <c r="I286" i="18" s="1"/>
  <c r="H287" i="18"/>
  <c r="I287" i="18" s="1"/>
  <c r="H288" i="18"/>
  <c r="I288" i="18" s="1"/>
  <c r="H289" i="18"/>
  <c r="I289" i="18" s="1"/>
  <c r="H290" i="18"/>
  <c r="I290" i="18" s="1"/>
  <c r="H291" i="18"/>
  <c r="I291" i="18" s="1"/>
  <c r="H292" i="18"/>
  <c r="I292" i="18" s="1"/>
  <c r="H293" i="18"/>
  <c r="I293" i="18" s="1"/>
  <c r="H294" i="18"/>
  <c r="I294" i="18" s="1"/>
  <c r="H295" i="18"/>
  <c r="I295" i="18" s="1"/>
  <c r="H296" i="18"/>
  <c r="I296" i="18" s="1"/>
  <c r="H297" i="18"/>
  <c r="I297" i="18" s="1"/>
  <c r="H298" i="18"/>
  <c r="I298" i="18" s="1"/>
  <c r="H299" i="18"/>
  <c r="I299" i="18" s="1"/>
  <c r="H300" i="18"/>
  <c r="I300" i="18" s="1"/>
  <c r="H301" i="18"/>
  <c r="I301" i="18" s="1"/>
  <c r="H302" i="18"/>
  <c r="I302" i="18" s="1"/>
  <c r="H303" i="18"/>
  <c r="I303" i="18" s="1"/>
  <c r="H304" i="18"/>
  <c r="I304" i="18" s="1"/>
  <c r="H305" i="18"/>
  <c r="I305" i="18" s="1"/>
  <c r="H306" i="18"/>
  <c r="I306" i="18" s="1"/>
  <c r="H307" i="18"/>
  <c r="I307" i="18" s="1"/>
  <c r="H308" i="18"/>
  <c r="I308" i="18" s="1"/>
  <c r="H309" i="18"/>
  <c r="I309" i="18" s="1"/>
  <c r="H310" i="18"/>
  <c r="I310" i="18" s="1"/>
  <c r="H311" i="18"/>
  <c r="I311" i="18" s="1"/>
  <c r="H312" i="18"/>
  <c r="I312" i="18" s="1"/>
  <c r="H313" i="18"/>
  <c r="I313" i="18" s="1"/>
  <c r="H314" i="18"/>
  <c r="I314" i="18" s="1"/>
  <c r="H315" i="18"/>
  <c r="I315" i="18" s="1"/>
  <c r="H316" i="18"/>
  <c r="I316" i="18" s="1"/>
  <c r="H317" i="18"/>
  <c r="I317" i="18" s="1"/>
  <c r="H318" i="18"/>
  <c r="I318" i="18" s="1"/>
  <c r="H319" i="18"/>
  <c r="I319" i="18" s="1"/>
  <c r="H320" i="18"/>
  <c r="I320" i="18" s="1"/>
  <c r="H321" i="18"/>
  <c r="I321" i="18" s="1"/>
  <c r="H322" i="18"/>
  <c r="I322" i="18" s="1"/>
  <c r="H323" i="18"/>
  <c r="I323" i="18" s="1"/>
  <c r="H324" i="18"/>
  <c r="I324" i="18" s="1"/>
  <c r="H325" i="18"/>
  <c r="I325" i="18" s="1"/>
  <c r="H326" i="18"/>
  <c r="I326" i="18" s="1"/>
  <c r="H327" i="18"/>
  <c r="I327" i="18" s="1"/>
  <c r="H328" i="18"/>
  <c r="I328" i="18" s="1"/>
  <c r="H329" i="18"/>
  <c r="I329" i="18" s="1"/>
  <c r="H330" i="18"/>
  <c r="I330" i="18" s="1"/>
  <c r="H331" i="18"/>
  <c r="I331" i="18" s="1"/>
  <c r="H332" i="18"/>
  <c r="I332" i="18" s="1"/>
  <c r="H333" i="18"/>
  <c r="I333" i="18" s="1"/>
  <c r="H334" i="18"/>
  <c r="I334" i="18" s="1"/>
  <c r="H335" i="18"/>
  <c r="I335" i="18" s="1"/>
  <c r="H336" i="18"/>
  <c r="I336" i="18" s="1"/>
  <c r="H337" i="18"/>
  <c r="I337" i="18" s="1"/>
  <c r="H338" i="18"/>
  <c r="I338" i="18" s="1"/>
  <c r="H339" i="18"/>
  <c r="I339" i="18" s="1"/>
  <c r="H340" i="18"/>
  <c r="I340" i="18" s="1"/>
  <c r="H341" i="18"/>
  <c r="I341" i="18" s="1"/>
  <c r="H342" i="18"/>
  <c r="I342" i="18" s="1"/>
  <c r="H343" i="18"/>
  <c r="I343" i="18" s="1"/>
  <c r="H344" i="18"/>
  <c r="I344" i="18" s="1"/>
  <c r="H345" i="18"/>
  <c r="I345" i="18" s="1"/>
  <c r="H346" i="18"/>
  <c r="I346" i="18" s="1"/>
  <c r="H347" i="18"/>
  <c r="I347" i="18" s="1"/>
  <c r="H348" i="18"/>
  <c r="I348" i="18" s="1"/>
  <c r="H349" i="18"/>
  <c r="I349" i="18" s="1"/>
  <c r="H350" i="18"/>
  <c r="I350" i="18" s="1"/>
  <c r="H351" i="18"/>
  <c r="I351" i="18" s="1"/>
  <c r="H352" i="18"/>
  <c r="I352" i="18" s="1"/>
  <c r="H353" i="18"/>
  <c r="I353" i="18" s="1"/>
  <c r="H354" i="18"/>
  <c r="I354" i="18" s="1"/>
  <c r="H355" i="18"/>
  <c r="I355" i="18" s="1"/>
  <c r="H356" i="18"/>
  <c r="I356" i="18" s="1"/>
  <c r="H357" i="18"/>
  <c r="I357" i="18" s="1"/>
  <c r="H358" i="18"/>
  <c r="I358" i="18" s="1"/>
  <c r="H359" i="18"/>
  <c r="I359" i="18" s="1"/>
  <c r="H360" i="18"/>
  <c r="I360" i="18" s="1"/>
  <c r="H361" i="18"/>
  <c r="I361" i="18" s="1"/>
  <c r="H362" i="18"/>
  <c r="I362" i="18" s="1"/>
  <c r="H363" i="18"/>
  <c r="I363" i="18" s="1"/>
  <c r="H364" i="18"/>
  <c r="I364" i="18" s="1"/>
  <c r="H365" i="18"/>
  <c r="I365" i="18" s="1"/>
  <c r="H366" i="18"/>
  <c r="I366" i="18" s="1"/>
  <c r="H367" i="18"/>
  <c r="I367" i="18" s="1"/>
  <c r="H368" i="18"/>
  <c r="I368" i="18" s="1"/>
  <c r="H369" i="18"/>
  <c r="I369" i="18" s="1"/>
  <c r="H370" i="18"/>
  <c r="I370" i="18" s="1"/>
  <c r="H371" i="18"/>
  <c r="I371" i="18" s="1"/>
  <c r="H372" i="18"/>
  <c r="I372" i="18" s="1"/>
  <c r="H373" i="18"/>
  <c r="I373" i="18" s="1"/>
  <c r="H374" i="18"/>
  <c r="I374" i="18" s="1"/>
  <c r="H375" i="18"/>
  <c r="I375" i="18" s="1"/>
  <c r="H376" i="18"/>
  <c r="I376" i="18" s="1"/>
  <c r="H377" i="18"/>
  <c r="I377" i="18" s="1"/>
  <c r="H378" i="18"/>
  <c r="I378" i="18" s="1"/>
  <c r="H379" i="18"/>
  <c r="I379" i="18" s="1"/>
  <c r="H380" i="18"/>
  <c r="I380" i="18" s="1"/>
  <c r="H381" i="18"/>
  <c r="I381" i="18" s="1"/>
  <c r="H382" i="18"/>
  <c r="I382" i="18" s="1"/>
  <c r="H383" i="18"/>
  <c r="I383" i="18" s="1"/>
  <c r="H384" i="18"/>
  <c r="I384" i="18" s="1"/>
  <c r="H385" i="18"/>
  <c r="I385" i="18" s="1"/>
  <c r="H386" i="18"/>
  <c r="I386" i="18" s="1"/>
  <c r="H387" i="18"/>
  <c r="I387" i="18" s="1"/>
  <c r="H388" i="18"/>
  <c r="I388" i="18" s="1"/>
  <c r="H389" i="18"/>
  <c r="I389" i="18" s="1"/>
  <c r="H390" i="18"/>
  <c r="I390" i="18" s="1"/>
  <c r="H391" i="18"/>
  <c r="I391" i="18" s="1"/>
  <c r="H392" i="18"/>
  <c r="I392" i="18" s="1"/>
  <c r="H393" i="18"/>
  <c r="I393" i="18" s="1"/>
  <c r="H394" i="18"/>
  <c r="I394" i="18" s="1"/>
  <c r="H395" i="18"/>
  <c r="I395" i="18" s="1"/>
  <c r="H396" i="18"/>
  <c r="I396" i="18" s="1"/>
  <c r="H397" i="18"/>
  <c r="I397" i="18" s="1"/>
  <c r="H398" i="18"/>
  <c r="I398" i="18" s="1"/>
  <c r="H399" i="18"/>
  <c r="I399" i="18" s="1"/>
  <c r="H400" i="18"/>
  <c r="I400" i="18" s="1"/>
  <c r="H401" i="18"/>
  <c r="I401" i="18" s="1"/>
  <c r="H402" i="18"/>
  <c r="I402" i="18" s="1"/>
  <c r="H403" i="18"/>
  <c r="I403" i="18" s="1"/>
  <c r="H404" i="18"/>
  <c r="I404" i="18" s="1"/>
  <c r="H405" i="18"/>
  <c r="I405" i="18" s="1"/>
  <c r="H406" i="18"/>
  <c r="I406" i="18" s="1"/>
  <c r="H407" i="18"/>
  <c r="I407" i="18" s="1"/>
  <c r="H408" i="18"/>
  <c r="I408" i="18" s="1"/>
  <c r="H409" i="18"/>
  <c r="I409" i="18" s="1"/>
  <c r="H410" i="18"/>
  <c r="I410" i="18" s="1"/>
  <c r="H411" i="18"/>
  <c r="I411" i="18" s="1"/>
  <c r="H412" i="18"/>
  <c r="I412" i="18" s="1"/>
  <c r="H413" i="18"/>
  <c r="I413" i="18" s="1"/>
  <c r="H414" i="18"/>
  <c r="I414" i="18" s="1"/>
  <c r="H415" i="18"/>
  <c r="I415" i="18" s="1"/>
  <c r="H416" i="18"/>
  <c r="I416" i="18" s="1"/>
  <c r="H417" i="18"/>
  <c r="I417" i="18" s="1"/>
  <c r="H418" i="18"/>
  <c r="I418" i="18" s="1"/>
  <c r="H419" i="18"/>
  <c r="I419" i="18" s="1"/>
  <c r="H420" i="18"/>
  <c r="I420" i="18" s="1"/>
  <c r="H421" i="18"/>
  <c r="I421" i="18" s="1"/>
  <c r="H422" i="18"/>
  <c r="I422" i="18" s="1"/>
  <c r="H423" i="18"/>
  <c r="I423" i="18" s="1"/>
  <c r="H424" i="18"/>
  <c r="I424" i="18" s="1"/>
  <c r="H425" i="18"/>
  <c r="I425" i="18" s="1"/>
  <c r="H426" i="18"/>
  <c r="I426" i="18" s="1"/>
  <c r="H427" i="18"/>
  <c r="I427" i="18" s="1"/>
  <c r="H428" i="18"/>
  <c r="I428" i="18" s="1"/>
  <c r="H429" i="18"/>
  <c r="I429" i="18" s="1"/>
  <c r="H430" i="18"/>
  <c r="I430" i="18" s="1"/>
  <c r="H431" i="18"/>
  <c r="I431" i="18" s="1"/>
  <c r="H432" i="18"/>
  <c r="I432" i="18" s="1"/>
  <c r="H433" i="18"/>
  <c r="I433" i="18" s="1"/>
  <c r="H434" i="18"/>
  <c r="I434" i="18" s="1"/>
  <c r="H435" i="18"/>
  <c r="I435" i="18" s="1"/>
  <c r="H436" i="18"/>
  <c r="I436" i="18" s="1"/>
  <c r="H437" i="18"/>
  <c r="I437" i="18" s="1"/>
  <c r="H438" i="18"/>
  <c r="I438" i="18" s="1"/>
  <c r="H439" i="18"/>
  <c r="I439" i="18" s="1"/>
  <c r="H440" i="18"/>
  <c r="I440" i="18" s="1"/>
  <c r="H441" i="18"/>
  <c r="I441" i="18" s="1"/>
  <c r="H442" i="18"/>
  <c r="I442" i="18" s="1"/>
  <c r="H443" i="18"/>
  <c r="I443" i="18" s="1"/>
  <c r="H444" i="18"/>
  <c r="I444" i="18" s="1"/>
  <c r="H445" i="18"/>
  <c r="I445" i="18" s="1"/>
  <c r="H446" i="18"/>
  <c r="I446" i="18" s="1"/>
  <c r="H447" i="18"/>
  <c r="I447" i="18" s="1"/>
  <c r="H448" i="18"/>
  <c r="I448" i="18" s="1"/>
  <c r="H449" i="18"/>
  <c r="I449" i="18" s="1"/>
  <c r="H450" i="18"/>
  <c r="I450" i="18" s="1"/>
  <c r="H451" i="18"/>
  <c r="I451" i="18" s="1"/>
  <c r="H452" i="18"/>
  <c r="I452" i="18" s="1"/>
  <c r="H453" i="18"/>
  <c r="I453" i="18" s="1"/>
  <c r="H454" i="18"/>
  <c r="I454" i="18" s="1"/>
  <c r="H455" i="18"/>
  <c r="I455" i="18" s="1"/>
  <c r="H456" i="18"/>
  <c r="I456" i="18" s="1"/>
  <c r="H457" i="18"/>
  <c r="I457" i="18" s="1"/>
  <c r="H458" i="18"/>
  <c r="I458" i="18" s="1"/>
  <c r="H459" i="18"/>
  <c r="I459" i="18" s="1"/>
  <c r="H460" i="18"/>
  <c r="I460" i="18" s="1"/>
  <c r="H461" i="18"/>
  <c r="I461" i="18" s="1"/>
  <c r="H462" i="18"/>
  <c r="I462" i="18" s="1"/>
  <c r="H463" i="18"/>
  <c r="I463" i="18" s="1"/>
  <c r="H464" i="18"/>
  <c r="I464" i="18" s="1"/>
  <c r="H465" i="18"/>
  <c r="I465" i="18" s="1"/>
  <c r="H466" i="18"/>
  <c r="I466" i="18" s="1"/>
  <c r="H467" i="18"/>
  <c r="I467" i="18" s="1"/>
  <c r="H468" i="18"/>
  <c r="I468" i="18" s="1"/>
  <c r="H469" i="18"/>
  <c r="I469" i="18" s="1"/>
  <c r="H470" i="18"/>
  <c r="I470" i="18" s="1"/>
  <c r="H471" i="18"/>
  <c r="I471" i="18" s="1"/>
  <c r="H472" i="18"/>
  <c r="I472" i="18" s="1"/>
  <c r="H473" i="18"/>
  <c r="I473" i="18" s="1"/>
  <c r="H474" i="18"/>
  <c r="I474" i="18" s="1"/>
  <c r="H475" i="18"/>
  <c r="I475" i="18" s="1"/>
  <c r="H476" i="18"/>
  <c r="I476" i="18" s="1"/>
  <c r="H477" i="18"/>
  <c r="I477" i="18" s="1"/>
  <c r="H478" i="18"/>
  <c r="I478" i="18" s="1"/>
  <c r="H479" i="18"/>
  <c r="I479" i="18" s="1"/>
  <c r="H480" i="18"/>
  <c r="I480" i="18" s="1"/>
  <c r="H481" i="18"/>
  <c r="I481" i="18" s="1"/>
  <c r="H482" i="18"/>
  <c r="I482" i="18" s="1"/>
  <c r="H483" i="18"/>
  <c r="I483" i="18" s="1"/>
  <c r="H484" i="18"/>
  <c r="I484" i="18" s="1"/>
  <c r="H485" i="18"/>
  <c r="I485" i="18" s="1"/>
  <c r="H486" i="18"/>
  <c r="I486" i="18" s="1"/>
  <c r="H487" i="18"/>
  <c r="I487" i="18" s="1"/>
  <c r="H488" i="18"/>
  <c r="I488" i="18" s="1"/>
  <c r="H489" i="18"/>
  <c r="I489" i="18" s="1"/>
  <c r="H490" i="18"/>
  <c r="I490" i="18" s="1"/>
  <c r="H491" i="18"/>
  <c r="I491" i="18" s="1"/>
  <c r="H492" i="18"/>
  <c r="I492" i="18" s="1"/>
  <c r="H493" i="18"/>
  <c r="I493" i="18" s="1"/>
  <c r="H494" i="18"/>
  <c r="I494" i="18" s="1"/>
  <c r="H495" i="18"/>
  <c r="I495" i="18" s="1"/>
  <c r="H496" i="18"/>
  <c r="I496" i="18" s="1"/>
  <c r="H497" i="18"/>
  <c r="I497" i="18" s="1"/>
  <c r="H498" i="18"/>
  <c r="I498" i="18" s="1"/>
  <c r="H499" i="18"/>
  <c r="I499" i="18" s="1"/>
  <c r="H500" i="18"/>
  <c r="I500" i="18" s="1"/>
  <c r="H501" i="18"/>
  <c r="I501" i="18" s="1"/>
  <c r="H502" i="18"/>
  <c r="I502" i="18" s="1"/>
  <c r="H503" i="18"/>
  <c r="I503" i="18" s="1"/>
  <c r="H504" i="18"/>
  <c r="I504" i="18" s="1"/>
  <c r="H505" i="18"/>
  <c r="I505" i="18" s="1"/>
  <c r="H506" i="18"/>
  <c r="I506" i="18" s="1"/>
  <c r="H507" i="18"/>
  <c r="I507" i="18" s="1"/>
  <c r="H508" i="18"/>
  <c r="I508" i="18" s="1"/>
  <c r="H509" i="18"/>
  <c r="I509" i="18" s="1"/>
  <c r="H510" i="18"/>
  <c r="I510" i="18" s="1"/>
  <c r="H511" i="18"/>
  <c r="I511" i="18" s="1"/>
  <c r="H512" i="18"/>
  <c r="I512" i="18" s="1"/>
  <c r="H513" i="18"/>
  <c r="I513" i="18" s="1"/>
  <c r="H514" i="18"/>
  <c r="I514" i="18" s="1"/>
  <c r="H515" i="18"/>
  <c r="I515" i="18" s="1"/>
  <c r="H516" i="18"/>
  <c r="I516" i="18" s="1"/>
  <c r="H517" i="18"/>
  <c r="I517" i="18" s="1"/>
  <c r="H518" i="18"/>
  <c r="I518" i="18" s="1"/>
  <c r="H519" i="18"/>
  <c r="I519" i="18" s="1"/>
  <c r="H520" i="18"/>
  <c r="I520" i="18" s="1"/>
  <c r="H521" i="18"/>
  <c r="I521" i="18" s="1"/>
  <c r="H522" i="18"/>
  <c r="I522" i="18" s="1"/>
  <c r="H523" i="18"/>
  <c r="I523" i="18" s="1"/>
  <c r="H524" i="18"/>
  <c r="I524" i="18" s="1"/>
  <c r="H525" i="18"/>
  <c r="I525" i="18" s="1"/>
  <c r="H526" i="18"/>
  <c r="I526" i="18" s="1"/>
  <c r="H527" i="18"/>
  <c r="I527" i="18" s="1"/>
  <c r="H528" i="18"/>
  <c r="I528" i="18" s="1"/>
  <c r="H529" i="18"/>
  <c r="I529" i="18" s="1"/>
  <c r="H530" i="18"/>
  <c r="I530" i="18" s="1"/>
  <c r="H531" i="18"/>
  <c r="I531" i="18" s="1"/>
  <c r="H532" i="18"/>
  <c r="I532" i="18" s="1"/>
  <c r="H533" i="18"/>
  <c r="I533" i="18" s="1"/>
  <c r="H534" i="18"/>
  <c r="I534" i="18" s="1"/>
  <c r="H535" i="18"/>
  <c r="I535" i="18" s="1"/>
  <c r="H536" i="18"/>
  <c r="I536" i="18" s="1"/>
  <c r="H537" i="18"/>
  <c r="I537" i="18" s="1"/>
  <c r="H538" i="18"/>
  <c r="I538" i="18" s="1"/>
  <c r="H539" i="18"/>
  <c r="I539" i="18" s="1"/>
  <c r="H540" i="18"/>
  <c r="I540" i="18" s="1"/>
  <c r="H541" i="18"/>
  <c r="I541" i="18" s="1"/>
  <c r="H542" i="18"/>
  <c r="I542" i="18" s="1"/>
  <c r="H543" i="18"/>
  <c r="I543" i="18" s="1"/>
  <c r="H544" i="18"/>
  <c r="I544" i="18" s="1"/>
  <c r="H545" i="18"/>
  <c r="I545" i="18" s="1"/>
  <c r="H546" i="18"/>
  <c r="I546" i="18" s="1"/>
  <c r="H547" i="18"/>
  <c r="I547" i="18" s="1"/>
  <c r="H548" i="18"/>
  <c r="I548" i="18" s="1"/>
  <c r="H549" i="18"/>
  <c r="I549" i="18" s="1"/>
  <c r="H550" i="18"/>
  <c r="I550" i="18" s="1"/>
  <c r="H551" i="18"/>
  <c r="I551" i="18" s="1"/>
  <c r="H552" i="18"/>
  <c r="I552" i="18" s="1"/>
  <c r="H553" i="18"/>
  <c r="I553" i="18" s="1"/>
  <c r="H554" i="18"/>
  <c r="I554" i="18" s="1"/>
  <c r="H555" i="18"/>
  <c r="I555" i="18" s="1"/>
  <c r="H556" i="18"/>
  <c r="I556" i="18" s="1"/>
  <c r="H557" i="18"/>
  <c r="I557" i="18" s="1"/>
  <c r="H558" i="18"/>
  <c r="I558" i="18" s="1"/>
  <c r="H559" i="18"/>
  <c r="I559" i="18" s="1"/>
  <c r="H560" i="18"/>
  <c r="I560" i="18" s="1"/>
  <c r="H561" i="18"/>
  <c r="I561" i="18" s="1"/>
  <c r="H562" i="18"/>
  <c r="I562" i="18" s="1"/>
  <c r="H563" i="18"/>
  <c r="I563" i="18" s="1"/>
  <c r="H564" i="18"/>
  <c r="I564" i="18" s="1"/>
  <c r="H565" i="18"/>
  <c r="I565" i="18" s="1"/>
  <c r="H566" i="18"/>
  <c r="I566" i="18" s="1"/>
  <c r="H567" i="18"/>
  <c r="I567" i="18" s="1"/>
  <c r="H568" i="18"/>
  <c r="I568" i="18" s="1"/>
  <c r="H569" i="18"/>
  <c r="I569" i="18" s="1"/>
  <c r="H570" i="18"/>
  <c r="I570" i="18" s="1"/>
  <c r="H571" i="18"/>
  <c r="I571" i="18" s="1"/>
  <c r="H572" i="18"/>
  <c r="I572" i="18" s="1"/>
  <c r="H573" i="18"/>
  <c r="I573" i="18" s="1"/>
  <c r="H574" i="18"/>
  <c r="I574" i="18" s="1"/>
  <c r="H575" i="18"/>
  <c r="I575" i="18" s="1"/>
  <c r="H576" i="18"/>
  <c r="I576" i="18" s="1"/>
  <c r="H577" i="18"/>
  <c r="I577" i="18" s="1"/>
  <c r="H578" i="18"/>
  <c r="I578" i="18" s="1"/>
  <c r="H579" i="18"/>
  <c r="I579" i="18" s="1"/>
  <c r="H580" i="18"/>
  <c r="I580" i="18" s="1"/>
  <c r="H581" i="18"/>
  <c r="I581" i="18" s="1"/>
  <c r="H582" i="18"/>
  <c r="I582" i="18" s="1"/>
  <c r="H583" i="18"/>
  <c r="I583" i="18" s="1"/>
  <c r="H584" i="18"/>
  <c r="I584" i="18" s="1"/>
  <c r="H585" i="18"/>
  <c r="I585" i="18" s="1"/>
  <c r="H586" i="18"/>
  <c r="I586" i="18" s="1"/>
  <c r="H587" i="18"/>
  <c r="I587" i="18" s="1"/>
  <c r="H588" i="18"/>
  <c r="I588" i="18" s="1"/>
  <c r="H589" i="18"/>
  <c r="I589" i="18" s="1"/>
  <c r="H590" i="18"/>
  <c r="I590" i="18" s="1"/>
  <c r="H591" i="18"/>
  <c r="I591" i="18" s="1"/>
  <c r="H592" i="18"/>
  <c r="I592" i="18" s="1"/>
  <c r="H593" i="18"/>
  <c r="I593" i="18" s="1"/>
  <c r="H594" i="18"/>
  <c r="I594" i="18" s="1"/>
  <c r="H595" i="18"/>
  <c r="I595" i="18" s="1"/>
  <c r="H596" i="18"/>
  <c r="I596" i="18" s="1"/>
  <c r="H597" i="18"/>
  <c r="I597" i="18" s="1"/>
  <c r="H598" i="18"/>
  <c r="I598" i="18" s="1"/>
  <c r="H599" i="18"/>
  <c r="I599" i="18" s="1"/>
  <c r="H600" i="18"/>
  <c r="I600" i="18" s="1"/>
  <c r="H601" i="18"/>
  <c r="I601" i="18" s="1"/>
  <c r="H602" i="18"/>
  <c r="I602" i="18" s="1"/>
  <c r="H603" i="18"/>
  <c r="I603" i="18" s="1"/>
  <c r="H604" i="18"/>
  <c r="I604" i="18" s="1"/>
  <c r="H605" i="18"/>
  <c r="I605" i="18" s="1"/>
  <c r="H606" i="18"/>
  <c r="I606" i="18" s="1"/>
  <c r="H607" i="18"/>
  <c r="I607" i="18" s="1"/>
  <c r="H608" i="18"/>
  <c r="I608" i="18" s="1"/>
  <c r="H609" i="18"/>
  <c r="I609" i="18" s="1"/>
  <c r="H610" i="18"/>
  <c r="I610" i="18" s="1"/>
  <c r="H611" i="18"/>
  <c r="I611" i="18" s="1"/>
  <c r="H612" i="18"/>
  <c r="I612" i="18" s="1"/>
  <c r="H613" i="18"/>
  <c r="I613" i="18" s="1"/>
  <c r="H614" i="18"/>
  <c r="I614" i="18" s="1"/>
  <c r="H615" i="18"/>
  <c r="I615" i="18" s="1"/>
  <c r="H616" i="18"/>
  <c r="I616" i="18" s="1"/>
  <c r="H617" i="18"/>
  <c r="I617" i="18" s="1"/>
  <c r="H618" i="18"/>
  <c r="I618" i="18" s="1"/>
  <c r="H619" i="18"/>
  <c r="I619" i="18" s="1"/>
  <c r="H620" i="18"/>
  <c r="I620" i="18" s="1"/>
  <c r="H621" i="18"/>
  <c r="I621" i="18" s="1"/>
  <c r="H622" i="18"/>
  <c r="I622" i="18" s="1"/>
  <c r="H623" i="18"/>
  <c r="I623" i="18" s="1"/>
  <c r="H624" i="18"/>
  <c r="I624" i="18" s="1"/>
  <c r="H625" i="18"/>
  <c r="I625" i="18" s="1"/>
  <c r="H626" i="18"/>
  <c r="I626" i="18" s="1"/>
  <c r="H627" i="18"/>
  <c r="I627" i="18" s="1"/>
  <c r="H628" i="18"/>
  <c r="I628" i="18" s="1"/>
  <c r="H629" i="18"/>
  <c r="I629" i="18" s="1"/>
  <c r="H630" i="18"/>
  <c r="I630" i="18" s="1"/>
  <c r="H631" i="18"/>
  <c r="I631" i="18" s="1"/>
  <c r="H632" i="18"/>
  <c r="I632" i="18" s="1"/>
  <c r="H633" i="18"/>
  <c r="I633" i="18" s="1"/>
  <c r="H634" i="18"/>
  <c r="I634" i="18" s="1"/>
  <c r="H635" i="18"/>
  <c r="I635" i="18" s="1"/>
  <c r="H636" i="18"/>
  <c r="I636" i="18" s="1"/>
  <c r="H637" i="18"/>
  <c r="I637" i="18" s="1"/>
  <c r="H638" i="18"/>
  <c r="I638" i="18" s="1"/>
  <c r="H639" i="18"/>
  <c r="I639" i="18" s="1"/>
  <c r="H640" i="18"/>
  <c r="I640" i="18" s="1"/>
  <c r="H641" i="18"/>
  <c r="I641" i="18" s="1"/>
  <c r="H642" i="18"/>
  <c r="I642" i="18" s="1"/>
  <c r="H643" i="18"/>
  <c r="I643" i="18" s="1"/>
  <c r="H644" i="18"/>
  <c r="I644" i="18" s="1"/>
  <c r="H645" i="18"/>
  <c r="I645" i="18" s="1"/>
  <c r="H646" i="18"/>
  <c r="I646" i="18" s="1"/>
  <c r="H647" i="18"/>
  <c r="I647" i="18" s="1"/>
  <c r="H648" i="18"/>
  <c r="I648" i="18" s="1"/>
  <c r="H649" i="18"/>
  <c r="I649" i="18" s="1"/>
  <c r="H650" i="18"/>
  <c r="I650" i="18" s="1"/>
  <c r="H651" i="18"/>
  <c r="I651" i="18" s="1"/>
  <c r="H652" i="18"/>
  <c r="I652" i="18" s="1"/>
  <c r="H653" i="18"/>
  <c r="I653" i="18" s="1"/>
  <c r="H654" i="18"/>
  <c r="I654" i="18" s="1"/>
  <c r="H655" i="18"/>
  <c r="I655" i="18" s="1"/>
  <c r="H656" i="18"/>
  <c r="I656" i="18" s="1"/>
  <c r="H657" i="18"/>
  <c r="I657" i="18" s="1"/>
  <c r="H658" i="18"/>
  <c r="I658" i="18" s="1"/>
  <c r="H659" i="18"/>
  <c r="I659" i="18" s="1"/>
  <c r="H660" i="18"/>
  <c r="I660" i="18" s="1"/>
  <c r="H661" i="18"/>
  <c r="I661" i="18" s="1"/>
  <c r="H662" i="18"/>
  <c r="I662" i="18" s="1"/>
  <c r="H663" i="18"/>
  <c r="I663" i="18" s="1"/>
  <c r="H664" i="18"/>
  <c r="I664" i="18" s="1"/>
  <c r="H665" i="18"/>
  <c r="I665" i="18" s="1"/>
  <c r="H666" i="18"/>
  <c r="I666" i="18" s="1"/>
  <c r="H667" i="18"/>
  <c r="I667" i="18" s="1"/>
  <c r="H668" i="18"/>
  <c r="I668" i="18" s="1"/>
  <c r="H669" i="18"/>
  <c r="I669" i="18" s="1"/>
  <c r="H670" i="18"/>
  <c r="I670" i="18" s="1"/>
  <c r="H671" i="18"/>
  <c r="I671" i="18" s="1"/>
  <c r="H672" i="18"/>
  <c r="I672" i="18" s="1"/>
  <c r="H673" i="18"/>
  <c r="I673" i="18" s="1"/>
  <c r="H674" i="18"/>
  <c r="I674" i="18" s="1"/>
  <c r="H675" i="18"/>
  <c r="I675" i="18" s="1"/>
  <c r="H676" i="18"/>
  <c r="I676" i="18" s="1"/>
  <c r="H677" i="18"/>
  <c r="I677" i="18" s="1"/>
  <c r="H678" i="18"/>
  <c r="I678" i="18" s="1"/>
  <c r="H679" i="18"/>
  <c r="I679" i="18" s="1"/>
  <c r="H680" i="18"/>
  <c r="I680" i="18" s="1"/>
  <c r="H681" i="18"/>
  <c r="I681" i="18" s="1"/>
  <c r="H682" i="18"/>
  <c r="I682" i="18" s="1"/>
  <c r="H683" i="18"/>
  <c r="I683" i="18" s="1"/>
  <c r="H684" i="18"/>
  <c r="I684" i="18" s="1"/>
  <c r="H685" i="18"/>
  <c r="I685" i="18" s="1"/>
  <c r="H686" i="18"/>
  <c r="I686" i="18" s="1"/>
  <c r="H687" i="18"/>
  <c r="I687" i="18" s="1"/>
  <c r="H688" i="18"/>
  <c r="I688" i="18" s="1"/>
  <c r="H689" i="18"/>
  <c r="I689" i="18" s="1"/>
  <c r="H690" i="18"/>
  <c r="I690" i="18" s="1"/>
  <c r="H691" i="18"/>
  <c r="I691" i="18" s="1"/>
  <c r="H692" i="18"/>
  <c r="I692" i="18" s="1"/>
  <c r="H693" i="18"/>
  <c r="I693" i="18" s="1"/>
  <c r="H694" i="18"/>
  <c r="I694" i="18" s="1"/>
  <c r="H695" i="18"/>
  <c r="I695" i="18" s="1"/>
  <c r="H696" i="18"/>
  <c r="I696" i="18" s="1"/>
  <c r="H697" i="18"/>
  <c r="I697" i="18" s="1"/>
  <c r="H698" i="18"/>
  <c r="I698" i="18" s="1"/>
  <c r="H699" i="18"/>
  <c r="I699" i="18" s="1"/>
  <c r="H700" i="18"/>
  <c r="I700" i="18" s="1"/>
  <c r="H701" i="18"/>
  <c r="I701" i="18" s="1"/>
  <c r="H702" i="18"/>
  <c r="I702" i="18" s="1"/>
  <c r="H703" i="18"/>
  <c r="I703" i="18" s="1"/>
  <c r="H704" i="18"/>
  <c r="I704" i="18" s="1"/>
  <c r="H705" i="18"/>
  <c r="I705" i="18" s="1"/>
  <c r="H706" i="18"/>
  <c r="I706" i="18" s="1"/>
  <c r="H707" i="18"/>
  <c r="I707" i="18" s="1"/>
  <c r="H708" i="18"/>
  <c r="I708" i="18" s="1"/>
  <c r="H709" i="18"/>
  <c r="I709" i="18" s="1"/>
  <c r="H710" i="18"/>
  <c r="I710" i="18" s="1"/>
  <c r="H711" i="18"/>
  <c r="I711" i="18" s="1"/>
  <c r="H712" i="18"/>
  <c r="I712" i="18" s="1"/>
  <c r="H713" i="18"/>
  <c r="I713" i="18" s="1"/>
  <c r="H714" i="18"/>
  <c r="I714" i="18" s="1"/>
  <c r="H715" i="18"/>
  <c r="I715" i="18" s="1"/>
  <c r="H716" i="18"/>
  <c r="I716" i="18" s="1"/>
  <c r="H717" i="18"/>
  <c r="I717" i="18" s="1"/>
  <c r="H718" i="18"/>
  <c r="I718" i="18" s="1"/>
  <c r="H719" i="18"/>
  <c r="I719" i="18" s="1"/>
  <c r="H720" i="18"/>
  <c r="I720" i="18" s="1"/>
  <c r="H721" i="18"/>
  <c r="I721" i="18" s="1"/>
  <c r="H722" i="18"/>
  <c r="I722" i="18" s="1"/>
  <c r="H723" i="18"/>
  <c r="I723" i="18" s="1"/>
  <c r="H724" i="18"/>
  <c r="I724" i="18" s="1"/>
  <c r="H725" i="18"/>
  <c r="I725" i="18" s="1"/>
  <c r="H726" i="18"/>
  <c r="I726" i="18" s="1"/>
  <c r="H727" i="18"/>
  <c r="I727" i="18" s="1"/>
  <c r="H728" i="18"/>
  <c r="I728" i="18" s="1"/>
  <c r="H729" i="18"/>
  <c r="I729" i="18" s="1"/>
  <c r="H730" i="18"/>
  <c r="I730" i="18" s="1"/>
  <c r="H731" i="18"/>
  <c r="I731" i="18" s="1"/>
  <c r="H732" i="18"/>
  <c r="I732" i="18" s="1"/>
  <c r="H733" i="18"/>
  <c r="I733" i="18" s="1"/>
  <c r="H734" i="18"/>
  <c r="I734" i="18" s="1"/>
  <c r="H735" i="18"/>
  <c r="I735" i="18" s="1"/>
  <c r="H736" i="18"/>
  <c r="I736" i="18" s="1"/>
  <c r="H737" i="18"/>
  <c r="I737" i="18" s="1"/>
  <c r="H738" i="18"/>
  <c r="I738" i="18" s="1"/>
  <c r="H739" i="18"/>
  <c r="I739" i="18" s="1"/>
  <c r="H740" i="18"/>
  <c r="I740" i="18" s="1"/>
  <c r="H741" i="18"/>
  <c r="I741" i="18" s="1"/>
  <c r="H742" i="18"/>
  <c r="I742" i="18" s="1"/>
  <c r="H743" i="18"/>
  <c r="I743" i="18" s="1"/>
  <c r="H744" i="18"/>
  <c r="I744" i="18" s="1"/>
  <c r="H745" i="18"/>
  <c r="I745" i="18" s="1"/>
  <c r="H746" i="18"/>
  <c r="I746" i="18" s="1"/>
  <c r="H747" i="18"/>
  <c r="I747" i="18" s="1"/>
  <c r="H748" i="18"/>
  <c r="I748" i="18" s="1"/>
  <c r="H749" i="18"/>
  <c r="I749" i="18" s="1"/>
  <c r="H750" i="18"/>
  <c r="I750" i="18" s="1"/>
  <c r="H751" i="18"/>
  <c r="I751" i="18" s="1"/>
  <c r="H752" i="18"/>
  <c r="I752" i="18" s="1"/>
  <c r="H753" i="18"/>
  <c r="I753" i="18" s="1"/>
  <c r="H754" i="18"/>
  <c r="I754" i="18" s="1"/>
  <c r="H755" i="18"/>
  <c r="I755" i="18" s="1"/>
  <c r="H756" i="18"/>
  <c r="I756" i="18" s="1"/>
  <c r="H757" i="18"/>
  <c r="I757" i="18" s="1"/>
  <c r="H758" i="18"/>
  <c r="I758" i="18" s="1"/>
  <c r="H759" i="18"/>
  <c r="I759" i="18" s="1"/>
  <c r="H760" i="18"/>
  <c r="I760" i="18" s="1"/>
  <c r="H761" i="18"/>
  <c r="I761" i="18" s="1"/>
  <c r="H762" i="18"/>
  <c r="I762" i="18" s="1"/>
  <c r="H763" i="18"/>
  <c r="I763" i="18" s="1"/>
  <c r="H764" i="18"/>
  <c r="I764" i="18" s="1"/>
  <c r="H765" i="18"/>
  <c r="I765" i="18" s="1"/>
  <c r="H766" i="18"/>
  <c r="I766" i="18" s="1"/>
  <c r="H767" i="18"/>
  <c r="I767" i="18" s="1"/>
  <c r="H768" i="18"/>
  <c r="I768" i="18" s="1"/>
  <c r="H769" i="18"/>
  <c r="I769" i="18" s="1"/>
  <c r="H770" i="18"/>
  <c r="I770" i="18" s="1"/>
  <c r="H771" i="18"/>
  <c r="I771" i="18" s="1"/>
  <c r="H772" i="18"/>
  <c r="I772" i="18" s="1"/>
  <c r="H773" i="18"/>
  <c r="I773" i="18" s="1"/>
  <c r="H774" i="18"/>
  <c r="I774" i="18" s="1"/>
  <c r="H775" i="18"/>
  <c r="I775" i="18" s="1"/>
  <c r="H776" i="18"/>
  <c r="I776" i="18" s="1"/>
  <c r="H777" i="18"/>
  <c r="I777" i="18" s="1"/>
  <c r="H778" i="18"/>
  <c r="I778" i="18" s="1"/>
  <c r="H779" i="18"/>
  <c r="I779" i="18" s="1"/>
  <c r="H780" i="18"/>
  <c r="I780" i="18" s="1"/>
  <c r="H781" i="18"/>
  <c r="I781" i="18" s="1"/>
  <c r="H782" i="18"/>
  <c r="I782" i="18" s="1"/>
  <c r="H783" i="18"/>
  <c r="I783" i="18" s="1"/>
  <c r="H784" i="18"/>
  <c r="I784" i="18" s="1"/>
  <c r="H785" i="18"/>
  <c r="I785" i="18" s="1"/>
  <c r="H786" i="18"/>
  <c r="I786" i="18" s="1"/>
  <c r="H787" i="18"/>
  <c r="I787" i="18" s="1"/>
  <c r="H788" i="18"/>
  <c r="I788" i="18" s="1"/>
  <c r="H789" i="18"/>
  <c r="I789" i="18" s="1"/>
  <c r="H790" i="18"/>
  <c r="I790" i="18" s="1"/>
  <c r="H791" i="18"/>
  <c r="I791" i="18" s="1"/>
  <c r="H792" i="18"/>
  <c r="I792" i="18" s="1"/>
  <c r="H793" i="18"/>
  <c r="I793" i="18" s="1"/>
  <c r="H794" i="18"/>
  <c r="I794" i="18" s="1"/>
  <c r="H795" i="18"/>
  <c r="I795" i="18" s="1"/>
  <c r="H796" i="18"/>
  <c r="I796" i="18" s="1"/>
  <c r="H797" i="18"/>
  <c r="I797" i="18" s="1"/>
  <c r="H798" i="18"/>
  <c r="I798" i="18" s="1"/>
  <c r="H799" i="18"/>
  <c r="I799" i="18" s="1"/>
  <c r="H800" i="18"/>
  <c r="I800" i="18" s="1"/>
  <c r="H801" i="18"/>
  <c r="I801" i="18" s="1"/>
  <c r="H802" i="18"/>
  <c r="I802" i="18" s="1"/>
  <c r="H803" i="18"/>
  <c r="I803" i="18" s="1"/>
  <c r="H804" i="18"/>
  <c r="I804" i="18" s="1"/>
  <c r="H805" i="18"/>
  <c r="I805" i="18" s="1"/>
  <c r="H806" i="18"/>
  <c r="I806" i="18" s="1"/>
  <c r="H807" i="18"/>
  <c r="I807" i="18" s="1"/>
  <c r="H808" i="18"/>
  <c r="I808" i="18" s="1"/>
  <c r="H809" i="18"/>
  <c r="I809" i="18" s="1"/>
  <c r="H810" i="18"/>
  <c r="I810" i="18" s="1"/>
  <c r="H811" i="18"/>
  <c r="I811" i="18" s="1"/>
  <c r="H812" i="18"/>
  <c r="I812" i="18" s="1"/>
  <c r="H813" i="18"/>
  <c r="I813" i="18" s="1"/>
  <c r="H814" i="18"/>
  <c r="I814" i="18" s="1"/>
  <c r="H815" i="18"/>
  <c r="I815" i="18" s="1"/>
  <c r="H816" i="18"/>
  <c r="I816" i="18" s="1"/>
  <c r="H817" i="18"/>
  <c r="I817" i="18" s="1"/>
  <c r="H818" i="18"/>
  <c r="I818" i="18" s="1"/>
  <c r="H819" i="18"/>
  <c r="I819" i="18" s="1"/>
  <c r="H820" i="18"/>
  <c r="I820" i="18" s="1"/>
  <c r="H821" i="18"/>
  <c r="I821" i="18" s="1"/>
  <c r="H822" i="18"/>
  <c r="I822" i="18" s="1"/>
  <c r="H823" i="18"/>
  <c r="I823" i="18" s="1"/>
  <c r="H824" i="18"/>
  <c r="I824" i="18" s="1"/>
  <c r="H825" i="18"/>
  <c r="I825" i="18" s="1"/>
  <c r="H826" i="18"/>
  <c r="I826" i="18" s="1"/>
  <c r="H827" i="18"/>
  <c r="I827" i="18" s="1"/>
  <c r="H828" i="18"/>
  <c r="I828" i="18" s="1"/>
  <c r="H829" i="18"/>
  <c r="I829" i="18" s="1"/>
  <c r="H830" i="18"/>
  <c r="I830" i="18" s="1"/>
  <c r="H831" i="18"/>
  <c r="I831" i="18" s="1"/>
  <c r="H832" i="18"/>
  <c r="I832" i="18" s="1"/>
  <c r="H833" i="18"/>
  <c r="I833" i="18" s="1"/>
  <c r="H834" i="18"/>
  <c r="I834" i="18" s="1"/>
  <c r="H835" i="18"/>
  <c r="I835" i="18" s="1"/>
  <c r="H836" i="18"/>
  <c r="I836" i="18" s="1"/>
  <c r="H837" i="18"/>
  <c r="I837" i="18" s="1"/>
  <c r="H838" i="18"/>
  <c r="I838" i="18" s="1"/>
  <c r="H839" i="18"/>
  <c r="I839" i="18" s="1"/>
  <c r="H840" i="18"/>
  <c r="I840" i="18" s="1"/>
  <c r="H841" i="18"/>
  <c r="I841" i="18" s="1"/>
  <c r="H842" i="18"/>
  <c r="I842" i="18" s="1"/>
  <c r="H843" i="18"/>
  <c r="I843" i="18" s="1"/>
  <c r="H844" i="18"/>
  <c r="I844" i="18" s="1"/>
  <c r="H845" i="18"/>
  <c r="I845" i="18" s="1"/>
  <c r="H846" i="18"/>
  <c r="I846" i="18" s="1"/>
  <c r="H847" i="18"/>
  <c r="I847" i="18" s="1"/>
  <c r="H848" i="18"/>
  <c r="I848" i="18" s="1"/>
  <c r="H849" i="18"/>
  <c r="I849" i="18" s="1"/>
  <c r="H850" i="18"/>
  <c r="I850" i="18" s="1"/>
  <c r="H851" i="18"/>
  <c r="I851" i="18" s="1"/>
  <c r="H852" i="18"/>
  <c r="I852" i="18" s="1"/>
  <c r="H853" i="18"/>
  <c r="I853" i="18" s="1"/>
  <c r="H854" i="18"/>
  <c r="I854" i="18" s="1"/>
  <c r="H855" i="18"/>
  <c r="I855" i="18" s="1"/>
  <c r="H856" i="18"/>
  <c r="I856" i="18" s="1"/>
  <c r="H857" i="18"/>
  <c r="I857" i="18" s="1"/>
  <c r="H858" i="18"/>
  <c r="I858" i="18" s="1"/>
  <c r="H859" i="18"/>
  <c r="I859" i="18" s="1"/>
  <c r="H860" i="18"/>
  <c r="I860" i="18" s="1"/>
  <c r="H861" i="18"/>
  <c r="I861" i="18" s="1"/>
  <c r="H862" i="18"/>
  <c r="I862" i="18" s="1"/>
  <c r="H863" i="18"/>
  <c r="I863" i="18" s="1"/>
  <c r="H864" i="18"/>
  <c r="I864" i="18" s="1"/>
  <c r="H865" i="18"/>
  <c r="I865" i="18" s="1"/>
  <c r="H866" i="18"/>
  <c r="I866" i="18" s="1"/>
  <c r="H867" i="18"/>
  <c r="I867" i="18" s="1"/>
  <c r="H868" i="18"/>
  <c r="I868" i="18" s="1"/>
  <c r="H869" i="18"/>
  <c r="I869" i="18" s="1"/>
  <c r="H870" i="18"/>
  <c r="I870" i="18" s="1"/>
  <c r="H871" i="18"/>
  <c r="I871" i="18" s="1"/>
  <c r="H872" i="18"/>
  <c r="I872" i="18" s="1"/>
  <c r="H873" i="18"/>
  <c r="I873" i="18" s="1"/>
  <c r="H874" i="18"/>
  <c r="I874" i="18" s="1"/>
  <c r="H875" i="18"/>
  <c r="I875" i="18" s="1"/>
  <c r="H876" i="18"/>
  <c r="I876" i="18" s="1"/>
  <c r="H877" i="18"/>
  <c r="I877" i="18" s="1"/>
  <c r="H878" i="18"/>
  <c r="I878" i="18" s="1"/>
  <c r="H879" i="18"/>
  <c r="I879" i="18" s="1"/>
  <c r="H880" i="18"/>
  <c r="I880" i="18" s="1"/>
  <c r="H881" i="18"/>
  <c r="I881" i="18" s="1"/>
  <c r="H882" i="18"/>
  <c r="I882" i="18" s="1"/>
  <c r="H883" i="18"/>
  <c r="I883" i="18" s="1"/>
  <c r="H884" i="18"/>
  <c r="I884" i="18" s="1"/>
  <c r="H885" i="18"/>
  <c r="I885" i="18" s="1"/>
  <c r="H886" i="18"/>
  <c r="I886" i="18" s="1"/>
  <c r="H887" i="18"/>
  <c r="I887" i="18" s="1"/>
  <c r="H888" i="18"/>
  <c r="I888" i="18" s="1"/>
  <c r="H889" i="18"/>
  <c r="I889" i="18" s="1"/>
  <c r="H890" i="18"/>
  <c r="I890" i="18" s="1"/>
  <c r="H891" i="18"/>
  <c r="I891" i="18" s="1"/>
  <c r="H892" i="18"/>
  <c r="I892" i="18" s="1"/>
  <c r="H893" i="18"/>
  <c r="I893" i="18" s="1"/>
  <c r="H894" i="18"/>
  <c r="I894" i="18" s="1"/>
  <c r="H895" i="18"/>
  <c r="I895" i="18" s="1"/>
  <c r="H896" i="18"/>
  <c r="I896" i="18" s="1"/>
  <c r="H897" i="18"/>
  <c r="I897" i="18" s="1"/>
  <c r="H898" i="18"/>
  <c r="I898" i="18" s="1"/>
  <c r="H899" i="18"/>
  <c r="I899" i="18" s="1"/>
  <c r="H900" i="18"/>
  <c r="I900" i="18" s="1"/>
  <c r="H901" i="18"/>
  <c r="I901" i="18" s="1"/>
  <c r="H902" i="18"/>
  <c r="I902" i="18" s="1"/>
  <c r="H903" i="18"/>
  <c r="I903" i="18" s="1"/>
  <c r="H904" i="18"/>
  <c r="I904" i="18" s="1"/>
  <c r="H905" i="18"/>
  <c r="I905" i="18" s="1"/>
  <c r="H906" i="18"/>
  <c r="I906" i="18" s="1"/>
  <c r="H907" i="18"/>
  <c r="I907" i="18" s="1"/>
  <c r="H908" i="18"/>
  <c r="I908" i="18" s="1"/>
  <c r="H909" i="18"/>
  <c r="I909" i="18" s="1"/>
  <c r="H910" i="18"/>
  <c r="I910" i="18" s="1"/>
  <c r="H911" i="18"/>
  <c r="I911" i="18" s="1"/>
  <c r="H912" i="18"/>
  <c r="I912" i="18" s="1"/>
  <c r="H913" i="18"/>
  <c r="I913" i="18" s="1"/>
  <c r="H914" i="18"/>
  <c r="I914" i="18" s="1"/>
  <c r="H915" i="18"/>
  <c r="I915" i="18" s="1"/>
  <c r="H916" i="18"/>
  <c r="I916" i="18" s="1"/>
  <c r="H917" i="18"/>
  <c r="I917" i="18" s="1"/>
  <c r="H918" i="18"/>
  <c r="I918" i="18" s="1"/>
  <c r="H919" i="18"/>
  <c r="I919" i="18" s="1"/>
  <c r="H920" i="18"/>
  <c r="I920" i="18" s="1"/>
  <c r="H921" i="18"/>
  <c r="I921" i="18" s="1"/>
  <c r="H922" i="18"/>
  <c r="I922" i="18" s="1"/>
  <c r="H923" i="18"/>
  <c r="I923" i="18" s="1"/>
  <c r="H924" i="18"/>
  <c r="I924" i="18" s="1"/>
  <c r="H925" i="18"/>
  <c r="I925" i="18" s="1"/>
  <c r="H926" i="18"/>
  <c r="I926" i="18" s="1"/>
  <c r="H927" i="18"/>
  <c r="I927" i="18" s="1"/>
  <c r="H928" i="18"/>
  <c r="I928" i="18" s="1"/>
  <c r="H929" i="18"/>
  <c r="I929" i="18" s="1"/>
  <c r="H930" i="18"/>
  <c r="I930" i="18" s="1"/>
  <c r="H931" i="18"/>
  <c r="I931" i="18" s="1"/>
  <c r="H932" i="18"/>
  <c r="I932" i="18" s="1"/>
  <c r="H933" i="18"/>
  <c r="I933" i="18" s="1"/>
  <c r="H934" i="18"/>
  <c r="I934" i="18" s="1"/>
  <c r="H935" i="18"/>
  <c r="I935" i="18" s="1"/>
  <c r="H936" i="18"/>
  <c r="I936" i="18" s="1"/>
  <c r="H937" i="18"/>
  <c r="I937" i="18" s="1"/>
  <c r="H938" i="18"/>
  <c r="I938" i="18" s="1"/>
  <c r="H939" i="18"/>
  <c r="I939" i="18" s="1"/>
  <c r="H940" i="18"/>
  <c r="I940" i="18" s="1"/>
  <c r="H941" i="18"/>
  <c r="I941" i="18" s="1"/>
  <c r="H942" i="18"/>
  <c r="I942" i="18" s="1"/>
  <c r="H943" i="18"/>
  <c r="I943" i="18" s="1"/>
  <c r="H944" i="18"/>
  <c r="I944" i="18" s="1"/>
  <c r="H945" i="18"/>
  <c r="I945" i="18" s="1"/>
  <c r="H946" i="18"/>
  <c r="I946" i="18" s="1"/>
  <c r="H947" i="18"/>
  <c r="I947" i="18" s="1"/>
  <c r="H948" i="18"/>
  <c r="I948" i="18" s="1"/>
  <c r="H949" i="18"/>
  <c r="I949" i="18" s="1"/>
  <c r="H950" i="18"/>
  <c r="I950" i="18" s="1"/>
  <c r="H951" i="18"/>
  <c r="I951" i="18" s="1"/>
  <c r="H952" i="18"/>
  <c r="I952" i="18" s="1"/>
  <c r="H953" i="18"/>
  <c r="I953" i="18" s="1"/>
  <c r="H954" i="18"/>
  <c r="I954" i="18" s="1"/>
  <c r="H955" i="18"/>
  <c r="I955" i="18" s="1"/>
  <c r="H956" i="18"/>
  <c r="I956" i="18" s="1"/>
  <c r="H957" i="18"/>
  <c r="I957" i="18" s="1"/>
  <c r="H958" i="18"/>
  <c r="I958" i="18" s="1"/>
  <c r="H959" i="18"/>
  <c r="I959" i="18" s="1"/>
  <c r="H960" i="18"/>
  <c r="I960" i="18" s="1"/>
  <c r="H961" i="18"/>
  <c r="I961" i="18" s="1"/>
  <c r="H962" i="18"/>
  <c r="I962" i="18" s="1"/>
  <c r="H963" i="18"/>
  <c r="I963" i="18" s="1"/>
  <c r="H964" i="18"/>
  <c r="I964" i="18" s="1"/>
  <c r="H965" i="18"/>
  <c r="I965" i="18" s="1"/>
  <c r="H966" i="18"/>
  <c r="I966" i="18" s="1"/>
  <c r="H967" i="18"/>
  <c r="I967" i="18" s="1"/>
  <c r="H968" i="18"/>
  <c r="I968" i="18" s="1"/>
  <c r="H969" i="18"/>
  <c r="I969" i="18" s="1"/>
  <c r="H970" i="18"/>
  <c r="I970" i="18" s="1"/>
  <c r="H971" i="18"/>
  <c r="I971" i="18" s="1"/>
  <c r="H972" i="18"/>
  <c r="I972" i="18" s="1"/>
  <c r="H973" i="18"/>
  <c r="I973" i="18" s="1"/>
  <c r="H974" i="18"/>
  <c r="I974" i="18" s="1"/>
  <c r="H975" i="18"/>
  <c r="I975" i="18" s="1"/>
  <c r="H976" i="18"/>
  <c r="I976" i="18" s="1"/>
  <c r="H977" i="18"/>
  <c r="I977" i="18" s="1"/>
  <c r="H978" i="18"/>
  <c r="I978" i="18" s="1"/>
  <c r="H979" i="18"/>
  <c r="I979" i="18" s="1"/>
  <c r="H980" i="18"/>
  <c r="I980" i="18" s="1"/>
  <c r="H981" i="18"/>
  <c r="I981" i="18" s="1"/>
  <c r="H982" i="18"/>
  <c r="I982" i="18" s="1"/>
  <c r="H983" i="18"/>
  <c r="I983" i="18" s="1"/>
  <c r="H984" i="18"/>
  <c r="I984" i="18" s="1"/>
  <c r="H985" i="18"/>
  <c r="I985" i="18" s="1"/>
  <c r="H986" i="18"/>
  <c r="I986" i="18" s="1"/>
  <c r="H987" i="18"/>
  <c r="I987" i="18" s="1"/>
  <c r="H988" i="18"/>
  <c r="I988" i="18" s="1"/>
  <c r="H989" i="18"/>
  <c r="I989" i="18" s="1"/>
  <c r="H990" i="18"/>
  <c r="I990" i="18" s="1"/>
  <c r="H991" i="18"/>
  <c r="I991" i="18" s="1"/>
  <c r="H992" i="18"/>
  <c r="I992" i="18" s="1"/>
  <c r="H993" i="18"/>
  <c r="I993" i="18" s="1"/>
  <c r="H994" i="18"/>
  <c r="I994" i="18" s="1"/>
  <c r="H995" i="18"/>
  <c r="I995" i="18" s="1"/>
  <c r="H996" i="18"/>
  <c r="I996" i="18" s="1"/>
  <c r="H997" i="18"/>
  <c r="I997" i="18" s="1"/>
  <c r="H998" i="18"/>
  <c r="I998" i="18" s="1"/>
  <c r="H999" i="18"/>
  <c r="I999" i="18" s="1"/>
  <c r="H1000" i="18"/>
  <c r="I1000" i="18" s="1"/>
  <c r="H1001" i="18"/>
  <c r="I1001" i="18" s="1"/>
  <c r="H1002" i="18"/>
  <c r="I1002" i="18" s="1"/>
  <c r="H1003" i="18"/>
  <c r="I1003" i="18" s="1"/>
  <c r="H1004" i="18"/>
  <c r="I1004" i="18" s="1"/>
  <c r="H1005" i="18"/>
  <c r="I1005" i="18" s="1"/>
  <c r="H1006" i="18"/>
  <c r="I1006" i="18" s="1"/>
  <c r="H1007" i="18"/>
  <c r="I1007" i="18" s="1"/>
  <c r="H1008" i="18"/>
  <c r="I1008" i="18" s="1"/>
  <c r="H1009" i="18"/>
  <c r="I1009" i="18" s="1"/>
  <c r="H1010" i="18"/>
  <c r="I1010" i="18" s="1"/>
  <c r="H1011" i="18"/>
  <c r="I1011" i="18" s="1"/>
  <c r="H1012" i="18"/>
  <c r="I1012" i="18" s="1"/>
  <c r="H1013" i="18"/>
  <c r="I1013" i="18" s="1"/>
  <c r="H1014" i="18"/>
  <c r="I1014" i="18" s="1"/>
  <c r="H1015" i="18"/>
  <c r="I1015" i="18" s="1"/>
  <c r="H1016" i="18"/>
  <c r="I1016" i="18" s="1"/>
  <c r="H1017" i="18"/>
  <c r="I1017" i="18" s="1"/>
  <c r="H1018" i="18"/>
  <c r="I1018" i="18" s="1"/>
  <c r="H1019" i="18"/>
  <c r="I1019" i="18" s="1"/>
  <c r="H1020" i="18"/>
  <c r="I1020" i="18" s="1"/>
  <c r="H1021" i="18"/>
  <c r="I1021" i="18" s="1"/>
  <c r="H1022" i="18"/>
  <c r="I1022" i="18" s="1"/>
  <c r="H1023" i="18"/>
  <c r="I1023" i="18" s="1"/>
  <c r="H1024" i="18"/>
  <c r="I1024" i="18" s="1"/>
  <c r="H1025" i="18"/>
  <c r="I1025" i="18" s="1"/>
  <c r="H1026" i="18"/>
  <c r="I1026" i="18" s="1"/>
  <c r="H1027" i="18"/>
  <c r="I1027" i="18" s="1"/>
  <c r="H1028" i="18"/>
  <c r="I1028" i="18" s="1"/>
  <c r="H1029" i="18"/>
  <c r="I1029" i="18" s="1"/>
  <c r="H1030" i="18"/>
  <c r="I1030" i="18" s="1"/>
  <c r="H1031" i="18"/>
  <c r="I1031" i="18" s="1"/>
  <c r="H1032" i="18"/>
  <c r="I1032" i="18" s="1"/>
  <c r="H1033" i="18"/>
  <c r="I1033" i="18" s="1"/>
  <c r="H1034" i="18"/>
  <c r="I1034" i="18" s="1"/>
  <c r="H1035" i="18"/>
  <c r="I1035" i="18" s="1"/>
  <c r="H1036" i="18"/>
  <c r="I1036" i="18" s="1"/>
  <c r="H1037" i="18"/>
  <c r="I1037" i="18" s="1"/>
  <c r="H1038" i="18"/>
  <c r="I1038" i="18" s="1"/>
  <c r="H1039" i="18"/>
  <c r="I1039" i="18" s="1"/>
  <c r="H1040" i="18"/>
  <c r="I1040" i="18" s="1"/>
  <c r="H1041" i="18"/>
  <c r="I1041" i="18" s="1"/>
  <c r="H1042" i="18"/>
  <c r="I1042" i="18" s="1"/>
  <c r="H1043" i="18"/>
  <c r="I1043" i="18" s="1"/>
  <c r="H1044" i="18"/>
  <c r="I1044" i="18" s="1"/>
  <c r="H1045" i="18"/>
  <c r="I1045" i="18" s="1"/>
  <c r="H1046" i="18"/>
  <c r="I1046" i="18" s="1"/>
  <c r="H1047" i="18"/>
  <c r="I1047" i="18" s="1"/>
  <c r="H1048" i="18"/>
  <c r="I1048" i="18" s="1"/>
  <c r="H1049" i="18"/>
  <c r="I1049" i="18" s="1"/>
  <c r="H1050" i="18"/>
  <c r="I1050" i="18" s="1"/>
  <c r="H1051" i="18"/>
  <c r="I1051" i="18" s="1"/>
  <c r="H1052" i="18"/>
  <c r="I1052" i="18" s="1"/>
  <c r="H1053" i="18"/>
  <c r="I1053" i="18" s="1"/>
  <c r="H1054" i="18"/>
  <c r="I1054" i="18" s="1"/>
  <c r="H1055" i="18"/>
  <c r="I1055" i="18" s="1"/>
  <c r="H1056" i="18"/>
  <c r="I1056" i="18" s="1"/>
  <c r="H1057" i="18"/>
  <c r="I1057" i="18" s="1"/>
  <c r="H1058" i="18"/>
  <c r="I1058" i="18" s="1"/>
  <c r="H1059" i="18"/>
  <c r="I1059" i="18" s="1"/>
  <c r="H1060" i="18"/>
  <c r="I1060" i="18" s="1"/>
  <c r="H1061" i="18"/>
  <c r="I1061" i="18" s="1"/>
  <c r="H1062" i="18"/>
  <c r="I1062" i="18" s="1"/>
  <c r="H1063" i="18"/>
  <c r="I1063" i="18" s="1"/>
  <c r="H1064" i="18"/>
  <c r="I1064" i="18" s="1"/>
  <c r="H1065" i="18"/>
  <c r="I1065" i="18" s="1"/>
  <c r="H1066" i="18"/>
  <c r="I1066" i="18" s="1"/>
  <c r="H1067" i="18"/>
  <c r="I1067" i="18" s="1"/>
  <c r="H1068" i="18"/>
  <c r="I1068" i="18" s="1"/>
  <c r="H1069" i="18"/>
  <c r="I1069" i="18" s="1"/>
  <c r="H1070" i="18"/>
  <c r="I1070" i="18" s="1"/>
  <c r="H1071" i="18"/>
  <c r="I1071" i="18" s="1"/>
  <c r="H1072" i="18"/>
  <c r="I1072" i="18" s="1"/>
  <c r="H1073" i="18"/>
  <c r="I1073" i="18" s="1"/>
  <c r="H1074" i="18"/>
  <c r="I1074" i="18" s="1"/>
  <c r="H1075" i="18"/>
  <c r="I1075" i="18" s="1"/>
  <c r="H1076" i="18"/>
  <c r="I1076" i="18" s="1"/>
  <c r="H1077" i="18"/>
  <c r="I1077" i="18" s="1"/>
  <c r="H1078" i="18"/>
  <c r="I1078" i="18" s="1"/>
  <c r="H1079" i="18"/>
  <c r="I1079" i="18" s="1"/>
  <c r="H1080" i="18"/>
  <c r="I1080" i="18" s="1"/>
  <c r="H1081" i="18"/>
  <c r="I1081" i="18" s="1"/>
  <c r="H1082" i="18"/>
  <c r="I1082" i="18" s="1"/>
  <c r="H1083" i="18"/>
  <c r="I1083" i="18" s="1"/>
  <c r="H1084" i="18"/>
  <c r="I1084" i="18" s="1"/>
  <c r="H1085" i="18"/>
  <c r="I1085" i="18" s="1"/>
  <c r="H1086" i="18"/>
  <c r="I1086" i="18" s="1"/>
  <c r="H1087" i="18"/>
  <c r="I1087" i="18" s="1"/>
  <c r="H1088" i="18"/>
  <c r="I1088" i="18" s="1"/>
  <c r="H1089" i="18"/>
  <c r="I1089" i="18" s="1"/>
  <c r="H1090" i="18"/>
  <c r="I1090" i="18" s="1"/>
  <c r="H1091" i="18"/>
  <c r="I1091" i="18" s="1"/>
  <c r="H1092" i="18"/>
  <c r="I1092" i="18" s="1"/>
  <c r="H1093" i="18"/>
  <c r="I1093" i="18" s="1"/>
  <c r="H1094" i="18"/>
  <c r="I1094" i="18" s="1"/>
  <c r="H1095" i="18"/>
  <c r="I1095" i="18" s="1"/>
  <c r="H1096" i="18"/>
  <c r="I1096" i="18" s="1"/>
  <c r="H1097" i="18"/>
  <c r="I1097" i="18" s="1"/>
  <c r="H1098" i="18"/>
  <c r="I1098" i="18" s="1"/>
  <c r="H1099" i="18"/>
  <c r="I1099" i="18" s="1"/>
  <c r="H1100" i="18"/>
  <c r="I1100" i="18" s="1"/>
  <c r="H1101" i="18"/>
  <c r="I1101" i="18" s="1"/>
  <c r="H1102" i="18"/>
  <c r="I1102" i="18" s="1"/>
  <c r="H1103" i="18"/>
  <c r="I1103" i="18" s="1"/>
  <c r="H1104" i="18"/>
  <c r="I1104" i="18" s="1"/>
  <c r="H1105" i="18"/>
  <c r="I1105" i="18" s="1"/>
  <c r="H1106" i="18"/>
  <c r="I1106" i="18" s="1"/>
  <c r="H1107" i="18"/>
  <c r="I1107" i="18" s="1"/>
  <c r="H1108" i="18"/>
  <c r="I1108" i="18" s="1"/>
  <c r="H1109" i="18"/>
  <c r="I1109" i="18" s="1"/>
  <c r="H1110" i="18"/>
  <c r="I1110" i="18" s="1"/>
  <c r="H1111" i="18"/>
  <c r="I1111" i="18" s="1"/>
  <c r="H1112" i="18"/>
  <c r="I1112" i="18" s="1"/>
  <c r="H1113" i="18"/>
  <c r="I1113" i="18" s="1"/>
  <c r="H1114" i="18"/>
  <c r="I1114" i="18" s="1"/>
  <c r="H1115" i="18"/>
  <c r="I1115" i="18" s="1"/>
  <c r="H1116" i="18"/>
  <c r="I1116" i="18" s="1"/>
  <c r="H1117" i="18"/>
  <c r="I1117" i="18" s="1"/>
  <c r="H1118" i="18"/>
  <c r="I1118" i="18" s="1"/>
  <c r="H1119" i="18"/>
  <c r="I1119" i="18" s="1"/>
  <c r="H1120" i="18"/>
  <c r="I1120" i="18" s="1"/>
  <c r="H1121" i="18"/>
  <c r="I1121" i="18" s="1"/>
  <c r="H1122" i="18"/>
  <c r="I1122" i="18" s="1"/>
  <c r="H1123" i="18"/>
  <c r="I1123" i="18" s="1"/>
  <c r="H1124" i="18"/>
  <c r="I1124" i="18" s="1"/>
  <c r="H1125" i="18"/>
  <c r="I1125" i="18" s="1"/>
  <c r="H1126" i="18"/>
  <c r="I1126" i="18" s="1"/>
  <c r="H1127" i="18"/>
  <c r="I1127" i="18" s="1"/>
  <c r="H1128" i="18"/>
  <c r="I1128" i="18" s="1"/>
  <c r="H1129" i="18"/>
  <c r="I1129" i="18" s="1"/>
  <c r="H1130" i="18"/>
  <c r="I1130" i="18" s="1"/>
  <c r="H1131" i="18"/>
  <c r="I1131" i="18" s="1"/>
  <c r="H1132" i="18"/>
  <c r="I1132" i="18" s="1"/>
  <c r="H1133" i="18"/>
  <c r="I1133" i="18" s="1"/>
  <c r="H1134" i="18"/>
  <c r="I1134" i="18" s="1"/>
  <c r="H1135" i="18"/>
  <c r="I1135" i="18" s="1"/>
  <c r="H1136" i="18"/>
  <c r="I1136" i="18" s="1"/>
  <c r="H1137" i="18"/>
  <c r="I1137" i="18" s="1"/>
  <c r="H1138" i="18"/>
  <c r="I1138" i="18" s="1"/>
  <c r="H1139" i="18"/>
  <c r="I1139" i="18" s="1"/>
  <c r="H1140" i="18"/>
  <c r="I1140" i="18" s="1"/>
  <c r="H1141" i="18"/>
  <c r="I1141" i="18" s="1"/>
  <c r="H1142" i="18"/>
  <c r="I1142" i="18" s="1"/>
  <c r="H1143" i="18"/>
  <c r="I1143" i="18" s="1"/>
  <c r="H1144" i="18"/>
  <c r="I1144" i="18" s="1"/>
  <c r="H1145" i="18"/>
  <c r="I1145" i="18" s="1"/>
  <c r="H1146" i="18"/>
  <c r="I1146" i="18" s="1"/>
  <c r="H1147" i="18"/>
  <c r="I1147" i="18" s="1"/>
  <c r="H1148" i="18"/>
  <c r="I1148" i="18" s="1"/>
  <c r="H1149" i="18"/>
  <c r="I1149" i="18" s="1"/>
  <c r="H1150" i="18"/>
  <c r="I1150" i="18" s="1"/>
  <c r="H1151" i="18"/>
  <c r="I1151" i="18" s="1"/>
  <c r="H1152" i="18"/>
  <c r="I1152" i="18" s="1"/>
  <c r="H1153" i="18"/>
  <c r="I1153" i="18" s="1"/>
  <c r="H1154" i="18"/>
  <c r="I1154" i="18" s="1"/>
  <c r="H1155" i="18"/>
  <c r="I1155" i="18" s="1"/>
  <c r="H1156" i="18"/>
  <c r="I1156" i="18" s="1"/>
  <c r="H1157" i="18"/>
  <c r="I1157" i="18" s="1"/>
  <c r="H1158" i="18"/>
  <c r="I1158" i="18" s="1"/>
  <c r="H1159" i="18"/>
  <c r="I1159" i="18" s="1"/>
  <c r="H1160" i="18"/>
  <c r="I1160" i="18" s="1"/>
  <c r="H1161" i="18"/>
  <c r="I1161" i="18" s="1"/>
  <c r="H1162" i="18"/>
  <c r="I1162" i="18" s="1"/>
  <c r="H1163" i="18"/>
  <c r="I1163" i="18" s="1"/>
  <c r="H1164" i="18"/>
  <c r="I1164" i="18" s="1"/>
  <c r="H1165" i="18"/>
  <c r="I1165" i="18" s="1"/>
  <c r="H1166" i="18"/>
  <c r="I1166" i="18" s="1"/>
  <c r="H1167" i="18"/>
  <c r="I1167" i="18" s="1"/>
  <c r="H1168" i="18"/>
  <c r="I1168" i="18" s="1"/>
  <c r="H1169" i="18"/>
  <c r="I1169" i="18" s="1"/>
  <c r="H1170" i="18"/>
  <c r="I1170" i="18" s="1"/>
  <c r="H1171" i="18"/>
  <c r="I1171" i="18" s="1"/>
  <c r="H1172" i="18"/>
  <c r="I1172" i="18" s="1"/>
  <c r="H1173" i="18"/>
  <c r="I1173" i="18" s="1"/>
  <c r="H1174" i="18"/>
  <c r="I1174" i="18" s="1"/>
  <c r="H1175" i="18"/>
  <c r="I1175" i="18" s="1"/>
  <c r="H1176" i="18"/>
  <c r="I1176" i="18" s="1"/>
  <c r="H1177" i="18"/>
  <c r="I1177" i="18" s="1"/>
  <c r="H1178" i="18"/>
  <c r="I1178" i="18" s="1"/>
  <c r="H1179" i="18"/>
  <c r="I1179" i="18" s="1"/>
  <c r="H1180" i="18"/>
  <c r="I1180" i="18" s="1"/>
  <c r="H1181" i="18"/>
  <c r="I1181" i="18" s="1"/>
  <c r="H1182" i="18"/>
  <c r="I1182" i="18" s="1"/>
  <c r="H1183" i="18"/>
  <c r="I1183" i="18" s="1"/>
  <c r="H1184" i="18"/>
  <c r="I1184" i="18" s="1"/>
  <c r="H1185" i="18"/>
  <c r="I1185" i="18" s="1"/>
  <c r="H1186" i="18"/>
  <c r="I1186" i="18" s="1"/>
  <c r="H1187" i="18"/>
  <c r="I1187" i="18" s="1"/>
  <c r="H1188" i="18"/>
  <c r="I1188" i="18" s="1"/>
  <c r="H1189" i="18"/>
  <c r="I1189" i="18" s="1"/>
  <c r="H1190" i="18"/>
  <c r="I1190" i="18" s="1"/>
  <c r="H1191" i="18"/>
  <c r="I1191" i="18" s="1"/>
  <c r="H1192" i="18"/>
  <c r="I1192" i="18" s="1"/>
  <c r="H1193" i="18"/>
  <c r="I1193" i="18" s="1"/>
  <c r="H1194" i="18"/>
  <c r="I1194" i="18" s="1"/>
  <c r="H1195" i="18"/>
  <c r="I1195" i="18" s="1"/>
  <c r="H1196" i="18"/>
  <c r="I1196" i="18" s="1"/>
  <c r="H1197" i="18"/>
  <c r="I1197" i="18" s="1"/>
  <c r="H1198" i="18"/>
  <c r="I1198" i="18" s="1"/>
  <c r="H1199" i="18"/>
  <c r="I1199" i="18" s="1"/>
  <c r="H1200" i="18"/>
  <c r="I1200" i="18" s="1"/>
  <c r="H1201" i="18"/>
  <c r="I1201" i="18" s="1"/>
  <c r="H1202" i="18"/>
  <c r="I1202" i="18" s="1"/>
  <c r="H1203" i="18"/>
  <c r="I1203" i="18" s="1"/>
  <c r="H1204" i="18"/>
  <c r="I1204" i="18" s="1"/>
  <c r="H1205" i="18"/>
  <c r="I1205" i="18" s="1"/>
  <c r="H1206" i="18"/>
  <c r="I1206" i="18" s="1"/>
  <c r="H1207" i="18"/>
  <c r="I1207" i="18" s="1"/>
  <c r="H1208" i="18"/>
  <c r="I1208" i="18" s="1"/>
  <c r="H1209" i="18"/>
  <c r="I1209" i="18" s="1"/>
  <c r="H1210" i="18"/>
  <c r="I1210" i="18" s="1"/>
  <c r="H1211" i="18"/>
  <c r="I1211" i="18" s="1"/>
  <c r="H1212" i="18"/>
  <c r="I1212" i="18" s="1"/>
  <c r="H1213" i="18"/>
  <c r="I1213" i="18" s="1"/>
  <c r="H1214" i="18"/>
  <c r="I1214" i="18" s="1"/>
  <c r="H1215" i="18"/>
  <c r="I1215" i="18" s="1"/>
  <c r="H1216" i="18"/>
  <c r="I1216" i="18" s="1"/>
  <c r="H1217" i="18"/>
  <c r="I1217" i="18" s="1"/>
  <c r="H1218" i="18"/>
  <c r="I1218" i="18" s="1"/>
  <c r="H1219" i="18"/>
  <c r="I1219" i="18" s="1"/>
  <c r="H1220" i="18"/>
  <c r="I1220" i="18" s="1"/>
  <c r="H1221" i="18"/>
  <c r="I1221" i="18" s="1"/>
  <c r="H1222" i="18"/>
  <c r="I1222" i="18" s="1"/>
  <c r="H1224" i="18"/>
  <c r="I1224" i="18" s="1"/>
  <c r="H1225" i="18"/>
  <c r="I1225" i="18" s="1"/>
  <c r="H1226" i="18"/>
  <c r="I1226" i="18" s="1"/>
  <c r="H1228" i="18"/>
  <c r="I1228" i="18" s="1"/>
  <c r="H1229" i="18"/>
  <c r="I1229" i="18" s="1"/>
  <c r="H1230" i="18"/>
  <c r="I1230" i="18" s="1"/>
  <c r="H1232" i="18"/>
  <c r="I1232" i="18" s="1"/>
  <c r="H1233" i="18"/>
  <c r="I1233" i="18" s="1"/>
  <c r="H1234" i="18"/>
  <c r="I1234" i="18" s="1"/>
  <c r="H1236" i="18"/>
  <c r="I1236" i="18" s="1"/>
  <c r="H1237" i="18"/>
  <c r="I1237" i="18" s="1"/>
  <c r="H1238" i="18"/>
  <c r="I1238" i="18" s="1"/>
  <c r="H1240" i="18"/>
  <c r="I1240" i="18" s="1"/>
  <c r="H1241" i="18"/>
  <c r="I1241" i="18" s="1"/>
  <c r="H1242" i="18"/>
  <c r="I1242" i="18" s="1"/>
  <c r="H1244" i="18"/>
  <c r="I1244" i="18" s="1"/>
  <c r="H1245" i="18"/>
  <c r="I1245" i="18" s="1"/>
  <c r="H1246" i="18"/>
  <c r="I1246" i="18" s="1"/>
  <c r="H1248" i="18"/>
  <c r="I1248" i="18" s="1"/>
  <c r="H1249" i="18"/>
  <c r="I1249" i="18" s="1"/>
  <c r="H1250" i="18"/>
  <c r="I1250" i="18" s="1"/>
  <c r="H1252" i="18"/>
  <c r="I1252" i="18" s="1"/>
  <c r="H1253" i="18"/>
  <c r="I1253" i="18" s="1"/>
  <c r="H1254" i="18"/>
  <c r="I1254" i="18" s="1"/>
  <c r="H1256" i="18"/>
  <c r="I1256" i="18" s="1"/>
  <c r="H1257" i="18"/>
  <c r="I1257" i="18" s="1"/>
  <c r="H1258" i="18"/>
  <c r="I1258" i="18" s="1"/>
  <c r="H1260" i="18"/>
  <c r="I1260" i="18" s="1"/>
  <c r="H1261" i="18"/>
  <c r="I1261" i="18" s="1"/>
  <c r="H1262" i="18"/>
  <c r="I1262" i="18" s="1"/>
  <c r="H1263" i="18"/>
  <c r="I1263" i="18" s="1"/>
  <c r="H1264" i="18"/>
  <c r="I1264" i="18" s="1"/>
  <c r="H1265" i="18"/>
  <c r="I1265" i="18" s="1"/>
  <c r="H1266" i="18"/>
  <c r="I1266" i="18" s="1"/>
  <c r="H1267" i="18"/>
  <c r="I1267" i="18" s="1"/>
  <c r="H1268" i="18"/>
  <c r="I1268" i="18" s="1"/>
  <c r="H1269" i="18"/>
  <c r="I1269" i="18" s="1"/>
  <c r="H1270" i="18"/>
  <c r="I1270" i="18" s="1"/>
  <c r="H1271" i="18"/>
  <c r="I1271" i="18" s="1"/>
  <c r="H1272" i="18"/>
  <c r="I1272" i="18" s="1"/>
  <c r="H1273" i="18"/>
  <c r="I1273" i="18" s="1"/>
  <c r="H1274" i="18"/>
  <c r="I1274" i="18" s="1"/>
  <c r="H1275" i="18"/>
  <c r="I1275" i="18" s="1"/>
  <c r="H1276" i="18"/>
  <c r="I1276" i="18" s="1"/>
  <c r="H1277" i="18"/>
  <c r="I1277" i="18" s="1"/>
  <c r="H1278" i="18"/>
  <c r="I1278" i="18" s="1"/>
  <c r="H1279" i="18"/>
  <c r="I1279" i="18" s="1"/>
  <c r="H1280" i="18"/>
  <c r="I1280" i="18" s="1"/>
  <c r="H1281" i="18"/>
  <c r="I1281" i="18" s="1"/>
  <c r="H1282" i="18"/>
  <c r="I1282" i="18" s="1"/>
  <c r="H1283" i="18"/>
  <c r="I1283" i="18" s="1"/>
  <c r="H1284" i="18"/>
  <c r="I1284" i="18" s="1"/>
  <c r="H1285" i="18"/>
  <c r="I1285" i="18" s="1"/>
  <c r="H1286" i="18"/>
  <c r="I1286" i="18" s="1"/>
  <c r="H1287" i="18"/>
  <c r="I1287" i="18" s="1"/>
  <c r="H1288" i="18"/>
  <c r="I1288" i="18" s="1"/>
  <c r="H1289" i="18"/>
  <c r="I1289" i="18" s="1"/>
  <c r="H1290" i="18"/>
  <c r="I1290" i="18" s="1"/>
  <c r="H1291" i="18"/>
  <c r="I1291" i="18" s="1"/>
  <c r="H1292" i="18"/>
  <c r="I1292" i="18" s="1"/>
  <c r="H1293" i="18"/>
  <c r="I1293" i="18" s="1"/>
  <c r="H1294" i="18"/>
  <c r="I1294" i="18" s="1"/>
  <c r="H1295" i="18"/>
  <c r="I1295" i="18" s="1"/>
  <c r="H1296" i="18"/>
  <c r="I1296" i="18" s="1"/>
  <c r="H1297" i="18"/>
  <c r="I1297" i="18" s="1"/>
  <c r="H1298" i="18"/>
  <c r="I1298" i="18" s="1"/>
  <c r="H1299" i="18"/>
  <c r="I1299" i="18" s="1"/>
  <c r="H1300" i="18"/>
  <c r="I1300" i="18" s="1"/>
  <c r="H1301" i="18"/>
  <c r="I1301" i="18" s="1"/>
  <c r="H1302" i="18"/>
  <c r="I1302" i="18" s="1"/>
  <c r="H1303" i="18"/>
  <c r="I1303" i="18" s="1"/>
  <c r="H1304" i="18"/>
  <c r="I1304" i="18" s="1"/>
  <c r="H1305" i="18"/>
  <c r="I1305" i="18" s="1"/>
  <c r="H1306" i="18"/>
  <c r="I1306" i="18" s="1"/>
  <c r="H1307" i="18"/>
  <c r="I1307" i="18" s="1"/>
  <c r="H1308" i="18"/>
  <c r="I1308" i="18" s="1"/>
  <c r="H1309" i="18"/>
  <c r="I1309" i="18" s="1"/>
  <c r="H1310" i="18"/>
  <c r="I1310" i="18" s="1"/>
  <c r="H1311" i="18"/>
  <c r="I1311" i="18" s="1"/>
  <c r="H1312" i="18"/>
  <c r="I1312" i="18" s="1"/>
  <c r="H1313" i="18"/>
  <c r="I1313" i="18" s="1"/>
  <c r="H1314" i="18"/>
  <c r="I1314" i="18" s="1"/>
  <c r="H1315" i="18"/>
  <c r="I1315" i="18" s="1"/>
  <c r="H1316" i="18"/>
  <c r="I1316" i="18" s="1"/>
  <c r="H1317" i="18"/>
  <c r="I1317" i="18" s="1"/>
  <c r="H1318" i="18"/>
  <c r="I1318" i="18" s="1"/>
  <c r="H1319" i="18"/>
  <c r="I1319" i="18" s="1"/>
  <c r="H1320" i="18"/>
  <c r="I1320" i="18" s="1"/>
  <c r="H1321" i="18"/>
  <c r="I1321" i="18" s="1"/>
  <c r="H1322" i="18"/>
  <c r="I1322" i="18" s="1"/>
  <c r="H1323" i="18"/>
  <c r="I1323" i="18" s="1"/>
  <c r="H1324" i="18"/>
  <c r="I1324" i="18" s="1"/>
  <c r="H1325" i="18"/>
  <c r="I1325" i="18" s="1"/>
  <c r="H1326" i="18"/>
  <c r="I1326" i="18" s="1"/>
  <c r="H1327" i="18"/>
  <c r="I1327" i="18" s="1"/>
  <c r="H1328" i="18"/>
  <c r="I1328" i="18" s="1"/>
  <c r="H1329" i="18"/>
  <c r="I1329" i="18" s="1"/>
  <c r="H1330" i="18"/>
  <c r="I1330" i="18" s="1"/>
  <c r="H1331" i="18"/>
  <c r="I1331" i="18" s="1"/>
  <c r="H1332" i="18"/>
  <c r="I1332" i="18" s="1"/>
  <c r="H1333" i="18"/>
  <c r="I1333" i="18" s="1"/>
  <c r="H1334" i="18"/>
  <c r="I1334" i="18" s="1"/>
  <c r="H1335" i="18"/>
  <c r="I1335" i="18" s="1"/>
  <c r="H1336" i="18"/>
  <c r="I1336" i="18" s="1"/>
  <c r="H1337" i="18"/>
  <c r="I1337" i="18" s="1"/>
  <c r="H1338" i="18"/>
  <c r="I1338" i="18" s="1"/>
  <c r="H1339" i="18"/>
  <c r="I1339" i="18" s="1"/>
  <c r="H1340" i="18"/>
  <c r="I1340" i="18" s="1"/>
  <c r="H1341" i="18"/>
  <c r="I1341" i="18" s="1"/>
  <c r="H1342" i="18"/>
  <c r="I1342" i="18" s="1"/>
  <c r="H1343" i="18"/>
  <c r="I1343" i="18" s="1"/>
  <c r="H1344" i="18"/>
  <c r="I1344" i="18" s="1"/>
  <c r="H1345" i="18"/>
  <c r="I1345" i="18" s="1"/>
  <c r="H1346" i="18"/>
  <c r="I1346" i="18" s="1"/>
  <c r="H1347" i="18"/>
  <c r="I1347" i="18" s="1"/>
  <c r="H1348" i="18"/>
  <c r="I1348" i="18" s="1"/>
  <c r="H1349" i="18"/>
  <c r="I1349" i="18" s="1"/>
  <c r="H1350" i="18"/>
  <c r="I1350" i="18" s="1"/>
  <c r="H1351" i="18"/>
  <c r="I1351" i="18" s="1"/>
  <c r="H1352" i="18"/>
  <c r="I1352" i="18" s="1"/>
  <c r="H1353" i="18"/>
  <c r="I1353" i="18" s="1"/>
  <c r="H1354" i="18"/>
  <c r="I1354" i="18" s="1"/>
  <c r="H1355" i="18"/>
  <c r="I1355" i="18" s="1"/>
  <c r="H1356" i="18"/>
  <c r="I1356" i="18" s="1"/>
  <c r="H1357" i="18"/>
  <c r="I1357" i="18" s="1"/>
  <c r="H1358" i="18"/>
  <c r="I1358" i="18" s="1"/>
  <c r="H1359" i="18"/>
  <c r="I1359" i="18" s="1"/>
  <c r="H1360" i="18"/>
  <c r="I1360" i="18" s="1"/>
  <c r="H1361" i="18"/>
  <c r="I1361" i="18" s="1"/>
  <c r="H1362" i="18"/>
  <c r="I1362" i="18" s="1"/>
  <c r="H1363" i="18"/>
  <c r="I1363" i="18" s="1"/>
  <c r="H1364" i="18"/>
  <c r="I1364" i="18" s="1"/>
  <c r="H1365" i="18"/>
  <c r="I1365" i="18" s="1"/>
  <c r="H1366" i="18"/>
  <c r="I1366" i="18" s="1"/>
  <c r="H1367" i="18"/>
  <c r="I1367" i="18" s="1"/>
  <c r="H1368" i="18"/>
  <c r="I1368" i="18" s="1"/>
  <c r="H1369" i="18"/>
  <c r="I1369" i="18" s="1"/>
  <c r="H1370" i="18"/>
  <c r="I1370" i="18" s="1"/>
  <c r="H1371" i="18"/>
  <c r="I1371" i="18" s="1"/>
  <c r="H1372" i="18"/>
  <c r="I1372" i="18" s="1"/>
  <c r="H1373" i="18"/>
  <c r="I1373" i="18" s="1"/>
  <c r="H1374" i="18"/>
  <c r="I1374" i="18" s="1"/>
  <c r="H1375" i="18"/>
  <c r="I1375" i="18" s="1"/>
  <c r="H1376" i="18"/>
  <c r="I1376" i="18" s="1"/>
  <c r="H1377" i="18"/>
  <c r="I1377" i="18" s="1"/>
  <c r="H1378" i="18"/>
  <c r="I1378" i="18" s="1"/>
  <c r="H1379" i="18"/>
  <c r="I1379" i="18" s="1"/>
  <c r="H1380" i="18"/>
  <c r="I1380" i="18" s="1"/>
  <c r="H1381" i="18"/>
  <c r="I1381" i="18" s="1"/>
  <c r="H1382" i="18"/>
  <c r="I1382" i="18" s="1"/>
  <c r="H1383" i="18"/>
  <c r="I1383" i="18" s="1"/>
  <c r="H1384" i="18"/>
  <c r="I1384" i="18" s="1"/>
  <c r="H1385" i="18"/>
  <c r="I1385" i="18" s="1"/>
  <c r="H1386" i="18"/>
  <c r="I1386" i="18" s="1"/>
  <c r="H1387" i="18"/>
  <c r="I1387" i="18" s="1"/>
  <c r="H1388" i="18"/>
  <c r="I1388" i="18" s="1"/>
  <c r="H1389" i="18"/>
  <c r="I1389" i="18" s="1"/>
  <c r="H1390" i="18"/>
  <c r="I1390" i="18" s="1"/>
  <c r="H1391" i="18"/>
  <c r="I1391" i="18" s="1"/>
  <c r="H1392" i="18"/>
  <c r="I1392" i="18" s="1"/>
  <c r="H1393" i="18"/>
  <c r="I1393" i="18" s="1"/>
  <c r="H1394" i="18"/>
  <c r="I1394" i="18" s="1"/>
  <c r="H1395" i="18"/>
  <c r="I1395" i="18" s="1"/>
  <c r="H1396" i="18"/>
  <c r="I1396" i="18" s="1"/>
  <c r="H1397" i="18"/>
  <c r="I1397" i="18" s="1"/>
  <c r="H1398" i="18"/>
  <c r="I1398" i="18" s="1"/>
  <c r="H1399" i="18"/>
  <c r="I1399" i="18" s="1"/>
  <c r="H1400" i="18"/>
  <c r="I1400" i="18" s="1"/>
  <c r="H1401" i="18"/>
  <c r="I1401" i="18" s="1"/>
  <c r="H1402" i="18"/>
  <c r="I1402" i="18" s="1"/>
  <c r="H1403" i="18"/>
  <c r="I1403" i="18" s="1"/>
  <c r="H1404" i="18"/>
  <c r="I1404" i="18" s="1"/>
  <c r="H1405" i="18"/>
  <c r="I1405" i="18" s="1"/>
  <c r="H1406" i="18"/>
  <c r="I1406" i="18" s="1"/>
  <c r="H1407" i="18"/>
  <c r="I1407" i="18" s="1"/>
  <c r="H1408" i="18"/>
  <c r="I1408" i="18" s="1"/>
  <c r="H1409" i="18"/>
  <c r="I1409" i="18" s="1"/>
  <c r="H1410" i="18"/>
  <c r="I1410" i="18" s="1"/>
  <c r="H1411" i="18"/>
  <c r="I1411" i="18" s="1"/>
  <c r="H1412" i="18"/>
  <c r="I1412" i="18" s="1"/>
  <c r="H1413" i="18"/>
  <c r="I1413" i="18" s="1"/>
  <c r="H1414" i="18"/>
  <c r="I1414" i="18" s="1"/>
  <c r="H1415" i="18"/>
  <c r="I1415" i="18" s="1"/>
  <c r="H1416" i="18"/>
  <c r="I1416" i="18" s="1"/>
  <c r="H1417" i="18"/>
  <c r="I1417" i="18" s="1"/>
  <c r="H1418" i="18"/>
  <c r="I1418" i="18" s="1"/>
  <c r="H1419" i="18"/>
  <c r="I1419" i="18" s="1"/>
  <c r="H1420" i="18"/>
  <c r="I1420" i="18" s="1"/>
  <c r="H1421" i="18"/>
  <c r="I1421" i="18" s="1"/>
  <c r="H1422" i="18"/>
  <c r="I1422" i="18" s="1"/>
  <c r="H1423" i="18"/>
  <c r="I1423" i="18" s="1"/>
  <c r="H1424" i="18"/>
  <c r="I1424" i="18" s="1"/>
  <c r="H1425" i="18"/>
  <c r="I1425" i="18" s="1"/>
  <c r="H1426" i="18"/>
  <c r="I1426" i="18" s="1"/>
  <c r="H1427" i="18"/>
  <c r="I1427" i="18" s="1"/>
  <c r="H1428" i="18"/>
  <c r="I1428" i="18" s="1"/>
  <c r="H1429" i="18"/>
  <c r="I1429" i="18" s="1"/>
  <c r="H1430" i="18"/>
  <c r="I1430" i="18" s="1"/>
  <c r="H1431" i="18"/>
  <c r="I1431" i="18" s="1"/>
  <c r="H1432" i="18"/>
  <c r="I1432" i="18" s="1"/>
  <c r="H1433" i="18"/>
  <c r="I1433" i="18" s="1"/>
  <c r="H1434" i="18"/>
  <c r="I1434" i="18" s="1"/>
  <c r="H1435" i="18"/>
  <c r="I1435" i="18" s="1"/>
  <c r="H1436" i="18"/>
  <c r="I1436" i="18" s="1"/>
  <c r="H1437" i="18"/>
  <c r="I1437" i="18" s="1"/>
  <c r="H1438" i="18"/>
  <c r="I1438" i="18" s="1"/>
  <c r="H1439" i="18"/>
  <c r="I1439" i="18" s="1"/>
  <c r="H1440" i="18"/>
  <c r="I1440" i="18" s="1"/>
  <c r="H1441" i="18"/>
  <c r="I1441" i="18" s="1"/>
  <c r="H1442" i="18"/>
  <c r="I1442" i="18" s="1"/>
  <c r="H1443" i="18"/>
  <c r="I1443" i="18" s="1"/>
  <c r="H1444" i="18"/>
  <c r="I1444" i="18" s="1"/>
  <c r="H1445" i="18"/>
  <c r="I1445" i="18" s="1"/>
  <c r="H1446" i="18"/>
  <c r="I1446" i="18" s="1"/>
  <c r="H1447" i="18"/>
  <c r="I1447" i="18" s="1"/>
  <c r="H1448" i="18"/>
  <c r="I1448" i="18" s="1"/>
  <c r="H1449" i="18"/>
  <c r="I1449" i="18" s="1"/>
  <c r="H1450" i="18"/>
  <c r="I1450" i="18" s="1"/>
  <c r="H1451" i="18"/>
  <c r="I1451" i="18" s="1"/>
  <c r="H1452" i="18"/>
  <c r="I1452" i="18" s="1"/>
  <c r="H1453" i="18"/>
  <c r="I1453" i="18" s="1"/>
  <c r="H1454" i="18"/>
  <c r="I1454" i="18" s="1"/>
  <c r="H1455" i="18"/>
  <c r="I1455" i="18" s="1"/>
  <c r="H1456" i="18"/>
  <c r="I1456" i="18" s="1"/>
  <c r="H1457" i="18"/>
  <c r="I1457" i="18" s="1"/>
  <c r="H1458" i="18"/>
  <c r="I1458" i="18" s="1"/>
  <c r="H1459" i="18"/>
  <c r="I1459" i="18" s="1"/>
  <c r="H1460" i="18"/>
  <c r="I1460" i="18" s="1"/>
  <c r="H1461" i="18"/>
  <c r="I1461" i="18" s="1"/>
  <c r="H1462" i="18"/>
  <c r="I1462" i="18" s="1"/>
  <c r="H1463" i="18"/>
  <c r="I1463" i="18" s="1"/>
  <c r="H1464" i="18"/>
  <c r="I1464" i="18" s="1"/>
  <c r="H1465" i="18"/>
  <c r="I1465" i="18" s="1"/>
  <c r="H1466" i="18"/>
  <c r="I1466" i="18" s="1"/>
  <c r="H1467" i="18"/>
  <c r="I1467" i="18" s="1"/>
  <c r="H1468" i="18"/>
  <c r="I1468" i="18" s="1"/>
  <c r="H1469" i="18"/>
  <c r="I1469" i="18" s="1"/>
  <c r="H1470" i="18"/>
  <c r="I1470" i="18" s="1"/>
  <c r="H1471" i="18"/>
  <c r="I1471" i="18" s="1"/>
  <c r="H1472" i="18"/>
  <c r="I1472" i="18" s="1"/>
  <c r="H1473" i="18"/>
  <c r="I1473" i="18" s="1"/>
  <c r="H1474" i="18"/>
  <c r="I1474" i="18" s="1"/>
  <c r="H1475" i="18"/>
  <c r="I1475" i="18" s="1"/>
  <c r="H1476" i="18"/>
  <c r="I1476" i="18" s="1"/>
  <c r="H1477" i="18"/>
  <c r="I1477" i="18" s="1"/>
  <c r="H1478" i="18"/>
  <c r="I1478" i="18" s="1"/>
  <c r="H1479" i="18"/>
  <c r="I1479" i="18" s="1"/>
  <c r="H1480" i="18"/>
  <c r="I1480" i="18" s="1"/>
  <c r="H1481" i="18"/>
  <c r="I1481" i="18" s="1"/>
  <c r="H1482" i="18"/>
  <c r="I1482" i="18" s="1"/>
  <c r="H1483" i="18"/>
  <c r="I1483" i="18" s="1"/>
  <c r="H1484" i="18"/>
  <c r="I1484" i="18" s="1"/>
  <c r="H1485" i="18"/>
  <c r="I1485" i="18" s="1"/>
  <c r="H1486" i="18"/>
  <c r="I1486" i="18" s="1"/>
  <c r="H1487" i="18"/>
  <c r="I1487" i="18" s="1"/>
  <c r="H1488" i="18"/>
  <c r="I1488" i="18" s="1"/>
  <c r="H1489" i="18"/>
  <c r="I1489" i="18" s="1"/>
  <c r="H1490" i="18"/>
  <c r="I1490" i="18" s="1"/>
  <c r="H1491" i="18"/>
  <c r="I1491" i="18" s="1"/>
  <c r="H1492" i="18"/>
  <c r="I1492" i="18" s="1"/>
  <c r="H1493" i="18"/>
  <c r="I1493" i="18" s="1"/>
  <c r="H1494" i="18"/>
  <c r="I1494" i="18" s="1"/>
  <c r="H1495" i="18"/>
  <c r="I1495" i="18" s="1"/>
  <c r="H1496" i="18"/>
  <c r="I1496" i="18" s="1"/>
  <c r="H1497" i="18"/>
  <c r="I1497" i="18" s="1"/>
  <c r="H1498" i="18"/>
  <c r="I1498" i="18" s="1"/>
  <c r="H1499" i="18"/>
  <c r="I1499" i="18" s="1"/>
  <c r="H1500" i="18"/>
  <c r="I1500" i="18" s="1"/>
  <c r="H1501" i="18"/>
  <c r="I1501" i="18" s="1"/>
  <c r="H1502" i="18"/>
  <c r="I1502" i="18" s="1"/>
  <c r="H1503" i="18"/>
  <c r="I1503" i="18" s="1"/>
  <c r="H1504" i="18"/>
  <c r="I1504" i="18" s="1"/>
  <c r="H1505" i="18"/>
  <c r="I1505" i="18" s="1"/>
  <c r="H1506" i="18"/>
  <c r="I1506" i="18" s="1"/>
  <c r="H1507" i="18"/>
  <c r="I1507" i="18" s="1"/>
  <c r="H1508" i="18"/>
  <c r="I1508" i="18" s="1"/>
  <c r="H1509" i="18"/>
  <c r="I1509" i="18" s="1"/>
  <c r="H1510" i="18"/>
  <c r="I1510" i="18" s="1"/>
  <c r="H1511" i="18"/>
  <c r="I1511" i="18" s="1"/>
  <c r="H1512" i="18"/>
  <c r="I1512" i="18" s="1"/>
  <c r="H1513" i="18"/>
  <c r="I1513" i="18" s="1"/>
  <c r="H1514" i="18"/>
  <c r="I1514" i="18" s="1"/>
  <c r="H1515" i="18"/>
  <c r="I1515" i="18" s="1"/>
  <c r="H1516" i="18"/>
  <c r="I1516" i="18" s="1"/>
  <c r="H1517" i="18"/>
  <c r="I1517" i="18" s="1"/>
  <c r="H1518" i="18"/>
  <c r="I1518" i="18" s="1"/>
  <c r="H1519" i="18"/>
  <c r="I1519" i="18" s="1"/>
  <c r="H1520" i="18"/>
  <c r="I1520" i="18" s="1"/>
  <c r="H1521" i="18"/>
  <c r="I1521" i="18" s="1"/>
  <c r="H1522" i="18"/>
  <c r="I1522" i="18" s="1"/>
  <c r="H1523" i="18"/>
  <c r="I1523" i="18" s="1"/>
  <c r="H1524" i="18"/>
  <c r="I1524" i="18" s="1"/>
  <c r="H1525" i="18"/>
  <c r="I1525" i="18" s="1"/>
  <c r="H1526" i="18"/>
  <c r="I1526" i="18" s="1"/>
  <c r="H1527" i="18"/>
  <c r="I1527" i="18" s="1"/>
  <c r="H1528" i="18"/>
  <c r="I1528" i="18" s="1"/>
  <c r="H1529" i="18"/>
  <c r="I1529" i="18" s="1"/>
  <c r="H1530" i="18"/>
  <c r="I1530" i="18" s="1"/>
  <c r="H1531" i="18"/>
  <c r="I1531" i="18" s="1"/>
  <c r="H1532" i="18"/>
  <c r="I1532" i="18" s="1"/>
  <c r="H1533" i="18"/>
  <c r="I1533" i="18" s="1"/>
  <c r="H1534" i="18"/>
  <c r="I1534" i="18" s="1"/>
  <c r="H1535" i="18"/>
  <c r="I1535" i="18" s="1"/>
  <c r="H1536" i="18"/>
  <c r="I1536" i="18" s="1"/>
  <c r="H1537" i="18"/>
  <c r="I1537" i="18" s="1"/>
  <c r="H1538" i="18"/>
  <c r="I1538" i="18" s="1"/>
  <c r="H1539" i="18"/>
  <c r="I1539" i="18" s="1"/>
  <c r="H1540" i="18"/>
  <c r="I1540" i="18" s="1"/>
  <c r="H1541" i="18"/>
  <c r="I1541" i="18" s="1"/>
  <c r="H1542" i="18"/>
  <c r="I1542" i="18" s="1"/>
  <c r="H1543" i="18"/>
  <c r="I1543" i="18" s="1"/>
  <c r="H1544" i="18"/>
  <c r="I1544" i="18" s="1"/>
  <c r="H1545" i="18"/>
  <c r="I1545" i="18" s="1"/>
  <c r="H1546" i="18"/>
  <c r="I1546" i="18" s="1"/>
  <c r="H1547" i="18"/>
  <c r="I1547" i="18" s="1"/>
  <c r="H1548" i="18"/>
  <c r="I1548" i="18" s="1"/>
  <c r="H1549" i="18"/>
  <c r="I1549" i="18" s="1"/>
  <c r="H1550" i="18"/>
  <c r="I1550" i="18" s="1"/>
  <c r="H1551" i="18"/>
  <c r="I1551" i="18" s="1"/>
  <c r="H1552" i="18"/>
  <c r="I1552" i="18" s="1"/>
  <c r="H1553" i="18"/>
  <c r="I1553" i="18" s="1"/>
  <c r="H1554" i="18"/>
  <c r="I1554" i="18" s="1"/>
  <c r="H1555" i="18"/>
  <c r="I1555" i="18" s="1"/>
  <c r="H1556" i="18"/>
  <c r="I1556" i="18" s="1"/>
  <c r="H1557" i="18"/>
  <c r="I1557" i="18" s="1"/>
  <c r="H1558" i="18"/>
  <c r="I1558" i="18" s="1"/>
  <c r="H1559" i="18"/>
  <c r="I1559" i="18" s="1"/>
  <c r="H1560" i="18"/>
  <c r="I1560" i="18" s="1"/>
  <c r="H1561" i="18"/>
  <c r="I1561" i="18" s="1"/>
  <c r="H1562" i="18"/>
  <c r="I1562" i="18" s="1"/>
  <c r="H1563" i="18"/>
  <c r="I1563" i="18" s="1"/>
  <c r="H1564" i="18"/>
  <c r="I1564" i="18" s="1"/>
  <c r="H1565" i="18"/>
  <c r="I1565" i="18" s="1"/>
  <c r="H1566" i="18"/>
  <c r="I1566" i="18" s="1"/>
  <c r="H1567" i="18"/>
  <c r="I1567" i="18" s="1"/>
  <c r="H1568" i="18"/>
  <c r="I1568" i="18" s="1"/>
  <c r="H1569" i="18"/>
  <c r="I1569" i="18" s="1"/>
  <c r="H1570" i="18"/>
  <c r="I1570" i="18" s="1"/>
  <c r="H1571" i="18"/>
  <c r="I1571" i="18" s="1"/>
  <c r="H1572" i="18"/>
  <c r="I1572" i="18" s="1"/>
  <c r="H1573" i="18"/>
  <c r="I1573" i="18" s="1"/>
  <c r="H1574" i="18"/>
  <c r="I1574" i="18" s="1"/>
  <c r="H1575" i="18"/>
  <c r="I1575" i="18" s="1"/>
  <c r="H1576" i="18"/>
  <c r="I1576" i="18" s="1"/>
  <c r="H1577" i="18"/>
  <c r="I1577" i="18" s="1"/>
  <c r="H1578" i="18"/>
  <c r="I1578" i="18" s="1"/>
  <c r="H1579" i="18"/>
  <c r="I1579" i="18" s="1"/>
  <c r="H1580" i="18"/>
  <c r="I1580" i="18" s="1"/>
  <c r="H1581" i="18"/>
  <c r="I1581" i="18" s="1"/>
  <c r="H1582" i="18"/>
  <c r="I1582" i="18" s="1"/>
  <c r="H1583" i="18"/>
  <c r="I1583" i="18" s="1"/>
  <c r="H1584" i="18"/>
  <c r="I1584" i="18" s="1"/>
  <c r="H1585" i="18"/>
  <c r="I1585" i="18" s="1"/>
  <c r="H1586" i="18"/>
  <c r="I1586" i="18" s="1"/>
  <c r="H1587" i="18"/>
  <c r="I1587" i="18" s="1"/>
  <c r="H1588" i="18"/>
  <c r="I1588" i="18" s="1"/>
  <c r="H1589" i="18"/>
  <c r="I1589" i="18" s="1"/>
  <c r="H1590" i="18"/>
  <c r="I1590" i="18" s="1"/>
  <c r="H1591" i="18"/>
  <c r="I1591" i="18" s="1"/>
  <c r="H1592" i="18"/>
  <c r="I1592" i="18" s="1"/>
  <c r="H1593" i="18"/>
  <c r="I1593" i="18" s="1"/>
  <c r="H1594" i="18"/>
  <c r="I1594" i="18" s="1"/>
  <c r="H1595" i="18"/>
  <c r="I1595" i="18" s="1"/>
  <c r="H1596" i="18"/>
  <c r="I1596" i="18" s="1"/>
  <c r="H1597" i="18"/>
  <c r="I1597" i="18" s="1"/>
  <c r="H1598" i="18"/>
  <c r="I1598" i="18" s="1"/>
  <c r="H1599" i="18"/>
  <c r="I1599" i="18" s="1"/>
  <c r="H1600" i="18"/>
  <c r="I1600" i="18" s="1"/>
  <c r="H1601" i="18"/>
  <c r="I1601" i="18" s="1"/>
  <c r="H1602" i="18"/>
  <c r="I1602" i="18" s="1"/>
  <c r="H1603" i="18"/>
  <c r="I1603" i="18" s="1"/>
  <c r="H1604" i="18"/>
  <c r="I1604" i="18" s="1"/>
  <c r="H1605" i="18"/>
  <c r="I1605" i="18" s="1"/>
  <c r="H1606" i="18"/>
  <c r="I1606" i="18" s="1"/>
  <c r="H1607" i="18"/>
  <c r="I1607" i="18" s="1"/>
  <c r="H1608" i="18"/>
  <c r="I1608" i="18" s="1"/>
  <c r="H1609" i="18"/>
  <c r="I1609" i="18" s="1"/>
  <c r="H1610" i="18"/>
  <c r="I1610" i="18" s="1"/>
  <c r="H1611" i="18"/>
  <c r="I1611" i="18" s="1"/>
  <c r="H1612" i="18"/>
  <c r="I1612" i="18" s="1"/>
  <c r="H1613" i="18"/>
  <c r="I1613" i="18" s="1"/>
  <c r="H1614" i="18"/>
  <c r="I1614" i="18" s="1"/>
  <c r="H1615" i="18"/>
  <c r="I1615" i="18" s="1"/>
  <c r="H1616" i="18"/>
  <c r="I1616" i="18" s="1"/>
  <c r="H1617" i="18"/>
  <c r="I1617" i="18" s="1"/>
  <c r="H1618" i="18"/>
  <c r="I1618" i="18" s="1"/>
  <c r="H1619" i="18"/>
  <c r="I1619" i="18" s="1"/>
  <c r="H1620" i="18"/>
  <c r="I1620" i="18" s="1"/>
  <c r="H1621" i="18"/>
  <c r="I1621" i="18" s="1"/>
  <c r="H1622" i="18"/>
  <c r="I1622" i="18" s="1"/>
  <c r="H1623" i="18"/>
  <c r="I1623" i="18" s="1"/>
  <c r="H1624" i="18"/>
  <c r="I1624" i="18" s="1"/>
  <c r="H1625" i="18"/>
  <c r="I1625" i="18" s="1"/>
  <c r="H1626" i="18"/>
  <c r="I1626" i="18" s="1"/>
  <c r="H1627" i="18"/>
  <c r="I1627" i="18" s="1"/>
  <c r="H1628" i="18"/>
  <c r="I1628" i="18" s="1"/>
  <c r="H1629" i="18"/>
  <c r="I1629" i="18" s="1"/>
  <c r="H1630" i="18"/>
  <c r="I1630" i="18" s="1"/>
  <c r="H1631" i="18"/>
  <c r="I1631" i="18" s="1"/>
  <c r="H1632" i="18"/>
  <c r="I1632" i="18" s="1"/>
  <c r="H1633" i="18"/>
  <c r="I1633" i="18" s="1"/>
  <c r="H1634" i="18"/>
  <c r="I1634" i="18" s="1"/>
  <c r="H1635" i="18"/>
  <c r="I1635" i="18" s="1"/>
  <c r="H1636" i="18"/>
  <c r="I1636" i="18" s="1"/>
  <c r="H1637" i="18"/>
  <c r="I1637" i="18" s="1"/>
  <c r="H1638" i="18"/>
  <c r="I1638" i="18" s="1"/>
  <c r="H1639" i="18"/>
  <c r="I1639" i="18" s="1"/>
  <c r="H1640" i="18"/>
  <c r="I1640" i="18" s="1"/>
  <c r="H1641" i="18"/>
  <c r="I1641" i="18" s="1"/>
  <c r="H1642" i="18"/>
  <c r="I1642" i="18" s="1"/>
  <c r="H1643" i="18"/>
  <c r="I1643" i="18" s="1"/>
  <c r="H1644" i="18"/>
  <c r="I1644" i="18" s="1"/>
  <c r="H1645" i="18"/>
  <c r="I1645" i="18" s="1"/>
  <c r="H1646" i="18"/>
  <c r="I1646" i="18" s="1"/>
  <c r="H1647" i="18"/>
  <c r="I1647" i="18" s="1"/>
  <c r="H1648" i="18"/>
  <c r="I1648" i="18" s="1"/>
  <c r="H1649" i="18"/>
  <c r="I1649" i="18" s="1"/>
  <c r="H1650" i="18"/>
  <c r="I1650" i="18" s="1"/>
  <c r="H1651" i="18"/>
  <c r="I1651" i="18" s="1"/>
  <c r="H1652" i="18"/>
  <c r="I1652" i="18" s="1"/>
  <c r="H1653" i="18"/>
  <c r="I1653" i="18" s="1"/>
  <c r="H1654" i="18"/>
  <c r="I1654" i="18" s="1"/>
  <c r="H1655" i="18"/>
  <c r="I1655" i="18" s="1"/>
  <c r="H1656" i="18"/>
  <c r="I1656" i="18" s="1"/>
  <c r="H1657" i="18"/>
  <c r="I1657" i="18" s="1"/>
  <c r="H1658" i="18"/>
  <c r="I1658" i="18" s="1"/>
  <c r="H1659" i="18"/>
  <c r="I1659" i="18" s="1"/>
  <c r="H1660" i="18"/>
  <c r="I1660" i="18" s="1"/>
  <c r="H1661" i="18"/>
  <c r="I1661" i="18" s="1"/>
  <c r="H1662" i="18"/>
  <c r="I1662" i="18" s="1"/>
  <c r="H1663" i="18"/>
  <c r="I1663" i="18" s="1"/>
  <c r="H1664" i="18"/>
  <c r="I1664" i="18" s="1"/>
  <c r="H1665" i="18"/>
  <c r="I1665" i="18" s="1"/>
  <c r="H1666" i="18"/>
  <c r="I1666" i="18" s="1"/>
  <c r="H1667" i="18"/>
  <c r="I1667" i="18" s="1"/>
  <c r="H1668" i="18"/>
  <c r="I1668" i="18" s="1"/>
  <c r="H1669" i="18"/>
  <c r="I1669" i="18" s="1"/>
  <c r="H1670" i="18"/>
  <c r="I1670" i="18" s="1"/>
  <c r="H1671" i="18"/>
  <c r="I1671" i="18" s="1"/>
  <c r="H1672" i="18"/>
  <c r="I1672" i="18" s="1"/>
  <c r="H1673" i="18"/>
  <c r="I1673" i="18" s="1"/>
  <c r="H1674" i="18"/>
  <c r="I1674" i="18" s="1"/>
  <c r="H1675" i="18"/>
  <c r="I1675" i="18" s="1"/>
  <c r="H1676" i="18"/>
  <c r="I1676" i="18" s="1"/>
  <c r="H1677" i="18"/>
  <c r="I1677" i="18" s="1"/>
  <c r="H1678" i="18"/>
  <c r="I1678" i="18" s="1"/>
  <c r="H1679" i="18"/>
  <c r="I1679" i="18" s="1"/>
  <c r="H1680" i="18"/>
  <c r="I1680" i="18" s="1"/>
  <c r="H1681" i="18"/>
  <c r="I1681" i="18" s="1"/>
  <c r="H1682" i="18"/>
  <c r="I1682" i="18" s="1"/>
  <c r="H1683" i="18"/>
  <c r="I1683" i="18" s="1"/>
  <c r="H1684" i="18"/>
  <c r="I1684" i="18" s="1"/>
  <c r="H1685" i="18"/>
  <c r="I1685" i="18" s="1"/>
  <c r="H1686" i="18"/>
  <c r="I1686" i="18" s="1"/>
  <c r="H1687" i="18"/>
  <c r="I1687" i="18" s="1"/>
  <c r="H1688" i="18"/>
  <c r="I1688" i="18" s="1"/>
  <c r="H1689" i="18"/>
  <c r="I1689" i="18" s="1"/>
  <c r="H1690" i="18"/>
  <c r="I1690" i="18" s="1"/>
  <c r="H1691" i="18"/>
  <c r="I1691" i="18" s="1"/>
  <c r="H1692" i="18"/>
  <c r="I1692" i="18" s="1"/>
  <c r="H1693" i="18"/>
  <c r="I1693" i="18" s="1"/>
  <c r="H1694" i="18"/>
  <c r="I1694" i="18" s="1"/>
  <c r="H1695" i="18"/>
  <c r="I1695" i="18" s="1"/>
  <c r="H1696" i="18"/>
  <c r="I1696" i="18" s="1"/>
  <c r="H1697" i="18"/>
  <c r="I1697" i="18" s="1"/>
  <c r="H1698" i="18"/>
  <c r="I1698" i="18" s="1"/>
  <c r="H1699" i="18"/>
  <c r="I1699" i="18" s="1"/>
  <c r="H1700" i="18"/>
  <c r="I1700" i="18" s="1"/>
  <c r="H1701" i="18"/>
  <c r="I1701" i="18" s="1"/>
  <c r="H1702" i="18"/>
  <c r="I1702" i="18" s="1"/>
  <c r="H1703" i="18"/>
  <c r="I1703" i="18" s="1"/>
  <c r="H1704" i="18"/>
  <c r="I1704" i="18" s="1"/>
  <c r="H1705" i="18"/>
  <c r="I1705" i="18" s="1"/>
  <c r="H1706" i="18"/>
  <c r="I1706" i="18" s="1"/>
  <c r="H1707" i="18"/>
  <c r="I1707" i="18" s="1"/>
  <c r="H1708" i="18"/>
  <c r="I1708" i="18" s="1"/>
  <c r="H1709" i="18"/>
  <c r="I1709" i="18" s="1"/>
  <c r="H1710" i="18"/>
  <c r="I1710" i="18" s="1"/>
  <c r="H1711" i="18"/>
  <c r="I1711" i="18" s="1"/>
  <c r="H1712" i="18"/>
  <c r="I1712" i="18" s="1"/>
  <c r="H1713" i="18"/>
  <c r="I1713" i="18" s="1"/>
  <c r="H1714" i="18"/>
  <c r="I1714" i="18" s="1"/>
  <c r="H1715" i="18"/>
  <c r="I1715" i="18" s="1"/>
  <c r="H1716" i="18"/>
  <c r="I1716" i="18" s="1"/>
  <c r="H1717" i="18"/>
  <c r="I1717" i="18" s="1"/>
  <c r="H1718" i="18"/>
  <c r="I1718" i="18" s="1"/>
  <c r="H1719" i="18"/>
  <c r="I1719" i="18" s="1"/>
  <c r="H1720" i="18"/>
  <c r="I1720" i="18" s="1"/>
  <c r="H1721" i="18"/>
  <c r="I1721" i="18" s="1"/>
  <c r="H1722" i="18"/>
  <c r="I1722" i="18" s="1"/>
  <c r="H1723" i="18"/>
  <c r="I1723" i="18" s="1"/>
  <c r="H1724" i="18"/>
  <c r="I1724" i="18" s="1"/>
  <c r="H1725" i="18"/>
  <c r="I1725" i="18" s="1"/>
  <c r="H1726" i="18"/>
  <c r="I1726" i="18" s="1"/>
  <c r="H1727" i="18"/>
  <c r="I1727" i="18" s="1"/>
  <c r="H1728" i="18"/>
  <c r="I1728" i="18" s="1"/>
  <c r="H1729" i="18"/>
  <c r="I1729" i="18" s="1"/>
  <c r="H1730" i="18"/>
  <c r="I1730" i="18" s="1"/>
  <c r="H1731" i="18"/>
  <c r="I1731" i="18" s="1"/>
  <c r="H1732" i="18"/>
  <c r="I1732" i="18" s="1"/>
  <c r="H1733" i="18"/>
  <c r="I1733" i="18" s="1"/>
  <c r="H1734" i="18"/>
  <c r="I1734" i="18" s="1"/>
  <c r="H1735" i="18"/>
  <c r="I1735" i="18" s="1"/>
  <c r="H1736" i="18"/>
  <c r="I1736" i="18" s="1"/>
  <c r="H1737" i="18"/>
  <c r="I1737" i="18" s="1"/>
  <c r="H1738" i="18"/>
  <c r="I1738" i="18" s="1"/>
  <c r="H1739" i="18"/>
  <c r="I1739" i="18" s="1"/>
  <c r="H1740" i="18"/>
  <c r="I1740" i="18" s="1"/>
  <c r="H1741" i="18"/>
  <c r="I1741" i="18" s="1"/>
  <c r="H1742" i="18"/>
  <c r="I1742" i="18" s="1"/>
  <c r="H1743" i="18"/>
  <c r="I1743" i="18" s="1"/>
  <c r="H1744" i="18"/>
  <c r="I1744" i="18" s="1"/>
  <c r="H1745" i="18"/>
  <c r="I1745" i="18" s="1"/>
  <c r="H1746" i="18"/>
  <c r="I1746" i="18" s="1"/>
  <c r="H1747" i="18"/>
  <c r="I1747" i="18" s="1"/>
  <c r="H1748" i="18"/>
  <c r="I1748" i="18" s="1"/>
  <c r="H1749" i="18"/>
  <c r="I1749" i="18" s="1"/>
  <c r="H1750" i="18"/>
  <c r="I1750" i="18" s="1"/>
  <c r="H1751" i="18"/>
  <c r="I1751" i="18" s="1"/>
  <c r="H1752" i="18"/>
  <c r="I1752" i="18" s="1"/>
  <c r="H1753" i="18"/>
  <c r="I1753" i="18" s="1"/>
  <c r="H1754" i="18"/>
  <c r="I1754" i="18" s="1"/>
  <c r="H1755" i="18"/>
  <c r="I1755" i="18" s="1"/>
  <c r="H1756" i="18"/>
  <c r="I1756" i="18" s="1"/>
  <c r="H1757" i="18"/>
  <c r="I1757" i="18" s="1"/>
  <c r="H1758" i="18"/>
  <c r="I1758" i="18" s="1"/>
  <c r="H1759" i="18"/>
  <c r="I1759" i="18" s="1"/>
  <c r="H1760" i="18"/>
  <c r="I1760" i="18" s="1"/>
  <c r="H1761" i="18"/>
  <c r="I1761" i="18" s="1"/>
  <c r="H1762" i="18"/>
  <c r="I1762" i="18" s="1"/>
  <c r="H1763" i="18"/>
  <c r="I1763" i="18" s="1"/>
  <c r="H1764" i="18"/>
  <c r="I1764" i="18" s="1"/>
  <c r="H1765" i="18"/>
  <c r="I1765" i="18" s="1"/>
  <c r="H1766" i="18"/>
  <c r="I1766" i="18" s="1"/>
  <c r="H1767" i="18"/>
  <c r="I1767" i="18" s="1"/>
  <c r="H1768" i="18"/>
  <c r="I1768" i="18" s="1"/>
  <c r="H1769" i="18"/>
  <c r="I1769" i="18" s="1"/>
  <c r="H1770" i="18"/>
  <c r="I1770" i="18" s="1"/>
  <c r="H1771" i="18"/>
  <c r="I1771" i="18" s="1"/>
  <c r="H1772" i="18"/>
  <c r="I1772" i="18" s="1"/>
  <c r="H1773" i="18"/>
  <c r="I1773" i="18" s="1"/>
  <c r="H1774" i="18"/>
  <c r="I1774" i="18" s="1"/>
  <c r="H1775" i="18"/>
  <c r="I1775" i="18" s="1"/>
  <c r="H1776" i="18"/>
  <c r="I1776" i="18" s="1"/>
  <c r="H1777" i="18"/>
  <c r="I1777" i="18" s="1"/>
  <c r="H1778" i="18"/>
  <c r="I1778" i="18" s="1"/>
  <c r="H1779" i="18"/>
  <c r="I1779" i="18" s="1"/>
  <c r="H1780" i="18"/>
  <c r="I1780" i="18" s="1"/>
  <c r="H1781" i="18"/>
  <c r="I1781" i="18" s="1"/>
  <c r="H1782" i="18"/>
  <c r="I1782" i="18" s="1"/>
  <c r="H1783" i="18"/>
  <c r="I1783" i="18" s="1"/>
  <c r="H1784" i="18"/>
  <c r="I1784" i="18" s="1"/>
  <c r="H1785" i="18"/>
  <c r="I1785" i="18" s="1"/>
  <c r="H1786" i="18"/>
  <c r="I1786" i="18" s="1"/>
  <c r="H1787" i="18"/>
  <c r="I1787" i="18" s="1"/>
  <c r="H1788" i="18"/>
  <c r="I1788" i="18" s="1"/>
  <c r="H1789" i="18"/>
  <c r="I1789" i="18" s="1"/>
  <c r="H1790" i="18"/>
  <c r="I1790" i="18" s="1"/>
  <c r="H1791" i="18"/>
  <c r="I1791" i="18" s="1"/>
  <c r="H1792" i="18"/>
  <c r="I1792" i="18" s="1"/>
  <c r="H1793" i="18"/>
  <c r="I1793" i="18" s="1"/>
  <c r="H1794" i="18"/>
  <c r="I1794" i="18" s="1"/>
  <c r="H1795" i="18"/>
  <c r="I1795" i="18" s="1"/>
  <c r="H1796" i="18"/>
  <c r="I1796" i="18" s="1"/>
  <c r="H1797" i="18"/>
  <c r="I1797" i="18" s="1"/>
  <c r="H1798" i="18"/>
  <c r="I1798" i="18" s="1"/>
  <c r="H1799" i="18"/>
  <c r="I1799" i="18" s="1"/>
  <c r="H1800" i="18"/>
  <c r="I1800" i="18" s="1"/>
  <c r="H1801" i="18"/>
  <c r="I1801" i="18" s="1"/>
  <c r="H1802" i="18"/>
  <c r="I1802" i="18" s="1"/>
  <c r="H1803" i="18"/>
  <c r="I1803" i="18" s="1"/>
  <c r="H1804" i="18"/>
  <c r="I1804" i="18" s="1"/>
  <c r="H1805" i="18"/>
  <c r="I1805" i="18" s="1"/>
  <c r="H1806" i="18"/>
  <c r="I1806" i="18" s="1"/>
  <c r="H1807" i="18"/>
  <c r="I1807" i="18" s="1"/>
  <c r="H1808" i="18"/>
  <c r="I1808" i="18" s="1"/>
  <c r="H1809" i="18"/>
  <c r="I1809" i="18" s="1"/>
  <c r="H1810" i="18"/>
  <c r="I1810" i="18" s="1"/>
  <c r="H1811" i="18"/>
  <c r="I1811" i="18" s="1"/>
  <c r="H1812" i="18"/>
  <c r="I1812" i="18" s="1"/>
  <c r="H1813" i="18"/>
  <c r="I1813" i="18" s="1"/>
  <c r="H1814" i="18"/>
  <c r="I1814" i="18" s="1"/>
  <c r="H1815" i="18"/>
  <c r="I1815" i="18" s="1"/>
  <c r="H1816" i="18"/>
  <c r="I1816" i="18" s="1"/>
  <c r="H1817" i="18"/>
  <c r="I1817" i="18" s="1"/>
  <c r="H1818" i="18"/>
  <c r="I1818" i="18" s="1"/>
  <c r="H1819" i="18"/>
  <c r="I1819" i="18" s="1"/>
  <c r="H1820" i="18"/>
  <c r="I1820" i="18" s="1"/>
  <c r="H1821" i="18"/>
  <c r="I1821" i="18" s="1"/>
  <c r="H1822" i="18"/>
  <c r="I1822" i="18" s="1"/>
  <c r="H1823" i="18"/>
  <c r="I1823" i="18" s="1"/>
  <c r="H1824" i="18"/>
  <c r="I1824" i="18" s="1"/>
  <c r="H1825" i="18"/>
  <c r="I1825" i="18" s="1"/>
  <c r="H1826" i="18"/>
  <c r="I1826" i="18" s="1"/>
  <c r="H1827" i="18"/>
  <c r="I1827" i="18" s="1"/>
  <c r="H1828" i="18"/>
  <c r="I1828" i="18" s="1"/>
  <c r="H1829" i="18"/>
  <c r="I1829" i="18" s="1"/>
  <c r="H1830" i="18"/>
  <c r="I1830" i="18" s="1"/>
  <c r="H1831" i="18"/>
  <c r="I1831" i="18" s="1"/>
  <c r="H1832" i="18"/>
  <c r="I1832" i="18" s="1"/>
  <c r="H1833" i="18"/>
  <c r="I1833" i="18" s="1"/>
  <c r="H1834" i="18"/>
  <c r="I1834" i="18" s="1"/>
  <c r="H1835" i="18"/>
  <c r="I1835" i="18" s="1"/>
  <c r="H1836" i="18"/>
  <c r="I1836" i="18" s="1"/>
  <c r="H1837" i="18"/>
  <c r="I1837" i="18" s="1"/>
  <c r="H1838" i="18"/>
  <c r="I1838" i="18" s="1"/>
  <c r="H1839" i="18"/>
  <c r="I1839" i="18" s="1"/>
  <c r="H1840" i="18"/>
  <c r="I1840" i="18" s="1"/>
  <c r="H1841" i="18"/>
  <c r="I1841" i="18" s="1"/>
  <c r="H1842" i="18"/>
  <c r="I1842" i="18" s="1"/>
  <c r="H1843" i="18"/>
  <c r="I1843" i="18" s="1"/>
  <c r="H1844" i="18"/>
  <c r="I1844" i="18" s="1"/>
  <c r="H1845" i="18"/>
  <c r="I1845" i="18" s="1"/>
  <c r="H1846" i="18"/>
  <c r="I1846" i="18" s="1"/>
  <c r="H1847" i="18"/>
  <c r="I1847" i="18" s="1"/>
  <c r="H1848" i="18"/>
  <c r="I1848" i="18" s="1"/>
  <c r="H1849" i="18"/>
  <c r="I1849" i="18" s="1"/>
  <c r="H1850" i="18"/>
  <c r="I1850" i="18" s="1"/>
  <c r="H1851" i="18"/>
  <c r="I1851" i="18" s="1"/>
  <c r="H1852" i="18"/>
  <c r="I1852" i="18" s="1"/>
  <c r="H1853" i="18"/>
  <c r="I1853" i="18" s="1"/>
  <c r="H1854" i="18"/>
  <c r="I1854" i="18" s="1"/>
  <c r="H1855" i="18"/>
  <c r="I1855" i="18" s="1"/>
  <c r="H1856" i="18"/>
  <c r="I1856" i="18" s="1"/>
  <c r="H1857" i="18"/>
  <c r="I1857" i="18" s="1"/>
  <c r="H1858" i="18"/>
  <c r="I1858" i="18" s="1"/>
  <c r="H1859" i="18"/>
  <c r="I1859" i="18" s="1"/>
  <c r="H1860" i="18"/>
  <c r="I1860" i="18" s="1"/>
  <c r="H1861" i="18"/>
  <c r="I1861" i="18" s="1"/>
  <c r="H1862" i="18"/>
  <c r="I1862" i="18" s="1"/>
  <c r="H1863" i="18"/>
  <c r="I1863" i="18" s="1"/>
  <c r="H1864" i="18"/>
  <c r="I1864" i="18" s="1"/>
  <c r="H1865" i="18"/>
  <c r="I1865" i="18" s="1"/>
  <c r="H1866" i="18"/>
  <c r="I1866" i="18" s="1"/>
  <c r="H1867" i="18"/>
  <c r="I1867" i="18" s="1"/>
  <c r="H1868" i="18"/>
  <c r="I1868" i="18" s="1"/>
  <c r="H1869" i="18"/>
  <c r="I1869" i="18" s="1"/>
  <c r="H1870" i="18"/>
  <c r="I1870" i="18" s="1"/>
  <c r="H1871" i="18"/>
  <c r="I1871" i="18" s="1"/>
  <c r="H1872" i="18"/>
  <c r="I1872" i="18" s="1"/>
  <c r="H1873" i="18"/>
  <c r="I1873" i="18" s="1"/>
  <c r="H1874" i="18"/>
  <c r="I1874" i="18" s="1"/>
  <c r="H1875" i="18"/>
  <c r="I1875" i="18" s="1"/>
  <c r="H1876" i="18"/>
  <c r="I1876" i="18" s="1"/>
  <c r="H1877" i="18"/>
  <c r="I1877" i="18" s="1"/>
  <c r="H1878" i="18"/>
  <c r="I1878" i="18" s="1"/>
  <c r="H1879" i="18"/>
  <c r="I1879" i="18" s="1"/>
  <c r="H1880" i="18"/>
  <c r="I1880" i="18" s="1"/>
  <c r="H1881" i="18"/>
  <c r="I1881" i="18" s="1"/>
  <c r="H1882" i="18"/>
  <c r="I1882" i="18" s="1"/>
  <c r="H1883" i="18"/>
  <c r="I1883" i="18" s="1"/>
  <c r="H1884" i="18"/>
  <c r="I1884" i="18" s="1"/>
  <c r="H1885" i="18"/>
  <c r="I1885" i="18" s="1"/>
  <c r="H1886" i="18"/>
  <c r="I1886" i="18" s="1"/>
  <c r="H1887" i="18"/>
  <c r="I1887" i="18" s="1"/>
  <c r="H1888" i="18"/>
  <c r="I1888" i="18" s="1"/>
  <c r="H1889" i="18"/>
  <c r="I1889" i="18" s="1"/>
  <c r="H1890" i="18"/>
  <c r="I1890" i="18" s="1"/>
  <c r="H1891" i="18"/>
  <c r="I1891" i="18" s="1"/>
  <c r="H1892" i="18"/>
  <c r="I1892" i="18" s="1"/>
  <c r="H1893" i="18"/>
  <c r="I1893" i="18" s="1"/>
  <c r="H1894" i="18"/>
  <c r="I1894" i="18" s="1"/>
  <c r="H1895" i="18"/>
  <c r="I1895" i="18" s="1"/>
  <c r="H1896" i="18"/>
  <c r="I1896" i="18" s="1"/>
  <c r="H1897" i="18"/>
  <c r="I1897" i="18" s="1"/>
  <c r="H1898" i="18"/>
  <c r="I1898" i="18" s="1"/>
  <c r="H1899" i="18"/>
  <c r="I1899" i="18" s="1"/>
  <c r="H1900" i="18"/>
  <c r="I1900" i="18" s="1"/>
  <c r="H1901" i="18"/>
  <c r="I1901" i="18" s="1"/>
  <c r="H1902" i="18"/>
  <c r="I1902" i="18" s="1"/>
  <c r="H1903" i="18"/>
  <c r="I1903" i="18" s="1"/>
  <c r="H1904" i="18"/>
  <c r="I1904" i="18" s="1"/>
  <c r="H1905" i="18"/>
  <c r="I1905" i="18" s="1"/>
  <c r="H1906" i="18"/>
  <c r="I1906" i="18" s="1"/>
  <c r="H1907" i="18"/>
  <c r="I1907" i="18" s="1"/>
  <c r="H1908" i="18"/>
  <c r="I1908" i="18" s="1"/>
  <c r="H1909" i="18"/>
  <c r="I1909" i="18" s="1"/>
  <c r="H1910" i="18"/>
  <c r="I1910" i="18" s="1"/>
  <c r="H1911" i="18"/>
  <c r="I1911" i="18" s="1"/>
  <c r="H1912" i="18"/>
  <c r="I1912" i="18" s="1"/>
  <c r="H1913" i="18"/>
  <c r="I1913" i="18" s="1"/>
  <c r="H1914" i="18"/>
  <c r="I1914" i="18" s="1"/>
  <c r="H1915" i="18"/>
  <c r="I1915" i="18" s="1"/>
  <c r="H1916" i="18"/>
  <c r="I1916" i="18" s="1"/>
  <c r="H1917" i="18"/>
  <c r="I1917" i="18" s="1"/>
  <c r="H1918" i="18"/>
  <c r="I1918" i="18" s="1"/>
  <c r="H1919" i="18"/>
  <c r="I1919" i="18" s="1"/>
  <c r="H1920" i="18"/>
  <c r="I1920" i="18" s="1"/>
  <c r="H1921" i="18"/>
  <c r="I1921" i="18" s="1"/>
  <c r="H1922" i="18"/>
  <c r="I1922" i="18" s="1"/>
  <c r="H1923" i="18"/>
  <c r="I1923" i="18" s="1"/>
  <c r="H1924" i="18"/>
  <c r="I1924" i="18" s="1"/>
  <c r="H1925" i="18"/>
  <c r="I1925" i="18" s="1"/>
  <c r="H1926" i="18"/>
  <c r="I1926" i="18" s="1"/>
  <c r="H1927" i="18"/>
  <c r="I1927" i="18" s="1"/>
  <c r="H1928" i="18"/>
  <c r="I1928" i="18" s="1"/>
  <c r="H1929" i="18"/>
  <c r="I1929" i="18" s="1"/>
  <c r="H1930" i="18"/>
  <c r="I1930" i="18" s="1"/>
  <c r="H1931" i="18"/>
  <c r="I1931" i="18" s="1"/>
  <c r="H1932" i="18"/>
  <c r="I1932" i="18" s="1"/>
  <c r="H1933" i="18"/>
  <c r="I1933" i="18" s="1"/>
  <c r="H1934" i="18"/>
  <c r="I1934" i="18" s="1"/>
  <c r="H1935" i="18"/>
  <c r="I1935" i="18" s="1"/>
  <c r="H1936" i="18"/>
  <c r="I1936" i="18" s="1"/>
  <c r="H1937" i="18"/>
  <c r="I1937" i="18" s="1"/>
  <c r="H1938" i="18"/>
  <c r="I1938" i="18" s="1"/>
  <c r="H1939" i="18"/>
  <c r="I1939" i="18" s="1"/>
  <c r="H1940" i="18"/>
  <c r="I1940" i="18" s="1"/>
  <c r="H1941" i="18"/>
  <c r="I1941" i="18" s="1"/>
  <c r="H1942" i="18"/>
  <c r="I1942" i="18" s="1"/>
  <c r="H1943" i="18"/>
  <c r="I1943" i="18" s="1"/>
  <c r="H1944" i="18"/>
  <c r="I1944" i="18" s="1"/>
  <c r="H1945" i="18"/>
  <c r="I1945" i="18" s="1"/>
  <c r="H1946" i="18"/>
  <c r="I1946" i="18" s="1"/>
  <c r="H1947" i="18"/>
  <c r="I1947" i="18" s="1"/>
  <c r="H1948" i="18"/>
  <c r="I1948" i="18" s="1"/>
  <c r="H1949" i="18"/>
  <c r="I1949" i="18" s="1"/>
  <c r="H1950" i="18"/>
  <c r="I1950" i="18" s="1"/>
  <c r="H1951" i="18"/>
  <c r="I1951" i="18" s="1"/>
  <c r="H1952" i="18"/>
  <c r="I1952" i="18" s="1"/>
  <c r="H1953" i="18"/>
  <c r="I1953" i="18" s="1"/>
  <c r="H1954" i="18"/>
  <c r="I1954" i="18" s="1"/>
  <c r="H1955" i="18"/>
  <c r="I1955" i="18" s="1"/>
  <c r="H1956" i="18"/>
  <c r="I1956" i="18" s="1"/>
  <c r="H1957" i="18"/>
  <c r="I1957" i="18" s="1"/>
  <c r="H1958" i="18"/>
  <c r="I1958" i="18" s="1"/>
  <c r="H1959" i="18"/>
  <c r="I1959" i="18" s="1"/>
  <c r="H1960" i="18"/>
  <c r="I1960" i="18" s="1"/>
  <c r="H1961" i="18"/>
  <c r="I1961" i="18" s="1"/>
  <c r="H1962" i="18"/>
  <c r="I1962" i="18" s="1"/>
  <c r="H1963" i="18"/>
  <c r="I1963" i="18" s="1"/>
  <c r="H1964" i="18"/>
  <c r="I1964" i="18" s="1"/>
  <c r="H1965" i="18"/>
  <c r="I1965" i="18" s="1"/>
  <c r="H1966" i="18"/>
  <c r="I1966" i="18" s="1"/>
  <c r="H1967" i="18"/>
  <c r="I1967" i="18" s="1"/>
  <c r="H1968" i="18"/>
  <c r="I1968" i="18" s="1"/>
  <c r="H1969" i="18"/>
  <c r="I1969" i="18" s="1"/>
  <c r="H1970" i="18"/>
  <c r="I1970" i="18" s="1"/>
  <c r="H1971" i="18"/>
  <c r="I1971" i="18" s="1"/>
  <c r="H1972" i="18"/>
  <c r="I1972" i="18" s="1"/>
  <c r="H1973" i="18"/>
  <c r="I1973" i="18" s="1"/>
  <c r="H1974" i="18"/>
  <c r="I1974" i="18" s="1"/>
  <c r="H1975" i="18"/>
  <c r="I1975" i="18" s="1"/>
  <c r="H1976" i="18"/>
  <c r="I1976" i="18" s="1"/>
  <c r="H1977" i="18"/>
  <c r="I1977" i="18" s="1"/>
  <c r="H1978" i="18"/>
  <c r="I1978" i="18" s="1"/>
  <c r="H1979" i="18"/>
  <c r="I1979" i="18" s="1"/>
  <c r="H1980" i="18"/>
  <c r="I1980" i="18" s="1"/>
  <c r="H1981" i="18"/>
  <c r="I1981" i="18" s="1"/>
  <c r="H1982" i="18"/>
  <c r="I1982" i="18" s="1"/>
  <c r="H1983" i="18"/>
  <c r="I1983" i="18" s="1"/>
  <c r="H1984" i="18"/>
  <c r="I1984" i="18" s="1"/>
  <c r="H1985" i="18"/>
  <c r="I1985" i="18" s="1"/>
  <c r="H1986" i="18"/>
  <c r="I1986" i="18" s="1"/>
  <c r="H1987" i="18"/>
  <c r="I1987" i="18" s="1"/>
  <c r="H1988" i="18"/>
  <c r="I1988" i="18" s="1"/>
  <c r="H1989" i="18"/>
  <c r="I1989" i="18" s="1"/>
  <c r="H1990" i="18"/>
  <c r="I1990" i="18" s="1"/>
  <c r="H1991" i="18"/>
  <c r="I1991" i="18" s="1"/>
  <c r="H1992" i="18"/>
  <c r="I1992" i="18" s="1"/>
  <c r="H1993" i="18"/>
  <c r="I1993" i="18" s="1"/>
  <c r="H1994" i="18"/>
  <c r="I1994" i="18" s="1"/>
  <c r="H1995" i="18"/>
  <c r="I1995" i="18" s="1"/>
  <c r="H1996" i="18"/>
  <c r="I1996" i="18" s="1"/>
  <c r="H1997" i="18"/>
  <c r="I1997" i="18" s="1"/>
  <c r="H1998" i="18"/>
  <c r="I1998" i="18" s="1"/>
  <c r="H1999" i="18"/>
  <c r="I1999" i="18" s="1"/>
  <c r="H2000" i="18"/>
  <c r="I2000" i="18" s="1"/>
  <c r="H2001" i="18"/>
  <c r="I2001" i="18" s="1"/>
  <c r="H2002" i="18"/>
  <c r="I2002" i="18" s="1"/>
  <c r="H2003" i="18"/>
  <c r="I2003" i="18" s="1"/>
  <c r="H2004" i="18"/>
  <c r="I2004" i="18" s="1"/>
  <c r="H2005" i="18"/>
  <c r="I2005" i="18" s="1"/>
  <c r="H2006" i="18"/>
  <c r="I2006" i="18" s="1"/>
  <c r="H2007" i="18"/>
  <c r="I2007" i="18" s="1"/>
  <c r="H2008" i="18"/>
  <c r="I2008" i="18" s="1"/>
  <c r="H2009" i="18"/>
  <c r="I2009" i="18" s="1"/>
  <c r="H2010" i="18"/>
  <c r="I2010" i="18" s="1"/>
  <c r="H2011" i="18"/>
  <c r="I2011" i="18" s="1"/>
  <c r="H2012" i="18"/>
  <c r="I2012" i="18" s="1"/>
  <c r="H2013" i="18"/>
  <c r="I2013" i="18" s="1"/>
  <c r="H2014" i="18"/>
  <c r="I2014" i="18" s="1"/>
  <c r="H2015" i="18"/>
  <c r="I2015" i="18" s="1"/>
  <c r="H2016" i="18"/>
  <c r="I2016" i="18" s="1"/>
  <c r="H2017" i="18"/>
  <c r="I2017" i="18" s="1"/>
  <c r="H2018" i="18"/>
  <c r="I2018" i="18" s="1"/>
  <c r="H2019" i="18"/>
  <c r="I2019" i="18" s="1"/>
  <c r="H2020" i="18"/>
  <c r="I2020" i="18" s="1"/>
  <c r="H2021" i="18"/>
  <c r="I2021" i="18" s="1"/>
  <c r="H2022" i="18"/>
  <c r="I2022" i="18" s="1"/>
  <c r="H2023" i="18"/>
  <c r="I2023" i="18" s="1"/>
  <c r="H2024" i="18"/>
  <c r="I2024" i="18" s="1"/>
  <c r="H2025" i="18"/>
  <c r="I2025" i="18" s="1"/>
  <c r="H2026" i="18"/>
  <c r="I2026" i="18" s="1"/>
  <c r="H2027" i="18"/>
  <c r="I2027" i="18" s="1"/>
  <c r="H2028" i="18"/>
  <c r="I2028" i="18" s="1"/>
  <c r="H2029" i="18"/>
  <c r="I2029" i="18" s="1"/>
  <c r="H2030" i="18"/>
  <c r="I2030" i="18" s="1"/>
  <c r="H2031" i="18"/>
  <c r="I2031" i="18" s="1"/>
  <c r="H2032" i="18"/>
  <c r="I2032" i="18" s="1"/>
  <c r="H2033" i="18"/>
  <c r="I2033" i="18" s="1"/>
  <c r="H2034" i="18"/>
  <c r="I2034" i="18" s="1"/>
  <c r="H2035" i="18"/>
  <c r="I2035" i="18" s="1"/>
  <c r="H2036" i="18"/>
  <c r="I2036" i="18" s="1"/>
  <c r="H2037" i="18"/>
  <c r="I2037" i="18" s="1"/>
  <c r="H2038" i="18"/>
  <c r="I2038" i="18" s="1"/>
  <c r="H2039" i="18"/>
  <c r="I2039" i="18" s="1"/>
  <c r="H2040" i="18"/>
  <c r="I2040" i="18" s="1"/>
  <c r="H2041" i="18"/>
  <c r="I2041" i="18" s="1"/>
  <c r="H2042" i="18"/>
  <c r="I2042" i="18" s="1"/>
  <c r="H2043" i="18"/>
  <c r="I2043" i="18" s="1"/>
  <c r="H2044" i="18"/>
  <c r="I2044" i="18" s="1"/>
  <c r="H2045" i="18"/>
  <c r="I2045" i="18" s="1"/>
  <c r="H2046" i="18"/>
  <c r="I2046" i="18" s="1"/>
  <c r="H2047" i="18"/>
  <c r="I2047" i="18" s="1"/>
  <c r="H2048" i="18"/>
  <c r="I2048" i="18" s="1"/>
  <c r="H2049" i="18"/>
  <c r="I2049" i="18" s="1"/>
  <c r="H2050" i="18"/>
  <c r="I2050" i="18" s="1"/>
  <c r="H2051" i="18"/>
  <c r="I2051" i="18" s="1"/>
  <c r="H2052" i="18"/>
  <c r="I2052" i="18" s="1"/>
  <c r="H2053" i="18"/>
  <c r="I2053" i="18" s="1"/>
  <c r="H2054" i="18"/>
  <c r="I2054" i="18" s="1"/>
  <c r="H2055" i="18"/>
  <c r="I2055" i="18" s="1"/>
  <c r="H2056" i="18"/>
  <c r="I2056" i="18" s="1"/>
  <c r="H2057" i="18"/>
  <c r="I2057" i="18" s="1"/>
  <c r="H2058" i="18"/>
  <c r="I2058" i="18" s="1"/>
  <c r="H2059" i="18"/>
  <c r="I2059" i="18" s="1"/>
  <c r="H2060" i="18"/>
  <c r="I2060" i="18" s="1"/>
  <c r="H2061" i="18"/>
  <c r="I2061" i="18" s="1"/>
  <c r="H2062" i="18"/>
  <c r="I2062" i="18" s="1"/>
  <c r="H2063" i="18"/>
  <c r="I2063" i="18" s="1"/>
  <c r="H2064" i="18"/>
  <c r="I2064" i="18" s="1"/>
  <c r="H2065" i="18"/>
  <c r="I2065" i="18" s="1"/>
  <c r="H2066" i="18"/>
  <c r="I2066" i="18" s="1"/>
  <c r="H2067" i="18"/>
  <c r="I2067" i="18" s="1"/>
  <c r="H2068" i="18"/>
  <c r="I2068" i="18" s="1"/>
  <c r="H2069" i="18"/>
  <c r="I2069" i="18" s="1"/>
  <c r="H2070" i="18"/>
  <c r="I2070" i="18" s="1"/>
  <c r="H2071" i="18"/>
  <c r="I2071" i="18" s="1"/>
  <c r="H2072" i="18"/>
  <c r="I2072" i="18" s="1"/>
  <c r="H2073" i="18"/>
  <c r="I2073" i="18" s="1"/>
  <c r="H2074" i="18"/>
  <c r="I2074" i="18" s="1"/>
  <c r="H2075" i="18"/>
  <c r="I2075" i="18" s="1"/>
  <c r="H2076" i="18"/>
  <c r="I2076" i="18" s="1"/>
  <c r="H2077" i="18"/>
  <c r="I2077" i="18" s="1"/>
  <c r="H2078" i="18"/>
  <c r="I2078" i="18" s="1"/>
  <c r="H2079" i="18"/>
  <c r="I2079" i="18" s="1"/>
  <c r="H2080" i="18"/>
  <c r="I2080" i="18" s="1"/>
  <c r="H2081" i="18"/>
  <c r="I2081" i="18" s="1"/>
  <c r="H2082" i="18"/>
  <c r="I2082" i="18" s="1"/>
  <c r="H2083" i="18"/>
  <c r="I2083" i="18" s="1"/>
  <c r="H2084" i="18"/>
  <c r="I2084" i="18" s="1"/>
  <c r="H2085" i="18"/>
  <c r="I2085" i="18" s="1"/>
  <c r="H2086" i="18"/>
  <c r="I2086" i="18" s="1"/>
  <c r="H2087" i="18"/>
  <c r="I2087" i="18" s="1"/>
  <c r="H2088" i="18"/>
  <c r="I2088" i="18" s="1"/>
  <c r="H2089" i="18"/>
  <c r="I2089" i="18" s="1"/>
  <c r="H2090" i="18"/>
  <c r="I2090" i="18" s="1"/>
  <c r="H2091" i="18"/>
  <c r="I2091" i="18" s="1"/>
  <c r="H2092" i="18"/>
  <c r="I2092" i="18" s="1"/>
  <c r="H2093" i="18"/>
  <c r="I2093" i="18" s="1"/>
  <c r="H2094" i="18"/>
  <c r="I2094" i="18" s="1"/>
  <c r="H2095" i="18"/>
  <c r="I2095" i="18" s="1"/>
  <c r="H2096" i="18"/>
  <c r="I2096" i="18" s="1"/>
  <c r="H2097" i="18"/>
  <c r="I2097" i="18" s="1"/>
  <c r="H2098" i="18"/>
  <c r="I2098" i="18" s="1"/>
  <c r="H2099" i="18"/>
  <c r="I2099" i="18" s="1"/>
  <c r="H2100" i="18"/>
  <c r="I2100" i="18" s="1"/>
  <c r="H2101" i="18"/>
  <c r="I2101" i="18" s="1"/>
  <c r="H2102" i="18"/>
  <c r="I2102" i="18" s="1"/>
  <c r="H2103" i="18"/>
  <c r="I2103" i="18" s="1"/>
  <c r="H2104" i="18"/>
  <c r="I2104" i="18" s="1"/>
  <c r="H2105" i="18"/>
  <c r="I2105" i="18" s="1"/>
  <c r="H2106" i="18"/>
  <c r="I2106" i="18" s="1"/>
  <c r="H2107" i="18"/>
  <c r="I2107" i="18" s="1"/>
  <c r="H2108" i="18"/>
  <c r="I2108" i="18" s="1"/>
  <c r="H2109" i="18"/>
  <c r="I2109" i="18" s="1"/>
  <c r="H2110" i="18"/>
  <c r="I2110" i="18" s="1"/>
  <c r="H2111" i="18"/>
  <c r="I2111" i="18" s="1"/>
  <c r="H2112" i="18"/>
  <c r="I2112" i="18" s="1"/>
  <c r="H2113" i="18"/>
  <c r="I2113" i="18" s="1"/>
  <c r="H2114" i="18"/>
  <c r="I2114" i="18" s="1"/>
  <c r="H2115" i="18"/>
  <c r="I2115" i="18" s="1"/>
  <c r="H2116" i="18"/>
  <c r="I2116" i="18" s="1"/>
  <c r="H2117" i="18"/>
  <c r="I2117" i="18" s="1"/>
  <c r="H2118" i="18"/>
  <c r="I2118" i="18" s="1"/>
  <c r="H2119" i="18"/>
  <c r="I2119" i="18" s="1"/>
  <c r="H2120" i="18"/>
  <c r="I2120" i="18" s="1"/>
  <c r="H2121" i="18"/>
  <c r="I2121" i="18" s="1"/>
  <c r="H2122" i="18"/>
  <c r="I2122" i="18" s="1"/>
  <c r="H2123" i="18"/>
  <c r="I2123" i="18" s="1"/>
  <c r="H2124" i="18"/>
  <c r="I2124" i="18" s="1"/>
  <c r="H2125" i="18"/>
  <c r="I2125" i="18" s="1"/>
  <c r="H2126" i="18"/>
  <c r="I2126" i="18" s="1"/>
  <c r="H2127" i="18"/>
  <c r="I2127" i="18" s="1"/>
  <c r="H2128" i="18"/>
  <c r="I2128" i="18" s="1"/>
  <c r="H2129" i="18"/>
  <c r="I2129" i="18" s="1"/>
  <c r="H2130" i="18"/>
  <c r="I2130" i="18" s="1"/>
  <c r="H2131" i="18"/>
  <c r="I2131" i="18" s="1"/>
  <c r="H2132" i="18"/>
  <c r="I2132" i="18" s="1"/>
  <c r="H2133" i="18"/>
  <c r="I2133" i="18" s="1"/>
  <c r="H2134" i="18"/>
  <c r="I2134" i="18" s="1"/>
  <c r="H2135" i="18"/>
  <c r="I2135" i="18" s="1"/>
  <c r="H2136" i="18"/>
  <c r="I2136" i="18" s="1"/>
  <c r="H2137" i="18"/>
  <c r="I2137" i="18" s="1"/>
  <c r="H2138" i="18"/>
  <c r="I2138" i="18" s="1"/>
  <c r="H2139" i="18"/>
  <c r="I2139" i="18" s="1"/>
  <c r="H2140" i="18"/>
  <c r="I2140" i="18" s="1"/>
  <c r="H2141" i="18"/>
  <c r="I2141" i="18" s="1"/>
  <c r="H2142" i="18"/>
  <c r="I2142" i="18" s="1"/>
  <c r="H2143" i="18"/>
  <c r="I2143" i="18" s="1"/>
  <c r="H2144" i="18"/>
  <c r="I2144" i="18" s="1"/>
  <c r="H2145" i="18"/>
  <c r="I2145" i="18" s="1"/>
  <c r="H2146" i="18"/>
  <c r="I2146" i="18" s="1"/>
  <c r="H2147" i="18"/>
  <c r="I2147" i="18" s="1"/>
  <c r="H2148" i="18"/>
  <c r="I2148" i="18" s="1"/>
  <c r="H2149" i="18"/>
  <c r="I2149" i="18" s="1"/>
  <c r="H2150" i="18"/>
  <c r="I2150" i="18" s="1"/>
  <c r="H2151" i="18"/>
  <c r="I2151" i="18" s="1"/>
  <c r="H2152" i="18"/>
  <c r="I2152" i="18" s="1"/>
  <c r="H2153" i="18"/>
  <c r="I2153" i="18" s="1"/>
  <c r="H2154" i="18"/>
  <c r="I2154" i="18" s="1"/>
  <c r="H2155" i="18"/>
  <c r="I2155" i="18" s="1"/>
  <c r="H2156" i="18"/>
  <c r="I2156" i="18" s="1"/>
  <c r="H2157" i="18"/>
  <c r="I2157" i="18" s="1"/>
  <c r="H2158" i="18"/>
  <c r="I2158" i="18" s="1"/>
  <c r="H2159" i="18"/>
  <c r="I2159" i="18" s="1"/>
  <c r="H2160" i="18"/>
  <c r="I2160" i="18" s="1"/>
  <c r="H2161" i="18"/>
  <c r="I2161" i="18" s="1"/>
  <c r="H2162" i="18"/>
  <c r="I2162" i="18" s="1"/>
  <c r="H2163" i="18"/>
  <c r="I2163" i="18" s="1"/>
  <c r="H2164" i="18"/>
  <c r="I2164" i="18" s="1"/>
  <c r="H2165" i="18"/>
  <c r="I2165" i="18" s="1"/>
  <c r="H2166" i="18"/>
  <c r="I2166" i="18" s="1"/>
  <c r="H2167" i="18"/>
  <c r="I2167" i="18" s="1"/>
  <c r="H2168" i="18"/>
  <c r="I2168" i="18" s="1"/>
  <c r="H2169" i="18"/>
  <c r="I2169" i="18" s="1"/>
  <c r="H2170" i="18"/>
  <c r="I2170" i="18" s="1"/>
  <c r="H2171" i="18"/>
  <c r="I2171" i="18" s="1"/>
  <c r="H2172" i="18"/>
  <c r="I2172" i="18" s="1"/>
  <c r="H2173" i="18"/>
  <c r="I2173" i="18" s="1"/>
  <c r="H2174" i="18"/>
  <c r="I2174" i="18" s="1"/>
  <c r="H2175" i="18"/>
  <c r="I2175" i="18" s="1"/>
  <c r="H2176" i="18"/>
  <c r="I2176" i="18" s="1"/>
  <c r="H2177" i="18"/>
  <c r="I2177" i="18" s="1"/>
  <c r="H2178" i="18"/>
  <c r="I2178" i="18" s="1"/>
  <c r="H2179" i="18"/>
  <c r="I2179" i="18" s="1"/>
  <c r="H2180" i="18"/>
  <c r="I2180" i="18" s="1"/>
  <c r="H2181" i="18"/>
  <c r="I2181" i="18" s="1"/>
  <c r="H2182" i="18"/>
  <c r="I2182" i="18" s="1"/>
  <c r="H2183" i="18"/>
  <c r="I2183" i="18" s="1"/>
  <c r="H2184" i="18"/>
  <c r="I2184" i="18" s="1"/>
  <c r="H2185" i="18"/>
  <c r="I2185" i="18" s="1"/>
  <c r="H2186" i="18"/>
  <c r="I2186" i="18" s="1"/>
  <c r="H2187" i="18"/>
  <c r="I2187" i="18" s="1"/>
  <c r="H2188" i="18"/>
  <c r="I2188" i="18" s="1"/>
  <c r="H2189" i="18"/>
  <c r="I2189" i="18" s="1"/>
  <c r="H2190" i="18"/>
  <c r="I2190" i="18" s="1"/>
  <c r="H2191" i="18"/>
  <c r="I2191" i="18" s="1"/>
  <c r="H2192" i="18"/>
  <c r="I2192" i="18" s="1"/>
  <c r="H2193" i="18"/>
  <c r="I2193" i="18" s="1"/>
  <c r="H2194" i="18"/>
  <c r="I2194" i="18" s="1"/>
  <c r="H2195" i="18"/>
  <c r="I2195" i="18" s="1"/>
  <c r="H2196" i="18"/>
  <c r="I2196" i="18" s="1"/>
  <c r="H2197" i="18"/>
  <c r="I2197" i="18" s="1"/>
  <c r="H2198" i="18"/>
  <c r="I2198" i="18" s="1"/>
  <c r="H2199" i="18"/>
  <c r="I2199" i="18" s="1"/>
  <c r="H2200" i="18"/>
  <c r="I2200" i="18" s="1"/>
  <c r="H2201" i="18"/>
  <c r="I2201" i="18" s="1"/>
  <c r="H2202" i="18"/>
  <c r="I2202" i="18" s="1"/>
  <c r="H2203" i="18"/>
  <c r="I2203" i="18" s="1"/>
  <c r="H2204" i="18"/>
  <c r="I2204" i="18" s="1"/>
  <c r="H2205" i="18"/>
  <c r="I2205" i="18" s="1"/>
  <c r="H2206" i="18"/>
  <c r="I2206" i="18" s="1"/>
  <c r="H2207" i="18"/>
  <c r="I2207" i="18" s="1"/>
  <c r="H2208" i="18"/>
  <c r="I2208" i="18" s="1"/>
  <c r="H2209" i="18"/>
  <c r="I2209" i="18" s="1"/>
  <c r="H2210" i="18"/>
  <c r="I2210" i="18" s="1"/>
  <c r="H2211" i="18"/>
  <c r="I2211" i="18" s="1"/>
  <c r="H2212" i="18"/>
  <c r="I2212" i="18" s="1"/>
  <c r="H2213" i="18"/>
  <c r="I2213" i="18" s="1"/>
  <c r="H2214" i="18"/>
  <c r="I2214" i="18" s="1"/>
  <c r="H2215" i="18"/>
  <c r="I2215" i="18" s="1"/>
  <c r="H2216" i="18"/>
  <c r="I2216" i="18" s="1"/>
  <c r="H2217" i="18"/>
  <c r="I2217" i="18" s="1"/>
  <c r="H2218" i="18"/>
  <c r="I2218" i="18" s="1"/>
  <c r="H2219" i="18"/>
  <c r="I2219" i="18" s="1"/>
  <c r="H2220" i="18"/>
  <c r="I2220" i="18" s="1"/>
  <c r="H2221" i="18"/>
  <c r="I2221" i="18" s="1"/>
  <c r="H2222" i="18"/>
  <c r="I2222" i="18" s="1"/>
  <c r="H2223" i="18"/>
  <c r="I2223" i="18" s="1"/>
  <c r="H2224" i="18"/>
  <c r="I2224" i="18" s="1"/>
  <c r="H2225" i="18"/>
  <c r="I2225" i="18" s="1"/>
  <c r="H2226" i="18"/>
  <c r="I2226" i="18" s="1"/>
  <c r="H2227" i="18"/>
  <c r="I2227" i="18" s="1"/>
  <c r="H2228" i="18"/>
  <c r="I2228" i="18" s="1"/>
  <c r="H2229" i="18"/>
  <c r="I2229" i="18" s="1"/>
  <c r="H2230" i="18"/>
  <c r="I2230" i="18" s="1"/>
  <c r="H2231" i="18"/>
  <c r="I2231" i="18" s="1"/>
  <c r="H2232" i="18"/>
  <c r="I2232" i="18" s="1"/>
  <c r="H2233" i="18"/>
  <c r="I2233" i="18" s="1"/>
  <c r="H2234" i="18"/>
  <c r="I2234" i="18" s="1"/>
  <c r="H2235" i="18"/>
  <c r="I2235" i="18" s="1"/>
  <c r="H2236" i="18"/>
  <c r="I2236" i="18" s="1"/>
  <c r="H2237" i="18"/>
  <c r="I2237" i="18" s="1"/>
  <c r="H2238" i="18"/>
  <c r="I2238" i="18" s="1"/>
  <c r="H2239" i="18"/>
  <c r="I2239" i="18" s="1"/>
  <c r="H2240" i="18"/>
  <c r="I2240" i="18" s="1"/>
  <c r="H2241" i="18"/>
  <c r="I2241" i="18" s="1"/>
  <c r="H2242" i="18"/>
  <c r="I2242" i="18" s="1"/>
  <c r="H2243" i="18"/>
  <c r="I2243" i="18" s="1"/>
  <c r="H2244" i="18"/>
  <c r="I2244" i="18" s="1"/>
  <c r="H2245" i="18"/>
  <c r="I2245" i="18" s="1"/>
  <c r="H2246" i="18"/>
  <c r="I2246" i="18" s="1"/>
  <c r="H2247" i="18"/>
  <c r="I2247" i="18" s="1"/>
  <c r="H2248" i="18"/>
  <c r="I2248" i="18" s="1"/>
  <c r="H2249" i="18"/>
  <c r="I2249" i="18" s="1"/>
  <c r="H2250" i="18"/>
  <c r="I2250" i="18" s="1"/>
  <c r="H2251" i="18"/>
  <c r="I2251" i="18" s="1"/>
  <c r="H2252" i="18"/>
  <c r="I2252" i="18" s="1"/>
  <c r="H2253" i="18"/>
  <c r="I2253" i="18" s="1"/>
  <c r="H2254" i="18"/>
  <c r="I2254" i="18" s="1"/>
  <c r="H2255" i="18"/>
  <c r="I2255" i="18" s="1"/>
  <c r="H2256" i="18"/>
  <c r="I2256" i="18" s="1"/>
  <c r="H2257" i="18"/>
  <c r="I2257" i="18" s="1"/>
  <c r="H2258" i="18"/>
  <c r="I2258" i="18" s="1"/>
  <c r="H2259" i="18"/>
  <c r="I2259" i="18" s="1"/>
  <c r="H2260" i="18"/>
  <c r="I2260" i="18" s="1"/>
  <c r="H2261" i="18"/>
  <c r="I2261" i="18" s="1"/>
  <c r="H2262" i="18"/>
  <c r="I2262" i="18" s="1"/>
  <c r="H2263" i="18"/>
  <c r="I2263" i="18" s="1"/>
  <c r="H2264" i="18"/>
  <c r="I2264" i="18" s="1"/>
  <c r="H2265" i="18"/>
  <c r="I2265" i="18" s="1"/>
  <c r="H2266" i="18"/>
  <c r="I2266" i="18" s="1"/>
  <c r="H2267" i="18"/>
  <c r="I2267" i="18" s="1"/>
  <c r="H2268" i="18"/>
  <c r="I2268" i="18" s="1"/>
  <c r="H2269" i="18"/>
  <c r="I2269" i="18" s="1"/>
  <c r="H2270" i="18"/>
  <c r="I2270" i="18" s="1"/>
  <c r="H2271" i="18"/>
  <c r="I2271" i="18" s="1"/>
  <c r="H2272" i="18"/>
  <c r="I2272" i="18" s="1"/>
  <c r="H2273" i="18"/>
  <c r="I2273" i="18" s="1"/>
  <c r="H2274" i="18"/>
  <c r="I2274" i="18" s="1"/>
  <c r="H2275" i="18"/>
  <c r="I2275" i="18" s="1"/>
  <c r="H2276" i="18"/>
  <c r="I2276" i="18" s="1"/>
  <c r="H2277" i="18"/>
  <c r="I2277" i="18" s="1"/>
  <c r="H2278" i="18"/>
  <c r="I2278" i="18" s="1"/>
  <c r="H2279" i="18"/>
  <c r="I2279" i="18" s="1"/>
  <c r="H2280" i="18"/>
  <c r="I2280" i="18" s="1"/>
  <c r="H2281" i="18"/>
  <c r="I2281" i="18" s="1"/>
  <c r="H2282" i="18"/>
  <c r="I2282" i="18" s="1"/>
  <c r="H2283" i="18"/>
  <c r="I2283" i="18" s="1"/>
  <c r="H2284" i="18"/>
  <c r="I2284" i="18" s="1"/>
  <c r="H2285" i="18"/>
  <c r="I2285" i="18" s="1"/>
  <c r="H2286" i="18"/>
  <c r="I2286" i="18" s="1"/>
  <c r="H2287" i="18"/>
  <c r="I2287" i="18" s="1"/>
  <c r="H2288" i="18"/>
  <c r="I2288" i="18" s="1"/>
  <c r="H2289" i="18"/>
  <c r="I2289" i="18" s="1"/>
  <c r="H2290" i="18"/>
  <c r="I2290" i="18" s="1"/>
  <c r="H2291" i="18"/>
  <c r="I2291" i="18" s="1"/>
  <c r="H2292" i="18"/>
  <c r="I2292" i="18" s="1"/>
  <c r="H2293" i="18"/>
  <c r="I2293" i="18" s="1"/>
  <c r="H2294" i="18"/>
  <c r="I2294" i="18" s="1"/>
  <c r="H2295" i="18"/>
  <c r="I2295" i="18" s="1"/>
  <c r="H2296" i="18"/>
  <c r="I2296" i="18" s="1"/>
  <c r="H2297" i="18"/>
  <c r="I2297" i="18" s="1"/>
  <c r="H2298" i="18"/>
  <c r="I2298" i="18" s="1"/>
  <c r="H2299" i="18"/>
  <c r="I2299" i="18" s="1"/>
  <c r="H2300" i="18"/>
  <c r="I2300" i="18" s="1"/>
  <c r="H2301" i="18"/>
  <c r="I2301" i="18" s="1"/>
  <c r="H2302" i="18"/>
  <c r="I2302" i="18" s="1"/>
  <c r="H2303" i="18"/>
  <c r="I2303" i="18" s="1"/>
  <c r="H2304" i="18"/>
  <c r="I2304" i="18" s="1"/>
  <c r="H2305" i="18"/>
  <c r="I2305" i="18" s="1"/>
  <c r="H2306" i="18"/>
  <c r="I2306" i="18" s="1"/>
  <c r="H2307" i="18"/>
  <c r="I2307" i="18" s="1"/>
  <c r="H2308" i="18"/>
  <c r="I2308" i="18" s="1"/>
  <c r="H2309" i="18"/>
  <c r="I2309" i="18" s="1"/>
  <c r="H2310" i="18"/>
  <c r="I2310" i="18" s="1"/>
  <c r="H2311" i="18"/>
  <c r="I2311" i="18" s="1"/>
  <c r="H2312" i="18"/>
  <c r="I2312" i="18" s="1"/>
  <c r="H2313" i="18"/>
  <c r="I2313" i="18" s="1"/>
  <c r="H2314" i="18"/>
  <c r="I2314" i="18" s="1"/>
  <c r="H2315" i="18"/>
  <c r="I2315" i="18" s="1"/>
  <c r="H2316" i="18"/>
  <c r="I2316" i="18" s="1"/>
  <c r="H2317" i="18"/>
  <c r="I2317" i="18" s="1"/>
  <c r="H2318" i="18"/>
  <c r="I2318" i="18" s="1"/>
  <c r="H2319" i="18"/>
  <c r="I2319" i="18" s="1"/>
  <c r="H2320" i="18"/>
  <c r="I2320" i="18" s="1"/>
  <c r="H2321" i="18"/>
  <c r="I2321" i="18" s="1"/>
  <c r="H2322" i="18"/>
  <c r="I2322" i="18" s="1"/>
  <c r="H2323" i="18"/>
  <c r="I2323" i="18" s="1"/>
  <c r="H2324" i="18"/>
  <c r="I2324" i="18" s="1"/>
  <c r="H2325" i="18"/>
  <c r="I2325" i="18" s="1"/>
  <c r="H2326" i="18"/>
  <c r="I2326" i="18" s="1"/>
  <c r="H2327" i="18"/>
  <c r="I2327" i="18" s="1"/>
  <c r="H2328" i="18"/>
  <c r="I2328" i="18" s="1"/>
  <c r="H2329" i="18"/>
  <c r="I2329" i="18" s="1"/>
  <c r="H2330" i="18"/>
  <c r="I2330" i="18" s="1"/>
  <c r="H2331" i="18"/>
  <c r="I2331" i="18" s="1"/>
  <c r="H2332" i="18"/>
  <c r="I2332" i="18" s="1"/>
  <c r="H2333" i="18"/>
  <c r="I2333" i="18" s="1"/>
  <c r="H2334" i="18"/>
  <c r="I2334" i="18" s="1"/>
  <c r="H2335" i="18"/>
  <c r="I2335" i="18" s="1"/>
  <c r="H2336" i="18"/>
  <c r="I2336" i="18" s="1"/>
  <c r="H2337" i="18"/>
  <c r="I2337" i="18" s="1"/>
  <c r="H2338" i="18"/>
  <c r="I2338" i="18" s="1"/>
  <c r="H2339" i="18"/>
  <c r="I2339" i="18" s="1"/>
  <c r="H2340" i="18"/>
  <c r="I2340" i="18" s="1"/>
  <c r="H2341" i="18"/>
  <c r="I2341" i="18" s="1"/>
  <c r="H2342" i="18"/>
  <c r="I2342" i="18" s="1"/>
  <c r="H2343" i="18"/>
  <c r="I2343" i="18" s="1"/>
  <c r="H2344" i="18"/>
  <c r="I2344" i="18" s="1"/>
  <c r="H2345" i="18"/>
  <c r="I2345" i="18" s="1"/>
  <c r="H2346" i="18"/>
  <c r="I2346" i="18" s="1"/>
  <c r="H2347" i="18"/>
  <c r="I2347" i="18" s="1"/>
  <c r="H2348" i="18"/>
  <c r="I2348" i="18" s="1"/>
  <c r="H2349" i="18"/>
  <c r="I2349" i="18" s="1"/>
  <c r="H2350" i="18"/>
  <c r="I2350" i="18" s="1"/>
  <c r="H2351" i="18"/>
  <c r="I2351" i="18" s="1"/>
  <c r="H2352" i="18"/>
  <c r="I2352" i="18" s="1"/>
  <c r="H2353" i="18"/>
  <c r="I2353" i="18" s="1"/>
  <c r="H2354" i="18"/>
  <c r="I2354" i="18" s="1"/>
  <c r="H2355" i="18"/>
  <c r="I2355" i="18" s="1"/>
  <c r="H2356" i="18"/>
  <c r="I2356" i="18" s="1"/>
  <c r="H2357" i="18"/>
  <c r="I2357" i="18" s="1"/>
  <c r="H2358" i="18"/>
  <c r="I2358" i="18" s="1"/>
  <c r="H2359" i="18"/>
  <c r="I2359" i="18" s="1"/>
  <c r="H2360" i="18"/>
  <c r="I2360" i="18" s="1"/>
  <c r="H2361" i="18"/>
  <c r="I2361" i="18" s="1"/>
  <c r="H2362" i="18"/>
  <c r="I2362" i="18" s="1"/>
  <c r="H2363" i="18"/>
  <c r="I2363" i="18" s="1"/>
  <c r="H2364" i="18"/>
  <c r="I2364" i="18" s="1"/>
  <c r="H2365" i="18"/>
  <c r="I2365" i="18" s="1"/>
  <c r="H2366" i="18"/>
  <c r="I2366" i="18" s="1"/>
  <c r="H2367" i="18"/>
  <c r="I2367" i="18" s="1"/>
  <c r="H2368" i="18"/>
  <c r="I2368" i="18" s="1"/>
  <c r="H2369" i="18"/>
  <c r="I2369" i="18" s="1"/>
  <c r="H2370" i="18"/>
  <c r="I2370" i="18" s="1"/>
  <c r="H2371" i="18"/>
  <c r="I2371" i="18" s="1"/>
  <c r="H2372" i="18"/>
  <c r="I2372" i="18" s="1"/>
  <c r="H2373" i="18"/>
  <c r="I2373" i="18" s="1"/>
  <c r="H2374" i="18"/>
  <c r="I2374" i="18" s="1"/>
  <c r="H2375" i="18"/>
  <c r="I2375" i="18" s="1"/>
  <c r="H2376" i="18"/>
  <c r="I2376" i="18" s="1"/>
  <c r="H2377" i="18"/>
  <c r="I2377" i="18" s="1"/>
  <c r="H2378" i="18"/>
  <c r="I2378" i="18" s="1"/>
  <c r="H2379" i="18"/>
  <c r="I2379" i="18" s="1"/>
  <c r="H2380" i="18"/>
  <c r="I2380" i="18" s="1"/>
  <c r="H2381" i="18"/>
  <c r="I2381" i="18" s="1"/>
  <c r="H2382" i="18"/>
  <c r="I2382" i="18" s="1"/>
  <c r="H2383" i="18"/>
  <c r="I2383" i="18" s="1"/>
  <c r="H2384" i="18"/>
  <c r="I2384" i="18" s="1"/>
  <c r="H2385" i="18"/>
  <c r="I2385" i="18" s="1"/>
  <c r="H2386" i="18"/>
  <c r="I2386" i="18" s="1"/>
  <c r="H2387" i="18"/>
  <c r="I2387" i="18" s="1"/>
  <c r="H2388" i="18"/>
  <c r="I2388" i="18" s="1"/>
  <c r="H2389" i="18"/>
  <c r="I2389" i="18" s="1"/>
  <c r="H2390" i="18"/>
  <c r="I2390" i="18" s="1"/>
  <c r="H2391" i="18"/>
  <c r="I2391" i="18" s="1"/>
  <c r="H2392" i="18"/>
  <c r="I2392" i="18" s="1"/>
  <c r="H2393" i="18"/>
  <c r="I2393" i="18" s="1"/>
  <c r="H2394" i="18"/>
  <c r="I2394" i="18" s="1"/>
  <c r="H2395" i="18"/>
  <c r="I2395" i="18" s="1"/>
  <c r="H2396" i="18"/>
  <c r="I2396" i="18" s="1"/>
  <c r="H2397" i="18"/>
  <c r="I2397" i="18" s="1"/>
  <c r="H2398" i="18"/>
  <c r="I2398" i="18" s="1"/>
  <c r="H2399" i="18"/>
  <c r="I2399" i="18" s="1"/>
  <c r="H2400" i="18"/>
  <c r="I2400" i="18" s="1"/>
  <c r="H2401" i="18"/>
  <c r="I2401" i="18" s="1"/>
  <c r="H2402" i="18"/>
  <c r="I2402" i="18" s="1"/>
  <c r="H2403" i="18"/>
  <c r="I2403" i="18" s="1"/>
  <c r="H2404" i="18"/>
  <c r="I2404" i="18" s="1"/>
  <c r="H2405" i="18"/>
  <c r="I2405" i="18" s="1"/>
  <c r="H2406" i="18"/>
  <c r="I2406" i="18" s="1"/>
  <c r="H2407" i="18"/>
  <c r="I2407" i="18" s="1"/>
  <c r="H2408" i="18"/>
  <c r="I2408" i="18" s="1"/>
  <c r="H2409" i="18"/>
  <c r="I2409" i="18" s="1"/>
  <c r="H2410" i="18"/>
  <c r="I2410" i="18" s="1"/>
  <c r="H2411" i="18"/>
  <c r="I2411" i="18" s="1"/>
  <c r="H2412" i="18"/>
  <c r="I2412" i="18" s="1"/>
  <c r="H2413" i="18"/>
  <c r="I2413" i="18" s="1"/>
  <c r="H2414" i="18"/>
  <c r="I2414" i="18" s="1"/>
  <c r="H2415" i="18"/>
  <c r="I2415" i="18" s="1"/>
  <c r="H2416" i="18"/>
  <c r="I2416" i="18" s="1"/>
  <c r="H2417" i="18"/>
  <c r="I2417" i="18" s="1"/>
  <c r="H2418" i="18"/>
  <c r="I2418" i="18" s="1"/>
  <c r="H2419" i="18"/>
  <c r="I2419" i="18" s="1"/>
  <c r="H2420" i="18"/>
  <c r="I2420" i="18" s="1"/>
  <c r="H2421" i="18"/>
  <c r="I2421" i="18" s="1"/>
  <c r="H2422" i="18"/>
  <c r="I2422" i="18" s="1"/>
  <c r="H2423" i="18"/>
  <c r="I2423" i="18" s="1"/>
  <c r="H2424" i="18"/>
  <c r="I2424" i="18" s="1"/>
  <c r="H2425" i="18"/>
  <c r="I2425" i="18" s="1"/>
  <c r="H2426" i="18"/>
  <c r="I2426" i="18" s="1"/>
  <c r="H2427" i="18"/>
  <c r="I2427" i="18" s="1"/>
  <c r="H2428" i="18"/>
  <c r="I2428" i="18" s="1"/>
  <c r="H2429" i="18"/>
  <c r="I2429" i="18" s="1"/>
  <c r="H2430" i="18"/>
  <c r="I2430" i="18" s="1"/>
  <c r="H2431" i="18"/>
  <c r="I2431" i="18" s="1"/>
  <c r="H2432" i="18"/>
  <c r="I2432" i="18" s="1"/>
  <c r="H2433" i="18"/>
  <c r="I2433" i="18" s="1"/>
  <c r="H2434" i="18"/>
  <c r="I2434" i="18" s="1"/>
  <c r="H2435" i="18"/>
  <c r="I2435" i="18" s="1"/>
  <c r="H2436" i="18"/>
  <c r="I2436" i="18" s="1"/>
  <c r="H2437" i="18"/>
  <c r="I2437" i="18" s="1"/>
  <c r="H2438" i="18"/>
  <c r="I2438" i="18" s="1"/>
  <c r="H2439" i="18"/>
  <c r="I2439" i="18" s="1"/>
  <c r="H2440" i="18"/>
  <c r="I2440" i="18" s="1"/>
  <c r="H2441" i="18"/>
  <c r="I2441" i="18" s="1"/>
  <c r="H2442" i="18"/>
  <c r="I2442" i="18" s="1"/>
  <c r="H2443" i="18"/>
  <c r="I2443" i="18" s="1"/>
  <c r="H2444" i="18"/>
  <c r="I2444" i="18" s="1"/>
  <c r="H2445" i="18"/>
  <c r="I2445" i="18" s="1"/>
  <c r="H2446" i="18"/>
  <c r="I2446" i="18" s="1"/>
  <c r="H2447" i="18"/>
  <c r="I2447" i="18" s="1"/>
  <c r="H2448" i="18"/>
  <c r="I2448" i="18" s="1"/>
  <c r="H2449" i="18"/>
  <c r="I2449" i="18" s="1"/>
  <c r="H2450" i="18"/>
  <c r="I2450" i="18" s="1"/>
  <c r="H2451" i="18"/>
  <c r="I2451" i="18" s="1"/>
  <c r="H2452" i="18"/>
  <c r="I2452" i="18" s="1"/>
  <c r="H2453" i="18"/>
  <c r="I2453" i="18" s="1"/>
  <c r="H2454" i="18"/>
  <c r="I2454" i="18" s="1"/>
  <c r="H2455" i="18"/>
  <c r="I2455" i="18" s="1"/>
  <c r="H2456" i="18"/>
  <c r="I2456" i="18" s="1"/>
  <c r="H2457" i="18"/>
  <c r="I2457" i="18" s="1"/>
  <c r="H2458" i="18"/>
  <c r="I2458" i="18" s="1"/>
  <c r="H2459" i="18"/>
  <c r="I2459" i="18" s="1"/>
  <c r="H2460" i="18"/>
  <c r="I2460" i="18" s="1"/>
  <c r="H2461" i="18"/>
  <c r="I2461" i="18" s="1"/>
  <c r="H2462" i="18"/>
  <c r="I2462" i="18" s="1"/>
  <c r="H2463" i="18"/>
  <c r="I2463" i="18" s="1"/>
  <c r="H2464" i="18"/>
  <c r="I2464" i="18" s="1"/>
  <c r="H2465" i="18"/>
  <c r="I2465" i="18" s="1"/>
  <c r="H2466" i="18"/>
  <c r="I2466" i="18" s="1"/>
  <c r="H2467" i="18"/>
  <c r="I2467" i="18" s="1"/>
  <c r="H2468" i="18"/>
  <c r="I2468" i="18" s="1"/>
  <c r="H2469" i="18"/>
  <c r="I2469" i="18" s="1"/>
  <c r="H2470" i="18"/>
  <c r="I2470" i="18" s="1"/>
  <c r="H2471" i="18"/>
  <c r="I2471" i="18" s="1"/>
  <c r="H2472" i="18"/>
  <c r="I2472" i="18" s="1"/>
  <c r="H2473" i="18"/>
  <c r="I2473" i="18" s="1"/>
  <c r="H2474" i="18"/>
  <c r="I2474" i="18" s="1"/>
  <c r="H2475" i="18"/>
  <c r="I2475" i="18" s="1"/>
  <c r="H2476" i="18"/>
  <c r="I2476" i="18" s="1"/>
  <c r="H2477" i="18"/>
  <c r="I2477" i="18" s="1"/>
  <c r="H2478" i="18"/>
  <c r="I2478" i="18" s="1"/>
  <c r="H2479" i="18"/>
  <c r="I2479" i="18" s="1"/>
  <c r="H2480" i="18"/>
  <c r="I2480" i="18" s="1"/>
  <c r="H2481" i="18"/>
  <c r="I2481" i="18" s="1"/>
  <c r="H2482" i="18"/>
  <c r="I2482" i="18" s="1"/>
  <c r="H2483" i="18"/>
  <c r="I2483" i="18" s="1"/>
  <c r="H2484" i="18"/>
  <c r="I2484" i="18" s="1"/>
  <c r="H2485" i="18"/>
  <c r="I2485" i="18" s="1"/>
  <c r="H2486" i="18"/>
  <c r="I2486" i="18" s="1"/>
  <c r="H2487" i="18"/>
  <c r="I2487" i="18" s="1"/>
  <c r="H2488" i="18"/>
  <c r="I2488" i="18" s="1"/>
  <c r="H2489" i="18"/>
  <c r="I2489" i="18" s="1"/>
  <c r="H2490" i="18"/>
  <c r="I2490" i="18" s="1"/>
  <c r="H2491" i="18"/>
  <c r="I2491" i="18" s="1"/>
  <c r="H2492" i="18"/>
  <c r="I2492" i="18" s="1"/>
  <c r="H2493" i="18"/>
  <c r="I2493" i="18" s="1"/>
  <c r="H2494" i="18"/>
  <c r="I2494" i="18" s="1"/>
  <c r="H2495" i="18"/>
  <c r="I2495" i="18" s="1"/>
  <c r="H2496" i="18"/>
  <c r="I2496" i="18" s="1"/>
  <c r="H2497" i="18"/>
  <c r="I2497" i="18" s="1"/>
  <c r="H2498" i="18"/>
  <c r="I2498" i="18" s="1"/>
  <c r="H2499" i="18"/>
  <c r="I2499" i="18" s="1"/>
  <c r="H2500" i="18"/>
  <c r="I2500" i="18" s="1"/>
  <c r="H2501" i="18"/>
  <c r="I2501" i="18" s="1"/>
  <c r="H2502" i="18"/>
  <c r="I2502" i="18" s="1"/>
  <c r="H2503" i="18"/>
  <c r="I2503" i="18" s="1"/>
  <c r="H2504" i="18"/>
  <c r="I2504" i="18" s="1"/>
  <c r="H2505" i="18"/>
  <c r="I2505" i="18" s="1"/>
  <c r="H2506" i="18"/>
  <c r="I2506" i="18" s="1"/>
  <c r="H2507" i="18"/>
  <c r="I2507" i="18" s="1"/>
  <c r="H2508" i="18"/>
  <c r="I2508" i="18" s="1"/>
  <c r="H2509" i="18"/>
  <c r="I2509" i="18" s="1"/>
  <c r="H2510" i="18"/>
  <c r="I2510" i="18" s="1"/>
  <c r="H2511" i="18"/>
  <c r="I2511" i="18" s="1"/>
  <c r="H2512" i="18"/>
  <c r="I2512" i="18" s="1"/>
  <c r="H2513" i="18"/>
  <c r="I2513" i="18" s="1"/>
  <c r="H2514" i="18"/>
  <c r="I2514" i="18" s="1"/>
  <c r="H2515" i="18"/>
  <c r="I2515" i="18" s="1"/>
  <c r="H2516" i="18"/>
  <c r="I2516" i="18" s="1"/>
  <c r="H2517" i="18"/>
  <c r="I2517" i="18" s="1"/>
  <c r="H2518" i="18"/>
  <c r="I2518" i="18" s="1"/>
  <c r="H2519" i="18"/>
  <c r="I2519" i="18" s="1"/>
  <c r="H2520" i="18"/>
  <c r="I2520" i="18" s="1"/>
  <c r="H2521" i="18"/>
  <c r="I2521" i="18" s="1"/>
  <c r="H2522" i="18"/>
  <c r="I2522" i="18" s="1"/>
  <c r="H2523" i="18"/>
  <c r="I2523" i="18" s="1"/>
  <c r="H2524" i="18"/>
  <c r="I2524" i="18" s="1"/>
  <c r="H2525" i="18"/>
  <c r="I2525" i="18" s="1"/>
  <c r="H2526" i="18"/>
  <c r="I2526" i="18" s="1"/>
  <c r="H2527" i="18"/>
  <c r="I2527" i="18" s="1"/>
  <c r="H2528" i="18"/>
  <c r="I2528" i="18" s="1"/>
  <c r="H2529" i="18"/>
  <c r="I2529" i="18" s="1"/>
  <c r="H2530" i="18"/>
  <c r="I2530" i="18" s="1"/>
  <c r="H2531" i="18"/>
  <c r="I2531" i="18" s="1"/>
  <c r="H2532" i="18"/>
  <c r="I2532" i="18" s="1"/>
  <c r="H2533" i="18"/>
  <c r="I2533" i="18" s="1"/>
  <c r="H2534" i="18"/>
  <c r="I2534" i="18" s="1"/>
  <c r="H2535" i="18"/>
  <c r="I2535" i="18" s="1"/>
  <c r="H2536" i="18"/>
  <c r="I2536" i="18" s="1"/>
  <c r="H2537" i="18"/>
  <c r="I2537" i="18" s="1"/>
  <c r="H2538" i="18"/>
  <c r="I2538" i="18" s="1"/>
  <c r="H2539" i="18"/>
  <c r="I2539" i="18" s="1"/>
  <c r="H2540" i="18"/>
  <c r="I2540" i="18" s="1"/>
  <c r="H2541" i="18"/>
  <c r="I2541" i="18" s="1"/>
  <c r="H2542" i="18"/>
  <c r="I2542" i="18" s="1"/>
  <c r="H2543" i="18"/>
  <c r="I2543" i="18" s="1"/>
  <c r="H2544" i="18"/>
  <c r="I2544" i="18" s="1"/>
  <c r="H2545" i="18"/>
  <c r="I2545" i="18" s="1"/>
  <c r="H2546" i="18"/>
  <c r="I2546" i="18" s="1"/>
  <c r="H2547" i="18"/>
  <c r="I2547" i="18" s="1"/>
  <c r="H2548" i="18"/>
  <c r="I2548" i="18" s="1"/>
  <c r="H2549" i="18"/>
  <c r="I2549" i="18" s="1"/>
  <c r="H2550" i="18"/>
  <c r="I2550" i="18" s="1"/>
  <c r="H2551" i="18"/>
  <c r="I2551" i="18" s="1"/>
  <c r="H2552" i="18"/>
  <c r="I2552" i="18" s="1"/>
  <c r="H2553" i="18"/>
  <c r="I2553" i="18" s="1"/>
  <c r="H2554" i="18"/>
  <c r="I2554" i="18" s="1"/>
  <c r="H2555" i="18"/>
  <c r="I2555" i="18" s="1"/>
  <c r="H2556" i="18"/>
  <c r="I2556" i="18" s="1"/>
  <c r="H2557" i="18"/>
  <c r="I2557" i="18" s="1"/>
  <c r="H2558" i="18"/>
  <c r="I2558" i="18" s="1"/>
  <c r="H2559" i="18"/>
  <c r="I2559" i="18" s="1"/>
  <c r="H2560" i="18"/>
  <c r="I2560" i="18" s="1"/>
  <c r="H2561" i="18"/>
  <c r="I2561" i="18" s="1"/>
  <c r="H2562" i="18"/>
  <c r="I2562" i="18" s="1"/>
  <c r="H2563" i="18"/>
  <c r="I2563" i="18" s="1"/>
  <c r="H2564" i="18"/>
  <c r="I2564" i="18" s="1"/>
  <c r="H2565" i="18"/>
  <c r="I2565" i="18" s="1"/>
  <c r="H2566" i="18"/>
  <c r="I2566" i="18" s="1"/>
  <c r="H2567" i="18"/>
  <c r="I2567" i="18" s="1"/>
  <c r="H2568" i="18"/>
  <c r="I2568" i="18" s="1"/>
  <c r="H2569" i="18"/>
  <c r="I2569" i="18" s="1"/>
  <c r="H2570" i="18"/>
  <c r="I2570" i="18" s="1"/>
  <c r="H2571" i="18"/>
  <c r="I2571" i="18" s="1"/>
  <c r="H2572" i="18"/>
  <c r="I2572" i="18" s="1"/>
  <c r="H2573" i="18"/>
  <c r="I2573" i="18" s="1"/>
  <c r="H2574" i="18"/>
  <c r="I2574" i="18" s="1"/>
  <c r="H2575" i="18"/>
  <c r="I2575" i="18" s="1"/>
  <c r="H2576" i="18"/>
  <c r="I2576" i="18" s="1"/>
  <c r="H2577" i="18"/>
  <c r="I2577" i="18" s="1"/>
  <c r="H2578" i="18"/>
  <c r="I2578" i="18" s="1"/>
  <c r="H2579" i="18"/>
  <c r="I2579" i="18" s="1"/>
  <c r="H2580" i="18"/>
  <c r="I2580" i="18" s="1"/>
  <c r="H2581" i="18"/>
  <c r="I2581" i="18" s="1"/>
  <c r="H2582" i="18"/>
  <c r="I2582" i="18" s="1"/>
  <c r="H2583" i="18"/>
  <c r="I2583" i="18" s="1"/>
  <c r="H2584" i="18"/>
  <c r="I2584" i="18" s="1"/>
  <c r="H2585" i="18"/>
  <c r="I2585" i="18" s="1"/>
  <c r="H2586" i="18"/>
  <c r="I2586" i="18" s="1"/>
  <c r="H2587" i="18"/>
  <c r="I2587" i="18" s="1"/>
  <c r="H2588" i="18"/>
  <c r="I2588" i="18" s="1"/>
  <c r="H2589" i="18"/>
  <c r="I2589" i="18" s="1"/>
  <c r="H2590" i="18"/>
  <c r="I2590" i="18" s="1"/>
  <c r="H2591" i="18"/>
  <c r="I2591" i="18" s="1"/>
  <c r="H2592" i="18"/>
  <c r="I2592" i="18" s="1"/>
  <c r="H2593" i="18"/>
  <c r="I2593" i="18" s="1"/>
  <c r="H2594" i="18"/>
  <c r="I2594" i="18" s="1"/>
  <c r="H2595" i="18"/>
  <c r="I2595" i="18" s="1"/>
  <c r="H2596" i="18"/>
  <c r="I2596" i="18" s="1"/>
  <c r="H2597" i="18"/>
  <c r="I2597" i="18" s="1"/>
  <c r="H2598" i="18"/>
  <c r="I2598" i="18" s="1"/>
  <c r="H2599" i="18"/>
  <c r="I2599" i="18" s="1"/>
  <c r="H2600" i="18"/>
  <c r="I2600" i="18" s="1"/>
  <c r="H2601" i="18"/>
  <c r="I2601" i="18" s="1"/>
  <c r="H2602" i="18"/>
  <c r="I2602" i="18" s="1"/>
  <c r="H2603" i="18"/>
  <c r="I2603" i="18" s="1"/>
  <c r="H2604" i="18"/>
  <c r="I2604" i="18" s="1"/>
  <c r="H2605" i="18"/>
  <c r="I2605" i="18" s="1"/>
  <c r="H2606" i="18"/>
  <c r="I2606" i="18" s="1"/>
  <c r="H2607" i="18"/>
  <c r="I2607" i="18" s="1"/>
  <c r="H2608" i="18"/>
  <c r="I2608" i="18" s="1"/>
  <c r="H2609" i="18"/>
  <c r="I2609" i="18" s="1"/>
  <c r="H2610" i="18"/>
  <c r="I2610" i="18" s="1"/>
  <c r="H2611" i="18"/>
  <c r="I2611" i="18" s="1"/>
  <c r="H2612" i="18"/>
  <c r="I2612" i="18" s="1"/>
  <c r="H2613" i="18"/>
  <c r="I2613" i="18" s="1"/>
  <c r="H2614" i="18"/>
  <c r="I2614" i="18" s="1"/>
  <c r="H2615" i="18"/>
  <c r="I2615" i="18" s="1"/>
  <c r="H2616" i="18"/>
  <c r="I2616" i="18" s="1"/>
  <c r="H2617" i="18"/>
  <c r="I2617" i="18" s="1"/>
  <c r="H2618" i="18"/>
  <c r="I2618" i="18" s="1"/>
  <c r="H2619" i="18"/>
  <c r="I2619" i="18" s="1"/>
  <c r="H2620" i="18"/>
  <c r="I2620" i="18" s="1"/>
  <c r="H2621" i="18"/>
  <c r="I2621" i="18" s="1"/>
  <c r="H2622" i="18"/>
  <c r="I2622" i="18" s="1"/>
  <c r="H2623" i="18"/>
  <c r="I2623" i="18" s="1"/>
  <c r="H2624" i="18"/>
  <c r="I2624" i="18" s="1"/>
  <c r="H2625" i="18"/>
  <c r="I2625" i="18" s="1"/>
  <c r="H2626" i="18"/>
  <c r="I2626" i="18" s="1"/>
  <c r="H2627" i="18"/>
  <c r="I2627" i="18" s="1"/>
  <c r="H2628" i="18"/>
  <c r="I2628" i="18" s="1"/>
  <c r="H2629" i="18"/>
  <c r="I2629" i="18" s="1"/>
  <c r="H2630" i="18"/>
  <c r="I2630" i="18" s="1"/>
  <c r="H2631" i="18"/>
  <c r="I2631" i="18" s="1"/>
  <c r="H2632" i="18"/>
  <c r="I2632" i="18" s="1"/>
  <c r="H2633" i="18"/>
  <c r="I2633" i="18" s="1"/>
  <c r="H2634" i="18"/>
  <c r="I2634" i="18" s="1"/>
  <c r="H2635" i="18"/>
  <c r="I2635" i="18" s="1"/>
  <c r="H2636" i="18"/>
  <c r="I2636" i="18" s="1"/>
  <c r="H2637" i="18"/>
  <c r="I2637" i="18" s="1"/>
  <c r="H2638" i="18"/>
  <c r="I2638" i="18" s="1"/>
  <c r="H2639" i="18"/>
  <c r="I2639" i="18" s="1"/>
  <c r="H2640" i="18"/>
  <c r="I2640" i="18" s="1"/>
  <c r="H2641" i="18"/>
  <c r="I2641" i="18" s="1"/>
  <c r="H2642" i="18"/>
  <c r="I2642" i="18" s="1"/>
  <c r="H2643" i="18"/>
  <c r="I2643" i="18" s="1"/>
  <c r="H2644" i="18"/>
  <c r="I2644" i="18" s="1"/>
  <c r="H2645" i="18"/>
  <c r="I2645" i="18" s="1"/>
  <c r="H2646" i="18"/>
  <c r="I2646" i="18" s="1"/>
  <c r="H2647" i="18"/>
  <c r="I2647" i="18" s="1"/>
  <c r="H2648" i="18"/>
  <c r="I2648" i="18" s="1"/>
  <c r="H2649" i="18"/>
  <c r="I2649" i="18" s="1"/>
  <c r="H2650" i="18"/>
  <c r="I2650" i="18" s="1"/>
  <c r="H2651" i="18"/>
  <c r="I2651" i="18" s="1"/>
  <c r="H2652" i="18"/>
  <c r="I2652" i="18" s="1"/>
  <c r="H2653" i="18"/>
  <c r="I2653" i="18" s="1"/>
  <c r="H2654" i="18"/>
  <c r="I2654" i="18" s="1"/>
  <c r="H2655" i="18"/>
  <c r="I2655" i="18" s="1"/>
  <c r="H2656" i="18"/>
  <c r="I2656" i="18" s="1"/>
  <c r="H2657" i="18"/>
  <c r="I2657" i="18" s="1"/>
  <c r="H2658" i="18"/>
  <c r="I2658" i="18" s="1"/>
  <c r="H2659" i="18"/>
  <c r="I2659" i="18" s="1"/>
  <c r="H2660" i="18"/>
  <c r="I2660" i="18" s="1"/>
  <c r="H2661" i="18"/>
  <c r="I2661" i="18" s="1"/>
  <c r="H2662" i="18"/>
  <c r="I2662" i="18" s="1"/>
  <c r="H2663" i="18"/>
  <c r="I2663" i="18" s="1"/>
  <c r="H2664" i="18"/>
  <c r="I2664" i="18" s="1"/>
  <c r="H2665" i="18"/>
  <c r="I2665" i="18" s="1"/>
  <c r="H2666" i="18"/>
  <c r="I2666" i="18" s="1"/>
  <c r="H2667" i="18"/>
  <c r="I2667" i="18" s="1"/>
  <c r="H2668" i="18"/>
  <c r="I2668" i="18" s="1"/>
  <c r="H2669" i="18"/>
  <c r="I2669" i="18" s="1"/>
  <c r="H2670" i="18"/>
  <c r="I2670" i="18" s="1"/>
  <c r="H2671" i="18"/>
  <c r="I2671" i="18" s="1"/>
  <c r="H2672" i="18"/>
  <c r="I2672" i="18" s="1"/>
  <c r="H2673" i="18"/>
  <c r="I2673" i="18" s="1"/>
  <c r="H2674" i="18"/>
  <c r="I2674" i="18" s="1"/>
  <c r="H2675" i="18"/>
  <c r="I2675" i="18" s="1"/>
  <c r="H2676" i="18"/>
  <c r="I2676" i="18" s="1"/>
  <c r="H2677" i="18"/>
  <c r="I2677" i="18" s="1"/>
  <c r="H2678" i="18"/>
  <c r="I2678" i="18" s="1"/>
  <c r="H2679" i="18"/>
  <c r="I2679" i="18" s="1"/>
  <c r="H2680" i="18"/>
  <c r="I2680" i="18" s="1"/>
  <c r="H2681" i="18"/>
  <c r="I2681" i="18" s="1"/>
  <c r="H2682" i="18"/>
  <c r="I2682" i="18" s="1"/>
  <c r="H2683" i="18"/>
  <c r="I2683" i="18" s="1"/>
  <c r="H2684" i="18"/>
  <c r="I2684" i="18" s="1"/>
  <c r="H2685" i="18"/>
  <c r="I2685" i="18" s="1"/>
  <c r="H2686" i="18"/>
  <c r="I2686" i="18" s="1"/>
  <c r="H2687" i="18"/>
  <c r="I2687" i="18" s="1"/>
  <c r="H2688" i="18"/>
  <c r="I2688" i="18" s="1"/>
  <c r="H2689" i="18"/>
  <c r="I2689" i="18" s="1"/>
  <c r="H2690" i="18"/>
  <c r="I2690" i="18" s="1"/>
  <c r="H2691" i="18"/>
  <c r="I2691" i="18" s="1"/>
  <c r="H2692" i="18"/>
  <c r="I2692" i="18" s="1"/>
  <c r="H2693" i="18"/>
  <c r="I2693" i="18" s="1"/>
  <c r="H2694" i="18"/>
  <c r="I2694" i="18" s="1"/>
  <c r="H2695" i="18"/>
  <c r="I2695" i="18" s="1"/>
  <c r="H2696" i="18"/>
  <c r="I2696" i="18" s="1"/>
  <c r="H2697" i="18"/>
  <c r="I2697" i="18" s="1"/>
  <c r="H2698" i="18"/>
  <c r="I2698" i="18" s="1"/>
  <c r="H2699" i="18"/>
  <c r="I2699" i="18" s="1"/>
  <c r="H2700" i="18"/>
  <c r="I2700" i="18" s="1"/>
  <c r="H2701" i="18"/>
  <c r="I2701" i="18" s="1"/>
  <c r="H2702" i="18"/>
  <c r="I2702" i="18" s="1"/>
  <c r="H2703" i="18"/>
  <c r="I2703" i="18" s="1"/>
  <c r="H2704" i="18"/>
  <c r="I2704" i="18" s="1"/>
  <c r="H2705" i="18"/>
  <c r="I2705" i="18" s="1"/>
  <c r="H2706" i="18"/>
  <c r="I2706" i="18" s="1"/>
  <c r="H2707" i="18"/>
  <c r="I2707" i="18" s="1"/>
  <c r="H2708" i="18"/>
  <c r="I2708" i="18" s="1"/>
  <c r="H2709" i="18"/>
  <c r="I2709" i="18" s="1"/>
  <c r="H2710" i="18"/>
  <c r="I2710" i="18" s="1"/>
  <c r="H2711" i="18"/>
  <c r="I2711" i="18" s="1"/>
  <c r="H2712" i="18"/>
  <c r="I2712" i="18" s="1"/>
  <c r="H2713" i="18"/>
  <c r="I2713" i="18" s="1"/>
  <c r="H2714" i="18"/>
  <c r="I2714" i="18" s="1"/>
  <c r="H2715" i="18"/>
  <c r="I2715" i="18" s="1"/>
  <c r="H2716" i="18"/>
  <c r="I2716" i="18" s="1"/>
  <c r="H2717" i="18"/>
  <c r="I2717" i="18" s="1"/>
  <c r="H2718" i="18"/>
  <c r="I2718" i="18" s="1"/>
  <c r="H2719" i="18"/>
  <c r="I2719" i="18" s="1"/>
  <c r="H2720" i="18"/>
  <c r="I2720" i="18" s="1"/>
  <c r="H2721" i="18"/>
  <c r="I2721" i="18" s="1"/>
  <c r="H2722" i="18"/>
  <c r="I2722" i="18" s="1"/>
  <c r="H2723" i="18"/>
  <c r="I2723" i="18" s="1"/>
  <c r="H2724" i="18"/>
  <c r="I2724" i="18" s="1"/>
  <c r="H2725" i="18"/>
  <c r="I2725" i="18" s="1"/>
  <c r="H2726" i="18"/>
  <c r="I2726" i="18" s="1"/>
  <c r="H2727" i="18"/>
  <c r="I2727" i="18" s="1"/>
  <c r="H2728" i="18"/>
  <c r="I2728" i="18" s="1"/>
  <c r="H2729" i="18"/>
  <c r="I2729" i="18" s="1"/>
  <c r="H2730" i="18"/>
  <c r="I2730" i="18" s="1"/>
  <c r="H2731" i="18"/>
  <c r="I2731" i="18" s="1"/>
  <c r="H2732" i="18"/>
  <c r="I2732" i="18" s="1"/>
  <c r="H2733" i="18"/>
  <c r="I2733" i="18" s="1"/>
  <c r="H2734" i="18"/>
  <c r="I2734" i="18" s="1"/>
  <c r="H2735" i="18"/>
  <c r="I2735" i="18" s="1"/>
  <c r="H2736" i="18"/>
  <c r="I2736" i="18" s="1"/>
  <c r="H2737" i="18"/>
  <c r="I2737" i="18" s="1"/>
  <c r="H2738" i="18"/>
  <c r="I2738" i="18" s="1"/>
  <c r="H2739" i="18"/>
  <c r="I2739" i="18" s="1"/>
  <c r="H2740" i="18"/>
  <c r="I2740" i="18" s="1"/>
  <c r="H2741" i="18"/>
  <c r="I2741" i="18" s="1"/>
  <c r="H2742" i="18"/>
  <c r="I2742" i="18" s="1"/>
  <c r="H2743" i="18"/>
  <c r="I2743" i="18" s="1"/>
  <c r="H2744" i="18"/>
  <c r="I2744" i="18" s="1"/>
  <c r="H2745" i="18"/>
  <c r="I2745" i="18" s="1"/>
  <c r="H2746" i="18"/>
  <c r="I2746" i="18" s="1"/>
  <c r="H2747" i="18"/>
  <c r="I2747" i="18" s="1"/>
  <c r="H2748" i="18"/>
  <c r="I2748" i="18" s="1"/>
  <c r="H2749" i="18"/>
  <c r="I2749" i="18" s="1"/>
  <c r="H2750" i="18"/>
  <c r="I2750" i="18" s="1"/>
  <c r="H2751" i="18"/>
  <c r="I2751" i="18" s="1"/>
  <c r="H2752" i="18"/>
  <c r="I2752" i="18" s="1"/>
  <c r="H2753" i="18"/>
  <c r="I2753" i="18" s="1"/>
  <c r="H2754" i="18"/>
  <c r="I2754" i="18" s="1"/>
  <c r="H2755" i="18"/>
  <c r="I2755" i="18" s="1"/>
  <c r="H2756" i="18"/>
  <c r="I2756" i="18" s="1"/>
  <c r="H2757" i="18"/>
  <c r="I2757" i="18" s="1"/>
  <c r="H2758" i="18"/>
  <c r="I2758" i="18" s="1"/>
  <c r="H2759" i="18"/>
  <c r="I2759" i="18" s="1"/>
  <c r="H2760" i="18"/>
  <c r="I2760" i="18" s="1"/>
  <c r="H2761" i="18"/>
  <c r="I2761" i="18" s="1"/>
  <c r="H2762" i="18"/>
  <c r="I2762" i="18" s="1"/>
  <c r="H2763" i="18"/>
  <c r="I2763" i="18" s="1"/>
  <c r="H2764" i="18"/>
  <c r="I2764" i="18" s="1"/>
  <c r="H2765" i="18"/>
  <c r="I2765" i="18" s="1"/>
  <c r="H2766" i="18"/>
  <c r="I2766" i="18" s="1"/>
  <c r="H2767" i="18"/>
  <c r="I2767" i="18" s="1"/>
  <c r="H2768" i="18"/>
  <c r="I2768" i="18" s="1"/>
  <c r="H2769" i="18"/>
  <c r="I2769" i="18" s="1"/>
  <c r="H2770" i="18"/>
  <c r="I2770" i="18" s="1"/>
  <c r="H2771" i="18"/>
  <c r="I2771" i="18" s="1"/>
  <c r="H2772" i="18"/>
  <c r="I2772" i="18" s="1"/>
  <c r="H2773" i="18"/>
  <c r="I2773" i="18" s="1"/>
  <c r="H2774" i="18"/>
  <c r="I2774" i="18" s="1"/>
  <c r="H2775" i="18"/>
  <c r="I2775" i="18" s="1"/>
  <c r="H2776" i="18"/>
  <c r="I2776" i="18" s="1"/>
  <c r="H2777" i="18"/>
  <c r="I2777" i="18" s="1"/>
  <c r="H2778" i="18"/>
  <c r="I2778" i="18" s="1"/>
  <c r="H2779" i="18"/>
  <c r="I2779" i="18" s="1"/>
  <c r="H2780" i="18"/>
  <c r="I2780" i="18" s="1"/>
  <c r="H2781" i="18"/>
  <c r="I2781" i="18" s="1"/>
  <c r="H2782" i="18"/>
  <c r="I2782" i="18" s="1"/>
  <c r="H2783" i="18"/>
  <c r="I2783" i="18" s="1"/>
  <c r="H2784" i="18"/>
  <c r="I2784" i="18" s="1"/>
  <c r="H2785" i="18"/>
  <c r="I2785" i="18" s="1"/>
  <c r="H2786" i="18"/>
  <c r="I2786" i="18" s="1"/>
  <c r="H2787" i="18"/>
  <c r="I2787" i="18" s="1"/>
  <c r="H2788" i="18"/>
  <c r="I2788" i="18" s="1"/>
  <c r="H2789" i="18"/>
  <c r="I2789" i="18" s="1"/>
  <c r="H2790" i="18"/>
  <c r="I2790" i="18" s="1"/>
  <c r="H2791" i="18"/>
  <c r="I2791" i="18" s="1"/>
  <c r="H2792" i="18"/>
  <c r="I2792" i="18" s="1"/>
  <c r="H2793" i="18"/>
  <c r="I2793" i="18" s="1"/>
  <c r="H2794" i="18"/>
  <c r="I2794" i="18" s="1"/>
  <c r="H2795" i="18"/>
  <c r="I2795" i="18" s="1"/>
  <c r="H2796" i="18"/>
  <c r="I2796" i="18" s="1"/>
  <c r="H2797" i="18"/>
  <c r="I2797" i="18" s="1"/>
  <c r="H2798" i="18"/>
  <c r="I2798" i="18" s="1"/>
  <c r="H2799" i="18"/>
  <c r="I2799" i="18" s="1"/>
  <c r="H2800" i="18"/>
  <c r="I2800" i="18" s="1"/>
  <c r="H2801" i="18"/>
  <c r="I2801" i="18" s="1"/>
  <c r="H2802" i="18"/>
  <c r="I2802" i="18" s="1"/>
  <c r="H2803" i="18"/>
  <c r="I2803" i="18" s="1"/>
  <c r="H2804" i="18"/>
  <c r="I2804" i="18" s="1"/>
  <c r="H2805" i="18"/>
  <c r="I2805" i="18" s="1"/>
  <c r="H2806" i="18"/>
  <c r="I2806" i="18" s="1"/>
  <c r="H2807" i="18"/>
  <c r="I2807" i="18" s="1"/>
  <c r="H2808" i="18"/>
  <c r="I2808" i="18" s="1"/>
  <c r="H2809" i="18"/>
  <c r="I2809" i="18" s="1"/>
  <c r="H2810" i="18"/>
  <c r="I2810" i="18" s="1"/>
  <c r="H2811" i="18"/>
  <c r="I2811" i="18" s="1"/>
  <c r="H2812" i="18"/>
  <c r="I2812" i="18" s="1"/>
  <c r="H2813" i="18"/>
  <c r="I2813" i="18" s="1"/>
  <c r="H2814" i="18"/>
  <c r="I2814" i="18" s="1"/>
  <c r="H2815" i="18"/>
  <c r="I2815" i="18" s="1"/>
  <c r="H2816" i="18"/>
  <c r="I2816" i="18" s="1"/>
  <c r="H2817" i="18"/>
  <c r="I2817" i="18" s="1"/>
  <c r="H2818" i="18"/>
  <c r="I2818" i="18" s="1"/>
  <c r="H2819" i="18"/>
  <c r="I2819" i="18" s="1"/>
  <c r="H2820" i="18"/>
  <c r="I2820" i="18" s="1"/>
  <c r="H2821" i="18"/>
  <c r="I2821" i="18" s="1"/>
  <c r="H2822" i="18"/>
  <c r="I2822" i="18" s="1"/>
  <c r="H2823" i="18"/>
  <c r="I2823" i="18" s="1"/>
  <c r="H2824" i="18"/>
  <c r="I2824" i="18" s="1"/>
  <c r="H2825" i="18"/>
  <c r="I2825" i="18" s="1"/>
  <c r="H2826" i="18"/>
  <c r="I2826" i="18" s="1"/>
  <c r="H2827" i="18"/>
  <c r="I2827" i="18" s="1"/>
  <c r="H2828" i="18"/>
  <c r="I2828" i="18" s="1"/>
  <c r="H2829" i="18"/>
  <c r="I2829" i="18" s="1"/>
  <c r="H2830" i="18"/>
  <c r="I2830" i="18" s="1"/>
  <c r="H2831" i="18"/>
  <c r="I2831" i="18" s="1"/>
  <c r="H2832" i="18"/>
  <c r="I2832" i="18" s="1"/>
  <c r="H2833" i="18"/>
  <c r="I2833" i="18" s="1"/>
  <c r="H2834" i="18"/>
  <c r="I2834" i="18" s="1"/>
  <c r="H2835" i="18"/>
  <c r="I2835" i="18" s="1"/>
  <c r="H2836" i="18"/>
  <c r="I2836" i="18" s="1"/>
  <c r="H2837" i="18"/>
  <c r="I2837" i="18" s="1"/>
  <c r="H2838" i="18"/>
  <c r="I2838" i="18" s="1"/>
  <c r="H2839" i="18"/>
  <c r="I2839" i="18" s="1"/>
  <c r="H2840" i="18"/>
  <c r="I2840" i="18" s="1"/>
  <c r="H2841" i="18"/>
  <c r="I2841" i="18" s="1"/>
  <c r="H2842" i="18"/>
  <c r="I2842" i="18" s="1"/>
  <c r="H2843" i="18"/>
  <c r="I2843" i="18" s="1"/>
  <c r="H2844" i="18"/>
  <c r="I2844" i="18" s="1"/>
  <c r="H2845" i="18"/>
  <c r="I2845" i="18" s="1"/>
  <c r="H2846" i="18"/>
  <c r="I2846" i="18" s="1"/>
  <c r="H2847" i="18"/>
  <c r="I2847" i="18" s="1"/>
  <c r="H2848" i="18"/>
  <c r="I2848" i="18" s="1"/>
  <c r="H2849" i="18"/>
  <c r="I2849" i="18" s="1"/>
  <c r="H2850" i="18"/>
  <c r="I2850" i="18" s="1"/>
  <c r="H2851" i="18"/>
  <c r="I2851" i="18" s="1"/>
  <c r="H2852" i="18"/>
  <c r="I2852" i="18" s="1"/>
  <c r="H2853" i="18"/>
  <c r="I2853" i="18" s="1"/>
  <c r="H2854" i="18"/>
  <c r="I2854" i="18" s="1"/>
  <c r="H2855" i="18"/>
  <c r="I2855" i="18" s="1"/>
  <c r="H2856" i="18"/>
  <c r="I2856" i="18" s="1"/>
  <c r="H2857" i="18"/>
  <c r="I2857" i="18" s="1"/>
  <c r="H2858" i="18"/>
  <c r="I2858" i="18" s="1"/>
  <c r="H2859" i="18"/>
  <c r="I2859" i="18" s="1"/>
  <c r="H2860" i="18"/>
  <c r="I2860" i="18" s="1"/>
  <c r="H2861" i="18"/>
  <c r="I2861" i="18" s="1"/>
  <c r="H2862" i="18"/>
  <c r="I2862" i="18" s="1"/>
  <c r="H2863" i="18"/>
  <c r="I2863" i="18" s="1"/>
  <c r="H2864" i="18"/>
  <c r="I2864" i="18" s="1"/>
  <c r="H2865" i="18"/>
  <c r="I2865" i="18" s="1"/>
  <c r="H2866" i="18"/>
  <c r="I2866" i="18" s="1"/>
  <c r="H2867" i="18"/>
  <c r="I2867" i="18" s="1"/>
  <c r="H2868" i="18"/>
  <c r="I2868" i="18" s="1"/>
  <c r="H2869" i="18"/>
  <c r="I2869" i="18" s="1"/>
  <c r="H2870" i="18"/>
  <c r="I2870" i="18" s="1"/>
  <c r="H2871" i="18"/>
  <c r="I2871" i="18" s="1"/>
  <c r="H2872" i="18"/>
  <c r="I2872" i="18" s="1"/>
  <c r="H2873" i="18"/>
  <c r="I2873" i="18" s="1"/>
  <c r="H2874" i="18"/>
  <c r="I2874" i="18" s="1"/>
  <c r="H2875" i="18"/>
  <c r="I2875" i="18" s="1"/>
  <c r="H2876" i="18"/>
  <c r="I2876" i="18" s="1"/>
  <c r="H2877" i="18"/>
  <c r="I2877" i="18" s="1"/>
  <c r="H2878" i="18"/>
  <c r="I2878" i="18" s="1"/>
  <c r="H2879" i="18"/>
  <c r="I2879" i="18" s="1"/>
  <c r="H2880" i="18"/>
  <c r="I2880" i="18" s="1"/>
  <c r="H2881" i="18"/>
  <c r="I2881" i="18" s="1"/>
  <c r="H2882" i="18"/>
  <c r="I2882" i="18" s="1"/>
  <c r="H2883" i="18"/>
  <c r="I2883" i="18" s="1"/>
  <c r="H2884" i="18"/>
  <c r="I2884" i="18" s="1"/>
  <c r="H2885" i="18"/>
  <c r="I2885" i="18" s="1"/>
  <c r="H2886" i="18"/>
  <c r="I2886" i="18" s="1"/>
  <c r="H2887" i="18"/>
  <c r="I2887" i="18" s="1"/>
  <c r="H2888" i="18"/>
  <c r="I2888" i="18" s="1"/>
  <c r="H2889" i="18"/>
  <c r="I2889" i="18" s="1"/>
  <c r="H2890" i="18"/>
  <c r="I2890" i="18" s="1"/>
  <c r="H2891" i="18"/>
  <c r="I2891" i="18" s="1"/>
  <c r="H2892" i="18"/>
  <c r="I2892" i="18" s="1"/>
  <c r="H2893" i="18"/>
  <c r="I2893" i="18" s="1"/>
  <c r="H2894" i="18"/>
  <c r="I2894" i="18" s="1"/>
  <c r="H2895" i="18"/>
  <c r="I2895" i="18" s="1"/>
  <c r="H2896" i="18"/>
  <c r="I2896" i="18" s="1"/>
  <c r="H2897" i="18"/>
  <c r="I2897" i="18" s="1"/>
  <c r="H2898" i="18"/>
  <c r="I2898" i="18" s="1"/>
  <c r="H2899" i="18"/>
  <c r="I2899" i="18" s="1"/>
  <c r="H2900" i="18"/>
  <c r="I2900" i="18" s="1"/>
  <c r="H2901" i="18"/>
  <c r="I2901" i="18" s="1"/>
  <c r="H2902" i="18"/>
  <c r="I2902" i="18" s="1"/>
  <c r="H2903" i="18"/>
  <c r="I2903" i="18" s="1"/>
  <c r="H2904" i="18"/>
  <c r="I2904" i="18" s="1"/>
  <c r="H2905" i="18"/>
  <c r="I2905" i="18" s="1"/>
  <c r="H2906" i="18"/>
  <c r="I2906" i="18" s="1"/>
  <c r="H2907" i="18"/>
  <c r="I2907" i="18" s="1"/>
  <c r="H2908" i="18"/>
  <c r="I2908" i="18" s="1"/>
  <c r="H2909" i="18"/>
  <c r="I2909" i="18" s="1"/>
  <c r="H2910" i="18"/>
  <c r="I2910" i="18" s="1"/>
  <c r="H2911" i="18"/>
  <c r="I2911" i="18" s="1"/>
  <c r="H2912" i="18"/>
  <c r="I2912" i="18" s="1"/>
  <c r="H2913" i="18"/>
  <c r="I2913" i="18" s="1"/>
  <c r="H2914" i="18"/>
  <c r="I2914" i="18" s="1"/>
  <c r="H2915" i="18"/>
  <c r="I2915" i="18" s="1"/>
  <c r="H2916" i="18"/>
  <c r="I2916" i="18" s="1"/>
  <c r="H2917" i="18"/>
  <c r="I2917" i="18" s="1"/>
  <c r="H2918" i="18"/>
  <c r="I2918" i="18" s="1"/>
  <c r="H2919" i="18"/>
  <c r="I2919" i="18" s="1"/>
  <c r="H2920" i="18"/>
  <c r="I2920" i="18" s="1"/>
  <c r="H2921" i="18"/>
  <c r="I2921" i="18" s="1"/>
  <c r="H2922" i="18"/>
  <c r="I2922" i="18" s="1"/>
  <c r="H2923" i="18"/>
  <c r="I2923" i="18" s="1"/>
  <c r="H2924" i="18"/>
  <c r="I2924" i="18" s="1"/>
  <c r="H2925" i="18"/>
  <c r="I2925" i="18" s="1"/>
  <c r="H2926" i="18"/>
  <c r="I2926" i="18" s="1"/>
  <c r="H2927" i="18"/>
  <c r="I2927" i="18" s="1"/>
  <c r="H2928" i="18"/>
  <c r="I2928" i="18" s="1"/>
  <c r="H2929" i="18"/>
  <c r="I2929" i="18" s="1"/>
  <c r="H2930" i="18"/>
  <c r="I2930" i="18" s="1"/>
  <c r="H2931" i="18"/>
  <c r="I2931" i="18" s="1"/>
  <c r="H2932" i="18"/>
  <c r="I2932" i="18" s="1"/>
  <c r="H2933" i="18"/>
  <c r="I2933" i="18" s="1"/>
  <c r="H2934" i="18"/>
  <c r="I2934" i="18" s="1"/>
  <c r="H2935" i="18"/>
  <c r="I2935" i="18" s="1"/>
  <c r="H2936" i="18"/>
  <c r="I2936" i="18" s="1"/>
  <c r="H2937" i="18"/>
  <c r="I2937" i="18" s="1"/>
  <c r="H2938" i="18"/>
  <c r="I2938" i="18" s="1"/>
  <c r="H2939" i="18"/>
  <c r="I2939" i="18" s="1"/>
  <c r="H2940" i="18"/>
  <c r="I2940" i="18" s="1"/>
  <c r="H2941" i="18"/>
  <c r="I2941" i="18" s="1"/>
  <c r="H2942" i="18"/>
  <c r="I2942" i="18" s="1"/>
  <c r="H2943" i="18"/>
  <c r="I2943" i="18" s="1"/>
  <c r="H2944" i="18"/>
  <c r="I2944" i="18" s="1"/>
  <c r="H2945" i="18"/>
  <c r="I2945" i="18" s="1"/>
  <c r="H2946" i="18"/>
  <c r="I2946" i="18" s="1"/>
  <c r="H2947" i="18"/>
  <c r="I2947" i="18" s="1"/>
  <c r="H2948" i="18"/>
  <c r="I2948" i="18" s="1"/>
  <c r="H2949" i="18"/>
  <c r="I2949" i="18" s="1"/>
  <c r="H2950" i="18"/>
  <c r="I2950" i="18" s="1"/>
  <c r="H2951" i="18"/>
  <c r="I2951" i="18" s="1"/>
  <c r="H2952" i="18"/>
  <c r="I2952" i="18" s="1"/>
  <c r="H2953" i="18"/>
  <c r="I2953" i="18" s="1"/>
  <c r="H2954" i="18"/>
  <c r="I2954" i="18" s="1"/>
  <c r="H2955" i="18"/>
  <c r="I2955" i="18" s="1"/>
  <c r="H2956" i="18"/>
  <c r="I2956" i="18" s="1"/>
  <c r="H2957" i="18"/>
  <c r="I2957" i="18" s="1"/>
  <c r="H2958" i="18"/>
  <c r="I2958" i="18" s="1"/>
  <c r="H2959" i="18"/>
  <c r="I2959" i="18" s="1"/>
  <c r="H2960" i="18"/>
  <c r="I2960" i="18" s="1"/>
  <c r="H2961" i="18"/>
  <c r="I2961" i="18" s="1"/>
  <c r="H2962" i="18"/>
  <c r="I2962" i="18" s="1"/>
  <c r="H2963" i="18"/>
  <c r="I2963" i="18" s="1"/>
  <c r="H2964" i="18"/>
  <c r="I2964" i="18" s="1"/>
  <c r="H2965" i="18"/>
  <c r="I2965" i="18" s="1"/>
  <c r="H2966" i="18"/>
  <c r="I2966" i="18" s="1"/>
  <c r="H2967" i="18"/>
  <c r="I2967" i="18" s="1"/>
  <c r="H2968" i="18"/>
  <c r="I2968" i="18" s="1"/>
  <c r="H2969" i="18"/>
  <c r="I2969" i="18" s="1"/>
  <c r="H2970" i="18"/>
  <c r="I2970" i="18" s="1"/>
  <c r="H2971" i="18"/>
  <c r="I2971" i="18" s="1"/>
  <c r="H2972" i="18"/>
  <c r="I2972" i="18" s="1"/>
  <c r="H2973" i="18"/>
  <c r="I2973" i="18" s="1"/>
  <c r="H2974" i="18"/>
  <c r="I2974" i="18" s="1"/>
  <c r="H2975" i="18"/>
  <c r="I2975" i="18" s="1"/>
  <c r="H2976" i="18"/>
  <c r="I2976" i="18" s="1"/>
  <c r="H2977" i="18"/>
  <c r="I2977" i="18" s="1"/>
  <c r="H2978" i="18"/>
  <c r="I2978" i="18" s="1"/>
  <c r="H2979" i="18"/>
  <c r="I2979" i="18" s="1"/>
  <c r="H2980" i="18"/>
  <c r="I2980" i="18" s="1"/>
  <c r="H2981" i="18"/>
  <c r="I2981" i="18" s="1"/>
  <c r="H2982" i="18"/>
  <c r="I2982" i="18" s="1"/>
  <c r="H2983" i="18"/>
  <c r="I2983" i="18" s="1"/>
  <c r="H2984" i="18"/>
  <c r="I2984" i="18" s="1"/>
  <c r="H2985" i="18"/>
  <c r="I2985" i="18" s="1"/>
  <c r="H2986" i="18"/>
  <c r="I2986" i="18" s="1"/>
  <c r="H2987" i="18"/>
  <c r="I2987" i="18" s="1"/>
  <c r="H2988" i="18"/>
  <c r="I2988" i="18" s="1"/>
  <c r="H2989" i="18"/>
  <c r="I2989" i="18" s="1"/>
  <c r="H2990" i="18"/>
  <c r="I2990" i="18" s="1"/>
  <c r="H2991" i="18"/>
  <c r="I2991" i="18" s="1"/>
  <c r="H2992" i="18"/>
  <c r="I2992" i="18" s="1"/>
  <c r="H2993" i="18"/>
  <c r="I2993" i="18" s="1"/>
  <c r="H2994" i="18"/>
  <c r="I2994" i="18" s="1"/>
  <c r="H2995" i="18"/>
  <c r="I2995" i="18" s="1"/>
  <c r="H2996" i="18"/>
  <c r="I2996" i="18" s="1"/>
  <c r="H2997" i="18"/>
  <c r="I2997" i="18" s="1"/>
  <c r="H2998" i="18"/>
  <c r="I2998" i="18" s="1"/>
  <c r="H2999" i="18"/>
  <c r="I2999" i="18" s="1"/>
  <c r="H3000" i="18"/>
  <c r="I3000" i="18" s="1"/>
  <c r="H3001" i="18"/>
  <c r="I3001" i="18" s="1"/>
  <c r="H3002" i="18"/>
  <c r="I3002" i="18" s="1"/>
  <c r="H3003" i="18"/>
  <c r="I3003" i="18" s="1"/>
  <c r="H3004" i="18"/>
  <c r="I3004" i="18" s="1"/>
  <c r="H3005" i="18"/>
  <c r="I3005" i="18" s="1"/>
  <c r="H3006" i="18"/>
  <c r="I3006" i="18" s="1"/>
  <c r="H3007" i="18"/>
  <c r="I3007" i="18" s="1"/>
  <c r="H3008" i="18"/>
  <c r="I3008" i="18" s="1"/>
  <c r="H3009" i="18"/>
  <c r="I3009" i="18" s="1"/>
  <c r="H3010" i="18"/>
  <c r="I3010" i="18" s="1"/>
  <c r="H3011" i="18"/>
  <c r="I3011" i="18" s="1"/>
  <c r="H3012" i="18"/>
  <c r="I3012" i="18" s="1"/>
  <c r="H3013" i="18"/>
  <c r="I3013" i="18" s="1"/>
  <c r="H3014" i="18"/>
  <c r="I3014" i="18" s="1"/>
  <c r="H3015" i="18"/>
  <c r="I3015" i="18" s="1"/>
  <c r="H3016" i="18"/>
  <c r="I3016" i="18" s="1"/>
  <c r="H3017" i="18"/>
  <c r="I3017" i="18" s="1"/>
  <c r="H3018" i="18"/>
  <c r="I3018" i="18" s="1"/>
  <c r="H3019" i="18"/>
  <c r="I3019" i="18" s="1"/>
  <c r="H3020" i="18"/>
  <c r="I3020" i="18" s="1"/>
  <c r="H3021" i="18"/>
  <c r="I3021" i="18" s="1"/>
  <c r="H3022" i="18"/>
  <c r="I3022" i="18" s="1"/>
  <c r="H3023" i="18"/>
  <c r="I3023" i="18" s="1"/>
  <c r="H3024" i="18"/>
  <c r="I3024" i="18" s="1"/>
  <c r="H3025" i="18"/>
  <c r="I3025" i="18" s="1"/>
  <c r="H3026" i="18"/>
  <c r="I3026" i="18" s="1"/>
  <c r="H3027" i="18"/>
  <c r="I3027" i="18" s="1"/>
  <c r="H3028" i="18"/>
  <c r="I3028" i="18" s="1"/>
  <c r="H3029" i="18"/>
  <c r="I3029" i="18" s="1"/>
  <c r="H3030" i="18"/>
  <c r="I3030" i="18" s="1"/>
  <c r="H3031" i="18"/>
  <c r="I3031" i="18" s="1"/>
  <c r="H3032" i="18"/>
  <c r="I3032" i="18" s="1"/>
  <c r="H3033" i="18"/>
  <c r="I3033" i="18" s="1"/>
  <c r="H3034" i="18"/>
  <c r="I3034" i="18" s="1"/>
  <c r="H3035" i="18"/>
  <c r="I3035" i="18" s="1"/>
  <c r="H3036" i="18"/>
  <c r="I3036" i="18" s="1"/>
  <c r="H3037" i="18"/>
  <c r="I3037" i="18" s="1"/>
  <c r="H3038" i="18"/>
  <c r="I3038" i="18" s="1"/>
  <c r="H3039" i="18"/>
  <c r="I3039" i="18" s="1"/>
  <c r="H3040" i="18"/>
  <c r="I3040" i="18" s="1"/>
  <c r="H3041" i="18"/>
  <c r="I3041" i="18" s="1"/>
  <c r="H3042" i="18"/>
  <c r="I3042" i="18" s="1"/>
  <c r="H3043" i="18"/>
  <c r="I3043" i="18" s="1"/>
  <c r="H3044" i="18"/>
  <c r="I3044" i="18" s="1"/>
  <c r="H3045" i="18"/>
  <c r="I3045" i="18" s="1"/>
  <c r="H3046" i="18"/>
  <c r="I3046" i="18" s="1"/>
  <c r="H3047" i="18"/>
  <c r="I3047" i="18" s="1"/>
  <c r="H3048" i="18"/>
  <c r="I3048" i="18" s="1"/>
  <c r="H3049" i="18"/>
  <c r="I3049" i="18" s="1"/>
  <c r="H3050" i="18"/>
  <c r="I3050" i="18" s="1"/>
  <c r="H3051" i="18"/>
  <c r="I3051" i="18" s="1"/>
  <c r="H3052" i="18"/>
  <c r="I3052" i="18" s="1"/>
  <c r="H3053" i="18"/>
  <c r="I3053" i="18" s="1"/>
  <c r="H3054" i="18"/>
  <c r="I3054" i="18" s="1"/>
  <c r="H3055" i="18"/>
  <c r="I3055" i="18" s="1"/>
  <c r="H3056" i="18"/>
  <c r="I3056" i="18" s="1"/>
  <c r="H3057" i="18"/>
  <c r="I3057" i="18" s="1"/>
  <c r="H3058" i="18"/>
  <c r="I3058" i="18" s="1"/>
  <c r="H3059" i="18"/>
  <c r="I3059" i="18" s="1"/>
  <c r="H3060" i="18"/>
  <c r="I3060" i="18" s="1"/>
  <c r="H3061" i="18"/>
  <c r="I3061" i="18" s="1"/>
  <c r="H3062" i="18"/>
  <c r="I3062" i="18" s="1"/>
  <c r="H3063" i="18"/>
  <c r="I3063" i="18" s="1"/>
  <c r="H3064" i="18"/>
  <c r="I3064" i="18" s="1"/>
  <c r="H3065" i="18"/>
  <c r="I3065" i="18" s="1"/>
  <c r="H3066" i="18"/>
  <c r="I3066" i="18" s="1"/>
  <c r="H3067" i="18"/>
  <c r="I3067" i="18" s="1"/>
  <c r="H3068" i="18"/>
  <c r="I3068" i="18" s="1"/>
  <c r="H3069" i="18"/>
  <c r="I3069" i="18" s="1"/>
  <c r="H3070" i="18"/>
  <c r="I3070" i="18" s="1"/>
  <c r="H3071" i="18"/>
  <c r="I3071" i="18" s="1"/>
  <c r="H3072" i="18"/>
  <c r="I3072" i="18" s="1"/>
  <c r="H3073" i="18"/>
  <c r="I3073" i="18" s="1"/>
  <c r="H3074" i="18"/>
  <c r="I3074" i="18" s="1"/>
  <c r="H3075" i="18"/>
  <c r="I3075" i="18" s="1"/>
  <c r="H3076" i="18"/>
  <c r="I3076" i="18" s="1"/>
  <c r="H3077" i="18"/>
  <c r="I3077" i="18" s="1"/>
  <c r="H3078" i="18"/>
  <c r="I3078" i="18" s="1"/>
  <c r="H3079" i="18"/>
  <c r="I3079" i="18" s="1"/>
  <c r="H3080" i="18"/>
  <c r="I3080" i="18" s="1"/>
  <c r="H3081" i="18"/>
  <c r="I3081" i="18" s="1"/>
  <c r="H3082" i="18"/>
  <c r="I3082" i="18" s="1"/>
  <c r="H3083" i="18"/>
  <c r="I3083" i="18" s="1"/>
  <c r="H3084" i="18"/>
  <c r="I3084" i="18" s="1"/>
  <c r="H3085" i="18"/>
  <c r="I3085" i="18" s="1"/>
  <c r="H3086" i="18"/>
  <c r="I3086" i="18" s="1"/>
  <c r="H3087" i="18"/>
  <c r="I3087" i="18" s="1"/>
  <c r="H3088" i="18"/>
  <c r="I3088" i="18" s="1"/>
  <c r="H3089" i="18"/>
  <c r="I3089" i="18" s="1"/>
  <c r="H3090" i="18"/>
  <c r="I3090" i="18" s="1"/>
  <c r="H3091" i="18"/>
  <c r="I3091" i="18" s="1"/>
  <c r="H3092" i="18"/>
  <c r="I3092" i="18" s="1"/>
  <c r="H3093" i="18"/>
  <c r="I3093" i="18" s="1"/>
  <c r="H3094" i="18"/>
  <c r="I3094" i="18" s="1"/>
  <c r="H3095" i="18"/>
  <c r="I3095" i="18" s="1"/>
  <c r="H3096" i="18"/>
  <c r="I3096" i="18" s="1"/>
  <c r="H3097" i="18"/>
  <c r="I3097" i="18" s="1"/>
  <c r="H3098" i="18"/>
  <c r="I3098" i="18" s="1"/>
  <c r="H3099" i="18"/>
  <c r="I3099" i="18" s="1"/>
  <c r="H3100" i="18"/>
  <c r="I3100" i="18" s="1"/>
  <c r="H3101" i="18"/>
  <c r="I3101" i="18" s="1"/>
  <c r="H3102" i="18"/>
  <c r="I3102" i="18" s="1"/>
  <c r="H3103" i="18"/>
  <c r="I3103" i="18" s="1"/>
  <c r="H3104" i="18"/>
  <c r="I3104" i="18" s="1"/>
  <c r="H3105" i="18"/>
  <c r="I3105" i="18" s="1"/>
  <c r="H3106" i="18"/>
  <c r="I3106" i="18" s="1"/>
  <c r="H3107" i="18"/>
  <c r="I3107" i="18" s="1"/>
  <c r="H3108" i="18"/>
  <c r="I3108" i="18" s="1"/>
  <c r="H3109" i="18"/>
  <c r="I3109" i="18" s="1"/>
  <c r="H3110" i="18"/>
  <c r="I3110" i="18" s="1"/>
  <c r="H3111" i="18"/>
  <c r="I3111" i="18" s="1"/>
  <c r="H3112" i="18"/>
  <c r="I3112" i="18" s="1"/>
  <c r="H3113" i="18"/>
  <c r="I3113" i="18" s="1"/>
  <c r="H3114" i="18"/>
  <c r="I3114" i="18" s="1"/>
  <c r="H3115" i="18"/>
  <c r="I3115" i="18" s="1"/>
  <c r="H3116" i="18"/>
  <c r="I3116" i="18" s="1"/>
  <c r="H3117" i="18"/>
  <c r="I3117" i="18" s="1"/>
  <c r="H3118" i="18"/>
  <c r="I3118" i="18" s="1"/>
  <c r="H3119" i="18"/>
  <c r="I3119" i="18" s="1"/>
  <c r="H3120" i="18"/>
  <c r="I3120" i="18" s="1"/>
  <c r="H3121" i="18"/>
  <c r="I3121" i="18" s="1"/>
  <c r="H3122" i="18"/>
  <c r="I3122" i="18" s="1"/>
  <c r="H3123" i="18"/>
  <c r="I3123" i="18" s="1"/>
  <c r="H3124" i="18"/>
  <c r="I3124" i="18" s="1"/>
  <c r="H3125" i="18"/>
  <c r="I3125" i="18" s="1"/>
  <c r="H3126" i="18"/>
  <c r="I3126" i="18" s="1"/>
  <c r="H3127" i="18"/>
  <c r="I3127" i="18" s="1"/>
  <c r="H3128" i="18"/>
  <c r="I3128" i="18" s="1"/>
  <c r="H3129" i="18"/>
  <c r="I3129" i="18" s="1"/>
  <c r="H3130" i="18"/>
  <c r="I3130" i="18" s="1"/>
  <c r="H3131" i="18"/>
  <c r="I3131" i="18" s="1"/>
  <c r="H3132" i="18"/>
  <c r="I3132" i="18" s="1"/>
  <c r="H3133" i="18"/>
  <c r="I3133" i="18" s="1"/>
  <c r="H3134" i="18"/>
  <c r="I3134" i="18" s="1"/>
  <c r="H3135" i="18"/>
  <c r="I3135" i="18" s="1"/>
  <c r="H3136" i="18"/>
  <c r="I3136" i="18" s="1"/>
  <c r="H3137" i="18"/>
  <c r="I3137" i="18" s="1"/>
  <c r="H3138" i="18"/>
  <c r="I3138" i="18" s="1"/>
  <c r="H3139" i="18"/>
  <c r="I3139" i="18" s="1"/>
  <c r="H3140" i="18"/>
  <c r="I3140" i="18" s="1"/>
  <c r="H3141" i="18"/>
  <c r="I3141" i="18" s="1"/>
  <c r="H3142" i="18"/>
  <c r="I3142" i="18" s="1"/>
  <c r="H3143" i="18"/>
  <c r="I3143" i="18" s="1"/>
  <c r="H3144" i="18"/>
  <c r="I3144" i="18" s="1"/>
  <c r="H3145" i="18"/>
  <c r="I3145" i="18" s="1"/>
  <c r="H3146" i="18"/>
  <c r="I3146" i="18" s="1"/>
  <c r="H3147" i="18"/>
  <c r="I3147" i="18" s="1"/>
  <c r="H3148" i="18"/>
  <c r="I3148" i="18" s="1"/>
  <c r="H3149" i="18"/>
  <c r="I3149" i="18" s="1"/>
  <c r="H3150" i="18"/>
  <c r="I3150" i="18" s="1"/>
  <c r="H3151" i="18"/>
  <c r="I3151" i="18" s="1"/>
  <c r="H3152" i="18"/>
  <c r="I3152" i="18" s="1"/>
  <c r="H3153" i="18"/>
  <c r="I3153" i="18" s="1"/>
  <c r="H3154" i="18"/>
  <c r="I3154" i="18" s="1"/>
  <c r="H3155" i="18"/>
  <c r="I3155" i="18" s="1"/>
  <c r="H3156" i="18"/>
  <c r="I3156" i="18" s="1"/>
  <c r="H3157" i="18"/>
  <c r="I3157" i="18" s="1"/>
  <c r="H3158" i="18"/>
  <c r="I3158" i="18" s="1"/>
  <c r="H3159" i="18"/>
  <c r="I3159" i="18" s="1"/>
  <c r="H3160" i="18"/>
  <c r="I3160" i="18" s="1"/>
  <c r="H3161" i="18"/>
  <c r="I3161" i="18" s="1"/>
  <c r="H3162" i="18"/>
  <c r="I3162" i="18" s="1"/>
  <c r="H3163" i="18"/>
  <c r="I3163" i="18" s="1"/>
  <c r="H3164" i="18"/>
  <c r="I3164" i="18" s="1"/>
  <c r="H3165" i="18"/>
  <c r="I3165" i="18" s="1"/>
  <c r="H3166" i="18"/>
  <c r="I3166" i="18" s="1"/>
  <c r="H3167" i="18"/>
  <c r="I3167" i="18" s="1"/>
  <c r="H3168" i="18"/>
  <c r="I3168" i="18" s="1"/>
  <c r="H3169" i="18"/>
  <c r="I3169" i="18" s="1"/>
  <c r="H3170" i="18"/>
  <c r="I3170" i="18" s="1"/>
  <c r="H3171" i="18"/>
  <c r="I3171" i="18" s="1"/>
  <c r="H3172" i="18"/>
  <c r="I3172" i="18" s="1"/>
  <c r="H3173" i="18"/>
  <c r="I3173" i="18" s="1"/>
  <c r="H3174" i="18"/>
  <c r="I3174" i="18" s="1"/>
  <c r="H3175" i="18"/>
  <c r="I3175" i="18" s="1"/>
  <c r="H3176" i="18"/>
  <c r="I3176" i="18" s="1"/>
  <c r="H3177" i="18"/>
  <c r="I3177" i="18" s="1"/>
  <c r="H3178" i="18"/>
  <c r="I3178" i="18" s="1"/>
  <c r="H3180" i="18"/>
  <c r="I3180" i="18" s="1"/>
  <c r="H3181" i="18"/>
  <c r="I3181" i="18" s="1"/>
  <c r="H3182" i="18"/>
  <c r="I3182" i="18" s="1"/>
  <c r="H3183" i="18"/>
  <c r="I3183" i="18" s="1"/>
  <c r="H3184" i="18"/>
  <c r="I3184" i="18" s="1"/>
  <c r="H3185" i="18"/>
  <c r="I3185" i="18" s="1"/>
  <c r="H3186" i="18"/>
  <c r="I3186" i="18" s="1"/>
  <c r="H3187" i="18"/>
  <c r="I3187" i="18" s="1"/>
  <c r="H3188" i="18"/>
  <c r="I3188" i="18" s="1"/>
  <c r="H3189" i="18"/>
  <c r="I3189" i="18" s="1"/>
  <c r="H3190" i="18"/>
  <c r="I3190" i="18" s="1"/>
  <c r="H3191" i="18"/>
  <c r="I3191" i="18" s="1"/>
  <c r="H3192" i="18"/>
  <c r="I3192" i="18" s="1"/>
  <c r="H3193" i="18"/>
  <c r="I3193" i="18" s="1"/>
  <c r="H3194" i="18"/>
  <c r="I3194" i="18" s="1"/>
  <c r="H3195" i="18"/>
  <c r="I3195" i="18" s="1"/>
  <c r="H3196" i="18"/>
  <c r="I3196" i="18" s="1"/>
  <c r="H3197" i="18"/>
  <c r="I3197" i="18" s="1"/>
  <c r="H3198" i="18"/>
  <c r="I3198" i="18" s="1"/>
  <c r="H3199" i="18"/>
  <c r="I3199" i="18" s="1"/>
  <c r="H3200" i="18"/>
  <c r="I3200" i="18" s="1"/>
  <c r="H3201" i="18"/>
  <c r="I3201" i="18" s="1"/>
  <c r="H3202" i="18"/>
  <c r="I3202" i="18" s="1"/>
  <c r="H3203" i="18"/>
  <c r="I3203" i="18" s="1"/>
  <c r="H3204" i="18"/>
  <c r="I3204" i="18" s="1"/>
  <c r="H3205" i="18"/>
  <c r="I3205" i="18" s="1"/>
  <c r="H3206" i="18"/>
  <c r="I3206" i="18" s="1"/>
  <c r="H3207" i="18"/>
  <c r="I3207" i="18" s="1"/>
  <c r="H3208" i="18"/>
  <c r="I3208" i="18" s="1"/>
  <c r="H3209" i="18"/>
  <c r="I3209" i="18" s="1"/>
  <c r="H3210" i="18"/>
  <c r="I3210" i="18" s="1"/>
  <c r="H3211" i="18"/>
  <c r="I3211" i="18" s="1"/>
  <c r="H3212" i="18"/>
  <c r="I3212" i="18" s="1"/>
  <c r="H3213" i="18"/>
  <c r="I3213" i="18" s="1"/>
  <c r="H3214" i="18"/>
  <c r="I3214" i="18" s="1"/>
  <c r="H3215" i="18"/>
  <c r="I3215" i="18" s="1"/>
  <c r="H3216" i="18"/>
  <c r="I3216" i="18" s="1"/>
  <c r="H3217" i="18"/>
  <c r="I3217" i="18" s="1"/>
  <c r="H3218" i="18"/>
  <c r="I3218" i="18" s="1"/>
  <c r="H3219" i="18"/>
  <c r="I3219" i="18" s="1"/>
  <c r="H3220" i="18"/>
  <c r="I3220" i="18" s="1"/>
  <c r="H3221" i="18"/>
  <c r="I3221" i="18" s="1"/>
  <c r="H3222" i="18"/>
  <c r="I3222" i="18" s="1"/>
  <c r="H3223" i="18"/>
  <c r="I3223" i="18" s="1"/>
  <c r="H3224" i="18"/>
  <c r="I3224" i="18" s="1"/>
  <c r="H3225" i="18"/>
  <c r="I3225" i="18" s="1"/>
  <c r="H3226" i="18"/>
  <c r="I3226" i="18" s="1"/>
  <c r="H3227" i="18"/>
  <c r="I3227" i="18" s="1"/>
  <c r="H3228" i="18"/>
  <c r="I3228" i="18" s="1"/>
  <c r="H3229" i="18"/>
  <c r="I3229" i="18" s="1"/>
  <c r="H3230" i="18"/>
  <c r="I3230" i="18" s="1"/>
  <c r="H3231" i="18"/>
  <c r="I3231" i="18" s="1"/>
  <c r="H3232" i="18"/>
  <c r="I3232" i="18" s="1"/>
  <c r="H3233" i="18"/>
  <c r="I3233" i="18" s="1"/>
  <c r="H3234" i="18"/>
  <c r="I3234" i="18" s="1"/>
  <c r="H3235" i="18"/>
  <c r="I3235" i="18" s="1"/>
  <c r="H3236" i="18"/>
  <c r="I3236" i="18" s="1"/>
  <c r="H3237" i="18"/>
  <c r="I3237" i="18" s="1"/>
  <c r="H3238" i="18"/>
  <c r="I3238" i="18" s="1"/>
  <c r="H3239" i="18"/>
  <c r="I3239" i="18" s="1"/>
  <c r="H3240" i="18"/>
  <c r="I3240" i="18" s="1"/>
  <c r="H3241" i="18"/>
  <c r="I3241" i="18" s="1"/>
  <c r="H3242" i="18"/>
  <c r="I3242" i="18" s="1"/>
  <c r="H3243" i="18"/>
  <c r="I3243" i="18" s="1"/>
  <c r="H3244" i="18"/>
  <c r="I3244" i="18" s="1"/>
  <c r="H3245" i="18"/>
  <c r="I3245" i="18" s="1"/>
  <c r="H3246" i="18"/>
  <c r="I3246" i="18" s="1"/>
  <c r="H3247" i="18"/>
  <c r="I3247" i="18" s="1"/>
  <c r="H3248" i="18"/>
  <c r="I3248" i="18" s="1"/>
  <c r="H3249" i="18"/>
  <c r="I3249" i="18" s="1"/>
  <c r="H3250" i="18"/>
  <c r="I3250" i="18" s="1"/>
  <c r="H3251" i="18"/>
  <c r="I3251" i="18" s="1"/>
  <c r="H3252" i="18"/>
  <c r="I3252" i="18" s="1"/>
  <c r="H3253" i="18"/>
  <c r="I3253" i="18" s="1"/>
  <c r="H3254" i="18"/>
  <c r="I3254" i="18" s="1"/>
  <c r="H3255" i="18"/>
  <c r="I3255" i="18" s="1"/>
  <c r="H3256" i="18"/>
  <c r="I3256" i="18" s="1"/>
  <c r="H3257" i="18"/>
  <c r="I3257" i="18" s="1"/>
  <c r="H3258" i="18"/>
  <c r="I3258" i="18" s="1"/>
  <c r="H3259" i="18"/>
  <c r="I3259" i="18" s="1"/>
  <c r="H3260" i="18"/>
  <c r="I3260" i="18" s="1"/>
  <c r="H3261" i="18"/>
  <c r="I3261" i="18" s="1"/>
  <c r="H3262" i="18"/>
  <c r="I3262" i="18" s="1"/>
  <c r="H3263" i="18"/>
  <c r="I3263" i="18" s="1"/>
  <c r="H3264" i="18"/>
  <c r="I3264" i="18" s="1"/>
  <c r="H3265" i="18"/>
  <c r="I3265" i="18" s="1"/>
  <c r="H3266" i="18"/>
  <c r="I3266" i="18" s="1"/>
  <c r="H3267" i="18"/>
  <c r="I3267" i="18" s="1"/>
  <c r="H3268" i="18"/>
  <c r="I3268" i="18" s="1"/>
  <c r="H3269" i="18"/>
  <c r="I3269" i="18" s="1"/>
  <c r="H3270" i="18"/>
  <c r="I3270" i="18" s="1"/>
  <c r="H3271" i="18"/>
  <c r="I3271" i="18" s="1"/>
  <c r="H3272" i="18"/>
  <c r="I3272" i="18" s="1"/>
  <c r="H3273" i="18"/>
  <c r="I3273" i="18" s="1"/>
  <c r="H3274" i="18"/>
  <c r="I3274" i="18" s="1"/>
  <c r="H3275" i="18"/>
  <c r="I3275" i="18" s="1"/>
  <c r="H3276" i="18"/>
  <c r="I3276" i="18" s="1"/>
  <c r="H3277" i="18"/>
  <c r="I3277" i="18" s="1"/>
  <c r="H3278" i="18"/>
  <c r="I3278" i="18" s="1"/>
  <c r="H3279" i="18"/>
  <c r="I3279" i="18" s="1"/>
  <c r="H3280" i="18"/>
  <c r="I3280" i="18" s="1"/>
  <c r="H3281" i="18"/>
  <c r="I3281" i="18" s="1"/>
  <c r="H3282" i="18"/>
  <c r="I3282" i="18" s="1"/>
  <c r="H3283" i="18"/>
  <c r="I3283" i="18" s="1"/>
  <c r="H3284" i="18"/>
  <c r="I3284" i="18" s="1"/>
  <c r="H3285" i="18"/>
  <c r="I3285" i="18" s="1"/>
  <c r="H3286" i="18"/>
  <c r="I3286" i="18" s="1"/>
  <c r="H3287" i="18"/>
  <c r="I3287" i="18" s="1"/>
  <c r="H3288" i="18"/>
  <c r="I3288" i="18" s="1"/>
  <c r="H3289" i="18"/>
  <c r="I3289" i="18" s="1"/>
  <c r="H3290" i="18"/>
  <c r="I3290" i="18" s="1"/>
  <c r="H3291" i="18"/>
  <c r="I3291" i="18" s="1"/>
  <c r="H3292" i="18"/>
  <c r="I3292" i="18" s="1"/>
  <c r="H3293" i="18"/>
  <c r="I3293" i="18" s="1"/>
  <c r="H3294" i="18"/>
  <c r="I3294" i="18" s="1"/>
  <c r="H3295" i="18"/>
  <c r="I3295" i="18" s="1"/>
  <c r="H3296" i="18"/>
  <c r="I3296" i="18" s="1"/>
  <c r="H3297" i="18"/>
  <c r="I3297" i="18" s="1"/>
  <c r="H3298" i="18"/>
  <c r="I3298" i="18" s="1"/>
  <c r="H3299" i="18"/>
  <c r="I3299" i="18" s="1"/>
  <c r="H3300" i="18"/>
  <c r="I3300" i="18" s="1"/>
  <c r="H3301" i="18"/>
  <c r="I3301" i="18" s="1"/>
  <c r="H3302" i="18"/>
  <c r="I3302" i="18" s="1"/>
  <c r="H3303" i="18"/>
  <c r="I3303" i="18" s="1"/>
  <c r="H3304" i="18"/>
  <c r="I3304" i="18" s="1"/>
  <c r="H3305" i="18"/>
  <c r="I3305" i="18" s="1"/>
  <c r="H3306" i="18"/>
  <c r="I3306" i="18" s="1"/>
  <c r="H3307" i="18"/>
  <c r="I3307" i="18" s="1"/>
  <c r="H3308" i="18"/>
  <c r="I3308" i="18" s="1"/>
  <c r="H3309" i="18"/>
  <c r="I3309" i="18" s="1"/>
  <c r="H3310" i="18"/>
  <c r="I3310" i="18" s="1"/>
  <c r="H3311" i="18"/>
  <c r="I3311" i="18" s="1"/>
  <c r="E18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9" i="17"/>
  <c r="E20" i="17"/>
  <c r="E21" i="17"/>
  <c r="E2" i="17"/>
  <c r="F3" i="17"/>
  <c r="F4" i="17"/>
  <c r="F5" i="17"/>
  <c r="F6" i="17"/>
  <c r="F7" i="17"/>
  <c r="F8" i="17"/>
  <c r="F10" i="17"/>
  <c r="F11" i="17"/>
  <c r="F12" i="17"/>
  <c r="F13" i="17"/>
  <c r="F14" i="17"/>
  <c r="F15" i="17"/>
  <c r="F16" i="17"/>
  <c r="F17" i="17"/>
  <c r="D3311" i="18"/>
  <c r="E3311" i="18" s="1"/>
  <c r="E3310" i="18"/>
  <c r="D3310" i="18"/>
  <c r="E3309" i="18"/>
  <c r="D3309" i="18"/>
  <c r="E3308" i="18"/>
  <c r="D3308" i="18"/>
  <c r="E3307" i="18"/>
  <c r="D3307" i="18"/>
  <c r="E3306" i="18"/>
  <c r="D3306" i="18"/>
  <c r="E3305" i="18"/>
  <c r="D3305" i="18"/>
  <c r="E3304" i="18"/>
  <c r="D3304" i="18"/>
  <c r="E3303" i="18"/>
  <c r="D3303" i="18"/>
  <c r="E3302" i="18"/>
  <c r="D3302" i="18"/>
  <c r="E3301" i="18"/>
  <c r="D3301" i="18"/>
  <c r="E3300" i="18"/>
  <c r="D3300" i="18"/>
  <c r="E3299" i="18"/>
  <c r="D3299" i="18"/>
  <c r="E3298" i="18"/>
  <c r="D3298" i="18"/>
  <c r="E3297" i="18"/>
  <c r="D3297" i="18"/>
  <c r="E3296" i="18"/>
  <c r="D3296" i="18"/>
  <c r="E3295" i="18"/>
  <c r="D3295" i="18"/>
  <c r="E3294" i="18"/>
  <c r="D3294" i="18"/>
  <c r="E3293" i="18"/>
  <c r="D3293" i="18"/>
  <c r="E3292" i="18"/>
  <c r="D3292" i="18"/>
  <c r="E3291" i="18"/>
  <c r="D3291" i="18"/>
  <c r="E3290" i="18"/>
  <c r="D3290" i="18"/>
  <c r="E3289" i="18"/>
  <c r="D3289" i="18"/>
  <c r="E3288" i="18"/>
  <c r="D3288" i="18"/>
  <c r="E3287" i="18"/>
  <c r="D3287" i="18"/>
  <c r="E3286" i="18"/>
  <c r="D3286" i="18"/>
  <c r="E3285" i="18"/>
  <c r="D3285" i="18"/>
  <c r="E3284" i="18"/>
  <c r="D3284" i="18"/>
  <c r="E3283" i="18"/>
  <c r="D3283" i="18"/>
  <c r="E3282" i="18"/>
  <c r="D3282" i="18"/>
  <c r="E3281" i="18"/>
  <c r="D3281" i="18"/>
  <c r="E3280" i="18"/>
  <c r="D3280" i="18"/>
  <c r="E3279" i="18"/>
  <c r="D3279" i="18"/>
  <c r="E3278" i="18"/>
  <c r="D3278" i="18"/>
  <c r="E3277" i="18"/>
  <c r="D3277" i="18"/>
  <c r="E3276" i="18"/>
  <c r="D3276" i="18"/>
  <c r="E3275" i="18"/>
  <c r="D3275" i="18"/>
  <c r="E3274" i="18"/>
  <c r="D3274" i="18"/>
  <c r="E3273" i="18"/>
  <c r="D3273" i="18"/>
  <c r="E3272" i="18"/>
  <c r="D3272" i="18"/>
  <c r="D3271" i="18"/>
  <c r="E3271" i="18" s="1"/>
  <c r="E3270" i="18"/>
  <c r="D3270" i="18"/>
  <c r="D3269" i="18"/>
  <c r="E3269" i="18" s="1"/>
  <c r="E3268" i="18"/>
  <c r="D3268" i="18"/>
  <c r="D3267" i="18"/>
  <c r="E3267" i="18" s="1"/>
  <c r="E3266" i="18"/>
  <c r="D3266" i="18"/>
  <c r="D3265" i="18"/>
  <c r="D3264" i="18"/>
  <c r="D3263" i="18"/>
  <c r="D3262" i="18"/>
  <c r="D3261" i="18"/>
  <c r="D3260" i="18"/>
  <c r="D3259" i="18"/>
  <c r="D3258" i="18"/>
  <c r="D3257" i="18"/>
  <c r="D3256" i="18"/>
  <c r="D3255" i="18"/>
  <c r="D3254" i="18"/>
  <c r="D3253" i="18"/>
  <c r="D3252" i="18"/>
  <c r="D3251" i="18"/>
  <c r="D3250" i="18"/>
  <c r="D3249" i="18"/>
  <c r="D3248" i="18"/>
  <c r="D3247" i="18"/>
  <c r="D3246" i="18"/>
  <c r="D3245" i="18"/>
  <c r="D3244" i="18"/>
  <c r="D3243" i="18"/>
  <c r="D3242" i="18"/>
  <c r="D3241" i="18"/>
  <c r="D3240" i="18"/>
  <c r="D3239" i="18"/>
  <c r="D3238" i="18"/>
  <c r="D3237" i="18"/>
  <c r="D3236" i="18"/>
  <c r="D3235" i="18"/>
  <c r="D3234" i="18"/>
  <c r="D3233" i="18"/>
  <c r="D3232" i="18"/>
  <c r="D3231" i="18"/>
  <c r="D3230" i="18"/>
  <c r="D3229" i="18"/>
  <c r="D3228" i="18"/>
  <c r="D3227" i="18"/>
  <c r="D3226" i="18"/>
  <c r="D3225" i="18"/>
  <c r="D3224" i="18"/>
  <c r="D3223" i="18"/>
  <c r="D3222" i="18"/>
  <c r="D3221" i="18"/>
  <c r="D3220" i="18"/>
  <c r="D3219" i="18"/>
  <c r="D3218" i="18"/>
  <c r="D3217" i="18"/>
  <c r="D3216" i="18"/>
  <c r="D3215" i="18"/>
  <c r="D3214" i="18"/>
  <c r="D3213" i="18"/>
  <c r="D3212" i="18"/>
  <c r="D3211" i="18"/>
  <c r="D3210" i="18"/>
  <c r="D3209" i="18"/>
  <c r="D3208" i="18"/>
  <c r="D3207" i="18"/>
  <c r="D3206" i="18"/>
  <c r="D3205" i="18"/>
  <c r="D3204" i="18"/>
  <c r="D3203" i="18"/>
  <c r="D3202" i="18"/>
  <c r="D3201" i="18"/>
  <c r="D3200" i="18"/>
  <c r="D3199" i="18"/>
  <c r="D3198" i="18"/>
  <c r="D3197" i="18"/>
  <c r="D3196" i="18"/>
  <c r="D3195" i="18"/>
  <c r="D3194" i="18"/>
  <c r="D3193" i="18"/>
  <c r="D3192" i="18"/>
  <c r="D3191" i="18"/>
  <c r="D3190" i="18"/>
  <c r="D3189" i="18"/>
  <c r="D3188" i="18"/>
  <c r="D3187" i="18"/>
  <c r="D3186" i="18"/>
  <c r="D3185" i="18"/>
  <c r="D3184" i="18"/>
  <c r="D3183" i="18"/>
  <c r="D3182" i="18"/>
  <c r="D3181" i="18"/>
  <c r="D3180" i="18"/>
  <c r="D3179" i="18"/>
  <c r="D3178" i="18"/>
  <c r="D3177" i="18"/>
  <c r="D3176" i="18"/>
  <c r="D3175" i="18"/>
  <c r="D3174" i="18"/>
  <c r="D3173" i="18"/>
  <c r="D3172" i="18"/>
  <c r="D3171" i="18"/>
  <c r="D3170" i="18"/>
  <c r="D3169" i="18"/>
  <c r="D3168" i="18"/>
  <c r="D3167" i="18"/>
  <c r="D3166" i="18"/>
  <c r="D3165" i="18"/>
  <c r="D3164" i="18"/>
  <c r="D3163" i="18"/>
  <c r="D3162" i="18"/>
  <c r="D3161" i="18"/>
  <c r="D3160" i="18"/>
  <c r="D3159" i="18"/>
  <c r="D3158" i="18"/>
  <c r="D3157" i="18"/>
  <c r="D3156" i="18"/>
  <c r="D3155" i="18"/>
  <c r="D3154" i="18"/>
  <c r="D3153" i="18"/>
  <c r="D3152" i="18"/>
  <c r="D3151" i="18"/>
  <c r="D3150" i="18"/>
  <c r="D3149" i="18"/>
  <c r="D3148" i="18"/>
  <c r="D3147" i="18"/>
  <c r="D3146" i="18"/>
  <c r="D3145" i="18"/>
  <c r="D3144" i="18"/>
  <c r="D3143" i="18"/>
  <c r="D3142" i="18"/>
  <c r="D3141" i="18"/>
  <c r="D3140" i="18"/>
  <c r="D3139" i="18"/>
  <c r="D3138" i="18"/>
  <c r="D3137" i="18"/>
  <c r="D3136" i="18"/>
  <c r="D3135" i="18"/>
  <c r="D3134" i="18"/>
  <c r="D3133" i="18"/>
  <c r="D3132" i="18"/>
  <c r="D3131" i="18"/>
  <c r="D3130" i="18"/>
  <c r="D3129" i="18"/>
  <c r="D3128" i="18"/>
  <c r="D3127" i="18"/>
  <c r="D3126" i="18"/>
  <c r="D3125" i="18"/>
  <c r="D3124" i="18"/>
  <c r="D3123" i="18"/>
  <c r="D3122" i="18"/>
  <c r="D3121" i="18"/>
  <c r="D3120" i="18"/>
  <c r="D3119" i="18"/>
  <c r="D3118" i="18"/>
  <c r="D3117" i="18"/>
  <c r="D3116" i="18"/>
  <c r="D3115" i="18"/>
  <c r="D3114" i="18"/>
  <c r="D3113" i="18"/>
  <c r="D3112" i="18"/>
  <c r="D3111" i="18"/>
  <c r="D3110" i="18"/>
  <c r="D3109" i="18"/>
  <c r="D3108" i="18"/>
  <c r="D3107" i="18"/>
  <c r="D3106" i="18"/>
  <c r="D3105" i="18"/>
  <c r="D3104" i="18"/>
  <c r="D3103" i="18"/>
  <c r="D3102" i="18"/>
  <c r="D3101" i="18"/>
  <c r="D3100" i="18"/>
  <c r="D3099" i="18"/>
  <c r="D3098" i="18"/>
  <c r="D3097" i="18"/>
  <c r="D3096" i="18"/>
  <c r="D3095" i="18"/>
  <c r="D3094" i="18"/>
  <c r="D3093" i="18"/>
  <c r="D3092" i="18"/>
  <c r="D3091" i="18"/>
  <c r="D3090" i="18"/>
  <c r="D3089" i="18"/>
  <c r="D3088" i="18"/>
  <c r="D3087" i="18"/>
  <c r="D3086" i="18"/>
  <c r="D3085" i="18"/>
  <c r="D3084" i="18"/>
  <c r="D3083" i="18"/>
  <c r="D3082" i="18"/>
  <c r="D3081" i="18"/>
  <c r="D3080" i="18"/>
  <c r="D3079" i="18"/>
  <c r="D3078" i="18"/>
  <c r="D3077" i="18"/>
  <c r="D3076" i="18"/>
  <c r="D3075" i="18"/>
  <c r="D3074" i="18"/>
  <c r="D3073" i="18"/>
  <c r="D3072" i="18"/>
  <c r="D3071" i="18"/>
  <c r="D3070" i="18"/>
  <c r="D3069" i="18"/>
  <c r="D3068" i="18"/>
  <c r="D3067" i="18"/>
  <c r="D3066" i="18"/>
  <c r="D3065" i="18"/>
  <c r="D3064" i="18"/>
  <c r="D3063" i="18"/>
  <c r="D3062" i="18"/>
  <c r="D3061" i="18"/>
  <c r="D3060" i="18"/>
  <c r="D3059" i="18"/>
  <c r="D3058" i="18"/>
  <c r="D3057" i="18"/>
  <c r="D3056" i="18"/>
  <c r="D3055" i="18"/>
  <c r="D3054" i="18"/>
  <c r="D3053" i="18"/>
  <c r="D3052" i="18"/>
  <c r="D3051" i="18"/>
  <c r="D3050" i="18"/>
  <c r="D3049" i="18"/>
  <c r="D3048" i="18"/>
  <c r="D3047" i="18"/>
  <c r="D3046" i="18"/>
  <c r="D3045" i="18"/>
  <c r="D3044" i="18"/>
  <c r="D3043" i="18"/>
  <c r="D3042" i="18"/>
  <c r="D3041" i="18"/>
  <c r="D3040" i="18"/>
  <c r="D3039" i="18"/>
  <c r="D3038" i="18"/>
  <c r="D3037" i="18"/>
  <c r="D3036" i="18"/>
  <c r="D3035" i="18"/>
  <c r="D3034" i="18"/>
  <c r="D3033" i="18"/>
  <c r="D3032" i="18"/>
  <c r="D3031" i="18"/>
  <c r="D3030" i="18"/>
  <c r="D3029" i="18"/>
  <c r="D3028" i="18"/>
  <c r="D3027" i="18"/>
  <c r="D3026" i="18"/>
  <c r="D3025" i="18"/>
  <c r="D3024" i="18"/>
  <c r="D3023" i="18"/>
  <c r="D3022" i="18"/>
  <c r="D3021" i="18"/>
  <c r="D3020" i="18"/>
  <c r="D3019" i="18"/>
  <c r="D3018" i="18"/>
  <c r="D3017" i="18"/>
  <c r="D3016" i="18"/>
  <c r="D3015" i="18"/>
  <c r="D3014" i="18"/>
  <c r="D3013" i="18"/>
  <c r="D3012" i="18"/>
  <c r="D3011" i="18"/>
  <c r="D3010" i="18"/>
  <c r="D3009" i="18"/>
  <c r="D3008" i="18"/>
  <c r="D3007" i="18"/>
  <c r="D3006" i="18"/>
  <c r="D3005" i="18"/>
  <c r="D3004" i="18"/>
  <c r="D3003" i="18"/>
  <c r="D3002" i="18"/>
  <c r="D3001" i="18"/>
  <c r="D3000" i="18"/>
  <c r="D2999" i="18"/>
  <c r="D2998" i="18"/>
  <c r="D2997" i="18"/>
  <c r="D2996" i="18"/>
  <c r="D2995" i="18"/>
  <c r="D2994" i="18"/>
  <c r="D2993" i="18"/>
  <c r="D2992" i="18"/>
  <c r="D2991" i="18"/>
  <c r="D2990" i="18"/>
  <c r="D2989" i="18"/>
  <c r="D2988" i="18"/>
  <c r="D2987" i="18"/>
  <c r="D2986" i="18"/>
  <c r="E2986" i="18" s="1"/>
  <c r="D2985" i="18"/>
  <c r="E2985" i="18" s="1"/>
  <c r="D2984" i="18"/>
  <c r="E2984" i="18" s="1"/>
  <c r="D2983" i="18"/>
  <c r="E2983" i="18" s="1"/>
  <c r="D2982" i="18"/>
  <c r="E2982" i="18" s="1"/>
  <c r="E2981" i="18"/>
  <c r="D2981" i="18"/>
  <c r="D2980" i="18"/>
  <c r="E2980" i="18" s="1"/>
  <c r="E2979" i="18"/>
  <c r="D2979" i="18"/>
  <c r="D2978" i="18"/>
  <c r="E2978" i="18" s="1"/>
  <c r="D2977" i="18"/>
  <c r="E2977" i="18" s="1"/>
  <c r="D2976" i="18"/>
  <c r="E2976" i="18" s="1"/>
  <c r="D2975" i="18"/>
  <c r="E2975" i="18" s="1"/>
  <c r="D2974" i="18"/>
  <c r="E2974" i="18" s="1"/>
  <c r="E2973" i="18"/>
  <c r="D2973" i="18"/>
  <c r="D2972" i="18"/>
  <c r="E2972" i="18" s="1"/>
  <c r="E2971" i="18"/>
  <c r="D2971" i="18"/>
  <c r="D2970" i="18"/>
  <c r="E2970" i="18" s="1"/>
  <c r="D2969" i="18"/>
  <c r="E2969" i="18" s="1"/>
  <c r="D2968" i="18"/>
  <c r="E2968" i="18" s="1"/>
  <c r="D2967" i="18"/>
  <c r="E2967" i="18" s="1"/>
  <c r="D2966" i="18"/>
  <c r="E2966" i="18" s="1"/>
  <c r="E2965" i="18"/>
  <c r="D2965" i="18"/>
  <c r="D2964" i="18"/>
  <c r="E2964" i="18" s="1"/>
  <c r="E2963" i="18"/>
  <c r="D2963" i="18"/>
  <c r="D2962" i="18"/>
  <c r="E2962" i="18" s="1"/>
  <c r="D2961" i="18"/>
  <c r="E2961" i="18" s="1"/>
  <c r="D2960" i="18"/>
  <c r="E2960" i="18" s="1"/>
  <c r="D2959" i="18"/>
  <c r="E2959" i="18" s="1"/>
  <c r="D2958" i="18"/>
  <c r="E2958" i="18" s="1"/>
  <c r="E2957" i="18"/>
  <c r="D2957" i="18"/>
  <c r="D2956" i="18"/>
  <c r="E2956" i="18" s="1"/>
  <c r="E2955" i="18"/>
  <c r="D2955" i="18"/>
  <c r="D2954" i="18"/>
  <c r="E2954" i="18" s="1"/>
  <c r="D2953" i="18"/>
  <c r="D2952" i="18"/>
  <c r="D2951" i="18"/>
  <c r="D2950" i="18"/>
  <c r="D2949" i="18"/>
  <c r="D2948" i="18"/>
  <c r="D2947" i="18"/>
  <c r="D2946" i="18"/>
  <c r="D2945" i="18"/>
  <c r="D2944" i="18"/>
  <c r="D2943" i="18"/>
  <c r="D2942" i="18"/>
  <c r="D2941" i="18"/>
  <c r="D2940" i="18"/>
  <c r="D2939" i="18"/>
  <c r="D2938" i="18"/>
  <c r="D2937" i="18"/>
  <c r="D2936" i="18"/>
  <c r="D2935" i="18"/>
  <c r="D2934" i="18"/>
  <c r="D2933" i="18"/>
  <c r="D2932" i="18"/>
  <c r="D2931" i="18"/>
  <c r="D2930" i="18"/>
  <c r="D2929" i="18"/>
  <c r="D2928" i="18"/>
  <c r="D2927" i="18"/>
  <c r="D2926" i="18"/>
  <c r="D2925" i="18"/>
  <c r="D2924" i="18"/>
  <c r="D2923" i="18"/>
  <c r="D2922" i="18"/>
  <c r="D2921" i="18"/>
  <c r="D2920" i="18"/>
  <c r="D2919" i="18"/>
  <c r="D2918" i="18"/>
  <c r="D2917" i="18"/>
  <c r="D2916" i="18"/>
  <c r="D2915" i="18"/>
  <c r="D2914" i="18"/>
  <c r="D2913" i="18"/>
  <c r="D2912" i="18"/>
  <c r="D2911" i="18"/>
  <c r="D2910" i="18"/>
  <c r="D2909" i="18"/>
  <c r="D2908" i="18"/>
  <c r="D2907" i="18"/>
  <c r="D2906" i="18"/>
  <c r="D2905" i="18"/>
  <c r="D2904" i="18"/>
  <c r="D2903" i="18"/>
  <c r="D2902" i="18"/>
  <c r="D2901" i="18"/>
  <c r="D2900" i="18"/>
  <c r="D2899" i="18"/>
  <c r="D2898" i="18"/>
  <c r="D2897" i="18"/>
  <c r="D2896" i="18"/>
  <c r="D2895" i="18"/>
  <c r="D2894" i="18"/>
  <c r="D2893" i="18"/>
  <c r="D2892" i="18"/>
  <c r="D2891" i="18"/>
  <c r="D2890" i="18"/>
  <c r="D2889" i="18"/>
  <c r="D2888" i="18"/>
  <c r="D2887" i="18"/>
  <c r="D2886" i="18"/>
  <c r="D2885" i="18"/>
  <c r="D2884" i="18"/>
  <c r="D2883" i="18"/>
  <c r="D2882" i="18"/>
  <c r="D2881" i="18"/>
  <c r="D2880" i="18"/>
  <c r="D2879" i="18"/>
  <c r="D2878" i="18"/>
  <c r="D2877" i="18"/>
  <c r="D2876" i="18"/>
  <c r="D2875" i="18"/>
  <c r="D2874" i="18"/>
  <c r="D2873" i="18"/>
  <c r="D2872" i="18"/>
  <c r="D2871" i="18"/>
  <c r="D2870" i="18"/>
  <c r="D2869" i="18"/>
  <c r="D2868" i="18"/>
  <c r="D2867" i="18"/>
  <c r="D2866" i="18"/>
  <c r="D2865" i="18"/>
  <c r="D2864" i="18"/>
  <c r="D2863" i="18"/>
  <c r="D2862" i="18"/>
  <c r="D2861" i="18"/>
  <c r="D2860" i="18"/>
  <c r="D2859" i="18"/>
  <c r="D2858" i="18"/>
  <c r="D2857" i="18"/>
  <c r="D2856" i="18"/>
  <c r="D2855" i="18"/>
  <c r="D2854" i="18"/>
  <c r="D2853" i="18"/>
  <c r="D2852" i="18"/>
  <c r="D2851" i="18"/>
  <c r="D2850" i="18"/>
  <c r="D2849" i="18"/>
  <c r="D2848" i="18"/>
  <c r="D2847" i="18"/>
  <c r="D2846" i="18"/>
  <c r="D2845" i="18"/>
  <c r="D2844" i="18"/>
  <c r="D2843" i="18"/>
  <c r="D2842" i="18"/>
  <c r="D2841" i="18"/>
  <c r="D2840" i="18"/>
  <c r="D2839" i="18"/>
  <c r="D2838" i="18"/>
  <c r="D2837" i="18"/>
  <c r="D2836" i="18"/>
  <c r="D2835" i="18"/>
  <c r="D2834" i="18"/>
  <c r="D2833" i="18"/>
  <c r="D2832" i="18"/>
  <c r="D2831" i="18"/>
  <c r="D2830" i="18"/>
  <c r="D2829" i="18"/>
  <c r="D2828" i="18"/>
  <c r="D2827" i="18"/>
  <c r="D2826" i="18"/>
  <c r="D2825" i="18"/>
  <c r="D2824" i="18"/>
  <c r="D2823" i="18"/>
  <c r="D2822" i="18"/>
  <c r="D2821" i="18"/>
  <c r="D2820" i="18"/>
  <c r="D2819" i="18"/>
  <c r="D2818" i="18"/>
  <c r="D2817" i="18"/>
  <c r="D2816" i="18"/>
  <c r="D2815" i="18"/>
  <c r="D2814" i="18"/>
  <c r="D2813" i="18"/>
  <c r="D2812" i="18"/>
  <c r="D2811" i="18"/>
  <c r="D2810" i="18"/>
  <c r="D2809" i="18"/>
  <c r="D2808" i="18"/>
  <c r="D2807" i="18"/>
  <c r="D2806" i="18"/>
  <c r="D2805" i="18"/>
  <c r="D2804" i="18"/>
  <c r="D2803" i="18"/>
  <c r="D2802" i="18"/>
  <c r="D2801" i="18"/>
  <c r="D2800" i="18"/>
  <c r="D2799" i="18"/>
  <c r="D2798" i="18"/>
  <c r="D2797" i="18"/>
  <c r="D2796" i="18"/>
  <c r="D2795" i="18"/>
  <c r="D2794" i="18"/>
  <c r="D2793" i="18"/>
  <c r="D2792" i="18"/>
  <c r="D2791" i="18"/>
  <c r="D2790" i="18"/>
  <c r="D2789" i="18"/>
  <c r="D2788" i="18"/>
  <c r="D2787" i="18"/>
  <c r="D2786" i="18"/>
  <c r="D2785" i="18"/>
  <c r="D2784" i="18"/>
  <c r="D2783" i="18"/>
  <c r="D2782" i="18"/>
  <c r="D2781" i="18"/>
  <c r="D2780" i="18"/>
  <c r="D2779" i="18"/>
  <c r="D2778" i="18"/>
  <c r="D2777" i="18"/>
  <c r="D2776" i="18"/>
  <c r="D2775" i="18"/>
  <c r="D2774" i="18"/>
  <c r="D2773" i="18"/>
  <c r="D2772" i="18"/>
  <c r="D2771" i="18"/>
  <c r="D2770" i="18"/>
  <c r="D2769" i="18"/>
  <c r="D2768" i="18"/>
  <c r="D2767" i="18"/>
  <c r="D2766" i="18"/>
  <c r="D2765" i="18"/>
  <c r="D2764" i="18"/>
  <c r="D2763" i="18"/>
  <c r="D2762" i="18"/>
  <c r="D2761" i="18"/>
  <c r="D2760" i="18"/>
  <c r="D2759" i="18"/>
  <c r="D2758" i="18"/>
  <c r="D2757" i="18"/>
  <c r="D2756" i="18"/>
  <c r="D2755" i="18"/>
  <c r="D2754" i="18"/>
  <c r="D2753" i="18"/>
  <c r="D2752" i="18"/>
  <c r="D2751" i="18"/>
  <c r="D2750" i="18"/>
  <c r="D2749" i="18"/>
  <c r="D2748" i="18"/>
  <c r="D2747" i="18"/>
  <c r="D2746" i="18"/>
  <c r="D2745" i="18"/>
  <c r="D2744" i="18"/>
  <c r="D2743" i="18"/>
  <c r="D2742" i="18"/>
  <c r="D2741" i="18"/>
  <c r="D2740" i="18"/>
  <c r="D2739" i="18"/>
  <c r="D2738" i="18"/>
  <c r="D2737" i="18"/>
  <c r="D2736" i="18"/>
  <c r="D2735" i="18"/>
  <c r="D2734" i="18"/>
  <c r="D2733" i="18"/>
  <c r="D2732" i="18"/>
  <c r="D2731" i="18"/>
  <c r="D2730" i="18"/>
  <c r="D2729" i="18"/>
  <c r="D2728" i="18"/>
  <c r="D2727" i="18"/>
  <c r="D2726" i="18"/>
  <c r="D2725" i="18"/>
  <c r="D2724" i="18"/>
  <c r="D2723" i="18"/>
  <c r="D2722" i="18"/>
  <c r="D2721" i="18"/>
  <c r="D2720" i="18"/>
  <c r="D2719" i="18"/>
  <c r="D2718" i="18"/>
  <c r="D2717" i="18"/>
  <c r="D2716" i="18"/>
  <c r="D2715" i="18"/>
  <c r="D2714" i="18"/>
  <c r="D2713" i="18"/>
  <c r="D2712" i="18"/>
  <c r="D2711" i="18"/>
  <c r="E2711" i="18" s="1"/>
  <c r="D2710" i="18"/>
  <c r="E2710" i="18" s="1"/>
  <c r="D2709" i="18"/>
  <c r="E2709" i="18" s="1"/>
  <c r="E2708" i="18"/>
  <c r="D2708" i="18"/>
  <c r="D2707" i="18"/>
  <c r="E2707" i="18" s="1"/>
  <c r="E2706" i="18"/>
  <c r="D2706" i="18"/>
  <c r="D2705" i="18"/>
  <c r="E2705" i="18" s="1"/>
  <c r="D2704" i="18"/>
  <c r="E2704" i="18" s="1"/>
  <c r="D2703" i="18"/>
  <c r="E2703" i="18" s="1"/>
  <c r="D2702" i="18"/>
  <c r="E2702" i="18" s="1"/>
  <c r="D2701" i="18"/>
  <c r="E2701" i="18" s="1"/>
  <c r="E2700" i="18"/>
  <c r="D2700" i="18"/>
  <c r="D2699" i="18"/>
  <c r="E2699" i="18" s="1"/>
  <c r="E2698" i="18"/>
  <c r="D2698" i="18"/>
  <c r="D2697" i="18"/>
  <c r="E2697" i="18" s="1"/>
  <c r="D2696" i="18"/>
  <c r="E2696" i="18" s="1"/>
  <c r="D2695" i="18"/>
  <c r="E2695" i="18" s="1"/>
  <c r="D2694" i="18"/>
  <c r="E2694" i="18" s="1"/>
  <c r="D2693" i="18"/>
  <c r="E2693" i="18" s="1"/>
  <c r="E2692" i="18"/>
  <c r="D2692" i="18"/>
  <c r="D2691" i="18"/>
  <c r="E2691" i="18" s="1"/>
  <c r="E2690" i="18"/>
  <c r="D2690" i="18"/>
  <c r="D2689" i="18"/>
  <c r="E2689" i="18" s="1"/>
  <c r="D2688" i="18"/>
  <c r="E2688" i="18" s="1"/>
  <c r="D2687" i="18"/>
  <c r="E2687" i="18" s="1"/>
  <c r="D2686" i="18"/>
  <c r="E2686" i="18" s="1"/>
  <c r="D2685" i="18"/>
  <c r="E2685" i="18" s="1"/>
  <c r="E2684" i="18"/>
  <c r="D2684" i="18"/>
  <c r="D2683" i="18"/>
  <c r="E2683" i="18" s="1"/>
  <c r="E2682" i="18"/>
  <c r="D2682" i="18"/>
  <c r="D2681" i="18"/>
  <c r="E2681" i="18" s="1"/>
  <c r="D2680" i="18"/>
  <c r="E2680" i="18" s="1"/>
  <c r="D2679" i="18"/>
  <c r="E2679" i="18" s="1"/>
  <c r="D2678" i="18"/>
  <c r="E2678" i="18" s="1"/>
  <c r="D2677" i="18"/>
  <c r="E2677" i="18" s="1"/>
  <c r="E2676" i="18"/>
  <c r="D2676" i="18"/>
  <c r="D2675" i="18"/>
  <c r="E2675" i="18" s="1"/>
  <c r="E2674" i="18"/>
  <c r="D2674" i="18"/>
  <c r="D2673" i="18"/>
  <c r="E2673" i="18" s="1"/>
  <c r="D2672" i="18"/>
  <c r="E2672" i="18" s="1"/>
  <c r="D2671" i="18"/>
  <c r="E2671" i="18" s="1"/>
  <c r="D2670" i="18"/>
  <c r="E2670" i="18" s="1"/>
  <c r="D2669" i="18"/>
  <c r="E2669" i="18" s="1"/>
  <c r="E2668" i="18"/>
  <c r="D2668" i="18"/>
  <c r="D2667" i="18"/>
  <c r="E2667" i="18" s="1"/>
  <c r="E2666" i="18"/>
  <c r="D2666" i="18"/>
  <c r="D2665" i="18"/>
  <c r="E2665" i="18" s="1"/>
  <c r="D2664" i="18"/>
  <c r="E2664" i="18" s="1"/>
  <c r="D2663" i="18"/>
  <c r="E2663" i="18" s="1"/>
  <c r="D2662" i="18"/>
  <c r="E2662" i="18" s="1"/>
  <c r="D2661" i="18"/>
  <c r="E2661" i="18" s="1"/>
  <c r="E2660" i="18"/>
  <c r="D2660" i="18"/>
  <c r="D2659" i="18"/>
  <c r="E2659" i="18" s="1"/>
  <c r="E2658" i="18"/>
  <c r="D2658" i="18"/>
  <c r="D2657" i="18"/>
  <c r="E2657" i="18" s="1"/>
  <c r="D2656" i="18"/>
  <c r="E2656" i="18" s="1"/>
  <c r="D2655" i="18"/>
  <c r="E2655" i="18" s="1"/>
  <c r="D2654" i="18"/>
  <c r="E2654" i="18" s="1"/>
  <c r="D2653" i="18"/>
  <c r="E2653" i="18" s="1"/>
  <c r="E2652" i="18"/>
  <c r="D2652" i="18"/>
  <c r="D2651" i="18"/>
  <c r="E2651" i="18" s="1"/>
  <c r="E2650" i="18"/>
  <c r="D2650" i="18"/>
  <c r="D2649" i="18"/>
  <c r="E2649" i="18" s="1"/>
  <c r="D2648" i="18"/>
  <c r="E2648" i="18" s="1"/>
  <c r="D2647" i="18"/>
  <c r="E2647" i="18" s="1"/>
  <c r="D2646" i="18"/>
  <c r="E2646" i="18" s="1"/>
  <c r="D2645" i="18"/>
  <c r="E2645" i="18" s="1"/>
  <c r="E2644" i="18"/>
  <c r="D2644" i="18"/>
  <c r="D2643" i="18"/>
  <c r="E2643" i="18" s="1"/>
  <c r="E2642" i="18"/>
  <c r="D2642" i="18"/>
  <c r="D2641" i="18"/>
  <c r="E2641" i="18" s="1"/>
  <c r="D2640" i="18"/>
  <c r="E2640" i="18" s="1"/>
  <c r="D2639" i="18"/>
  <c r="E2639" i="18" s="1"/>
  <c r="D2638" i="18"/>
  <c r="E2638" i="18" s="1"/>
  <c r="D2637" i="18"/>
  <c r="E2637" i="18" s="1"/>
  <c r="E2636" i="18"/>
  <c r="D2636" i="18"/>
  <c r="D2635" i="18"/>
  <c r="E2635" i="18" s="1"/>
  <c r="E2634" i="18"/>
  <c r="D2634" i="18"/>
  <c r="D2633" i="18"/>
  <c r="E2633" i="18" s="1"/>
  <c r="D2632" i="18"/>
  <c r="E2632" i="18" s="1"/>
  <c r="D2631" i="18"/>
  <c r="E2631" i="18" s="1"/>
  <c r="D2630" i="18"/>
  <c r="E2630" i="18" s="1"/>
  <c r="D2629" i="18"/>
  <c r="E2629" i="18" s="1"/>
  <c r="E2628" i="18"/>
  <c r="D2628" i="18"/>
  <c r="D2627" i="18"/>
  <c r="E2627" i="18" s="1"/>
  <c r="E2626" i="18"/>
  <c r="D2626" i="18"/>
  <c r="D2625" i="18"/>
  <c r="E2625" i="18" s="1"/>
  <c r="D2624" i="18"/>
  <c r="E2624" i="18" s="1"/>
  <c r="D2623" i="18"/>
  <c r="E2623" i="18" s="1"/>
  <c r="D2622" i="18"/>
  <c r="E2622" i="18" s="1"/>
  <c r="D2621" i="18"/>
  <c r="E2621" i="18" s="1"/>
  <c r="E2620" i="18"/>
  <c r="D2620" i="18"/>
  <c r="D2619" i="18"/>
  <c r="E2619" i="18" s="1"/>
  <c r="E2618" i="18"/>
  <c r="D2618" i="18"/>
  <c r="D2617" i="18"/>
  <c r="E2617" i="18" s="1"/>
  <c r="D2616" i="18"/>
  <c r="D2615" i="18"/>
  <c r="D2614" i="18"/>
  <c r="D2613" i="18"/>
  <c r="D2612" i="18"/>
  <c r="D2611" i="18"/>
  <c r="D2610" i="18"/>
  <c r="D2609" i="18"/>
  <c r="D2608" i="18"/>
  <c r="D2607" i="18"/>
  <c r="D2606" i="18"/>
  <c r="D2605" i="18"/>
  <c r="D2604" i="18"/>
  <c r="D2603" i="18"/>
  <c r="D2602" i="18"/>
  <c r="D2601" i="18"/>
  <c r="D2600" i="18"/>
  <c r="D2599" i="18"/>
  <c r="D2598" i="18"/>
  <c r="D2597" i="18"/>
  <c r="D2596" i="18"/>
  <c r="D2595" i="18"/>
  <c r="D2594" i="18"/>
  <c r="D2593" i="18"/>
  <c r="D2592" i="18"/>
  <c r="D2591" i="18"/>
  <c r="D2590" i="18"/>
  <c r="D2589" i="18"/>
  <c r="D2588" i="18"/>
  <c r="D2587" i="18"/>
  <c r="D2586" i="18"/>
  <c r="D2585" i="18"/>
  <c r="D2584" i="18"/>
  <c r="D2583" i="18"/>
  <c r="D2582" i="18"/>
  <c r="D2581" i="18"/>
  <c r="D2580" i="18"/>
  <c r="D2579" i="18"/>
  <c r="D2578" i="18"/>
  <c r="D2577" i="18"/>
  <c r="D2576" i="18"/>
  <c r="D2575" i="18"/>
  <c r="D2574" i="18"/>
  <c r="D2573" i="18"/>
  <c r="D2572" i="18"/>
  <c r="D2571" i="18"/>
  <c r="D2570" i="18"/>
  <c r="D2569" i="18"/>
  <c r="D2568" i="18"/>
  <c r="D2567" i="18"/>
  <c r="D2566" i="18"/>
  <c r="D2565" i="18"/>
  <c r="D2564" i="18"/>
  <c r="D2563" i="18"/>
  <c r="D2562" i="18"/>
  <c r="D2561" i="18"/>
  <c r="D2560" i="18"/>
  <c r="D2559" i="18"/>
  <c r="D2558" i="18"/>
  <c r="D2557" i="18"/>
  <c r="D2556" i="18"/>
  <c r="D2555" i="18"/>
  <c r="D2554" i="18"/>
  <c r="D2553" i="18"/>
  <c r="D2552" i="18"/>
  <c r="D2551" i="18"/>
  <c r="D2550" i="18"/>
  <c r="D2549" i="18"/>
  <c r="D2548" i="18"/>
  <c r="D2547" i="18"/>
  <c r="D2546" i="18"/>
  <c r="D2545" i="18"/>
  <c r="D2544" i="18"/>
  <c r="D2543" i="18"/>
  <c r="D2542" i="18"/>
  <c r="D2541" i="18"/>
  <c r="D2540" i="18"/>
  <c r="D2539" i="18"/>
  <c r="D2538" i="18"/>
  <c r="D2537" i="18"/>
  <c r="D2536" i="18"/>
  <c r="D2535" i="18"/>
  <c r="D2534" i="18"/>
  <c r="D2533" i="18"/>
  <c r="D2532" i="18"/>
  <c r="D2531" i="18"/>
  <c r="D2530" i="18"/>
  <c r="D2529" i="18"/>
  <c r="D2528" i="18"/>
  <c r="D2527" i="18"/>
  <c r="D2526" i="18"/>
  <c r="D2525" i="18"/>
  <c r="D2524" i="18"/>
  <c r="D2523" i="18"/>
  <c r="D2522" i="18"/>
  <c r="D2521" i="18"/>
  <c r="D2520" i="18"/>
  <c r="D2519" i="18"/>
  <c r="D2518" i="18"/>
  <c r="D2517" i="18"/>
  <c r="D2516" i="18"/>
  <c r="D2515" i="18"/>
  <c r="D2514" i="18"/>
  <c r="D2513" i="18"/>
  <c r="D2512" i="18"/>
  <c r="D2511" i="18"/>
  <c r="D2510" i="18"/>
  <c r="D2509" i="18"/>
  <c r="D2508" i="18"/>
  <c r="D2507" i="18"/>
  <c r="D2506" i="18"/>
  <c r="D2505" i="18"/>
  <c r="D2504" i="18"/>
  <c r="D2503" i="18"/>
  <c r="D2502" i="18"/>
  <c r="D2501" i="18"/>
  <c r="D2500" i="18"/>
  <c r="D2499" i="18"/>
  <c r="D2498" i="18"/>
  <c r="D2497" i="18"/>
  <c r="D2496" i="18"/>
  <c r="D2495" i="18"/>
  <c r="D2494" i="18"/>
  <c r="D2493" i="18"/>
  <c r="D2492" i="18"/>
  <c r="D2491" i="18"/>
  <c r="D2490" i="18"/>
  <c r="D2489" i="18"/>
  <c r="D2488" i="18"/>
  <c r="D2487" i="18"/>
  <c r="D2486" i="18"/>
  <c r="D2485" i="18"/>
  <c r="D2484" i="18"/>
  <c r="D2483" i="18"/>
  <c r="D2482" i="18"/>
  <c r="D2481" i="18"/>
  <c r="D2480" i="18"/>
  <c r="D2479" i="18"/>
  <c r="D2478" i="18"/>
  <c r="D2477" i="18"/>
  <c r="D2476" i="18"/>
  <c r="D2475" i="18"/>
  <c r="D2474" i="18"/>
  <c r="D2473" i="18"/>
  <c r="D2472" i="18"/>
  <c r="D2471" i="18"/>
  <c r="D2470" i="18"/>
  <c r="D2469" i="18"/>
  <c r="D2468" i="18"/>
  <c r="D2467" i="18"/>
  <c r="D2466" i="18"/>
  <c r="D2465" i="18"/>
  <c r="D2464" i="18"/>
  <c r="D2463" i="18"/>
  <c r="D2462" i="18"/>
  <c r="D2461" i="18"/>
  <c r="D2460" i="18"/>
  <c r="D2459" i="18"/>
  <c r="D2458" i="18"/>
  <c r="D2457" i="18"/>
  <c r="D2456" i="18"/>
  <c r="D2455" i="18"/>
  <c r="D2454" i="18"/>
  <c r="D2453" i="18"/>
  <c r="D2452" i="18"/>
  <c r="D2451" i="18"/>
  <c r="D2450" i="18"/>
  <c r="D2449" i="18"/>
  <c r="D2448" i="18"/>
  <c r="D2447" i="18"/>
  <c r="D2446" i="18"/>
  <c r="D2445" i="18"/>
  <c r="D2444" i="18"/>
  <c r="D2443" i="18"/>
  <c r="D2442" i="18"/>
  <c r="D2441" i="18"/>
  <c r="D2440" i="18"/>
  <c r="D2439" i="18"/>
  <c r="D2438" i="18"/>
  <c r="D2437" i="18"/>
  <c r="D2436" i="18"/>
  <c r="D2435" i="18"/>
  <c r="D2434" i="18"/>
  <c r="D2433" i="18"/>
  <c r="D2432" i="18"/>
  <c r="D2431" i="18"/>
  <c r="D2430" i="18"/>
  <c r="D2429" i="18"/>
  <c r="D2428" i="18"/>
  <c r="D2427" i="18"/>
  <c r="D2426" i="18"/>
  <c r="D2425" i="18"/>
  <c r="D2424" i="18"/>
  <c r="D2423" i="18"/>
  <c r="D2422" i="18"/>
  <c r="D2421" i="18"/>
  <c r="D2420" i="18"/>
  <c r="D2419" i="18"/>
  <c r="D2418" i="18"/>
  <c r="D2417" i="18"/>
  <c r="D2416" i="18"/>
  <c r="D2415" i="18"/>
  <c r="D2414" i="18"/>
  <c r="D2413" i="18"/>
  <c r="D2412" i="18"/>
  <c r="D2411" i="18"/>
  <c r="D2410" i="18"/>
  <c r="D2409" i="18"/>
  <c r="D2408" i="18"/>
  <c r="D2407" i="18"/>
  <c r="D2406" i="18"/>
  <c r="D2405" i="18"/>
  <c r="D2404" i="18"/>
  <c r="D2403" i="18"/>
  <c r="D2402" i="18"/>
  <c r="D2401" i="18"/>
  <c r="D2400" i="18"/>
  <c r="D2399" i="18"/>
  <c r="D2398" i="18"/>
  <c r="D2397" i="18"/>
  <c r="D2396" i="18"/>
  <c r="D2395" i="18"/>
  <c r="D2394" i="18"/>
  <c r="D2393" i="18"/>
  <c r="D2392" i="18"/>
  <c r="D2391" i="18"/>
  <c r="D2390" i="18"/>
  <c r="D2389" i="18"/>
  <c r="D2388" i="18"/>
  <c r="D2387" i="18"/>
  <c r="D2386" i="18"/>
  <c r="D2385" i="18"/>
  <c r="D2384" i="18"/>
  <c r="D2383" i="18"/>
  <c r="D2382" i="18"/>
  <c r="D2381" i="18"/>
  <c r="D2380" i="18"/>
  <c r="D2379" i="18"/>
  <c r="D2378" i="18"/>
  <c r="D2377" i="18"/>
  <c r="D2376" i="18"/>
  <c r="D2375" i="18"/>
  <c r="D2374" i="18"/>
  <c r="D2373" i="18"/>
  <c r="D2372" i="18"/>
  <c r="D2371" i="18"/>
  <c r="D2370" i="18"/>
  <c r="D2369" i="18"/>
  <c r="D2368" i="18"/>
  <c r="D2367" i="18"/>
  <c r="D2366" i="18"/>
  <c r="D2365" i="18"/>
  <c r="D2364" i="18"/>
  <c r="D2363" i="18"/>
  <c r="D2362" i="18"/>
  <c r="D2361" i="18"/>
  <c r="D2360" i="18"/>
  <c r="D2359" i="18"/>
  <c r="D2358" i="18"/>
  <c r="D2357" i="18"/>
  <c r="D2356" i="18"/>
  <c r="D2355" i="18"/>
  <c r="D2354" i="18"/>
  <c r="D2353" i="18"/>
  <c r="D2352" i="18"/>
  <c r="D2351" i="18"/>
  <c r="D2350" i="18"/>
  <c r="D2349" i="18"/>
  <c r="D2348" i="18"/>
  <c r="D2347" i="18"/>
  <c r="D2346" i="18"/>
  <c r="D2345" i="18"/>
  <c r="D2344" i="18"/>
  <c r="D2343" i="18"/>
  <c r="D2342" i="18"/>
  <c r="D2341" i="18"/>
  <c r="D2340" i="18"/>
  <c r="D2339" i="18"/>
  <c r="D2338" i="18"/>
  <c r="D2337" i="18"/>
  <c r="D2336" i="18"/>
  <c r="D2335" i="18"/>
  <c r="D2334" i="18"/>
  <c r="D2333" i="18"/>
  <c r="D2332" i="18"/>
  <c r="D2331" i="18"/>
  <c r="D2330" i="18"/>
  <c r="D2329" i="18"/>
  <c r="D2328" i="18"/>
  <c r="D2327" i="18"/>
  <c r="D2326" i="18"/>
  <c r="D2325" i="18"/>
  <c r="D2324" i="18"/>
  <c r="E2324" i="18" s="1"/>
  <c r="D2323" i="18"/>
  <c r="E2323" i="18" s="1"/>
  <c r="D2322" i="18"/>
  <c r="E2322" i="18" s="1"/>
  <c r="D2321" i="18"/>
  <c r="E2321" i="18" s="1"/>
  <c r="E2320" i="18"/>
  <c r="D2320" i="18"/>
  <c r="D2319" i="18"/>
  <c r="E2319" i="18" s="1"/>
  <c r="E2318" i="18"/>
  <c r="D2318" i="18"/>
  <c r="D2317" i="18"/>
  <c r="E2317" i="18" s="1"/>
  <c r="D2316" i="18"/>
  <c r="E2316" i="18" s="1"/>
  <c r="D2315" i="18"/>
  <c r="E2315" i="18" s="1"/>
  <c r="D2314" i="18"/>
  <c r="E2314" i="18" s="1"/>
  <c r="D2313" i="18"/>
  <c r="E2313" i="18" s="1"/>
  <c r="E2312" i="18"/>
  <c r="D2312" i="18"/>
  <c r="D2311" i="18"/>
  <c r="E2311" i="18" s="1"/>
  <c r="E2310" i="18"/>
  <c r="D2310" i="18"/>
  <c r="D2309" i="18"/>
  <c r="E2309" i="18" s="1"/>
  <c r="D2308" i="18"/>
  <c r="E2308" i="18" s="1"/>
  <c r="D2307" i="18"/>
  <c r="E2307" i="18" s="1"/>
  <c r="D2306" i="18"/>
  <c r="E2306" i="18" s="1"/>
  <c r="D2305" i="18"/>
  <c r="E2305" i="18" s="1"/>
  <c r="E2304" i="18"/>
  <c r="D2304" i="18"/>
  <c r="D2303" i="18"/>
  <c r="E2303" i="18" s="1"/>
  <c r="E2302" i="18"/>
  <c r="D2302" i="18"/>
  <c r="D2301" i="18"/>
  <c r="E2301" i="18" s="1"/>
  <c r="D2300" i="18"/>
  <c r="E2300" i="18" s="1"/>
  <c r="D2299" i="18"/>
  <c r="E2299" i="18" s="1"/>
  <c r="D2298" i="18"/>
  <c r="E2298" i="18" s="1"/>
  <c r="D2297" i="18"/>
  <c r="E2297" i="18" s="1"/>
  <c r="E2296" i="18"/>
  <c r="D2296" i="18"/>
  <c r="D2295" i="18"/>
  <c r="E2295" i="18" s="1"/>
  <c r="E2294" i="18"/>
  <c r="D2294" i="18"/>
  <c r="D2293" i="18"/>
  <c r="E2293" i="18" s="1"/>
  <c r="D2292" i="18"/>
  <c r="E2292" i="18" s="1"/>
  <c r="D2291" i="18"/>
  <c r="E2291" i="18" s="1"/>
  <c r="D2290" i="18"/>
  <c r="E2290" i="18" s="1"/>
  <c r="D2289" i="18"/>
  <c r="E2289" i="18" s="1"/>
  <c r="E2288" i="18"/>
  <c r="D2288" i="18"/>
  <c r="D2287" i="18"/>
  <c r="E2287" i="18" s="1"/>
  <c r="E2286" i="18"/>
  <c r="D2286" i="18"/>
  <c r="D2285" i="18"/>
  <c r="E2285" i="18" s="1"/>
  <c r="D2284" i="18"/>
  <c r="E2284" i="18" s="1"/>
  <c r="D2283" i="18"/>
  <c r="E2283" i="18" s="1"/>
  <c r="D2282" i="18"/>
  <c r="E2282" i="18" s="1"/>
  <c r="D2281" i="18"/>
  <c r="E2281" i="18" s="1"/>
  <c r="E2280" i="18"/>
  <c r="D2280" i="18"/>
  <c r="D2279" i="18"/>
  <c r="D2278" i="18"/>
  <c r="D2277" i="18"/>
  <c r="D2276" i="18"/>
  <c r="D2275" i="18"/>
  <c r="D2274" i="18"/>
  <c r="D2273" i="18"/>
  <c r="D2272" i="18"/>
  <c r="D2271" i="18"/>
  <c r="D2270" i="18"/>
  <c r="D2269" i="18"/>
  <c r="D2268" i="18"/>
  <c r="D2267" i="18"/>
  <c r="D2266" i="18"/>
  <c r="D2265" i="18"/>
  <c r="D2264" i="18"/>
  <c r="D2263" i="18"/>
  <c r="D2262" i="18"/>
  <c r="D2261" i="18"/>
  <c r="D2260" i="18"/>
  <c r="D2259" i="18"/>
  <c r="D2258" i="18"/>
  <c r="D2257" i="18"/>
  <c r="D2256" i="18"/>
  <c r="D2255" i="18"/>
  <c r="D2254" i="18"/>
  <c r="D2253" i="18"/>
  <c r="D2252" i="18"/>
  <c r="D2251" i="18"/>
  <c r="D2250" i="18"/>
  <c r="D2249" i="18"/>
  <c r="D2248" i="18"/>
  <c r="D2247" i="18"/>
  <c r="D2246" i="18"/>
  <c r="D2245" i="18"/>
  <c r="D2244" i="18"/>
  <c r="D2243" i="18"/>
  <c r="D2242" i="18"/>
  <c r="D2241" i="18"/>
  <c r="D2240" i="18"/>
  <c r="D2239" i="18"/>
  <c r="D2238" i="18"/>
  <c r="D2237" i="18"/>
  <c r="D2236" i="18"/>
  <c r="D2235" i="18"/>
  <c r="D2234" i="18"/>
  <c r="D2233" i="18"/>
  <c r="D2232" i="18"/>
  <c r="D2231" i="18"/>
  <c r="D2230" i="18"/>
  <c r="D2229" i="18"/>
  <c r="D2228" i="18"/>
  <c r="D2227" i="18"/>
  <c r="D2226" i="18"/>
  <c r="D2225" i="18"/>
  <c r="D2224" i="18"/>
  <c r="D2223" i="18"/>
  <c r="D2222" i="18"/>
  <c r="D2221" i="18"/>
  <c r="D2220" i="18"/>
  <c r="D2219" i="18"/>
  <c r="D2218" i="18"/>
  <c r="D2217" i="18"/>
  <c r="D2216" i="18"/>
  <c r="D2215" i="18"/>
  <c r="D2214" i="18"/>
  <c r="D2213" i="18"/>
  <c r="D2212" i="18"/>
  <c r="D2211" i="18"/>
  <c r="D2210" i="18"/>
  <c r="D2209" i="18"/>
  <c r="D2208" i="18"/>
  <c r="D2207" i="18"/>
  <c r="D2206" i="18"/>
  <c r="D2205" i="18"/>
  <c r="D2204" i="18"/>
  <c r="D2203" i="18"/>
  <c r="D2202" i="18"/>
  <c r="D2201" i="18"/>
  <c r="D2200" i="18"/>
  <c r="D2199" i="18"/>
  <c r="D2198" i="18"/>
  <c r="D2197" i="18"/>
  <c r="D2196" i="18"/>
  <c r="D2195" i="18"/>
  <c r="D2194" i="18"/>
  <c r="D2193" i="18"/>
  <c r="D2192" i="18"/>
  <c r="D2191" i="18"/>
  <c r="D2190" i="18"/>
  <c r="D2189" i="18"/>
  <c r="D2188" i="18"/>
  <c r="D2187" i="18"/>
  <c r="D2186" i="18"/>
  <c r="D2185" i="18"/>
  <c r="D2184" i="18"/>
  <c r="D2183" i="18"/>
  <c r="D2182" i="18"/>
  <c r="D2181" i="18"/>
  <c r="D2180" i="18"/>
  <c r="D2179" i="18"/>
  <c r="D2178" i="18"/>
  <c r="D2177" i="18"/>
  <c r="D2176" i="18"/>
  <c r="D2175" i="18"/>
  <c r="D2174" i="18"/>
  <c r="D2173" i="18"/>
  <c r="D2172" i="18"/>
  <c r="D2171" i="18"/>
  <c r="D2170" i="18"/>
  <c r="D2169" i="18"/>
  <c r="D2168" i="18"/>
  <c r="D2167" i="18"/>
  <c r="D2166" i="18"/>
  <c r="D2165" i="18"/>
  <c r="D2164" i="18"/>
  <c r="D2163" i="18"/>
  <c r="D2162" i="18"/>
  <c r="D2161" i="18"/>
  <c r="D2160" i="18"/>
  <c r="D2159" i="18"/>
  <c r="D2158" i="18"/>
  <c r="D2157" i="18"/>
  <c r="D2156" i="18"/>
  <c r="D2155" i="18"/>
  <c r="D2154" i="18"/>
  <c r="D2153" i="18"/>
  <c r="D2152" i="18"/>
  <c r="D2151" i="18"/>
  <c r="D2150" i="18"/>
  <c r="D2149" i="18"/>
  <c r="D2148" i="18"/>
  <c r="D2147" i="18"/>
  <c r="D2146" i="18"/>
  <c r="D2145" i="18"/>
  <c r="D2144" i="18"/>
  <c r="D2143" i="18"/>
  <c r="D2142" i="18"/>
  <c r="D2141" i="18"/>
  <c r="D2140" i="18"/>
  <c r="D2139" i="18"/>
  <c r="D2138" i="18"/>
  <c r="D2137" i="18"/>
  <c r="D2136" i="18"/>
  <c r="D2135" i="18"/>
  <c r="D2134" i="18"/>
  <c r="D2133" i="18"/>
  <c r="D2132" i="18"/>
  <c r="D2131" i="18"/>
  <c r="D2130" i="18"/>
  <c r="D2129" i="18"/>
  <c r="D2128" i="18"/>
  <c r="D2127" i="18"/>
  <c r="D2126" i="18"/>
  <c r="D2125" i="18"/>
  <c r="D2124" i="18"/>
  <c r="D2123" i="18"/>
  <c r="D2122" i="18"/>
  <c r="D2121" i="18"/>
  <c r="D2120" i="18"/>
  <c r="D2119" i="18"/>
  <c r="D2118" i="18"/>
  <c r="D2117" i="18"/>
  <c r="D2116" i="18"/>
  <c r="D2115" i="18"/>
  <c r="D2114" i="18"/>
  <c r="D2113" i="18"/>
  <c r="D2112" i="18"/>
  <c r="D2111" i="18"/>
  <c r="D2110" i="18"/>
  <c r="D2109" i="18"/>
  <c r="D2108" i="18"/>
  <c r="D2107" i="18"/>
  <c r="D2106" i="18"/>
  <c r="D2105" i="18"/>
  <c r="D2104" i="18"/>
  <c r="D2103" i="18"/>
  <c r="D2102" i="18"/>
  <c r="D2101" i="18"/>
  <c r="D2100" i="18"/>
  <c r="D2099" i="18"/>
  <c r="D2098" i="18"/>
  <c r="D2097" i="18"/>
  <c r="D2096" i="18"/>
  <c r="D2095" i="18"/>
  <c r="D2094" i="18"/>
  <c r="D2093" i="18"/>
  <c r="D2092" i="18"/>
  <c r="D2091" i="18"/>
  <c r="D2090" i="18"/>
  <c r="D2089" i="18"/>
  <c r="D2088" i="18"/>
  <c r="D2087" i="18"/>
  <c r="D2086" i="18"/>
  <c r="D2085" i="18"/>
  <c r="D2084" i="18"/>
  <c r="D2083" i="18"/>
  <c r="D2082" i="18"/>
  <c r="D2081" i="18"/>
  <c r="D2080" i="18"/>
  <c r="D2079" i="18"/>
  <c r="D2078" i="18"/>
  <c r="D2077" i="18"/>
  <c r="D2076" i="18"/>
  <c r="D2075" i="18"/>
  <c r="D2074" i="18"/>
  <c r="D2073" i="18"/>
  <c r="D2072" i="18"/>
  <c r="D2071" i="18"/>
  <c r="D2070" i="18"/>
  <c r="D2069" i="18"/>
  <c r="D2068" i="18"/>
  <c r="D2067" i="18"/>
  <c r="D2066" i="18"/>
  <c r="D2065" i="18"/>
  <c r="D2064" i="18"/>
  <c r="D2063" i="18"/>
  <c r="D2062" i="18"/>
  <c r="D2061" i="18"/>
  <c r="D2060" i="18"/>
  <c r="D2059" i="18"/>
  <c r="D2058" i="18"/>
  <c r="D2057" i="18"/>
  <c r="D2056" i="18"/>
  <c r="D2055" i="18"/>
  <c r="D2054" i="18"/>
  <c r="D2053" i="18"/>
  <c r="D2052" i="18"/>
  <c r="D2051" i="18"/>
  <c r="D2050" i="18"/>
  <c r="D2049" i="18"/>
  <c r="D2048" i="18"/>
  <c r="D2047" i="18"/>
  <c r="D2046" i="18"/>
  <c r="D2045" i="18"/>
  <c r="D2044" i="18"/>
  <c r="D2043" i="18"/>
  <c r="D2042" i="18"/>
  <c r="D2041" i="18"/>
  <c r="D2040" i="18"/>
  <c r="D2039" i="18"/>
  <c r="D2038" i="18"/>
  <c r="D2037" i="18"/>
  <c r="D2036" i="18"/>
  <c r="D2035" i="18"/>
  <c r="D2034" i="18"/>
  <c r="D2033" i="18"/>
  <c r="D2032" i="18"/>
  <c r="D2031" i="18"/>
  <c r="D2030" i="18"/>
  <c r="D2029" i="18"/>
  <c r="D2028" i="18"/>
  <c r="D2027" i="18"/>
  <c r="D2026" i="18"/>
  <c r="D2025" i="18"/>
  <c r="D2024" i="18"/>
  <c r="D2023" i="18"/>
  <c r="D2022" i="18"/>
  <c r="D2021" i="18"/>
  <c r="D2020" i="18"/>
  <c r="D2019" i="18"/>
  <c r="D2018" i="18"/>
  <c r="D2017" i="18"/>
  <c r="D2016" i="18"/>
  <c r="D2015" i="18"/>
  <c r="D2014" i="18"/>
  <c r="D2013" i="18"/>
  <c r="D2012" i="18"/>
  <c r="D2011" i="18"/>
  <c r="D2010" i="18"/>
  <c r="D2009" i="18"/>
  <c r="D2008" i="18"/>
  <c r="D2007" i="18"/>
  <c r="D2006" i="18"/>
  <c r="D2005" i="18"/>
  <c r="D2004" i="18"/>
  <c r="D2003" i="18"/>
  <c r="D2002" i="18"/>
  <c r="D2001" i="18"/>
  <c r="D2000" i="18"/>
  <c r="D1999" i="18"/>
  <c r="D1998" i="18"/>
  <c r="D1997" i="18"/>
  <c r="D1996" i="18"/>
  <c r="D1995" i="18"/>
  <c r="D1994" i="18"/>
  <c r="D1993" i="18"/>
  <c r="D1992" i="18"/>
  <c r="E1992" i="18" s="1"/>
  <c r="D1991" i="18"/>
  <c r="E1991" i="18" s="1"/>
  <c r="D1990" i="18"/>
  <c r="E1990" i="18" s="1"/>
  <c r="D1989" i="18"/>
  <c r="E1989" i="18" s="1"/>
  <c r="D1988" i="18"/>
  <c r="E1988" i="18" s="1"/>
  <c r="D1987" i="18"/>
  <c r="E1987" i="18" s="1"/>
  <c r="D1986" i="18"/>
  <c r="E1986" i="18" s="1"/>
  <c r="D1985" i="18"/>
  <c r="E1985" i="18" s="1"/>
  <c r="D1984" i="18"/>
  <c r="E1984" i="18" s="1"/>
  <c r="D1983" i="18"/>
  <c r="E1983" i="18" s="1"/>
  <c r="D1982" i="18"/>
  <c r="E1982" i="18" s="1"/>
  <c r="D1981" i="18"/>
  <c r="E1981" i="18" s="1"/>
  <c r="D1980" i="18"/>
  <c r="E1980" i="18" s="1"/>
  <c r="D1979" i="18"/>
  <c r="E1979" i="18" s="1"/>
  <c r="D1978" i="18"/>
  <c r="E1978" i="18" s="1"/>
  <c r="D1977" i="18"/>
  <c r="E1977" i="18" s="1"/>
  <c r="D1976" i="18"/>
  <c r="E1976" i="18" s="1"/>
  <c r="D1975" i="18"/>
  <c r="E1975" i="18" s="1"/>
  <c r="D1974" i="18"/>
  <c r="E1974" i="18" s="1"/>
  <c r="D1973" i="18"/>
  <c r="E1973" i="18" s="1"/>
  <c r="D1972" i="18"/>
  <c r="E1972" i="18" s="1"/>
  <c r="D1971" i="18"/>
  <c r="E1971" i="18" s="1"/>
  <c r="D1970" i="18"/>
  <c r="E1970" i="18" s="1"/>
  <c r="D1969" i="18"/>
  <c r="E1969" i="18" s="1"/>
  <c r="D1968" i="18"/>
  <c r="E1968" i="18" s="1"/>
  <c r="D1967" i="18"/>
  <c r="E1967" i="18" s="1"/>
  <c r="D1966" i="18"/>
  <c r="E1966" i="18" s="1"/>
  <c r="D1965" i="18"/>
  <c r="E1965" i="18" s="1"/>
  <c r="D1964" i="18"/>
  <c r="E1964" i="18" s="1"/>
  <c r="D1963" i="18"/>
  <c r="E1963" i="18" s="1"/>
  <c r="D1962" i="18"/>
  <c r="E1962" i="18" s="1"/>
  <c r="D1961" i="18"/>
  <c r="E1961" i="18" s="1"/>
  <c r="D1960" i="18"/>
  <c r="E1960" i="18" s="1"/>
  <c r="D1959" i="18"/>
  <c r="E1959" i="18" s="1"/>
  <c r="D1958" i="18"/>
  <c r="E1958" i="18" s="1"/>
  <c r="D1957" i="18"/>
  <c r="E1957" i="18" s="1"/>
  <c r="D1956" i="18"/>
  <c r="E1956" i="18" s="1"/>
  <c r="D1955" i="18"/>
  <c r="E1955" i="18" s="1"/>
  <c r="D1954" i="18"/>
  <c r="E1954" i="18" s="1"/>
  <c r="D1953" i="18"/>
  <c r="E1953" i="18" s="1"/>
  <c r="D1952" i="18"/>
  <c r="E1952" i="18" s="1"/>
  <c r="D1951" i="18"/>
  <c r="E1951" i="18" s="1"/>
  <c r="D1950" i="18"/>
  <c r="E1950" i="18" s="1"/>
  <c r="D1949" i="18"/>
  <c r="E1949" i="18" s="1"/>
  <c r="D1948" i="18"/>
  <c r="E1948" i="18" s="1"/>
  <c r="D1947" i="18"/>
  <c r="E1947" i="18" s="1"/>
  <c r="D1946" i="18"/>
  <c r="E1946" i="18" s="1"/>
  <c r="D1945" i="18"/>
  <c r="E1945" i="18" s="1"/>
  <c r="D1944" i="18"/>
  <c r="E1944" i="18" s="1"/>
  <c r="D1943" i="18"/>
  <c r="D1942" i="18"/>
  <c r="D1941" i="18"/>
  <c r="D1940" i="18"/>
  <c r="D1939" i="18"/>
  <c r="D1938" i="18"/>
  <c r="D1937" i="18"/>
  <c r="D1936" i="18"/>
  <c r="D1935" i="18"/>
  <c r="D1934" i="18"/>
  <c r="D1933" i="18"/>
  <c r="D1932" i="18"/>
  <c r="D1931" i="18"/>
  <c r="D1930" i="18"/>
  <c r="D1929" i="18"/>
  <c r="D1928" i="18"/>
  <c r="D1927" i="18"/>
  <c r="D1926" i="18"/>
  <c r="D1925" i="18"/>
  <c r="D1924" i="18"/>
  <c r="D1923" i="18"/>
  <c r="D1922" i="18"/>
  <c r="D1921" i="18"/>
  <c r="D1920" i="18"/>
  <c r="D1919" i="18"/>
  <c r="D1918" i="18"/>
  <c r="D1917" i="18"/>
  <c r="D1916" i="18"/>
  <c r="D1915" i="18"/>
  <c r="D1914" i="18"/>
  <c r="D1913" i="18"/>
  <c r="D1912" i="18"/>
  <c r="D1911" i="18"/>
  <c r="D1910" i="18"/>
  <c r="D1909" i="18"/>
  <c r="D1908" i="18"/>
  <c r="D1907" i="18"/>
  <c r="D1906" i="18"/>
  <c r="D1905" i="18"/>
  <c r="D1904" i="18"/>
  <c r="D1903" i="18"/>
  <c r="D1902" i="18"/>
  <c r="D1901" i="18"/>
  <c r="D1900" i="18"/>
  <c r="D1899" i="18"/>
  <c r="D1898" i="18"/>
  <c r="D1897" i="18"/>
  <c r="D1896" i="18"/>
  <c r="D1895" i="18"/>
  <c r="D1894" i="18"/>
  <c r="D1893" i="18"/>
  <c r="D1892" i="18"/>
  <c r="D1891" i="18"/>
  <c r="D1890" i="18"/>
  <c r="D1889" i="18"/>
  <c r="D1888" i="18"/>
  <c r="D1887" i="18"/>
  <c r="D1886" i="18"/>
  <c r="D1885" i="18"/>
  <c r="D1884" i="18"/>
  <c r="D1883" i="18"/>
  <c r="D1882" i="18"/>
  <c r="D1881" i="18"/>
  <c r="D1880" i="18"/>
  <c r="D1879" i="18"/>
  <c r="D1878" i="18"/>
  <c r="D1877" i="18"/>
  <c r="D1876" i="18"/>
  <c r="D1875" i="18"/>
  <c r="D1874" i="18"/>
  <c r="D1873" i="18"/>
  <c r="D1872" i="18"/>
  <c r="D1871" i="18"/>
  <c r="D1870" i="18"/>
  <c r="D1869" i="18"/>
  <c r="D1868" i="18"/>
  <c r="D1867" i="18"/>
  <c r="D1866" i="18"/>
  <c r="D1865" i="18"/>
  <c r="D1864" i="18"/>
  <c r="D1863" i="18"/>
  <c r="D1862" i="18"/>
  <c r="D1861" i="18"/>
  <c r="D1860" i="18"/>
  <c r="D1859" i="18"/>
  <c r="D1858" i="18"/>
  <c r="D1857" i="18"/>
  <c r="D1856" i="18"/>
  <c r="D1855" i="18"/>
  <c r="D1854" i="18"/>
  <c r="D1853" i="18"/>
  <c r="D1852" i="18"/>
  <c r="D1851" i="18"/>
  <c r="D1850" i="18"/>
  <c r="D1849" i="18"/>
  <c r="D1848" i="18"/>
  <c r="D1847" i="18"/>
  <c r="D1846" i="18"/>
  <c r="D1845" i="18"/>
  <c r="D1844" i="18"/>
  <c r="D1843" i="18"/>
  <c r="D1842" i="18"/>
  <c r="D1841" i="18"/>
  <c r="D1840" i="18"/>
  <c r="D1839" i="18"/>
  <c r="D1838" i="18"/>
  <c r="D1837" i="18"/>
  <c r="D1836" i="18"/>
  <c r="D1835" i="18"/>
  <c r="D1834" i="18"/>
  <c r="D1833" i="18"/>
  <c r="D1832" i="18"/>
  <c r="D1831" i="18"/>
  <c r="D1830" i="18"/>
  <c r="D1829" i="18"/>
  <c r="D1828" i="18"/>
  <c r="D1827" i="18"/>
  <c r="D1826" i="18"/>
  <c r="D1825" i="18"/>
  <c r="D1824" i="18"/>
  <c r="D1823" i="18"/>
  <c r="D1822" i="18"/>
  <c r="D1821" i="18"/>
  <c r="D1820" i="18"/>
  <c r="D1819" i="18"/>
  <c r="D1818" i="18"/>
  <c r="D1817" i="18"/>
  <c r="D1816" i="18"/>
  <c r="D1815" i="18"/>
  <c r="D1814" i="18"/>
  <c r="D1813" i="18"/>
  <c r="D1812" i="18"/>
  <c r="D1811" i="18"/>
  <c r="D1810" i="18"/>
  <c r="D1809" i="18"/>
  <c r="D1808" i="18"/>
  <c r="D1807" i="18"/>
  <c r="D1806" i="18"/>
  <c r="D1805" i="18"/>
  <c r="D1804" i="18"/>
  <c r="D1803" i="18"/>
  <c r="D1802" i="18"/>
  <c r="D1801" i="18"/>
  <c r="D1800" i="18"/>
  <c r="D1799" i="18"/>
  <c r="D1798" i="18"/>
  <c r="D1797" i="18"/>
  <c r="D1796" i="18"/>
  <c r="D1795" i="18"/>
  <c r="D1794" i="18"/>
  <c r="D1793" i="18"/>
  <c r="D1792" i="18"/>
  <c r="D1791" i="18"/>
  <c r="D1790" i="18"/>
  <c r="D1789" i="18"/>
  <c r="D1788" i="18"/>
  <c r="D1787" i="18"/>
  <c r="D1786" i="18"/>
  <c r="D1785" i="18"/>
  <c r="D1784" i="18"/>
  <c r="D1783" i="18"/>
  <c r="D1782" i="18"/>
  <c r="D1781" i="18"/>
  <c r="D1780" i="18"/>
  <c r="D1779" i="18"/>
  <c r="D1778" i="18"/>
  <c r="D1777" i="18"/>
  <c r="D1776" i="18"/>
  <c r="D1775" i="18"/>
  <c r="D1774" i="18"/>
  <c r="D1773" i="18"/>
  <c r="D1772" i="18"/>
  <c r="D1771" i="18"/>
  <c r="D1770" i="18"/>
  <c r="D1769" i="18"/>
  <c r="D1768" i="18"/>
  <c r="D1767" i="18"/>
  <c r="D1766" i="18"/>
  <c r="D1765" i="18"/>
  <c r="D1764" i="18"/>
  <c r="D1763" i="18"/>
  <c r="D1762" i="18"/>
  <c r="D1761" i="18"/>
  <c r="D1760" i="18"/>
  <c r="D1759" i="18"/>
  <c r="D1758" i="18"/>
  <c r="D1757" i="18"/>
  <c r="D1756" i="18"/>
  <c r="D1755" i="18"/>
  <c r="D1754" i="18"/>
  <c r="D1753" i="18"/>
  <c r="D1752" i="18"/>
  <c r="D1751" i="18"/>
  <c r="D1750" i="18"/>
  <c r="D1749" i="18"/>
  <c r="D1748" i="18"/>
  <c r="D1747" i="18"/>
  <c r="D1746" i="18"/>
  <c r="D1745" i="18"/>
  <c r="D1744" i="18"/>
  <c r="D1743" i="18"/>
  <c r="D1742" i="18"/>
  <c r="D1741" i="18"/>
  <c r="D1740" i="18"/>
  <c r="D1739" i="18"/>
  <c r="D1738" i="18"/>
  <c r="D1737" i="18"/>
  <c r="D1736" i="18"/>
  <c r="D1735" i="18"/>
  <c r="D1734" i="18"/>
  <c r="D1733" i="18"/>
  <c r="D1732" i="18"/>
  <c r="D1731" i="18"/>
  <c r="D1730" i="18"/>
  <c r="D1729" i="18"/>
  <c r="D1728" i="18"/>
  <c r="D1727" i="18"/>
  <c r="D1726" i="18"/>
  <c r="D1725" i="18"/>
  <c r="D1724" i="18"/>
  <c r="D1723" i="18"/>
  <c r="D1722" i="18"/>
  <c r="D1721" i="18"/>
  <c r="D1720" i="18"/>
  <c r="D1719" i="18"/>
  <c r="D1718" i="18"/>
  <c r="D1717" i="18"/>
  <c r="D1716" i="18"/>
  <c r="D1715" i="18"/>
  <c r="D1714" i="18"/>
  <c r="D1713" i="18"/>
  <c r="D1712" i="18"/>
  <c r="D1711" i="18"/>
  <c r="D1710" i="18"/>
  <c r="D1709" i="18"/>
  <c r="D1708" i="18"/>
  <c r="D1707" i="18"/>
  <c r="D1706" i="18"/>
  <c r="D1705" i="18"/>
  <c r="D1704" i="18"/>
  <c r="D1703" i="18"/>
  <c r="E1703" i="18" s="1"/>
  <c r="D1702" i="18"/>
  <c r="E1702" i="18" s="1"/>
  <c r="D1701" i="18"/>
  <c r="E1701" i="18" s="1"/>
  <c r="D1700" i="18"/>
  <c r="E1700" i="18" s="1"/>
  <c r="D1699" i="18"/>
  <c r="E1699" i="18" s="1"/>
  <c r="D1698" i="18"/>
  <c r="E1698" i="18" s="1"/>
  <c r="D1697" i="18"/>
  <c r="E1697" i="18" s="1"/>
  <c r="D1696" i="18"/>
  <c r="E1696" i="18" s="1"/>
  <c r="D1695" i="18"/>
  <c r="E1695" i="18" s="1"/>
  <c r="D1694" i="18"/>
  <c r="E1694" i="18" s="1"/>
  <c r="D1693" i="18"/>
  <c r="E1693" i="18" s="1"/>
  <c r="D1692" i="18"/>
  <c r="E1692" i="18" s="1"/>
  <c r="D1691" i="18"/>
  <c r="E1691" i="18" s="1"/>
  <c r="D1690" i="18"/>
  <c r="E1690" i="18" s="1"/>
  <c r="D1689" i="18"/>
  <c r="E1689" i="18" s="1"/>
  <c r="D1688" i="18"/>
  <c r="E1688" i="18" s="1"/>
  <c r="D1687" i="18"/>
  <c r="E1687" i="18" s="1"/>
  <c r="D1686" i="18"/>
  <c r="E1686" i="18" s="1"/>
  <c r="D1685" i="18"/>
  <c r="E1685" i="18" s="1"/>
  <c r="D1684" i="18"/>
  <c r="E1684" i="18" s="1"/>
  <c r="D1683" i="18"/>
  <c r="E1683" i="18" s="1"/>
  <c r="D1682" i="18"/>
  <c r="E1682" i="18" s="1"/>
  <c r="D1681" i="18"/>
  <c r="E1681" i="18" s="1"/>
  <c r="D1680" i="18"/>
  <c r="E1680" i="18" s="1"/>
  <c r="D1679" i="18"/>
  <c r="E1679" i="18" s="1"/>
  <c r="D1678" i="18"/>
  <c r="E1678" i="18" s="1"/>
  <c r="D1677" i="18"/>
  <c r="E1677" i="18" s="1"/>
  <c r="D1676" i="18"/>
  <c r="E1676" i="18" s="1"/>
  <c r="D1675" i="18"/>
  <c r="E1675" i="18" s="1"/>
  <c r="D1674" i="18"/>
  <c r="E1674" i="18" s="1"/>
  <c r="D1673" i="18"/>
  <c r="E1673" i="18" s="1"/>
  <c r="D1672" i="18"/>
  <c r="E1672" i="18" s="1"/>
  <c r="D1671" i="18"/>
  <c r="E1671" i="18" s="1"/>
  <c r="D1670" i="18"/>
  <c r="E1670" i="18" s="1"/>
  <c r="D1669" i="18"/>
  <c r="E1669" i="18" s="1"/>
  <c r="D1668" i="18"/>
  <c r="E1668" i="18" s="1"/>
  <c r="D1667" i="18"/>
  <c r="E1667" i="18" s="1"/>
  <c r="D1666" i="18"/>
  <c r="E1666" i="18" s="1"/>
  <c r="D1665" i="18"/>
  <c r="E1665" i="18" s="1"/>
  <c r="D1664" i="18"/>
  <c r="E1664" i="18" s="1"/>
  <c r="D1663" i="18"/>
  <c r="E1663" i="18" s="1"/>
  <c r="D1662" i="18"/>
  <c r="E1662" i="18" s="1"/>
  <c r="D1661" i="18"/>
  <c r="E1661" i="18" s="1"/>
  <c r="D1660" i="18"/>
  <c r="E1660" i="18" s="1"/>
  <c r="D1659" i="18"/>
  <c r="E1659" i="18" s="1"/>
  <c r="D1658" i="18"/>
  <c r="E1658" i="18" s="1"/>
  <c r="D1657" i="18"/>
  <c r="E1657" i="18" s="1"/>
  <c r="D1656" i="18"/>
  <c r="E1656" i="18" s="1"/>
  <c r="D1655" i="18"/>
  <c r="E1655" i="18" s="1"/>
  <c r="D1654" i="18"/>
  <c r="E1654" i="18" s="1"/>
  <c r="D1653" i="18"/>
  <c r="E1653" i="18" s="1"/>
  <c r="D1652" i="18"/>
  <c r="E1652" i="18" s="1"/>
  <c r="D1651" i="18"/>
  <c r="E1651" i="18" s="1"/>
  <c r="D1650" i="18"/>
  <c r="E1650" i="18" s="1"/>
  <c r="D1649" i="18"/>
  <c r="E1649" i="18" s="1"/>
  <c r="D1648" i="18"/>
  <c r="E1648" i="18" s="1"/>
  <c r="D1647" i="18"/>
  <c r="E1647" i="18" s="1"/>
  <c r="D1646" i="18"/>
  <c r="E1646" i="18" s="1"/>
  <c r="D1645" i="18"/>
  <c r="E1645" i="18" s="1"/>
  <c r="D1644" i="18"/>
  <c r="E1644" i="18" s="1"/>
  <c r="D1643" i="18"/>
  <c r="E1643" i="18" s="1"/>
  <c r="D1642" i="18"/>
  <c r="E1642" i="18" s="1"/>
  <c r="D1641" i="18"/>
  <c r="E1641" i="18" s="1"/>
  <c r="D1640" i="18"/>
  <c r="E1640" i="18" s="1"/>
  <c r="D1639" i="18"/>
  <c r="E1639" i="18" s="1"/>
  <c r="D1638" i="18"/>
  <c r="E1638" i="18" s="1"/>
  <c r="D1637" i="18"/>
  <c r="E1637" i="18" s="1"/>
  <c r="D1636" i="18"/>
  <c r="E1636" i="18" s="1"/>
  <c r="D1635" i="18"/>
  <c r="E1635" i="18" s="1"/>
  <c r="D1634" i="18"/>
  <c r="E1634" i="18" s="1"/>
  <c r="D1633" i="18"/>
  <c r="E1633" i="18" s="1"/>
  <c r="D1632" i="18"/>
  <c r="E1632" i="18" s="1"/>
  <c r="D1631" i="18"/>
  <c r="E1631" i="18" s="1"/>
  <c r="D1630" i="18"/>
  <c r="E1630" i="18" s="1"/>
  <c r="D1629" i="18"/>
  <c r="E1629" i="18" s="1"/>
  <c r="D1628" i="18"/>
  <c r="E1628" i="18" s="1"/>
  <c r="D1627" i="18"/>
  <c r="E1627" i="18" s="1"/>
  <c r="D1626" i="18"/>
  <c r="E1626" i="18" s="1"/>
  <c r="D1625" i="18"/>
  <c r="E1625" i="18" s="1"/>
  <c r="D1624" i="18"/>
  <c r="E1624" i="18" s="1"/>
  <c r="D1623" i="18"/>
  <c r="E1623" i="18" s="1"/>
  <c r="D1622" i="18"/>
  <c r="E1622" i="18" s="1"/>
  <c r="D1621" i="18"/>
  <c r="E1621" i="18" s="1"/>
  <c r="D1620" i="18"/>
  <c r="E1620" i="18" s="1"/>
  <c r="D1619" i="18"/>
  <c r="E1619" i="18" s="1"/>
  <c r="D1618" i="18"/>
  <c r="E1618" i="18" s="1"/>
  <c r="D1617" i="18"/>
  <c r="E1617" i="18" s="1"/>
  <c r="D1616" i="18"/>
  <c r="E1616" i="18" s="1"/>
  <c r="D1615" i="18"/>
  <c r="E1615" i="18" s="1"/>
  <c r="D1614" i="18"/>
  <c r="E1614" i="18" s="1"/>
  <c r="D1613" i="18"/>
  <c r="E1613" i="18" s="1"/>
  <c r="D1612" i="18"/>
  <c r="E1612" i="18" s="1"/>
  <c r="D1611" i="18"/>
  <c r="E1611" i="18" s="1"/>
  <c r="D1610" i="18"/>
  <c r="E1610" i="18" s="1"/>
  <c r="D1609" i="18"/>
  <c r="D1608" i="18"/>
  <c r="D1607" i="18"/>
  <c r="D1606" i="18"/>
  <c r="D1605" i="18"/>
  <c r="D1604" i="18"/>
  <c r="D1603" i="18"/>
  <c r="D1602" i="18"/>
  <c r="D1601" i="18"/>
  <c r="D1600" i="18"/>
  <c r="D1599" i="18"/>
  <c r="D1598" i="18"/>
  <c r="D1597" i="18"/>
  <c r="D1596" i="18"/>
  <c r="D1595" i="18"/>
  <c r="D1594" i="18"/>
  <c r="D1593" i="18"/>
  <c r="D1592" i="18"/>
  <c r="D1591" i="18"/>
  <c r="D1590" i="18"/>
  <c r="D1589" i="18"/>
  <c r="D1588" i="18"/>
  <c r="D1587" i="18"/>
  <c r="D1586" i="18"/>
  <c r="D1585" i="18"/>
  <c r="D1584" i="18"/>
  <c r="D1583" i="18"/>
  <c r="D1582" i="18"/>
  <c r="D1581" i="18"/>
  <c r="D1580" i="18"/>
  <c r="D1579" i="18"/>
  <c r="D1578" i="18"/>
  <c r="D1577" i="18"/>
  <c r="D1576" i="18"/>
  <c r="D1575" i="18"/>
  <c r="D1574" i="18"/>
  <c r="D1573" i="18"/>
  <c r="D1572" i="18"/>
  <c r="D1571" i="18"/>
  <c r="D1570" i="18"/>
  <c r="D1569" i="18"/>
  <c r="D1568" i="18"/>
  <c r="D1567" i="18"/>
  <c r="D1566" i="18"/>
  <c r="D1565" i="18"/>
  <c r="D1564" i="18"/>
  <c r="D1563" i="18"/>
  <c r="D1562" i="18"/>
  <c r="D1561" i="18"/>
  <c r="D1560" i="18"/>
  <c r="D1559" i="18"/>
  <c r="D1558" i="18"/>
  <c r="D1557" i="18"/>
  <c r="D1556" i="18"/>
  <c r="D1555" i="18"/>
  <c r="D1554" i="18"/>
  <c r="D1553" i="18"/>
  <c r="D1552" i="18"/>
  <c r="D1551" i="18"/>
  <c r="D1550" i="18"/>
  <c r="D1549" i="18"/>
  <c r="D1548" i="18"/>
  <c r="D1547" i="18"/>
  <c r="D1546" i="18"/>
  <c r="D1545" i="18"/>
  <c r="D1544" i="18"/>
  <c r="D1543" i="18"/>
  <c r="D1542" i="18"/>
  <c r="D1541" i="18"/>
  <c r="D1540" i="18"/>
  <c r="D1539" i="18"/>
  <c r="D1538" i="18"/>
  <c r="D1537" i="18"/>
  <c r="D1536" i="18"/>
  <c r="D1535" i="18"/>
  <c r="D1534" i="18"/>
  <c r="D1533" i="18"/>
  <c r="D1532" i="18"/>
  <c r="D1531" i="18"/>
  <c r="D1530" i="18"/>
  <c r="D1529" i="18"/>
  <c r="D1528" i="18"/>
  <c r="D1527" i="18"/>
  <c r="D1526" i="18"/>
  <c r="D1525" i="18"/>
  <c r="D1524" i="18"/>
  <c r="D1523" i="18"/>
  <c r="D1522" i="18"/>
  <c r="D1521" i="18"/>
  <c r="D1520" i="18"/>
  <c r="D1519" i="18"/>
  <c r="D1518" i="18"/>
  <c r="D1517" i="18"/>
  <c r="D1516" i="18"/>
  <c r="D1515" i="18"/>
  <c r="D1514" i="18"/>
  <c r="D1513" i="18"/>
  <c r="D1512" i="18"/>
  <c r="D1511" i="18"/>
  <c r="D1510" i="18"/>
  <c r="D1509" i="18"/>
  <c r="D1508" i="18"/>
  <c r="D1507" i="18"/>
  <c r="D1506" i="18"/>
  <c r="D1505" i="18"/>
  <c r="D1504" i="18"/>
  <c r="D1503" i="18"/>
  <c r="D1502" i="18"/>
  <c r="D1501" i="18"/>
  <c r="D1500" i="18"/>
  <c r="D1499" i="18"/>
  <c r="D1498" i="18"/>
  <c r="D1497" i="18"/>
  <c r="D1496" i="18"/>
  <c r="D1495" i="18"/>
  <c r="D1494" i="18"/>
  <c r="D1493" i="18"/>
  <c r="D1492" i="18"/>
  <c r="D1491" i="18"/>
  <c r="D1490" i="18"/>
  <c r="D1489" i="18"/>
  <c r="D1488" i="18"/>
  <c r="D1487" i="18"/>
  <c r="D1486" i="18"/>
  <c r="D1485" i="18"/>
  <c r="D1484" i="18"/>
  <c r="D1483" i="18"/>
  <c r="D1482" i="18"/>
  <c r="D1481" i="18"/>
  <c r="D1480" i="18"/>
  <c r="D1479" i="18"/>
  <c r="D1478" i="18"/>
  <c r="D1477" i="18"/>
  <c r="D1476" i="18"/>
  <c r="D1475" i="18"/>
  <c r="D1474" i="18"/>
  <c r="D1473" i="18"/>
  <c r="D1472" i="18"/>
  <c r="D1471" i="18"/>
  <c r="D1470" i="18"/>
  <c r="D1469" i="18"/>
  <c r="D1468" i="18"/>
  <c r="D1467" i="18"/>
  <c r="D1466" i="18"/>
  <c r="D1465" i="18"/>
  <c r="D1464" i="18"/>
  <c r="D1463" i="18"/>
  <c r="D1462" i="18"/>
  <c r="D1461" i="18"/>
  <c r="D1460" i="18"/>
  <c r="D1459" i="18"/>
  <c r="D1458" i="18"/>
  <c r="D1457" i="18"/>
  <c r="D1456" i="18"/>
  <c r="D1455" i="18"/>
  <c r="D1454" i="18"/>
  <c r="D1453" i="18"/>
  <c r="D1452" i="18"/>
  <c r="D1451" i="18"/>
  <c r="D1450" i="18"/>
  <c r="D1449" i="18"/>
  <c r="D1448" i="18"/>
  <c r="D1447" i="18"/>
  <c r="D1446" i="18"/>
  <c r="D1445" i="18"/>
  <c r="D1444" i="18"/>
  <c r="D1443" i="18"/>
  <c r="D1442" i="18"/>
  <c r="D1441" i="18"/>
  <c r="D1440" i="18"/>
  <c r="D1439" i="18"/>
  <c r="D1438" i="18"/>
  <c r="D1437" i="18"/>
  <c r="D1436" i="18"/>
  <c r="D1435" i="18"/>
  <c r="E1435" i="18" s="1"/>
  <c r="D1434" i="18"/>
  <c r="E1434" i="18" s="1"/>
  <c r="D1433" i="18"/>
  <c r="E1433" i="18" s="1"/>
  <c r="D1432" i="18"/>
  <c r="E1432" i="18" s="1"/>
  <c r="D1431" i="18"/>
  <c r="E1431" i="18" s="1"/>
  <c r="D1430" i="18"/>
  <c r="E1430" i="18" s="1"/>
  <c r="D1429" i="18"/>
  <c r="E1429" i="18" s="1"/>
  <c r="D1428" i="18"/>
  <c r="E1428" i="18" s="1"/>
  <c r="D1427" i="18"/>
  <c r="E1427" i="18" s="1"/>
  <c r="D1426" i="18"/>
  <c r="E1426" i="18" s="1"/>
  <c r="D1425" i="18"/>
  <c r="E1425" i="18" s="1"/>
  <c r="D1424" i="18"/>
  <c r="E1424" i="18" s="1"/>
  <c r="D1423" i="18"/>
  <c r="E1423" i="18" s="1"/>
  <c r="D1422" i="18"/>
  <c r="E1422" i="18" s="1"/>
  <c r="D1421" i="18"/>
  <c r="E1421" i="18" s="1"/>
  <c r="D1420" i="18"/>
  <c r="E1420" i="18" s="1"/>
  <c r="D1419" i="18"/>
  <c r="E1419" i="18" s="1"/>
  <c r="D1418" i="18"/>
  <c r="E1418" i="18" s="1"/>
  <c r="D1417" i="18"/>
  <c r="E1417" i="18" s="1"/>
  <c r="D1416" i="18"/>
  <c r="E1416" i="18" s="1"/>
  <c r="D1415" i="18"/>
  <c r="E1415" i="18" s="1"/>
  <c r="D1414" i="18"/>
  <c r="E1414" i="18" s="1"/>
  <c r="D1413" i="18"/>
  <c r="E1413" i="18" s="1"/>
  <c r="D1412" i="18"/>
  <c r="E1412" i="18" s="1"/>
  <c r="D1411" i="18"/>
  <c r="E1411" i="18" s="1"/>
  <c r="D1410" i="18"/>
  <c r="E1410" i="18" s="1"/>
  <c r="D1409" i="18"/>
  <c r="E1409" i="18" s="1"/>
  <c r="D1408" i="18"/>
  <c r="E1408" i="18" s="1"/>
  <c r="D1407" i="18"/>
  <c r="E1407" i="18" s="1"/>
  <c r="E1406" i="18"/>
  <c r="D1406" i="18"/>
  <c r="D1405" i="18"/>
  <c r="E1405" i="18" s="1"/>
  <c r="D1404" i="18"/>
  <c r="E1404" i="18" s="1"/>
  <c r="D1403" i="18"/>
  <c r="E1403" i="18" s="1"/>
  <c r="D1402" i="18"/>
  <c r="E1402" i="18" s="1"/>
  <c r="D1401" i="18"/>
  <c r="E1401" i="18" s="1"/>
  <c r="D1400" i="18"/>
  <c r="E1400" i="18" s="1"/>
  <c r="D1399" i="18"/>
  <c r="E1399" i="18" s="1"/>
  <c r="E1398" i="18"/>
  <c r="D1398" i="18"/>
  <c r="D1397" i="18"/>
  <c r="E1397" i="18" s="1"/>
  <c r="D1396" i="18"/>
  <c r="E1396" i="18" s="1"/>
  <c r="D1395" i="18"/>
  <c r="E1395" i="18" s="1"/>
  <c r="D1394" i="18"/>
  <c r="E1394" i="18" s="1"/>
  <c r="D1393" i="18"/>
  <c r="E1393" i="18" s="1"/>
  <c r="D1392" i="18"/>
  <c r="E1392" i="18" s="1"/>
  <c r="D1391" i="18"/>
  <c r="E1391" i="18" s="1"/>
  <c r="D1390" i="18"/>
  <c r="E1390" i="18" s="1"/>
  <c r="D1389" i="18"/>
  <c r="E1389" i="18" s="1"/>
  <c r="D1388" i="18"/>
  <c r="E1388" i="18" s="1"/>
  <c r="D1387" i="18"/>
  <c r="E1387" i="18" s="1"/>
  <c r="D1386" i="18"/>
  <c r="E1386" i="18" s="1"/>
  <c r="D1385" i="18"/>
  <c r="E1385" i="18" s="1"/>
  <c r="D1384" i="18"/>
  <c r="E1384" i="18" s="1"/>
  <c r="D1383" i="18"/>
  <c r="E1383" i="18" s="1"/>
  <c r="D1382" i="18"/>
  <c r="E1382" i="18" s="1"/>
  <c r="D1381" i="18"/>
  <c r="E1381" i="18" s="1"/>
  <c r="D1380" i="18"/>
  <c r="E1380" i="18" s="1"/>
  <c r="D1379" i="18"/>
  <c r="E1379" i="18" s="1"/>
  <c r="D1378" i="18"/>
  <c r="E1378" i="18" s="1"/>
  <c r="D1377" i="18"/>
  <c r="E1377" i="18" s="1"/>
  <c r="D1376" i="18"/>
  <c r="E1376" i="18" s="1"/>
  <c r="D1375" i="18"/>
  <c r="E1375" i="18" s="1"/>
  <c r="E1374" i="18"/>
  <c r="D1374" i="18"/>
  <c r="D1373" i="18"/>
  <c r="E1373" i="18" s="1"/>
  <c r="D1372" i="18"/>
  <c r="E1372" i="18" s="1"/>
  <c r="D1371" i="18"/>
  <c r="E1371" i="18" s="1"/>
  <c r="D1370" i="18"/>
  <c r="E1370" i="18" s="1"/>
  <c r="D1369" i="18"/>
  <c r="E1369" i="18" s="1"/>
  <c r="D1368" i="18"/>
  <c r="E1368" i="18" s="1"/>
  <c r="D1367" i="18"/>
  <c r="E1367" i="18" s="1"/>
  <c r="E1366" i="18"/>
  <c r="D1366" i="18"/>
  <c r="D1365" i="18"/>
  <c r="E1365" i="18" s="1"/>
  <c r="D1364" i="18"/>
  <c r="E1364" i="18" s="1"/>
  <c r="D1363" i="18"/>
  <c r="E1363" i="18" s="1"/>
  <c r="D1362" i="18"/>
  <c r="E1362" i="18" s="1"/>
  <c r="D1361" i="18"/>
  <c r="E1361" i="18" s="1"/>
  <c r="D1360" i="18"/>
  <c r="E1360" i="18" s="1"/>
  <c r="D1359" i="18"/>
  <c r="E1359" i="18" s="1"/>
  <c r="D1358" i="18"/>
  <c r="E1358" i="18" s="1"/>
  <c r="D1357" i="18"/>
  <c r="E1357" i="18" s="1"/>
  <c r="D1356" i="18"/>
  <c r="E1356" i="18" s="1"/>
  <c r="D1355" i="18"/>
  <c r="E1355" i="18" s="1"/>
  <c r="D1354" i="18"/>
  <c r="E1354" i="18" s="1"/>
  <c r="D1353" i="18"/>
  <c r="E1353" i="18" s="1"/>
  <c r="D1352" i="18"/>
  <c r="E1352" i="18" s="1"/>
  <c r="D1351" i="18"/>
  <c r="E1351" i="18" s="1"/>
  <c r="D1350" i="18"/>
  <c r="E1350" i="18" s="1"/>
  <c r="D1349" i="18"/>
  <c r="E1349" i="18" s="1"/>
  <c r="D1348" i="18"/>
  <c r="E1348" i="18" s="1"/>
  <c r="D1347" i="18"/>
  <c r="E1347" i="18" s="1"/>
  <c r="D1346" i="18"/>
  <c r="E1346" i="18" s="1"/>
  <c r="D1345" i="18"/>
  <c r="E1345" i="18" s="1"/>
  <c r="D1344" i="18"/>
  <c r="E1344" i="18" s="1"/>
  <c r="D1343" i="18"/>
  <c r="E1343" i="18" s="1"/>
  <c r="E1342" i="18"/>
  <c r="D1342" i="18"/>
  <c r="D1341" i="18"/>
  <c r="E1341" i="18" s="1"/>
  <c r="D1340" i="18"/>
  <c r="E1340" i="18" s="1"/>
  <c r="D1339" i="18"/>
  <c r="E1339" i="18" s="1"/>
  <c r="D1338" i="18"/>
  <c r="E1338" i="18" s="1"/>
  <c r="D1337" i="18"/>
  <c r="E1337" i="18" s="1"/>
  <c r="D1336" i="18"/>
  <c r="E1336" i="18" s="1"/>
  <c r="D1335" i="18"/>
  <c r="E1335" i="18" s="1"/>
  <c r="E1334" i="18"/>
  <c r="D1334" i="18"/>
  <c r="D1333" i="18"/>
  <c r="E1333" i="18" s="1"/>
  <c r="D1332" i="18"/>
  <c r="E1332" i="18" s="1"/>
  <c r="D1331" i="18"/>
  <c r="E1331" i="18" s="1"/>
  <c r="D1330" i="18"/>
  <c r="E1330" i="18" s="1"/>
  <c r="D1329" i="18"/>
  <c r="E1329" i="18" s="1"/>
  <c r="D1328" i="18"/>
  <c r="E1328" i="18" s="1"/>
  <c r="D1327" i="18"/>
  <c r="E1327" i="18" s="1"/>
  <c r="D1326" i="18"/>
  <c r="E1326" i="18" s="1"/>
  <c r="D1325" i="18"/>
  <c r="E1325" i="18" s="1"/>
  <c r="D1324" i="18"/>
  <c r="E1324" i="18" s="1"/>
  <c r="D1323" i="18"/>
  <c r="E1323" i="18" s="1"/>
  <c r="D1322" i="18"/>
  <c r="E1322" i="18" s="1"/>
  <c r="D1321" i="18"/>
  <c r="E1321" i="18" s="1"/>
  <c r="D1320" i="18"/>
  <c r="E1320" i="18" s="1"/>
  <c r="D1319" i="18"/>
  <c r="E1319" i="18" s="1"/>
  <c r="D1318" i="18"/>
  <c r="E1318" i="18" s="1"/>
  <c r="D1317" i="18"/>
  <c r="E1317" i="18" s="1"/>
  <c r="D1316" i="18"/>
  <c r="E1316" i="18" s="1"/>
  <c r="D1315" i="18"/>
  <c r="E1315" i="18" s="1"/>
  <c r="D1314" i="18"/>
  <c r="E1314" i="18" s="1"/>
  <c r="D1313" i="18"/>
  <c r="E1313" i="18" s="1"/>
  <c r="D1312" i="18"/>
  <c r="E1312" i="18" s="1"/>
  <c r="D1311" i="18"/>
  <c r="E1311" i="18" s="1"/>
  <c r="E1310" i="18"/>
  <c r="D1310" i="18"/>
  <c r="D1309" i="18"/>
  <c r="E1309" i="18" s="1"/>
  <c r="D1308" i="18"/>
  <c r="E1308" i="18" s="1"/>
  <c r="D1307" i="18"/>
  <c r="E1307" i="18" s="1"/>
  <c r="D1306" i="18"/>
  <c r="E1306" i="18" s="1"/>
  <c r="D1305" i="18"/>
  <c r="E1305" i="18" s="1"/>
  <c r="D1304" i="18"/>
  <c r="E1304" i="18" s="1"/>
  <c r="D1303" i="18"/>
  <c r="E1303" i="18" s="1"/>
  <c r="E1302" i="18"/>
  <c r="D1302" i="18"/>
  <c r="D1301" i="18"/>
  <c r="E1301" i="18" s="1"/>
  <c r="D1300" i="18"/>
  <c r="E1300" i="18" s="1"/>
  <c r="D1299" i="18"/>
  <c r="E1299" i="18" s="1"/>
  <c r="D1298" i="18"/>
  <c r="E1298" i="18" s="1"/>
  <c r="D1297" i="18"/>
  <c r="E1297" i="18" s="1"/>
  <c r="D1296" i="18"/>
  <c r="E1296" i="18" s="1"/>
  <c r="D1295" i="18"/>
  <c r="E1295" i="18" s="1"/>
  <c r="D1294" i="18"/>
  <c r="E1294" i="18" s="1"/>
  <c r="D1293" i="18"/>
  <c r="E1293" i="18" s="1"/>
  <c r="D1292" i="18"/>
  <c r="E1292" i="18" s="1"/>
  <c r="D1291" i="18"/>
  <c r="E1291" i="18" s="1"/>
  <c r="D1290" i="18"/>
  <c r="E1290" i="18" s="1"/>
  <c r="D1289" i="18"/>
  <c r="E1289" i="18" s="1"/>
  <c r="D1288" i="18"/>
  <c r="E1288" i="18" s="1"/>
  <c r="D1287" i="18"/>
  <c r="E1287" i="18" s="1"/>
  <c r="D1286" i="18"/>
  <c r="E1286" i="18" s="1"/>
  <c r="D1285" i="18"/>
  <c r="E1285" i="18" s="1"/>
  <c r="D1284" i="18"/>
  <c r="E1284" i="18" s="1"/>
  <c r="D1283" i="18"/>
  <c r="E1283" i="18" s="1"/>
  <c r="D1282" i="18"/>
  <c r="E1282" i="18" s="1"/>
  <c r="D1281" i="18"/>
  <c r="E1281" i="18" s="1"/>
  <c r="D1280" i="18"/>
  <c r="E1280" i="18" s="1"/>
  <c r="E1279" i="18"/>
  <c r="D1279" i="18"/>
  <c r="D1278" i="18"/>
  <c r="E1278" i="18" s="1"/>
  <c r="E1277" i="18"/>
  <c r="D1277" i="18"/>
  <c r="D1276" i="18"/>
  <c r="E1276" i="18" s="1"/>
  <c r="D1275" i="18"/>
  <c r="E1275" i="18" s="1"/>
  <c r="D1274" i="18"/>
  <c r="E1274" i="18" s="1"/>
  <c r="D1273" i="18"/>
  <c r="E1273" i="18" s="1"/>
  <c r="D1272" i="18"/>
  <c r="E1272" i="18" s="1"/>
  <c r="E1271" i="18"/>
  <c r="D1271" i="18"/>
  <c r="D1270" i="18"/>
  <c r="E1270" i="18" s="1"/>
  <c r="E1269" i="18"/>
  <c r="D1269" i="18"/>
  <c r="D1268" i="18"/>
  <c r="E1268" i="18" s="1"/>
  <c r="D1267" i="18"/>
  <c r="E1267" i="18" s="1"/>
  <c r="D1266" i="18"/>
  <c r="E1266" i="18" s="1"/>
  <c r="D1265" i="18"/>
  <c r="E1265" i="18" s="1"/>
  <c r="D1264" i="18"/>
  <c r="E1264" i="18" s="1"/>
  <c r="E1263" i="18"/>
  <c r="D1263" i="18"/>
  <c r="D1262" i="18"/>
  <c r="E1262" i="18" s="1"/>
  <c r="D1261" i="18"/>
  <c r="D1260" i="18"/>
  <c r="D1259" i="18"/>
  <c r="D1258" i="18"/>
  <c r="D1257" i="18"/>
  <c r="D1256" i="18"/>
  <c r="D1255" i="18"/>
  <c r="D1254" i="18"/>
  <c r="D1253" i="18"/>
  <c r="D1252" i="18"/>
  <c r="D1251" i="18"/>
  <c r="D1250" i="18"/>
  <c r="D1249" i="18"/>
  <c r="D1248" i="18"/>
  <c r="D1247" i="18"/>
  <c r="D1246" i="18"/>
  <c r="D1245" i="18"/>
  <c r="D1244" i="18"/>
  <c r="D1243" i="18"/>
  <c r="D1242" i="18"/>
  <c r="D1241" i="18"/>
  <c r="D1240" i="18"/>
  <c r="D1239" i="18"/>
  <c r="D1238" i="18"/>
  <c r="D1237" i="18"/>
  <c r="D1236" i="18"/>
  <c r="D1235" i="18"/>
  <c r="D1234" i="18"/>
  <c r="D1233" i="18"/>
  <c r="D1232" i="18"/>
  <c r="D1231" i="18"/>
  <c r="D1230" i="18"/>
  <c r="D1229" i="18"/>
  <c r="D1228" i="18"/>
  <c r="D1227" i="18"/>
  <c r="D1226" i="18"/>
  <c r="D1225" i="18"/>
  <c r="D1224" i="18"/>
  <c r="D1223" i="18"/>
  <c r="D1222" i="18"/>
  <c r="D1221" i="18"/>
  <c r="D1220" i="18"/>
  <c r="D1219" i="18"/>
  <c r="D1218" i="18"/>
  <c r="D1217" i="18"/>
  <c r="D1216" i="18"/>
  <c r="D1215" i="18"/>
  <c r="D1214" i="18"/>
  <c r="D1213" i="18"/>
  <c r="D1212" i="18"/>
  <c r="D1211" i="18"/>
  <c r="D1210" i="18"/>
  <c r="D1209" i="18"/>
  <c r="D1208" i="18"/>
  <c r="D1207" i="18"/>
  <c r="D1206" i="18"/>
  <c r="D1205" i="18"/>
  <c r="D1204" i="18"/>
  <c r="D1203" i="18"/>
  <c r="D1202" i="18"/>
  <c r="D1201" i="18"/>
  <c r="D1200" i="18"/>
  <c r="D1199" i="18"/>
  <c r="D1198" i="18"/>
  <c r="D1197" i="18"/>
  <c r="D1196" i="18"/>
  <c r="D1195" i="18"/>
  <c r="D1194" i="18"/>
  <c r="D1193" i="18"/>
  <c r="D1192" i="18"/>
  <c r="D1191" i="18"/>
  <c r="D1190" i="18"/>
  <c r="D1189" i="18"/>
  <c r="D1188" i="18"/>
  <c r="D1187" i="18"/>
  <c r="D1186" i="18"/>
  <c r="D1185" i="18"/>
  <c r="D1184" i="18"/>
  <c r="D1183" i="18"/>
  <c r="D1182" i="18"/>
  <c r="D1181" i="18"/>
  <c r="D1180" i="18"/>
  <c r="D1179" i="18"/>
  <c r="D1178" i="18"/>
  <c r="D1177" i="18"/>
  <c r="D1176" i="18"/>
  <c r="D1175" i="18"/>
  <c r="D1174" i="18"/>
  <c r="D1173" i="18"/>
  <c r="D1172" i="18"/>
  <c r="D1171" i="18"/>
  <c r="D1170" i="18"/>
  <c r="D1169" i="18"/>
  <c r="D1168" i="18"/>
  <c r="D1167" i="18"/>
  <c r="D1166" i="18"/>
  <c r="D1165" i="18"/>
  <c r="D1164" i="18"/>
  <c r="D1163" i="18"/>
  <c r="D1162" i="18"/>
  <c r="D1161" i="18"/>
  <c r="D1160" i="18"/>
  <c r="D1159" i="18"/>
  <c r="D1158" i="18"/>
  <c r="D1157" i="18"/>
  <c r="D1156" i="18"/>
  <c r="D1155" i="18"/>
  <c r="D1154" i="18"/>
  <c r="D1153" i="18"/>
  <c r="D1152" i="18"/>
  <c r="D1151" i="18"/>
  <c r="D1150" i="18"/>
  <c r="D1149" i="18"/>
  <c r="D1148" i="18"/>
  <c r="D1147" i="18"/>
  <c r="D1146" i="18"/>
  <c r="D1145" i="18"/>
  <c r="D1144" i="18"/>
  <c r="D1143" i="18"/>
  <c r="D1142" i="18"/>
  <c r="D1141" i="18"/>
  <c r="D1140" i="18"/>
  <c r="D1139" i="18"/>
  <c r="D1138" i="18"/>
  <c r="E1138" i="18" s="1"/>
  <c r="D1137" i="18"/>
  <c r="E1137" i="18" s="1"/>
  <c r="D1136" i="18"/>
  <c r="E1136" i="18" s="1"/>
  <c r="D1135" i="18"/>
  <c r="E1135" i="18" s="1"/>
  <c r="E1134" i="18"/>
  <c r="D1134" i="18"/>
  <c r="D1133" i="18"/>
  <c r="E1133" i="18" s="1"/>
  <c r="E1132" i="18"/>
  <c r="D1132" i="18"/>
  <c r="D1131" i="18"/>
  <c r="E1131" i="18" s="1"/>
  <c r="D1130" i="18"/>
  <c r="E1130" i="18" s="1"/>
  <c r="D1129" i="18"/>
  <c r="E1129" i="18" s="1"/>
  <c r="D1128" i="18"/>
  <c r="E1128" i="18" s="1"/>
  <c r="D1127" i="18"/>
  <c r="E1127" i="18" s="1"/>
  <c r="E1126" i="18"/>
  <c r="D1126" i="18"/>
  <c r="D1125" i="18"/>
  <c r="E1125" i="18" s="1"/>
  <c r="E1124" i="18"/>
  <c r="D1124" i="18"/>
  <c r="D1123" i="18"/>
  <c r="E1123" i="18" s="1"/>
  <c r="D1122" i="18"/>
  <c r="E1122" i="18" s="1"/>
  <c r="D1121" i="18"/>
  <c r="E1121" i="18" s="1"/>
  <c r="D1120" i="18"/>
  <c r="E1120" i="18" s="1"/>
  <c r="D1119" i="18"/>
  <c r="E1119" i="18" s="1"/>
  <c r="E1118" i="18"/>
  <c r="D1118" i="18"/>
  <c r="D1117" i="18"/>
  <c r="E1117" i="18" s="1"/>
  <c r="E1116" i="18"/>
  <c r="D1116" i="18"/>
  <c r="D1115" i="18"/>
  <c r="E1115" i="18" s="1"/>
  <c r="D1114" i="18"/>
  <c r="E1114" i="18" s="1"/>
  <c r="D1113" i="18"/>
  <c r="E1113" i="18" s="1"/>
  <c r="D1112" i="18"/>
  <c r="E1112" i="18" s="1"/>
  <c r="D1111" i="18"/>
  <c r="E1111" i="18" s="1"/>
  <c r="E1110" i="18"/>
  <c r="D1110" i="18"/>
  <c r="D1109" i="18"/>
  <c r="E1109" i="18" s="1"/>
  <c r="E1108" i="18"/>
  <c r="D1108" i="18"/>
  <c r="D1107" i="18"/>
  <c r="E1107" i="18" s="1"/>
  <c r="D1106" i="18"/>
  <c r="E1106" i="18" s="1"/>
  <c r="D1105" i="18"/>
  <c r="E1105" i="18" s="1"/>
  <c r="D1104" i="18"/>
  <c r="E1104" i="18" s="1"/>
  <c r="D1103" i="18"/>
  <c r="E1103" i="18" s="1"/>
  <c r="E1102" i="18"/>
  <c r="D1102" i="18"/>
  <c r="D1101" i="18"/>
  <c r="E1101" i="18" s="1"/>
  <c r="E1100" i="18"/>
  <c r="D1100" i="18"/>
  <c r="D1099" i="18"/>
  <c r="E1099" i="18" s="1"/>
  <c r="D1098" i="18"/>
  <c r="E1098" i="18" s="1"/>
  <c r="D1097" i="18"/>
  <c r="E1097" i="18" s="1"/>
  <c r="D1096" i="18"/>
  <c r="E1096" i="18" s="1"/>
  <c r="D1095" i="18"/>
  <c r="E1095" i="18" s="1"/>
  <c r="E1094" i="18"/>
  <c r="D1094" i="18"/>
  <c r="D1093" i="18"/>
  <c r="E1093" i="18" s="1"/>
  <c r="E1092" i="18"/>
  <c r="D1092" i="18"/>
  <c r="D1091" i="18"/>
  <c r="E1091" i="18" s="1"/>
  <c r="D1090" i="18"/>
  <c r="E1090" i="18" s="1"/>
  <c r="D1089" i="18"/>
  <c r="E1089" i="18" s="1"/>
  <c r="D1088" i="18"/>
  <c r="E1088" i="18" s="1"/>
  <c r="D1087" i="18"/>
  <c r="E1087" i="18" s="1"/>
  <c r="E1086" i="18"/>
  <c r="D1086" i="18"/>
  <c r="D1085" i="18"/>
  <c r="E1085" i="18" s="1"/>
  <c r="E1084" i="18"/>
  <c r="D1084" i="18"/>
  <c r="D1083" i="18"/>
  <c r="E1083" i="18" s="1"/>
  <c r="D1082" i="18"/>
  <c r="E1082" i="18" s="1"/>
  <c r="D1081" i="18"/>
  <c r="E1081" i="18" s="1"/>
  <c r="D1080" i="18"/>
  <c r="E1080" i="18" s="1"/>
  <c r="D1079" i="18"/>
  <c r="E1079" i="18" s="1"/>
  <c r="E1078" i="18"/>
  <c r="D1078" i="18"/>
  <c r="D1077" i="18"/>
  <c r="E1077" i="18" s="1"/>
  <c r="E1076" i="18"/>
  <c r="D1076" i="18"/>
  <c r="D1075" i="18"/>
  <c r="E1075" i="18" s="1"/>
  <c r="D1074" i="18"/>
  <c r="E1074" i="18" s="1"/>
  <c r="D1073" i="18"/>
  <c r="E1073" i="18" s="1"/>
  <c r="D1072" i="18"/>
  <c r="E1072" i="18" s="1"/>
  <c r="D1071" i="18"/>
  <c r="E1071" i="18" s="1"/>
  <c r="E1070" i="18"/>
  <c r="D1070" i="18"/>
  <c r="D1069" i="18"/>
  <c r="E1069" i="18" s="1"/>
  <c r="E1068" i="18"/>
  <c r="D1068" i="18"/>
  <c r="D1067" i="18"/>
  <c r="E1067" i="18" s="1"/>
  <c r="D1066" i="18"/>
  <c r="E1066" i="18" s="1"/>
  <c r="D1065" i="18"/>
  <c r="E1065" i="18" s="1"/>
  <c r="D1064" i="18"/>
  <c r="E1064" i="18" s="1"/>
  <c r="D1063" i="18"/>
  <c r="E1063" i="18" s="1"/>
  <c r="E1062" i="18"/>
  <c r="D1062" i="18"/>
  <c r="D1061" i="18"/>
  <c r="E1061" i="18" s="1"/>
  <c r="E1060" i="18"/>
  <c r="D1060" i="18"/>
  <c r="D1059" i="18"/>
  <c r="E1059" i="18" s="1"/>
  <c r="D1058" i="18"/>
  <c r="E1058" i="18" s="1"/>
  <c r="D1057" i="18"/>
  <c r="E1057" i="18" s="1"/>
  <c r="D1056" i="18"/>
  <c r="E1056" i="18" s="1"/>
  <c r="D1055" i="18"/>
  <c r="E1055" i="18" s="1"/>
  <c r="D1054" i="18"/>
  <c r="E1054" i="18" s="1"/>
  <c r="D1053" i="18"/>
  <c r="E1053" i="18" s="1"/>
  <c r="D1052" i="18"/>
  <c r="E1052" i="18" s="1"/>
  <c r="D1051" i="18"/>
  <c r="E1051" i="18" s="1"/>
  <c r="E1050" i="18"/>
  <c r="D1050" i="18"/>
  <c r="D1049" i="18"/>
  <c r="E1049" i="18" s="1"/>
  <c r="D1048" i="18"/>
  <c r="E1048" i="18" s="1"/>
  <c r="D1047" i="18"/>
  <c r="E1047" i="18" s="1"/>
  <c r="D1046" i="18"/>
  <c r="E1046" i="18" s="1"/>
  <c r="D1045" i="18"/>
  <c r="E1045" i="18" s="1"/>
  <c r="D1044" i="18"/>
  <c r="E1044" i="18" s="1"/>
  <c r="D1043" i="18"/>
  <c r="E1043" i="18" s="1"/>
  <c r="D1042" i="18"/>
  <c r="E1042" i="18" s="1"/>
  <c r="D1041" i="18"/>
  <c r="E1041" i="18" s="1"/>
  <c r="D1040" i="18"/>
  <c r="E1040" i="18" s="1"/>
  <c r="D1039" i="18"/>
  <c r="E1039" i="18" s="1"/>
  <c r="D1038" i="18"/>
  <c r="E1038" i="18" s="1"/>
  <c r="D1037" i="18"/>
  <c r="E1037" i="18" s="1"/>
  <c r="D1036" i="18"/>
  <c r="E1036" i="18" s="1"/>
  <c r="D1035" i="18"/>
  <c r="E1035" i="18" s="1"/>
  <c r="D1034" i="18"/>
  <c r="E1034" i="18" s="1"/>
  <c r="D1033" i="18"/>
  <c r="E1033" i="18" s="1"/>
  <c r="D1032" i="18"/>
  <c r="E1032" i="18" s="1"/>
  <c r="D1031" i="18"/>
  <c r="E1031" i="18" s="1"/>
  <c r="D1030" i="18"/>
  <c r="E1030" i="18" s="1"/>
  <c r="D1029" i="18"/>
  <c r="E1029" i="18" s="1"/>
  <c r="D1028" i="18"/>
  <c r="E1028" i="18" s="1"/>
  <c r="D1027" i="18"/>
  <c r="E1027" i="18" s="1"/>
  <c r="E1026" i="18"/>
  <c r="D1026" i="18"/>
  <c r="D1025" i="18"/>
  <c r="E1025" i="18" s="1"/>
  <c r="D1024" i="18"/>
  <c r="E1024" i="18" s="1"/>
  <c r="D1023" i="18"/>
  <c r="E1023" i="18" s="1"/>
  <c r="D1022" i="18"/>
  <c r="E1022" i="18" s="1"/>
  <c r="D1021" i="18"/>
  <c r="E1021" i="18" s="1"/>
  <c r="D1020" i="18"/>
  <c r="E1020" i="18" s="1"/>
  <c r="D1019" i="18"/>
  <c r="E1019" i="18" s="1"/>
  <c r="E1018" i="18"/>
  <c r="D1018" i="18"/>
  <c r="D1017" i="18"/>
  <c r="E1017" i="18" s="1"/>
  <c r="D1016" i="18"/>
  <c r="E1016" i="18" s="1"/>
  <c r="D1015" i="18"/>
  <c r="E1015" i="18" s="1"/>
  <c r="D1014" i="18"/>
  <c r="E1014" i="18" s="1"/>
  <c r="D1013" i="18"/>
  <c r="E1013" i="18" s="1"/>
  <c r="D1012" i="18"/>
  <c r="E1012" i="18" s="1"/>
  <c r="D1011" i="18"/>
  <c r="E1011" i="18" s="1"/>
  <c r="D1010" i="18"/>
  <c r="E1010" i="18" s="1"/>
  <c r="D1009" i="18"/>
  <c r="E1009" i="18" s="1"/>
  <c r="D1008" i="18"/>
  <c r="E1008" i="18" s="1"/>
  <c r="D1007" i="18"/>
  <c r="E1007" i="18" s="1"/>
  <c r="D1006" i="18"/>
  <c r="E1006" i="18" s="1"/>
  <c r="D1005" i="18"/>
  <c r="E1005" i="18" s="1"/>
  <c r="D1004" i="18"/>
  <c r="E1004" i="18" s="1"/>
  <c r="D1003" i="18"/>
  <c r="E1003" i="18" s="1"/>
  <c r="D1002" i="18"/>
  <c r="E1002" i="18" s="1"/>
  <c r="D1001" i="18"/>
  <c r="E1001" i="18" s="1"/>
  <c r="D1000" i="18"/>
  <c r="E1000" i="18" s="1"/>
  <c r="D999" i="18"/>
  <c r="E999" i="18" s="1"/>
  <c r="D998" i="18"/>
  <c r="E998" i="18" s="1"/>
  <c r="D997" i="18"/>
  <c r="E997" i="18" s="1"/>
  <c r="D996" i="18"/>
  <c r="E996" i="18" s="1"/>
  <c r="D995" i="18"/>
  <c r="E995" i="18" s="1"/>
  <c r="D994" i="18"/>
  <c r="E994" i="18" s="1"/>
  <c r="D993" i="18"/>
  <c r="E993" i="18" s="1"/>
  <c r="D992" i="18"/>
  <c r="E992" i="18" s="1"/>
  <c r="D991" i="18"/>
  <c r="E991" i="18" s="1"/>
  <c r="D990" i="18"/>
  <c r="E990" i="18" s="1"/>
  <c r="D989" i="18"/>
  <c r="E989" i="18" s="1"/>
  <c r="D988" i="18"/>
  <c r="E988" i="18" s="1"/>
  <c r="D987" i="18"/>
  <c r="E987" i="18" s="1"/>
  <c r="D986" i="18"/>
  <c r="E986" i="18" s="1"/>
  <c r="D985" i="18"/>
  <c r="E985" i="18" s="1"/>
  <c r="D984" i="18"/>
  <c r="E984" i="18" s="1"/>
  <c r="D983" i="18"/>
  <c r="E983" i="18" s="1"/>
  <c r="D982" i="18"/>
  <c r="E982" i="18" s="1"/>
  <c r="D981" i="18"/>
  <c r="E981" i="18" s="1"/>
  <c r="D980" i="18"/>
  <c r="E980" i="18" s="1"/>
  <c r="D979" i="18"/>
  <c r="E979" i="18" s="1"/>
  <c r="D978" i="18"/>
  <c r="E978" i="18" s="1"/>
  <c r="D977" i="18"/>
  <c r="E977" i="18" s="1"/>
  <c r="D976" i="18"/>
  <c r="E976" i="18" s="1"/>
  <c r="D975" i="18"/>
  <c r="E975" i="18" s="1"/>
  <c r="D974" i="18"/>
  <c r="E974" i="18" s="1"/>
  <c r="D973" i="18"/>
  <c r="E973" i="18" s="1"/>
  <c r="D972" i="18"/>
  <c r="E972" i="18" s="1"/>
  <c r="D971" i="18"/>
  <c r="E971" i="18" s="1"/>
  <c r="D970" i="18"/>
  <c r="E970" i="18" s="1"/>
  <c r="D969" i="18"/>
  <c r="E969" i="18" s="1"/>
  <c r="E968" i="18"/>
  <c r="D968" i="18"/>
  <c r="D967" i="18"/>
  <c r="E967" i="18" s="1"/>
  <c r="D966" i="18"/>
  <c r="E966" i="18" s="1"/>
  <c r="D965" i="18"/>
  <c r="E965" i="18" s="1"/>
  <c r="D964" i="18"/>
  <c r="E964" i="18" s="1"/>
  <c r="D963" i="18"/>
  <c r="E963" i="18" s="1"/>
  <c r="E962" i="18"/>
  <c r="D962" i="18"/>
  <c r="D961" i="18"/>
  <c r="E961" i="18" s="1"/>
  <c r="D960" i="18"/>
  <c r="E960" i="18" s="1"/>
  <c r="D959" i="18"/>
  <c r="E959" i="18" s="1"/>
  <c r="D958" i="18"/>
  <c r="E958" i="18" s="1"/>
  <c r="D957" i="18"/>
  <c r="E957" i="18" s="1"/>
  <c r="D956" i="18"/>
  <c r="E956" i="18" s="1"/>
  <c r="D955" i="18"/>
  <c r="E955" i="18" s="1"/>
  <c r="D954" i="18"/>
  <c r="E954" i="18" s="1"/>
  <c r="D953" i="18"/>
  <c r="E953" i="18" s="1"/>
  <c r="E952" i="18"/>
  <c r="D952" i="18"/>
  <c r="D951" i="18"/>
  <c r="E951" i="18" s="1"/>
  <c r="D950" i="18"/>
  <c r="E950" i="18" s="1"/>
  <c r="D949" i="18"/>
  <c r="E949" i="18" s="1"/>
  <c r="D948" i="18"/>
  <c r="E948" i="18" s="1"/>
  <c r="D947" i="18"/>
  <c r="E947" i="18" s="1"/>
  <c r="E946" i="18"/>
  <c r="D946" i="18"/>
  <c r="D945" i="18"/>
  <c r="E945" i="18" s="1"/>
  <c r="D944" i="18"/>
  <c r="E944" i="18" s="1"/>
  <c r="D943" i="18"/>
  <c r="E943" i="18" s="1"/>
  <c r="D942" i="18"/>
  <c r="E942" i="18" s="1"/>
  <c r="D941" i="18"/>
  <c r="E941" i="18" s="1"/>
  <c r="D940" i="18"/>
  <c r="E940" i="18" s="1"/>
  <c r="D939" i="18"/>
  <c r="E939" i="18" s="1"/>
  <c r="D938" i="18"/>
  <c r="E938" i="18" s="1"/>
  <c r="D937" i="18"/>
  <c r="E937" i="18" s="1"/>
  <c r="E936" i="18"/>
  <c r="D936" i="18"/>
  <c r="D935" i="18"/>
  <c r="E935" i="18" s="1"/>
  <c r="D934" i="18"/>
  <c r="E934" i="18" s="1"/>
  <c r="D933" i="18"/>
  <c r="E933" i="18" s="1"/>
  <c r="D932" i="18"/>
  <c r="E932" i="18" s="1"/>
  <c r="D931" i="18"/>
  <c r="E931" i="18" s="1"/>
  <c r="E930" i="18"/>
  <c r="D930" i="18"/>
  <c r="D929" i="18"/>
  <c r="E929" i="18" s="1"/>
  <c r="D928" i="18"/>
  <c r="E928" i="18" s="1"/>
  <c r="D927" i="18"/>
  <c r="E927" i="18" s="1"/>
  <c r="D926" i="18"/>
  <c r="E926" i="18" s="1"/>
  <c r="D925" i="18"/>
  <c r="E925" i="18" s="1"/>
  <c r="D924" i="18"/>
  <c r="E924" i="18" s="1"/>
  <c r="D923" i="18"/>
  <c r="E923" i="18" s="1"/>
  <c r="D922" i="18"/>
  <c r="E922" i="18" s="1"/>
  <c r="D921" i="18"/>
  <c r="E921" i="18" s="1"/>
  <c r="E920" i="18"/>
  <c r="D920" i="18"/>
  <c r="D919" i="18"/>
  <c r="E919" i="18" s="1"/>
  <c r="D918" i="18"/>
  <c r="E918" i="18" s="1"/>
  <c r="D917" i="18"/>
  <c r="E917" i="18" s="1"/>
  <c r="D916" i="18"/>
  <c r="E916" i="18" s="1"/>
  <c r="D915" i="18"/>
  <c r="E915" i="18" s="1"/>
  <c r="E914" i="18"/>
  <c r="D914" i="18"/>
  <c r="D913" i="18"/>
  <c r="E913" i="18" s="1"/>
  <c r="D912" i="18"/>
  <c r="E912" i="18" s="1"/>
  <c r="D911" i="18"/>
  <c r="E911" i="18" s="1"/>
  <c r="D910" i="18"/>
  <c r="E910" i="18" s="1"/>
  <c r="D909" i="18"/>
  <c r="E909" i="18" s="1"/>
  <c r="D908" i="18"/>
  <c r="E908" i="18" s="1"/>
  <c r="D907" i="18"/>
  <c r="E907" i="18" s="1"/>
  <c r="D906" i="18"/>
  <c r="E906" i="18" s="1"/>
  <c r="D905" i="18"/>
  <c r="E905" i="18" s="1"/>
  <c r="D904" i="18"/>
  <c r="D903" i="18"/>
  <c r="D902" i="18"/>
  <c r="D901" i="18"/>
  <c r="D900" i="18"/>
  <c r="D899" i="18"/>
  <c r="D898" i="18"/>
  <c r="D897" i="18"/>
  <c r="D896" i="18"/>
  <c r="D895" i="18"/>
  <c r="D894" i="18"/>
  <c r="D893" i="18"/>
  <c r="D892" i="18"/>
  <c r="D891" i="18"/>
  <c r="D890" i="18"/>
  <c r="D889" i="18"/>
  <c r="D888" i="18"/>
  <c r="D887" i="18"/>
  <c r="D886" i="18"/>
  <c r="D885" i="18"/>
  <c r="D884" i="18"/>
  <c r="D883" i="18"/>
  <c r="D882" i="18"/>
  <c r="D881" i="18"/>
  <c r="D880" i="18"/>
  <c r="D879" i="18"/>
  <c r="D878" i="18"/>
  <c r="D877" i="18"/>
  <c r="D876" i="18"/>
  <c r="D875" i="18"/>
  <c r="D874" i="18"/>
  <c r="D873" i="18"/>
  <c r="D872" i="18"/>
  <c r="D871" i="18"/>
  <c r="D870" i="18"/>
  <c r="D869" i="18"/>
  <c r="D868" i="18"/>
  <c r="D867" i="18"/>
  <c r="D866" i="18"/>
  <c r="D865" i="18"/>
  <c r="D864" i="18"/>
  <c r="D863" i="18"/>
  <c r="D862" i="18"/>
  <c r="D861" i="18"/>
  <c r="D860" i="18"/>
  <c r="D859" i="18"/>
  <c r="D858" i="18"/>
  <c r="D857" i="18"/>
  <c r="D856" i="18"/>
  <c r="D855" i="18"/>
  <c r="D854" i="18"/>
  <c r="D853" i="18"/>
  <c r="D852" i="18"/>
  <c r="D851" i="18"/>
  <c r="D850" i="18"/>
  <c r="D849" i="18"/>
  <c r="D848" i="18"/>
  <c r="D847" i="18"/>
  <c r="D846" i="18"/>
  <c r="D845" i="18"/>
  <c r="D844" i="18"/>
  <c r="D843" i="18"/>
  <c r="D842" i="18"/>
  <c r="D841" i="18"/>
  <c r="D840" i="18"/>
  <c r="D839" i="18"/>
  <c r="D838" i="18"/>
  <c r="D837" i="18"/>
  <c r="D836" i="18"/>
  <c r="D835" i="18"/>
  <c r="D834" i="18"/>
  <c r="D833" i="18"/>
  <c r="D832" i="18"/>
  <c r="D831" i="18"/>
  <c r="D830" i="18"/>
  <c r="D829" i="18"/>
  <c r="D828" i="18"/>
  <c r="D827" i="18"/>
  <c r="D826" i="18"/>
  <c r="D825" i="18"/>
  <c r="D824" i="18"/>
  <c r="D823" i="18"/>
  <c r="D822" i="18"/>
  <c r="D821" i="18"/>
  <c r="D820" i="18"/>
  <c r="D819" i="18"/>
  <c r="D818" i="18"/>
  <c r="D817" i="18"/>
  <c r="D816" i="18"/>
  <c r="D815" i="18"/>
  <c r="D814" i="18"/>
  <c r="D813" i="18"/>
  <c r="D812" i="18"/>
  <c r="D811" i="18"/>
  <c r="D810" i="18"/>
  <c r="D809" i="18"/>
  <c r="D808" i="18"/>
  <c r="D807" i="18"/>
  <c r="D806" i="18"/>
  <c r="D805" i="18"/>
  <c r="D804" i="18"/>
  <c r="D803" i="18"/>
  <c r="D802" i="18"/>
  <c r="D801" i="18"/>
  <c r="D800" i="18"/>
  <c r="D799" i="18"/>
  <c r="D798" i="18"/>
  <c r="D797" i="18"/>
  <c r="D796" i="18"/>
  <c r="D795" i="18"/>
  <c r="D794" i="18"/>
  <c r="D793" i="18"/>
  <c r="D792" i="18"/>
  <c r="D791" i="18"/>
  <c r="D790" i="18"/>
  <c r="D789" i="18"/>
  <c r="D788" i="18"/>
  <c r="D787" i="18"/>
  <c r="D786" i="18"/>
  <c r="D785" i="18"/>
  <c r="D784" i="18"/>
  <c r="D783" i="18"/>
  <c r="D782" i="18"/>
  <c r="D781" i="18"/>
  <c r="D780" i="18"/>
  <c r="D779" i="18"/>
  <c r="D778" i="18"/>
  <c r="D777" i="18"/>
  <c r="D776" i="18"/>
  <c r="D775" i="18"/>
  <c r="E775" i="18" s="1"/>
  <c r="D774" i="18"/>
  <c r="E774" i="18" s="1"/>
  <c r="E773" i="18"/>
  <c r="D773" i="18"/>
  <c r="D772" i="18"/>
  <c r="E772" i="18" s="1"/>
  <c r="E771" i="18"/>
  <c r="D771" i="18"/>
  <c r="D770" i="18"/>
  <c r="E770" i="18" s="1"/>
  <c r="D769" i="18"/>
  <c r="E769" i="18" s="1"/>
  <c r="D768" i="18"/>
  <c r="E768" i="18" s="1"/>
  <c r="D767" i="18"/>
  <c r="E767" i="18" s="1"/>
  <c r="D766" i="18"/>
  <c r="E766" i="18" s="1"/>
  <c r="E765" i="18"/>
  <c r="D765" i="18"/>
  <c r="D764" i="18"/>
  <c r="E764" i="18" s="1"/>
  <c r="E763" i="18"/>
  <c r="D763" i="18"/>
  <c r="D762" i="18"/>
  <c r="E762" i="18" s="1"/>
  <c r="D761" i="18"/>
  <c r="E761" i="18" s="1"/>
  <c r="D760" i="18"/>
  <c r="E760" i="18" s="1"/>
  <c r="D759" i="18"/>
  <c r="E759" i="18" s="1"/>
  <c r="D758" i="18"/>
  <c r="E758" i="18" s="1"/>
  <c r="E757" i="18"/>
  <c r="D757" i="18"/>
  <c r="D756" i="18"/>
  <c r="E756" i="18" s="1"/>
  <c r="E755" i="18"/>
  <c r="D755" i="18"/>
  <c r="D754" i="18"/>
  <c r="E754" i="18" s="1"/>
  <c r="D753" i="18"/>
  <c r="E753" i="18" s="1"/>
  <c r="D752" i="18"/>
  <c r="E752" i="18" s="1"/>
  <c r="D751" i="18"/>
  <c r="E751" i="18" s="1"/>
  <c r="D750" i="18"/>
  <c r="E750" i="18" s="1"/>
  <c r="E749" i="18"/>
  <c r="D749" i="18"/>
  <c r="D748" i="18"/>
  <c r="E748" i="18" s="1"/>
  <c r="E747" i="18"/>
  <c r="D747" i="18"/>
  <c r="D746" i="18"/>
  <c r="E746" i="18" s="1"/>
  <c r="D745" i="18"/>
  <c r="E745" i="18" s="1"/>
  <c r="D744" i="18"/>
  <c r="E744" i="18" s="1"/>
  <c r="D743" i="18"/>
  <c r="E743" i="18" s="1"/>
  <c r="D742" i="18"/>
  <c r="E742" i="18" s="1"/>
  <c r="E741" i="18"/>
  <c r="D741" i="18"/>
  <c r="D740" i="18"/>
  <c r="E740" i="18" s="1"/>
  <c r="E739" i="18"/>
  <c r="D739" i="18"/>
  <c r="D738" i="18"/>
  <c r="E738" i="18" s="1"/>
  <c r="D737" i="18"/>
  <c r="E737" i="18" s="1"/>
  <c r="D736" i="18"/>
  <c r="E736" i="18" s="1"/>
  <c r="D735" i="18"/>
  <c r="E735" i="18" s="1"/>
  <c r="D734" i="18"/>
  <c r="E734" i="18" s="1"/>
  <c r="E733" i="18"/>
  <c r="D733" i="18"/>
  <c r="D732" i="18"/>
  <c r="E732" i="18" s="1"/>
  <c r="E731" i="18"/>
  <c r="D731" i="18"/>
  <c r="D730" i="18"/>
  <c r="E730" i="18" s="1"/>
  <c r="D729" i="18"/>
  <c r="E729" i="18" s="1"/>
  <c r="D728" i="18"/>
  <c r="E728" i="18" s="1"/>
  <c r="D727" i="18"/>
  <c r="E727" i="18" s="1"/>
  <c r="D726" i="18"/>
  <c r="E726" i="18" s="1"/>
  <c r="E725" i="18"/>
  <c r="D725" i="18"/>
  <c r="D724" i="18"/>
  <c r="E724" i="18" s="1"/>
  <c r="E723" i="18"/>
  <c r="D723" i="18"/>
  <c r="D722" i="18"/>
  <c r="E722" i="18" s="1"/>
  <c r="D721" i="18"/>
  <c r="E721" i="18" s="1"/>
  <c r="D720" i="18"/>
  <c r="E720" i="18" s="1"/>
  <c r="D719" i="18"/>
  <c r="E719" i="18" s="1"/>
  <c r="D718" i="18"/>
  <c r="E718" i="18" s="1"/>
  <c r="E717" i="18"/>
  <c r="D717" i="18"/>
  <c r="D716" i="18"/>
  <c r="E716" i="18" s="1"/>
  <c r="E715" i="18"/>
  <c r="D715" i="18"/>
  <c r="D714" i="18"/>
  <c r="E714" i="18" s="1"/>
  <c r="D713" i="18"/>
  <c r="E713" i="18" s="1"/>
  <c r="D712" i="18"/>
  <c r="E712" i="18" s="1"/>
  <c r="D711" i="18"/>
  <c r="E711" i="18" s="1"/>
  <c r="D710" i="18"/>
  <c r="E710" i="18" s="1"/>
  <c r="E709" i="18"/>
  <c r="D709" i="18"/>
  <c r="D708" i="18"/>
  <c r="E708" i="18" s="1"/>
  <c r="E707" i="18"/>
  <c r="D707" i="18"/>
  <c r="D706" i="18"/>
  <c r="E706" i="18" s="1"/>
  <c r="D705" i="18"/>
  <c r="E705" i="18" s="1"/>
  <c r="D704" i="18"/>
  <c r="E704" i="18" s="1"/>
  <c r="D703" i="18"/>
  <c r="E703" i="18" s="1"/>
  <c r="D702" i="18"/>
  <c r="E702" i="18" s="1"/>
  <c r="E701" i="18"/>
  <c r="D701" i="18"/>
  <c r="D700" i="18"/>
  <c r="E700" i="18" s="1"/>
  <c r="E699" i="18"/>
  <c r="D699" i="18"/>
  <c r="D698" i="18"/>
  <c r="E698" i="18" s="1"/>
  <c r="D697" i="18"/>
  <c r="E697" i="18" s="1"/>
  <c r="D696" i="18"/>
  <c r="E696" i="18" s="1"/>
  <c r="D695" i="18"/>
  <c r="E695" i="18" s="1"/>
  <c r="D694" i="18"/>
  <c r="E694" i="18" s="1"/>
  <c r="E693" i="18"/>
  <c r="D693" i="18"/>
  <c r="D692" i="18"/>
  <c r="E692" i="18" s="1"/>
  <c r="E691" i="18"/>
  <c r="D691" i="18"/>
  <c r="D690" i="18"/>
  <c r="E690" i="18" s="1"/>
  <c r="D689" i="18"/>
  <c r="E689" i="18" s="1"/>
  <c r="D688" i="18"/>
  <c r="E688" i="18" s="1"/>
  <c r="D687" i="18"/>
  <c r="E687" i="18" s="1"/>
  <c r="D686" i="18"/>
  <c r="E686" i="18" s="1"/>
  <c r="E685" i="18"/>
  <c r="D685" i="18"/>
  <c r="D684" i="18"/>
  <c r="E684" i="18" s="1"/>
  <c r="E683" i="18"/>
  <c r="D683" i="18"/>
  <c r="D682" i="18"/>
  <c r="E682" i="18" s="1"/>
  <c r="D681" i="18"/>
  <c r="E681" i="18" s="1"/>
  <c r="D680" i="18"/>
  <c r="E680" i="18" s="1"/>
  <c r="D679" i="18"/>
  <c r="E679" i="18" s="1"/>
  <c r="D678" i="18"/>
  <c r="E678" i="18" s="1"/>
  <c r="E677" i="18"/>
  <c r="D677" i="18"/>
  <c r="D676" i="18"/>
  <c r="E676" i="18" s="1"/>
  <c r="E675" i="18"/>
  <c r="D675" i="18"/>
  <c r="D674" i="18"/>
  <c r="E674" i="18" s="1"/>
  <c r="D673" i="18"/>
  <c r="E673" i="18" s="1"/>
  <c r="D672" i="18"/>
  <c r="E672" i="18" s="1"/>
  <c r="D671" i="18"/>
  <c r="E671" i="18" s="1"/>
  <c r="D670" i="18"/>
  <c r="E670" i="18" s="1"/>
  <c r="E669" i="18"/>
  <c r="D669" i="18"/>
  <c r="D668" i="18"/>
  <c r="E668" i="18" s="1"/>
  <c r="E667" i="18"/>
  <c r="D667" i="18"/>
  <c r="D666" i="18"/>
  <c r="E666" i="18" s="1"/>
  <c r="D665" i="18"/>
  <c r="E665" i="18" s="1"/>
  <c r="D664" i="18"/>
  <c r="E664" i="18" s="1"/>
  <c r="D663" i="18"/>
  <c r="E663" i="18" s="1"/>
  <c r="D662" i="18"/>
  <c r="E662" i="18" s="1"/>
  <c r="E661" i="18"/>
  <c r="D661" i="18"/>
  <c r="D660" i="18"/>
  <c r="E660" i="18" s="1"/>
  <c r="E659" i="18"/>
  <c r="D659" i="18"/>
  <c r="D658" i="18"/>
  <c r="E658" i="18" s="1"/>
  <c r="D657" i="18"/>
  <c r="E657" i="18" s="1"/>
  <c r="D656" i="18"/>
  <c r="E656" i="18" s="1"/>
  <c r="D655" i="18"/>
  <c r="E655" i="18" s="1"/>
  <c r="D654" i="18"/>
  <c r="E654" i="18" s="1"/>
  <c r="E653" i="18"/>
  <c r="D653" i="18"/>
  <c r="D652" i="18"/>
  <c r="E652" i="18" s="1"/>
  <c r="E651" i="18"/>
  <c r="D651" i="18"/>
  <c r="D650" i="18"/>
  <c r="E650" i="18" s="1"/>
  <c r="D649" i="18"/>
  <c r="E649" i="18" s="1"/>
  <c r="E648" i="18"/>
  <c r="D648" i="18"/>
  <c r="D647" i="18"/>
  <c r="E647" i="18" s="1"/>
  <c r="E646" i="18"/>
  <c r="D646" i="18"/>
  <c r="D645" i="18"/>
  <c r="E645" i="18" s="1"/>
  <c r="E644" i="18"/>
  <c r="D644" i="18"/>
  <c r="D643" i="18"/>
  <c r="E643" i="18" s="1"/>
  <c r="E642" i="18"/>
  <c r="D642" i="18"/>
  <c r="D641" i="18"/>
  <c r="E641" i="18" s="1"/>
  <c r="E640" i="18"/>
  <c r="D640" i="18"/>
  <c r="D639" i="18"/>
  <c r="E639" i="18" s="1"/>
  <c r="E638" i="18"/>
  <c r="D638" i="18"/>
  <c r="D637" i="18"/>
  <c r="E637" i="18" s="1"/>
  <c r="E636" i="18"/>
  <c r="D636" i="18"/>
  <c r="D635" i="18"/>
  <c r="E635" i="18" s="1"/>
  <c r="E634" i="18"/>
  <c r="D634" i="18"/>
  <c r="D633" i="18"/>
  <c r="E633" i="18" s="1"/>
  <c r="E632" i="18"/>
  <c r="D632" i="18"/>
  <c r="D631" i="18"/>
  <c r="E631" i="18" s="1"/>
  <c r="E630" i="18"/>
  <c r="D630" i="18"/>
  <c r="D629" i="18"/>
  <c r="E629" i="18" s="1"/>
  <c r="E628" i="18"/>
  <c r="D628" i="18"/>
  <c r="D627" i="18"/>
  <c r="E627" i="18" s="1"/>
  <c r="E626" i="18"/>
  <c r="D626" i="18"/>
  <c r="D625" i="18"/>
  <c r="E625" i="18" s="1"/>
  <c r="E624" i="18"/>
  <c r="D624" i="18"/>
  <c r="D623" i="18"/>
  <c r="E623" i="18" s="1"/>
  <c r="E622" i="18"/>
  <c r="D622" i="18"/>
  <c r="D621" i="18"/>
  <c r="E621" i="18" s="1"/>
  <c r="E620" i="18"/>
  <c r="D620" i="18"/>
  <c r="D619" i="18"/>
  <c r="E619" i="18" s="1"/>
  <c r="E618" i="18"/>
  <c r="D618" i="18"/>
  <c r="D617" i="18"/>
  <c r="E617" i="18" s="1"/>
  <c r="E616" i="18"/>
  <c r="D616" i="18"/>
  <c r="D615" i="18"/>
  <c r="E615" i="18" s="1"/>
  <c r="E614" i="18"/>
  <c r="D614" i="18"/>
  <c r="D613" i="18"/>
  <c r="E613" i="18" s="1"/>
  <c r="E612" i="18"/>
  <c r="D612" i="18"/>
  <c r="D611" i="18"/>
  <c r="E611" i="18" s="1"/>
  <c r="E610" i="18"/>
  <c r="D610" i="18"/>
  <c r="D609" i="18"/>
  <c r="E609" i="18" s="1"/>
  <c r="E608" i="18"/>
  <c r="D608" i="18"/>
  <c r="D607" i="18"/>
  <c r="E607" i="18" s="1"/>
  <c r="E606" i="18"/>
  <c r="D606" i="18"/>
  <c r="D605" i="18"/>
  <c r="E605" i="18" s="1"/>
  <c r="E604" i="18"/>
  <c r="D604" i="18"/>
  <c r="D603" i="18"/>
  <c r="E603" i="18" s="1"/>
  <c r="E602" i="18"/>
  <c r="D602" i="18"/>
  <c r="D601" i="18"/>
  <c r="E601" i="18" s="1"/>
  <c r="E600" i="18"/>
  <c r="D600" i="18"/>
  <c r="D599" i="18"/>
  <c r="E599" i="18" s="1"/>
  <c r="E598" i="18"/>
  <c r="D598" i="18"/>
  <c r="D597" i="18"/>
  <c r="D596" i="18"/>
  <c r="D595" i="18"/>
  <c r="D594" i="18"/>
  <c r="D593" i="18"/>
  <c r="D592" i="18"/>
  <c r="D591" i="18"/>
  <c r="D590" i="18"/>
  <c r="D589" i="18"/>
  <c r="D588" i="18"/>
  <c r="D587" i="18"/>
  <c r="D586" i="18"/>
  <c r="D585" i="18"/>
  <c r="D584" i="18"/>
  <c r="D583" i="18"/>
  <c r="D582" i="18"/>
  <c r="D581" i="18"/>
  <c r="D580" i="18"/>
  <c r="D579" i="18"/>
  <c r="D578" i="18"/>
  <c r="D577" i="18"/>
  <c r="D576" i="18"/>
  <c r="D575" i="18"/>
  <c r="D574" i="18"/>
  <c r="D573" i="18"/>
  <c r="D572" i="18"/>
  <c r="D571" i="18"/>
  <c r="D570" i="18"/>
  <c r="D569" i="18"/>
  <c r="D568" i="18"/>
  <c r="D567" i="18"/>
  <c r="D566" i="18"/>
  <c r="D565" i="18"/>
  <c r="D564" i="18"/>
  <c r="D563" i="18"/>
  <c r="D562" i="18"/>
  <c r="D561" i="18"/>
  <c r="D560" i="18"/>
  <c r="D559" i="18"/>
  <c r="D558" i="18"/>
  <c r="D557" i="18"/>
  <c r="D556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D474" i="18"/>
  <c r="D473" i="18"/>
  <c r="D472" i="18"/>
  <c r="D471" i="18"/>
  <c r="D470" i="18"/>
  <c r="D469" i="18"/>
  <c r="D468" i="18"/>
  <c r="D467" i="18"/>
  <c r="D466" i="18"/>
  <c r="D465" i="18"/>
  <c r="D464" i="18"/>
  <c r="D463" i="18"/>
  <c r="D462" i="18"/>
  <c r="D461" i="18"/>
  <c r="D460" i="18"/>
  <c r="D459" i="18"/>
  <c r="D458" i="18"/>
  <c r="D457" i="18"/>
  <c r="D456" i="18"/>
  <c r="D455" i="18"/>
  <c r="D454" i="18"/>
  <c r="D453" i="18"/>
  <c r="D452" i="18"/>
  <c r="D451" i="18"/>
  <c r="D450" i="18"/>
  <c r="D449" i="18"/>
  <c r="D448" i="18"/>
  <c r="D447" i="18"/>
  <c r="D446" i="18"/>
  <c r="D445" i="18"/>
  <c r="D444" i="18"/>
  <c r="D443" i="18"/>
  <c r="D442" i="18"/>
  <c r="E442" i="18" s="1"/>
  <c r="D441" i="18"/>
  <c r="E441" i="18" s="1"/>
  <c r="E440" i="18"/>
  <c r="D440" i="18"/>
  <c r="D439" i="18"/>
  <c r="E439" i="18" s="1"/>
  <c r="D438" i="18"/>
  <c r="E438" i="18" s="1"/>
  <c r="D437" i="18"/>
  <c r="E437" i="18" s="1"/>
  <c r="D436" i="18"/>
  <c r="E436" i="18" s="1"/>
  <c r="D435" i="18"/>
  <c r="E435" i="18" s="1"/>
  <c r="E434" i="18"/>
  <c r="D434" i="18"/>
  <c r="D433" i="18"/>
  <c r="E433" i="18" s="1"/>
  <c r="E432" i="18"/>
  <c r="D432" i="18"/>
  <c r="D431" i="18"/>
  <c r="E431" i="18" s="1"/>
  <c r="D430" i="18"/>
  <c r="E430" i="18" s="1"/>
  <c r="D429" i="18"/>
  <c r="E429" i="18" s="1"/>
  <c r="E428" i="18"/>
  <c r="D428" i="18"/>
  <c r="D427" i="18"/>
  <c r="E427" i="18" s="1"/>
  <c r="E426" i="18"/>
  <c r="D426" i="18"/>
  <c r="D425" i="18"/>
  <c r="E425" i="18" s="1"/>
  <c r="D424" i="18"/>
  <c r="E424" i="18" s="1"/>
  <c r="D423" i="18"/>
  <c r="E423" i="18" s="1"/>
  <c r="D422" i="18"/>
  <c r="E422" i="18" s="1"/>
  <c r="D421" i="18"/>
  <c r="E421" i="18" s="1"/>
  <c r="E420" i="18"/>
  <c r="D420" i="18"/>
  <c r="D419" i="18"/>
  <c r="E419" i="18" s="1"/>
  <c r="D418" i="18"/>
  <c r="E418" i="18" s="1"/>
  <c r="D417" i="18"/>
  <c r="E417" i="18" s="1"/>
  <c r="D416" i="18"/>
  <c r="E416" i="18" s="1"/>
  <c r="D415" i="18"/>
  <c r="E415" i="18" s="1"/>
  <c r="D414" i="18"/>
  <c r="E414" i="18" s="1"/>
  <c r="D413" i="18"/>
  <c r="E413" i="18" s="1"/>
  <c r="D412" i="18"/>
  <c r="E412" i="18" s="1"/>
  <c r="D411" i="18"/>
  <c r="E411" i="18" s="1"/>
  <c r="D410" i="18"/>
  <c r="E410" i="18" s="1"/>
  <c r="D409" i="18"/>
  <c r="E409" i="18" s="1"/>
  <c r="E408" i="18"/>
  <c r="D408" i="18"/>
  <c r="D407" i="18"/>
  <c r="E407" i="18" s="1"/>
  <c r="D406" i="18"/>
  <c r="E406" i="18" s="1"/>
  <c r="D405" i="18"/>
  <c r="E405" i="18" s="1"/>
  <c r="D404" i="18"/>
  <c r="E404" i="18" s="1"/>
  <c r="D403" i="18"/>
  <c r="E403" i="18" s="1"/>
  <c r="E402" i="18"/>
  <c r="D402" i="18"/>
  <c r="D401" i="18"/>
  <c r="E401" i="18" s="1"/>
  <c r="E400" i="18"/>
  <c r="D400" i="18"/>
  <c r="D399" i="18"/>
  <c r="E399" i="18" s="1"/>
  <c r="D398" i="18"/>
  <c r="E398" i="18" s="1"/>
  <c r="D397" i="18"/>
  <c r="E397" i="18" s="1"/>
  <c r="E396" i="18"/>
  <c r="D396" i="18"/>
  <c r="D395" i="18"/>
  <c r="E395" i="18" s="1"/>
  <c r="E394" i="18"/>
  <c r="D394" i="18"/>
  <c r="D393" i="18"/>
  <c r="E393" i="18" s="1"/>
  <c r="D392" i="18"/>
  <c r="E392" i="18" s="1"/>
  <c r="D391" i="18"/>
  <c r="E391" i="18" s="1"/>
  <c r="D390" i="18"/>
  <c r="E390" i="18" s="1"/>
  <c r="D389" i="18"/>
  <c r="E389" i="18" s="1"/>
  <c r="E388" i="18"/>
  <c r="D388" i="18"/>
  <c r="D387" i="18"/>
  <c r="E387" i="18" s="1"/>
  <c r="D386" i="18"/>
  <c r="E386" i="18" s="1"/>
  <c r="D385" i="18"/>
  <c r="E385" i="18" s="1"/>
  <c r="D384" i="18"/>
  <c r="E384" i="18" s="1"/>
  <c r="D383" i="18"/>
  <c r="E383" i="18" s="1"/>
  <c r="D382" i="18"/>
  <c r="E382" i="18" s="1"/>
  <c r="D381" i="18"/>
  <c r="E381" i="18" s="1"/>
  <c r="D380" i="18"/>
  <c r="E380" i="18" s="1"/>
  <c r="D379" i="18"/>
  <c r="E379" i="18" s="1"/>
  <c r="E378" i="18"/>
  <c r="D378" i="18"/>
  <c r="D377" i="18"/>
  <c r="E377" i="18" s="1"/>
  <c r="E376" i="18"/>
  <c r="D376" i="18"/>
  <c r="D375" i="18"/>
  <c r="E375" i="18" s="1"/>
  <c r="D374" i="18"/>
  <c r="E374" i="18" s="1"/>
  <c r="D373" i="18"/>
  <c r="E373" i="18" s="1"/>
  <c r="D372" i="18"/>
  <c r="E372" i="18" s="1"/>
  <c r="D371" i="18"/>
  <c r="E371" i="18" s="1"/>
  <c r="E370" i="18"/>
  <c r="D370" i="18"/>
  <c r="D369" i="18"/>
  <c r="E369" i="18" s="1"/>
  <c r="E368" i="18"/>
  <c r="D368" i="18"/>
  <c r="D367" i="18"/>
  <c r="E367" i="18" s="1"/>
  <c r="D366" i="18"/>
  <c r="E366" i="18" s="1"/>
  <c r="D365" i="18"/>
  <c r="E365" i="18" s="1"/>
  <c r="D364" i="18"/>
  <c r="E364" i="18" s="1"/>
  <c r="D363" i="18"/>
  <c r="E363" i="18" s="1"/>
  <c r="E362" i="18"/>
  <c r="D362" i="18"/>
  <c r="D361" i="18"/>
  <c r="E361" i="18" s="1"/>
  <c r="E360" i="18"/>
  <c r="D360" i="18"/>
  <c r="D359" i="18"/>
  <c r="E359" i="18" s="1"/>
  <c r="D358" i="18"/>
  <c r="E358" i="18" s="1"/>
  <c r="D357" i="18"/>
  <c r="E357" i="18" s="1"/>
  <c r="D356" i="18"/>
  <c r="E356" i="18" s="1"/>
  <c r="D355" i="18"/>
  <c r="E355" i="18" s="1"/>
  <c r="E354" i="18"/>
  <c r="D354" i="18"/>
  <c r="D353" i="18"/>
  <c r="E353" i="18" s="1"/>
  <c r="E352" i="18"/>
  <c r="D352" i="18"/>
  <c r="D351" i="18"/>
  <c r="E351" i="18" s="1"/>
  <c r="D350" i="18"/>
  <c r="E350" i="18" s="1"/>
  <c r="D349" i="18"/>
  <c r="E349" i="18" s="1"/>
  <c r="D348" i="18"/>
  <c r="E348" i="18" s="1"/>
  <c r="D347" i="18"/>
  <c r="E347" i="18" s="1"/>
  <c r="E346" i="18"/>
  <c r="D346" i="18"/>
  <c r="D345" i="18"/>
  <c r="E345" i="18" s="1"/>
  <c r="E344" i="18"/>
  <c r="D344" i="18"/>
  <c r="D343" i="18"/>
  <c r="E343" i="18" s="1"/>
  <c r="D342" i="18"/>
  <c r="E342" i="18" s="1"/>
  <c r="D341" i="18"/>
  <c r="E341" i="18" s="1"/>
  <c r="D340" i="18"/>
  <c r="E340" i="18" s="1"/>
  <c r="D339" i="18"/>
  <c r="E339" i="18" s="1"/>
  <c r="E338" i="18"/>
  <c r="D338" i="18"/>
  <c r="D337" i="18"/>
  <c r="E337" i="18" s="1"/>
  <c r="E336" i="18"/>
  <c r="D336" i="18"/>
  <c r="D335" i="18"/>
  <c r="E335" i="18" s="1"/>
  <c r="D334" i="18"/>
  <c r="E334" i="18" s="1"/>
  <c r="D333" i="18"/>
  <c r="E333" i="18" s="1"/>
  <c r="D332" i="18"/>
  <c r="E332" i="18" s="1"/>
  <c r="D331" i="18"/>
  <c r="E331" i="18" s="1"/>
  <c r="E330" i="18"/>
  <c r="D330" i="18"/>
  <c r="D329" i="18"/>
  <c r="E329" i="18" s="1"/>
  <c r="E328" i="18"/>
  <c r="D328" i="18"/>
  <c r="D327" i="18"/>
  <c r="E327" i="18" s="1"/>
  <c r="D326" i="18"/>
  <c r="E326" i="18" s="1"/>
  <c r="D325" i="18"/>
  <c r="E325" i="18" s="1"/>
  <c r="D324" i="18"/>
  <c r="E324" i="18" s="1"/>
  <c r="D323" i="18"/>
  <c r="E323" i="18" s="1"/>
  <c r="E322" i="18"/>
  <c r="D322" i="18"/>
  <c r="D321" i="18"/>
  <c r="E321" i="18" s="1"/>
  <c r="E320" i="18"/>
  <c r="D320" i="18"/>
  <c r="D319" i="18"/>
  <c r="E319" i="18" s="1"/>
  <c r="D318" i="18"/>
  <c r="E318" i="18" s="1"/>
  <c r="D317" i="18"/>
  <c r="E317" i="18" s="1"/>
  <c r="D316" i="18"/>
  <c r="E316" i="18" s="1"/>
  <c r="D315" i="18"/>
  <c r="E315" i="18" s="1"/>
  <c r="E314" i="18"/>
  <c r="D314" i="18"/>
  <c r="D313" i="18"/>
  <c r="E313" i="18" s="1"/>
  <c r="D312" i="18"/>
  <c r="E312" i="18" s="1"/>
  <c r="D311" i="18"/>
  <c r="E311" i="18" s="1"/>
  <c r="D310" i="18"/>
  <c r="E310" i="18" s="1"/>
  <c r="D309" i="18"/>
  <c r="E309" i="18" s="1"/>
  <c r="D308" i="18"/>
  <c r="E308" i="18" s="1"/>
  <c r="D307" i="18"/>
  <c r="E307" i="18" s="1"/>
  <c r="E306" i="18"/>
  <c r="D306" i="18"/>
  <c r="D305" i="18"/>
  <c r="E305" i="18" s="1"/>
  <c r="E304" i="18"/>
  <c r="D304" i="18"/>
  <c r="D303" i="18"/>
  <c r="E303" i="18" s="1"/>
  <c r="D302" i="18"/>
  <c r="E302" i="18" s="1"/>
  <c r="D301" i="18"/>
  <c r="E301" i="18" s="1"/>
  <c r="D300" i="18"/>
  <c r="E300" i="18" s="1"/>
  <c r="D299" i="18"/>
  <c r="E299" i="18" s="1"/>
  <c r="E298" i="18"/>
  <c r="D298" i="18"/>
  <c r="D297" i="18"/>
  <c r="E297" i="18" s="1"/>
  <c r="D296" i="18"/>
  <c r="E296" i="18" s="1"/>
  <c r="D295" i="18"/>
  <c r="E295" i="18" s="1"/>
  <c r="D294" i="18"/>
  <c r="E294" i="18" s="1"/>
  <c r="D293" i="18"/>
  <c r="E293" i="18" s="1"/>
  <c r="D292" i="18"/>
  <c r="E292" i="18" s="1"/>
  <c r="D291" i="18"/>
  <c r="E291" i="18" s="1"/>
  <c r="E290" i="18"/>
  <c r="D290" i="18"/>
  <c r="D289" i="18"/>
  <c r="E289" i="18" s="1"/>
  <c r="E288" i="18"/>
  <c r="D288" i="18"/>
  <c r="D287" i="18"/>
  <c r="E287" i="18" s="1"/>
  <c r="D286" i="18"/>
  <c r="E286" i="18" s="1"/>
  <c r="D285" i="18"/>
  <c r="E285" i="18" s="1"/>
  <c r="D284" i="18"/>
  <c r="E284" i="18" s="1"/>
  <c r="D283" i="18"/>
  <c r="E283" i="18" s="1"/>
  <c r="E282" i="18"/>
  <c r="D282" i="18"/>
  <c r="D281" i="18"/>
  <c r="E281" i="18" s="1"/>
  <c r="D280" i="18"/>
  <c r="E280" i="18" s="1"/>
  <c r="D279" i="18"/>
  <c r="E279" i="18" s="1"/>
  <c r="D278" i="18"/>
  <c r="E278" i="18" s="1"/>
  <c r="D277" i="18"/>
  <c r="E277" i="18" s="1"/>
  <c r="D276" i="18"/>
  <c r="E276" i="18" s="1"/>
  <c r="D275" i="18"/>
  <c r="E275" i="18" s="1"/>
  <c r="E274" i="18"/>
  <c r="D274" i="18"/>
  <c r="D273" i="18"/>
  <c r="E273" i="18" s="1"/>
  <c r="E272" i="18"/>
  <c r="D272" i="18"/>
  <c r="D271" i="18"/>
  <c r="E271" i="18" s="1"/>
  <c r="D270" i="18"/>
  <c r="E270" i="18" s="1"/>
  <c r="D269" i="18"/>
  <c r="E269" i="18" s="1"/>
  <c r="D268" i="18"/>
  <c r="E268" i="18" s="1"/>
  <c r="D267" i="18"/>
  <c r="E267" i="18" s="1"/>
  <c r="D266" i="18"/>
  <c r="D265" i="18"/>
  <c r="D264" i="18"/>
  <c r="D263" i="18"/>
  <c r="D262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249" i="18"/>
  <c r="D248" i="18"/>
  <c r="D247" i="18"/>
  <c r="D246" i="18"/>
  <c r="D245" i="18"/>
  <c r="D244" i="18"/>
  <c r="D243" i="18"/>
  <c r="D242" i="18"/>
  <c r="D241" i="18"/>
  <c r="D240" i="18"/>
  <c r="D239" i="18"/>
  <c r="D238" i="18"/>
  <c r="D237" i="18"/>
  <c r="D236" i="18"/>
  <c r="D235" i="18"/>
  <c r="D234" i="18"/>
  <c r="D233" i="18"/>
  <c r="D232" i="18"/>
  <c r="D231" i="18"/>
  <c r="D230" i="18"/>
  <c r="D229" i="18"/>
  <c r="D228" i="18"/>
  <c r="D227" i="18"/>
  <c r="D226" i="18"/>
  <c r="D225" i="18"/>
  <c r="D224" i="18"/>
  <c r="D223" i="18"/>
  <c r="D222" i="18"/>
  <c r="D221" i="18"/>
  <c r="D220" i="18"/>
  <c r="D219" i="18"/>
  <c r="D218" i="18"/>
  <c r="D217" i="18"/>
  <c r="D216" i="18"/>
  <c r="D215" i="18"/>
  <c r="D214" i="18"/>
  <c r="D213" i="18"/>
  <c r="D212" i="18"/>
  <c r="D211" i="18"/>
  <c r="D210" i="18"/>
  <c r="D209" i="18"/>
  <c r="D208" i="18"/>
  <c r="D207" i="18"/>
  <c r="D206" i="18"/>
  <c r="D205" i="18"/>
  <c r="D204" i="18"/>
  <c r="D203" i="18"/>
  <c r="D202" i="18"/>
  <c r="D201" i="18"/>
  <c r="D200" i="18"/>
  <c r="D199" i="18"/>
  <c r="D198" i="18"/>
  <c r="D197" i="18"/>
  <c r="D196" i="18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E111" i="18" s="1"/>
  <c r="D110" i="18"/>
  <c r="E110" i="18" s="1"/>
  <c r="D109" i="18"/>
  <c r="E109" i="18" s="1"/>
  <c r="D108" i="18"/>
  <c r="E108" i="18" s="1"/>
  <c r="D107" i="18"/>
  <c r="E107" i="18" s="1"/>
  <c r="D106" i="18"/>
  <c r="E106" i="18" s="1"/>
  <c r="E105" i="18"/>
  <c r="D105" i="18"/>
  <c r="D104" i="18"/>
  <c r="E104" i="18" s="1"/>
  <c r="E103" i="18"/>
  <c r="D103" i="18"/>
  <c r="D102" i="18"/>
  <c r="E102" i="18" s="1"/>
  <c r="D101" i="18"/>
  <c r="E101" i="18" s="1"/>
  <c r="D100" i="18"/>
  <c r="E100" i="18" s="1"/>
  <c r="D99" i="18"/>
  <c r="E99" i="18" s="1"/>
  <c r="D98" i="18"/>
  <c r="E98" i="18" s="1"/>
  <c r="E97" i="18"/>
  <c r="D97" i="18"/>
  <c r="D96" i="18"/>
  <c r="E96" i="18" s="1"/>
  <c r="D95" i="18"/>
  <c r="E95" i="18" s="1"/>
  <c r="D94" i="18"/>
  <c r="E94" i="18" s="1"/>
  <c r="D93" i="18"/>
  <c r="E93" i="18" s="1"/>
  <c r="D92" i="18"/>
  <c r="E92" i="18" s="1"/>
  <c r="D91" i="18"/>
  <c r="E91" i="18" s="1"/>
  <c r="D90" i="18"/>
  <c r="E90" i="18" s="1"/>
  <c r="E89" i="18"/>
  <c r="D89" i="18"/>
  <c r="D88" i="18"/>
  <c r="E88" i="18" s="1"/>
  <c r="E87" i="18"/>
  <c r="D87" i="18"/>
  <c r="D86" i="18"/>
  <c r="E86" i="18" s="1"/>
  <c r="D85" i="18"/>
  <c r="E85" i="18" s="1"/>
  <c r="D84" i="18"/>
  <c r="E84" i="18" s="1"/>
  <c r="D83" i="18"/>
  <c r="E83" i="18" s="1"/>
  <c r="D82" i="18"/>
  <c r="E82" i="18" s="1"/>
  <c r="E81" i="18"/>
  <c r="D81" i="18"/>
  <c r="D80" i="18"/>
  <c r="E80" i="18" s="1"/>
  <c r="D79" i="18"/>
  <c r="E79" i="18" s="1"/>
  <c r="D78" i="18"/>
  <c r="E78" i="18" s="1"/>
  <c r="D77" i="18"/>
  <c r="E77" i="18" s="1"/>
  <c r="D76" i="18"/>
  <c r="E76" i="18" s="1"/>
  <c r="D75" i="18"/>
  <c r="E75" i="18" s="1"/>
  <c r="D74" i="18"/>
  <c r="E74" i="18" s="1"/>
  <c r="E73" i="18"/>
  <c r="D73" i="18"/>
  <c r="D72" i="18"/>
  <c r="E72" i="18" s="1"/>
  <c r="E71" i="18"/>
  <c r="D71" i="18"/>
  <c r="D70" i="18"/>
  <c r="E70" i="18" s="1"/>
  <c r="E69" i="18"/>
  <c r="D69" i="18"/>
  <c r="D68" i="18"/>
  <c r="E68" i="18" s="1"/>
  <c r="D67" i="18"/>
  <c r="E67" i="18" s="1"/>
  <c r="D66" i="18"/>
  <c r="E66" i="18" s="1"/>
  <c r="E65" i="18"/>
  <c r="D65" i="18"/>
  <c r="D64" i="18"/>
  <c r="E64" i="18" s="1"/>
  <c r="E63" i="18"/>
  <c r="D63" i="18"/>
  <c r="D62" i="18"/>
  <c r="E62" i="18" s="1"/>
  <c r="D61" i="18"/>
  <c r="E61" i="18" s="1"/>
  <c r="D60" i="18"/>
  <c r="E60" i="18" s="1"/>
  <c r="D59" i="18"/>
  <c r="E59" i="18" s="1"/>
  <c r="D58" i="18"/>
  <c r="E58" i="18" s="1"/>
  <c r="E57" i="18"/>
  <c r="D57" i="18"/>
  <c r="D56" i="18"/>
  <c r="E56" i="18" s="1"/>
  <c r="D55" i="18"/>
  <c r="E55" i="18" s="1"/>
  <c r="D54" i="18"/>
  <c r="E54" i="18" s="1"/>
  <c r="D53" i="18"/>
  <c r="E53" i="18" s="1"/>
  <c r="D52" i="18"/>
  <c r="E52" i="18" s="1"/>
  <c r="D51" i="18"/>
  <c r="E51" i="18" s="1"/>
  <c r="D50" i="18"/>
  <c r="E50" i="18" s="1"/>
  <c r="E49" i="18"/>
  <c r="D49" i="18"/>
  <c r="D48" i="18"/>
  <c r="E48" i="18" s="1"/>
  <c r="D47" i="18"/>
  <c r="E47" i="18" s="1"/>
  <c r="D46" i="18"/>
  <c r="E46" i="18" s="1"/>
  <c r="E45" i="18"/>
  <c r="D45" i="18"/>
  <c r="D44" i="18"/>
  <c r="E44" i="18" s="1"/>
  <c r="D43" i="18"/>
  <c r="E43" i="18" s="1"/>
  <c r="D42" i="18"/>
  <c r="E42" i="18" s="1"/>
  <c r="E41" i="18"/>
  <c r="D41" i="18"/>
  <c r="D40" i="18"/>
  <c r="E40" i="18" s="1"/>
  <c r="E39" i="18"/>
  <c r="D39" i="18"/>
  <c r="D38" i="18"/>
  <c r="E38" i="18" s="1"/>
  <c r="E37" i="18"/>
  <c r="D37" i="18"/>
  <c r="D36" i="18"/>
  <c r="E36" i="18" s="1"/>
  <c r="D35" i="18"/>
  <c r="E35" i="18" s="1"/>
  <c r="D34" i="18"/>
  <c r="E34" i="18" s="1"/>
  <c r="E33" i="18"/>
  <c r="D33" i="18"/>
  <c r="D32" i="18"/>
  <c r="E32" i="18" s="1"/>
  <c r="E31" i="18"/>
  <c r="D31" i="18"/>
  <c r="D30" i="18"/>
  <c r="E30" i="18" s="1"/>
  <c r="D29" i="18"/>
  <c r="E29" i="18" s="1"/>
  <c r="D28" i="18"/>
  <c r="E28" i="18" s="1"/>
  <c r="D27" i="18"/>
  <c r="E27" i="18" s="1"/>
  <c r="D26" i="18"/>
  <c r="E26" i="18" s="1"/>
  <c r="E25" i="18"/>
  <c r="D25" i="18"/>
  <c r="D24" i="18"/>
  <c r="E24" i="18" s="1"/>
  <c r="D23" i="18"/>
  <c r="E23" i="18" s="1"/>
  <c r="D22" i="18"/>
  <c r="E22" i="18" s="1"/>
  <c r="D21" i="18"/>
  <c r="E21" i="18" s="1"/>
  <c r="D20" i="18"/>
  <c r="E20" i="18" s="1"/>
  <c r="D19" i="18"/>
  <c r="E19" i="18" s="1"/>
  <c r="D18" i="18"/>
  <c r="E18" i="18" s="1"/>
  <c r="E17" i="18"/>
  <c r="D17" i="18"/>
  <c r="D16" i="18"/>
  <c r="E16" i="18" s="1"/>
  <c r="D15" i="18"/>
  <c r="E15" i="18" s="1"/>
  <c r="D14" i="18"/>
  <c r="E14" i="18" s="1"/>
  <c r="E13" i="18"/>
  <c r="D13" i="18"/>
  <c r="D12" i="18"/>
  <c r="E12" i="18" s="1"/>
  <c r="D11" i="18"/>
  <c r="E11" i="18" s="1"/>
  <c r="D10" i="18"/>
  <c r="E10" i="18" s="1"/>
  <c r="E9" i="18"/>
  <c r="D9" i="18"/>
  <c r="D8" i="18"/>
  <c r="E8" i="18" s="1"/>
  <c r="E7" i="18"/>
  <c r="D7" i="18"/>
  <c r="D6" i="18"/>
  <c r="E6" i="18" s="1"/>
  <c r="E5" i="18"/>
  <c r="D5" i="18"/>
  <c r="D4" i="18"/>
  <c r="E4" i="18" s="1"/>
  <c r="D3" i="18"/>
  <c r="E3" i="18" s="1"/>
  <c r="D2" i="18"/>
  <c r="E2" i="18" s="1"/>
  <c r="D22" i="17"/>
  <c r="F22" i="17" s="1"/>
  <c r="B22" i="17"/>
  <c r="E22" i="17" s="1"/>
  <c r="D21" i="17"/>
  <c r="F21" i="17" s="1"/>
  <c r="D20" i="17"/>
  <c r="F20" i="17" s="1"/>
  <c r="D19" i="17"/>
  <c r="F19" i="17" s="1"/>
  <c r="H31" i="16" l="1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2" i="11" l="1"/>
  <c r="AW1036" i="8" l="1"/>
  <c r="AQ1036" i="8"/>
  <c r="BC1036" i="8"/>
  <c r="BI1036" i="8"/>
  <c r="BO1036" i="8"/>
  <c r="BV1036" i="8"/>
  <c r="CB1036" i="8"/>
  <c r="BU6" i="8"/>
  <c r="BU7" i="8"/>
  <c r="BU8" i="8"/>
  <c r="BU9" i="8"/>
  <c r="BU1036" i="8" s="1"/>
  <c r="BU10" i="8"/>
  <c r="BU11" i="8"/>
  <c r="BU12" i="8"/>
  <c r="BU13" i="8"/>
  <c r="BU14" i="8"/>
  <c r="BU15" i="8"/>
  <c r="BU16" i="8"/>
  <c r="BU17" i="8"/>
  <c r="BU18" i="8"/>
  <c r="BU19" i="8"/>
  <c r="BU20" i="8"/>
  <c r="BU21" i="8"/>
  <c r="BU22" i="8"/>
  <c r="BU23" i="8"/>
  <c r="BU24" i="8"/>
  <c r="BU25" i="8"/>
  <c r="BU26" i="8"/>
  <c r="BU27" i="8"/>
  <c r="BU28" i="8"/>
  <c r="BU29" i="8"/>
  <c r="BU30" i="8"/>
  <c r="BU31" i="8"/>
  <c r="BU32" i="8"/>
  <c r="BU33" i="8"/>
  <c r="BU34" i="8"/>
  <c r="BU35" i="8"/>
  <c r="BU36" i="8"/>
  <c r="BU37" i="8"/>
  <c r="BU38" i="8"/>
  <c r="BU39" i="8"/>
  <c r="BU40" i="8"/>
  <c r="BU41" i="8"/>
  <c r="BU42" i="8"/>
  <c r="BU43" i="8"/>
  <c r="BU44" i="8"/>
  <c r="BU45" i="8"/>
  <c r="BU46" i="8"/>
  <c r="BU47" i="8"/>
  <c r="BU48" i="8"/>
  <c r="BU49" i="8"/>
  <c r="BU50" i="8"/>
  <c r="BU51" i="8"/>
  <c r="BU52" i="8"/>
  <c r="BU53" i="8"/>
  <c r="BU54" i="8"/>
  <c r="BU55" i="8"/>
  <c r="BU56" i="8"/>
  <c r="BU57" i="8"/>
  <c r="BU58" i="8"/>
  <c r="BU59" i="8"/>
  <c r="BU60" i="8"/>
  <c r="BU61" i="8"/>
  <c r="BU62" i="8"/>
  <c r="BU63" i="8"/>
  <c r="BU64" i="8"/>
  <c r="BU65" i="8"/>
  <c r="BU66" i="8"/>
  <c r="BU67" i="8"/>
  <c r="BU68" i="8"/>
  <c r="BU69" i="8"/>
  <c r="BU70" i="8"/>
  <c r="BU71" i="8"/>
  <c r="BU72" i="8"/>
  <c r="BU73" i="8"/>
  <c r="BU74" i="8"/>
  <c r="BU75" i="8"/>
  <c r="BU76" i="8"/>
  <c r="BU77" i="8"/>
  <c r="BU78" i="8"/>
  <c r="BU79" i="8"/>
  <c r="BU80" i="8"/>
  <c r="BU81" i="8"/>
  <c r="BU82" i="8"/>
  <c r="BU83" i="8"/>
  <c r="BU84" i="8"/>
  <c r="BU85" i="8"/>
  <c r="BU86" i="8"/>
  <c r="BU87" i="8"/>
  <c r="BU88" i="8"/>
  <c r="BU89" i="8"/>
  <c r="BU90" i="8"/>
  <c r="BU91" i="8"/>
  <c r="BU92" i="8"/>
  <c r="BU93" i="8"/>
  <c r="BU94" i="8"/>
  <c r="BU95" i="8"/>
  <c r="BU96" i="8"/>
  <c r="BU97" i="8"/>
  <c r="BU98" i="8"/>
  <c r="BU99" i="8"/>
  <c r="BU100" i="8"/>
  <c r="BU101" i="8"/>
  <c r="BU102" i="8"/>
  <c r="BU103" i="8"/>
  <c r="BU104" i="8"/>
  <c r="BU105" i="8"/>
  <c r="BU106" i="8"/>
  <c r="BU107" i="8"/>
  <c r="BU108" i="8"/>
  <c r="BU109" i="8"/>
  <c r="BU110" i="8"/>
  <c r="BU111" i="8"/>
  <c r="BU112" i="8"/>
  <c r="BU113" i="8"/>
  <c r="BU114" i="8"/>
  <c r="BU115" i="8"/>
  <c r="BU116" i="8"/>
  <c r="BU117" i="8"/>
  <c r="BU118" i="8"/>
  <c r="BU119" i="8"/>
  <c r="BU120" i="8"/>
  <c r="BU121" i="8"/>
  <c r="BU122" i="8"/>
  <c r="BU123" i="8"/>
  <c r="BU124" i="8"/>
  <c r="BU125" i="8"/>
  <c r="BU126" i="8"/>
  <c r="BU127" i="8"/>
  <c r="BU128" i="8"/>
  <c r="BU129" i="8"/>
  <c r="BU130" i="8"/>
  <c r="BU131" i="8"/>
  <c r="BU132" i="8"/>
  <c r="BU133" i="8"/>
  <c r="BU134" i="8"/>
  <c r="BU135" i="8"/>
  <c r="BU136" i="8"/>
  <c r="BU137" i="8"/>
  <c r="BU138" i="8"/>
  <c r="BU139" i="8"/>
  <c r="BU140" i="8"/>
  <c r="BU141" i="8"/>
  <c r="BU142" i="8"/>
  <c r="BU143" i="8"/>
  <c r="BU144" i="8"/>
  <c r="BU145" i="8"/>
  <c r="BU146" i="8"/>
  <c r="BU147" i="8"/>
  <c r="BU148" i="8"/>
  <c r="BU149" i="8"/>
  <c r="BU150" i="8"/>
  <c r="BU151" i="8"/>
  <c r="BU152" i="8"/>
  <c r="BU153" i="8"/>
  <c r="BU154" i="8"/>
  <c r="BU155" i="8"/>
  <c r="BU156" i="8"/>
  <c r="BU157" i="8"/>
  <c r="BU158" i="8"/>
  <c r="BU159" i="8"/>
  <c r="BU160" i="8"/>
  <c r="BU161" i="8"/>
  <c r="BU162" i="8"/>
  <c r="BU163" i="8"/>
  <c r="BU164" i="8"/>
  <c r="BU165" i="8"/>
  <c r="BU166" i="8"/>
  <c r="BU167" i="8"/>
  <c r="BU168" i="8"/>
  <c r="BU169" i="8"/>
  <c r="BU170" i="8"/>
  <c r="BU171" i="8"/>
  <c r="BU172" i="8"/>
  <c r="BU173" i="8"/>
  <c r="BU174" i="8"/>
  <c r="BU175" i="8"/>
  <c r="BU176" i="8"/>
  <c r="BU177" i="8"/>
  <c r="BU178" i="8"/>
  <c r="BU179" i="8"/>
  <c r="BU180" i="8"/>
  <c r="BU181" i="8"/>
  <c r="BU182" i="8"/>
  <c r="BU183" i="8"/>
  <c r="BU184" i="8"/>
  <c r="BU185" i="8"/>
  <c r="BU186" i="8"/>
  <c r="BU187" i="8"/>
  <c r="BU188" i="8"/>
  <c r="BU189" i="8"/>
  <c r="BU190" i="8"/>
  <c r="BU191" i="8"/>
  <c r="BU192" i="8"/>
  <c r="BU193" i="8"/>
  <c r="BU194" i="8"/>
  <c r="BU195" i="8"/>
  <c r="BU196" i="8"/>
  <c r="BU197" i="8"/>
  <c r="BU198" i="8"/>
  <c r="BU199" i="8"/>
  <c r="BU200" i="8"/>
  <c r="BU201" i="8"/>
  <c r="BU202" i="8"/>
  <c r="BU203" i="8"/>
  <c r="BU204" i="8"/>
  <c r="BU205" i="8"/>
  <c r="BU206" i="8"/>
  <c r="BU207" i="8"/>
  <c r="BU208" i="8"/>
  <c r="BU209" i="8"/>
  <c r="BU210" i="8"/>
  <c r="BU211" i="8"/>
  <c r="BU212" i="8"/>
  <c r="BU213" i="8"/>
  <c r="BU214" i="8"/>
  <c r="BU215" i="8"/>
  <c r="BU216" i="8"/>
  <c r="BU217" i="8"/>
  <c r="BU218" i="8"/>
  <c r="BU219" i="8"/>
  <c r="BU220" i="8"/>
  <c r="BU221" i="8"/>
  <c r="BU222" i="8"/>
  <c r="BU223" i="8"/>
  <c r="BU224" i="8"/>
  <c r="BU225" i="8"/>
  <c r="BU226" i="8"/>
  <c r="BU227" i="8"/>
  <c r="BU228" i="8"/>
  <c r="BU229" i="8"/>
  <c r="BU230" i="8"/>
  <c r="BU231" i="8"/>
  <c r="BU232" i="8"/>
  <c r="BU233" i="8"/>
  <c r="BU234" i="8"/>
  <c r="BU235" i="8"/>
  <c r="BU236" i="8"/>
  <c r="BU237" i="8"/>
  <c r="BU238" i="8"/>
  <c r="BU239" i="8"/>
  <c r="BU240" i="8"/>
  <c r="BU241" i="8"/>
  <c r="BU242" i="8"/>
  <c r="BU243" i="8"/>
  <c r="BU244" i="8"/>
  <c r="BU245" i="8"/>
  <c r="BU246" i="8"/>
  <c r="BU247" i="8"/>
  <c r="BU248" i="8"/>
  <c r="BU249" i="8"/>
  <c r="BU250" i="8"/>
  <c r="BU251" i="8"/>
  <c r="BU252" i="8"/>
  <c r="BU253" i="8"/>
  <c r="BU254" i="8"/>
  <c r="BU255" i="8"/>
  <c r="BU256" i="8"/>
  <c r="BU257" i="8"/>
  <c r="BU258" i="8"/>
  <c r="BU259" i="8"/>
  <c r="BU260" i="8"/>
  <c r="BU261" i="8"/>
  <c r="BU262" i="8"/>
  <c r="BU263" i="8"/>
  <c r="BU264" i="8"/>
  <c r="BU265" i="8"/>
  <c r="BU266" i="8"/>
  <c r="BU267" i="8"/>
  <c r="BU268" i="8"/>
  <c r="BU269" i="8"/>
  <c r="BU270" i="8"/>
  <c r="BU271" i="8"/>
  <c r="BU272" i="8"/>
  <c r="BU273" i="8"/>
  <c r="BU274" i="8"/>
  <c r="BU275" i="8"/>
  <c r="BU276" i="8"/>
  <c r="BU277" i="8"/>
  <c r="BU278" i="8"/>
  <c r="BU279" i="8"/>
  <c r="BU280" i="8"/>
  <c r="BU281" i="8"/>
  <c r="BU282" i="8"/>
  <c r="BU283" i="8"/>
  <c r="BU284" i="8"/>
  <c r="BU285" i="8"/>
  <c r="BU286" i="8"/>
  <c r="BU287" i="8"/>
  <c r="BU288" i="8"/>
  <c r="BU289" i="8"/>
  <c r="BU290" i="8"/>
  <c r="BU291" i="8"/>
  <c r="BU292" i="8"/>
  <c r="BU293" i="8"/>
  <c r="BU294" i="8"/>
  <c r="BU295" i="8"/>
  <c r="BU296" i="8"/>
  <c r="BU297" i="8"/>
  <c r="BU298" i="8"/>
  <c r="BU299" i="8"/>
  <c r="BU300" i="8"/>
  <c r="BU301" i="8"/>
  <c r="BU302" i="8"/>
  <c r="BU303" i="8"/>
  <c r="BU304" i="8"/>
  <c r="BU305" i="8"/>
  <c r="BU306" i="8"/>
  <c r="BU307" i="8"/>
  <c r="BU308" i="8"/>
  <c r="BU309" i="8"/>
  <c r="BU310" i="8"/>
  <c r="BU311" i="8"/>
  <c r="BU312" i="8"/>
  <c r="BU313" i="8"/>
  <c r="BU314" i="8"/>
  <c r="BU315" i="8"/>
  <c r="BU316" i="8"/>
  <c r="BU317" i="8"/>
  <c r="BU318" i="8"/>
  <c r="BU319" i="8"/>
  <c r="BU320" i="8"/>
  <c r="BU321" i="8"/>
  <c r="BU322" i="8"/>
  <c r="BU323" i="8"/>
  <c r="BU324" i="8"/>
  <c r="BU325" i="8"/>
  <c r="BU326" i="8"/>
  <c r="BU327" i="8"/>
  <c r="BU328" i="8"/>
  <c r="BU329" i="8"/>
  <c r="BU330" i="8"/>
  <c r="BU331" i="8"/>
  <c r="BU332" i="8"/>
  <c r="BU333" i="8"/>
  <c r="BU334" i="8"/>
  <c r="BU335" i="8"/>
  <c r="BU336" i="8"/>
  <c r="BU337" i="8"/>
  <c r="BU338" i="8"/>
  <c r="BU339" i="8"/>
  <c r="BU340" i="8"/>
  <c r="BU341" i="8"/>
  <c r="BU342" i="8"/>
  <c r="BU343" i="8"/>
  <c r="BU344" i="8"/>
  <c r="BU345" i="8"/>
  <c r="BU346" i="8"/>
  <c r="BU347" i="8"/>
  <c r="BU348" i="8"/>
  <c r="BU349" i="8"/>
  <c r="BU350" i="8"/>
  <c r="BU351" i="8"/>
  <c r="BU352" i="8"/>
  <c r="BU353" i="8"/>
  <c r="BU354" i="8"/>
  <c r="BU355" i="8"/>
  <c r="BU356" i="8"/>
  <c r="BU357" i="8"/>
  <c r="BU358" i="8"/>
  <c r="BU359" i="8"/>
  <c r="BU360" i="8"/>
  <c r="BU361" i="8"/>
  <c r="BU362" i="8"/>
  <c r="BU363" i="8"/>
  <c r="BU364" i="8"/>
  <c r="BU365" i="8"/>
  <c r="BU366" i="8"/>
  <c r="BU367" i="8"/>
  <c r="BU368" i="8"/>
  <c r="BU369" i="8"/>
  <c r="BU370" i="8"/>
  <c r="BU371" i="8"/>
  <c r="BU372" i="8"/>
  <c r="BU373" i="8"/>
  <c r="BU374" i="8"/>
  <c r="BU375" i="8"/>
  <c r="BU376" i="8"/>
  <c r="BU377" i="8"/>
  <c r="BU378" i="8"/>
  <c r="BU379" i="8"/>
  <c r="BU380" i="8"/>
  <c r="BU381" i="8"/>
  <c r="BU382" i="8"/>
  <c r="BU383" i="8"/>
  <c r="BU384" i="8"/>
  <c r="BU385" i="8"/>
  <c r="BU386" i="8"/>
  <c r="BU387" i="8"/>
  <c r="BU388" i="8"/>
  <c r="BU389" i="8"/>
  <c r="BU390" i="8"/>
  <c r="BU391" i="8"/>
  <c r="BU392" i="8"/>
  <c r="BU393" i="8"/>
  <c r="BU394" i="8"/>
  <c r="BU395" i="8"/>
  <c r="BU396" i="8"/>
  <c r="BU397" i="8"/>
  <c r="BU398" i="8"/>
  <c r="BU399" i="8"/>
  <c r="BU400" i="8"/>
  <c r="BU401" i="8"/>
  <c r="BU402" i="8"/>
  <c r="BU403" i="8"/>
  <c r="BU404" i="8"/>
  <c r="BU405" i="8"/>
  <c r="BU406" i="8"/>
  <c r="BU407" i="8"/>
  <c r="BU408" i="8"/>
  <c r="BU409" i="8"/>
  <c r="BU410" i="8"/>
  <c r="BU411" i="8"/>
  <c r="BU412" i="8"/>
  <c r="BU413" i="8"/>
  <c r="BU414" i="8"/>
  <c r="BU415" i="8"/>
  <c r="BU416" i="8"/>
  <c r="BU417" i="8"/>
  <c r="BU418" i="8"/>
  <c r="BU419" i="8"/>
  <c r="BU420" i="8"/>
  <c r="BU421" i="8"/>
  <c r="BU422" i="8"/>
  <c r="BU423" i="8"/>
  <c r="BU424" i="8"/>
  <c r="BU425" i="8"/>
  <c r="BU426" i="8"/>
  <c r="BU427" i="8"/>
  <c r="BU428" i="8"/>
  <c r="BU429" i="8"/>
  <c r="BU430" i="8"/>
  <c r="BU431" i="8"/>
  <c r="BU432" i="8"/>
  <c r="BU433" i="8"/>
  <c r="BU434" i="8"/>
  <c r="BU435" i="8"/>
  <c r="BU436" i="8"/>
  <c r="BU437" i="8"/>
  <c r="BU438" i="8"/>
  <c r="BU439" i="8"/>
  <c r="BU440" i="8"/>
  <c r="BU441" i="8"/>
  <c r="BU442" i="8"/>
  <c r="BU443" i="8"/>
  <c r="BU444" i="8"/>
  <c r="BU445" i="8"/>
  <c r="BU446" i="8"/>
  <c r="BU447" i="8"/>
  <c r="BU448" i="8"/>
  <c r="BU449" i="8"/>
  <c r="BU450" i="8"/>
  <c r="BU451" i="8"/>
  <c r="BU452" i="8"/>
  <c r="BU453" i="8"/>
  <c r="BU454" i="8"/>
  <c r="BU455" i="8"/>
  <c r="BU456" i="8"/>
  <c r="BU457" i="8"/>
  <c r="BU458" i="8"/>
  <c r="BU459" i="8"/>
  <c r="BU460" i="8"/>
  <c r="BU461" i="8"/>
  <c r="BU462" i="8"/>
  <c r="BU463" i="8"/>
  <c r="BU464" i="8"/>
  <c r="BU465" i="8"/>
  <c r="BU466" i="8"/>
  <c r="BU467" i="8"/>
  <c r="BU468" i="8"/>
  <c r="BU469" i="8"/>
  <c r="BU470" i="8"/>
  <c r="BU471" i="8"/>
  <c r="BU472" i="8"/>
  <c r="BU473" i="8"/>
  <c r="BU474" i="8"/>
  <c r="BU475" i="8"/>
  <c r="BU476" i="8"/>
  <c r="BU477" i="8"/>
  <c r="BU478" i="8"/>
  <c r="BU479" i="8"/>
  <c r="BU480" i="8"/>
  <c r="BU481" i="8"/>
  <c r="BU482" i="8"/>
  <c r="BU483" i="8"/>
  <c r="BU484" i="8"/>
  <c r="BU485" i="8"/>
  <c r="BU486" i="8"/>
  <c r="BU487" i="8"/>
  <c r="BU488" i="8"/>
  <c r="BU489" i="8"/>
  <c r="BU490" i="8"/>
  <c r="BU491" i="8"/>
  <c r="BU492" i="8"/>
  <c r="BU493" i="8"/>
  <c r="BU494" i="8"/>
  <c r="BU495" i="8"/>
  <c r="BU496" i="8"/>
  <c r="BU497" i="8"/>
  <c r="BU498" i="8"/>
  <c r="BU499" i="8"/>
  <c r="BU500" i="8"/>
  <c r="BU501" i="8"/>
  <c r="BU502" i="8"/>
  <c r="BU503" i="8"/>
  <c r="BU504" i="8"/>
  <c r="BU505" i="8"/>
  <c r="BU506" i="8"/>
  <c r="BU507" i="8"/>
  <c r="BU508" i="8"/>
  <c r="BU509" i="8"/>
  <c r="BU510" i="8"/>
  <c r="BU511" i="8"/>
  <c r="BU512" i="8"/>
  <c r="BU513" i="8"/>
  <c r="BU514" i="8"/>
  <c r="BU515" i="8"/>
  <c r="BU516" i="8"/>
  <c r="BU517" i="8"/>
  <c r="BU518" i="8"/>
  <c r="BU519" i="8"/>
  <c r="BU520" i="8"/>
  <c r="BU521" i="8"/>
  <c r="BU522" i="8"/>
  <c r="BU523" i="8"/>
  <c r="BU524" i="8"/>
  <c r="BU525" i="8"/>
  <c r="BU526" i="8"/>
  <c r="BU527" i="8"/>
  <c r="BU528" i="8"/>
  <c r="BU529" i="8"/>
  <c r="BU530" i="8"/>
  <c r="BU531" i="8"/>
  <c r="BU532" i="8"/>
  <c r="BU533" i="8"/>
  <c r="BU534" i="8"/>
  <c r="BU535" i="8"/>
  <c r="BU536" i="8"/>
  <c r="BU537" i="8"/>
  <c r="BU538" i="8"/>
  <c r="BU539" i="8"/>
  <c r="BU540" i="8"/>
  <c r="BU541" i="8"/>
  <c r="BU542" i="8"/>
  <c r="BU543" i="8"/>
  <c r="BU544" i="8"/>
  <c r="BU545" i="8"/>
  <c r="BU546" i="8"/>
  <c r="BU547" i="8"/>
  <c r="BU548" i="8"/>
  <c r="BU549" i="8"/>
  <c r="BU550" i="8"/>
  <c r="BU551" i="8"/>
  <c r="BU552" i="8"/>
  <c r="BU553" i="8"/>
  <c r="BU554" i="8"/>
  <c r="BU555" i="8"/>
  <c r="BU556" i="8"/>
  <c r="BU557" i="8"/>
  <c r="BU558" i="8"/>
  <c r="BU559" i="8"/>
  <c r="BU560" i="8"/>
  <c r="BU561" i="8"/>
  <c r="BU562" i="8"/>
  <c r="BU563" i="8"/>
  <c r="BU564" i="8"/>
  <c r="BU565" i="8"/>
  <c r="BU566" i="8"/>
  <c r="BU567" i="8"/>
  <c r="BU568" i="8"/>
  <c r="BU569" i="8"/>
  <c r="BU570" i="8"/>
  <c r="BU571" i="8"/>
  <c r="BU572" i="8"/>
  <c r="BU573" i="8"/>
  <c r="BU574" i="8"/>
  <c r="BU575" i="8"/>
  <c r="BU576" i="8"/>
  <c r="BU577" i="8"/>
  <c r="BU578" i="8"/>
  <c r="BU579" i="8"/>
  <c r="BU580" i="8"/>
  <c r="BU581" i="8"/>
  <c r="BU582" i="8"/>
  <c r="BU583" i="8"/>
  <c r="BU584" i="8"/>
  <c r="BU585" i="8"/>
  <c r="BU586" i="8"/>
  <c r="BU587" i="8"/>
  <c r="BU588" i="8"/>
  <c r="BU589" i="8"/>
  <c r="BU590" i="8"/>
  <c r="BU591" i="8"/>
  <c r="BU592" i="8"/>
  <c r="BU593" i="8"/>
  <c r="BU594" i="8"/>
  <c r="BU595" i="8"/>
  <c r="BU596" i="8"/>
  <c r="BU597" i="8"/>
  <c r="BU598" i="8"/>
  <c r="BU599" i="8"/>
  <c r="BU600" i="8"/>
  <c r="BU601" i="8"/>
  <c r="BU602" i="8"/>
  <c r="BU603" i="8"/>
  <c r="BU604" i="8"/>
  <c r="BU605" i="8"/>
  <c r="BU606" i="8"/>
  <c r="BU607" i="8"/>
  <c r="BU608" i="8"/>
  <c r="BU609" i="8"/>
  <c r="BU610" i="8"/>
  <c r="BU611" i="8"/>
  <c r="BU612" i="8"/>
  <c r="BU613" i="8"/>
  <c r="BU614" i="8"/>
  <c r="BU615" i="8"/>
  <c r="BU616" i="8"/>
  <c r="BU617" i="8"/>
  <c r="BU618" i="8"/>
  <c r="BU619" i="8"/>
  <c r="BU620" i="8"/>
  <c r="BU621" i="8"/>
  <c r="BU622" i="8"/>
  <c r="BU623" i="8"/>
  <c r="BU624" i="8"/>
  <c r="BU625" i="8"/>
  <c r="BU626" i="8"/>
  <c r="BU627" i="8"/>
  <c r="BU628" i="8"/>
  <c r="BU629" i="8"/>
  <c r="BU630" i="8"/>
  <c r="BU631" i="8"/>
  <c r="BU632" i="8"/>
  <c r="BU633" i="8"/>
  <c r="BU634" i="8"/>
  <c r="BU635" i="8"/>
  <c r="BU636" i="8"/>
  <c r="BU637" i="8"/>
  <c r="BU638" i="8"/>
  <c r="BU639" i="8"/>
  <c r="BU640" i="8"/>
  <c r="BU641" i="8"/>
  <c r="BU642" i="8"/>
  <c r="BU643" i="8"/>
  <c r="BU644" i="8"/>
  <c r="BU645" i="8"/>
  <c r="BU646" i="8"/>
  <c r="BU647" i="8"/>
  <c r="BU648" i="8"/>
  <c r="BU649" i="8"/>
  <c r="BU650" i="8"/>
  <c r="BU651" i="8"/>
  <c r="BU652" i="8"/>
  <c r="BU653" i="8"/>
  <c r="BU654" i="8"/>
  <c r="BU655" i="8"/>
  <c r="BU656" i="8"/>
  <c r="BU657" i="8"/>
  <c r="BU658" i="8"/>
  <c r="BU659" i="8"/>
  <c r="BU660" i="8"/>
  <c r="BU661" i="8"/>
  <c r="BU662" i="8"/>
  <c r="BU663" i="8"/>
  <c r="BU664" i="8"/>
  <c r="BU665" i="8"/>
  <c r="BU666" i="8"/>
  <c r="BU667" i="8"/>
  <c r="BU668" i="8"/>
  <c r="BU669" i="8"/>
  <c r="BU670" i="8"/>
  <c r="BU671" i="8"/>
  <c r="BU672" i="8"/>
  <c r="BU673" i="8"/>
  <c r="BU674" i="8"/>
  <c r="BU675" i="8"/>
  <c r="BU676" i="8"/>
  <c r="BU677" i="8"/>
  <c r="BU678" i="8"/>
  <c r="BU679" i="8"/>
  <c r="BU680" i="8"/>
  <c r="BU681" i="8"/>
  <c r="BU682" i="8"/>
  <c r="BU683" i="8"/>
  <c r="BU684" i="8"/>
  <c r="BU685" i="8"/>
  <c r="BU686" i="8"/>
  <c r="BU687" i="8"/>
  <c r="BU688" i="8"/>
  <c r="BU689" i="8"/>
  <c r="BU690" i="8"/>
  <c r="BU691" i="8"/>
  <c r="BU692" i="8"/>
  <c r="BU693" i="8"/>
  <c r="BU694" i="8"/>
  <c r="BU695" i="8"/>
  <c r="BU696" i="8"/>
  <c r="BU697" i="8"/>
  <c r="BU698" i="8"/>
  <c r="BU699" i="8"/>
  <c r="BU700" i="8"/>
  <c r="BU701" i="8"/>
  <c r="BU702" i="8"/>
  <c r="BU703" i="8"/>
  <c r="BU704" i="8"/>
  <c r="BU705" i="8"/>
  <c r="BU706" i="8"/>
  <c r="BU707" i="8"/>
  <c r="BU708" i="8"/>
  <c r="BU709" i="8"/>
  <c r="BU710" i="8"/>
  <c r="BU711" i="8"/>
  <c r="BU712" i="8"/>
  <c r="BU713" i="8"/>
  <c r="BU714" i="8"/>
  <c r="BU715" i="8"/>
  <c r="BU716" i="8"/>
  <c r="BU717" i="8"/>
  <c r="BU718" i="8"/>
  <c r="BU719" i="8"/>
  <c r="BU720" i="8"/>
  <c r="BU721" i="8"/>
  <c r="BU722" i="8"/>
  <c r="BU723" i="8"/>
  <c r="BU724" i="8"/>
  <c r="BU725" i="8"/>
  <c r="BU726" i="8"/>
  <c r="BU727" i="8"/>
  <c r="BU728" i="8"/>
  <c r="BU729" i="8"/>
  <c r="BU730" i="8"/>
  <c r="BU731" i="8"/>
  <c r="BU732" i="8"/>
  <c r="BU733" i="8"/>
  <c r="BU734" i="8"/>
  <c r="BU735" i="8"/>
  <c r="BU736" i="8"/>
  <c r="BU737" i="8"/>
  <c r="BU738" i="8"/>
  <c r="BU739" i="8"/>
  <c r="BU740" i="8"/>
  <c r="BU741" i="8"/>
  <c r="BU742" i="8"/>
  <c r="BU743" i="8"/>
  <c r="BU744" i="8"/>
  <c r="BU745" i="8"/>
  <c r="BU746" i="8"/>
  <c r="BU747" i="8"/>
  <c r="BU748" i="8"/>
  <c r="BU749" i="8"/>
  <c r="BU750" i="8"/>
  <c r="BU751" i="8"/>
  <c r="BU752" i="8"/>
  <c r="BU753" i="8"/>
  <c r="BU754" i="8"/>
  <c r="BU755" i="8"/>
  <c r="BU756" i="8"/>
  <c r="BU757" i="8"/>
  <c r="BU758" i="8"/>
  <c r="BU759" i="8"/>
  <c r="BU760" i="8"/>
  <c r="BU761" i="8"/>
  <c r="BU762" i="8"/>
  <c r="BU763" i="8"/>
  <c r="BU764" i="8"/>
  <c r="BU765" i="8"/>
  <c r="BU766" i="8"/>
  <c r="BU767" i="8"/>
  <c r="BU768" i="8"/>
  <c r="BU769" i="8"/>
  <c r="BU770" i="8"/>
  <c r="BU771" i="8"/>
  <c r="BU772" i="8"/>
  <c r="BU773" i="8"/>
  <c r="BU774" i="8"/>
  <c r="BU775" i="8"/>
  <c r="BU776" i="8"/>
  <c r="BU777" i="8"/>
  <c r="BU778" i="8"/>
  <c r="BU779" i="8"/>
  <c r="BU780" i="8"/>
  <c r="BU781" i="8"/>
  <c r="BU782" i="8"/>
  <c r="BU783" i="8"/>
  <c r="BU784" i="8"/>
  <c r="BU785" i="8"/>
  <c r="BU786" i="8"/>
  <c r="BU787" i="8"/>
  <c r="BU788" i="8"/>
  <c r="BU789" i="8"/>
  <c r="BU790" i="8"/>
  <c r="BU791" i="8"/>
  <c r="BU792" i="8"/>
  <c r="BU793" i="8"/>
  <c r="BU794" i="8"/>
  <c r="BU795" i="8"/>
  <c r="BU796" i="8"/>
  <c r="BU797" i="8"/>
  <c r="BU798" i="8"/>
  <c r="BU799" i="8"/>
  <c r="BU800" i="8"/>
  <c r="BU801" i="8"/>
  <c r="BU802" i="8"/>
  <c r="BU803" i="8"/>
  <c r="BU804" i="8"/>
  <c r="BU805" i="8"/>
  <c r="BU806" i="8"/>
  <c r="BU807" i="8"/>
  <c r="BU808" i="8"/>
  <c r="BU809" i="8"/>
  <c r="BU810" i="8"/>
  <c r="BU811" i="8"/>
  <c r="BU812" i="8"/>
  <c r="BU813" i="8"/>
  <c r="BU814" i="8"/>
  <c r="BU815" i="8"/>
  <c r="BU816" i="8"/>
  <c r="BU817" i="8"/>
  <c r="BU818" i="8"/>
  <c r="BU819" i="8"/>
  <c r="BU820" i="8"/>
  <c r="BU821" i="8"/>
  <c r="BU822" i="8"/>
  <c r="BU823" i="8"/>
  <c r="BU824" i="8"/>
  <c r="BU825" i="8"/>
  <c r="BU826" i="8"/>
  <c r="BU827" i="8"/>
  <c r="BU828" i="8"/>
  <c r="BU829" i="8"/>
  <c r="BU830" i="8"/>
  <c r="BU831" i="8"/>
  <c r="BU832" i="8"/>
  <c r="BU833" i="8"/>
  <c r="BU834" i="8"/>
  <c r="BU835" i="8"/>
  <c r="BU836" i="8"/>
  <c r="BU837" i="8"/>
  <c r="BU838" i="8"/>
  <c r="BU839" i="8"/>
  <c r="BU840" i="8"/>
  <c r="BU841" i="8"/>
  <c r="BU842" i="8"/>
  <c r="BU843" i="8"/>
  <c r="BU844" i="8"/>
  <c r="BU845" i="8"/>
  <c r="BU846" i="8"/>
  <c r="BU847" i="8"/>
  <c r="BU848" i="8"/>
  <c r="BU849" i="8"/>
  <c r="BU850" i="8"/>
  <c r="BU851" i="8"/>
  <c r="BU852" i="8"/>
  <c r="BU853" i="8"/>
  <c r="BU854" i="8"/>
  <c r="BU855" i="8"/>
  <c r="BU856" i="8"/>
  <c r="BU857" i="8"/>
  <c r="BU858" i="8"/>
  <c r="BU859" i="8"/>
  <c r="BU860" i="8"/>
  <c r="BU861" i="8"/>
  <c r="BU862" i="8"/>
  <c r="BU863" i="8"/>
  <c r="BU864" i="8"/>
  <c r="BU865" i="8"/>
  <c r="BU866" i="8"/>
  <c r="BU867" i="8"/>
  <c r="BU868" i="8"/>
  <c r="BU869" i="8"/>
  <c r="BU870" i="8"/>
  <c r="BU871" i="8"/>
  <c r="BU872" i="8"/>
  <c r="BU873" i="8"/>
  <c r="BU874" i="8"/>
  <c r="BU875" i="8"/>
  <c r="BU876" i="8"/>
  <c r="BU877" i="8"/>
  <c r="BU878" i="8"/>
  <c r="BU879" i="8"/>
  <c r="BU880" i="8"/>
  <c r="BU881" i="8"/>
  <c r="BU882" i="8"/>
  <c r="BU883" i="8"/>
  <c r="BU884" i="8"/>
  <c r="BU885" i="8"/>
  <c r="BU886" i="8"/>
  <c r="BU887" i="8"/>
  <c r="BU888" i="8"/>
  <c r="BU889" i="8"/>
  <c r="BU890" i="8"/>
  <c r="BU891" i="8"/>
  <c r="BU892" i="8"/>
  <c r="BU893" i="8"/>
  <c r="BU894" i="8"/>
  <c r="BU895" i="8"/>
  <c r="BU896" i="8"/>
  <c r="BU897" i="8"/>
  <c r="BU898" i="8"/>
  <c r="BU899" i="8"/>
  <c r="BU900" i="8"/>
  <c r="BU901" i="8"/>
  <c r="BU902" i="8"/>
  <c r="BU903" i="8"/>
  <c r="BU904" i="8"/>
  <c r="BU905" i="8"/>
  <c r="BU906" i="8"/>
  <c r="BU907" i="8"/>
  <c r="BU908" i="8"/>
  <c r="BU909" i="8"/>
  <c r="BU910" i="8"/>
  <c r="BU911" i="8"/>
  <c r="BU912" i="8"/>
  <c r="BU913" i="8"/>
  <c r="BU914" i="8"/>
  <c r="BU915" i="8"/>
  <c r="BU916" i="8"/>
  <c r="BU917" i="8"/>
  <c r="BU918" i="8"/>
  <c r="BU919" i="8"/>
  <c r="BU920" i="8"/>
  <c r="BU921" i="8"/>
  <c r="BU922" i="8"/>
  <c r="BU923" i="8"/>
  <c r="BU924" i="8"/>
  <c r="BU925" i="8"/>
  <c r="BU926" i="8"/>
  <c r="BU927" i="8"/>
  <c r="BU928" i="8"/>
  <c r="BU929" i="8"/>
  <c r="BU930" i="8"/>
  <c r="BU931" i="8"/>
  <c r="BU932" i="8"/>
  <c r="BU933" i="8"/>
  <c r="BU934" i="8"/>
  <c r="BU935" i="8"/>
  <c r="BU936" i="8"/>
  <c r="BU937" i="8"/>
  <c r="BU938" i="8"/>
  <c r="BU939" i="8"/>
  <c r="BU940" i="8"/>
  <c r="BU941" i="8"/>
  <c r="BU942" i="8"/>
  <c r="BU943" i="8"/>
  <c r="BU944" i="8"/>
  <c r="BU945" i="8"/>
  <c r="BU946" i="8"/>
  <c r="BU947" i="8"/>
  <c r="BU948" i="8"/>
  <c r="BU949" i="8"/>
  <c r="BU950" i="8"/>
  <c r="BU951" i="8"/>
  <c r="BU952" i="8"/>
  <c r="BU953" i="8"/>
  <c r="BU954" i="8"/>
  <c r="BU955" i="8"/>
  <c r="BU956" i="8"/>
  <c r="BU957" i="8"/>
  <c r="BU958" i="8"/>
  <c r="BU959" i="8"/>
  <c r="BU960" i="8"/>
  <c r="BU961" i="8"/>
  <c r="BU962" i="8"/>
  <c r="BU963" i="8"/>
  <c r="BU964" i="8"/>
  <c r="BU965" i="8"/>
  <c r="BU966" i="8"/>
  <c r="BU967" i="8"/>
  <c r="BU968" i="8"/>
  <c r="BU969" i="8"/>
  <c r="BU970" i="8"/>
  <c r="BU971" i="8"/>
  <c r="BU972" i="8"/>
  <c r="BU973" i="8"/>
  <c r="BU974" i="8"/>
  <c r="BU975" i="8"/>
  <c r="BU976" i="8"/>
  <c r="BU977" i="8"/>
  <c r="BU978" i="8"/>
  <c r="BU979" i="8"/>
  <c r="BU980" i="8"/>
  <c r="BU981" i="8"/>
  <c r="BU982" i="8"/>
  <c r="BU983" i="8"/>
  <c r="BU984" i="8"/>
  <c r="BU985" i="8"/>
  <c r="BU986" i="8"/>
  <c r="BU987" i="8"/>
  <c r="BU988" i="8"/>
  <c r="BU989" i="8"/>
  <c r="BU990" i="8"/>
  <c r="BU991" i="8"/>
  <c r="BU992" i="8"/>
  <c r="BU993" i="8"/>
  <c r="BU994" i="8"/>
  <c r="BU995" i="8"/>
  <c r="BU996" i="8"/>
  <c r="BU997" i="8"/>
  <c r="BU998" i="8"/>
  <c r="BU999" i="8"/>
  <c r="BU1000" i="8"/>
  <c r="BU1001" i="8"/>
  <c r="BU1002" i="8"/>
  <c r="BU1003" i="8"/>
  <c r="BU1004" i="8"/>
  <c r="BU1005" i="8"/>
  <c r="BU1006" i="8"/>
  <c r="BU1007" i="8"/>
  <c r="BU1008" i="8"/>
  <c r="BU1009" i="8"/>
  <c r="BU1010" i="8"/>
  <c r="BU1011" i="8"/>
  <c r="BU1012" i="8"/>
  <c r="BU1013" i="8"/>
  <c r="BU1014" i="8"/>
  <c r="BU1015" i="8"/>
  <c r="BU1016" i="8"/>
  <c r="BU1017" i="8"/>
  <c r="BU1018" i="8"/>
  <c r="BU1019" i="8"/>
  <c r="BU1020" i="8"/>
  <c r="BU1021" i="8"/>
  <c r="BU1022" i="8"/>
  <c r="BU1023" i="8"/>
  <c r="BU1024" i="8"/>
  <c r="BU1025" i="8"/>
  <c r="BU1026" i="8"/>
  <c r="BU1027" i="8"/>
  <c r="BU1028" i="8"/>
  <c r="BU1029" i="8"/>
  <c r="BU1030" i="8"/>
  <c r="BU1031" i="8"/>
  <c r="BU5" i="8"/>
  <c r="CA9" i="8"/>
  <c r="CA10" i="8"/>
  <c r="CA11" i="8"/>
  <c r="CA12" i="8"/>
  <c r="CA1036" i="8" s="1"/>
  <c r="CA13" i="8"/>
  <c r="CA14" i="8"/>
  <c r="CA15" i="8"/>
  <c r="CA16" i="8"/>
  <c r="CA17" i="8"/>
  <c r="CA18" i="8"/>
  <c r="CA19" i="8"/>
  <c r="CA20" i="8"/>
  <c r="CA21" i="8"/>
  <c r="CA22" i="8"/>
  <c r="CA23" i="8"/>
  <c r="CA24" i="8"/>
  <c r="CA25" i="8"/>
  <c r="CA26" i="8"/>
  <c r="CA27" i="8"/>
  <c r="CA28" i="8"/>
  <c r="CA29" i="8"/>
  <c r="CA30" i="8"/>
  <c r="CA31" i="8"/>
  <c r="CA32" i="8"/>
  <c r="CA33" i="8"/>
  <c r="CA34" i="8"/>
  <c r="CA35" i="8"/>
  <c r="CA36" i="8"/>
  <c r="CA37" i="8"/>
  <c r="CA38" i="8"/>
  <c r="CA39" i="8"/>
  <c r="CA40" i="8"/>
  <c r="CA41" i="8"/>
  <c r="CA42" i="8"/>
  <c r="CA43" i="8"/>
  <c r="CA44" i="8"/>
  <c r="CA45" i="8"/>
  <c r="CA46" i="8"/>
  <c r="CA47" i="8"/>
  <c r="CA48" i="8"/>
  <c r="CA49" i="8"/>
  <c r="CA50" i="8"/>
  <c r="CA51" i="8"/>
  <c r="CA52" i="8"/>
  <c r="CA53" i="8"/>
  <c r="CA54" i="8"/>
  <c r="CA55" i="8"/>
  <c r="CA56" i="8"/>
  <c r="CA57" i="8"/>
  <c r="CA58" i="8"/>
  <c r="CA59" i="8"/>
  <c r="CA60" i="8"/>
  <c r="CA61" i="8"/>
  <c r="CA62" i="8"/>
  <c r="CA63" i="8"/>
  <c r="CA64" i="8"/>
  <c r="CA65" i="8"/>
  <c r="CA66" i="8"/>
  <c r="CA67" i="8"/>
  <c r="CA68" i="8"/>
  <c r="CA69" i="8"/>
  <c r="CA70" i="8"/>
  <c r="CA71" i="8"/>
  <c r="CA72" i="8"/>
  <c r="CA73" i="8"/>
  <c r="CA74" i="8"/>
  <c r="CA75" i="8"/>
  <c r="CA76" i="8"/>
  <c r="CA77" i="8"/>
  <c r="CA78" i="8"/>
  <c r="CA79" i="8"/>
  <c r="CA80" i="8"/>
  <c r="CA81" i="8"/>
  <c r="CA82" i="8"/>
  <c r="CA83" i="8"/>
  <c r="CA84" i="8"/>
  <c r="CA85" i="8"/>
  <c r="CA86" i="8"/>
  <c r="CA87" i="8"/>
  <c r="CA88" i="8"/>
  <c r="CA89" i="8"/>
  <c r="CA90" i="8"/>
  <c r="CA91" i="8"/>
  <c r="CA92" i="8"/>
  <c r="CA93" i="8"/>
  <c r="CA94" i="8"/>
  <c r="CA95" i="8"/>
  <c r="CA96" i="8"/>
  <c r="CA97" i="8"/>
  <c r="CA98" i="8"/>
  <c r="CA99" i="8"/>
  <c r="CA100" i="8"/>
  <c r="CA101" i="8"/>
  <c r="CA102" i="8"/>
  <c r="CA103" i="8"/>
  <c r="CA104" i="8"/>
  <c r="CA105" i="8"/>
  <c r="CA106" i="8"/>
  <c r="CA107" i="8"/>
  <c r="CA108" i="8"/>
  <c r="CA109" i="8"/>
  <c r="CA110" i="8"/>
  <c r="CA111" i="8"/>
  <c r="CA112" i="8"/>
  <c r="CA113" i="8"/>
  <c r="CA114" i="8"/>
  <c r="CA115" i="8"/>
  <c r="CA116" i="8"/>
  <c r="CA117" i="8"/>
  <c r="CA118" i="8"/>
  <c r="CA119" i="8"/>
  <c r="CA120" i="8"/>
  <c r="CA121" i="8"/>
  <c r="CA122" i="8"/>
  <c r="CA123" i="8"/>
  <c r="CA124" i="8"/>
  <c r="CA125" i="8"/>
  <c r="CA126" i="8"/>
  <c r="CA127" i="8"/>
  <c r="CA128" i="8"/>
  <c r="CA129" i="8"/>
  <c r="CA130" i="8"/>
  <c r="CA131" i="8"/>
  <c r="CA132" i="8"/>
  <c r="CA133" i="8"/>
  <c r="CA134" i="8"/>
  <c r="CA135" i="8"/>
  <c r="CA136" i="8"/>
  <c r="CA137" i="8"/>
  <c r="CA138" i="8"/>
  <c r="CA139" i="8"/>
  <c r="CA140" i="8"/>
  <c r="CA141" i="8"/>
  <c r="CA142" i="8"/>
  <c r="CA143" i="8"/>
  <c r="CA144" i="8"/>
  <c r="CA145" i="8"/>
  <c r="CA146" i="8"/>
  <c r="CA147" i="8"/>
  <c r="CA148" i="8"/>
  <c r="CA149" i="8"/>
  <c r="CA150" i="8"/>
  <c r="CA151" i="8"/>
  <c r="CA152" i="8"/>
  <c r="CA153" i="8"/>
  <c r="CA154" i="8"/>
  <c r="CA155" i="8"/>
  <c r="CA156" i="8"/>
  <c r="CA157" i="8"/>
  <c r="CA158" i="8"/>
  <c r="CA159" i="8"/>
  <c r="CA160" i="8"/>
  <c r="CA161" i="8"/>
  <c r="CA162" i="8"/>
  <c r="CA163" i="8"/>
  <c r="CA164" i="8"/>
  <c r="CA165" i="8"/>
  <c r="CA166" i="8"/>
  <c r="CA167" i="8"/>
  <c r="CA168" i="8"/>
  <c r="CA169" i="8"/>
  <c r="CA170" i="8"/>
  <c r="CA171" i="8"/>
  <c r="CA172" i="8"/>
  <c r="CA173" i="8"/>
  <c r="CA174" i="8"/>
  <c r="CA175" i="8"/>
  <c r="CA176" i="8"/>
  <c r="CA177" i="8"/>
  <c r="CA178" i="8"/>
  <c r="CA179" i="8"/>
  <c r="CA180" i="8"/>
  <c r="CA181" i="8"/>
  <c r="CA182" i="8"/>
  <c r="CA183" i="8"/>
  <c r="CA184" i="8"/>
  <c r="CA185" i="8"/>
  <c r="CA186" i="8"/>
  <c r="CA187" i="8"/>
  <c r="CA188" i="8"/>
  <c r="CA189" i="8"/>
  <c r="CA190" i="8"/>
  <c r="CA191" i="8"/>
  <c r="CA192" i="8"/>
  <c r="CA193" i="8"/>
  <c r="CA194" i="8"/>
  <c r="CA195" i="8"/>
  <c r="CA196" i="8"/>
  <c r="CA197" i="8"/>
  <c r="CA198" i="8"/>
  <c r="CA199" i="8"/>
  <c r="CA200" i="8"/>
  <c r="CA201" i="8"/>
  <c r="CA202" i="8"/>
  <c r="CA203" i="8"/>
  <c r="CA204" i="8"/>
  <c r="CA205" i="8"/>
  <c r="CA206" i="8"/>
  <c r="CA207" i="8"/>
  <c r="CA208" i="8"/>
  <c r="CA209" i="8"/>
  <c r="CA210" i="8"/>
  <c r="CA211" i="8"/>
  <c r="CA212" i="8"/>
  <c r="CA213" i="8"/>
  <c r="CA214" i="8"/>
  <c r="CA215" i="8"/>
  <c r="CA216" i="8"/>
  <c r="CA217" i="8"/>
  <c r="CA218" i="8"/>
  <c r="CA219" i="8"/>
  <c r="CA220" i="8"/>
  <c r="CA221" i="8"/>
  <c r="CA222" i="8"/>
  <c r="CA223" i="8"/>
  <c r="CA224" i="8"/>
  <c r="CA225" i="8"/>
  <c r="CA226" i="8"/>
  <c r="CA227" i="8"/>
  <c r="CA228" i="8"/>
  <c r="CA229" i="8"/>
  <c r="CA230" i="8"/>
  <c r="CA231" i="8"/>
  <c r="CA232" i="8"/>
  <c r="CA233" i="8"/>
  <c r="CA234" i="8"/>
  <c r="CA235" i="8"/>
  <c r="CA236" i="8"/>
  <c r="CA237" i="8"/>
  <c r="CA238" i="8"/>
  <c r="CA239" i="8"/>
  <c r="CA240" i="8"/>
  <c r="CA241" i="8"/>
  <c r="CA242" i="8"/>
  <c r="CA243" i="8"/>
  <c r="CA244" i="8"/>
  <c r="CA245" i="8"/>
  <c r="CA246" i="8"/>
  <c r="CA247" i="8"/>
  <c r="CA248" i="8"/>
  <c r="CA249" i="8"/>
  <c r="CA250" i="8"/>
  <c r="CA251" i="8"/>
  <c r="CA252" i="8"/>
  <c r="CA253" i="8"/>
  <c r="CA254" i="8"/>
  <c r="CA255" i="8"/>
  <c r="CA256" i="8"/>
  <c r="CA257" i="8"/>
  <c r="CA258" i="8"/>
  <c r="CA259" i="8"/>
  <c r="CA260" i="8"/>
  <c r="CA261" i="8"/>
  <c r="CA262" i="8"/>
  <c r="CA263" i="8"/>
  <c r="CA264" i="8"/>
  <c r="CA265" i="8"/>
  <c r="CA266" i="8"/>
  <c r="CA267" i="8"/>
  <c r="CA268" i="8"/>
  <c r="CA269" i="8"/>
  <c r="CA270" i="8"/>
  <c r="CA271" i="8"/>
  <c r="CA272" i="8"/>
  <c r="CA273" i="8"/>
  <c r="CA274" i="8"/>
  <c r="CA275" i="8"/>
  <c r="CA276" i="8"/>
  <c r="CA277" i="8"/>
  <c r="CA278" i="8"/>
  <c r="CA279" i="8"/>
  <c r="CA280" i="8"/>
  <c r="CA281" i="8"/>
  <c r="CA282" i="8"/>
  <c r="CA283" i="8"/>
  <c r="CA284" i="8"/>
  <c r="CA285" i="8"/>
  <c r="CA286" i="8"/>
  <c r="CA287" i="8"/>
  <c r="CA288" i="8"/>
  <c r="CA289" i="8"/>
  <c r="CA290" i="8"/>
  <c r="CA291" i="8"/>
  <c r="CA292" i="8"/>
  <c r="CA293" i="8"/>
  <c r="CA294" i="8"/>
  <c r="CA295" i="8"/>
  <c r="CA296" i="8"/>
  <c r="CA297" i="8"/>
  <c r="CA298" i="8"/>
  <c r="CA299" i="8"/>
  <c r="CA300" i="8"/>
  <c r="CA301" i="8"/>
  <c r="CA302" i="8"/>
  <c r="CA303" i="8"/>
  <c r="CA304" i="8"/>
  <c r="CA305" i="8"/>
  <c r="CA306" i="8"/>
  <c r="CA307" i="8"/>
  <c r="CA308" i="8"/>
  <c r="CA309" i="8"/>
  <c r="CA310" i="8"/>
  <c r="CA311" i="8"/>
  <c r="CA312" i="8"/>
  <c r="CA313" i="8"/>
  <c r="CA314" i="8"/>
  <c r="CA315" i="8"/>
  <c r="CA316" i="8"/>
  <c r="CA317" i="8"/>
  <c r="CA318" i="8"/>
  <c r="CA319" i="8"/>
  <c r="CA320" i="8"/>
  <c r="CA321" i="8"/>
  <c r="CA322" i="8"/>
  <c r="CA323" i="8"/>
  <c r="CA324" i="8"/>
  <c r="CA325" i="8"/>
  <c r="CA326" i="8"/>
  <c r="CA327" i="8"/>
  <c r="CA328" i="8"/>
  <c r="CA329" i="8"/>
  <c r="CA330" i="8"/>
  <c r="CA331" i="8"/>
  <c r="CA332" i="8"/>
  <c r="CA333" i="8"/>
  <c r="CA334" i="8"/>
  <c r="CA335" i="8"/>
  <c r="CA336" i="8"/>
  <c r="CA337" i="8"/>
  <c r="CA338" i="8"/>
  <c r="CA339" i="8"/>
  <c r="CA340" i="8"/>
  <c r="CA341" i="8"/>
  <c r="CA342" i="8"/>
  <c r="CA343" i="8"/>
  <c r="CA344" i="8"/>
  <c r="CA345" i="8"/>
  <c r="CA346" i="8"/>
  <c r="CA347" i="8"/>
  <c r="CA348" i="8"/>
  <c r="CA349" i="8"/>
  <c r="CA350" i="8"/>
  <c r="CA351" i="8"/>
  <c r="CA352" i="8"/>
  <c r="CA353" i="8"/>
  <c r="CA354" i="8"/>
  <c r="CA355" i="8"/>
  <c r="CA356" i="8"/>
  <c r="CA357" i="8"/>
  <c r="CA358" i="8"/>
  <c r="CA359" i="8"/>
  <c r="CA360" i="8"/>
  <c r="CA361" i="8"/>
  <c r="CA362" i="8"/>
  <c r="CA363" i="8"/>
  <c r="CA364" i="8"/>
  <c r="CA365" i="8"/>
  <c r="CA366" i="8"/>
  <c r="CA367" i="8"/>
  <c r="CA368" i="8"/>
  <c r="CA369" i="8"/>
  <c r="CA370" i="8"/>
  <c r="CA371" i="8"/>
  <c r="CA372" i="8"/>
  <c r="CA373" i="8"/>
  <c r="CA374" i="8"/>
  <c r="CA375" i="8"/>
  <c r="CA376" i="8"/>
  <c r="CA377" i="8"/>
  <c r="CA378" i="8"/>
  <c r="CA379" i="8"/>
  <c r="CA380" i="8"/>
  <c r="CA381" i="8"/>
  <c r="CA382" i="8"/>
  <c r="CA383" i="8"/>
  <c r="CA384" i="8"/>
  <c r="CA385" i="8"/>
  <c r="CA386" i="8"/>
  <c r="CA387" i="8"/>
  <c r="CA388" i="8"/>
  <c r="CA389" i="8"/>
  <c r="CA390" i="8"/>
  <c r="CA391" i="8"/>
  <c r="CA392" i="8"/>
  <c r="CA393" i="8"/>
  <c r="CA394" i="8"/>
  <c r="CA395" i="8"/>
  <c r="CA396" i="8"/>
  <c r="CA397" i="8"/>
  <c r="CA398" i="8"/>
  <c r="CA399" i="8"/>
  <c r="CA400" i="8"/>
  <c r="CA401" i="8"/>
  <c r="CA402" i="8"/>
  <c r="CA403" i="8"/>
  <c r="CA404" i="8"/>
  <c r="CA405" i="8"/>
  <c r="CA406" i="8"/>
  <c r="CA407" i="8"/>
  <c r="CA408" i="8"/>
  <c r="CA409" i="8"/>
  <c r="CA410" i="8"/>
  <c r="CA411" i="8"/>
  <c r="CA412" i="8"/>
  <c r="CA413" i="8"/>
  <c r="CA414" i="8"/>
  <c r="CA415" i="8"/>
  <c r="CA416" i="8"/>
  <c r="CA417" i="8"/>
  <c r="CA418" i="8"/>
  <c r="CA419" i="8"/>
  <c r="CA420" i="8"/>
  <c r="CA421" i="8"/>
  <c r="CA422" i="8"/>
  <c r="CA423" i="8"/>
  <c r="CA424" i="8"/>
  <c r="CA425" i="8"/>
  <c r="CA426" i="8"/>
  <c r="CA427" i="8"/>
  <c r="CA428" i="8"/>
  <c r="CA429" i="8"/>
  <c r="CA430" i="8"/>
  <c r="CA431" i="8"/>
  <c r="CA432" i="8"/>
  <c r="CA433" i="8"/>
  <c r="CA434" i="8"/>
  <c r="CA435" i="8"/>
  <c r="CA436" i="8"/>
  <c r="CA437" i="8"/>
  <c r="CA438" i="8"/>
  <c r="CA439" i="8"/>
  <c r="CA440" i="8"/>
  <c r="CA441" i="8"/>
  <c r="CA442" i="8"/>
  <c r="CA443" i="8"/>
  <c r="CA444" i="8"/>
  <c r="CA445" i="8"/>
  <c r="CA446" i="8"/>
  <c r="CA447" i="8"/>
  <c r="CA448" i="8"/>
  <c r="CA449" i="8"/>
  <c r="CA450" i="8"/>
  <c r="CA451" i="8"/>
  <c r="CA452" i="8"/>
  <c r="CA453" i="8"/>
  <c r="CA454" i="8"/>
  <c r="CA455" i="8"/>
  <c r="CA456" i="8"/>
  <c r="CA457" i="8"/>
  <c r="CA458" i="8"/>
  <c r="CA459" i="8"/>
  <c r="CA460" i="8"/>
  <c r="CA461" i="8"/>
  <c r="CA462" i="8"/>
  <c r="CA463" i="8"/>
  <c r="CA464" i="8"/>
  <c r="CA465" i="8"/>
  <c r="CA466" i="8"/>
  <c r="CA467" i="8"/>
  <c r="CA468" i="8"/>
  <c r="CA469" i="8"/>
  <c r="CA470" i="8"/>
  <c r="CA471" i="8"/>
  <c r="CA472" i="8"/>
  <c r="CA473" i="8"/>
  <c r="CA474" i="8"/>
  <c r="CA475" i="8"/>
  <c r="CA476" i="8"/>
  <c r="CA477" i="8"/>
  <c r="CA478" i="8"/>
  <c r="CA479" i="8"/>
  <c r="CA480" i="8"/>
  <c r="CA481" i="8"/>
  <c r="CA482" i="8"/>
  <c r="CA483" i="8"/>
  <c r="CA484" i="8"/>
  <c r="CA485" i="8"/>
  <c r="CA486" i="8"/>
  <c r="CA487" i="8"/>
  <c r="CA488" i="8"/>
  <c r="CA489" i="8"/>
  <c r="CA490" i="8"/>
  <c r="CA491" i="8"/>
  <c r="CA492" i="8"/>
  <c r="CA493" i="8"/>
  <c r="CA494" i="8"/>
  <c r="CA495" i="8"/>
  <c r="CA496" i="8"/>
  <c r="CA497" i="8"/>
  <c r="CA498" i="8"/>
  <c r="CA499" i="8"/>
  <c r="CA500" i="8"/>
  <c r="CA501" i="8"/>
  <c r="CA502" i="8"/>
  <c r="CA503" i="8"/>
  <c r="CA504" i="8"/>
  <c r="CA505" i="8"/>
  <c r="CA506" i="8"/>
  <c r="CA507" i="8"/>
  <c r="CA508" i="8"/>
  <c r="CA509" i="8"/>
  <c r="CA510" i="8"/>
  <c r="CA511" i="8"/>
  <c r="CA512" i="8"/>
  <c r="CA513" i="8"/>
  <c r="CA514" i="8"/>
  <c r="CA515" i="8"/>
  <c r="CA516" i="8"/>
  <c r="CA517" i="8"/>
  <c r="CA518" i="8"/>
  <c r="CA519" i="8"/>
  <c r="CA520" i="8"/>
  <c r="CA521" i="8"/>
  <c r="CA522" i="8"/>
  <c r="CA523" i="8"/>
  <c r="CA524" i="8"/>
  <c r="CA525" i="8"/>
  <c r="CA526" i="8"/>
  <c r="CA527" i="8"/>
  <c r="CA528" i="8"/>
  <c r="CA529" i="8"/>
  <c r="CA530" i="8"/>
  <c r="CA531" i="8"/>
  <c r="CA532" i="8"/>
  <c r="CA533" i="8"/>
  <c r="CA534" i="8"/>
  <c r="CA535" i="8"/>
  <c r="CA536" i="8"/>
  <c r="CA537" i="8"/>
  <c r="CA538" i="8"/>
  <c r="CA539" i="8"/>
  <c r="CA540" i="8"/>
  <c r="CA541" i="8"/>
  <c r="CA542" i="8"/>
  <c r="CA543" i="8"/>
  <c r="CA544" i="8"/>
  <c r="CA545" i="8"/>
  <c r="CA546" i="8"/>
  <c r="CA547" i="8"/>
  <c r="CA548" i="8"/>
  <c r="CA549" i="8"/>
  <c r="CA550" i="8"/>
  <c r="CA551" i="8"/>
  <c r="CA552" i="8"/>
  <c r="CA553" i="8"/>
  <c r="CA554" i="8"/>
  <c r="CA555" i="8"/>
  <c r="CA556" i="8"/>
  <c r="CA557" i="8"/>
  <c r="CA558" i="8"/>
  <c r="CA559" i="8"/>
  <c r="CA560" i="8"/>
  <c r="CA561" i="8"/>
  <c r="CA562" i="8"/>
  <c r="CA563" i="8"/>
  <c r="CA564" i="8"/>
  <c r="CA565" i="8"/>
  <c r="CA566" i="8"/>
  <c r="CA567" i="8"/>
  <c r="CA568" i="8"/>
  <c r="CA569" i="8"/>
  <c r="CA570" i="8"/>
  <c r="CA571" i="8"/>
  <c r="CA572" i="8"/>
  <c r="CA573" i="8"/>
  <c r="CA574" i="8"/>
  <c r="CA575" i="8"/>
  <c r="CA576" i="8"/>
  <c r="CA577" i="8"/>
  <c r="CA578" i="8"/>
  <c r="CA579" i="8"/>
  <c r="CA580" i="8"/>
  <c r="CA581" i="8"/>
  <c r="CA582" i="8"/>
  <c r="CA583" i="8"/>
  <c r="CA584" i="8"/>
  <c r="CA585" i="8"/>
  <c r="CA586" i="8"/>
  <c r="CA587" i="8"/>
  <c r="CA588" i="8"/>
  <c r="CA589" i="8"/>
  <c r="CA590" i="8"/>
  <c r="CA591" i="8"/>
  <c r="CA592" i="8"/>
  <c r="CA593" i="8"/>
  <c r="CA594" i="8"/>
  <c r="CA595" i="8"/>
  <c r="CA596" i="8"/>
  <c r="CA597" i="8"/>
  <c r="CA598" i="8"/>
  <c r="CA599" i="8"/>
  <c r="CA600" i="8"/>
  <c r="CA601" i="8"/>
  <c r="CA602" i="8"/>
  <c r="CA603" i="8"/>
  <c r="CA604" i="8"/>
  <c r="CA605" i="8"/>
  <c r="CA606" i="8"/>
  <c r="CA607" i="8"/>
  <c r="CA608" i="8"/>
  <c r="CA609" i="8"/>
  <c r="CA610" i="8"/>
  <c r="CA611" i="8"/>
  <c r="CA612" i="8"/>
  <c r="CA613" i="8"/>
  <c r="CA614" i="8"/>
  <c r="CA615" i="8"/>
  <c r="CA616" i="8"/>
  <c r="CA617" i="8"/>
  <c r="CA618" i="8"/>
  <c r="CA619" i="8"/>
  <c r="CA620" i="8"/>
  <c r="CA621" i="8"/>
  <c r="CA622" i="8"/>
  <c r="CA623" i="8"/>
  <c r="CA624" i="8"/>
  <c r="CA625" i="8"/>
  <c r="CA626" i="8"/>
  <c r="CA627" i="8"/>
  <c r="CA628" i="8"/>
  <c r="CA629" i="8"/>
  <c r="CA630" i="8"/>
  <c r="CA631" i="8"/>
  <c r="CA632" i="8"/>
  <c r="CA633" i="8"/>
  <c r="CA634" i="8"/>
  <c r="CA635" i="8"/>
  <c r="CA636" i="8"/>
  <c r="CA637" i="8"/>
  <c r="CA638" i="8"/>
  <c r="CA639" i="8"/>
  <c r="CA640" i="8"/>
  <c r="CA641" i="8"/>
  <c r="CA642" i="8"/>
  <c r="CA643" i="8"/>
  <c r="CA644" i="8"/>
  <c r="CA645" i="8"/>
  <c r="CA646" i="8"/>
  <c r="CA647" i="8"/>
  <c r="CA648" i="8"/>
  <c r="CA649" i="8"/>
  <c r="CA650" i="8"/>
  <c r="CA651" i="8"/>
  <c r="CA652" i="8"/>
  <c r="CA653" i="8"/>
  <c r="CA654" i="8"/>
  <c r="CA655" i="8"/>
  <c r="CA656" i="8"/>
  <c r="CA657" i="8"/>
  <c r="CA658" i="8"/>
  <c r="CA659" i="8"/>
  <c r="CA660" i="8"/>
  <c r="CA661" i="8"/>
  <c r="CA662" i="8"/>
  <c r="CA663" i="8"/>
  <c r="CA664" i="8"/>
  <c r="CA665" i="8"/>
  <c r="CA666" i="8"/>
  <c r="CA667" i="8"/>
  <c r="CA668" i="8"/>
  <c r="CA669" i="8"/>
  <c r="CA670" i="8"/>
  <c r="CA671" i="8"/>
  <c r="CA672" i="8"/>
  <c r="CA673" i="8"/>
  <c r="CA674" i="8"/>
  <c r="CA675" i="8"/>
  <c r="CA676" i="8"/>
  <c r="CA677" i="8"/>
  <c r="CA678" i="8"/>
  <c r="CA679" i="8"/>
  <c r="CA680" i="8"/>
  <c r="CA681" i="8"/>
  <c r="CA682" i="8"/>
  <c r="CA683" i="8"/>
  <c r="CA684" i="8"/>
  <c r="CA685" i="8"/>
  <c r="CA686" i="8"/>
  <c r="CA687" i="8"/>
  <c r="CA688" i="8"/>
  <c r="CA689" i="8"/>
  <c r="CA690" i="8"/>
  <c r="CA691" i="8"/>
  <c r="CA692" i="8"/>
  <c r="CA693" i="8"/>
  <c r="CA694" i="8"/>
  <c r="CA695" i="8"/>
  <c r="CA696" i="8"/>
  <c r="CA697" i="8"/>
  <c r="CA698" i="8"/>
  <c r="CA699" i="8"/>
  <c r="CA700" i="8"/>
  <c r="CA701" i="8"/>
  <c r="CA702" i="8"/>
  <c r="CA703" i="8"/>
  <c r="CA704" i="8"/>
  <c r="CA705" i="8"/>
  <c r="CA706" i="8"/>
  <c r="CA707" i="8"/>
  <c r="CA708" i="8"/>
  <c r="CA709" i="8"/>
  <c r="CA710" i="8"/>
  <c r="CA711" i="8"/>
  <c r="CA712" i="8"/>
  <c r="CA713" i="8"/>
  <c r="CA714" i="8"/>
  <c r="CA715" i="8"/>
  <c r="CA716" i="8"/>
  <c r="CA717" i="8"/>
  <c r="CA718" i="8"/>
  <c r="CA719" i="8"/>
  <c r="CA720" i="8"/>
  <c r="CA721" i="8"/>
  <c r="CA722" i="8"/>
  <c r="CA723" i="8"/>
  <c r="CA724" i="8"/>
  <c r="CA725" i="8"/>
  <c r="CA726" i="8"/>
  <c r="CA727" i="8"/>
  <c r="CA728" i="8"/>
  <c r="CA729" i="8"/>
  <c r="CA730" i="8"/>
  <c r="CA731" i="8"/>
  <c r="CA732" i="8"/>
  <c r="CA733" i="8"/>
  <c r="CA734" i="8"/>
  <c r="CA735" i="8"/>
  <c r="CA736" i="8"/>
  <c r="CA737" i="8"/>
  <c r="CA738" i="8"/>
  <c r="CA739" i="8"/>
  <c r="CA740" i="8"/>
  <c r="CA741" i="8"/>
  <c r="CA742" i="8"/>
  <c r="CA743" i="8"/>
  <c r="CA744" i="8"/>
  <c r="CA745" i="8"/>
  <c r="CA746" i="8"/>
  <c r="CA747" i="8"/>
  <c r="CA748" i="8"/>
  <c r="CA749" i="8"/>
  <c r="CA750" i="8"/>
  <c r="CA751" i="8"/>
  <c r="CA752" i="8"/>
  <c r="CA753" i="8"/>
  <c r="CA754" i="8"/>
  <c r="CA755" i="8"/>
  <c r="CA756" i="8"/>
  <c r="CA757" i="8"/>
  <c r="CA758" i="8"/>
  <c r="CA759" i="8"/>
  <c r="CA760" i="8"/>
  <c r="CA761" i="8"/>
  <c r="CA762" i="8"/>
  <c r="CA763" i="8"/>
  <c r="CA764" i="8"/>
  <c r="CA765" i="8"/>
  <c r="CA766" i="8"/>
  <c r="CA767" i="8"/>
  <c r="CA768" i="8"/>
  <c r="CA769" i="8"/>
  <c r="CA770" i="8"/>
  <c r="CA771" i="8"/>
  <c r="CA772" i="8"/>
  <c r="CA773" i="8"/>
  <c r="CA774" i="8"/>
  <c r="CA775" i="8"/>
  <c r="CA776" i="8"/>
  <c r="CA777" i="8"/>
  <c r="CA778" i="8"/>
  <c r="CA779" i="8"/>
  <c r="CA780" i="8"/>
  <c r="CA781" i="8"/>
  <c r="CA782" i="8"/>
  <c r="CA783" i="8"/>
  <c r="CA784" i="8"/>
  <c r="CA785" i="8"/>
  <c r="CA786" i="8"/>
  <c r="CA787" i="8"/>
  <c r="CA788" i="8"/>
  <c r="CA789" i="8"/>
  <c r="CA790" i="8"/>
  <c r="CA791" i="8"/>
  <c r="CA792" i="8"/>
  <c r="CA793" i="8"/>
  <c r="CA794" i="8"/>
  <c r="CA795" i="8"/>
  <c r="CA796" i="8"/>
  <c r="CA797" i="8"/>
  <c r="CA798" i="8"/>
  <c r="CA799" i="8"/>
  <c r="CA800" i="8"/>
  <c r="CA801" i="8"/>
  <c r="CA802" i="8"/>
  <c r="CA803" i="8"/>
  <c r="CA804" i="8"/>
  <c r="CA805" i="8"/>
  <c r="CA806" i="8"/>
  <c r="CA807" i="8"/>
  <c r="CA808" i="8"/>
  <c r="CA809" i="8"/>
  <c r="CA810" i="8"/>
  <c r="CA811" i="8"/>
  <c r="CA812" i="8"/>
  <c r="CA813" i="8"/>
  <c r="CA814" i="8"/>
  <c r="CA815" i="8"/>
  <c r="CA816" i="8"/>
  <c r="CA817" i="8"/>
  <c r="CA818" i="8"/>
  <c r="CA819" i="8"/>
  <c r="CA820" i="8"/>
  <c r="CA821" i="8"/>
  <c r="CA822" i="8"/>
  <c r="CA823" i="8"/>
  <c r="CA824" i="8"/>
  <c r="CA825" i="8"/>
  <c r="CA826" i="8"/>
  <c r="CA827" i="8"/>
  <c r="CA828" i="8"/>
  <c r="CA829" i="8"/>
  <c r="CA830" i="8"/>
  <c r="CA831" i="8"/>
  <c r="CA832" i="8"/>
  <c r="CA833" i="8"/>
  <c r="CA834" i="8"/>
  <c r="CA835" i="8"/>
  <c r="CA836" i="8"/>
  <c r="CA837" i="8"/>
  <c r="CA838" i="8"/>
  <c r="CA839" i="8"/>
  <c r="CA840" i="8"/>
  <c r="CA841" i="8"/>
  <c r="CA842" i="8"/>
  <c r="CA843" i="8"/>
  <c r="CA844" i="8"/>
  <c r="CA845" i="8"/>
  <c r="CA846" i="8"/>
  <c r="CA847" i="8"/>
  <c r="CA848" i="8"/>
  <c r="CA849" i="8"/>
  <c r="CA850" i="8"/>
  <c r="CA851" i="8"/>
  <c r="CA852" i="8"/>
  <c r="CA853" i="8"/>
  <c r="CA854" i="8"/>
  <c r="CA855" i="8"/>
  <c r="CA856" i="8"/>
  <c r="CA857" i="8"/>
  <c r="CA858" i="8"/>
  <c r="CA859" i="8"/>
  <c r="CA860" i="8"/>
  <c r="CA861" i="8"/>
  <c r="CA862" i="8"/>
  <c r="CA863" i="8"/>
  <c r="CA864" i="8"/>
  <c r="CA865" i="8"/>
  <c r="CA866" i="8"/>
  <c r="CA867" i="8"/>
  <c r="CA868" i="8"/>
  <c r="CA869" i="8"/>
  <c r="CA870" i="8"/>
  <c r="CA871" i="8"/>
  <c r="CA872" i="8"/>
  <c r="CA873" i="8"/>
  <c r="CA874" i="8"/>
  <c r="CA875" i="8"/>
  <c r="CA876" i="8"/>
  <c r="CA877" i="8"/>
  <c r="CA878" i="8"/>
  <c r="CA879" i="8"/>
  <c r="CA880" i="8"/>
  <c r="CA881" i="8"/>
  <c r="CA882" i="8"/>
  <c r="CA883" i="8"/>
  <c r="CA884" i="8"/>
  <c r="CA885" i="8"/>
  <c r="CA886" i="8"/>
  <c r="CA887" i="8"/>
  <c r="CA888" i="8"/>
  <c r="CA889" i="8"/>
  <c r="CA890" i="8"/>
  <c r="CA891" i="8"/>
  <c r="CA892" i="8"/>
  <c r="CA893" i="8"/>
  <c r="CA894" i="8"/>
  <c r="CA895" i="8"/>
  <c r="CA896" i="8"/>
  <c r="CA897" i="8"/>
  <c r="CA898" i="8"/>
  <c r="CA899" i="8"/>
  <c r="CA900" i="8"/>
  <c r="CA901" i="8"/>
  <c r="CA902" i="8"/>
  <c r="CA903" i="8"/>
  <c r="CA904" i="8"/>
  <c r="CA905" i="8"/>
  <c r="CA906" i="8"/>
  <c r="CA907" i="8"/>
  <c r="CA908" i="8"/>
  <c r="CA909" i="8"/>
  <c r="CA910" i="8"/>
  <c r="CA911" i="8"/>
  <c r="CA912" i="8"/>
  <c r="CA913" i="8"/>
  <c r="CA914" i="8"/>
  <c r="CA915" i="8"/>
  <c r="CA916" i="8"/>
  <c r="CA917" i="8"/>
  <c r="CA918" i="8"/>
  <c r="CA919" i="8"/>
  <c r="CA920" i="8"/>
  <c r="CA921" i="8"/>
  <c r="CA922" i="8"/>
  <c r="CA923" i="8"/>
  <c r="CA924" i="8"/>
  <c r="CA925" i="8"/>
  <c r="CA926" i="8"/>
  <c r="CA927" i="8"/>
  <c r="CA928" i="8"/>
  <c r="CA929" i="8"/>
  <c r="CA930" i="8"/>
  <c r="CA931" i="8"/>
  <c r="CA932" i="8"/>
  <c r="CA933" i="8"/>
  <c r="CA934" i="8"/>
  <c r="CA935" i="8"/>
  <c r="CA936" i="8"/>
  <c r="CA937" i="8"/>
  <c r="CA938" i="8"/>
  <c r="CA939" i="8"/>
  <c r="CA940" i="8"/>
  <c r="CA941" i="8"/>
  <c r="CA942" i="8"/>
  <c r="CA943" i="8"/>
  <c r="CA944" i="8"/>
  <c r="CA945" i="8"/>
  <c r="CA946" i="8"/>
  <c r="CA947" i="8"/>
  <c r="CA948" i="8"/>
  <c r="CA949" i="8"/>
  <c r="CA950" i="8"/>
  <c r="CA951" i="8"/>
  <c r="CA952" i="8"/>
  <c r="CA953" i="8"/>
  <c r="CA954" i="8"/>
  <c r="CA955" i="8"/>
  <c r="CA956" i="8"/>
  <c r="CA957" i="8"/>
  <c r="CA958" i="8"/>
  <c r="CA959" i="8"/>
  <c r="CA960" i="8"/>
  <c r="CA961" i="8"/>
  <c r="CA962" i="8"/>
  <c r="CA963" i="8"/>
  <c r="CA964" i="8"/>
  <c r="CA965" i="8"/>
  <c r="CA966" i="8"/>
  <c r="CA967" i="8"/>
  <c r="CA968" i="8"/>
  <c r="CA969" i="8"/>
  <c r="CA970" i="8"/>
  <c r="CA971" i="8"/>
  <c r="CA972" i="8"/>
  <c r="CA973" i="8"/>
  <c r="CA974" i="8"/>
  <c r="CA975" i="8"/>
  <c r="CA976" i="8"/>
  <c r="CA977" i="8"/>
  <c r="CA978" i="8"/>
  <c r="CA979" i="8"/>
  <c r="CA980" i="8"/>
  <c r="CA981" i="8"/>
  <c r="CA982" i="8"/>
  <c r="CA983" i="8"/>
  <c r="CA984" i="8"/>
  <c r="CA985" i="8"/>
  <c r="CA986" i="8"/>
  <c r="CA987" i="8"/>
  <c r="CA988" i="8"/>
  <c r="CA989" i="8"/>
  <c r="CA990" i="8"/>
  <c r="CA991" i="8"/>
  <c r="CA992" i="8"/>
  <c r="CA993" i="8"/>
  <c r="CA994" i="8"/>
  <c r="CA995" i="8"/>
  <c r="CA996" i="8"/>
  <c r="CA997" i="8"/>
  <c r="CA998" i="8"/>
  <c r="CA999" i="8"/>
  <c r="CA1000" i="8"/>
  <c r="CA1001" i="8"/>
  <c r="CA1002" i="8"/>
  <c r="CA1003" i="8"/>
  <c r="CA1004" i="8"/>
  <c r="CA1005" i="8"/>
  <c r="CA1006" i="8"/>
  <c r="CA1007" i="8"/>
  <c r="CA1008" i="8"/>
  <c r="CA1009" i="8"/>
  <c r="CA1010" i="8"/>
  <c r="CA1011" i="8"/>
  <c r="CA1012" i="8"/>
  <c r="CA1013" i="8"/>
  <c r="CA1014" i="8"/>
  <c r="CA1015" i="8"/>
  <c r="CA1016" i="8"/>
  <c r="CA1017" i="8"/>
  <c r="CA1018" i="8"/>
  <c r="CA1019" i="8"/>
  <c r="CA1020" i="8"/>
  <c r="CA1021" i="8"/>
  <c r="CA1022" i="8"/>
  <c r="CA1023" i="8"/>
  <c r="CA1024" i="8"/>
  <c r="CA1025" i="8"/>
  <c r="CA1026" i="8"/>
  <c r="CA1027" i="8"/>
  <c r="CA1028" i="8"/>
  <c r="CA6" i="8"/>
  <c r="CA7" i="8"/>
  <c r="CA8" i="8"/>
  <c r="CA5" i="8"/>
  <c r="CG9" i="8"/>
  <c r="CG10" i="8"/>
  <c r="CG11" i="8"/>
  <c r="CG12" i="8"/>
  <c r="CG13" i="8"/>
  <c r="CG14" i="8"/>
  <c r="CG15" i="8"/>
  <c r="CG16" i="8"/>
  <c r="CG17" i="8"/>
  <c r="CG18" i="8"/>
  <c r="CG19" i="8"/>
  <c r="CG20" i="8"/>
  <c r="CG21" i="8"/>
  <c r="CG22" i="8"/>
  <c r="CG23" i="8"/>
  <c r="CG24" i="8"/>
  <c r="CG25" i="8"/>
  <c r="CG26" i="8"/>
  <c r="CG27" i="8"/>
  <c r="CG28" i="8"/>
  <c r="CG29" i="8"/>
  <c r="CG30" i="8"/>
  <c r="CG31" i="8"/>
  <c r="CG32" i="8"/>
  <c r="CG33" i="8"/>
  <c r="CG34" i="8"/>
  <c r="CG35" i="8"/>
  <c r="CG36" i="8"/>
  <c r="CG37" i="8"/>
  <c r="CG38" i="8"/>
  <c r="CG39" i="8"/>
  <c r="CG40" i="8"/>
  <c r="CG41" i="8"/>
  <c r="CG42" i="8"/>
  <c r="CG43" i="8"/>
  <c r="CG44" i="8"/>
  <c r="CG45" i="8"/>
  <c r="CG46" i="8"/>
  <c r="CG47" i="8"/>
  <c r="CG48" i="8"/>
  <c r="CG49" i="8"/>
  <c r="CG50" i="8"/>
  <c r="CG51" i="8"/>
  <c r="CG52" i="8"/>
  <c r="CG53" i="8"/>
  <c r="CG54" i="8"/>
  <c r="CG55" i="8"/>
  <c r="CG56" i="8"/>
  <c r="CG57" i="8"/>
  <c r="CG58" i="8"/>
  <c r="CG59" i="8"/>
  <c r="CG60" i="8"/>
  <c r="CG61" i="8"/>
  <c r="CG62" i="8"/>
  <c r="CG63" i="8"/>
  <c r="CG64" i="8"/>
  <c r="CG65" i="8"/>
  <c r="CG66" i="8"/>
  <c r="CG67" i="8"/>
  <c r="CG68" i="8"/>
  <c r="CG69" i="8"/>
  <c r="CG70" i="8"/>
  <c r="CG71" i="8"/>
  <c r="CG72" i="8"/>
  <c r="CG73" i="8"/>
  <c r="CG74" i="8"/>
  <c r="CG75" i="8"/>
  <c r="CG76" i="8"/>
  <c r="CG77" i="8"/>
  <c r="CG78" i="8"/>
  <c r="CG79" i="8"/>
  <c r="CG80" i="8"/>
  <c r="CG81" i="8"/>
  <c r="CG82" i="8"/>
  <c r="CG83" i="8"/>
  <c r="CG84" i="8"/>
  <c r="CG85" i="8"/>
  <c r="CG86" i="8"/>
  <c r="CG87" i="8"/>
  <c r="CG88" i="8"/>
  <c r="CG89" i="8"/>
  <c r="CG90" i="8"/>
  <c r="CG91" i="8"/>
  <c r="CG92" i="8"/>
  <c r="CG93" i="8"/>
  <c r="CG94" i="8"/>
  <c r="CG95" i="8"/>
  <c r="CG96" i="8"/>
  <c r="CG97" i="8"/>
  <c r="CG98" i="8"/>
  <c r="CG99" i="8"/>
  <c r="CG100" i="8"/>
  <c r="CG101" i="8"/>
  <c r="CG102" i="8"/>
  <c r="CG103" i="8"/>
  <c r="CG104" i="8"/>
  <c r="CG105" i="8"/>
  <c r="CG106" i="8"/>
  <c r="CG107" i="8"/>
  <c r="CG108" i="8"/>
  <c r="CG109" i="8"/>
  <c r="CG110" i="8"/>
  <c r="CG111" i="8"/>
  <c r="CG112" i="8"/>
  <c r="CG113" i="8"/>
  <c r="CG114" i="8"/>
  <c r="CG115" i="8"/>
  <c r="CG116" i="8"/>
  <c r="CG117" i="8"/>
  <c r="CG118" i="8"/>
  <c r="CG119" i="8"/>
  <c r="CG120" i="8"/>
  <c r="CG121" i="8"/>
  <c r="CG122" i="8"/>
  <c r="CG123" i="8"/>
  <c r="CG124" i="8"/>
  <c r="CG125" i="8"/>
  <c r="CG126" i="8"/>
  <c r="CG127" i="8"/>
  <c r="CG128" i="8"/>
  <c r="CG129" i="8"/>
  <c r="CG130" i="8"/>
  <c r="CG131" i="8"/>
  <c r="CG132" i="8"/>
  <c r="CG133" i="8"/>
  <c r="CG134" i="8"/>
  <c r="CG135" i="8"/>
  <c r="CG136" i="8"/>
  <c r="CG137" i="8"/>
  <c r="CG138" i="8"/>
  <c r="CG139" i="8"/>
  <c r="CG140" i="8"/>
  <c r="CG141" i="8"/>
  <c r="CG142" i="8"/>
  <c r="CG143" i="8"/>
  <c r="CG144" i="8"/>
  <c r="CG145" i="8"/>
  <c r="CG146" i="8"/>
  <c r="CG147" i="8"/>
  <c r="CG148" i="8"/>
  <c r="CG149" i="8"/>
  <c r="CG150" i="8"/>
  <c r="CG151" i="8"/>
  <c r="CG152" i="8"/>
  <c r="CG153" i="8"/>
  <c r="CG154" i="8"/>
  <c r="CG155" i="8"/>
  <c r="CG156" i="8"/>
  <c r="CG157" i="8"/>
  <c r="CG158" i="8"/>
  <c r="CG159" i="8"/>
  <c r="CG160" i="8"/>
  <c r="CG161" i="8"/>
  <c r="CG162" i="8"/>
  <c r="CG163" i="8"/>
  <c r="CG164" i="8"/>
  <c r="CG165" i="8"/>
  <c r="CG166" i="8"/>
  <c r="CG167" i="8"/>
  <c r="CG168" i="8"/>
  <c r="CG169" i="8"/>
  <c r="CG170" i="8"/>
  <c r="CG171" i="8"/>
  <c r="CG172" i="8"/>
  <c r="CG173" i="8"/>
  <c r="CG174" i="8"/>
  <c r="CG175" i="8"/>
  <c r="CG176" i="8"/>
  <c r="CG177" i="8"/>
  <c r="CG178" i="8"/>
  <c r="CG179" i="8"/>
  <c r="CG180" i="8"/>
  <c r="CG181" i="8"/>
  <c r="CG182" i="8"/>
  <c r="CG183" i="8"/>
  <c r="CG184" i="8"/>
  <c r="CG185" i="8"/>
  <c r="CG186" i="8"/>
  <c r="CG187" i="8"/>
  <c r="CG188" i="8"/>
  <c r="CG189" i="8"/>
  <c r="CG190" i="8"/>
  <c r="CG191" i="8"/>
  <c r="CG192" i="8"/>
  <c r="CG193" i="8"/>
  <c r="CG194" i="8"/>
  <c r="CG195" i="8"/>
  <c r="CG196" i="8"/>
  <c r="CG197" i="8"/>
  <c r="CG198" i="8"/>
  <c r="CG199" i="8"/>
  <c r="CG200" i="8"/>
  <c r="CG201" i="8"/>
  <c r="CG202" i="8"/>
  <c r="CG203" i="8"/>
  <c r="CG204" i="8"/>
  <c r="CG205" i="8"/>
  <c r="CG206" i="8"/>
  <c r="CG207" i="8"/>
  <c r="CG208" i="8"/>
  <c r="CG209" i="8"/>
  <c r="CG210" i="8"/>
  <c r="CG211" i="8"/>
  <c r="CG212" i="8"/>
  <c r="CG213" i="8"/>
  <c r="CG214" i="8"/>
  <c r="CG215" i="8"/>
  <c r="CG216" i="8"/>
  <c r="CG217" i="8"/>
  <c r="CG218" i="8"/>
  <c r="CG219" i="8"/>
  <c r="CG220" i="8"/>
  <c r="CG221" i="8"/>
  <c r="CG222" i="8"/>
  <c r="CG223" i="8"/>
  <c r="CG224" i="8"/>
  <c r="CG225" i="8"/>
  <c r="CG226" i="8"/>
  <c r="CG227" i="8"/>
  <c r="CG228" i="8"/>
  <c r="CG229" i="8"/>
  <c r="CG230" i="8"/>
  <c r="CG231" i="8"/>
  <c r="CG232" i="8"/>
  <c r="CG233" i="8"/>
  <c r="CG234" i="8"/>
  <c r="CG235" i="8"/>
  <c r="CG236" i="8"/>
  <c r="CG237" i="8"/>
  <c r="CG238" i="8"/>
  <c r="CG239" i="8"/>
  <c r="CG240" i="8"/>
  <c r="CG241" i="8"/>
  <c r="CG242" i="8"/>
  <c r="CG243" i="8"/>
  <c r="CG244" i="8"/>
  <c r="CG245" i="8"/>
  <c r="CG246" i="8"/>
  <c r="CG247" i="8"/>
  <c r="CG248" i="8"/>
  <c r="CG249" i="8"/>
  <c r="CG250" i="8"/>
  <c r="CG251" i="8"/>
  <c r="CG252" i="8"/>
  <c r="CG253" i="8"/>
  <c r="CG254" i="8"/>
  <c r="CG255" i="8"/>
  <c r="CG256" i="8"/>
  <c r="CG257" i="8"/>
  <c r="CG258" i="8"/>
  <c r="CG259" i="8"/>
  <c r="CG260" i="8"/>
  <c r="CG261" i="8"/>
  <c r="CG262" i="8"/>
  <c r="CG263" i="8"/>
  <c r="CG264" i="8"/>
  <c r="CG265" i="8"/>
  <c r="CG266" i="8"/>
  <c r="CG267" i="8"/>
  <c r="CG268" i="8"/>
  <c r="CG269" i="8"/>
  <c r="CG270" i="8"/>
  <c r="CG271" i="8"/>
  <c r="CG272" i="8"/>
  <c r="CG273" i="8"/>
  <c r="CG274" i="8"/>
  <c r="CG275" i="8"/>
  <c r="CG276" i="8"/>
  <c r="CG277" i="8"/>
  <c r="CG278" i="8"/>
  <c r="CG279" i="8"/>
  <c r="CG280" i="8"/>
  <c r="CG281" i="8"/>
  <c r="CG282" i="8"/>
  <c r="CG283" i="8"/>
  <c r="CG284" i="8"/>
  <c r="CG285" i="8"/>
  <c r="CG286" i="8"/>
  <c r="CG287" i="8"/>
  <c r="CG288" i="8"/>
  <c r="CG289" i="8"/>
  <c r="CG290" i="8"/>
  <c r="CG291" i="8"/>
  <c r="CG292" i="8"/>
  <c r="CG293" i="8"/>
  <c r="CG294" i="8"/>
  <c r="CG295" i="8"/>
  <c r="CG296" i="8"/>
  <c r="CG297" i="8"/>
  <c r="CG298" i="8"/>
  <c r="CG299" i="8"/>
  <c r="CG300" i="8"/>
  <c r="CG301" i="8"/>
  <c r="CG302" i="8"/>
  <c r="CG303" i="8"/>
  <c r="CG304" i="8"/>
  <c r="CG305" i="8"/>
  <c r="CG306" i="8"/>
  <c r="CG307" i="8"/>
  <c r="CG308" i="8"/>
  <c r="CG309" i="8"/>
  <c r="CG310" i="8"/>
  <c r="CG311" i="8"/>
  <c r="CG312" i="8"/>
  <c r="CG313" i="8"/>
  <c r="CG314" i="8"/>
  <c r="CG315" i="8"/>
  <c r="CG316" i="8"/>
  <c r="CG317" i="8"/>
  <c r="CG318" i="8"/>
  <c r="CG319" i="8"/>
  <c r="CG320" i="8"/>
  <c r="CG321" i="8"/>
  <c r="CG322" i="8"/>
  <c r="CG323" i="8"/>
  <c r="CG324" i="8"/>
  <c r="CG325" i="8"/>
  <c r="CG326" i="8"/>
  <c r="CG327" i="8"/>
  <c r="CG328" i="8"/>
  <c r="CG329" i="8"/>
  <c r="CG330" i="8"/>
  <c r="CG331" i="8"/>
  <c r="CG332" i="8"/>
  <c r="CG333" i="8"/>
  <c r="CG334" i="8"/>
  <c r="CG335" i="8"/>
  <c r="CG336" i="8"/>
  <c r="CG337" i="8"/>
  <c r="CG338" i="8"/>
  <c r="CG339" i="8"/>
  <c r="CG340" i="8"/>
  <c r="CG341" i="8"/>
  <c r="CG342" i="8"/>
  <c r="CG343" i="8"/>
  <c r="CG344" i="8"/>
  <c r="CG345" i="8"/>
  <c r="CG346" i="8"/>
  <c r="CG347" i="8"/>
  <c r="CG348" i="8"/>
  <c r="CG349" i="8"/>
  <c r="CG350" i="8"/>
  <c r="CG351" i="8"/>
  <c r="CG352" i="8"/>
  <c r="CG353" i="8"/>
  <c r="CG354" i="8"/>
  <c r="CG355" i="8"/>
  <c r="CG356" i="8"/>
  <c r="CG357" i="8"/>
  <c r="CG358" i="8"/>
  <c r="CG359" i="8"/>
  <c r="CG360" i="8"/>
  <c r="CG361" i="8"/>
  <c r="CG362" i="8"/>
  <c r="CG363" i="8"/>
  <c r="CG364" i="8"/>
  <c r="CG365" i="8"/>
  <c r="CG366" i="8"/>
  <c r="CG367" i="8"/>
  <c r="CG368" i="8"/>
  <c r="CG369" i="8"/>
  <c r="CG370" i="8"/>
  <c r="CG371" i="8"/>
  <c r="CG372" i="8"/>
  <c r="CG373" i="8"/>
  <c r="CG374" i="8"/>
  <c r="CG375" i="8"/>
  <c r="CG376" i="8"/>
  <c r="CG377" i="8"/>
  <c r="CG378" i="8"/>
  <c r="CG379" i="8"/>
  <c r="CG380" i="8"/>
  <c r="CG381" i="8"/>
  <c r="CG382" i="8"/>
  <c r="CG383" i="8"/>
  <c r="CG384" i="8"/>
  <c r="CG385" i="8"/>
  <c r="CG386" i="8"/>
  <c r="CG387" i="8"/>
  <c r="CG388" i="8"/>
  <c r="CG389" i="8"/>
  <c r="CG390" i="8"/>
  <c r="CG391" i="8"/>
  <c r="CG392" i="8"/>
  <c r="CG393" i="8"/>
  <c r="CG394" i="8"/>
  <c r="CG395" i="8"/>
  <c r="CG396" i="8"/>
  <c r="CG397" i="8"/>
  <c r="CG398" i="8"/>
  <c r="CG399" i="8"/>
  <c r="CG400" i="8"/>
  <c r="CG401" i="8"/>
  <c r="CG402" i="8"/>
  <c r="CG403" i="8"/>
  <c r="CG404" i="8"/>
  <c r="CG405" i="8"/>
  <c r="CG406" i="8"/>
  <c r="CG407" i="8"/>
  <c r="CG408" i="8"/>
  <c r="CG409" i="8"/>
  <c r="CG410" i="8"/>
  <c r="CG411" i="8"/>
  <c r="CG412" i="8"/>
  <c r="CG413" i="8"/>
  <c r="CG414" i="8"/>
  <c r="CG415" i="8"/>
  <c r="CG416" i="8"/>
  <c r="CG417" i="8"/>
  <c r="CG418" i="8"/>
  <c r="CG419" i="8"/>
  <c r="CG420" i="8"/>
  <c r="CG421" i="8"/>
  <c r="CG422" i="8"/>
  <c r="CG423" i="8"/>
  <c r="CG424" i="8"/>
  <c r="CG425" i="8"/>
  <c r="CG426" i="8"/>
  <c r="CG427" i="8"/>
  <c r="CG428" i="8"/>
  <c r="CG429" i="8"/>
  <c r="CG430" i="8"/>
  <c r="CG431" i="8"/>
  <c r="CG432" i="8"/>
  <c r="CG433" i="8"/>
  <c r="CG434" i="8"/>
  <c r="CG435" i="8"/>
  <c r="CG436" i="8"/>
  <c r="CG437" i="8"/>
  <c r="CG438" i="8"/>
  <c r="CG439" i="8"/>
  <c r="CG440" i="8"/>
  <c r="CG441" i="8"/>
  <c r="CG442" i="8"/>
  <c r="CG443" i="8"/>
  <c r="CG444" i="8"/>
  <c r="CG445" i="8"/>
  <c r="CG446" i="8"/>
  <c r="CG447" i="8"/>
  <c r="CG448" i="8"/>
  <c r="CG449" i="8"/>
  <c r="CG450" i="8"/>
  <c r="CG451" i="8"/>
  <c r="CG452" i="8"/>
  <c r="CG453" i="8"/>
  <c r="CG454" i="8"/>
  <c r="CG455" i="8"/>
  <c r="CG456" i="8"/>
  <c r="CG457" i="8"/>
  <c r="CG458" i="8"/>
  <c r="CG459" i="8"/>
  <c r="CG460" i="8"/>
  <c r="CG461" i="8"/>
  <c r="CG462" i="8"/>
  <c r="CG463" i="8"/>
  <c r="CG464" i="8"/>
  <c r="CG465" i="8"/>
  <c r="CG466" i="8"/>
  <c r="CG467" i="8"/>
  <c r="CG468" i="8"/>
  <c r="CG469" i="8"/>
  <c r="CG470" i="8"/>
  <c r="CG471" i="8"/>
  <c r="CG472" i="8"/>
  <c r="CG473" i="8"/>
  <c r="CG474" i="8"/>
  <c r="CG475" i="8"/>
  <c r="CG476" i="8"/>
  <c r="CG477" i="8"/>
  <c r="CG478" i="8"/>
  <c r="CG479" i="8"/>
  <c r="CG480" i="8"/>
  <c r="CG481" i="8"/>
  <c r="CG482" i="8"/>
  <c r="CG483" i="8"/>
  <c r="CG484" i="8"/>
  <c r="CG485" i="8"/>
  <c r="CG486" i="8"/>
  <c r="CG487" i="8"/>
  <c r="CG488" i="8"/>
  <c r="CG489" i="8"/>
  <c r="CG490" i="8"/>
  <c r="CG491" i="8"/>
  <c r="CG492" i="8"/>
  <c r="CG493" i="8"/>
  <c r="CG494" i="8"/>
  <c r="CG495" i="8"/>
  <c r="CG496" i="8"/>
  <c r="CG497" i="8"/>
  <c r="CG498" i="8"/>
  <c r="CG499" i="8"/>
  <c r="CG500" i="8"/>
  <c r="CG501" i="8"/>
  <c r="CG502" i="8"/>
  <c r="CG503" i="8"/>
  <c r="CG504" i="8"/>
  <c r="CG505" i="8"/>
  <c r="CG506" i="8"/>
  <c r="CG507" i="8"/>
  <c r="CG508" i="8"/>
  <c r="CG509" i="8"/>
  <c r="CG510" i="8"/>
  <c r="CG511" i="8"/>
  <c r="CG512" i="8"/>
  <c r="CG513" i="8"/>
  <c r="CG514" i="8"/>
  <c r="CG515" i="8"/>
  <c r="CG516" i="8"/>
  <c r="CG517" i="8"/>
  <c r="CG518" i="8"/>
  <c r="CG519" i="8"/>
  <c r="CG520" i="8"/>
  <c r="CG521" i="8"/>
  <c r="CG522" i="8"/>
  <c r="CG523" i="8"/>
  <c r="CG524" i="8"/>
  <c r="CG525" i="8"/>
  <c r="CG526" i="8"/>
  <c r="CG527" i="8"/>
  <c r="CG528" i="8"/>
  <c r="CG529" i="8"/>
  <c r="CG530" i="8"/>
  <c r="CG531" i="8"/>
  <c r="CG532" i="8"/>
  <c r="CG533" i="8"/>
  <c r="CG534" i="8"/>
  <c r="CG535" i="8"/>
  <c r="CG536" i="8"/>
  <c r="CG537" i="8"/>
  <c r="CG538" i="8"/>
  <c r="CG539" i="8"/>
  <c r="CG540" i="8"/>
  <c r="CG541" i="8"/>
  <c r="CG542" i="8"/>
  <c r="CG543" i="8"/>
  <c r="CG544" i="8"/>
  <c r="CG545" i="8"/>
  <c r="CG546" i="8"/>
  <c r="CG547" i="8"/>
  <c r="CG548" i="8"/>
  <c r="CG549" i="8"/>
  <c r="CG550" i="8"/>
  <c r="CG551" i="8"/>
  <c r="CG552" i="8"/>
  <c r="CG553" i="8"/>
  <c r="CG554" i="8"/>
  <c r="CG555" i="8"/>
  <c r="CG556" i="8"/>
  <c r="CG557" i="8"/>
  <c r="CG558" i="8"/>
  <c r="CG559" i="8"/>
  <c r="CG560" i="8"/>
  <c r="CG561" i="8"/>
  <c r="CG562" i="8"/>
  <c r="CG563" i="8"/>
  <c r="CG564" i="8"/>
  <c r="CG565" i="8"/>
  <c r="CG566" i="8"/>
  <c r="CG567" i="8"/>
  <c r="CG568" i="8"/>
  <c r="CG569" i="8"/>
  <c r="CG570" i="8"/>
  <c r="CG571" i="8"/>
  <c r="CG572" i="8"/>
  <c r="CG573" i="8"/>
  <c r="CG574" i="8"/>
  <c r="CG575" i="8"/>
  <c r="CG576" i="8"/>
  <c r="CG577" i="8"/>
  <c r="CG578" i="8"/>
  <c r="CG579" i="8"/>
  <c r="CG580" i="8"/>
  <c r="CG581" i="8"/>
  <c r="CG582" i="8"/>
  <c r="CG583" i="8"/>
  <c r="CG584" i="8"/>
  <c r="CG585" i="8"/>
  <c r="CG586" i="8"/>
  <c r="CG587" i="8"/>
  <c r="CG588" i="8"/>
  <c r="CG589" i="8"/>
  <c r="CG590" i="8"/>
  <c r="CG591" i="8"/>
  <c r="CG592" i="8"/>
  <c r="CG593" i="8"/>
  <c r="CG594" i="8"/>
  <c r="CG595" i="8"/>
  <c r="CG596" i="8"/>
  <c r="CG597" i="8"/>
  <c r="CG598" i="8"/>
  <c r="CG599" i="8"/>
  <c r="CG600" i="8"/>
  <c r="CG601" i="8"/>
  <c r="CG602" i="8"/>
  <c r="CG603" i="8"/>
  <c r="CG604" i="8"/>
  <c r="CG605" i="8"/>
  <c r="CG606" i="8"/>
  <c r="CG607" i="8"/>
  <c r="CG608" i="8"/>
  <c r="CG609" i="8"/>
  <c r="CG610" i="8"/>
  <c r="CG611" i="8"/>
  <c r="CG612" i="8"/>
  <c r="CG613" i="8"/>
  <c r="CG614" i="8"/>
  <c r="CG615" i="8"/>
  <c r="CG616" i="8"/>
  <c r="CG617" i="8"/>
  <c r="CG618" i="8"/>
  <c r="CG619" i="8"/>
  <c r="CG620" i="8"/>
  <c r="CG621" i="8"/>
  <c r="CG622" i="8"/>
  <c r="CG623" i="8"/>
  <c r="CG624" i="8"/>
  <c r="CG625" i="8"/>
  <c r="CG626" i="8"/>
  <c r="CG627" i="8"/>
  <c r="CG628" i="8"/>
  <c r="CG629" i="8"/>
  <c r="CG630" i="8"/>
  <c r="CG631" i="8"/>
  <c r="CG632" i="8"/>
  <c r="CG633" i="8"/>
  <c r="CG634" i="8"/>
  <c r="CG635" i="8"/>
  <c r="CG636" i="8"/>
  <c r="CG637" i="8"/>
  <c r="CG638" i="8"/>
  <c r="CG639" i="8"/>
  <c r="CG640" i="8"/>
  <c r="CG641" i="8"/>
  <c r="CG642" i="8"/>
  <c r="CG643" i="8"/>
  <c r="CG644" i="8"/>
  <c r="CG645" i="8"/>
  <c r="CG646" i="8"/>
  <c r="CG647" i="8"/>
  <c r="CG648" i="8"/>
  <c r="CG649" i="8"/>
  <c r="CG650" i="8"/>
  <c r="CG651" i="8"/>
  <c r="CG652" i="8"/>
  <c r="CG653" i="8"/>
  <c r="CG654" i="8"/>
  <c r="CG655" i="8"/>
  <c r="CG656" i="8"/>
  <c r="CG657" i="8"/>
  <c r="CG658" i="8"/>
  <c r="CG659" i="8"/>
  <c r="CG660" i="8"/>
  <c r="CG661" i="8"/>
  <c r="CG662" i="8"/>
  <c r="CG663" i="8"/>
  <c r="CG664" i="8"/>
  <c r="CG665" i="8"/>
  <c r="CG666" i="8"/>
  <c r="CG667" i="8"/>
  <c r="CG668" i="8"/>
  <c r="CG669" i="8"/>
  <c r="CG670" i="8"/>
  <c r="CG671" i="8"/>
  <c r="CG672" i="8"/>
  <c r="CG673" i="8"/>
  <c r="CG674" i="8"/>
  <c r="CG675" i="8"/>
  <c r="CG676" i="8"/>
  <c r="CG677" i="8"/>
  <c r="CG678" i="8"/>
  <c r="CG679" i="8"/>
  <c r="CG680" i="8"/>
  <c r="CG681" i="8"/>
  <c r="CG682" i="8"/>
  <c r="CG683" i="8"/>
  <c r="CG684" i="8"/>
  <c r="CG685" i="8"/>
  <c r="CG686" i="8"/>
  <c r="CG687" i="8"/>
  <c r="CG688" i="8"/>
  <c r="CG689" i="8"/>
  <c r="CG690" i="8"/>
  <c r="CG691" i="8"/>
  <c r="CG692" i="8"/>
  <c r="CG693" i="8"/>
  <c r="CG694" i="8"/>
  <c r="CG695" i="8"/>
  <c r="CG696" i="8"/>
  <c r="CG697" i="8"/>
  <c r="CG698" i="8"/>
  <c r="CG699" i="8"/>
  <c r="CG700" i="8"/>
  <c r="CG701" i="8"/>
  <c r="CG702" i="8"/>
  <c r="CG703" i="8"/>
  <c r="CG704" i="8"/>
  <c r="CG705" i="8"/>
  <c r="CG706" i="8"/>
  <c r="CG707" i="8"/>
  <c r="CG708" i="8"/>
  <c r="CG709" i="8"/>
  <c r="CG710" i="8"/>
  <c r="CG711" i="8"/>
  <c r="CG712" i="8"/>
  <c r="CG713" i="8"/>
  <c r="CG714" i="8"/>
  <c r="CG715" i="8"/>
  <c r="CG716" i="8"/>
  <c r="CG717" i="8"/>
  <c r="CG718" i="8"/>
  <c r="CG719" i="8"/>
  <c r="CG720" i="8"/>
  <c r="CG721" i="8"/>
  <c r="CG722" i="8"/>
  <c r="CG723" i="8"/>
  <c r="CG724" i="8"/>
  <c r="CG725" i="8"/>
  <c r="CG726" i="8"/>
  <c r="CG727" i="8"/>
  <c r="CG728" i="8"/>
  <c r="CG729" i="8"/>
  <c r="CG730" i="8"/>
  <c r="CG731" i="8"/>
  <c r="CG732" i="8"/>
  <c r="CG733" i="8"/>
  <c r="CG734" i="8"/>
  <c r="CG735" i="8"/>
  <c r="CG736" i="8"/>
  <c r="CG737" i="8"/>
  <c r="CG738" i="8"/>
  <c r="CG739" i="8"/>
  <c r="CG740" i="8"/>
  <c r="CG741" i="8"/>
  <c r="CG742" i="8"/>
  <c r="CG743" i="8"/>
  <c r="CG744" i="8"/>
  <c r="CG745" i="8"/>
  <c r="CG746" i="8"/>
  <c r="CG747" i="8"/>
  <c r="CG748" i="8"/>
  <c r="CG749" i="8"/>
  <c r="CG750" i="8"/>
  <c r="CG751" i="8"/>
  <c r="CG752" i="8"/>
  <c r="CG753" i="8"/>
  <c r="CG754" i="8"/>
  <c r="CG755" i="8"/>
  <c r="CG756" i="8"/>
  <c r="CG757" i="8"/>
  <c r="CG758" i="8"/>
  <c r="CG759" i="8"/>
  <c r="CG760" i="8"/>
  <c r="CG761" i="8"/>
  <c r="CG762" i="8"/>
  <c r="CG763" i="8"/>
  <c r="CG764" i="8"/>
  <c r="CG765" i="8"/>
  <c r="CG766" i="8"/>
  <c r="CG767" i="8"/>
  <c r="CG768" i="8"/>
  <c r="CG769" i="8"/>
  <c r="CG770" i="8"/>
  <c r="CG771" i="8"/>
  <c r="CG772" i="8"/>
  <c r="CG773" i="8"/>
  <c r="CG774" i="8"/>
  <c r="CG775" i="8"/>
  <c r="CG776" i="8"/>
  <c r="CG777" i="8"/>
  <c r="CG778" i="8"/>
  <c r="CG779" i="8"/>
  <c r="CG780" i="8"/>
  <c r="CG781" i="8"/>
  <c r="CG782" i="8"/>
  <c r="CG783" i="8"/>
  <c r="CG784" i="8"/>
  <c r="CG785" i="8"/>
  <c r="CG786" i="8"/>
  <c r="CG787" i="8"/>
  <c r="CG788" i="8"/>
  <c r="CG789" i="8"/>
  <c r="CG790" i="8"/>
  <c r="CG791" i="8"/>
  <c r="CG792" i="8"/>
  <c r="CG793" i="8"/>
  <c r="CG794" i="8"/>
  <c r="CG795" i="8"/>
  <c r="CG796" i="8"/>
  <c r="CG797" i="8"/>
  <c r="CG798" i="8"/>
  <c r="CG799" i="8"/>
  <c r="CG800" i="8"/>
  <c r="CG801" i="8"/>
  <c r="CG802" i="8"/>
  <c r="CG803" i="8"/>
  <c r="CG804" i="8"/>
  <c r="CG805" i="8"/>
  <c r="CG806" i="8"/>
  <c r="CG807" i="8"/>
  <c r="CG808" i="8"/>
  <c r="CG809" i="8"/>
  <c r="CG810" i="8"/>
  <c r="CG811" i="8"/>
  <c r="CG812" i="8"/>
  <c r="CG813" i="8"/>
  <c r="CG814" i="8"/>
  <c r="CG815" i="8"/>
  <c r="CG816" i="8"/>
  <c r="CG817" i="8"/>
  <c r="CG818" i="8"/>
  <c r="CG819" i="8"/>
  <c r="CG820" i="8"/>
  <c r="CG821" i="8"/>
  <c r="CG822" i="8"/>
  <c r="CG823" i="8"/>
  <c r="CG824" i="8"/>
  <c r="CG825" i="8"/>
  <c r="CG826" i="8"/>
  <c r="CG827" i="8"/>
  <c r="CG828" i="8"/>
  <c r="CG829" i="8"/>
  <c r="CG830" i="8"/>
  <c r="CG831" i="8"/>
  <c r="CG832" i="8"/>
  <c r="CG833" i="8"/>
  <c r="CG834" i="8"/>
  <c r="CG835" i="8"/>
  <c r="CG836" i="8"/>
  <c r="CG837" i="8"/>
  <c r="CG838" i="8"/>
  <c r="CG839" i="8"/>
  <c r="CG840" i="8"/>
  <c r="CG841" i="8"/>
  <c r="CG842" i="8"/>
  <c r="CG843" i="8"/>
  <c r="CG844" i="8"/>
  <c r="CG845" i="8"/>
  <c r="CG846" i="8"/>
  <c r="CG847" i="8"/>
  <c r="CG848" i="8"/>
  <c r="CG849" i="8"/>
  <c r="CG850" i="8"/>
  <c r="CG851" i="8"/>
  <c r="CG852" i="8"/>
  <c r="CG853" i="8"/>
  <c r="CG854" i="8"/>
  <c r="CG855" i="8"/>
  <c r="CG856" i="8"/>
  <c r="CG857" i="8"/>
  <c r="CG858" i="8"/>
  <c r="CG859" i="8"/>
  <c r="CG860" i="8"/>
  <c r="CG861" i="8"/>
  <c r="CG862" i="8"/>
  <c r="CG863" i="8"/>
  <c r="CG864" i="8"/>
  <c r="CG865" i="8"/>
  <c r="CG866" i="8"/>
  <c r="CG867" i="8"/>
  <c r="CG868" i="8"/>
  <c r="CG869" i="8"/>
  <c r="CG870" i="8"/>
  <c r="CG871" i="8"/>
  <c r="CG872" i="8"/>
  <c r="CG873" i="8"/>
  <c r="CG874" i="8"/>
  <c r="CG875" i="8"/>
  <c r="CG876" i="8"/>
  <c r="CG877" i="8"/>
  <c r="CG878" i="8"/>
  <c r="CG879" i="8"/>
  <c r="CG880" i="8"/>
  <c r="CG881" i="8"/>
  <c r="CG882" i="8"/>
  <c r="CG883" i="8"/>
  <c r="CG884" i="8"/>
  <c r="CG885" i="8"/>
  <c r="CG886" i="8"/>
  <c r="CG887" i="8"/>
  <c r="CG888" i="8"/>
  <c r="CG889" i="8"/>
  <c r="CG890" i="8"/>
  <c r="CG891" i="8"/>
  <c r="CG892" i="8"/>
  <c r="CG893" i="8"/>
  <c r="CG894" i="8"/>
  <c r="CG895" i="8"/>
  <c r="CG896" i="8"/>
  <c r="CG897" i="8"/>
  <c r="CG898" i="8"/>
  <c r="CG899" i="8"/>
  <c r="CG900" i="8"/>
  <c r="CG901" i="8"/>
  <c r="CG902" i="8"/>
  <c r="CG903" i="8"/>
  <c r="CG904" i="8"/>
  <c r="CG905" i="8"/>
  <c r="CG906" i="8"/>
  <c r="CG907" i="8"/>
  <c r="CG908" i="8"/>
  <c r="CG909" i="8"/>
  <c r="CG910" i="8"/>
  <c r="CG911" i="8"/>
  <c r="CG912" i="8"/>
  <c r="CG913" i="8"/>
  <c r="CG914" i="8"/>
  <c r="CG915" i="8"/>
  <c r="CG916" i="8"/>
  <c r="CG917" i="8"/>
  <c r="CG918" i="8"/>
  <c r="CG919" i="8"/>
  <c r="CG920" i="8"/>
  <c r="CG921" i="8"/>
  <c r="CG922" i="8"/>
  <c r="CG923" i="8"/>
  <c r="CG924" i="8"/>
  <c r="CG925" i="8"/>
  <c r="CG926" i="8"/>
  <c r="CG927" i="8"/>
  <c r="CG928" i="8"/>
  <c r="CG929" i="8"/>
  <c r="CG930" i="8"/>
  <c r="CG931" i="8"/>
  <c r="CG932" i="8"/>
  <c r="CG933" i="8"/>
  <c r="CG934" i="8"/>
  <c r="CG935" i="8"/>
  <c r="CG936" i="8"/>
  <c r="CG937" i="8"/>
  <c r="CG938" i="8"/>
  <c r="CG939" i="8"/>
  <c r="CG940" i="8"/>
  <c r="CG941" i="8"/>
  <c r="CG942" i="8"/>
  <c r="CG943" i="8"/>
  <c r="CG944" i="8"/>
  <c r="CG945" i="8"/>
  <c r="CG946" i="8"/>
  <c r="CG947" i="8"/>
  <c r="CG948" i="8"/>
  <c r="CG949" i="8"/>
  <c r="CG950" i="8"/>
  <c r="CG951" i="8"/>
  <c r="CG952" i="8"/>
  <c r="CG953" i="8"/>
  <c r="CG954" i="8"/>
  <c r="CG955" i="8"/>
  <c r="CG956" i="8"/>
  <c r="CG957" i="8"/>
  <c r="CG958" i="8"/>
  <c r="CG959" i="8"/>
  <c r="CG960" i="8"/>
  <c r="CG961" i="8"/>
  <c r="CG962" i="8"/>
  <c r="CG963" i="8"/>
  <c r="CG964" i="8"/>
  <c r="CG965" i="8"/>
  <c r="CG966" i="8"/>
  <c r="CG967" i="8"/>
  <c r="CG968" i="8"/>
  <c r="CG969" i="8"/>
  <c r="CG970" i="8"/>
  <c r="CG971" i="8"/>
  <c r="CG972" i="8"/>
  <c r="CG973" i="8"/>
  <c r="CG974" i="8"/>
  <c r="CG975" i="8"/>
  <c r="CG976" i="8"/>
  <c r="CG977" i="8"/>
  <c r="CG978" i="8"/>
  <c r="CG979" i="8"/>
  <c r="CG980" i="8"/>
  <c r="CG981" i="8"/>
  <c r="CG982" i="8"/>
  <c r="CG983" i="8"/>
  <c r="CG984" i="8"/>
  <c r="CG985" i="8"/>
  <c r="CG986" i="8"/>
  <c r="CG987" i="8"/>
  <c r="CG988" i="8"/>
  <c r="CG989" i="8"/>
  <c r="CG990" i="8"/>
  <c r="CG991" i="8"/>
  <c r="CG992" i="8"/>
  <c r="CG993" i="8"/>
  <c r="CG994" i="8"/>
  <c r="CG995" i="8"/>
  <c r="CG996" i="8"/>
  <c r="CG997" i="8"/>
  <c r="CG998" i="8"/>
  <c r="CG999" i="8"/>
  <c r="CG1000" i="8"/>
  <c r="CG1001" i="8"/>
  <c r="CG1002" i="8"/>
  <c r="CG1003" i="8"/>
  <c r="CG1004" i="8"/>
  <c r="CG1005" i="8"/>
  <c r="CG1006" i="8"/>
  <c r="CG1007" i="8"/>
  <c r="CG1008" i="8"/>
  <c r="CG1009" i="8"/>
  <c r="CG1010" i="8"/>
  <c r="CG1011" i="8"/>
  <c r="CG1012" i="8"/>
  <c r="CG1013" i="8"/>
  <c r="CG1014" i="8"/>
  <c r="CG1015" i="8"/>
  <c r="CG1016" i="8"/>
  <c r="CG1017" i="8"/>
  <c r="CG1018" i="8"/>
  <c r="CG1019" i="8"/>
  <c r="CG1020" i="8"/>
  <c r="CG1021" i="8"/>
  <c r="CG1022" i="8"/>
  <c r="CG1023" i="8"/>
  <c r="CG8" i="8"/>
  <c r="CG1032" i="8" s="1"/>
  <c r="DA3" i="8" l="1"/>
  <c r="DE5" i="8"/>
  <c r="DE4" i="8"/>
  <c r="DE3" i="8"/>
  <c r="CW3" i="8"/>
  <c r="CO3" i="8"/>
  <c r="AP628" i="8"/>
  <c r="BH1029" i="8"/>
  <c r="BH1030" i="8"/>
  <c r="BH1031" i="8"/>
  <c r="BH1032" i="8"/>
  <c r="BH1033" i="8"/>
  <c r="BT3" i="8"/>
  <c r="BT4" i="8"/>
  <c r="BT5" i="8"/>
  <c r="BT6" i="8"/>
  <c r="BT7" i="8"/>
  <c r="BT8" i="8"/>
  <c r="BT9" i="8"/>
  <c r="BT10" i="8"/>
  <c r="BT11" i="8"/>
  <c r="BT12" i="8"/>
  <c r="BT13" i="8"/>
  <c r="BT14" i="8"/>
  <c r="BT15" i="8"/>
  <c r="BT16" i="8"/>
  <c r="BT17" i="8"/>
  <c r="BT18" i="8"/>
  <c r="BT19" i="8"/>
  <c r="BT20" i="8"/>
  <c r="BT21" i="8"/>
  <c r="BT22" i="8"/>
  <c r="BT23" i="8"/>
  <c r="BT24" i="8"/>
  <c r="BT25" i="8"/>
  <c r="BT26" i="8"/>
  <c r="BT27" i="8"/>
  <c r="BT28" i="8"/>
  <c r="BT29" i="8"/>
  <c r="BT30" i="8"/>
  <c r="BT31" i="8"/>
  <c r="BT32" i="8"/>
  <c r="BT33" i="8"/>
  <c r="BT34" i="8"/>
  <c r="BT35" i="8"/>
  <c r="BT36" i="8"/>
  <c r="BT37" i="8"/>
  <c r="BT38" i="8"/>
  <c r="BT39" i="8"/>
  <c r="BT40" i="8"/>
  <c r="BT41" i="8"/>
  <c r="BT42" i="8"/>
  <c r="BT43" i="8"/>
  <c r="BT44" i="8"/>
  <c r="BT45" i="8"/>
  <c r="BT46" i="8"/>
  <c r="BT47" i="8"/>
  <c r="BT48" i="8"/>
  <c r="BT49" i="8"/>
  <c r="BT50" i="8"/>
  <c r="BT51" i="8"/>
  <c r="BT52" i="8"/>
  <c r="BT53" i="8"/>
  <c r="BT54" i="8"/>
  <c r="BT55" i="8"/>
  <c r="BT56" i="8"/>
  <c r="BT57" i="8"/>
  <c r="BT58" i="8"/>
  <c r="BT59" i="8"/>
  <c r="BT60" i="8"/>
  <c r="BT61" i="8"/>
  <c r="BT62" i="8"/>
  <c r="BT63" i="8"/>
  <c r="BT64" i="8"/>
  <c r="BT65" i="8"/>
  <c r="BT66" i="8"/>
  <c r="BT67" i="8"/>
  <c r="BT68" i="8"/>
  <c r="BT69" i="8"/>
  <c r="BT70" i="8"/>
  <c r="BT71" i="8"/>
  <c r="BT72" i="8"/>
  <c r="BT73" i="8"/>
  <c r="BT74" i="8"/>
  <c r="BT75" i="8"/>
  <c r="BT76" i="8"/>
  <c r="BT77" i="8"/>
  <c r="BT78" i="8"/>
  <c r="BT79" i="8"/>
  <c r="BT80" i="8"/>
  <c r="BT81" i="8"/>
  <c r="BT82" i="8"/>
  <c r="BT83" i="8"/>
  <c r="BT84" i="8"/>
  <c r="BT85" i="8"/>
  <c r="BT86" i="8"/>
  <c r="BT87" i="8"/>
  <c r="BT88" i="8"/>
  <c r="BT89" i="8"/>
  <c r="BT90" i="8"/>
  <c r="BT91" i="8"/>
  <c r="BT92" i="8"/>
  <c r="BT93" i="8"/>
  <c r="BT94" i="8"/>
  <c r="BT95" i="8"/>
  <c r="BT96" i="8"/>
  <c r="BT97" i="8"/>
  <c r="BT98" i="8"/>
  <c r="BT99" i="8"/>
  <c r="BT100" i="8"/>
  <c r="BT101" i="8"/>
  <c r="BT102" i="8"/>
  <c r="BT103" i="8"/>
  <c r="BT104" i="8"/>
  <c r="BT105" i="8"/>
  <c r="BT106" i="8"/>
  <c r="BT107" i="8"/>
  <c r="BT108" i="8"/>
  <c r="BT109" i="8"/>
  <c r="BT110" i="8"/>
  <c r="BT111" i="8"/>
  <c r="BT112" i="8"/>
  <c r="BT113" i="8"/>
  <c r="BT114" i="8"/>
  <c r="BT115" i="8"/>
  <c r="BT116" i="8"/>
  <c r="BT117" i="8"/>
  <c r="BT118" i="8"/>
  <c r="BT119" i="8"/>
  <c r="BT120" i="8"/>
  <c r="BT121" i="8"/>
  <c r="BT122" i="8"/>
  <c r="BT123" i="8"/>
  <c r="BT124" i="8"/>
  <c r="BT125" i="8"/>
  <c r="BT126" i="8"/>
  <c r="BT127" i="8"/>
  <c r="BT128" i="8"/>
  <c r="BT129" i="8"/>
  <c r="BT130" i="8"/>
  <c r="BT131" i="8"/>
  <c r="BT132" i="8"/>
  <c r="BT133" i="8"/>
  <c r="BT134" i="8"/>
  <c r="BT135" i="8"/>
  <c r="BT136" i="8"/>
  <c r="BT137" i="8"/>
  <c r="BT138" i="8"/>
  <c r="BT139" i="8"/>
  <c r="BT140" i="8"/>
  <c r="BT141" i="8"/>
  <c r="BT142" i="8"/>
  <c r="BT143" i="8"/>
  <c r="BT144" i="8"/>
  <c r="BT145" i="8"/>
  <c r="BT146" i="8"/>
  <c r="BT147" i="8"/>
  <c r="BT148" i="8"/>
  <c r="BT149" i="8"/>
  <c r="BT150" i="8"/>
  <c r="BT151" i="8"/>
  <c r="BT152" i="8"/>
  <c r="BT153" i="8"/>
  <c r="BT154" i="8"/>
  <c r="BT155" i="8"/>
  <c r="BT156" i="8"/>
  <c r="BT157" i="8"/>
  <c r="BT158" i="8"/>
  <c r="BT159" i="8"/>
  <c r="BT160" i="8"/>
  <c r="BT161" i="8"/>
  <c r="BT162" i="8"/>
  <c r="BT163" i="8"/>
  <c r="BT164" i="8"/>
  <c r="BT165" i="8"/>
  <c r="BT166" i="8"/>
  <c r="BT167" i="8"/>
  <c r="BT168" i="8"/>
  <c r="BT169" i="8"/>
  <c r="BT170" i="8"/>
  <c r="BT171" i="8"/>
  <c r="BT172" i="8"/>
  <c r="BT173" i="8"/>
  <c r="BT174" i="8"/>
  <c r="BT175" i="8"/>
  <c r="BT176" i="8"/>
  <c r="BT177" i="8"/>
  <c r="BT178" i="8"/>
  <c r="BT179" i="8"/>
  <c r="BT180" i="8"/>
  <c r="BT181" i="8"/>
  <c r="BT182" i="8"/>
  <c r="BT183" i="8"/>
  <c r="BT184" i="8"/>
  <c r="BT185" i="8"/>
  <c r="BT186" i="8"/>
  <c r="BT187" i="8"/>
  <c r="BT188" i="8"/>
  <c r="BT189" i="8"/>
  <c r="BT190" i="8"/>
  <c r="BT191" i="8"/>
  <c r="BT192" i="8"/>
  <c r="BT193" i="8"/>
  <c r="BT194" i="8"/>
  <c r="BT195" i="8"/>
  <c r="BT196" i="8"/>
  <c r="BT197" i="8"/>
  <c r="BT198" i="8"/>
  <c r="BT199" i="8"/>
  <c r="BT200" i="8"/>
  <c r="BT201" i="8"/>
  <c r="BT202" i="8"/>
  <c r="BT203" i="8"/>
  <c r="BT204" i="8"/>
  <c r="BT205" i="8"/>
  <c r="BT206" i="8"/>
  <c r="BT207" i="8"/>
  <c r="BT208" i="8"/>
  <c r="BT209" i="8"/>
  <c r="BT210" i="8"/>
  <c r="BT211" i="8"/>
  <c r="BT212" i="8"/>
  <c r="BT213" i="8"/>
  <c r="BT214" i="8"/>
  <c r="BT215" i="8"/>
  <c r="BT216" i="8"/>
  <c r="BT217" i="8"/>
  <c r="BT218" i="8"/>
  <c r="BT219" i="8"/>
  <c r="BT220" i="8"/>
  <c r="BT221" i="8"/>
  <c r="BT222" i="8"/>
  <c r="BT223" i="8"/>
  <c r="BT224" i="8"/>
  <c r="BT225" i="8"/>
  <c r="BT226" i="8"/>
  <c r="BT227" i="8"/>
  <c r="BT228" i="8"/>
  <c r="BT229" i="8"/>
  <c r="BT230" i="8"/>
  <c r="BT231" i="8"/>
  <c r="BT232" i="8"/>
  <c r="BT233" i="8"/>
  <c r="BT234" i="8"/>
  <c r="BT235" i="8"/>
  <c r="BT236" i="8"/>
  <c r="BT237" i="8"/>
  <c r="BT238" i="8"/>
  <c r="BT239" i="8"/>
  <c r="BT240" i="8"/>
  <c r="BT241" i="8"/>
  <c r="BT242" i="8"/>
  <c r="BT243" i="8"/>
  <c r="BT244" i="8"/>
  <c r="BT245" i="8"/>
  <c r="BT246" i="8"/>
  <c r="BT247" i="8"/>
  <c r="BT248" i="8"/>
  <c r="BT249" i="8"/>
  <c r="BT250" i="8"/>
  <c r="BT251" i="8"/>
  <c r="BT252" i="8"/>
  <c r="BT253" i="8"/>
  <c r="BT254" i="8"/>
  <c r="BT255" i="8"/>
  <c r="BT256" i="8"/>
  <c r="BT257" i="8"/>
  <c r="BT258" i="8"/>
  <c r="BT259" i="8"/>
  <c r="BT260" i="8"/>
  <c r="BT261" i="8"/>
  <c r="BT262" i="8"/>
  <c r="BT263" i="8"/>
  <c r="BT264" i="8"/>
  <c r="BT265" i="8"/>
  <c r="BT266" i="8"/>
  <c r="BT267" i="8"/>
  <c r="BT268" i="8"/>
  <c r="BT269" i="8"/>
  <c r="BT270" i="8"/>
  <c r="BT271" i="8"/>
  <c r="BT272" i="8"/>
  <c r="BT273" i="8"/>
  <c r="BT274" i="8"/>
  <c r="BT275" i="8"/>
  <c r="BT276" i="8"/>
  <c r="BT277" i="8"/>
  <c r="BT278" i="8"/>
  <c r="BT279" i="8"/>
  <c r="BT280" i="8"/>
  <c r="BT281" i="8"/>
  <c r="BT282" i="8"/>
  <c r="BT283" i="8"/>
  <c r="BT284" i="8"/>
  <c r="BT285" i="8"/>
  <c r="BT286" i="8"/>
  <c r="BT287" i="8"/>
  <c r="BT288" i="8"/>
  <c r="BT289" i="8"/>
  <c r="BT290" i="8"/>
  <c r="BT291" i="8"/>
  <c r="BT292" i="8"/>
  <c r="BT293" i="8"/>
  <c r="BT294" i="8"/>
  <c r="BT295" i="8"/>
  <c r="BT296" i="8"/>
  <c r="BT297" i="8"/>
  <c r="BT298" i="8"/>
  <c r="BT299" i="8"/>
  <c r="BT300" i="8"/>
  <c r="BT301" i="8"/>
  <c r="BT302" i="8"/>
  <c r="BT303" i="8"/>
  <c r="BT304" i="8"/>
  <c r="BT305" i="8"/>
  <c r="BT306" i="8"/>
  <c r="BT307" i="8"/>
  <c r="BT308" i="8"/>
  <c r="BT309" i="8"/>
  <c r="BT310" i="8"/>
  <c r="BT311" i="8"/>
  <c r="BT312" i="8"/>
  <c r="BT313" i="8"/>
  <c r="BT314" i="8"/>
  <c r="BT315" i="8"/>
  <c r="BT316" i="8"/>
  <c r="BT317" i="8"/>
  <c r="BT318" i="8"/>
  <c r="BT319" i="8"/>
  <c r="BT320" i="8"/>
  <c r="BT321" i="8"/>
  <c r="BT322" i="8"/>
  <c r="BT323" i="8"/>
  <c r="BT324" i="8"/>
  <c r="BT325" i="8"/>
  <c r="BT326" i="8"/>
  <c r="BT327" i="8"/>
  <c r="BT328" i="8"/>
  <c r="BT329" i="8"/>
  <c r="BT330" i="8"/>
  <c r="BT331" i="8"/>
  <c r="BT332" i="8"/>
  <c r="BT333" i="8"/>
  <c r="BT334" i="8"/>
  <c r="BT335" i="8"/>
  <c r="BT336" i="8"/>
  <c r="BT337" i="8"/>
  <c r="BT338" i="8"/>
  <c r="BT339" i="8"/>
  <c r="BT340" i="8"/>
  <c r="BT341" i="8"/>
  <c r="BT342" i="8"/>
  <c r="BT343" i="8"/>
  <c r="BT344" i="8"/>
  <c r="BT345" i="8"/>
  <c r="BT346" i="8"/>
  <c r="BT347" i="8"/>
  <c r="BT348" i="8"/>
  <c r="BT349" i="8"/>
  <c r="BT350" i="8"/>
  <c r="BT351" i="8"/>
  <c r="BT352" i="8"/>
  <c r="BT353" i="8"/>
  <c r="BT354" i="8"/>
  <c r="BT355" i="8"/>
  <c r="BT356" i="8"/>
  <c r="BT357" i="8"/>
  <c r="BT358" i="8"/>
  <c r="BT359" i="8"/>
  <c r="BT360" i="8"/>
  <c r="BT361" i="8"/>
  <c r="BT362" i="8"/>
  <c r="BT363" i="8"/>
  <c r="BT364" i="8"/>
  <c r="BT365" i="8"/>
  <c r="BT366" i="8"/>
  <c r="BT367" i="8"/>
  <c r="BT368" i="8"/>
  <c r="BT369" i="8"/>
  <c r="BT370" i="8"/>
  <c r="BT371" i="8"/>
  <c r="BT372" i="8"/>
  <c r="BT373" i="8"/>
  <c r="BT374" i="8"/>
  <c r="BT375" i="8"/>
  <c r="BT376" i="8"/>
  <c r="BT377" i="8"/>
  <c r="BT378" i="8"/>
  <c r="BT379" i="8"/>
  <c r="BT380" i="8"/>
  <c r="BT381" i="8"/>
  <c r="BT382" i="8"/>
  <c r="BT383" i="8"/>
  <c r="BT384" i="8"/>
  <c r="BT385" i="8"/>
  <c r="BT386" i="8"/>
  <c r="BT387" i="8"/>
  <c r="BT388" i="8"/>
  <c r="BT389" i="8"/>
  <c r="BT390" i="8"/>
  <c r="BT391" i="8"/>
  <c r="BT392" i="8"/>
  <c r="BT393" i="8"/>
  <c r="BT394" i="8"/>
  <c r="BT395" i="8"/>
  <c r="BT396" i="8"/>
  <c r="BT397" i="8"/>
  <c r="BT398" i="8"/>
  <c r="BT399" i="8"/>
  <c r="BT400" i="8"/>
  <c r="BT401" i="8"/>
  <c r="BT402" i="8"/>
  <c r="BT403" i="8"/>
  <c r="BT404" i="8"/>
  <c r="BT405" i="8"/>
  <c r="BT406" i="8"/>
  <c r="BT407" i="8"/>
  <c r="BT408" i="8"/>
  <c r="BT409" i="8"/>
  <c r="BT410" i="8"/>
  <c r="BT411" i="8"/>
  <c r="BT412" i="8"/>
  <c r="BT413" i="8"/>
  <c r="BT414" i="8"/>
  <c r="BT415" i="8"/>
  <c r="BT416" i="8"/>
  <c r="BT417" i="8"/>
  <c r="BT418" i="8"/>
  <c r="BT419" i="8"/>
  <c r="BT420" i="8"/>
  <c r="BT421" i="8"/>
  <c r="BT422" i="8"/>
  <c r="BT423" i="8"/>
  <c r="BT424" i="8"/>
  <c r="BT425" i="8"/>
  <c r="BT426" i="8"/>
  <c r="BT427" i="8"/>
  <c r="BT428" i="8"/>
  <c r="BT429" i="8"/>
  <c r="BT430" i="8"/>
  <c r="BT431" i="8"/>
  <c r="BT432" i="8"/>
  <c r="BT433" i="8"/>
  <c r="BT434" i="8"/>
  <c r="BT435" i="8"/>
  <c r="BT436" i="8"/>
  <c r="BT437" i="8"/>
  <c r="BT438" i="8"/>
  <c r="BT439" i="8"/>
  <c r="BT440" i="8"/>
  <c r="BT441" i="8"/>
  <c r="BT442" i="8"/>
  <c r="BT443" i="8"/>
  <c r="BT444" i="8"/>
  <c r="BT445" i="8"/>
  <c r="BT446" i="8"/>
  <c r="BT447" i="8"/>
  <c r="BT448" i="8"/>
  <c r="BT449" i="8"/>
  <c r="BT450" i="8"/>
  <c r="BT451" i="8"/>
  <c r="BT452" i="8"/>
  <c r="BT453" i="8"/>
  <c r="BT454" i="8"/>
  <c r="BT455" i="8"/>
  <c r="BT456" i="8"/>
  <c r="BT457" i="8"/>
  <c r="BT458" i="8"/>
  <c r="BT459" i="8"/>
  <c r="BT460" i="8"/>
  <c r="BT461" i="8"/>
  <c r="BT462" i="8"/>
  <c r="BT463" i="8"/>
  <c r="BT464" i="8"/>
  <c r="BT465" i="8"/>
  <c r="BT466" i="8"/>
  <c r="BT467" i="8"/>
  <c r="BT468" i="8"/>
  <c r="BT469" i="8"/>
  <c r="BT470" i="8"/>
  <c r="BT471" i="8"/>
  <c r="BT472" i="8"/>
  <c r="BT473" i="8"/>
  <c r="BT474" i="8"/>
  <c r="BT475" i="8"/>
  <c r="BT476" i="8"/>
  <c r="BT477" i="8"/>
  <c r="BT478" i="8"/>
  <c r="BT479" i="8"/>
  <c r="BT480" i="8"/>
  <c r="BT481" i="8"/>
  <c r="BT482" i="8"/>
  <c r="BT483" i="8"/>
  <c r="BT484" i="8"/>
  <c r="BT485" i="8"/>
  <c r="BT486" i="8"/>
  <c r="BT487" i="8"/>
  <c r="BT488" i="8"/>
  <c r="BT489" i="8"/>
  <c r="BT490" i="8"/>
  <c r="BT491" i="8"/>
  <c r="BT492" i="8"/>
  <c r="BT493" i="8"/>
  <c r="BT494" i="8"/>
  <c r="BT495" i="8"/>
  <c r="BT496" i="8"/>
  <c r="BT497" i="8"/>
  <c r="BT498" i="8"/>
  <c r="BT499" i="8"/>
  <c r="BT500" i="8"/>
  <c r="BT501" i="8"/>
  <c r="BT502" i="8"/>
  <c r="BT503" i="8"/>
  <c r="BT504" i="8"/>
  <c r="BT505" i="8"/>
  <c r="BT506" i="8"/>
  <c r="BT507" i="8"/>
  <c r="BT508" i="8"/>
  <c r="BT509" i="8"/>
  <c r="BT510" i="8"/>
  <c r="BT511" i="8"/>
  <c r="BT512" i="8"/>
  <c r="BT513" i="8"/>
  <c r="BT514" i="8"/>
  <c r="BT515" i="8"/>
  <c r="BT516" i="8"/>
  <c r="BT517" i="8"/>
  <c r="BT518" i="8"/>
  <c r="BT519" i="8"/>
  <c r="BT520" i="8"/>
  <c r="BT521" i="8"/>
  <c r="BT522" i="8"/>
  <c r="BT523" i="8"/>
  <c r="BT524" i="8"/>
  <c r="BT525" i="8"/>
  <c r="BT526" i="8"/>
  <c r="BT527" i="8"/>
  <c r="BT528" i="8"/>
  <c r="BT529" i="8"/>
  <c r="BT530" i="8"/>
  <c r="BT531" i="8"/>
  <c r="BT532" i="8"/>
  <c r="BT533" i="8"/>
  <c r="BT534" i="8"/>
  <c r="BT535" i="8"/>
  <c r="BT536" i="8"/>
  <c r="BT537" i="8"/>
  <c r="BT538" i="8"/>
  <c r="BT539" i="8"/>
  <c r="BT540" i="8"/>
  <c r="BT541" i="8"/>
  <c r="BT542" i="8"/>
  <c r="BT543" i="8"/>
  <c r="BT544" i="8"/>
  <c r="BT545" i="8"/>
  <c r="BT546" i="8"/>
  <c r="BT547" i="8"/>
  <c r="BT548" i="8"/>
  <c r="BT549" i="8"/>
  <c r="BT550" i="8"/>
  <c r="BT551" i="8"/>
  <c r="BT552" i="8"/>
  <c r="BT553" i="8"/>
  <c r="BT554" i="8"/>
  <c r="BT555" i="8"/>
  <c r="BT556" i="8"/>
  <c r="BT557" i="8"/>
  <c r="BT558" i="8"/>
  <c r="BT559" i="8"/>
  <c r="BT560" i="8"/>
  <c r="BT561" i="8"/>
  <c r="BT562" i="8"/>
  <c r="BT563" i="8"/>
  <c r="BT564" i="8"/>
  <c r="BT565" i="8"/>
  <c r="BT566" i="8"/>
  <c r="BT567" i="8"/>
  <c r="BT568" i="8"/>
  <c r="BT569" i="8"/>
  <c r="BT570" i="8"/>
  <c r="BT571" i="8"/>
  <c r="BT572" i="8"/>
  <c r="BT573" i="8"/>
  <c r="BT574" i="8"/>
  <c r="BT575" i="8"/>
  <c r="BT576" i="8"/>
  <c r="BT577" i="8"/>
  <c r="BT578" i="8"/>
  <c r="BT579" i="8"/>
  <c r="BT580" i="8"/>
  <c r="BT581" i="8"/>
  <c r="BT582" i="8"/>
  <c r="BT583" i="8"/>
  <c r="BT584" i="8"/>
  <c r="BT585" i="8"/>
  <c r="BT586" i="8"/>
  <c r="BT587" i="8"/>
  <c r="BT588" i="8"/>
  <c r="BT589" i="8"/>
  <c r="BT590" i="8"/>
  <c r="BT591" i="8"/>
  <c r="BT592" i="8"/>
  <c r="BT593" i="8"/>
  <c r="BT594" i="8"/>
  <c r="BT595" i="8"/>
  <c r="BT596" i="8"/>
  <c r="BT597" i="8"/>
  <c r="BT598" i="8"/>
  <c r="BT599" i="8"/>
  <c r="BT600" i="8"/>
  <c r="BT601" i="8"/>
  <c r="BT602" i="8"/>
  <c r="BT603" i="8"/>
  <c r="BT604" i="8"/>
  <c r="BT605" i="8"/>
  <c r="BT606" i="8"/>
  <c r="BT607" i="8"/>
  <c r="BT608" i="8"/>
  <c r="BT609" i="8"/>
  <c r="BT610" i="8"/>
  <c r="BT611" i="8"/>
  <c r="BT612" i="8"/>
  <c r="BT613" i="8"/>
  <c r="BT614" i="8"/>
  <c r="BT615" i="8"/>
  <c r="BT616" i="8"/>
  <c r="BT617" i="8"/>
  <c r="BT618" i="8"/>
  <c r="BT619" i="8"/>
  <c r="BT620" i="8"/>
  <c r="BT621" i="8"/>
  <c r="BT622" i="8"/>
  <c r="BT623" i="8"/>
  <c r="BT624" i="8"/>
  <c r="BT625" i="8"/>
  <c r="BT626" i="8"/>
  <c r="BT627" i="8"/>
  <c r="BT628" i="8"/>
  <c r="BT629" i="8"/>
  <c r="BT630" i="8"/>
  <c r="BT631" i="8"/>
  <c r="BT632" i="8"/>
  <c r="BT633" i="8"/>
  <c r="BT634" i="8"/>
  <c r="BT635" i="8"/>
  <c r="BT636" i="8"/>
  <c r="BT637" i="8"/>
  <c r="BT638" i="8"/>
  <c r="BT639" i="8"/>
  <c r="BT640" i="8"/>
  <c r="BT641" i="8"/>
  <c r="BT642" i="8"/>
  <c r="BT643" i="8"/>
  <c r="BT644" i="8"/>
  <c r="BT645" i="8"/>
  <c r="BT646" i="8"/>
  <c r="BT647" i="8"/>
  <c r="BT648" i="8"/>
  <c r="BT649" i="8"/>
  <c r="BT650" i="8"/>
  <c r="BT651" i="8"/>
  <c r="BT652" i="8"/>
  <c r="BT653" i="8"/>
  <c r="BT654" i="8"/>
  <c r="BT655" i="8"/>
  <c r="BT656" i="8"/>
  <c r="BT657" i="8"/>
  <c r="BT658" i="8"/>
  <c r="BT659" i="8"/>
  <c r="BT660" i="8"/>
  <c r="BT661" i="8"/>
  <c r="BT662" i="8"/>
  <c r="BT663" i="8"/>
  <c r="BT664" i="8"/>
  <c r="BT665" i="8"/>
  <c r="BT666" i="8"/>
  <c r="BT667" i="8"/>
  <c r="BT668" i="8"/>
  <c r="BT669" i="8"/>
  <c r="BT670" i="8"/>
  <c r="BT671" i="8"/>
  <c r="BT672" i="8"/>
  <c r="BT673" i="8"/>
  <c r="BT674" i="8"/>
  <c r="BT675" i="8"/>
  <c r="BT676" i="8"/>
  <c r="BT677" i="8"/>
  <c r="BT678" i="8"/>
  <c r="BT679" i="8"/>
  <c r="BT680" i="8"/>
  <c r="BT681" i="8"/>
  <c r="BT682" i="8"/>
  <c r="BT683" i="8"/>
  <c r="BT684" i="8"/>
  <c r="BT685" i="8"/>
  <c r="BT686" i="8"/>
  <c r="BT687" i="8"/>
  <c r="BT688" i="8"/>
  <c r="BT689" i="8"/>
  <c r="BT690" i="8"/>
  <c r="BT691" i="8"/>
  <c r="BT692" i="8"/>
  <c r="BT693" i="8"/>
  <c r="BT694" i="8"/>
  <c r="BT695" i="8"/>
  <c r="BT696" i="8"/>
  <c r="BT697" i="8"/>
  <c r="BT698" i="8"/>
  <c r="BT699" i="8"/>
  <c r="BT700" i="8"/>
  <c r="BT701" i="8"/>
  <c r="BT702" i="8"/>
  <c r="BT703" i="8"/>
  <c r="BT704" i="8"/>
  <c r="BT705" i="8"/>
  <c r="BT706" i="8"/>
  <c r="BT707" i="8"/>
  <c r="BT708" i="8"/>
  <c r="BT709" i="8"/>
  <c r="BT710" i="8"/>
  <c r="BT711" i="8"/>
  <c r="BT712" i="8"/>
  <c r="BT713" i="8"/>
  <c r="BT714" i="8"/>
  <c r="BT715" i="8"/>
  <c r="BT716" i="8"/>
  <c r="BT717" i="8"/>
  <c r="BT718" i="8"/>
  <c r="BT719" i="8"/>
  <c r="BT720" i="8"/>
  <c r="BT721" i="8"/>
  <c r="BT722" i="8"/>
  <c r="BT723" i="8"/>
  <c r="BT724" i="8"/>
  <c r="BT725" i="8"/>
  <c r="BT726" i="8"/>
  <c r="BT727" i="8"/>
  <c r="BT728" i="8"/>
  <c r="BT729" i="8"/>
  <c r="BT730" i="8"/>
  <c r="BT731" i="8"/>
  <c r="BT732" i="8"/>
  <c r="BT733" i="8"/>
  <c r="BT734" i="8"/>
  <c r="BT735" i="8"/>
  <c r="BT736" i="8"/>
  <c r="BT737" i="8"/>
  <c r="BT738" i="8"/>
  <c r="BT739" i="8"/>
  <c r="BT740" i="8"/>
  <c r="BT741" i="8"/>
  <c r="BT742" i="8"/>
  <c r="BT743" i="8"/>
  <c r="BT744" i="8"/>
  <c r="BT745" i="8"/>
  <c r="BT746" i="8"/>
  <c r="BT747" i="8"/>
  <c r="BT748" i="8"/>
  <c r="BT749" i="8"/>
  <c r="BT750" i="8"/>
  <c r="BT751" i="8"/>
  <c r="BT752" i="8"/>
  <c r="BT753" i="8"/>
  <c r="BT754" i="8"/>
  <c r="BT755" i="8"/>
  <c r="BT756" i="8"/>
  <c r="BT757" i="8"/>
  <c r="BT758" i="8"/>
  <c r="BT759" i="8"/>
  <c r="BT760" i="8"/>
  <c r="BT761" i="8"/>
  <c r="BT762" i="8"/>
  <c r="BT763" i="8"/>
  <c r="BT764" i="8"/>
  <c r="BT765" i="8"/>
  <c r="BT766" i="8"/>
  <c r="BT767" i="8"/>
  <c r="BT768" i="8"/>
  <c r="BT769" i="8"/>
  <c r="BT770" i="8"/>
  <c r="BT771" i="8"/>
  <c r="BT772" i="8"/>
  <c r="BT773" i="8"/>
  <c r="BT774" i="8"/>
  <c r="BT775" i="8"/>
  <c r="BT776" i="8"/>
  <c r="BT777" i="8"/>
  <c r="BT778" i="8"/>
  <c r="BT779" i="8"/>
  <c r="BT780" i="8"/>
  <c r="BT781" i="8"/>
  <c r="BT782" i="8"/>
  <c r="BT783" i="8"/>
  <c r="BT784" i="8"/>
  <c r="BT785" i="8"/>
  <c r="BT786" i="8"/>
  <c r="BT787" i="8"/>
  <c r="BT788" i="8"/>
  <c r="BT789" i="8"/>
  <c r="BT790" i="8"/>
  <c r="BT791" i="8"/>
  <c r="BT792" i="8"/>
  <c r="BT793" i="8"/>
  <c r="BT794" i="8"/>
  <c r="BT795" i="8"/>
  <c r="BT796" i="8"/>
  <c r="BT797" i="8"/>
  <c r="BT798" i="8"/>
  <c r="BT799" i="8"/>
  <c r="BT800" i="8"/>
  <c r="BT801" i="8"/>
  <c r="BT802" i="8"/>
  <c r="BT803" i="8"/>
  <c r="BT804" i="8"/>
  <c r="BT805" i="8"/>
  <c r="BT806" i="8"/>
  <c r="BT807" i="8"/>
  <c r="BT808" i="8"/>
  <c r="BT809" i="8"/>
  <c r="BT810" i="8"/>
  <c r="BT811" i="8"/>
  <c r="BT812" i="8"/>
  <c r="BT813" i="8"/>
  <c r="BT814" i="8"/>
  <c r="BT815" i="8"/>
  <c r="BT816" i="8"/>
  <c r="BT817" i="8"/>
  <c r="BT818" i="8"/>
  <c r="BT819" i="8"/>
  <c r="BT820" i="8"/>
  <c r="BT821" i="8"/>
  <c r="BT822" i="8"/>
  <c r="BT823" i="8"/>
  <c r="BT824" i="8"/>
  <c r="BT825" i="8"/>
  <c r="BT826" i="8"/>
  <c r="BT827" i="8"/>
  <c r="BT828" i="8"/>
  <c r="BT829" i="8"/>
  <c r="BT830" i="8"/>
  <c r="BT831" i="8"/>
  <c r="BT832" i="8"/>
  <c r="BT833" i="8"/>
  <c r="BT834" i="8"/>
  <c r="BT835" i="8"/>
  <c r="BT836" i="8"/>
  <c r="BT837" i="8"/>
  <c r="BT838" i="8"/>
  <c r="BT839" i="8"/>
  <c r="BT840" i="8"/>
  <c r="BT841" i="8"/>
  <c r="BT842" i="8"/>
  <c r="BT843" i="8"/>
  <c r="BT844" i="8"/>
  <c r="BT845" i="8"/>
  <c r="BT846" i="8"/>
  <c r="BT847" i="8"/>
  <c r="BT848" i="8"/>
  <c r="BT849" i="8"/>
  <c r="BT850" i="8"/>
  <c r="BT851" i="8"/>
  <c r="BT852" i="8"/>
  <c r="BT853" i="8"/>
  <c r="BT854" i="8"/>
  <c r="BT855" i="8"/>
  <c r="BT856" i="8"/>
  <c r="BT857" i="8"/>
  <c r="BT858" i="8"/>
  <c r="BT859" i="8"/>
  <c r="BT860" i="8"/>
  <c r="BT861" i="8"/>
  <c r="BT862" i="8"/>
  <c r="BT863" i="8"/>
  <c r="BT864" i="8"/>
  <c r="BT865" i="8"/>
  <c r="BT866" i="8"/>
  <c r="BT867" i="8"/>
  <c r="BT868" i="8"/>
  <c r="BT869" i="8"/>
  <c r="BT870" i="8"/>
  <c r="BT871" i="8"/>
  <c r="BT872" i="8"/>
  <c r="BT873" i="8"/>
  <c r="BT874" i="8"/>
  <c r="BT875" i="8"/>
  <c r="BT876" i="8"/>
  <c r="BT877" i="8"/>
  <c r="BT878" i="8"/>
  <c r="BT879" i="8"/>
  <c r="BT880" i="8"/>
  <c r="BT881" i="8"/>
  <c r="BT882" i="8"/>
  <c r="BT883" i="8"/>
  <c r="BT884" i="8"/>
  <c r="BT885" i="8"/>
  <c r="BT886" i="8"/>
  <c r="BT887" i="8"/>
  <c r="BT888" i="8"/>
  <c r="BT889" i="8"/>
  <c r="BT890" i="8"/>
  <c r="BT891" i="8"/>
  <c r="BT892" i="8"/>
  <c r="BT893" i="8"/>
  <c r="BT894" i="8"/>
  <c r="BT895" i="8"/>
  <c r="BT896" i="8"/>
  <c r="BT897" i="8"/>
  <c r="BT898" i="8"/>
  <c r="BT899" i="8"/>
  <c r="BT900" i="8"/>
  <c r="BT901" i="8"/>
  <c r="BT902" i="8"/>
  <c r="BT903" i="8"/>
  <c r="BT904" i="8"/>
  <c r="BT905" i="8"/>
  <c r="BT906" i="8"/>
  <c r="BT907" i="8"/>
  <c r="BT908" i="8"/>
  <c r="BT909" i="8"/>
  <c r="BT910" i="8"/>
  <c r="BT911" i="8"/>
  <c r="BT912" i="8"/>
  <c r="BT913" i="8"/>
  <c r="BT914" i="8"/>
  <c r="BT915" i="8"/>
  <c r="BT916" i="8"/>
  <c r="BT917" i="8"/>
  <c r="BT918" i="8"/>
  <c r="BT919" i="8"/>
  <c r="BT920" i="8"/>
  <c r="BT921" i="8"/>
  <c r="BT922" i="8"/>
  <c r="BT923" i="8"/>
  <c r="BT924" i="8"/>
  <c r="BT925" i="8"/>
  <c r="BT926" i="8"/>
  <c r="BT927" i="8"/>
  <c r="BT928" i="8"/>
  <c r="BT929" i="8"/>
  <c r="BT930" i="8"/>
  <c r="BT931" i="8"/>
  <c r="BT932" i="8"/>
  <c r="BT933" i="8"/>
  <c r="BT934" i="8"/>
  <c r="BT935" i="8"/>
  <c r="BT936" i="8"/>
  <c r="BT937" i="8"/>
  <c r="BT938" i="8"/>
  <c r="BT939" i="8"/>
  <c r="BT940" i="8"/>
  <c r="BT941" i="8"/>
  <c r="BT942" i="8"/>
  <c r="BT943" i="8"/>
  <c r="BT944" i="8"/>
  <c r="BT945" i="8"/>
  <c r="BT946" i="8"/>
  <c r="BT947" i="8"/>
  <c r="BT948" i="8"/>
  <c r="BT949" i="8"/>
  <c r="BT950" i="8"/>
  <c r="BT951" i="8"/>
  <c r="BT952" i="8"/>
  <c r="BT953" i="8"/>
  <c r="BT954" i="8"/>
  <c r="BT955" i="8"/>
  <c r="BT956" i="8"/>
  <c r="BT957" i="8"/>
  <c r="BT958" i="8"/>
  <c r="BT959" i="8"/>
  <c r="BT960" i="8"/>
  <c r="BT961" i="8"/>
  <c r="BT962" i="8"/>
  <c r="BT963" i="8"/>
  <c r="BT964" i="8"/>
  <c r="BT965" i="8"/>
  <c r="BT966" i="8"/>
  <c r="BT967" i="8"/>
  <c r="BT968" i="8"/>
  <c r="BT969" i="8"/>
  <c r="BT970" i="8"/>
  <c r="BT971" i="8"/>
  <c r="BT972" i="8"/>
  <c r="BT973" i="8"/>
  <c r="BT974" i="8"/>
  <c r="BT975" i="8"/>
  <c r="BT976" i="8"/>
  <c r="BT977" i="8"/>
  <c r="BT978" i="8"/>
  <c r="BT979" i="8"/>
  <c r="BT980" i="8"/>
  <c r="BT981" i="8"/>
  <c r="BT982" i="8"/>
  <c r="BT983" i="8"/>
  <c r="BT984" i="8"/>
  <c r="BT985" i="8"/>
  <c r="BT986" i="8"/>
  <c r="BT987" i="8"/>
  <c r="BT988" i="8"/>
  <c r="BT989" i="8"/>
  <c r="BT990" i="8"/>
  <c r="BT991" i="8"/>
  <c r="BT992" i="8"/>
  <c r="BT993" i="8"/>
  <c r="BT994" i="8"/>
  <c r="BT995" i="8"/>
  <c r="BT996" i="8"/>
  <c r="BT997" i="8"/>
  <c r="BT998" i="8"/>
  <c r="BT999" i="8"/>
  <c r="BT1000" i="8"/>
  <c r="BT1001" i="8"/>
  <c r="BT1002" i="8"/>
  <c r="BT1003" i="8"/>
  <c r="BT1004" i="8"/>
  <c r="BT1005" i="8"/>
  <c r="BT1006" i="8"/>
  <c r="BT1007" i="8"/>
  <c r="BT1008" i="8"/>
  <c r="BT1009" i="8"/>
  <c r="BT1010" i="8"/>
  <c r="BT1011" i="8"/>
  <c r="BT1012" i="8"/>
  <c r="BT1013" i="8"/>
  <c r="BT1014" i="8"/>
  <c r="BT1015" i="8"/>
  <c r="BT1016" i="8"/>
  <c r="BT1017" i="8"/>
  <c r="BT1018" i="8"/>
  <c r="BT1019" i="8"/>
  <c r="BT1020" i="8"/>
  <c r="BT1021" i="8"/>
  <c r="BT1022" i="8"/>
  <c r="BT1023" i="8"/>
  <c r="BT1024" i="8"/>
  <c r="BT1025" i="8"/>
  <c r="BT1026" i="8"/>
  <c r="BT1027" i="8"/>
  <c r="BT1028" i="8"/>
  <c r="BT1029" i="8"/>
  <c r="BT1030" i="8"/>
  <c r="BT1031" i="8"/>
  <c r="BT2" i="8"/>
  <c r="CF3" i="8"/>
  <c r="CF4" i="8"/>
  <c r="CF5" i="8"/>
  <c r="CF6" i="8"/>
  <c r="CF7" i="8"/>
  <c r="CF8" i="8"/>
  <c r="CF9" i="8"/>
  <c r="CF10" i="8"/>
  <c r="CF11" i="8"/>
  <c r="CF12" i="8"/>
  <c r="CF13" i="8"/>
  <c r="CF14" i="8"/>
  <c r="CF15" i="8"/>
  <c r="CF16" i="8"/>
  <c r="CF17" i="8"/>
  <c r="CF18" i="8"/>
  <c r="CF19" i="8"/>
  <c r="CF20" i="8"/>
  <c r="CF21" i="8"/>
  <c r="CF22" i="8"/>
  <c r="CF23" i="8"/>
  <c r="CF24" i="8"/>
  <c r="CF25" i="8"/>
  <c r="CF26" i="8"/>
  <c r="CF27" i="8"/>
  <c r="CF28" i="8"/>
  <c r="CF29" i="8"/>
  <c r="CF30" i="8"/>
  <c r="CF31" i="8"/>
  <c r="CF32" i="8"/>
  <c r="CF33" i="8"/>
  <c r="CF34" i="8"/>
  <c r="CF35" i="8"/>
  <c r="CF36" i="8"/>
  <c r="CF37" i="8"/>
  <c r="CF38" i="8"/>
  <c r="CF39" i="8"/>
  <c r="CF40" i="8"/>
  <c r="CF41" i="8"/>
  <c r="CF42" i="8"/>
  <c r="CF43" i="8"/>
  <c r="CF44" i="8"/>
  <c r="CF45" i="8"/>
  <c r="CF46" i="8"/>
  <c r="CF47" i="8"/>
  <c r="CF48" i="8"/>
  <c r="CF49" i="8"/>
  <c r="CF50" i="8"/>
  <c r="CF51" i="8"/>
  <c r="CF52" i="8"/>
  <c r="CF53" i="8"/>
  <c r="CF54" i="8"/>
  <c r="CF55" i="8"/>
  <c r="CF56" i="8"/>
  <c r="CF57" i="8"/>
  <c r="CF58" i="8"/>
  <c r="CF59" i="8"/>
  <c r="CF60" i="8"/>
  <c r="CF61" i="8"/>
  <c r="CF62" i="8"/>
  <c r="CF63" i="8"/>
  <c r="CF64" i="8"/>
  <c r="CF65" i="8"/>
  <c r="CF66" i="8"/>
  <c r="CF67" i="8"/>
  <c r="CF68" i="8"/>
  <c r="CF69" i="8"/>
  <c r="CF70" i="8"/>
  <c r="CF71" i="8"/>
  <c r="CF72" i="8"/>
  <c r="CF73" i="8"/>
  <c r="CF74" i="8"/>
  <c r="CF75" i="8"/>
  <c r="CF76" i="8"/>
  <c r="CF77" i="8"/>
  <c r="CF78" i="8"/>
  <c r="CF79" i="8"/>
  <c r="CF80" i="8"/>
  <c r="CF81" i="8"/>
  <c r="CF82" i="8"/>
  <c r="CF83" i="8"/>
  <c r="CF84" i="8"/>
  <c r="CF85" i="8"/>
  <c r="CF86" i="8"/>
  <c r="CF87" i="8"/>
  <c r="CF88" i="8"/>
  <c r="CF89" i="8"/>
  <c r="CF90" i="8"/>
  <c r="CF91" i="8"/>
  <c r="CF92" i="8"/>
  <c r="CF93" i="8"/>
  <c r="CF94" i="8"/>
  <c r="CF95" i="8"/>
  <c r="CF96" i="8"/>
  <c r="CF97" i="8"/>
  <c r="CF98" i="8"/>
  <c r="CF99" i="8"/>
  <c r="CF100" i="8"/>
  <c r="CF101" i="8"/>
  <c r="CF102" i="8"/>
  <c r="CF103" i="8"/>
  <c r="CF104" i="8"/>
  <c r="CF105" i="8"/>
  <c r="CF106" i="8"/>
  <c r="CF107" i="8"/>
  <c r="CF108" i="8"/>
  <c r="CF109" i="8"/>
  <c r="CF110" i="8"/>
  <c r="CF111" i="8"/>
  <c r="CF112" i="8"/>
  <c r="CF113" i="8"/>
  <c r="CF114" i="8"/>
  <c r="CF115" i="8"/>
  <c r="CF116" i="8"/>
  <c r="CF117" i="8"/>
  <c r="CF118" i="8"/>
  <c r="CF119" i="8"/>
  <c r="CF120" i="8"/>
  <c r="CF121" i="8"/>
  <c r="CF122" i="8"/>
  <c r="CF123" i="8"/>
  <c r="CF124" i="8"/>
  <c r="CF125" i="8"/>
  <c r="CF126" i="8"/>
  <c r="CF127" i="8"/>
  <c r="CF128" i="8"/>
  <c r="CF129" i="8"/>
  <c r="CF130" i="8"/>
  <c r="CF131" i="8"/>
  <c r="CF132" i="8"/>
  <c r="CF133" i="8"/>
  <c r="CF134" i="8"/>
  <c r="CF135" i="8"/>
  <c r="CF136" i="8"/>
  <c r="CF137" i="8"/>
  <c r="CF138" i="8"/>
  <c r="CF139" i="8"/>
  <c r="CF140" i="8"/>
  <c r="CF141" i="8"/>
  <c r="CF142" i="8"/>
  <c r="CF143" i="8"/>
  <c r="CF144" i="8"/>
  <c r="CF145" i="8"/>
  <c r="CF146" i="8"/>
  <c r="CF147" i="8"/>
  <c r="CF148" i="8"/>
  <c r="CF149" i="8"/>
  <c r="CF150" i="8"/>
  <c r="CF151" i="8"/>
  <c r="CF152" i="8"/>
  <c r="CF153" i="8"/>
  <c r="CF154" i="8"/>
  <c r="CF155" i="8"/>
  <c r="CF156" i="8"/>
  <c r="CF157" i="8"/>
  <c r="CF158" i="8"/>
  <c r="CF159" i="8"/>
  <c r="CF160" i="8"/>
  <c r="CF161" i="8"/>
  <c r="CF162" i="8"/>
  <c r="CF163" i="8"/>
  <c r="CF164" i="8"/>
  <c r="CF165" i="8"/>
  <c r="CF166" i="8"/>
  <c r="CF167" i="8"/>
  <c r="CF168" i="8"/>
  <c r="CF169" i="8"/>
  <c r="CF170" i="8"/>
  <c r="CF171" i="8"/>
  <c r="CF172" i="8"/>
  <c r="CF173" i="8"/>
  <c r="CF174" i="8"/>
  <c r="CF175" i="8"/>
  <c r="CF176" i="8"/>
  <c r="CF177" i="8"/>
  <c r="CF178" i="8"/>
  <c r="CF179" i="8"/>
  <c r="CF180" i="8"/>
  <c r="CF181" i="8"/>
  <c r="CF182" i="8"/>
  <c r="CF183" i="8"/>
  <c r="CF184" i="8"/>
  <c r="CF185" i="8"/>
  <c r="CF186" i="8"/>
  <c r="CF187" i="8"/>
  <c r="CF188" i="8"/>
  <c r="CF189" i="8"/>
  <c r="CF190" i="8"/>
  <c r="CF191" i="8"/>
  <c r="CF192" i="8"/>
  <c r="CF193" i="8"/>
  <c r="CF194" i="8"/>
  <c r="CF195" i="8"/>
  <c r="CF196" i="8"/>
  <c r="CF197" i="8"/>
  <c r="CF198" i="8"/>
  <c r="CF199" i="8"/>
  <c r="CF200" i="8"/>
  <c r="CF201" i="8"/>
  <c r="CF202" i="8"/>
  <c r="CF203" i="8"/>
  <c r="CF204" i="8"/>
  <c r="CF205" i="8"/>
  <c r="CF206" i="8"/>
  <c r="CF207" i="8"/>
  <c r="CF208" i="8"/>
  <c r="CF209" i="8"/>
  <c r="CF210" i="8"/>
  <c r="CF211" i="8"/>
  <c r="CF212" i="8"/>
  <c r="CF213" i="8"/>
  <c r="CF214" i="8"/>
  <c r="CF215" i="8"/>
  <c r="CF216" i="8"/>
  <c r="CF217" i="8"/>
  <c r="CF218" i="8"/>
  <c r="CF219" i="8"/>
  <c r="CF220" i="8"/>
  <c r="CF221" i="8"/>
  <c r="CF222" i="8"/>
  <c r="CF223" i="8"/>
  <c r="CF224" i="8"/>
  <c r="CF225" i="8"/>
  <c r="CF226" i="8"/>
  <c r="CF227" i="8"/>
  <c r="CF228" i="8"/>
  <c r="CF229" i="8"/>
  <c r="CF230" i="8"/>
  <c r="CF231" i="8"/>
  <c r="CF232" i="8"/>
  <c r="CF233" i="8"/>
  <c r="CF234" i="8"/>
  <c r="CF235" i="8"/>
  <c r="CF236" i="8"/>
  <c r="CF237" i="8"/>
  <c r="CF238" i="8"/>
  <c r="CF239" i="8"/>
  <c r="CF240" i="8"/>
  <c r="CF241" i="8"/>
  <c r="CF242" i="8"/>
  <c r="CF243" i="8"/>
  <c r="CF244" i="8"/>
  <c r="CF245" i="8"/>
  <c r="CF246" i="8"/>
  <c r="CF247" i="8"/>
  <c r="CF248" i="8"/>
  <c r="CF249" i="8"/>
  <c r="CF250" i="8"/>
  <c r="CF251" i="8"/>
  <c r="CF252" i="8"/>
  <c r="CF253" i="8"/>
  <c r="CF254" i="8"/>
  <c r="CF255" i="8"/>
  <c r="CF256" i="8"/>
  <c r="CF257" i="8"/>
  <c r="CF258" i="8"/>
  <c r="CF259" i="8"/>
  <c r="CF260" i="8"/>
  <c r="CF261" i="8"/>
  <c r="CF262" i="8"/>
  <c r="CF263" i="8"/>
  <c r="CF264" i="8"/>
  <c r="CF265" i="8"/>
  <c r="CF266" i="8"/>
  <c r="CF267" i="8"/>
  <c r="CF268" i="8"/>
  <c r="CF269" i="8"/>
  <c r="CF270" i="8"/>
  <c r="CF271" i="8"/>
  <c r="CF272" i="8"/>
  <c r="CF273" i="8"/>
  <c r="CF274" i="8"/>
  <c r="CF275" i="8"/>
  <c r="CF276" i="8"/>
  <c r="CF277" i="8"/>
  <c r="CF278" i="8"/>
  <c r="CF279" i="8"/>
  <c r="CF280" i="8"/>
  <c r="CF281" i="8"/>
  <c r="CF282" i="8"/>
  <c r="CF283" i="8"/>
  <c r="CF284" i="8"/>
  <c r="CF285" i="8"/>
  <c r="CF286" i="8"/>
  <c r="CF287" i="8"/>
  <c r="CF288" i="8"/>
  <c r="CF289" i="8"/>
  <c r="CF290" i="8"/>
  <c r="CF291" i="8"/>
  <c r="CF292" i="8"/>
  <c r="CF293" i="8"/>
  <c r="CF294" i="8"/>
  <c r="CF295" i="8"/>
  <c r="CF296" i="8"/>
  <c r="CF297" i="8"/>
  <c r="CF298" i="8"/>
  <c r="CF299" i="8"/>
  <c r="CF300" i="8"/>
  <c r="CF301" i="8"/>
  <c r="CF302" i="8"/>
  <c r="CF303" i="8"/>
  <c r="CF304" i="8"/>
  <c r="CF305" i="8"/>
  <c r="CF306" i="8"/>
  <c r="CF307" i="8"/>
  <c r="CF308" i="8"/>
  <c r="CF309" i="8"/>
  <c r="CF310" i="8"/>
  <c r="CF311" i="8"/>
  <c r="CF312" i="8"/>
  <c r="CF313" i="8"/>
  <c r="CF314" i="8"/>
  <c r="CF315" i="8"/>
  <c r="CF316" i="8"/>
  <c r="CF317" i="8"/>
  <c r="CF318" i="8"/>
  <c r="CF319" i="8"/>
  <c r="CF320" i="8"/>
  <c r="CF321" i="8"/>
  <c r="CF322" i="8"/>
  <c r="CF323" i="8"/>
  <c r="CF324" i="8"/>
  <c r="CF325" i="8"/>
  <c r="CF326" i="8"/>
  <c r="CF327" i="8"/>
  <c r="CF328" i="8"/>
  <c r="CF329" i="8"/>
  <c r="CF330" i="8"/>
  <c r="CF331" i="8"/>
  <c r="CF332" i="8"/>
  <c r="CF333" i="8"/>
  <c r="CF334" i="8"/>
  <c r="CF335" i="8"/>
  <c r="CF336" i="8"/>
  <c r="CF337" i="8"/>
  <c r="CF338" i="8"/>
  <c r="CF339" i="8"/>
  <c r="CF340" i="8"/>
  <c r="CF341" i="8"/>
  <c r="CF342" i="8"/>
  <c r="CF343" i="8"/>
  <c r="CF344" i="8"/>
  <c r="CF345" i="8"/>
  <c r="CF346" i="8"/>
  <c r="CF347" i="8"/>
  <c r="CF348" i="8"/>
  <c r="CF349" i="8"/>
  <c r="CF350" i="8"/>
  <c r="CF351" i="8"/>
  <c r="CF352" i="8"/>
  <c r="CF353" i="8"/>
  <c r="CF354" i="8"/>
  <c r="CF355" i="8"/>
  <c r="CF356" i="8"/>
  <c r="CF357" i="8"/>
  <c r="CF358" i="8"/>
  <c r="CF359" i="8"/>
  <c r="CF360" i="8"/>
  <c r="CF361" i="8"/>
  <c r="CF362" i="8"/>
  <c r="CF363" i="8"/>
  <c r="CF364" i="8"/>
  <c r="CF365" i="8"/>
  <c r="CF366" i="8"/>
  <c r="CF367" i="8"/>
  <c r="CF368" i="8"/>
  <c r="CF369" i="8"/>
  <c r="CF370" i="8"/>
  <c r="CF371" i="8"/>
  <c r="CF372" i="8"/>
  <c r="CF373" i="8"/>
  <c r="CF374" i="8"/>
  <c r="CF375" i="8"/>
  <c r="CF376" i="8"/>
  <c r="CF377" i="8"/>
  <c r="CF378" i="8"/>
  <c r="CF379" i="8"/>
  <c r="CF380" i="8"/>
  <c r="CF381" i="8"/>
  <c r="CF382" i="8"/>
  <c r="CF383" i="8"/>
  <c r="CF384" i="8"/>
  <c r="CF385" i="8"/>
  <c r="CF386" i="8"/>
  <c r="CF387" i="8"/>
  <c r="CF388" i="8"/>
  <c r="CF389" i="8"/>
  <c r="CF390" i="8"/>
  <c r="CF391" i="8"/>
  <c r="CF392" i="8"/>
  <c r="CF393" i="8"/>
  <c r="CF394" i="8"/>
  <c r="CF395" i="8"/>
  <c r="CF396" i="8"/>
  <c r="CF397" i="8"/>
  <c r="CF398" i="8"/>
  <c r="CF399" i="8"/>
  <c r="CF400" i="8"/>
  <c r="CF401" i="8"/>
  <c r="CF402" i="8"/>
  <c r="CF403" i="8"/>
  <c r="CF404" i="8"/>
  <c r="CF405" i="8"/>
  <c r="CF406" i="8"/>
  <c r="CF407" i="8"/>
  <c r="CF408" i="8"/>
  <c r="CF409" i="8"/>
  <c r="CF410" i="8"/>
  <c r="CF411" i="8"/>
  <c r="CF412" i="8"/>
  <c r="CF413" i="8"/>
  <c r="CF414" i="8"/>
  <c r="CF415" i="8"/>
  <c r="CF416" i="8"/>
  <c r="CF417" i="8"/>
  <c r="CF418" i="8"/>
  <c r="CF419" i="8"/>
  <c r="CF420" i="8"/>
  <c r="CF421" i="8"/>
  <c r="CF422" i="8"/>
  <c r="CF423" i="8"/>
  <c r="CF424" i="8"/>
  <c r="CF425" i="8"/>
  <c r="CF426" i="8"/>
  <c r="CF427" i="8"/>
  <c r="CF428" i="8"/>
  <c r="CF429" i="8"/>
  <c r="CF430" i="8"/>
  <c r="CF431" i="8"/>
  <c r="CF432" i="8"/>
  <c r="CF433" i="8"/>
  <c r="CF434" i="8"/>
  <c r="CF435" i="8"/>
  <c r="CF436" i="8"/>
  <c r="CF437" i="8"/>
  <c r="CF438" i="8"/>
  <c r="CF439" i="8"/>
  <c r="CF440" i="8"/>
  <c r="CF441" i="8"/>
  <c r="CF442" i="8"/>
  <c r="CF443" i="8"/>
  <c r="CF444" i="8"/>
  <c r="CF445" i="8"/>
  <c r="CF446" i="8"/>
  <c r="CF447" i="8"/>
  <c r="CF448" i="8"/>
  <c r="CF449" i="8"/>
  <c r="CF450" i="8"/>
  <c r="CF451" i="8"/>
  <c r="CF452" i="8"/>
  <c r="CF453" i="8"/>
  <c r="CF454" i="8"/>
  <c r="CF455" i="8"/>
  <c r="CF456" i="8"/>
  <c r="CF457" i="8"/>
  <c r="CF458" i="8"/>
  <c r="CF459" i="8"/>
  <c r="CF460" i="8"/>
  <c r="CF461" i="8"/>
  <c r="CF462" i="8"/>
  <c r="CF463" i="8"/>
  <c r="CF464" i="8"/>
  <c r="CF465" i="8"/>
  <c r="CF466" i="8"/>
  <c r="CF467" i="8"/>
  <c r="CF468" i="8"/>
  <c r="CF469" i="8"/>
  <c r="CF470" i="8"/>
  <c r="CF471" i="8"/>
  <c r="CF472" i="8"/>
  <c r="CF473" i="8"/>
  <c r="CF474" i="8"/>
  <c r="CF475" i="8"/>
  <c r="CF476" i="8"/>
  <c r="CF477" i="8"/>
  <c r="CF478" i="8"/>
  <c r="CF479" i="8"/>
  <c r="CF480" i="8"/>
  <c r="CF481" i="8"/>
  <c r="CF482" i="8"/>
  <c r="CF483" i="8"/>
  <c r="CF484" i="8"/>
  <c r="CF485" i="8"/>
  <c r="CF486" i="8"/>
  <c r="CF487" i="8"/>
  <c r="CF488" i="8"/>
  <c r="CF489" i="8"/>
  <c r="CF490" i="8"/>
  <c r="CF491" i="8"/>
  <c r="CF492" i="8"/>
  <c r="CF493" i="8"/>
  <c r="CF494" i="8"/>
  <c r="CF495" i="8"/>
  <c r="CF496" i="8"/>
  <c r="CF497" i="8"/>
  <c r="CF498" i="8"/>
  <c r="CF499" i="8"/>
  <c r="CF500" i="8"/>
  <c r="CF501" i="8"/>
  <c r="CF502" i="8"/>
  <c r="CF503" i="8"/>
  <c r="CF504" i="8"/>
  <c r="CF505" i="8"/>
  <c r="CF506" i="8"/>
  <c r="CF507" i="8"/>
  <c r="CF508" i="8"/>
  <c r="CF509" i="8"/>
  <c r="CF510" i="8"/>
  <c r="CF511" i="8"/>
  <c r="CF512" i="8"/>
  <c r="CF513" i="8"/>
  <c r="CF514" i="8"/>
  <c r="CF515" i="8"/>
  <c r="CF516" i="8"/>
  <c r="CF517" i="8"/>
  <c r="CF518" i="8"/>
  <c r="CF519" i="8"/>
  <c r="CF520" i="8"/>
  <c r="CF521" i="8"/>
  <c r="CF522" i="8"/>
  <c r="CF523" i="8"/>
  <c r="CF524" i="8"/>
  <c r="CF525" i="8"/>
  <c r="CF526" i="8"/>
  <c r="CF527" i="8"/>
  <c r="CF528" i="8"/>
  <c r="CF529" i="8"/>
  <c r="CF530" i="8"/>
  <c r="CF531" i="8"/>
  <c r="CF532" i="8"/>
  <c r="CF533" i="8"/>
  <c r="CF534" i="8"/>
  <c r="CF535" i="8"/>
  <c r="CF536" i="8"/>
  <c r="CF537" i="8"/>
  <c r="CF538" i="8"/>
  <c r="CF539" i="8"/>
  <c r="CF540" i="8"/>
  <c r="CF541" i="8"/>
  <c r="CF542" i="8"/>
  <c r="CF543" i="8"/>
  <c r="CF544" i="8"/>
  <c r="CF545" i="8"/>
  <c r="CF546" i="8"/>
  <c r="CF547" i="8"/>
  <c r="CF548" i="8"/>
  <c r="CF549" i="8"/>
  <c r="CF550" i="8"/>
  <c r="CF551" i="8"/>
  <c r="CF552" i="8"/>
  <c r="CF553" i="8"/>
  <c r="CF554" i="8"/>
  <c r="CF555" i="8"/>
  <c r="CF556" i="8"/>
  <c r="CF557" i="8"/>
  <c r="CF558" i="8"/>
  <c r="CF559" i="8"/>
  <c r="CF560" i="8"/>
  <c r="CF561" i="8"/>
  <c r="CF562" i="8"/>
  <c r="CF563" i="8"/>
  <c r="CF564" i="8"/>
  <c r="CF565" i="8"/>
  <c r="CF566" i="8"/>
  <c r="CF567" i="8"/>
  <c r="CF568" i="8"/>
  <c r="CF569" i="8"/>
  <c r="CF570" i="8"/>
  <c r="CF571" i="8"/>
  <c r="CF572" i="8"/>
  <c r="CF573" i="8"/>
  <c r="CF574" i="8"/>
  <c r="CF575" i="8"/>
  <c r="CF576" i="8"/>
  <c r="CF577" i="8"/>
  <c r="CF578" i="8"/>
  <c r="CF579" i="8"/>
  <c r="CF580" i="8"/>
  <c r="CF581" i="8"/>
  <c r="CF582" i="8"/>
  <c r="CF583" i="8"/>
  <c r="CF584" i="8"/>
  <c r="CF585" i="8"/>
  <c r="CF586" i="8"/>
  <c r="CF587" i="8"/>
  <c r="CF588" i="8"/>
  <c r="CF589" i="8"/>
  <c r="CF590" i="8"/>
  <c r="CF591" i="8"/>
  <c r="CF592" i="8"/>
  <c r="CF593" i="8"/>
  <c r="CF594" i="8"/>
  <c r="CF595" i="8"/>
  <c r="CF596" i="8"/>
  <c r="CF597" i="8"/>
  <c r="CF598" i="8"/>
  <c r="CF599" i="8"/>
  <c r="CF600" i="8"/>
  <c r="CF601" i="8"/>
  <c r="CF602" i="8"/>
  <c r="CF603" i="8"/>
  <c r="CF604" i="8"/>
  <c r="CF605" i="8"/>
  <c r="CF606" i="8"/>
  <c r="CF607" i="8"/>
  <c r="CF608" i="8"/>
  <c r="CF609" i="8"/>
  <c r="CF610" i="8"/>
  <c r="CF611" i="8"/>
  <c r="CF612" i="8"/>
  <c r="CF613" i="8"/>
  <c r="CF614" i="8"/>
  <c r="CF615" i="8"/>
  <c r="CF616" i="8"/>
  <c r="CF617" i="8"/>
  <c r="CF618" i="8"/>
  <c r="CF619" i="8"/>
  <c r="CF620" i="8"/>
  <c r="CF621" i="8"/>
  <c r="CF622" i="8"/>
  <c r="CF623" i="8"/>
  <c r="CF624" i="8"/>
  <c r="CF625" i="8"/>
  <c r="CF626" i="8"/>
  <c r="CF627" i="8"/>
  <c r="CF628" i="8"/>
  <c r="CF629" i="8"/>
  <c r="CF630" i="8"/>
  <c r="CF631" i="8"/>
  <c r="CF632" i="8"/>
  <c r="CF633" i="8"/>
  <c r="CF634" i="8"/>
  <c r="CF635" i="8"/>
  <c r="CF636" i="8"/>
  <c r="CF637" i="8"/>
  <c r="CF638" i="8"/>
  <c r="CF639" i="8"/>
  <c r="CF640" i="8"/>
  <c r="CF641" i="8"/>
  <c r="CF642" i="8"/>
  <c r="CF643" i="8"/>
  <c r="CF644" i="8"/>
  <c r="CF645" i="8"/>
  <c r="CF646" i="8"/>
  <c r="CF647" i="8"/>
  <c r="CF648" i="8"/>
  <c r="CF649" i="8"/>
  <c r="CF650" i="8"/>
  <c r="CF651" i="8"/>
  <c r="CF652" i="8"/>
  <c r="CF653" i="8"/>
  <c r="CF654" i="8"/>
  <c r="CF655" i="8"/>
  <c r="CF656" i="8"/>
  <c r="CF657" i="8"/>
  <c r="CF658" i="8"/>
  <c r="CF659" i="8"/>
  <c r="CF660" i="8"/>
  <c r="CF661" i="8"/>
  <c r="CF662" i="8"/>
  <c r="CF663" i="8"/>
  <c r="CF664" i="8"/>
  <c r="CF665" i="8"/>
  <c r="CF666" i="8"/>
  <c r="CF667" i="8"/>
  <c r="CF668" i="8"/>
  <c r="CF669" i="8"/>
  <c r="CF670" i="8"/>
  <c r="CF671" i="8"/>
  <c r="CF672" i="8"/>
  <c r="CF673" i="8"/>
  <c r="CF674" i="8"/>
  <c r="CF675" i="8"/>
  <c r="CF676" i="8"/>
  <c r="CF677" i="8"/>
  <c r="CF678" i="8"/>
  <c r="CF679" i="8"/>
  <c r="CF680" i="8"/>
  <c r="CF681" i="8"/>
  <c r="CF682" i="8"/>
  <c r="CF683" i="8"/>
  <c r="CF684" i="8"/>
  <c r="CF685" i="8"/>
  <c r="CF686" i="8"/>
  <c r="CF687" i="8"/>
  <c r="CF688" i="8"/>
  <c r="CF689" i="8"/>
  <c r="CF690" i="8"/>
  <c r="CF691" i="8"/>
  <c r="CF692" i="8"/>
  <c r="CF693" i="8"/>
  <c r="CF694" i="8"/>
  <c r="CF695" i="8"/>
  <c r="CF696" i="8"/>
  <c r="CF697" i="8"/>
  <c r="CF698" i="8"/>
  <c r="CF699" i="8"/>
  <c r="CF700" i="8"/>
  <c r="CF701" i="8"/>
  <c r="CF702" i="8"/>
  <c r="CF703" i="8"/>
  <c r="CF704" i="8"/>
  <c r="CF705" i="8"/>
  <c r="CF706" i="8"/>
  <c r="CF707" i="8"/>
  <c r="CF708" i="8"/>
  <c r="CF709" i="8"/>
  <c r="CF710" i="8"/>
  <c r="CF711" i="8"/>
  <c r="CF712" i="8"/>
  <c r="CF713" i="8"/>
  <c r="CF714" i="8"/>
  <c r="CF715" i="8"/>
  <c r="CF716" i="8"/>
  <c r="CF717" i="8"/>
  <c r="CF718" i="8"/>
  <c r="CF719" i="8"/>
  <c r="CF720" i="8"/>
  <c r="CF721" i="8"/>
  <c r="CF722" i="8"/>
  <c r="CF723" i="8"/>
  <c r="CF724" i="8"/>
  <c r="CF725" i="8"/>
  <c r="CF726" i="8"/>
  <c r="CF727" i="8"/>
  <c r="CF728" i="8"/>
  <c r="CF729" i="8"/>
  <c r="CF730" i="8"/>
  <c r="CF731" i="8"/>
  <c r="CF732" i="8"/>
  <c r="CF733" i="8"/>
  <c r="CF734" i="8"/>
  <c r="CF735" i="8"/>
  <c r="CF736" i="8"/>
  <c r="CF737" i="8"/>
  <c r="CF738" i="8"/>
  <c r="CF739" i="8"/>
  <c r="CF740" i="8"/>
  <c r="CF741" i="8"/>
  <c r="CF742" i="8"/>
  <c r="CF743" i="8"/>
  <c r="CF744" i="8"/>
  <c r="CF745" i="8"/>
  <c r="CF746" i="8"/>
  <c r="CF747" i="8"/>
  <c r="CF748" i="8"/>
  <c r="CF749" i="8"/>
  <c r="CF750" i="8"/>
  <c r="CF751" i="8"/>
  <c r="CF752" i="8"/>
  <c r="CF753" i="8"/>
  <c r="CF754" i="8"/>
  <c r="CF755" i="8"/>
  <c r="CF756" i="8"/>
  <c r="CF757" i="8"/>
  <c r="CF758" i="8"/>
  <c r="CF759" i="8"/>
  <c r="CF760" i="8"/>
  <c r="CF761" i="8"/>
  <c r="CF762" i="8"/>
  <c r="CF763" i="8"/>
  <c r="CF764" i="8"/>
  <c r="CF765" i="8"/>
  <c r="CF766" i="8"/>
  <c r="CF767" i="8"/>
  <c r="CF768" i="8"/>
  <c r="CF769" i="8"/>
  <c r="CF770" i="8"/>
  <c r="CF771" i="8"/>
  <c r="CF772" i="8"/>
  <c r="CF773" i="8"/>
  <c r="CF774" i="8"/>
  <c r="CF775" i="8"/>
  <c r="CF776" i="8"/>
  <c r="CF777" i="8"/>
  <c r="CF778" i="8"/>
  <c r="CF779" i="8"/>
  <c r="CF780" i="8"/>
  <c r="CF781" i="8"/>
  <c r="CF782" i="8"/>
  <c r="CF783" i="8"/>
  <c r="CF784" i="8"/>
  <c r="CF785" i="8"/>
  <c r="CF786" i="8"/>
  <c r="CF787" i="8"/>
  <c r="CF788" i="8"/>
  <c r="CF789" i="8"/>
  <c r="CF790" i="8"/>
  <c r="CF791" i="8"/>
  <c r="CF792" i="8"/>
  <c r="CF793" i="8"/>
  <c r="CF794" i="8"/>
  <c r="CF795" i="8"/>
  <c r="CF796" i="8"/>
  <c r="CF797" i="8"/>
  <c r="CF798" i="8"/>
  <c r="CF799" i="8"/>
  <c r="CF800" i="8"/>
  <c r="CF801" i="8"/>
  <c r="CF802" i="8"/>
  <c r="CF803" i="8"/>
  <c r="CF804" i="8"/>
  <c r="CF805" i="8"/>
  <c r="CF806" i="8"/>
  <c r="CF807" i="8"/>
  <c r="CF808" i="8"/>
  <c r="CF809" i="8"/>
  <c r="CF810" i="8"/>
  <c r="CF811" i="8"/>
  <c r="CF812" i="8"/>
  <c r="CF813" i="8"/>
  <c r="CF814" i="8"/>
  <c r="CF815" i="8"/>
  <c r="CF816" i="8"/>
  <c r="CF817" i="8"/>
  <c r="CF818" i="8"/>
  <c r="CF819" i="8"/>
  <c r="CF820" i="8"/>
  <c r="CF821" i="8"/>
  <c r="CF822" i="8"/>
  <c r="CF823" i="8"/>
  <c r="CF824" i="8"/>
  <c r="CF825" i="8"/>
  <c r="CF826" i="8"/>
  <c r="CF827" i="8"/>
  <c r="CF828" i="8"/>
  <c r="CF829" i="8"/>
  <c r="CF830" i="8"/>
  <c r="CF831" i="8"/>
  <c r="CF832" i="8"/>
  <c r="CF833" i="8"/>
  <c r="CF834" i="8"/>
  <c r="CF835" i="8"/>
  <c r="CF836" i="8"/>
  <c r="CF837" i="8"/>
  <c r="CF838" i="8"/>
  <c r="CF839" i="8"/>
  <c r="CF840" i="8"/>
  <c r="CF841" i="8"/>
  <c r="CF842" i="8"/>
  <c r="CF843" i="8"/>
  <c r="CF844" i="8"/>
  <c r="CF845" i="8"/>
  <c r="CF846" i="8"/>
  <c r="CF847" i="8"/>
  <c r="CF848" i="8"/>
  <c r="CF849" i="8"/>
  <c r="CF850" i="8"/>
  <c r="CF851" i="8"/>
  <c r="CF852" i="8"/>
  <c r="CF853" i="8"/>
  <c r="CF854" i="8"/>
  <c r="CF855" i="8"/>
  <c r="CF856" i="8"/>
  <c r="CF857" i="8"/>
  <c r="CF858" i="8"/>
  <c r="CF859" i="8"/>
  <c r="CF860" i="8"/>
  <c r="CF861" i="8"/>
  <c r="CF862" i="8"/>
  <c r="CF863" i="8"/>
  <c r="CF864" i="8"/>
  <c r="CF865" i="8"/>
  <c r="CF866" i="8"/>
  <c r="CF867" i="8"/>
  <c r="CF868" i="8"/>
  <c r="CF869" i="8"/>
  <c r="CF870" i="8"/>
  <c r="CF871" i="8"/>
  <c r="CF872" i="8"/>
  <c r="CF873" i="8"/>
  <c r="CF874" i="8"/>
  <c r="CF875" i="8"/>
  <c r="CF876" i="8"/>
  <c r="CF877" i="8"/>
  <c r="CF878" i="8"/>
  <c r="CF879" i="8"/>
  <c r="CF880" i="8"/>
  <c r="CF881" i="8"/>
  <c r="CF882" i="8"/>
  <c r="CF883" i="8"/>
  <c r="CF884" i="8"/>
  <c r="CF885" i="8"/>
  <c r="CF886" i="8"/>
  <c r="CF887" i="8"/>
  <c r="CF888" i="8"/>
  <c r="CF889" i="8"/>
  <c r="CF890" i="8"/>
  <c r="CF891" i="8"/>
  <c r="CF892" i="8"/>
  <c r="CF893" i="8"/>
  <c r="CF894" i="8"/>
  <c r="CF895" i="8"/>
  <c r="CF896" i="8"/>
  <c r="CF897" i="8"/>
  <c r="CF898" i="8"/>
  <c r="CF899" i="8"/>
  <c r="CF900" i="8"/>
  <c r="CF901" i="8"/>
  <c r="CF902" i="8"/>
  <c r="CF903" i="8"/>
  <c r="CF904" i="8"/>
  <c r="CF905" i="8"/>
  <c r="CF906" i="8"/>
  <c r="CF907" i="8"/>
  <c r="CF908" i="8"/>
  <c r="CF909" i="8"/>
  <c r="CF910" i="8"/>
  <c r="CF911" i="8"/>
  <c r="CF912" i="8"/>
  <c r="CF913" i="8"/>
  <c r="CF914" i="8"/>
  <c r="CF915" i="8"/>
  <c r="CF916" i="8"/>
  <c r="CF917" i="8"/>
  <c r="CF918" i="8"/>
  <c r="CF919" i="8"/>
  <c r="CF920" i="8"/>
  <c r="CF921" i="8"/>
  <c r="CF922" i="8"/>
  <c r="CF923" i="8"/>
  <c r="CF924" i="8"/>
  <c r="CF925" i="8"/>
  <c r="CF926" i="8"/>
  <c r="CF927" i="8"/>
  <c r="CF928" i="8"/>
  <c r="CF929" i="8"/>
  <c r="CF930" i="8"/>
  <c r="CF931" i="8"/>
  <c r="CF932" i="8"/>
  <c r="CF933" i="8"/>
  <c r="CF934" i="8"/>
  <c r="CF935" i="8"/>
  <c r="CF936" i="8"/>
  <c r="CF937" i="8"/>
  <c r="CF938" i="8"/>
  <c r="CF939" i="8"/>
  <c r="CF940" i="8"/>
  <c r="CF941" i="8"/>
  <c r="CF942" i="8"/>
  <c r="CF943" i="8"/>
  <c r="CF944" i="8"/>
  <c r="CF945" i="8"/>
  <c r="CF946" i="8"/>
  <c r="CF947" i="8"/>
  <c r="CF948" i="8"/>
  <c r="CF949" i="8"/>
  <c r="CF950" i="8"/>
  <c r="CF951" i="8"/>
  <c r="CF952" i="8"/>
  <c r="CF953" i="8"/>
  <c r="CF954" i="8"/>
  <c r="CF955" i="8"/>
  <c r="CF956" i="8"/>
  <c r="CF957" i="8"/>
  <c r="CF958" i="8"/>
  <c r="CF959" i="8"/>
  <c r="CF960" i="8"/>
  <c r="CF961" i="8"/>
  <c r="CF962" i="8"/>
  <c r="CF963" i="8"/>
  <c r="CF964" i="8"/>
  <c r="CF965" i="8"/>
  <c r="CF966" i="8"/>
  <c r="CF967" i="8"/>
  <c r="CF968" i="8"/>
  <c r="CF969" i="8"/>
  <c r="CF970" i="8"/>
  <c r="CF971" i="8"/>
  <c r="CF972" i="8"/>
  <c r="CF973" i="8"/>
  <c r="CF974" i="8"/>
  <c r="CF975" i="8"/>
  <c r="CF976" i="8"/>
  <c r="CF977" i="8"/>
  <c r="CF978" i="8"/>
  <c r="CF979" i="8"/>
  <c r="CF980" i="8"/>
  <c r="CF981" i="8"/>
  <c r="CF982" i="8"/>
  <c r="CF983" i="8"/>
  <c r="CF984" i="8"/>
  <c r="CF985" i="8"/>
  <c r="CF986" i="8"/>
  <c r="CF987" i="8"/>
  <c r="CF988" i="8"/>
  <c r="CF989" i="8"/>
  <c r="CF990" i="8"/>
  <c r="CF991" i="8"/>
  <c r="CF992" i="8"/>
  <c r="CF993" i="8"/>
  <c r="CF994" i="8"/>
  <c r="CF995" i="8"/>
  <c r="CF996" i="8"/>
  <c r="CF997" i="8"/>
  <c r="CF998" i="8"/>
  <c r="CF999" i="8"/>
  <c r="CF1000" i="8"/>
  <c r="CF1001" i="8"/>
  <c r="CF1002" i="8"/>
  <c r="CF1003" i="8"/>
  <c r="CF1004" i="8"/>
  <c r="CF1005" i="8"/>
  <c r="CF1006" i="8"/>
  <c r="CF1007" i="8"/>
  <c r="CF1008" i="8"/>
  <c r="CF1009" i="8"/>
  <c r="CF1010" i="8"/>
  <c r="CF1011" i="8"/>
  <c r="CF1012" i="8"/>
  <c r="CF1013" i="8"/>
  <c r="CF1014" i="8"/>
  <c r="CF1015" i="8"/>
  <c r="CF1016" i="8"/>
  <c r="CF1017" i="8"/>
  <c r="CF1018" i="8"/>
  <c r="CF1019" i="8"/>
  <c r="CF1020" i="8"/>
  <c r="CF1021" i="8"/>
  <c r="CF1022" i="8"/>
  <c r="CF1023" i="8"/>
  <c r="CF1024" i="8"/>
  <c r="CF1025" i="8"/>
  <c r="CF1026" i="8"/>
  <c r="CF1027" i="8"/>
  <c r="CF1028" i="8"/>
  <c r="CF1029" i="8"/>
  <c r="CF2" i="8"/>
  <c r="BZ1032" i="8"/>
  <c r="BZ1033" i="8"/>
  <c r="BZ1034" i="8"/>
  <c r="BZ3" i="8"/>
  <c r="BZ4" i="8"/>
  <c r="BZ5" i="8"/>
  <c r="BZ6" i="8"/>
  <c r="BZ7" i="8"/>
  <c r="BZ8" i="8"/>
  <c r="BZ9" i="8"/>
  <c r="BZ10" i="8"/>
  <c r="BZ11" i="8"/>
  <c r="BZ12" i="8"/>
  <c r="BZ13" i="8"/>
  <c r="BZ14" i="8"/>
  <c r="BZ15" i="8"/>
  <c r="BZ16" i="8"/>
  <c r="BZ17" i="8"/>
  <c r="BZ18" i="8"/>
  <c r="BZ19" i="8"/>
  <c r="BZ20" i="8"/>
  <c r="BZ21" i="8"/>
  <c r="BZ22" i="8"/>
  <c r="BZ23" i="8"/>
  <c r="BZ24" i="8"/>
  <c r="BZ25" i="8"/>
  <c r="BZ26" i="8"/>
  <c r="BZ27" i="8"/>
  <c r="BZ28" i="8"/>
  <c r="BZ29" i="8"/>
  <c r="BZ30" i="8"/>
  <c r="BZ31" i="8"/>
  <c r="BZ32" i="8"/>
  <c r="BZ33" i="8"/>
  <c r="BZ34" i="8"/>
  <c r="BZ35" i="8"/>
  <c r="BZ36" i="8"/>
  <c r="BZ37" i="8"/>
  <c r="BZ38" i="8"/>
  <c r="BZ39" i="8"/>
  <c r="BZ40" i="8"/>
  <c r="BZ41" i="8"/>
  <c r="BZ42" i="8"/>
  <c r="BZ43" i="8"/>
  <c r="BZ44" i="8"/>
  <c r="BZ45" i="8"/>
  <c r="BZ46" i="8"/>
  <c r="BZ47" i="8"/>
  <c r="BZ48" i="8"/>
  <c r="BZ49" i="8"/>
  <c r="BZ50" i="8"/>
  <c r="BZ51" i="8"/>
  <c r="BZ52" i="8"/>
  <c r="BZ53" i="8"/>
  <c r="BZ54" i="8"/>
  <c r="BZ55" i="8"/>
  <c r="BZ56" i="8"/>
  <c r="BZ57" i="8"/>
  <c r="BZ58" i="8"/>
  <c r="BZ59" i="8"/>
  <c r="BZ60" i="8"/>
  <c r="BZ61" i="8"/>
  <c r="BZ62" i="8"/>
  <c r="BZ63" i="8"/>
  <c r="BZ64" i="8"/>
  <c r="BZ65" i="8"/>
  <c r="BZ66" i="8"/>
  <c r="BZ67" i="8"/>
  <c r="BZ68" i="8"/>
  <c r="BZ69" i="8"/>
  <c r="BZ70" i="8"/>
  <c r="BZ71" i="8"/>
  <c r="BZ72" i="8"/>
  <c r="BZ73" i="8"/>
  <c r="BZ74" i="8"/>
  <c r="BZ75" i="8"/>
  <c r="BZ76" i="8"/>
  <c r="BZ77" i="8"/>
  <c r="BZ78" i="8"/>
  <c r="BZ79" i="8"/>
  <c r="BZ80" i="8"/>
  <c r="BZ81" i="8"/>
  <c r="BZ82" i="8"/>
  <c r="BZ83" i="8"/>
  <c r="BZ84" i="8"/>
  <c r="BZ85" i="8"/>
  <c r="BZ86" i="8"/>
  <c r="BZ87" i="8"/>
  <c r="BZ88" i="8"/>
  <c r="BZ89" i="8"/>
  <c r="BZ90" i="8"/>
  <c r="BZ91" i="8"/>
  <c r="BZ92" i="8"/>
  <c r="BZ93" i="8"/>
  <c r="BZ94" i="8"/>
  <c r="BZ95" i="8"/>
  <c r="BZ96" i="8"/>
  <c r="BZ97" i="8"/>
  <c r="BZ98" i="8"/>
  <c r="BZ99" i="8"/>
  <c r="BZ100" i="8"/>
  <c r="BZ101" i="8"/>
  <c r="BZ102" i="8"/>
  <c r="BZ103" i="8"/>
  <c r="BZ104" i="8"/>
  <c r="BZ105" i="8"/>
  <c r="BZ106" i="8"/>
  <c r="BZ107" i="8"/>
  <c r="BZ108" i="8"/>
  <c r="BZ109" i="8"/>
  <c r="BZ110" i="8"/>
  <c r="BZ111" i="8"/>
  <c r="BZ112" i="8"/>
  <c r="BZ113" i="8"/>
  <c r="BZ114" i="8"/>
  <c r="BZ115" i="8"/>
  <c r="BZ116" i="8"/>
  <c r="BZ117" i="8"/>
  <c r="BZ118" i="8"/>
  <c r="BZ119" i="8"/>
  <c r="BZ120" i="8"/>
  <c r="BZ121" i="8"/>
  <c r="BZ122" i="8"/>
  <c r="BZ123" i="8"/>
  <c r="BZ124" i="8"/>
  <c r="BZ125" i="8"/>
  <c r="BZ126" i="8"/>
  <c r="BZ127" i="8"/>
  <c r="BZ128" i="8"/>
  <c r="BZ129" i="8"/>
  <c r="BZ130" i="8"/>
  <c r="BZ131" i="8"/>
  <c r="BZ132" i="8"/>
  <c r="BZ133" i="8"/>
  <c r="BZ134" i="8"/>
  <c r="BZ135" i="8"/>
  <c r="BZ136" i="8"/>
  <c r="BZ137" i="8"/>
  <c r="BZ138" i="8"/>
  <c r="BZ139" i="8"/>
  <c r="BZ140" i="8"/>
  <c r="BZ141" i="8"/>
  <c r="BZ142" i="8"/>
  <c r="BZ143" i="8"/>
  <c r="BZ144" i="8"/>
  <c r="BZ145" i="8"/>
  <c r="BZ146" i="8"/>
  <c r="BZ147" i="8"/>
  <c r="BZ148" i="8"/>
  <c r="BZ149" i="8"/>
  <c r="BZ150" i="8"/>
  <c r="BZ151" i="8"/>
  <c r="BZ152" i="8"/>
  <c r="BZ153" i="8"/>
  <c r="BZ154" i="8"/>
  <c r="BZ155" i="8"/>
  <c r="BZ156" i="8"/>
  <c r="BZ157" i="8"/>
  <c r="BZ158" i="8"/>
  <c r="BZ159" i="8"/>
  <c r="BZ160" i="8"/>
  <c r="BZ161" i="8"/>
  <c r="BZ162" i="8"/>
  <c r="BZ163" i="8"/>
  <c r="BZ164" i="8"/>
  <c r="BZ165" i="8"/>
  <c r="BZ166" i="8"/>
  <c r="BZ167" i="8"/>
  <c r="BZ168" i="8"/>
  <c r="BZ169" i="8"/>
  <c r="BZ170" i="8"/>
  <c r="BZ171" i="8"/>
  <c r="BZ172" i="8"/>
  <c r="BZ173" i="8"/>
  <c r="BZ174" i="8"/>
  <c r="BZ175" i="8"/>
  <c r="BZ176" i="8"/>
  <c r="BZ177" i="8"/>
  <c r="BZ178" i="8"/>
  <c r="BZ179" i="8"/>
  <c r="BZ180" i="8"/>
  <c r="BZ181" i="8"/>
  <c r="BZ182" i="8"/>
  <c r="BZ183" i="8"/>
  <c r="BZ184" i="8"/>
  <c r="BZ185" i="8"/>
  <c r="BZ186" i="8"/>
  <c r="BZ187" i="8"/>
  <c r="BZ188" i="8"/>
  <c r="BZ189" i="8"/>
  <c r="BZ190" i="8"/>
  <c r="BZ191" i="8"/>
  <c r="BZ192" i="8"/>
  <c r="BZ193" i="8"/>
  <c r="BZ194" i="8"/>
  <c r="BZ195" i="8"/>
  <c r="BZ196" i="8"/>
  <c r="BZ197" i="8"/>
  <c r="BZ198" i="8"/>
  <c r="BZ199" i="8"/>
  <c r="BZ200" i="8"/>
  <c r="BZ201" i="8"/>
  <c r="BZ202" i="8"/>
  <c r="BZ203" i="8"/>
  <c r="BZ204" i="8"/>
  <c r="BZ205" i="8"/>
  <c r="BZ206" i="8"/>
  <c r="BZ207" i="8"/>
  <c r="BZ208" i="8"/>
  <c r="BZ209" i="8"/>
  <c r="BZ210" i="8"/>
  <c r="BZ211" i="8"/>
  <c r="BZ212" i="8"/>
  <c r="BZ213" i="8"/>
  <c r="BZ214" i="8"/>
  <c r="BZ215" i="8"/>
  <c r="BZ216" i="8"/>
  <c r="BZ217" i="8"/>
  <c r="BZ218" i="8"/>
  <c r="BZ219" i="8"/>
  <c r="BZ220" i="8"/>
  <c r="BZ221" i="8"/>
  <c r="BZ222" i="8"/>
  <c r="BZ223" i="8"/>
  <c r="BZ224" i="8"/>
  <c r="BZ225" i="8"/>
  <c r="BZ226" i="8"/>
  <c r="BZ227" i="8"/>
  <c r="BZ228" i="8"/>
  <c r="BZ229" i="8"/>
  <c r="BZ230" i="8"/>
  <c r="BZ231" i="8"/>
  <c r="BZ232" i="8"/>
  <c r="BZ233" i="8"/>
  <c r="BZ234" i="8"/>
  <c r="BZ235" i="8"/>
  <c r="BZ236" i="8"/>
  <c r="BZ237" i="8"/>
  <c r="BZ238" i="8"/>
  <c r="BZ239" i="8"/>
  <c r="BZ240" i="8"/>
  <c r="BZ241" i="8"/>
  <c r="BZ242" i="8"/>
  <c r="BZ243" i="8"/>
  <c r="BZ244" i="8"/>
  <c r="BZ245" i="8"/>
  <c r="BZ246" i="8"/>
  <c r="BZ247" i="8"/>
  <c r="BZ248" i="8"/>
  <c r="BZ249" i="8"/>
  <c r="BZ250" i="8"/>
  <c r="BZ251" i="8"/>
  <c r="BZ252" i="8"/>
  <c r="BZ253" i="8"/>
  <c r="BZ254" i="8"/>
  <c r="BZ255" i="8"/>
  <c r="BZ256" i="8"/>
  <c r="BZ257" i="8"/>
  <c r="BZ258" i="8"/>
  <c r="BZ259" i="8"/>
  <c r="BZ260" i="8"/>
  <c r="BZ261" i="8"/>
  <c r="BZ262" i="8"/>
  <c r="BZ263" i="8"/>
  <c r="BZ264" i="8"/>
  <c r="BZ265" i="8"/>
  <c r="BZ266" i="8"/>
  <c r="BZ267" i="8"/>
  <c r="BZ268" i="8"/>
  <c r="BZ269" i="8"/>
  <c r="BZ270" i="8"/>
  <c r="BZ271" i="8"/>
  <c r="BZ272" i="8"/>
  <c r="BZ273" i="8"/>
  <c r="BZ274" i="8"/>
  <c r="BZ275" i="8"/>
  <c r="BZ276" i="8"/>
  <c r="BZ277" i="8"/>
  <c r="BZ278" i="8"/>
  <c r="BZ279" i="8"/>
  <c r="BZ280" i="8"/>
  <c r="BZ281" i="8"/>
  <c r="BZ282" i="8"/>
  <c r="BZ283" i="8"/>
  <c r="BZ284" i="8"/>
  <c r="BZ285" i="8"/>
  <c r="BZ286" i="8"/>
  <c r="BZ287" i="8"/>
  <c r="BZ288" i="8"/>
  <c r="BZ289" i="8"/>
  <c r="BZ290" i="8"/>
  <c r="BZ291" i="8"/>
  <c r="BZ292" i="8"/>
  <c r="BZ293" i="8"/>
  <c r="BZ294" i="8"/>
  <c r="BZ295" i="8"/>
  <c r="BZ296" i="8"/>
  <c r="BZ297" i="8"/>
  <c r="BZ298" i="8"/>
  <c r="BZ299" i="8"/>
  <c r="BZ300" i="8"/>
  <c r="BZ301" i="8"/>
  <c r="BZ302" i="8"/>
  <c r="BZ303" i="8"/>
  <c r="BZ304" i="8"/>
  <c r="BZ305" i="8"/>
  <c r="BZ306" i="8"/>
  <c r="BZ307" i="8"/>
  <c r="BZ308" i="8"/>
  <c r="BZ309" i="8"/>
  <c r="BZ310" i="8"/>
  <c r="BZ311" i="8"/>
  <c r="BZ312" i="8"/>
  <c r="BZ313" i="8"/>
  <c r="BZ314" i="8"/>
  <c r="BZ315" i="8"/>
  <c r="BZ316" i="8"/>
  <c r="BZ317" i="8"/>
  <c r="BZ318" i="8"/>
  <c r="BZ319" i="8"/>
  <c r="BZ320" i="8"/>
  <c r="BZ321" i="8"/>
  <c r="BZ322" i="8"/>
  <c r="BZ323" i="8"/>
  <c r="BZ324" i="8"/>
  <c r="BZ325" i="8"/>
  <c r="BZ326" i="8"/>
  <c r="BZ327" i="8"/>
  <c r="BZ328" i="8"/>
  <c r="BZ329" i="8"/>
  <c r="BZ330" i="8"/>
  <c r="BZ331" i="8"/>
  <c r="BZ332" i="8"/>
  <c r="BZ333" i="8"/>
  <c r="BZ334" i="8"/>
  <c r="BZ335" i="8"/>
  <c r="BZ336" i="8"/>
  <c r="BZ337" i="8"/>
  <c r="BZ338" i="8"/>
  <c r="BZ339" i="8"/>
  <c r="BZ340" i="8"/>
  <c r="BZ341" i="8"/>
  <c r="BZ342" i="8"/>
  <c r="BZ343" i="8"/>
  <c r="BZ344" i="8"/>
  <c r="BZ345" i="8"/>
  <c r="BZ346" i="8"/>
  <c r="BZ347" i="8"/>
  <c r="BZ348" i="8"/>
  <c r="BZ349" i="8"/>
  <c r="BZ350" i="8"/>
  <c r="BZ351" i="8"/>
  <c r="BZ352" i="8"/>
  <c r="BZ353" i="8"/>
  <c r="BZ354" i="8"/>
  <c r="BZ355" i="8"/>
  <c r="BZ356" i="8"/>
  <c r="BZ357" i="8"/>
  <c r="BZ358" i="8"/>
  <c r="BZ359" i="8"/>
  <c r="BZ360" i="8"/>
  <c r="BZ361" i="8"/>
  <c r="BZ362" i="8"/>
  <c r="BZ363" i="8"/>
  <c r="BZ364" i="8"/>
  <c r="BZ365" i="8"/>
  <c r="BZ366" i="8"/>
  <c r="BZ367" i="8"/>
  <c r="BZ368" i="8"/>
  <c r="BZ369" i="8"/>
  <c r="BZ370" i="8"/>
  <c r="BZ371" i="8"/>
  <c r="BZ372" i="8"/>
  <c r="BZ373" i="8"/>
  <c r="BZ374" i="8"/>
  <c r="BZ375" i="8"/>
  <c r="BZ376" i="8"/>
  <c r="BZ377" i="8"/>
  <c r="BZ378" i="8"/>
  <c r="BZ379" i="8"/>
  <c r="BZ380" i="8"/>
  <c r="BZ381" i="8"/>
  <c r="BZ382" i="8"/>
  <c r="BZ383" i="8"/>
  <c r="BZ384" i="8"/>
  <c r="BZ385" i="8"/>
  <c r="BZ386" i="8"/>
  <c r="BZ387" i="8"/>
  <c r="BZ388" i="8"/>
  <c r="BZ389" i="8"/>
  <c r="BZ390" i="8"/>
  <c r="BZ391" i="8"/>
  <c r="BZ392" i="8"/>
  <c r="BZ393" i="8"/>
  <c r="BZ394" i="8"/>
  <c r="BZ395" i="8"/>
  <c r="BZ396" i="8"/>
  <c r="BZ397" i="8"/>
  <c r="BZ398" i="8"/>
  <c r="BZ399" i="8"/>
  <c r="BZ400" i="8"/>
  <c r="BZ401" i="8"/>
  <c r="BZ402" i="8"/>
  <c r="BZ403" i="8"/>
  <c r="BZ404" i="8"/>
  <c r="BZ405" i="8"/>
  <c r="BZ406" i="8"/>
  <c r="BZ407" i="8"/>
  <c r="BZ408" i="8"/>
  <c r="BZ409" i="8"/>
  <c r="BZ410" i="8"/>
  <c r="BZ411" i="8"/>
  <c r="BZ412" i="8"/>
  <c r="BZ413" i="8"/>
  <c r="BZ414" i="8"/>
  <c r="BZ415" i="8"/>
  <c r="BZ416" i="8"/>
  <c r="BZ417" i="8"/>
  <c r="BZ418" i="8"/>
  <c r="BZ419" i="8"/>
  <c r="BZ420" i="8"/>
  <c r="BZ421" i="8"/>
  <c r="BZ422" i="8"/>
  <c r="BZ423" i="8"/>
  <c r="BZ424" i="8"/>
  <c r="BZ425" i="8"/>
  <c r="BZ426" i="8"/>
  <c r="BZ427" i="8"/>
  <c r="BZ428" i="8"/>
  <c r="BZ429" i="8"/>
  <c r="BZ430" i="8"/>
  <c r="BZ431" i="8"/>
  <c r="BZ432" i="8"/>
  <c r="BZ433" i="8"/>
  <c r="BZ434" i="8"/>
  <c r="BZ435" i="8"/>
  <c r="BZ436" i="8"/>
  <c r="BZ437" i="8"/>
  <c r="BZ438" i="8"/>
  <c r="BZ439" i="8"/>
  <c r="BZ440" i="8"/>
  <c r="BZ441" i="8"/>
  <c r="BZ442" i="8"/>
  <c r="BZ443" i="8"/>
  <c r="BZ444" i="8"/>
  <c r="BZ445" i="8"/>
  <c r="BZ446" i="8"/>
  <c r="BZ447" i="8"/>
  <c r="BZ448" i="8"/>
  <c r="BZ449" i="8"/>
  <c r="BZ450" i="8"/>
  <c r="BZ451" i="8"/>
  <c r="BZ452" i="8"/>
  <c r="BZ453" i="8"/>
  <c r="BZ454" i="8"/>
  <c r="BZ455" i="8"/>
  <c r="BZ456" i="8"/>
  <c r="BZ457" i="8"/>
  <c r="BZ458" i="8"/>
  <c r="BZ459" i="8"/>
  <c r="BZ460" i="8"/>
  <c r="BZ461" i="8"/>
  <c r="BZ462" i="8"/>
  <c r="BZ463" i="8"/>
  <c r="BZ464" i="8"/>
  <c r="BZ465" i="8"/>
  <c r="BZ466" i="8"/>
  <c r="BZ467" i="8"/>
  <c r="BZ468" i="8"/>
  <c r="BZ469" i="8"/>
  <c r="BZ470" i="8"/>
  <c r="BZ471" i="8"/>
  <c r="BZ472" i="8"/>
  <c r="BZ473" i="8"/>
  <c r="BZ474" i="8"/>
  <c r="BZ475" i="8"/>
  <c r="BZ476" i="8"/>
  <c r="BZ477" i="8"/>
  <c r="BZ478" i="8"/>
  <c r="BZ479" i="8"/>
  <c r="BZ480" i="8"/>
  <c r="BZ481" i="8"/>
  <c r="BZ482" i="8"/>
  <c r="BZ483" i="8"/>
  <c r="BZ484" i="8"/>
  <c r="BZ485" i="8"/>
  <c r="BZ486" i="8"/>
  <c r="BZ487" i="8"/>
  <c r="BZ488" i="8"/>
  <c r="BZ489" i="8"/>
  <c r="BZ490" i="8"/>
  <c r="BZ491" i="8"/>
  <c r="BZ492" i="8"/>
  <c r="BZ493" i="8"/>
  <c r="BZ494" i="8"/>
  <c r="BZ495" i="8"/>
  <c r="BZ496" i="8"/>
  <c r="BZ497" i="8"/>
  <c r="BZ498" i="8"/>
  <c r="BZ499" i="8"/>
  <c r="BZ500" i="8"/>
  <c r="BZ501" i="8"/>
  <c r="BZ502" i="8"/>
  <c r="BZ503" i="8"/>
  <c r="BZ504" i="8"/>
  <c r="BZ505" i="8"/>
  <c r="BZ506" i="8"/>
  <c r="BZ507" i="8"/>
  <c r="BZ508" i="8"/>
  <c r="BZ509" i="8"/>
  <c r="BZ510" i="8"/>
  <c r="BZ511" i="8"/>
  <c r="BZ512" i="8"/>
  <c r="BZ513" i="8"/>
  <c r="BZ514" i="8"/>
  <c r="BZ515" i="8"/>
  <c r="BZ516" i="8"/>
  <c r="BZ517" i="8"/>
  <c r="BZ518" i="8"/>
  <c r="BZ519" i="8"/>
  <c r="BZ520" i="8"/>
  <c r="BZ521" i="8"/>
  <c r="BZ522" i="8"/>
  <c r="BZ523" i="8"/>
  <c r="BZ524" i="8"/>
  <c r="BZ525" i="8"/>
  <c r="BZ526" i="8"/>
  <c r="BZ527" i="8"/>
  <c r="BZ528" i="8"/>
  <c r="BZ529" i="8"/>
  <c r="BZ530" i="8"/>
  <c r="BZ531" i="8"/>
  <c r="BZ532" i="8"/>
  <c r="BZ533" i="8"/>
  <c r="BZ534" i="8"/>
  <c r="BZ535" i="8"/>
  <c r="BZ536" i="8"/>
  <c r="BZ537" i="8"/>
  <c r="BZ538" i="8"/>
  <c r="BZ539" i="8"/>
  <c r="BZ540" i="8"/>
  <c r="BZ541" i="8"/>
  <c r="BZ542" i="8"/>
  <c r="BZ543" i="8"/>
  <c r="BZ544" i="8"/>
  <c r="BZ545" i="8"/>
  <c r="BZ546" i="8"/>
  <c r="BZ547" i="8"/>
  <c r="BZ548" i="8"/>
  <c r="BZ549" i="8"/>
  <c r="BZ550" i="8"/>
  <c r="BZ551" i="8"/>
  <c r="BZ552" i="8"/>
  <c r="BZ553" i="8"/>
  <c r="BZ554" i="8"/>
  <c r="BZ555" i="8"/>
  <c r="BZ556" i="8"/>
  <c r="BZ557" i="8"/>
  <c r="BZ558" i="8"/>
  <c r="BZ559" i="8"/>
  <c r="BZ560" i="8"/>
  <c r="BZ561" i="8"/>
  <c r="BZ562" i="8"/>
  <c r="BZ563" i="8"/>
  <c r="BZ564" i="8"/>
  <c r="BZ565" i="8"/>
  <c r="BZ566" i="8"/>
  <c r="BZ567" i="8"/>
  <c r="BZ568" i="8"/>
  <c r="BZ569" i="8"/>
  <c r="BZ570" i="8"/>
  <c r="BZ571" i="8"/>
  <c r="BZ572" i="8"/>
  <c r="BZ573" i="8"/>
  <c r="BZ574" i="8"/>
  <c r="BZ575" i="8"/>
  <c r="BZ576" i="8"/>
  <c r="BZ577" i="8"/>
  <c r="BZ578" i="8"/>
  <c r="BZ579" i="8"/>
  <c r="BZ580" i="8"/>
  <c r="BZ581" i="8"/>
  <c r="BZ582" i="8"/>
  <c r="BZ583" i="8"/>
  <c r="BZ584" i="8"/>
  <c r="BZ585" i="8"/>
  <c r="BZ586" i="8"/>
  <c r="BZ587" i="8"/>
  <c r="BZ588" i="8"/>
  <c r="BZ589" i="8"/>
  <c r="BZ590" i="8"/>
  <c r="BZ591" i="8"/>
  <c r="BZ592" i="8"/>
  <c r="BZ593" i="8"/>
  <c r="BZ594" i="8"/>
  <c r="BZ595" i="8"/>
  <c r="BZ596" i="8"/>
  <c r="BZ597" i="8"/>
  <c r="BZ598" i="8"/>
  <c r="BZ599" i="8"/>
  <c r="BZ600" i="8"/>
  <c r="BZ601" i="8"/>
  <c r="BZ602" i="8"/>
  <c r="BZ603" i="8"/>
  <c r="BZ604" i="8"/>
  <c r="BZ605" i="8"/>
  <c r="BZ606" i="8"/>
  <c r="BZ607" i="8"/>
  <c r="BZ608" i="8"/>
  <c r="BZ609" i="8"/>
  <c r="BZ610" i="8"/>
  <c r="BZ611" i="8"/>
  <c r="BZ612" i="8"/>
  <c r="BZ613" i="8"/>
  <c r="BZ614" i="8"/>
  <c r="BZ615" i="8"/>
  <c r="BZ616" i="8"/>
  <c r="BZ617" i="8"/>
  <c r="BZ618" i="8"/>
  <c r="BZ619" i="8"/>
  <c r="BZ620" i="8"/>
  <c r="BZ621" i="8"/>
  <c r="BZ622" i="8"/>
  <c r="BZ623" i="8"/>
  <c r="BZ624" i="8"/>
  <c r="BZ625" i="8"/>
  <c r="BZ626" i="8"/>
  <c r="BZ627" i="8"/>
  <c r="BZ628" i="8"/>
  <c r="BZ629" i="8"/>
  <c r="BZ630" i="8"/>
  <c r="BZ631" i="8"/>
  <c r="BZ632" i="8"/>
  <c r="BZ633" i="8"/>
  <c r="BZ634" i="8"/>
  <c r="BZ635" i="8"/>
  <c r="BZ636" i="8"/>
  <c r="BZ637" i="8"/>
  <c r="BZ638" i="8"/>
  <c r="BZ639" i="8"/>
  <c r="BZ640" i="8"/>
  <c r="BZ641" i="8"/>
  <c r="BZ642" i="8"/>
  <c r="BZ643" i="8"/>
  <c r="BZ644" i="8"/>
  <c r="BZ645" i="8"/>
  <c r="BZ646" i="8"/>
  <c r="BZ647" i="8"/>
  <c r="BZ648" i="8"/>
  <c r="BZ649" i="8"/>
  <c r="BZ650" i="8"/>
  <c r="BZ651" i="8"/>
  <c r="BZ652" i="8"/>
  <c r="BZ653" i="8"/>
  <c r="BZ654" i="8"/>
  <c r="BZ655" i="8"/>
  <c r="BZ656" i="8"/>
  <c r="BZ657" i="8"/>
  <c r="BZ658" i="8"/>
  <c r="BZ659" i="8"/>
  <c r="BZ660" i="8"/>
  <c r="BZ661" i="8"/>
  <c r="BZ662" i="8"/>
  <c r="BZ663" i="8"/>
  <c r="BZ664" i="8"/>
  <c r="BZ665" i="8"/>
  <c r="BZ666" i="8"/>
  <c r="BZ667" i="8"/>
  <c r="BZ668" i="8"/>
  <c r="BZ669" i="8"/>
  <c r="BZ670" i="8"/>
  <c r="BZ671" i="8"/>
  <c r="BZ672" i="8"/>
  <c r="BZ673" i="8"/>
  <c r="BZ674" i="8"/>
  <c r="BZ675" i="8"/>
  <c r="BZ676" i="8"/>
  <c r="BZ677" i="8"/>
  <c r="BZ678" i="8"/>
  <c r="BZ679" i="8"/>
  <c r="BZ680" i="8"/>
  <c r="BZ681" i="8"/>
  <c r="BZ682" i="8"/>
  <c r="BZ683" i="8"/>
  <c r="BZ684" i="8"/>
  <c r="BZ685" i="8"/>
  <c r="BZ686" i="8"/>
  <c r="BZ687" i="8"/>
  <c r="BZ688" i="8"/>
  <c r="BZ689" i="8"/>
  <c r="BZ690" i="8"/>
  <c r="BZ691" i="8"/>
  <c r="BZ692" i="8"/>
  <c r="BZ693" i="8"/>
  <c r="BZ694" i="8"/>
  <c r="BZ695" i="8"/>
  <c r="BZ696" i="8"/>
  <c r="BZ697" i="8"/>
  <c r="BZ698" i="8"/>
  <c r="BZ699" i="8"/>
  <c r="BZ700" i="8"/>
  <c r="BZ701" i="8"/>
  <c r="BZ702" i="8"/>
  <c r="BZ703" i="8"/>
  <c r="BZ704" i="8"/>
  <c r="BZ705" i="8"/>
  <c r="BZ706" i="8"/>
  <c r="BZ707" i="8"/>
  <c r="BZ708" i="8"/>
  <c r="BZ709" i="8"/>
  <c r="BZ710" i="8"/>
  <c r="BZ711" i="8"/>
  <c r="BZ712" i="8"/>
  <c r="BZ713" i="8"/>
  <c r="BZ714" i="8"/>
  <c r="BZ715" i="8"/>
  <c r="BZ716" i="8"/>
  <c r="BZ717" i="8"/>
  <c r="BZ718" i="8"/>
  <c r="BZ719" i="8"/>
  <c r="BZ720" i="8"/>
  <c r="BZ721" i="8"/>
  <c r="BZ722" i="8"/>
  <c r="BZ723" i="8"/>
  <c r="BZ724" i="8"/>
  <c r="BZ725" i="8"/>
  <c r="BZ726" i="8"/>
  <c r="BZ727" i="8"/>
  <c r="BZ728" i="8"/>
  <c r="BZ729" i="8"/>
  <c r="BZ730" i="8"/>
  <c r="BZ731" i="8"/>
  <c r="BZ732" i="8"/>
  <c r="BZ733" i="8"/>
  <c r="BZ734" i="8"/>
  <c r="BZ735" i="8"/>
  <c r="BZ736" i="8"/>
  <c r="BZ737" i="8"/>
  <c r="BZ738" i="8"/>
  <c r="BZ739" i="8"/>
  <c r="BZ740" i="8"/>
  <c r="BZ741" i="8"/>
  <c r="BZ742" i="8"/>
  <c r="BZ743" i="8"/>
  <c r="BZ744" i="8"/>
  <c r="BZ745" i="8"/>
  <c r="BZ746" i="8"/>
  <c r="BZ747" i="8"/>
  <c r="BZ748" i="8"/>
  <c r="BZ749" i="8"/>
  <c r="BZ750" i="8"/>
  <c r="BZ751" i="8"/>
  <c r="BZ752" i="8"/>
  <c r="BZ753" i="8"/>
  <c r="BZ754" i="8"/>
  <c r="BZ755" i="8"/>
  <c r="BZ756" i="8"/>
  <c r="BZ757" i="8"/>
  <c r="BZ758" i="8"/>
  <c r="BZ759" i="8"/>
  <c r="BZ760" i="8"/>
  <c r="BZ761" i="8"/>
  <c r="BZ762" i="8"/>
  <c r="BZ763" i="8"/>
  <c r="BZ764" i="8"/>
  <c r="BZ765" i="8"/>
  <c r="BZ766" i="8"/>
  <c r="BZ767" i="8"/>
  <c r="BZ768" i="8"/>
  <c r="BZ769" i="8"/>
  <c r="BZ770" i="8"/>
  <c r="BZ771" i="8"/>
  <c r="BZ772" i="8"/>
  <c r="BZ773" i="8"/>
  <c r="BZ774" i="8"/>
  <c r="BZ775" i="8"/>
  <c r="BZ776" i="8"/>
  <c r="BZ777" i="8"/>
  <c r="BZ778" i="8"/>
  <c r="BZ779" i="8"/>
  <c r="BZ780" i="8"/>
  <c r="BZ781" i="8"/>
  <c r="BZ782" i="8"/>
  <c r="BZ783" i="8"/>
  <c r="BZ784" i="8"/>
  <c r="BZ785" i="8"/>
  <c r="BZ786" i="8"/>
  <c r="BZ787" i="8"/>
  <c r="BZ788" i="8"/>
  <c r="BZ789" i="8"/>
  <c r="BZ790" i="8"/>
  <c r="BZ791" i="8"/>
  <c r="BZ792" i="8"/>
  <c r="BZ793" i="8"/>
  <c r="BZ794" i="8"/>
  <c r="BZ795" i="8"/>
  <c r="BZ796" i="8"/>
  <c r="BZ797" i="8"/>
  <c r="BZ798" i="8"/>
  <c r="BZ799" i="8"/>
  <c r="BZ800" i="8"/>
  <c r="BZ801" i="8"/>
  <c r="BZ802" i="8"/>
  <c r="BZ803" i="8"/>
  <c r="BZ804" i="8"/>
  <c r="BZ805" i="8"/>
  <c r="BZ806" i="8"/>
  <c r="BZ807" i="8"/>
  <c r="BZ808" i="8"/>
  <c r="BZ809" i="8"/>
  <c r="BZ810" i="8"/>
  <c r="BZ811" i="8"/>
  <c r="BZ812" i="8"/>
  <c r="BZ813" i="8"/>
  <c r="BZ814" i="8"/>
  <c r="BZ815" i="8"/>
  <c r="BZ816" i="8"/>
  <c r="BZ817" i="8"/>
  <c r="BZ818" i="8"/>
  <c r="BZ819" i="8"/>
  <c r="BZ820" i="8"/>
  <c r="BZ821" i="8"/>
  <c r="BZ822" i="8"/>
  <c r="BZ823" i="8"/>
  <c r="BZ824" i="8"/>
  <c r="BZ825" i="8"/>
  <c r="BZ826" i="8"/>
  <c r="BZ827" i="8"/>
  <c r="BZ828" i="8"/>
  <c r="BZ829" i="8"/>
  <c r="BZ830" i="8"/>
  <c r="BZ831" i="8"/>
  <c r="BZ832" i="8"/>
  <c r="BZ833" i="8"/>
  <c r="BZ834" i="8"/>
  <c r="BZ835" i="8"/>
  <c r="BZ836" i="8"/>
  <c r="BZ837" i="8"/>
  <c r="BZ838" i="8"/>
  <c r="BZ839" i="8"/>
  <c r="BZ840" i="8"/>
  <c r="BZ841" i="8"/>
  <c r="BZ842" i="8"/>
  <c r="BZ843" i="8"/>
  <c r="BZ844" i="8"/>
  <c r="BZ845" i="8"/>
  <c r="BZ846" i="8"/>
  <c r="BZ847" i="8"/>
  <c r="BZ848" i="8"/>
  <c r="BZ849" i="8"/>
  <c r="BZ850" i="8"/>
  <c r="BZ851" i="8"/>
  <c r="BZ852" i="8"/>
  <c r="BZ853" i="8"/>
  <c r="BZ854" i="8"/>
  <c r="BZ855" i="8"/>
  <c r="BZ856" i="8"/>
  <c r="BZ857" i="8"/>
  <c r="BZ858" i="8"/>
  <c r="BZ859" i="8"/>
  <c r="BZ860" i="8"/>
  <c r="BZ861" i="8"/>
  <c r="BZ862" i="8"/>
  <c r="BZ863" i="8"/>
  <c r="BZ864" i="8"/>
  <c r="BZ865" i="8"/>
  <c r="BZ866" i="8"/>
  <c r="BZ867" i="8"/>
  <c r="BZ868" i="8"/>
  <c r="BZ869" i="8"/>
  <c r="BZ870" i="8"/>
  <c r="BZ871" i="8"/>
  <c r="BZ872" i="8"/>
  <c r="BZ873" i="8"/>
  <c r="BZ874" i="8"/>
  <c r="BZ875" i="8"/>
  <c r="BZ876" i="8"/>
  <c r="BZ877" i="8"/>
  <c r="BZ878" i="8"/>
  <c r="BZ879" i="8"/>
  <c r="BZ880" i="8"/>
  <c r="BZ881" i="8"/>
  <c r="BZ882" i="8"/>
  <c r="BZ883" i="8"/>
  <c r="BZ884" i="8"/>
  <c r="BZ885" i="8"/>
  <c r="BZ886" i="8"/>
  <c r="BZ887" i="8"/>
  <c r="BZ888" i="8"/>
  <c r="BZ889" i="8"/>
  <c r="BZ890" i="8"/>
  <c r="BZ891" i="8"/>
  <c r="BZ892" i="8"/>
  <c r="BZ893" i="8"/>
  <c r="BZ894" i="8"/>
  <c r="BZ895" i="8"/>
  <c r="BZ896" i="8"/>
  <c r="BZ897" i="8"/>
  <c r="BZ898" i="8"/>
  <c r="BZ899" i="8"/>
  <c r="BZ900" i="8"/>
  <c r="BZ901" i="8"/>
  <c r="BZ902" i="8"/>
  <c r="BZ903" i="8"/>
  <c r="BZ904" i="8"/>
  <c r="BZ905" i="8"/>
  <c r="BZ906" i="8"/>
  <c r="BZ907" i="8"/>
  <c r="BZ908" i="8"/>
  <c r="BZ909" i="8"/>
  <c r="BZ910" i="8"/>
  <c r="BZ911" i="8"/>
  <c r="BZ912" i="8"/>
  <c r="BZ913" i="8"/>
  <c r="BZ914" i="8"/>
  <c r="BZ915" i="8"/>
  <c r="BZ916" i="8"/>
  <c r="BZ917" i="8"/>
  <c r="BZ918" i="8"/>
  <c r="BZ919" i="8"/>
  <c r="BZ920" i="8"/>
  <c r="BZ921" i="8"/>
  <c r="BZ922" i="8"/>
  <c r="BZ923" i="8"/>
  <c r="BZ924" i="8"/>
  <c r="BZ925" i="8"/>
  <c r="BZ926" i="8"/>
  <c r="BZ927" i="8"/>
  <c r="BZ928" i="8"/>
  <c r="BZ929" i="8"/>
  <c r="BZ930" i="8"/>
  <c r="BZ931" i="8"/>
  <c r="BZ932" i="8"/>
  <c r="BZ933" i="8"/>
  <c r="BZ934" i="8"/>
  <c r="BZ935" i="8"/>
  <c r="BZ936" i="8"/>
  <c r="BZ937" i="8"/>
  <c r="BZ938" i="8"/>
  <c r="BZ939" i="8"/>
  <c r="BZ940" i="8"/>
  <c r="BZ941" i="8"/>
  <c r="BZ942" i="8"/>
  <c r="BZ943" i="8"/>
  <c r="BZ944" i="8"/>
  <c r="BZ945" i="8"/>
  <c r="BZ946" i="8"/>
  <c r="BZ947" i="8"/>
  <c r="BZ948" i="8"/>
  <c r="BZ949" i="8"/>
  <c r="BZ950" i="8"/>
  <c r="BZ951" i="8"/>
  <c r="BZ952" i="8"/>
  <c r="BZ953" i="8"/>
  <c r="BZ954" i="8"/>
  <c r="BZ955" i="8"/>
  <c r="BZ956" i="8"/>
  <c r="BZ957" i="8"/>
  <c r="BZ958" i="8"/>
  <c r="BZ959" i="8"/>
  <c r="BZ960" i="8"/>
  <c r="BZ961" i="8"/>
  <c r="BZ962" i="8"/>
  <c r="BZ963" i="8"/>
  <c r="BZ964" i="8"/>
  <c r="BZ965" i="8"/>
  <c r="BZ966" i="8"/>
  <c r="BZ967" i="8"/>
  <c r="BZ968" i="8"/>
  <c r="BZ969" i="8"/>
  <c r="BZ970" i="8"/>
  <c r="BZ971" i="8"/>
  <c r="BZ972" i="8"/>
  <c r="BZ973" i="8"/>
  <c r="BZ974" i="8"/>
  <c r="BZ975" i="8"/>
  <c r="BZ976" i="8"/>
  <c r="BZ977" i="8"/>
  <c r="BZ978" i="8"/>
  <c r="BZ979" i="8"/>
  <c r="BZ980" i="8"/>
  <c r="BZ981" i="8"/>
  <c r="BZ982" i="8"/>
  <c r="BZ983" i="8"/>
  <c r="BZ984" i="8"/>
  <c r="BZ985" i="8"/>
  <c r="BZ986" i="8"/>
  <c r="BZ987" i="8"/>
  <c r="BZ988" i="8"/>
  <c r="BZ989" i="8"/>
  <c r="BZ990" i="8"/>
  <c r="BZ991" i="8"/>
  <c r="BZ992" i="8"/>
  <c r="BZ993" i="8"/>
  <c r="BZ994" i="8"/>
  <c r="BZ995" i="8"/>
  <c r="BZ996" i="8"/>
  <c r="BZ997" i="8"/>
  <c r="BZ998" i="8"/>
  <c r="BZ999" i="8"/>
  <c r="BZ1000" i="8"/>
  <c r="BZ1001" i="8"/>
  <c r="BZ1002" i="8"/>
  <c r="BZ1003" i="8"/>
  <c r="BZ1004" i="8"/>
  <c r="BZ1005" i="8"/>
  <c r="BZ1006" i="8"/>
  <c r="BZ1007" i="8"/>
  <c r="BZ1008" i="8"/>
  <c r="BZ1009" i="8"/>
  <c r="BZ1010" i="8"/>
  <c r="BZ1011" i="8"/>
  <c r="BZ1012" i="8"/>
  <c r="BZ1013" i="8"/>
  <c r="BZ1014" i="8"/>
  <c r="BZ1015" i="8"/>
  <c r="BZ1016" i="8"/>
  <c r="BZ1017" i="8"/>
  <c r="BZ1018" i="8"/>
  <c r="BZ1019" i="8"/>
  <c r="BZ1020" i="8"/>
  <c r="BZ1021" i="8"/>
  <c r="BZ1022" i="8"/>
  <c r="BZ1023" i="8"/>
  <c r="BZ1024" i="8"/>
  <c r="BZ1025" i="8"/>
  <c r="BZ1026" i="8"/>
  <c r="BZ1027" i="8"/>
  <c r="BZ1028" i="8"/>
  <c r="BZ1029" i="8"/>
  <c r="BZ1030" i="8"/>
  <c r="BZ1031" i="8"/>
  <c r="BZ2" i="8"/>
  <c r="BN2" i="8"/>
  <c r="BH720" i="8"/>
  <c r="BH721" i="8"/>
  <c r="BH722" i="8"/>
  <c r="BH723" i="8"/>
  <c r="BH724" i="8"/>
  <c r="BH725" i="8"/>
  <c r="BH726" i="8"/>
  <c r="BH727" i="8"/>
  <c r="BH728" i="8"/>
  <c r="BH729" i="8"/>
  <c r="BH730" i="8"/>
  <c r="BH731" i="8"/>
  <c r="BH732" i="8"/>
  <c r="BH733" i="8"/>
  <c r="BH734" i="8"/>
  <c r="BH735" i="8"/>
  <c r="BH736" i="8"/>
  <c r="BH737" i="8"/>
  <c r="BH738" i="8"/>
  <c r="BH739" i="8"/>
  <c r="BH740" i="8"/>
  <c r="BH741" i="8"/>
  <c r="BH742" i="8"/>
  <c r="BH743" i="8"/>
  <c r="BH744" i="8"/>
  <c r="BH745" i="8"/>
  <c r="BH746" i="8"/>
  <c r="BH747" i="8"/>
  <c r="BH748" i="8"/>
  <c r="BH749" i="8"/>
  <c r="BH750" i="8"/>
  <c r="BH751" i="8"/>
  <c r="BH752" i="8"/>
  <c r="BH753" i="8"/>
  <c r="BH754" i="8"/>
  <c r="BH755" i="8"/>
  <c r="BH756" i="8"/>
  <c r="BH757" i="8"/>
  <c r="BH758" i="8"/>
  <c r="BH759" i="8"/>
  <c r="BH760" i="8"/>
  <c r="BH761" i="8"/>
  <c r="BH762" i="8"/>
  <c r="BH763" i="8"/>
  <c r="BH764" i="8"/>
  <c r="BH765" i="8"/>
  <c r="BH766" i="8"/>
  <c r="BH767" i="8"/>
  <c r="BH768" i="8"/>
  <c r="BH769" i="8"/>
  <c r="BH770" i="8"/>
  <c r="BH771" i="8"/>
  <c r="BH772" i="8"/>
  <c r="BH773" i="8"/>
  <c r="BH774" i="8"/>
  <c r="BH775" i="8"/>
  <c r="BH776" i="8"/>
  <c r="BH777" i="8"/>
  <c r="BH778" i="8"/>
  <c r="BH779" i="8"/>
  <c r="BH780" i="8"/>
  <c r="BH781" i="8"/>
  <c r="BH782" i="8"/>
  <c r="BH783" i="8"/>
  <c r="BH784" i="8"/>
  <c r="BH785" i="8"/>
  <c r="BH786" i="8"/>
  <c r="BH787" i="8"/>
  <c r="BH788" i="8"/>
  <c r="BH789" i="8"/>
  <c r="BH790" i="8"/>
  <c r="BH791" i="8"/>
  <c r="BH792" i="8"/>
  <c r="BH793" i="8"/>
  <c r="BH794" i="8"/>
  <c r="BH795" i="8"/>
  <c r="BH796" i="8"/>
  <c r="BH797" i="8"/>
  <c r="BH798" i="8"/>
  <c r="BH799" i="8"/>
  <c r="BH800" i="8"/>
  <c r="BH801" i="8"/>
  <c r="BH802" i="8"/>
  <c r="BH803" i="8"/>
  <c r="BH804" i="8"/>
  <c r="BH805" i="8"/>
  <c r="BH806" i="8"/>
  <c r="BH807" i="8"/>
  <c r="BH808" i="8"/>
  <c r="BH809" i="8"/>
  <c r="BH810" i="8"/>
  <c r="BH811" i="8"/>
  <c r="BH812" i="8"/>
  <c r="BH813" i="8"/>
  <c r="BH814" i="8"/>
  <c r="BH815" i="8"/>
  <c r="BH816" i="8"/>
  <c r="BH817" i="8"/>
  <c r="BH818" i="8"/>
  <c r="BH819" i="8"/>
  <c r="BH820" i="8"/>
  <c r="BH821" i="8"/>
  <c r="BH822" i="8"/>
  <c r="BH823" i="8"/>
  <c r="BH824" i="8"/>
  <c r="BH825" i="8"/>
  <c r="BH826" i="8"/>
  <c r="BH827" i="8"/>
  <c r="BH828" i="8"/>
  <c r="BH829" i="8"/>
  <c r="BH830" i="8"/>
  <c r="BH831" i="8"/>
  <c r="BH832" i="8"/>
  <c r="BH833" i="8"/>
  <c r="BH834" i="8"/>
  <c r="BH835" i="8"/>
  <c r="BH836" i="8"/>
  <c r="BH837" i="8"/>
  <c r="BH838" i="8"/>
  <c r="BH839" i="8"/>
  <c r="BH840" i="8"/>
  <c r="BH841" i="8"/>
  <c r="BH842" i="8"/>
  <c r="BH843" i="8"/>
  <c r="BH844" i="8"/>
  <c r="BH845" i="8"/>
  <c r="BH846" i="8"/>
  <c r="BH847" i="8"/>
  <c r="BH848" i="8"/>
  <c r="BH849" i="8"/>
  <c r="BH850" i="8"/>
  <c r="BH851" i="8"/>
  <c r="BH852" i="8"/>
  <c r="BH853" i="8"/>
  <c r="BH854" i="8"/>
  <c r="BH855" i="8"/>
  <c r="BH856" i="8"/>
  <c r="BH857" i="8"/>
  <c r="BH858" i="8"/>
  <c r="BH859" i="8"/>
  <c r="BH860" i="8"/>
  <c r="BH861" i="8"/>
  <c r="BH862" i="8"/>
  <c r="BH863" i="8"/>
  <c r="BH864" i="8"/>
  <c r="BH865" i="8"/>
  <c r="BH866" i="8"/>
  <c r="BH867" i="8"/>
  <c r="BH868" i="8"/>
  <c r="BH869" i="8"/>
  <c r="BH870" i="8"/>
  <c r="BH871" i="8"/>
  <c r="BH872" i="8"/>
  <c r="BH873" i="8"/>
  <c r="BH874" i="8"/>
  <c r="BH875" i="8"/>
  <c r="BH876" i="8"/>
  <c r="BH877" i="8"/>
  <c r="BH878" i="8"/>
  <c r="BH879" i="8"/>
  <c r="BH880" i="8"/>
  <c r="BH881" i="8"/>
  <c r="BH882" i="8"/>
  <c r="BH883" i="8"/>
  <c r="BH884" i="8"/>
  <c r="BH885" i="8"/>
  <c r="BH886" i="8"/>
  <c r="BH887" i="8"/>
  <c r="BH888" i="8"/>
  <c r="BH889" i="8"/>
  <c r="BH890" i="8"/>
  <c r="BH891" i="8"/>
  <c r="BH892" i="8"/>
  <c r="BH893" i="8"/>
  <c r="BH894" i="8"/>
  <c r="BH895" i="8"/>
  <c r="BH896" i="8"/>
  <c r="BH897" i="8"/>
  <c r="BH898" i="8"/>
  <c r="BH899" i="8"/>
  <c r="BH900" i="8"/>
  <c r="BH901" i="8"/>
  <c r="BH902" i="8"/>
  <c r="BH903" i="8"/>
  <c r="BH904" i="8"/>
  <c r="BH905" i="8"/>
  <c r="BH906" i="8"/>
  <c r="BH907" i="8"/>
  <c r="BH908" i="8"/>
  <c r="BH909" i="8"/>
  <c r="BH910" i="8"/>
  <c r="BH911" i="8"/>
  <c r="BH912" i="8"/>
  <c r="BH913" i="8"/>
  <c r="BH914" i="8"/>
  <c r="BH915" i="8"/>
  <c r="BH916" i="8"/>
  <c r="BH917" i="8"/>
  <c r="BH918" i="8"/>
  <c r="BH919" i="8"/>
  <c r="BH920" i="8"/>
  <c r="BH921" i="8"/>
  <c r="BH922" i="8"/>
  <c r="BH923" i="8"/>
  <c r="BH924" i="8"/>
  <c r="BH925" i="8"/>
  <c r="BH926" i="8"/>
  <c r="BH927" i="8"/>
  <c r="BH928" i="8"/>
  <c r="BH929" i="8"/>
  <c r="BH930" i="8"/>
  <c r="BH931" i="8"/>
  <c r="BH932" i="8"/>
  <c r="BH933" i="8"/>
  <c r="BH934" i="8"/>
  <c r="BH935" i="8"/>
  <c r="BH936" i="8"/>
  <c r="BH937" i="8"/>
  <c r="BH938" i="8"/>
  <c r="BH939" i="8"/>
  <c r="BH940" i="8"/>
  <c r="BH941" i="8"/>
  <c r="BH942" i="8"/>
  <c r="BH943" i="8"/>
  <c r="BH944" i="8"/>
  <c r="BH945" i="8"/>
  <c r="BH946" i="8"/>
  <c r="BH947" i="8"/>
  <c r="BH948" i="8"/>
  <c r="BH949" i="8"/>
  <c r="BH950" i="8"/>
  <c r="BH951" i="8"/>
  <c r="BH952" i="8"/>
  <c r="BH953" i="8"/>
  <c r="BH954" i="8"/>
  <c r="BH955" i="8"/>
  <c r="BH956" i="8"/>
  <c r="BH957" i="8"/>
  <c r="BH958" i="8"/>
  <c r="BH959" i="8"/>
  <c r="BH960" i="8"/>
  <c r="BH961" i="8"/>
  <c r="BH962" i="8"/>
  <c r="BH963" i="8"/>
  <c r="BH964" i="8"/>
  <c r="BH965" i="8"/>
  <c r="BH966" i="8"/>
  <c r="BH967" i="8"/>
  <c r="BH968" i="8"/>
  <c r="BH969" i="8"/>
  <c r="BH970" i="8"/>
  <c r="BH971" i="8"/>
  <c r="BH972" i="8"/>
  <c r="BH973" i="8"/>
  <c r="BH974" i="8"/>
  <c r="BH975" i="8"/>
  <c r="BH976" i="8"/>
  <c r="BH977" i="8"/>
  <c r="BH978" i="8"/>
  <c r="BH979" i="8"/>
  <c r="BH980" i="8"/>
  <c r="BH981" i="8"/>
  <c r="BH982" i="8"/>
  <c r="BH983" i="8"/>
  <c r="BH984" i="8"/>
  <c r="BH985" i="8"/>
  <c r="BH986" i="8"/>
  <c r="BH987" i="8"/>
  <c r="BH988" i="8"/>
  <c r="BH989" i="8"/>
  <c r="BH990" i="8"/>
  <c r="BH991" i="8"/>
  <c r="BH992" i="8"/>
  <c r="BH993" i="8"/>
  <c r="BH994" i="8"/>
  <c r="BH995" i="8"/>
  <c r="BH996" i="8"/>
  <c r="BH997" i="8"/>
  <c r="BH998" i="8"/>
  <c r="BH999" i="8"/>
  <c r="BH1000" i="8"/>
  <c r="BH1001" i="8"/>
  <c r="BH1002" i="8"/>
  <c r="BH1003" i="8"/>
  <c r="BH1004" i="8"/>
  <c r="BH1005" i="8"/>
  <c r="BH1006" i="8"/>
  <c r="BH1007" i="8"/>
  <c r="BH1008" i="8"/>
  <c r="BH1009" i="8"/>
  <c r="BH1010" i="8"/>
  <c r="BH1011" i="8"/>
  <c r="BH1012" i="8"/>
  <c r="BH1013" i="8"/>
  <c r="BH1014" i="8"/>
  <c r="BH1015" i="8"/>
  <c r="BH1016" i="8"/>
  <c r="BH1017" i="8"/>
  <c r="BH1018" i="8"/>
  <c r="BH1019" i="8"/>
  <c r="BH1020" i="8"/>
  <c r="BH1021" i="8"/>
  <c r="BH1022" i="8"/>
  <c r="BH1023" i="8"/>
  <c r="BH1024" i="8"/>
  <c r="BH1025" i="8"/>
  <c r="BH1026" i="8"/>
  <c r="BH1027" i="8"/>
  <c r="BH1028" i="8"/>
  <c r="BH3" i="8"/>
  <c r="BH4" i="8"/>
  <c r="BH5" i="8"/>
  <c r="BH6" i="8"/>
  <c r="BH7" i="8"/>
  <c r="BH8" i="8"/>
  <c r="BH9" i="8"/>
  <c r="BH10" i="8"/>
  <c r="BH11" i="8"/>
  <c r="BH12" i="8"/>
  <c r="BH13" i="8"/>
  <c r="BH14" i="8"/>
  <c r="BH15" i="8"/>
  <c r="BH16" i="8"/>
  <c r="BH17" i="8"/>
  <c r="BH18" i="8"/>
  <c r="BH19" i="8"/>
  <c r="BH20" i="8"/>
  <c r="BH21" i="8"/>
  <c r="BH22" i="8"/>
  <c r="BH23" i="8"/>
  <c r="BH24" i="8"/>
  <c r="BH25" i="8"/>
  <c r="BH26" i="8"/>
  <c r="BH27" i="8"/>
  <c r="BH28" i="8"/>
  <c r="BH29" i="8"/>
  <c r="BH30" i="8"/>
  <c r="BH31" i="8"/>
  <c r="BH32" i="8"/>
  <c r="BH33" i="8"/>
  <c r="BH34" i="8"/>
  <c r="BH35" i="8"/>
  <c r="BH36" i="8"/>
  <c r="BH37" i="8"/>
  <c r="BH38" i="8"/>
  <c r="BH39" i="8"/>
  <c r="BH40" i="8"/>
  <c r="BH41" i="8"/>
  <c r="BH42" i="8"/>
  <c r="BH43" i="8"/>
  <c r="BH44" i="8"/>
  <c r="BH45" i="8"/>
  <c r="BH46" i="8"/>
  <c r="BH47" i="8"/>
  <c r="BH48" i="8"/>
  <c r="BH49" i="8"/>
  <c r="BH50" i="8"/>
  <c r="BH51" i="8"/>
  <c r="BH52" i="8"/>
  <c r="BH53" i="8"/>
  <c r="BH54" i="8"/>
  <c r="BH55" i="8"/>
  <c r="BH56" i="8"/>
  <c r="BH57" i="8"/>
  <c r="BH58" i="8"/>
  <c r="BH59" i="8"/>
  <c r="BH60" i="8"/>
  <c r="BH61" i="8"/>
  <c r="BH62" i="8"/>
  <c r="BH63" i="8"/>
  <c r="BH64" i="8"/>
  <c r="BH65" i="8"/>
  <c r="BH66" i="8"/>
  <c r="BH67" i="8"/>
  <c r="BH68" i="8"/>
  <c r="BH69" i="8"/>
  <c r="BH70" i="8"/>
  <c r="BH71" i="8"/>
  <c r="BH72" i="8"/>
  <c r="BH73" i="8"/>
  <c r="BH74" i="8"/>
  <c r="BH75" i="8"/>
  <c r="BH76" i="8"/>
  <c r="BH77" i="8"/>
  <c r="BH78" i="8"/>
  <c r="BH79" i="8"/>
  <c r="BH80" i="8"/>
  <c r="BH81" i="8"/>
  <c r="BH82" i="8"/>
  <c r="BH83" i="8"/>
  <c r="BH84" i="8"/>
  <c r="BH85" i="8"/>
  <c r="BH86" i="8"/>
  <c r="BH87" i="8"/>
  <c r="BH88" i="8"/>
  <c r="BH89" i="8"/>
  <c r="BH90" i="8"/>
  <c r="BH91" i="8"/>
  <c r="BH92" i="8"/>
  <c r="BH93" i="8"/>
  <c r="BH94" i="8"/>
  <c r="BH95" i="8"/>
  <c r="BH96" i="8"/>
  <c r="BH97" i="8"/>
  <c r="BH98" i="8"/>
  <c r="BH99" i="8"/>
  <c r="BH100" i="8"/>
  <c r="BH101" i="8"/>
  <c r="BH102" i="8"/>
  <c r="BH103" i="8"/>
  <c r="BH104" i="8"/>
  <c r="BH105" i="8"/>
  <c r="BH106" i="8"/>
  <c r="BH107" i="8"/>
  <c r="BH108" i="8"/>
  <c r="BH109" i="8"/>
  <c r="BH110" i="8"/>
  <c r="BH111" i="8"/>
  <c r="BH112" i="8"/>
  <c r="BH113" i="8"/>
  <c r="BH114" i="8"/>
  <c r="BH115" i="8"/>
  <c r="BH116" i="8"/>
  <c r="BH117" i="8"/>
  <c r="BH118" i="8"/>
  <c r="BH119" i="8"/>
  <c r="BH120" i="8"/>
  <c r="BH121" i="8"/>
  <c r="BH122" i="8"/>
  <c r="BH123" i="8"/>
  <c r="BH124" i="8"/>
  <c r="BH125" i="8"/>
  <c r="BH126" i="8"/>
  <c r="BH127" i="8"/>
  <c r="BH128" i="8"/>
  <c r="BH129" i="8"/>
  <c r="BH130" i="8"/>
  <c r="BH131" i="8"/>
  <c r="BH132" i="8"/>
  <c r="BH133" i="8"/>
  <c r="BH134" i="8"/>
  <c r="BH135" i="8"/>
  <c r="BH136" i="8"/>
  <c r="BH137" i="8"/>
  <c r="BH138" i="8"/>
  <c r="BH139" i="8"/>
  <c r="BH140" i="8"/>
  <c r="BH141" i="8"/>
  <c r="BH142" i="8"/>
  <c r="BH143" i="8"/>
  <c r="BH144" i="8"/>
  <c r="BH145" i="8"/>
  <c r="BH146" i="8"/>
  <c r="BH147" i="8"/>
  <c r="BH148" i="8"/>
  <c r="BH149" i="8"/>
  <c r="BH150" i="8"/>
  <c r="BH151" i="8"/>
  <c r="BH152" i="8"/>
  <c r="BH153" i="8"/>
  <c r="BH154" i="8"/>
  <c r="BH155" i="8"/>
  <c r="BH156" i="8"/>
  <c r="BH157" i="8"/>
  <c r="BH158" i="8"/>
  <c r="BH159" i="8"/>
  <c r="BH160" i="8"/>
  <c r="BH161" i="8"/>
  <c r="BH162" i="8"/>
  <c r="BH163" i="8"/>
  <c r="BH164" i="8"/>
  <c r="BH165" i="8"/>
  <c r="BH166" i="8"/>
  <c r="BH167" i="8"/>
  <c r="BH168" i="8"/>
  <c r="BH169" i="8"/>
  <c r="BH170" i="8"/>
  <c r="BH171" i="8"/>
  <c r="BH172" i="8"/>
  <c r="BH173" i="8"/>
  <c r="BH174" i="8"/>
  <c r="BH175" i="8"/>
  <c r="BH176" i="8"/>
  <c r="BH177" i="8"/>
  <c r="BH178" i="8"/>
  <c r="BH179" i="8"/>
  <c r="BH180" i="8"/>
  <c r="BH181" i="8"/>
  <c r="BH182" i="8"/>
  <c r="BH183" i="8"/>
  <c r="BH184" i="8"/>
  <c r="BH185" i="8"/>
  <c r="BH186" i="8"/>
  <c r="BH187" i="8"/>
  <c r="BH188" i="8"/>
  <c r="BH189" i="8"/>
  <c r="BH190" i="8"/>
  <c r="BH191" i="8"/>
  <c r="BH192" i="8"/>
  <c r="BH193" i="8"/>
  <c r="BH194" i="8"/>
  <c r="BH195" i="8"/>
  <c r="BH196" i="8"/>
  <c r="BH197" i="8"/>
  <c r="BH198" i="8"/>
  <c r="BH199" i="8"/>
  <c r="BH200" i="8"/>
  <c r="BH201" i="8"/>
  <c r="BH202" i="8"/>
  <c r="BH203" i="8"/>
  <c r="BH204" i="8"/>
  <c r="BH205" i="8"/>
  <c r="BH206" i="8"/>
  <c r="BH207" i="8"/>
  <c r="BH208" i="8"/>
  <c r="BH209" i="8"/>
  <c r="BH210" i="8"/>
  <c r="BH211" i="8"/>
  <c r="BH212" i="8"/>
  <c r="BH213" i="8"/>
  <c r="BH214" i="8"/>
  <c r="BH215" i="8"/>
  <c r="BH216" i="8"/>
  <c r="BH217" i="8"/>
  <c r="BH218" i="8"/>
  <c r="BH219" i="8"/>
  <c r="BH220" i="8"/>
  <c r="BH221" i="8"/>
  <c r="BH222" i="8"/>
  <c r="BH223" i="8"/>
  <c r="BH224" i="8"/>
  <c r="BH225" i="8"/>
  <c r="BH226" i="8"/>
  <c r="BH227" i="8"/>
  <c r="BH228" i="8"/>
  <c r="BH229" i="8"/>
  <c r="BH230" i="8"/>
  <c r="BH231" i="8"/>
  <c r="BH232" i="8"/>
  <c r="BH233" i="8"/>
  <c r="BH234" i="8"/>
  <c r="BH235" i="8"/>
  <c r="BH236" i="8"/>
  <c r="BH237" i="8"/>
  <c r="BH238" i="8"/>
  <c r="BH239" i="8"/>
  <c r="BH240" i="8"/>
  <c r="BH241" i="8"/>
  <c r="BH242" i="8"/>
  <c r="BH243" i="8"/>
  <c r="BH244" i="8"/>
  <c r="BH245" i="8"/>
  <c r="BH246" i="8"/>
  <c r="BH247" i="8"/>
  <c r="BH248" i="8"/>
  <c r="BH249" i="8"/>
  <c r="BH250" i="8"/>
  <c r="BH251" i="8"/>
  <c r="BH252" i="8"/>
  <c r="BH253" i="8"/>
  <c r="BH254" i="8"/>
  <c r="BH255" i="8"/>
  <c r="BH256" i="8"/>
  <c r="BH257" i="8"/>
  <c r="BH258" i="8"/>
  <c r="BH259" i="8"/>
  <c r="BH260" i="8"/>
  <c r="BH261" i="8"/>
  <c r="BH262" i="8"/>
  <c r="BH263" i="8"/>
  <c r="BH264" i="8"/>
  <c r="BH265" i="8"/>
  <c r="BH266" i="8"/>
  <c r="BH267" i="8"/>
  <c r="BH268" i="8"/>
  <c r="BH269" i="8"/>
  <c r="BH270" i="8"/>
  <c r="BH271" i="8"/>
  <c r="BH272" i="8"/>
  <c r="BH273" i="8"/>
  <c r="BH274" i="8"/>
  <c r="BH275" i="8"/>
  <c r="BH276" i="8"/>
  <c r="BH277" i="8"/>
  <c r="BH278" i="8"/>
  <c r="BH279" i="8"/>
  <c r="BH280" i="8"/>
  <c r="BH281" i="8"/>
  <c r="BH282" i="8"/>
  <c r="BH283" i="8"/>
  <c r="BH284" i="8"/>
  <c r="BH285" i="8"/>
  <c r="BH286" i="8"/>
  <c r="BH287" i="8"/>
  <c r="BH288" i="8"/>
  <c r="BH289" i="8"/>
  <c r="BH290" i="8"/>
  <c r="BH291" i="8"/>
  <c r="BH292" i="8"/>
  <c r="BH293" i="8"/>
  <c r="BH294" i="8"/>
  <c r="BH295" i="8"/>
  <c r="BH296" i="8"/>
  <c r="BH297" i="8"/>
  <c r="BH298" i="8"/>
  <c r="BH299" i="8"/>
  <c r="BH300" i="8"/>
  <c r="BH301" i="8"/>
  <c r="BH302" i="8"/>
  <c r="BH303" i="8"/>
  <c r="BH304" i="8"/>
  <c r="BH305" i="8"/>
  <c r="BH306" i="8"/>
  <c r="BH307" i="8"/>
  <c r="BH308" i="8"/>
  <c r="BH309" i="8"/>
  <c r="BH310" i="8"/>
  <c r="BH311" i="8"/>
  <c r="BH312" i="8"/>
  <c r="BH313" i="8"/>
  <c r="BH314" i="8"/>
  <c r="BH315" i="8"/>
  <c r="BH316" i="8"/>
  <c r="BH317" i="8"/>
  <c r="BH318" i="8"/>
  <c r="BH319" i="8"/>
  <c r="BH320" i="8"/>
  <c r="BH321" i="8"/>
  <c r="BH322" i="8"/>
  <c r="BH323" i="8"/>
  <c r="BH324" i="8"/>
  <c r="BH325" i="8"/>
  <c r="BH326" i="8"/>
  <c r="BH327" i="8"/>
  <c r="BH328" i="8"/>
  <c r="BH329" i="8"/>
  <c r="BH330" i="8"/>
  <c r="BH331" i="8"/>
  <c r="BH332" i="8"/>
  <c r="BH333" i="8"/>
  <c r="BH334" i="8"/>
  <c r="BH335" i="8"/>
  <c r="BH336" i="8"/>
  <c r="BH337" i="8"/>
  <c r="BH338" i="8"/>
  <c r="BH339" i="8"/>
  <c r="BH340" i="8"/>
  <c r="BH341" i="8"/>
  <c r="BH342" i="8"/>
  <c r="BH343" i="8"/>
  <c r="BH344" i="8"/>
  <c r="BH345" i="8"/>
  <c r="BH346" i="8"/>
  <c r="BH347" i="8"/>
  <c r="BH348" i="8"/>
  <c r="BH349" i="8"/>
  <c r="BH350" i="8"/>
  <c r="BH351" i="8"/>
  <c r="BH352" i="8"/>
  <c r="BH353" i="8"/>
  <c r="BH354" i="8"/>
  <c r="BH355" i="8"/>
  <c r="BH356" i="8"/>
  <c r="BH357" i="8"/>
  <c r="BH358" i="8"/>
  <c r="BH359" i="8"/>
  <c r="BH360" i="8"/>
  <c r="BH361" i="8"/>
  <c r="BH362" i="8"/>
  <c r="BH363" i="8"/>
  <c r="BH364" i="8"/>
  <c r="BH365" i="8"/>
  <c r="BH366" i="8"/>
  <c r="BH367" i="8"/>
  <c r="BH368" i="8"/>
  <c r="BH369" i="8"/>
  <c r="BH370" i="8"/>
  <c r="BH371" i="8"/>
  <c r="BH372" i="8"/>
  <c r="BH373" i="8"/>
  <c r="BH374" i="8"/>
  <c r="BH375" i="8"/>
  <c r="BH376" i="8"/>
  <c r="BH377" i="8"/>
  <c r="BH378" i="8"/>
  <c r="BH379" i="8"/>
  <c r="BH380" i="8"/>
  <c r="BH381" i="8"/>
  <c r="BH382" i="8"/>
  <c r="BH383" i="8"/>
  <c r="BH384" i="8"/>
  <c r="BH385" i="8"/>
  <c r="BH386" i="8"/>
  <c r="BH387" i="8"/>
  <c r="BH388" i="8"/>
  <c r="BH389" i="8"/>
  <c r="BH390" i="8"/>
  <c r="BH391" i="8"/>
  <c r="BH392" i="8"/>
  <c r="BH393" i="8"/>
  <c r="BH394" i="8"/>
  <c r="BH395" i="8"/>
  <c r="BH396" i="8"/>
  <c r="BH397" i="8"/>
  <c r="BH398" i="8"/>
  <c r="BH399" i="8"/>
  <c r="BH400" i="8"/>
  <c r="BH401" i="8"/>
  <c r="BH402" i="8"/>
  <c r="BH403" i="8"/>
  <c r="BH404" i="8"/>
  <c r="BH405" i="8"/>
  <c r="BH406" i="8"/>
  <c r="BH407" i="8"/>
  <c r="BH408" i="8"/>
  <c r="BH409" i="8"/>
  <c r="BH410" i="8"/>
  <c r="BH411" i="8"/>
  <c r="BH412" i="8"/>
  <c r="BH413" i="8"/>
  <c r="BH414" i="8"/>
  <c r="BH415" i="8"/>
  <c r="BH416" i="8"/>
  <c r="BH417" i="8"/>
  <c r="BH418" i="8"/>
  <c r="BH419" i="8"/>
  <c r="BH420" i="8"/>
  <c r="BH421" i="8"/>
  <c r="BH422" i="8"/>
  <c r="BH423" i="8"/>
  <c r="BH424" i="8"/>
  <c r="BH425" i="8"/>
  <c r="BH426" i="8"/>
  <c r="BH427" i="8"/>
  <c r="BH428" i="8"/>
  <c r="BH429" i="8"/>
  <c r="BH430" i="8"/>
  <c r="BH431" i="8"/>
  <c r="BH432" i="8"/>
  <c r="BH433" i="8"/>
  <c r="BH434" i="8"/>
  <c r="BH435" i="8"/>
  <c r="BH436" i="8"/>
  <c r="BH437" i="8"/>
  <c r="BH438" i="8"/>
  <c r="BH439" i="8"/>
  <c r="BH440" i="8"/>
  <c r="BH441" i="8"/>
  <c r="BH442" i="8"/>
  <c r="BH443" i="8"/>
  <c r="BH444" i="8"/>
  <c r="BH445" i="8"/>
  <c r="BH446" i="8"/>
  <c r="BH447" i="8"/>
  <c r="BH448" i="8"/>
  <c r="BH449" i="8"/>
  <c r="BH450" i="8"/>
  <c r="BH451" i="8"/>
  <c r="BH452" i="8"/>
  <c r="BH453" i="8"/>
  <c r="BH454" i="8"/>
  <c r="BH455" i="8"/>
  <c r="BH456" i="8"/>
  <c r="BH457" i="8"/>
  <c r="BH458" i="8"/>
  <c r="BH459" i="8"/>
  <c r="BH460" i="8"/>
  <c r="BH461" i="8"/>
  <c r="BH462" i="8"/>
  <c r="BH463" i="8"/>
  <c r="BH464" i="8"/>
  <c r="BH465" i="8"/>
  <c r="BH466" i="8"/>
  <c r="BH467" i="8"/>
  <c r="BH468" i="8"/>
  <c r="BH469" i="8"/>
  <c r="BH470" i="8"/>
  <c r="BH471" i="8"/>
  <c r="BH472" i="8"/>
  <c r="BH473" i="8"/>
  <c r="BH474" i="8"/>
  <c r="BH475" i="8"/>
  <c r="BH476" i="8"/>
  <c r="BH477" i="8"/>
  <c r="BH478" i="8"/>
  <c r="BH479" i="8"/>
  <c r="BH480" i="8"/>
  <c r="BH481" i="8"/>
  <c r="BH482" i="8"/>
  <c r="BH483" i="8"/>
  <c r="BH484" i="8"/>
  <c r="BH485" i="8"/>
  <c r="BH486" i="8"/>
  <c r="BH487" i="8"/>
  <c r="BH488" i="8"/>
  <c r="BH489" i="8"/>
  <c r="BH490" i="8"/>
  <c r="BH491" i="8"/>
  <c r="BH492" i="8"/>
  <c r="BH493" i="8"/>
  <c r="BH494" i="8"/>
  <c r="BH495" i="8"/>
  <c r="BH496" i="8"/>
  <c r="BH497" i="8"/>
  <c r="BH498" i="8"/>
  <c r="BH499" i="8"/>
  <c r="BH500" i="8"/>
  <c r="BH501" i="8"/>
  <c r="BH502" i="8"/>
  <c r="BH503" i="8"/>
  <c r="BH504" i="8"/>
  <c r="BH505" i="8"/>
  <c r="BH506" i="8"/>
  <c r="BH507" i="8"/>
  <c r="BH508" i="8"/>
  <c r="BH509" i="8"/>
  <c r="BH510" i="8"/>
  <c r="BH511" i="8"/>
  <c r="BH512" i="8"/>
  <c r="BH513" i="8"/>
  <c r="BH514" i="8"/>
  <c r="BH515" i="8"/>
  <c r="BH516" i="8"/>
  <c r="BH517" i="8"/>
  <c r="BH518" i="8"/>
  <c r="BH519" i="8"/>
  <c r="BH520" i="8"/>
  <c r="BH521" i="8"/>
  <c r="BH522" i="8"/>
  <c r="BH523" i="8"/>
  <c r="BH524" i="8"/>
  <c r="BH525" i="8"/>
  <c r="BH526" i="8"/>
  <c r="BH527" i="8"/>
  <c r="BH528" i="8"/>
  <c r="BH529" i="8"/>
  <c r="BH530" i="8"/>
  <c r="BH531" i="8"/>
  <c r="BH532" i="8"/>
  <c r="BH533" i="8"/>
  <c r="BH534" i="8"/>
  <c r="BH535" i="8"/>
  <c r="BH536" i="8"/>
  <c r="BH537" i="8"/>
  <c r="BH538" i="8"/>
  <c r="BH539" i="8"/>
  <c r="BH540" i="8"/>
  <c r="BH541" i="8"/>
  <c r="BH542" i="8"/>
  <c r="BH543" i="8"/>
  <c r="BH544" i="8"/>
  <c r="BH545" i="8"/>
  <c r="BH546" i="8"/>
  <c r="BH547" i="8"/>
  <c r="BH548" i="8"/>
  <c r="BH549" i="8"/>
  <c r="BH550" i="8"/>
  <c r="BH551" i="8"/>
  <c r="BH552" i="8"/>
  <c r="BH553" i="8"/>
  <c r="BH554" i="8"/>
  <c r="BH555" i="8"/>
  <c r="BH556" i="8"/>
  <c r="BH557" i="8"/>
  <c r="BH558" i="8"/>
  <c r="BH559" i="8"/>
  <c r="BH560" i="8"/>
  <c r="BH561" i="8"/>
  <c r="BH562" i="8"/>
  <c r="BH563" i="8"/>
  <c r="BH564" i="8"/>
  <c r="BH565" i="8"/>
  <c r="BH566" i="8"/>
  <c r="BH567" i="8"/>
  <c r="BH568" i="8"/>
  <c r="BH569" i="8"/>
  <c r="BH570" i="8"/>
  <c r="BH571" i="8"/>
  <c r="BH572" i="8"/>
  <c r="BH573" i="8"/>
  <c r="BH574" i="8"/>
  <c r="BH575" i="8"/>
  <c r="BH576" i="8"/>
  <c r="BH577" i="8"/>
  <c r="BH578" i="8"/>
  <c r="BH579" i="8"/>
  <c r="BH580" i="8"/>
  <c r="BH581" i="8"/>
  <c r="BH582" i="8"/>
  <c r="BH583" i="8"/>
  <c r="BH584" i="8"/>
  <c r="BH585" i="8"/>
  <c r="BH586" i="8"/>
  <c r="BH587" i="8"/>
  <c r="BH588" i="8"/>
  <c r="BH589" i="8"/>
  <c r="BH590" i="8"/>
  <c r="BH591" i="8"/>
  <c r="BH592" i="8"/>
  <c r="BH593" i="8"/>
  <c r="BH594" i="8"/>
  <c r="BH595" i="8"/>
  <c r="BH596" i="8"/>
  <c r="BH597" i="8"/>
  <c r="BH598" i="8"/>
  <c r="BH599" i="8"/>
  <c r="BH600" i="8"/>
  <c r="BH601" i="8"/>
  <c r="BH602" i="8"/>
  <c r="BH603" i="8"/>
  <c r="BH604" i="8"/>
  <c r="BH605" i="8"/>
  <c r="BH606" i="8"/>
  <c r="BH607" i="8"/>
  <c r="BH608" i="8"/>
  <c r="BH609" i="8"/>
  <c r="BH610" i="8"/>
  <c r="BH611" i="8"/>
  <c r="BH612" i="8"/>
  <c r="BH613" i="8"/>
  <c r="BH614" i="8"/>
  <c r="BH615" i="8"/>
  <c r="BH616" i="8"/>
  <c r="BH617" i="8"/>
  <c r="BH618" i="8"/>
  <c r="BH619" i="8"/>
  <c r="BH620" i="8"/>
  <c r="BH621" i="8"/>
  <c r="BH622" i="8"/>
  <c r="BH623" i="8"/>
  <c r="BH624" i="8"/>
  <c r="BH625" i="8"/>
  <c r="BH626" i="8"/>
  <c r="BH627" i="8"/>
  <c r="BH628" i="8"/>
  <c r="BH629" i="8"/>
  <c r="BH630" i="8"/>
  <c r="BH631" i="8"/>
  <c r="BH632" i="8"/>
  <c r="BH633" i="8"/>
  <c r="BH634" i="8"/>
  <c r="BH635" i="8"/>
  <c r="BH636" i="8"/>
  <c r="BH637" i="8"/>
  <c r="BH638" i="8"/>
  <c r="BH639" i="8"/>
  <c r="BH640" i="8"/>
  <c r="BH641" i="8"/>
  <c r="BH642" i="8"/>
  <c r="BH643" i="8"/>
  <c r="BH644" i="8"/>
  <c r="BH645" i="8"/>
  <c r="BH646" i="8"/>
  <c r="BH647" i="8"/>
  <c r="BH648" i="8"/>
  <c r="BH649" i="8"/>
  <c r="BH650" i="8"/>
  <c r="BH651" i="8"/>
  <c r="BH652" i="8"/>
  <c r="BH653" i="8"/>
  <c r="BH654" i="8"/>
  <c r="BH655" i="8"/>
  <c r="BH656" i="8"/>
  <c r="BH657" i="8"/>
  <c r="BH658" i="8"/>
  <c r="BH659" i="8"/>
  <c r="BH660" i="8"/>
  <c r="BH661" i="8"/>
  <c r="BH662" i="8"/>
  <c r="BH663" i="8"/>
  <c r="BH664" i="8"/>
  <c r="BH665" i="8"/>
  <c r="BH666" i="8"/>
  <c r="BH667" i="8"/>
  <c r="BH668" i="8"/>
  <c r="BH669" i="8"/>
  <c r="BH670" i="8"/>
  <c r="BH671" i="8"/>
  <c r="BH672" i="8"/>
  <c r="BH673" i="8"/>
  <c r="BH674" i="8"/>
  <c r="BH675" i="8"/>
  <c r="BH676" i="8"/>
  <c r="BH677" i="8"/>
  <c r="BH678" i="8"/>
  <c r="BH679" i="8"/>
  <c r="BH680" i="8"/>
  <c r="BH681" i="8"/>
  <c r="BH682" i="8"/>
  <c r="BH683" i="8"/>
  <c r="BH684" i="8"/>
  <c r="BH685" i="8"/>
  <c r="BH686" i="8"/>
  <c r="BH687" i="8"/>
  <c r="BH688" i="8"/>
  <c r="BH689" i="8"/>
  <c r="BH690" i="8"/>
  <c r="BH691" i="8"/>
  <c r="BH692" i="8"/>
  <c r="BH693" i="8"/>
  <c r="BH694" i="8"/>
  <c r="BH695" i="8"/>
  <c r="BH696" i="8"/>
  <c r="BH697" i="8"/>
  <c r="BH698" i="8"/>
  <c r="BH699" i="8"/>
  <c r="BH700" i="8"/>
  <c r="BH701" i="8"/>
  <c r="BH702" i="8"/>
  <c r="BH703" i="8"/>
  <c r="BH704" i="8"/>
  <c r="BH705" i="8"/>
  <c r="BH706" i="8"/>
  <c r="BH707" i="8"/>
  <c r="BH708" i="8"/>
  <c r="BH709" i="8"/>
  <c r="BH710" i="8"/>
  <c r="BH711" i="8"/>
  <c r="BH712" i="8"/>
  <c r="BH713" i="8"/>
  <c r="BH714" i="8"/>
  <c r="BH715" i="8"/>
  <c r="BH716" i="8"/>
  <c r="BH717" i="8"/>
  <c r="BH718" i="8"/>
  <c r="BH719" i="8"/>
  <c r="BH2" i="8"/>
  <c r="BN720" i="8"/>
  <c r="BN721" i="8"/>
  <c r="BN722" i="8"/>
  <c r="BN723" i="8"/>
  <c r="BN724" i="8"/>
  <c r="BN725" i="8"/>
  <c r="BN726" i="8"/>
  <c r="BN727" i="8"/>
  <c r="BN728" i="8"/>
  <c r="BN729" i="8"/>
  <c r="BN730" i="8"/>
  <c r="BN731" i="8"/>
  <c r="BN732" i="8"/>
  <c r="BN733" i="8"/>
  <c r="BN734" i="8"/>
  <c r="BN735" i="8"/>
  <c r="BN736" i="8"/>
  <c r="BN737" i="8"/>
  <c r="BN738" i="8"/>
  <c r="BN739" i="8"/>
  <c r="BN740" i="8"/>
  <c r="BN741" i="8"/>
  <c r="BN742" i="8"/>
  <c r="BN743" i="8"/>
  <c r="BN744" i="8"/>
  <c r="BN745" i="8"/>
  <c r="BN746" i="8"/>
  <c r="BN747" i="8"/>
  <c r="BN748" i="8"/>
  <c r="BN749" i="8"/>
  <c r="BN750" i="8"/>
  <c r="BN751" i="8"/>
  <c r="BN752" i="8"/>
  <c r="BN753" i="8"/>
  <c r="BN754" i="8"/>
  <c r="BN755" i="8"/>
  <c r="BN756" i="8"/>
  <c r="BN757" i="8"/>
  <c r="BN758" i="8"/>
  <c r="BN759" i="8"/>
  <c r="BN760" i="8"/>
  <c r="BN761" i="8"/>
  <c r="BN762" i="8"/>
  <c r="BN763" i="8"/>
  <c r="BN764" i="8"/>
  <c r="BN765" i="8"/>
  <c r="BN766" i="8"/>
  <c r="BN767" i="8"/>
  <c r="BN768" i="8"/>
  <c r="BN769" i="8"/>
  <c r="BN770" i="8"/>
  <c r="BN771" i="8"/>
  <c r="BN772" i="8"/>
  <c r="BN773" i="8"/>
  <c r="BN774" i="8"/>
  <c r="BN775" i="8"/>
  <c r="BN776" i="8"/>
  <c r="BN777" i="8"/>
  <c r="BN778" i="8"/>
  <c r="BN779" i="8"/>
  <c r="BN780" i="8"/>
  <c r="BN781" i="8"/>
  <c r="BN782" i="8"/>
  <c r="BN783" i="8"/>
  <c r="BN784" i="8"/>
  <c r="BN785" i="8"/>
  <c r="BN786" i="8"/>
  <c r="BN787" i="8"/>
  <c r="BN788" i="8"/>
  <c r="BN789" i="8"/>
  <c r="BN790" i="8"/>
  <c r="BN791" i="8"/>
  <c r="BN792" i="8"/>
  <c r="BN793" i="8"/>
  <c r="BN794" i="8"/>
  <c r="BN795" i="8"/>
  <c r="BN796" i="8"/>
  <c r="BN797" i="8"/>
  <c r="BN798" i="8"/>
  <c r="BN799" i="8"/>
  <c r="BN800" i="8"/>
  <c r="BN801" i="8"/>
  <c r="BN802" i="8"/>
  <c r="BN803" i="8"/>
  <c r="BN804" i="8"/>
  <c r="BN805" i="8"/>
  <c r="BN806" i="8"/>
  <c r="BN807" i="8"/>
  <c r="BN808" i="8"/>
  <c r="BN809" i="8"/>
  <c r="BN810" i="8"/>
  <c r="BN811" i="8"/>
  <c r="BN812" i="8"/>
  <c r="BN813" i="8"/>
  <c r="BN814" i="8"/>
  <c r="BN815" i="8"/>
  <c r="BN816" i="8"/>
  <c r="BN817" i="8"/>
  <c r="BN818" i="8"/>
  <c r="BN819" i="8"/>
  <c r="BN820" i="8"/>
  <c r="BN821" i="8"/>
  <c r="BN822" i="8"/>
  <c r="BN823" i="8"/>
  <c r="BN824" i="8"/>
  <c r="BN825" i="8"/>
  <c r="BN826" i="8"/>
  <c r="BN827" i="8"/>
  <c r="BN828" i="8"/>
  <c r="BN829" i="8"/>
  <c r="BN830" i="8"/>
  <c r="BN831" i="8"/>
  <c r="BN832" i="8"/>
  <c r="BN833" i="8"/>
  <c r="BN834" i="8"/>
  <c r="BN835" i="8"/>
  <c r="BN836" i="8"/>
  <c r="BN837" i="8"/>
  <c r="BN838" i="8"/>
  <c r="BN839" i="8"/>
  <c r="BN840" i="8"/>
  <c r="BN841" i="8"/>
  <c r="BN842" i="8"/>
  <c r="BN843" i="8"/>
  <c r="BN844" i="8"/>
  <c r="BN845" i="8"/>
  <c r="BN846" i="8"/>
  <c r="BN847" i="8"/>
  <c r="BN848" i="8"/>
  <c r="BN849" i="8"/>
  <c r="BN850" i="8"/>
  <c r="BN851" i="8"/>
  <c r="BN852" i="8"/>
  <c r="BN853" i="8"/>
  <c r="BN854" i="8"/>
  <c r="BN855" i="8"/>
  <c r="BN856" i="8"/>
  <c r="BN857" i="8"/>
  <c r="BN858" i="8"/>
  <c r="BN859" i="8"/>
  <c r="BN860" i="8"/>
  <c r="BN861" i="8"/>
  <c r="BN862" i="8"/>
  <c r="BN863" i="8"/>
  <c r="BN864" i="8"/>
  <c r="BN865" i="8"/>
  <c r="BN866" i="8"/>
  <c r="BN867" i="8"/>
  <c r="BN868" i="8"/>
  <c r="BN869" i="8"/>
  <c r="BN870" i="8"/>
  <c r="BN871" i="8"/>
  <c r="BN872" i="8"/>
  <c r="BN873" i="8"/>
  <c r="BN874" i="8"/>
  <c r="BN875" i="8"/>
  <c r="BN876" i="8"/>
  <c r="BN877" i="8"/>
  <c r="BN878" i="8"/>
  <c r="BN879" i="8"/>
  <c r="BN880" i="8"/>
  <c r="BN881" i="8"/>
  <c r="BN882" i="8"/>
  <c r="BN883" i="8"/>
  <c r="BN884" i="8"/>
  <c r="BN885" i="8"/>
  <c r="BN886" i="8"/>
  <c r="BN887" i="8"/>
  <c r="BN888" i="8"/>
  <c r="BN889" i="8"/>
  <c r="BN890" i="8"/>
  <c r="BN891" i="8"/>
  <c r="BN892" i="8"/>
  <c r="BN893" i="8"/>
  <c r="BN894" i="8"/>
  <c r="BN895" i="8"/>
  <c r="BN896" i="8"/>
  <c r="BN897" i="8"/>
  <c r="BN898" i="8"/>
  <c r="BN899" i="8"/>
  <c r="BN900" i="8"/>
  <c r="BN901" i="8"/>
  <c r="BN902" i="8"/>
  <c r="BN903" i="8"/>
  <c r="BN904" i="8"/>
  <c r="BN905" i="8"/>
  <c r="BN906" i="8"/>
  <c r="BN907" i="8"/>
  <c r="BN908" i="8"/>
  <c r="BN909" i="8"/>
  <c r="BN910" i="8"/>
  <c r="BN911" i="8"/>
  <c r="BN912" i="8"/>
  <c r="BN913" i="8"/>
  <c r="BN914" i="8"/>
  <c r="BN915" i="8"/>
  <c r="BN916" i="8"/>
  <c r="BN917" i="8"/>
  <c r="BN918" i="8"/>
  <c r="BN919" i="8"/>
  <c r="BN920" i="8"/>
  <c r="BN921" i="8"/>
  <c r="BN922" i="8"/>
  <c r="BN923" i="8"/>
  <c r="BN924" i="8"/>
  <c r="BN925" i="8"/>
  <c r="BN926" i="8"/>
  <c r="BN927" i="8"/>
  <c r="BN928" i="8"/>
  <c r="BN929" i="8"/>
  <c r="BN930" i="8"/>
  <c r="BN931" i="8"/>
  <c r="BN932" i="8"/>
  <c r="BN933" i="8"/>
  <c r="BN934" i="8"/>
  <c r="BN935" i="8"/>
  <c r="BN936" i="8"/>
  <c r="BN937" i="8"/>
  <c r="BN938" i="8"/>
  <c r="BN939" i="8"/>
  <c r="BN940" i="8"/>
  <c r="BN941" i="8"/>
  <c r="BN942" i="8"/>
  <c r="BN943" i="8"/>
  <c r="BN944" i="8"/>
  <c r="BN945" i="8"/>
  <c r="BN946" i="8"/>
  <c r="BN947" i="8"/>
  <c r="BN948" i="8"/>
  <c r="BN949" i="8"/>
  <c r="BN950" i="8"/>
  <c r="BN951" i="8"/>
  <c r="BN952" i="8"/>
  <c r="BN953" i="8"/>
  <c r="BN954" i="8"/>
  <c r="BN955" i="8"/>
  <c r="BN956" i="8"/>
  <c r="BN957" i="8"/>
  <c r="BN958" i="8"/>
  <c r="BN959" i="8"/>
  <c r="BN960" i="8"/>
  <c r="BN961" i="8"/>
  <c r="BN962" i="8"/>
  <c r="BN963" i="8"/>
  <c r="BN964" i="8"/>
  <c r="BN965" i="8"/>
  <c r="BN966" i="8"/>
  <c r="BN967" i="8"/>
  <c r="BN968" i="8"/>
  <c r="BN969" i="8"/>
  <c r="BN970" i="8"/>
  <c r="BN971" i="8"/>
  <c r="BN972" i="8"/>
  <c r="BN973" i="8"/>
  <c r="BN974" i="8"/>
  <c r="BN975" i="8"/>
  <c r="BN976" i="8"/>
  <c r="BN977" i="8"/>
  <c r="BN978" i="8"/>
  <c r="BN979" i="8"/>
  <c r="BN980" i="8"/>
  <c r="BN981" i="8"/>
  <c r="BN982" i="8"/>
  <c r="BN983" i="8"/>
  <c r="BN984" i="8"/>
  <c r="BN985" i="8"/>
  <c r="BN986" i="8"/>
  <c r="BN987" i="8"/>
  <c r="BN988" i="8"/>
  <c r="BN989" i="8"/>
  <c r="BN990" i="8"/>
  <c r="BN991" i="8"/>
  <c r="BN992" i="8"/>
  <c r="BN993" i="8"/>
  <c r="BN994" i="8"/>
  <c r="BN995" i="8"/>
  <c r="BN996" i="8"/>
  <c r="BN997" i="8"/>
  <c r="BN998" i="8"/>
  <c r="BN999" i="8"/>
  <c r="BN1000" i="8"/>
  <c r="BN1001" i="8"/>
  <c r="BN1002" i="8"/>
  <c r="BN1003" i="8"/>
  <c r="BN1004" i="8"/>
  <c r="BN1005" i="8"/>
  <c r="BN1006" i="8"/>
  <c r="BN1007" i="8"/>
  <c r="BN1008" i="8"/>
  <c r="BN1009" i="8"/>
  <c r="BN1010" i="8"/>
  <c r="BN1011" i="8"/>
  <c r="BN1012" i="8"/>
  <c r="BN1013" i="8"/>
  <c r="BN1014" i="8"/>
  <c r="BN1015" i="8"/>
  <c r="BN1016" i="8"/>
  <c r="BN1017" i="8"/>
  <c r="BN1018" i="8"/>
  <c r="BN1019" i="8"/>
  <c r="BN1020" i="8"/>
  <c r="BN1021" i="8"/>
  <c r="BN1022" i="8"/>
  <c r="BN1023" i="8"/>
  <c r="BN1024" i="8"/>
  <c r="BN1025" i="8"/>
  <c r="BN1026" i="8"/>
  <c r="BN1027" i="8"/>
  <c r="BN3" i="8"/>
  <c r="BN4" i="8"/>
  <c r="BN5" i="8"/>
  <c r="BN6" i="8"/>
  <c r="BN7" i="8"/>
  <c r="BN8" i="8"/>
  <c r="BN9" i="8"/>
  <c r="BN10" i="8"/>
  <c r="BN11" i="8"/>
  <c r="BN12" i="8"/>
  <c r="BN13" i="8"/>
  <c r="BN14" i="8"/>
  <c r="BN15" i="8"/>
  <c r="BN16" i="8"/>
  <c r="BN17" i="8"/>
  <c r="BN18" i="8"/>
  <c r="BN19" i="8"/>
  <c r="BN20" i="8"/>
  <c r="BN21" i="8"/>
  <c r="BN22" i="8"/>
  <c r="BN23" i="8"/>
  <c r="BN24" i="8"/>
  <c r="BN25" i="8"/>
  <c r="BN26" i="8"/>
  <c r="BN27" i="8"/>
  <c r="BN28" i="8"/>
  <c r="BN29" i="8"/>
  <c r="BN30" i="8"/>
  <c r="BN31" i="8"/>
  <c r="BN32" i="8"/>
  <c r="BN33" i="8"/>
  <c r="BN34" i="8"/>
  <c r="BN35" i="8"/>
  <c r="BN36" i="8"/>
  <c r="BN37" i="8"/>
  <c r="BN38" i="8"/>
  <c r="BN39" i="8"/>
  <c r="BN40" i="8"/>
  <c r="BN41" i="8"/>
  <c r="BN42" i="8"/>
  <c r="BN43" i="8"/>
  <c r="BN44" i="8"/>
  <c r="BN45" i="8"/>
  <c r="BN46" i="8"/>
  <c r="BN47" i="8"/>
  <c r="BN48" i="8"/>
  <c r="BN49" i="8"/>
  <c r="BN50" i="8"/>
  <c r="BN51" i="8"/>
  <c r="BN52" i="8"/>
  <c r="BN53" i="8"/>
  <c r="BN54" i="8"/>
  <c r="BN55" i="8"/>
  <c r="BN56" i="8"/>
  <c r="BN57" i="8"/>
  <c r="BN58" i="8"/>
  <c r="BN59" i="8"/>
  <c r="BN60" i="8"/>
  <c r="BN61" i="8"/>
  <c r="BN62" i="8"/>
  <c r="BN63" i="8"/>
  <c r="BN64" i="8"/>
  <c r="BN65" i="8"/>
  <c r="BN66" i="8"/>
  <c r="BN67" i="8"/>
  <c r="BN68" i="8"/>
  <c r="BN69" i="8"/>
  <c r="BN70" i="8"/>
  <c r="BN71" i="8"/>
  <c r="BN72" i="8"/>
  <c r="BN73" i="8"/>
  <c r="BN74" i="8"/>
  <c r="BN75" i="8"/>
  <c r="BN76" i="8"/>
  <c r="BN77" i="8"/>
  <c r="BN78" i="8"/>
  <c r="BN79" i="8"/>
  <c r="BN80" i="8"/>
  <c r="BN81" i="8"/>
  <c r="BN82" i="8"/>
  <c r="BN83" i="8"/>
  <c r="BN84" i="8"/>
  <c r="BN85" i="8"/>
  <c r="BN86" i="8"/>
  <c r="BN87" i="8"/>
  <c r="BN88" i="8"/>
  <c r="BN89" i="8"/>
  <c r="BN90" i="8"/>
  <c r="BN91" i="8"/>
  <c r="BN92" i="8"/>
  <c r="BN93" i="8"/>
  <c r="BN94" i="8"/>
  <c r="BN95" i="8"/>
  <c r="BN96" i="8"/>
  <c r="BN97" i="8"/>
  <c r="BN98" i="8"/>
  <c r="BN99" i="8"/>
  <c r="BN100" i="8"/>
  <c r="BN101" i="8"/>
  <c r="BN102" i="8"/>
  <c r="BN103" i="8"/>
  <c r="BN104" i="8"/>
  <c r="BN105" i="8"/>
  <c r="BN106" i="8"/>
  <c r="BN107" i="8"/>
  <c r="BN108" i="8"/>
  <c r="BN109" i="8"/>
  <c r="BN110" i="8"/>
  <c r="BN111" i="8"/>
  <c r="BN112" i="8"/>
  <c r="BN113" i="8"/>
  <c r="BN114" i="8"/>
  <c r="BN115" i="8"/>
  <c r="BN116" i="8"/>
  <c r="BN117" i="8"/>
  <c r="BN118" i="8"/>
  <c r="BN119" i="8"/>
  <c r="BN120" i="8"/>
  <c r="BN121" i="8"/>
  <c r="BN122" i="8"/>
  <c r="BN123" i="8"/>
  <c r="BN124" i="8"/>
  <c r="BN125" i="8"/>
  <c r="BN126" i="8"/>
  <c r="BN127" i="8"/>
  <c r="BN128" i="8"/>
  <c r="BN129" i="8"/>
  <c r="BN130" i="8"/>
  <c r="BN131" i="8"/>
  <c r="BN132" i="8"/>
  <c r="BN133" i="8"/>
  <c r="BN134" i="8"/>
  <c r="BN135" i="8"/>
  <c r="BN136" i="8"/>
  <c r="BN137" i="8"/>
  <c r="BN138" i="8"/>
  <c r="BN139" i="8"/>
  <c r="BN140" i="8"/>
  <c r="BN141" i="8"/>
  <c r="BN142" i="8"/>
  <c r="BN143" i="8"/>
  <c r="BN144" i="8"/>
  <c r="BN145" i="8"/>
  <c r="BN146" i="8"/>
  <c r="BN147" i="8"/>
  <c r="BN148" i="8"/>
  <c r="BN149" i="8"/>
  <c r="BN150" i="8"/>
  <c r="BN151" i="8"/>
  <c r="BN152" i="8"/>
  <c r="BN153" i="8"/>
  <c r="BN154" i="8"/>
  <c r="BN155" i="8"/>
  <c r="BN156" i="8"/>
  <c r="BN157" i="8"/>
  <c r="BN158" i="8"/>
  <c r="BN159" i="8"/>
  <c r="BN160" i="8"/>
  <c r="BN161" i="8"/>
  <c r="BN162" i="8"/>
  <c r="BN163" i="8"/>
  <c r="BN164" i="8"/>
  <c r="BN165" i="8"/>
  <c r="BN166" i="8"/>
  <c r="BN167" i="8"/>
  <c r="BN168" i="8"/>
  <c r="BN169" i="8"/>
  <c r="BN170" i="8"/>
  <c r="BN171" i="8"/>
  <c r="BN172" i="8"/>
  <c r="BN173" i="8"/>
  <c r="BN174" i="8"/>
  <c r="BN175" i="8"/>
  <c r="BN176" i="8"/>
  <c r="BN177" i="8"/>
  <c r="BN178" i="8"/>
  <c r="BN179" i="8"/>
  <c r="BN180" i="8"/>
  <c r="BN181" i="8"/>
  <c r="BN182" i="8"/>
  <c r="BN183" i="8"/>
  <c r="BN184" i="8"/>
  <c r="BN185" i="8"/>
  <c r="BN186" i="8"/>
  <c r="BN187" i="8"/>
  <c r="BN188" i="8"/>
  <c r="BN189" i="8"/>
  <c r="BN190" i="8"/>
  <c r="BN191" i="8"/>
  <c r="BN192" i="8"/>
  <c r="BN193" i="8"/>
  <c r="BN194" i="8"/>
  <c r="BN195" i="8"/>
  <c r="BN196" i="8"/>
  <c r="BN197" i="8"/>
  <c r="BN198" i="8"/>
  <c r="BN199" i="8"/>
  <c r="BN200" i="8"/>
  <c r="BN201" i="8"/>
  <c r="BN202" i="8"/>
  <c r="BN203" i="8"/>
  <c r="BN204" i="8"/>
  <c r="BN205" i="8"/>
  <c r="BN206" i="8"/>
  <c r="BN207" i="8"/>
  <c r="BN208" i="8"/>
  <c r="BN209" i="8"/>
  <c r="BN210" i="8"/>
  <c r="BN211" i="8"/>
  <c r="BN212" i="8"/>
  <c r="BN213" i="8"/>
  <c r="BN214" i="8"/>
  <c r="BN215" i="8"/>
  <c r="BN216" i="8"/>
  <c r="BN217" i="8"/>
  <c r="BN218" i="8"/>
  <c r="BN219" i="8"/>
  <c r="BN220" i="8"/>
  <c r="BN221" i="8"/>
  <c r="BN222" i="8"/>
  <c r="BN223" i="8"/>
  <c r="BN224" i="8"/>
  <c r="BN225" i="8"/>
  <c r="BN226" i="8"/>
  <c r="BN227" i="8"/>
  <c r="BN228" i="8"/>
  <c r="BN229" i="8"/>
  <c r="BN230" i="8"/>
  <c r="BN231" i="8"/>
  <c r="BN232" i="8"/>
  <c r="BN233" i="8"/>
  <c r="BN234" i="8"/>
  <c r="BN235" i="8"/>
  <c r="BN236" i="8"/>
  <c r="BN237" i="8"/>
  <c r="BN238" i="8"/>
  <c r="BN239" i="8"/>
  <c r="BN240" i="8"/>
  <c r="BN241" i="8"/>
  <c r="BN242" i="8"/>
  <c r="BN243" i="8"/>
  <c r="BN244" i="8"/>
  <c r="BN245" i="8"/>
  <c r="BN246" i="8"/>
  <c r="BN247" i="8"/>
  <c r="BN248" i="8"/>
  <c r="BN249" i="8"/>
  <c r="BN250" i="8"/>
  <c r="BN251" i="8"/>
  <c r="BN252" i="8"/>
  <c r="BN253" i="8"/>
  <c r="BN254" i="8"/>
  <c r="BN255" i="8"/>
  <c r="BN256" i="8"/>
  <c r="BN257" i="8"/>
  <c r="BN258" i="8"/>
  <c r="BN259" i="8"/>
  <c r="BN260" i="8"/>
  <c r="BN261" i="8"/>
  <c r="BN262" i="8"/>
  <c r="BN263" i="8"/>
  <c r="BN264" i="8"/>
  <c r="BN265" i="8"/>
  <c r="BN266" i="8"/>
  <c r="BN267" i="8"/>
  <c r="BN268" i="8"/>
  <c r="BN269" i="8"/>
  <c r="BN270" i="8"/>
  <c r="BN271" i="8"/>
  <c r="BN272" i="8"/>
  <c r="BN273" i="8"/>
  <c r="BN274" i="8"/>
  <c r="BN275" i="8"/>
  <c r="BN276" i="8"/>
  <c r="BN277" i="8"/>
  <c r="BN278" i="8"/>
  <c r="BN279" i="8"/>
  <c r="BN280" i="8"/>
  <c r="BN281" i="8"/>
  <c r="BN282" i="8"/>
  <c r="BN283" i="8"/>
  <c r="BN284" i="8"/>
  <c r="BN285" i="8"/>
  <c r="BN286" i="8"/>
  <c r="BN287" i="8"/>
  <c r="BN288" i="8"/>
  <c r="BN289" i="8"/>
  <c r="BN290" i="8"/>
  <c r="BN291" i="8"/>
  <c r="BN292" i="8"/>
  <c r="BN293" i="8"/>
  <c r="BN294" i="8"/>
  <c r="BN295" i="8"/>
  <c r="BN296" i="8"/>
  <c r="BN297" i="8"/>
  <c r="BN298" i="8"/>
  <c r="BN299" i="8"/>
  <c r="BN300" i="8"/>
  <c r="BN301" i="8"/>
  <c r="BN302" i="8"/>
  <c r="BN303" i="8"/>
  <c r="BN304" i="8"/>
  <c r="BN305" i="8"/>
  <c r="BN306" i="8"/>
  <c r="BN307" i="8"/>
  <c r="BN308" i="8"/>
  <c r="BN309" i="8"/>
  <c r="BN310" i="8"/>
  <c r="BN311" i="8"/>
  <c r="BN312" i="8"/>
  <c r="BN313" i="8"/>
  <c r="BN314" i="8"/>
  <c r="BN315" i="8"/>
  <c r="BN316" i="8"/>
  <c r="BN317" i="8"/>
  <c r="BN318" i="8"/>
  <c r="BN319" i="8"/>
  <c r="BN320" i="8"/>
  <c r="BN321" i="8"/>
  <c r="BN322" i="8"/>
  <c r="BN323" i="8"/>
  <c r="BN324" i="8"/>
  <c r="BN325" i="8"/>
  <c r="BN326" i="8"/>
  <c r="BN327" i="8"/>
  <c r="BN328" i="8"/>
  <c r="BN329" i="8"/>
  <c r="BN330" i="8"/>
  <c r="BN331" i="8"/>
  <c r="BN332" i="8"/>
  <c r="BN333" i="8"/>
  <c r="BN334" i="8"/>
  <c r="BN335" i="8"/>
  <c r="BN336" i="8"/>
  <c r="BN337" i="8"/>
  <c r="BN338" i="8"/>
  <c r="BN339" i="8"/>
  <c r="BN340" i="8"/>
  <c r="BN341" i="8"/>
  <c r="BN342" i="8"/>
  <c r="BN343" i="8"/>
  <c r="BN344" i="8"/>
  <c r="BN345" i="8"/>
  <c r="BN346" i="8"/>
  <c r="BN347" i="8"/>
  <c r="BN348" i="8"/>
  <c r="BN349" i="8"/>
  <c r="BN350" i="8"/>
  <c r="BN351" i="8"/>
  <c r="BN352" i="8"/>
  <c r="BN353" i="8"/>
  <c r="BN354" i="8"/>
  <c r="BN355" i="8"/>
  <c r="BN356" i="8"/>
  <c r="BN357" i="8"/>
  <c r="BN358" i="8"/>
  <c r="BN359" i="8"/>
  <c r="BN360" i="8"/>
  <c r="BN361" i="8"/>
  <c r="BN362" i="8"/>
  <c r="BN363" i="8"/>
  <c r="BN364" i="8"/>
  <c r="BN365" i="8"/>
  <c r="BN366" i="8"/>
  <c r="BN367" i="8"/>
  <c r="BN368" i="8"/>
  <c r="BN369" i="8"/>
  <c r="BN370" i="8"/>
  <c r="BN371" i="8"/>
  <c r="BN372" i="8"/>
  <c r="BN373" i="8"/>
  <c r="BN374" i="8"/>
  <c r="BN375" i="8"/>
  <c r="BN376" i="8"/>
  <c r="BN377" i="8"/>
  <c r="BN378" i="8"/>
  <c r="BN379" i="8"/>
  <c r="BN380" i="8"/>
  <c r="BN381" i="8"/>
  <c r="BN382" i="8"/>
  <c r="BN383" i="8"/>
  <c r="BN384" i="8"/>
  <c r="BN385" i="8"/>
  <c r="BN386" i="8"/>
  <c r="BN387" i="8"/>
  <c r="BN388" i="8"/>
  <c r="BN389" i="8"/>
  <c r="BN390" i="8"/>
  <c r="BN391" i="8"/>
  <c r="BN392" i="8"/>
  <c r="BN393" i="8"/>
  <c r="BN394" i="8"/>
  <c r="BN395" i="8"/>
  <c r="BN396" i="8"/>
  <c r="BN397" i="8"/>
  <c r="BN398" i="8"/>
  <c r="BN399" i="8"/>
  <c r="BN400" i="8"/>
  <c r="BN401" i="8"/>
  <c r="BN402" i="8"/>
  <c r="BN403" i="8"/>
  <c r="BN404" i="8"/>
  <c r="BN405" i="8"/>
  <c r="BN406" i="8"/>
  <c r="BN407" i="8"/>
  <c r="BN408" i="8"/>
  <c r="BN409" i="8"/>
  <c r="BN410" i="8"/>
  <c r="BN411" i="8"/>
  <c r="BN412" i="8"/>
  <c r="BN413" i="8"/>
  <c r="BN414" i="8"/>
  <c r="BN415" i="8"/>
  <c r="BN416" i="8"/>
  <c r="BN417" i="8"/>
  <c r="BN418" i="8"/>
  <c r="BN419" i="8"/>
  <c r="BN420" i="8"/>
  <c r="BN421" i="8"/>
  <c r="BN422" i="8"/>
  <c r="BN423" i="8"/>
  <c r="BN424" i="8"/>
  <c r="BN425" i="8"/>
  <c r="BN426" i="8"/>
  <c r="BN427" i="8"/>
  <c r="BN428" i="8"/>
  <c r="BN429" i="8"/>
  <c r="BN430" i="8"/>
  <c r="BN431" i="8"/>
  <c r="BN432" i="8"/>
  <c r="BN433" i="8"/>
  <c r="BN434" i="8"/>
  <c r="BN435" i="8"/>
  <c r="BN436" i="8"/>
  <c r="BN437" i="8"/>
  <c r="BN438" i="8"/>
  <c r="BN439" i="8"/>
  <c r="BN440" i="8"/>
  <c r="BN441" i="8"/>
  <c r="BN442" i="8"/>
  <c r="BN443" i="8"/>
  <c r="BN444" i="8"/>
  <c r="BN445" i="8"/>
  <c r="BN446" i="8"/>
  <c r="BN447" i="8"/>
  <c r="BN448" i="8"/>
  <c r="BN449" i="8"/>
  <c r="BN450" i="8"/>
  <c r="BN451" i="8"/>
  <c r="BN452" i="8"/>
  <c r="BN453" i="8"/>
  <c r="BN454" i="8"/>
  <c r="BN455" i="8"/>
  <c r="BN456" i="8"/>
  <c r="BN457" i="8"/>
  <c r="BN458" i="8"/>
  <c r="BN459" i="8"/>
  <c r="BN460" i="8"/>
  <c r="BN461" i="8"/>
  <c r="BN462" i="8"/>
  <c r="BN463" i="8"/>
  <c r="BN464" i="8"/>
  <c r="BN465" i="8"/>
  <c r="BN466" i="8"/>
  <c r="BN467" i="8"/>
  <c r="BN468" i="8"/>
  <c r="BN469" i="8"/>
  <c r="BN470" i="8"/>
  <c r="BN471" i="8"/>
  <c r="BN472" i="8"/>
  <c r="BN473" i="8"/>
  <c r="BN474" i="8"/>
  <c r="BN475" i="8"/>
  <c r="BN476" i="8"/>
  <c r="BN477" i="8"/>
  <c r="BN478" i="8"/>
  <c r="BN479" i="8"/>
  <c r="BN480" i="8"/>
  <c r="BN481" i="8"/>
  <c r="BN482" i="8"/>
  <c r="BN483" i="8"/>
  <c r="BN484" i="8"/>
  <c r="BN485" i="8"/>
  <c r="BN486" i="8"/>
  <c r="BN487" i="8"/>
  <c r="BN488" i="8"/>
  <c r="BN489" i="8"/>
  <c r="BN490" i="8"/>
  <c r="BN491" i="8"/>
  <c r="BN492" i="8"/>
  <c r="BN493" i="8"/>
  <c r="BN494" i="8"/>
  <c r="BN495" i="8"/>
  <c r="BN496" i="8"/>
  <c r="BN497" i="8"/>
  <c r="BN498" i="8"/>
  <c r="BN499" i="8"/>
  <c r="BN500" i="8"/>
  <c r="BN501" i="8"/>
  <c r="BN502" i="8"/>
  <c r="BN503" i="8"/>
  <c r="BN504" i="8"/>
  <c r="BN505" i="8"/>
  <c r="BN506" i="8"/>
  <c r="BN507" i="8"/>
  <c r="BN508" i="8"/>
  <c r="BN509" i="8"/>
  <c r="BN510" i="8"/>
  <c r="BN511" i="8"/>
  <c r="BN512" i="8"/>
  <c r="BN513" i="8"/>
  <c r="BN514" i="8"/>
  <c r="BN515" i="8"/>
  <c r="BN516" i="8"/>
  <c r="BN517" i="8"/>
  <c r="BN518" i="8"/>
  <c r="BN519" i="8"/>
  <c r="BN520" i="8"/>
  <c r="BN521" i="8"/>
  <c r="BN522" i="8"/>
  <c r="BN523" i="8"/>
  <c r="BN524" i="8"/>
  <c r="BN525" i="8"/>
  <c r="BN526" i="8"/>
  <c r="BN527" i="8"/>
  <c r="BN528" i="8"/>
  <c r="BN529" i="8"/>
  <c r="BN530" i="8"/>
  <c r="BN531" i="8"/>
  <c r="BN532" i="8"/>
  <c r="BN533" i="8"/>
  <c r="BN534" i="8"/>
  <c r="BN535" i="8"/>
  <c r="BN536" i="8"/>
  <c r="BN537" i="8"/>
  <c r="BN538" i="8"/>
  <c r="BN539" i="8"/>
  <c r="BN540" i="8"/>
  <c r="BN541" i="8"/>
  <c r="BN542" i="8"/>
  <c r="BN543" i="8"/>
  <c r="BN544" i="8"/>
  <c r="BN545" i="8"/>
  <c r="BN546" i="8"/>
  <c r="BN547" i="8"/>
  <c r="BN548" i="8"/>
  <c r="BN549" i="8"/>
  <c r="BN550" i="8"/>
  <c r="BN551" i="8"/>
  <c r="BN552" i="8"/>
  <c r="BN553" i="8"/>
  <c r="BN554" i="8"/>
  <c r="BN555" i="8"/>
  <c r="BN556" i="8"/>
  <c r="BN557" i="8"/>
  <c r="BN558" i="8"/>
  <c r="BN559" i="8"/>
  <c r="BN560" i="8"/>
  <c r="BN561" i="8"/>
  <c r="BN562" i="8"/>
  <c r="BN563" i="8"/>
  <c r="BN564" i="8"/>
  <c r="BN565" i="8"/>
  <c r="BN566" i="8"/>
  <c r="BN567" i="8"/>
  <c r="BN568" i="8"/>
  <c r="BN569" i="8"/>
  <c r="BN570" i="8"/>
  <c r="BN571" i="8"/>
  <c r="BN572" i="8"/>
  <c r="BN573" i="8"/>
  <c r="BN574" i="8"/>
  <c r="BN575" i="8"/>
  <c r="BN576" i="8"/>
  <c r="BN577" i="8"/>
  <c r="BN578" i="8"/>
  <c r="BN579" i="8"/>
  <c r="BN580" i="8"/>
  <c r="BN581" i="8"/>
  <c r="BN582" i="8"/>
  <c r="BN583" i="8"/>
  <c r="BN584" i="8"/>
  <c r="BN585" i="8"/>
  <c r="BN586" i="8"/>
  <c r="BN587" i="8"/>
  <c r="BN588" i="8"/>
  <c r="BN589" i="8"/>
  <c r="BN590" i="8"/>
  <c r="BN591" i="8"/>
  <c r="BN592" i="8"/>
  <c r="BN593" i="8"/>
  <c r="BN594" i="8"/>
  <c r="BN595" i="8"/>
  <c r="BN596" i="8"/>
  <c r="BN597" i="8"/>
  <c r="BN598" i="8"/>
  <c r="BN599" i="8"/>
  <c r="BN600" i="8"/>
  <c r="BN601" i="8"/>
  <c r="BN602" i="8"/>
  <c r="BN603" i="8"/>
  <c r="BN604" i="8"/>
  <c r="BN605" i="8"/>
  <c r="BN606" i="8"/>
  <c r="BN607" i="8"/>
  <c r="BN608" i="8"/>
  <c r="BN609" i="8"/>
  <c r="BN610" i="8"/>
  <c r="BN611" i="8"/>
  <c r="BN612" i="8"/>
  <c r="BN613" i="8"/>
  <c r="BN614" i="8"/>
  <c r="BN615" i="8"/>
  <c r="BN616" i="8"/>
  <c r="BN617" i="8"/>
  <c r="BN618" i="8"/>
  <c r="BN619" i="8"/>
  <c r="BN620" i="8"/>
  <c r="BN621" i="8"/>
  <c r="BN622" i="8"/>
  <c r="BN623" i="8"/>
  <c r="BN624" i="8"/>
  <c r="BN625" i="8"/>
  <c r="BN626" i="8"/>
  <c r="BN627" i="8"/>
  <c r="BN628" i="8"/>
  <c r="BN629" i="8"/>
  <c r="BN630" i="8"/>
  <c r="BN631" i="8"/>
  <c r="BN632" i="8"/>
  <c r="BN633" i="8"/>
  <c r="BN634" i="8"/>
  <c r="BN635" i="8"/>
  <c r="BN636" i="8"/>
  <c r="BN637" i="8"/>
  <c r="BN638" i="8"/>
  <c r="BN639" i="8"/>
  <c r="BN640" i="8"/>
  <c r="BN641" i="8"/>
  <c r="BN642" i="8"/>
  <c r="BN643" i="8"/>
  <c r="BN644" i="8"/>
  <c r="BN645" i="8"/>
  <c r="BN646" i="8"/>
  <c r="BN647" i="8"/>
  <c r="BN648" i="8"/>
  <c r="BN649" i="8"/>
  <c r="BN650" i="8"/>
  <c r="BN651" i="8"/>
  <c r="BN652" i="8"/>
  <c r="BN653" i="8"/>
  <c r="BN654" i="8"/>
  <c r="BN655" i="8"/>
  <c r="BN656" i="8"/>
  <c r="BN657" i="8"/>
  <c r="BN658" i="8"/>
  <c r="BN659" i="8"/>
  <c r="BN660" i="8"/>
  <c r="BN661" i="8"/>
  <c r="BN662" i="8"/>
  <c r="BN663" i="8"/>
  <c r="BN664" i="8"/>
  <c r="BN665" i="8"/>
  <c r="BN666" i="8"/>
  <c r="BN667" i="8"/>
  <c r="BN668" i="8"/>
  <c r="BN669" i="8"/>
  <c r="BN670" i="8"/>
  <c r="BN671" i="8"/>
  <c r="BN672" i="8"/>
  <c r="BN673" i="8"/>
  <c r="BN674" i="8"/>
  <c r="BN675" i="8"/>
  <c r="BN676" i="8"/>
  <c r="BN677" i="8"/>
  <c r="BN678" i="8"/>
  <c r="BN679" i="8"/>
  <c r="BN680" i="8"/>
  <c r="BN681" i="8"/>
  <c r="BN682" i="8"/>
  <c r="BN683" i="8"/>
  <c r="BN684" i="8"/>
  <c r="BN685" i="8"/>
  <c r="BN686" i="8"/>
  <c r="BN687" i="8"/>
  <c r="BN688" i="8"/>
  <c r="BN689" i="8"/>
  <c r="BN690" i="8"/>
  <c r="BN691" i="8"/>
  <c r="BN692" i="8"/>
  <c r="BN693" i="8"/>
  <c r="BN694" i="8"/>
  <c r="BN695" i="8"/>
  <c r="BN696" i="8"/>
  <c r="BN697" i="8"/>
  <c r="BN698" i="8"/>
  <c r="BN699" i="8"/>
  <c r="BN700" i="8"/>
  <c r="BN701" i="8"/>
  <c r="BN702" i="8"/>
  <c r="BN703" i="8"/>
  <c r="BN704" i="8"/>
  <c r="BN705" i="8"/>
  <c r="BN706" i="8"/>
  <c r="BN707" i="8"/>
  <c r="BN708" i="8"/>
  <c r="BN709" i="8"/>
  <c r="BN710" i="8"/>
  <c r="BN711" i="8"/>
  <c r="BN712" i="8"/>
  <c r="BN713" i="8"/>
  <c r="BN714" i="8"/>
  <c r="BN715" i="8"/>
  <c r="BN716" i="8"/>
  <c r="BN717" i="8"/>
  <c r="BN718" i="8"/>
  <c r="BN719" i="8"/>
  <c r="AJ1026" i="8"/>
  <c r="AK1029" i="8" s="1"/>
  <c r="AJ1027" i="8"/>
  <c r="AK1030" i="8" s="1"/>
  <c r="AJ1028" i="8"/>
  <c r="AK1031" i="8" s="1"/>
  <c r="AJ1029" i="8"/>
  <c r="AJ1030" i="8"/>
  <c r="AJ1031" i="8"/>
  <c r="AJ3" i="8"/>
  <c r="AJ4" i="8"/>
  <c r="AJ5" i="8"/>
  <c r="AK6" i="8" s="1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K22" i="8" s="1"/>
  <c r="AJ22" i="8"/>
  <c r="AJ23" i="8"/>
  <c r="AJ24" i="8"/>
  <c r="AJ25" i="8"/>
  <c r="AJ26" i="8"/>
  <c r="AJ27" i="8"/>
  <c r="AJ28" i="8"/>
  <c r="AJ29" i="8"/>
  <c r="AK30" i="8" s="1"/>
  <c r="AJ30" i="8"/>
  <c r="AJ31" i="8"/>
  <c r="AJ32" i="8"/>
  <c r="AJ33" i="8"/>
  <c r="AJ34" i="8"/>
  <c r="AJ35" i="8"/>
  <c r="AJ36" i="8"/>
  <c r="AJ37" i="8"/>
  <c r="AK38" i="8" s="1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K54" i="8" s="1"/>
  <c r="AJ54" i="8"/>
  <c r="AJ55" i="8"/>
  <c r="AJ56" i="8"/>
  <c r="AJ57" i="8"/>
  <c r="AJ58" i="8"/>
  <c r="AJ59" i="8"/>
  <c r="AJ60" i="8"/>
  <c r="AJ61" i="8"/>
  <c r="AK62" i="8" s="1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K78" i="8" s="1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K94" i="8" s="1"/>
  <c r="AJ94" i="8"/>
  <c r="AJ95" i="8"/>
  <c r="AJ96" i="8"/>
  <c r="AJ97" i="8"/>
  <c r="AJ98" i="8"/>
  <c r="AJ99" i="8"/>
  <c r="AJ100" i="8"/>
  <c r="AJ101" i="8"/>
  <c r="AK102" i="8" s="1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K118" i="8" s="1"/>
  <c r="AJ118" i="8"/>
  <c r="AJ119" i="8"/>
  <c r="AJ120" i="8"/>
  <c r="AJ121" i="8"/>
  <c r="AJ122" i="8"/>
  <c r="AJ123" i="8"/>
  <c r="AJ124" i="8"/>
  <c r="AJ125" i="8"/>
  <c r="AK126" i="8" s="1"/>
  <c r="AJ126" i="8"/>
  <c r="AJ127" i="8"/>
  <c r="AJ128" i="8"/>
  <c r="AJ129" i="8"/>
  <c r="AJ130" i="8"/>
  <c r="AJ131" i="8"/>
  <c r="AJ132" i="8"/>
  <c r="AJ133" i="8"/>
  <c r="AJ134" i="8"/>
  <c r="AJ135" i="8"/>
  <c r="AJ136" i="8"/>
  <c r="AJ137" i="8"/>
  <c r="AJ138" i="8"/>
  <c r="AJ139" i="8"/>
  <c r="AJ140" i="8"/>
  <c r="AJ141" i="8"/>
  <c r="AK142" i="8" s="1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4" i="8"/>
  <c r="AJ155" i="8"/>
  <c r="AJ156" i="8"/>
  <c r="AJ157" i="8"/>
  <c r="AK158" i="8" s="1"/>
  <c r="AJ158" i="8"/>
  <c r="AJ159" i="8"/>
  <c r="AJ160" i="8"/>
  <c r="AJ161" i="8"/>
  <c r="AJ162" i="8"/>
  <c r="AJ163" i="8"/>
  <c r="AJ164" i="8"/>
  <c r="AJ165" i="8"/>
  <c r="AK166" i="8" s="1"/>
  <c r="AJ166" i="8"/>
  <c r="AJ167" i="8"/>
  <c r="AJ168" i="8"/>
  <c r="AJ169" i="8"/>
  <c r="AJ170" i="8"/>
  <c r="AJ171" i="8"/>
  <c r="AJ172" i="8"/>
  <c r="AJ173" i="8"/>
  <c r="AJ174" i="8"/>
  <c r="AJ175" i="8"/>
  <c r="AJ176" i="8"/>
  <c r="AJ177" i="8"/>
  <c r="AJ178" i="8"/>
  <c r="AJ179" i="8"/>
  <c r="AJ180" i="8"/>
  <c r="AJ181" i="8"/>
  <c r="AK182" i="8" s="1"/>
  <c r="AJ182" i="8"/>
  <c r="AJ183" i="8"/>
  <c r="AJ184" i="8"/>
  <c r="AJ185" i="8"/>
  <c r="AJ186" i="8"/>
  <c r="AJ187" i="8"/>
  <c r="AJ188" i="8"/>
  <c r="AJ189" i="8"/>
  <c r="AK190" i="8" s="1"/>
  <c r="AJ190" i="8"/>
  <c r="AJ191" i="8"/>
  <c r="AJ192" i="8"/>
  <c r="AJ193" i="8"/>
  <c r="AJ194" i="8"/>
  <c r="AJ195" i="8"/>
  <c r="AJ196" i="8"/>
  <c r="AJ197" i="8"/>
  <c r="AK198" i="8" s="1"/>
  <c r="AJ198" i="8"/>
  <c r="AJ199" i="8"/>
  <c r="AJ200" i="8"/>
  <c r="AJ201" i="8"/>
  <c r="AJ202" i="8"/>
  <c r="AJ203" i="8"/>
  <c r="AJ204" i="8"/>
  <c r="AJ205" i="8"/>
  <c r="AJ206" i="8"/>
  <c r="AJ207" i="8"/>
  <c r="AJ208" i="8"/>
  <c r="AJ209" i="8"/>
  <c r="AJ210" i="8"/>
  <c r="AJ211" i="8"/>
  <c r="AJ212" i="8"/>
  <c r="AJ213" i="8"/>
  <c r="AK214" i="8" s="1"/>
  <c r="AJ214" i="8"/>
  <c r="AJ215" i="8"/>
  <c r="AJ216" i="8"/>
  <c r="AJ217" i="8"/>
  <c r="AJ218" i="8"/>
  <c r="AJ219" i="8"/>
  <c r="AJ220" i="8"/>
  <c r="AJ221" i="8"/>
  <c r="AK222" i="8" s="1"/>
  <c r="AJ222" i="8"/>
  <c r="AJ223" i="8"/>
  <c r="AJ224" i="8"/>
  <c r="AJ225" i="8"/>
  <c r="AJ226" i="8"/>
  <c r="AJ227" i="8"/>
  <c r="AJ228" i="8"/>
  <c r="AJ229" i="8"/>
  <c r="AJ230" i="8"/>
  <c r="AJ231" i="8"/>
  <c r="AJ232" i="8"/>
  <c r="AJ233" i="8"/>
  <c r="AJ234" i="8"/>
  <c r="AJ235" i="8"/>
  <c r="AJ236" i="8"/>
  <c r="AJ237" i="8"/>
  <c r="AJ238" i="8"/>
  <c r="AJ239" i="8"/>
  <c r="AJ240" i="8"/>
  <c r="AJ241" i="8"/>
  <c r="AJ242" i="8"/>
  <c r="AJ243" i="8"/>
  <c r="AJ244" i="8"/>
  <c r="AJ245" i="8"/>
  <c r="AK246" i="8" s="1"/>
  <c r="AJ246" i="8"/>
  <c r="AJ247" i="8"/>
  <c r="AJ248" i="8"/>
  <c r="AJ249" i="8"/>
  <c r="AJ250" i="8"/>
  <c r="AJ251" i="8"/>
  <c r="AJ252" i="8"/>
  <c r="AJ253" i="8"/>
  <c r="AJ254" i="8"/>
  <c r="AJ255" i="8"/>
  <c r="AJ256" i="8"/>
  <c r="AJ257" i="8"/>
  <c r="AJ258" i="8"/>
  <c r="AJ259" i="8"/>
  <c r="AJ260" i="8"/>
  <c r="AJ261" i="8"/>
  <c r="AK262" i="8" s="1"/>
  <c r="AJ262" i="8"/>
  <c r="AJ263" i="8"/>
  <c r="AJ264" i="8"/>
  <c r="AJ265" i="8"/>
  <c r="AJ266" i="8"/>
  <c r="AJ267" i="8"/>
  <c r="AJ268" i="8"/>
  <c r="AJ269" i="8"/>
  <c r="AJ270" i="8"/>
  <c r="AJ271" i="8"/>
  <c r="AJ272" i="8"/>
  <c r="AJ273" i="8"/>
  <c r="AJ274" i="8"/>
  <c r="AJ275" i="8"/>
  <c r="AJ276" i="8"/>
  <c r="AJ277" i="8"/>
  <c r="AK278" i="8" s="1"/>
  <c r="AJ278" i="8"/>
  <c r="AJ279" i="8"/>
  <c r="AJ280" i="8"/>
  <c r="AJ281" i="8"/>
  <c r="AJ282" i="8"/>
  <c r="AJ283" i="8"/>
  <c r="AJ284" i="8"/>
  <c r="AJ285" i="8"/>
  <c r="AK286" i="8" s="1"/>
  <c r="AJ286" i="8"/>
  <c r="AJ287" i="8"/>
  <c r="AJ288" i="8"/>
  <c r="AJ289" i="8"/>
  <c r="AJ290" i="8"/>
  <c r="AJ291" i="8"/>
  <c r="AJ292" i="8"/>
  <c r="AJ293" i="8"/>
  <c r="AJ294" i="8"/>
  <c r="AJ295" i="8"/>
  <c r="AJ296" i="8"/>
  <c r="AJ297" i="8"/>
  <c r="AJ298" i="8"/>
  <c r="AJ299" i="8"/>
  <c r="AJ300" i="8"/>
  <c r="AJ301" i="8"/>
  <c r="AK302" i="8" s="1"/>
  <c r="AJ302" i="8"/>
  <c r="AJ303" i="8"/>
  <c r="AJ304" i="8"/>
  <c r="AJ305" i="8"/>
  <c r="AJ306" i="8"/>
  <c r="AJ307" i="8"/>
  <c r="AJ308" i="8"/>
  <c r="AJ309" i="8"/>
  <c r="AK310" i="8" s="1"/>
  <c r="AJ310" i="8"/>
  <c r="AJ311" i="8"/>
  <c r="AJ312" i="8"/>
  <c r="AJ313" i="8"/>
  <c r="AJ314" i="8"/>
  <c r="AJ315" i="8"/>
  <c r="AJ316" i="8"/>
  <c r="AJ317" i="8"/>
  <c r="AJ318" i="8"/>
  <c r="AJ319" i="8"/>
  <c r="AJ320" i="8"/>
  <c r="AJ321" i="8"/>
  <c r="AJ322" i="8"/>
  <c r="AJ323" i="8"/>
  <c r="AJ324" i="8"/>
  <c r="AJ325" i="8"/>
  <c r="AK326" i="8" s="1"/>
  <c r="AJ326" i="8"/>
  <c r="AJ327" i="8"/>
  <c r="AJ328" i="8"/>
  <c r="AJ329" i="8"/>
  <c r="AJ330" i="8"/>
  <c r="AJ331" i="8"/>
  <c r="AJ332" i="8"/>
  <c r="AJ333" i="8"/>
  <c r="AJ334" i="8"/>
  <c r="AJ335" i="8"/>
  <c r="AJ336" i="8"/>
  <c r="AJ337" i="8"/>
  <c r="AJ338" i="8"/>
  <c r="AJ339" i="8"/>
  <c r="AJ340" i="8"/>
  <c r="AJ341" i="8"/>
  <c r="AK342" i="8" s="1"/>
  <c r="AJ342" i="8"/>
  <c r="AJ343" i="8"/>
  <c r="AJ344" i="8"/>
  <c r="AJ345" i="8"/>
  <c r="AJ346" i="8"/>
  <c r="AJ347" i="8"/>
  <c r="AJ348" i="8"/>
  <c r="AJ349" i="8"/>
  <c r="AK350" i="8" s="1"/>
  <c r="AJ350" i="8"/>
  <c r="AJ351" i="8"/>
  <c r="AJ352" i="8"/>
  <c r="AJ353" i="8"/>
  <c r="AJ354" i="8"/>
  <c r="AJ355" i="8"/>
  <c r="AJ356" i="8"/>
  <c r="AJ357" i="8"/>
  <c r="AJ358" i="8"/>
  <c r="AJ359" i="8"/>
  <c r="AJ360" i="8"/>
  <c r="AJ361" i="8"/>
  <c r="AJ362" i="8"/>
  <c r="AJ363" i="8"/>
  <c r="AJ364" i="8"/>
  <c r="AJ365" i="8"/>
  <c r="AK366" i="8" s="1"/>
  <c r="AJ366" i="8"/>
  <c r="AJ367" i="8"/>
  <c r="AJ368" i="8"/>
  <c r="AJ369" i="8"/>
  <c r="AJ370" i="8"/>
  <c r="AJ371" i="8"/>
  <c r="AJ372" i="8"/>
  <c r="AJ373" i="8"/>
  <c r="AK374" i="8" s="1"/>
  <c r="AJ374" i="8"/>
  <c r="AJ375" i="8"/>
  <c r="AJ376" i="8"/>
  <c r="AJ377" i="8"/>
  <c r="AJ378" i="8"/>
  <c r="AJ379" i="8"/>
  <c r="AJ380" i="8"/>
  <c r="AJ381" i="8"/>
  <c r="AK382" i="8" s="1"/>
  <c r="AJ382" i="8"/>
  <c r="AJ383" i="8"/>
  <c r="AJ384" i="8"/>
  <c r="AJ385" i="8"/>
  <c r="AJ386" i="8"/>
  <c r="AJ387" i="8"/>
  <c r="AJ388" i="8"/>
  <c r="AJ389" i="8"/>
  <c r="AJ390" i="8"/>
  <c r="AJ391" i="8"/>
  <c r="AJ392" i="8"/>
  <c r="AJ393" i="8"/>
  <c r="AJ394" i="8"/>
  <c r="AJ395" i="8"/>
  <c r="AJ396" i="8"/>
  <c r="AJ397" i="8"/>
  <c r="AK398" i="8" s="1"/>
  <c r="AJ398" i="8"/>
  <c r="AJ399" i="8"/>
  <c r="AJ400" i="8"/>
  <c r="AJ401" i="8"/>
  <c r="AJ402" i="8"/>
  <c r="AJ403" i="8"/>
  <c r="AJ404" i="8"/>
  <c r="AJ405" i="8"/>
  <c r="AK406" i="8" s="1"/>
  <c r="AJ406" i="8"/>
  <c r="AJ407" i="8"/>
  <c r="AJ408" i="8"/>
  <c r="AJ409" i="8"/>
  <c r="AJ410" i="8"/>
  <c r="AJ411" i="8"/>
  <c r="AJ412" i="8"/>
  <c r="AJ413" i="8"/>
  <c r="AJ414" i="8"/>
  <c r="AJ415" i="8"/>
  <c r="AJ416" i="8"/>
  <c r="AJ417" i="8"/>
  <c r="AJ418" i="8"/>
  <c r="AJ419" i="8"/>
  <c r="AJ420" i="8"/>
  <c r="AJ421" i="8"/>
  <c r="AK422" i="8" s="1"/>
  <c r="AJ422" i="8"/>
  <c r="AJ423" i="8"/>
  <c r="AJ424" i="8"/>
  <c r="AJ425" i="8"/>
  <c r="AJ426" i="8"/>
  <c r="AJ427" i="8"/>
  <c r="AJ428" i="8"/>
  <c r="AJ429" i="8"/>
  <c r="AK430" i="8" s="1"/>
  <c r="AJ430" i="8"/>
  <c r="AJ431" i="8"/>
  <c r="AJ432" i="8"/>
  <c r="AJ433" i="8"/>
  <c r="AJ434" i="8"/>
  <c r="AJ435" i="8"/>
  <c r="AJ436" i="8"/>
  <c r="AJ437" i="8"/>
  <c r="AK438" i="8" s="1"/>
  <c r="AJ438" i="8"/>
  <c r="AJ439" i="8"/>
  <c r="AJ440" i="8"/>
  <c r="AJ441" i="8"/>
  <c r="AJ442" i="8"/>
  <c r="AJ443" i="8"/>
  <c r="AJ444" i="8"/>
  <c r="AJ445" i="8"/>
  <c r="AK446" i="8" s="1"/>
  <c r="AJ446" i="8"/>
  <c r="AJ447" i="8"/>
  <c r="AJ448" i="8"/>
  <c r="AJ449" i="8"/>
  <c r="AJ450" i="8"/>
  <c r="AJ451" i="8"/>
  <c r="AJ452" i="8"/>
  <c r="AJ453" i="8"/>
  <c r="AK454" i="8" s="1"/>
  <c r="AJ454" i="8"/>
  <c r="AJ455" i="8"/>
  <c r="AJ456" i="8"/>
  <c r="AJ457" i="8"/>
  <c r="AJ458" i="8"/>
  <c r="AJ459" i="8"/>
  <c r="AJ460" i="8"/>
  <c r="AJ461" i="8"/>
  <c r="AJ462" i="8"/>
  <c r="AJ463" i="8"/>
  <c r="AJ464" i="8"/>
  <c r="AJ465" i="8"/>
  <c r="AJ466" i="8"/>
  <c r="AJ467" i="8"/>
  <c r="AJ468" i="8"/>
  <c r="AJ469" i="8"/>
  <c r="AJ470" i="8"/>
  <c r="AJ471" i="8"/>
  <c r="AJ472" i="8"/>
  <c r="AJ473" i="8"/>
  <c r="AJ474" i="8"/>
  <c r="AJ475" i="8"/>
  <c r="AJ476" i="8"/>
  <c r="AJ477" i="8"/>
  <c r="AK478" i="8" s="1"/>
  <c r="AJ478" i="8"/>
  <c r="AJ479" i="8"/>
  <c r="AJ480" i="8"/>
  <c r="AJ481" i="8"/>
  <c r="AJ482" i="8"/>
  <c r="AJ483" i="8"/>
  <c r="AJ484" i="8"/>
  <c r="AJ485" i="8"/>
  <c r="AJ486" i="8"/>
  <c r="AJ487" i="8"/>
  <c r="AJ488" i="8"/>
  <c r="AJ489" i="8"/>
  <c r="AJ490" i="8"/>
  <c r="AJ491" i="8"/>
  <c r="AJ492" i="8"/>
  <c r="AJ493" i="8"/>
  <c r="AK494" i="8" s="1"/>
  <c r="AJ494" i="8"/>
  <c r="AJ495" i="8"/>
  <c r="AJ496" i="8"/>
  <c r="AJ497" i="8"/>
  <c r="AJ498" i="8"/>
  <c r="AJ499" i="8"/>
  <c r="AJ500" i="8"/>
  <c r="AJ501" i="8"/>
  <c r="AJ502" i="8"/>
  <c r="AJ503" i="8"/>
  <c r="AJ504" i="8"/>
  <c r="AJ505" i="8"/>
  <c r="AJ506" i="8"/>
  <c r="AJ507" i="8"/>
  <c r="AJ508" i="8"/>
  <c r="AJ509" i="8"/>
  <c r="AK510" i="8" s="1"/>
  <c r="AJ510" i="8"/>
  <c r="AJ511" i="8"/>
  <c r="AJ512" i="8"/>
  <c r="AJ513" i="8"/>
  <c r="AJ514" i="8"/>
  <c r="AJ515" i="8"/>
  <c r="AJ516" i="8"/>
  <c r="AJ517" i="8"/>
  <c r="AK518" i="8" s="1"/>
  <c r="AJ518" i="8"/>
  <c r="AJ519" i="8"/>
  <c r="AJ520" i="8"/>
  <c r="AJ521" i="8"/>
  <c r="AJ522" i="8"/>
  <c r="AJ523" i="8"/>
  <c r="AJ524" i="8"/>
  <c r="AJ525" i="8"/>
  <c r="AJ526" i="8"/>
  <c r="AJ527" i="8"/>
  <c r="AJ528" i="8"/>
  <c r="AJ529" i="8"/>
  <c r="AJ530" i="8"/>
  <c r="AJ531" i="8"/>
  <c r="AJ532" i="8"/>
  <c r="AJ533" i="8"/>
  <c r="AK534" i="8" s="1"/>
  <c r="AJ534" i="8"/>
  <c r="AJ535" i="8"/>
  <c r="AJ536" i="8"/>
  <c r="AJ537" i="8"/>
  <c r="AJ538" i="8"/>
  <c r="AJ539" i="8"/>
  <c r="AJ540" i="8"/>
  <c r="AJ541" i="8"/>
  <c r="AK542" i="8" s="1"/>
  <c r="AJ542" i="8"/>
  <c r="AJ543" i="8"/>
  <c r="AJ544" i="8"/>
  <c r="AJ545" i="8"/>
  <c r="AJ546" i="8"/>
  <c r="AJ547" i="8"/>
  <c r="AJ548" i="8"/>
  <c r="AJ549" i="8"/>
  <c r="AJ550" i="8"/>
  <c r="AJ551" i="8"/>
  <c r="AJ552" i="8"/>
  <c r="AJ553" i="8"/>
  <c r="AJ554" i="8"/>
  <c r="AJ555" i="8"/>
  <c r="AJ556" i="8"/>
  <c r="AJ557" i="8"/>
  <c r="AK558" i="8" s="1"/>
  <c r="AJ558" i="8"/>
  <c r="AJ559" i="8"/>
  <c r="AJ560" i="8"/>
  <c r="AJ561" i="8"/>
  <c r="AJ562" i="8"/>
  <c r="AJ563" i="8"/>
  <c r="AJ564" i="8"/>
  <c r="AJ565" i="8"/>
  <c r="AJ566" i="8"/>
  <c r="AJ567" i="8"/>
  <c r="AJ568" i="8"/>
  <c r="AJ569" i="8"/>
  <c r="AJ570" i="8"/>
  <c r="AJ571" i="8"/>
  <c r="AJ572" i="8"/>
  <c r="AJ573" i="8"/>
  <c r="AK574" i="8" s="1"/>
  <c r="AJ574" i="8"/>
  <c r="AJ575" i="8"/>
  <c r="AJ576" i="8"/>
  <c r="AJ577" i="8"/>
  <c r="AJ578" i="8"/>
  <c r="AJ579" i="8"/>
  <c r="AJ580" i="8"/>
  <c r="AJ581" i="8"/>
  <c r="AJ582" i="8"/>
  <c r="AJ583" i="8"/>
  <c r="AJ584" i="8"/>
  <c r="AJ585" i="8"/>
  <c r="AJ586" i="8"/>
  <c r="AJ587" i="8"/>
  <c r="AJ588" i="8"/>
  <c r="AJ589" i="8"/>
  <c r="AK590" i="8" s="1"/>
  <c r="AJ590" i="8"/>
  <c r="AJ591" i="8"/>
  <c r="AJ592" i="8"/>
  <c r="AJ593" i="8"/>
  <c r="AJ594" i="8"/>
  <c r="AJ595" i="8"/>
  <c r="AJ596" i="8"/>
  <c r="AJ597" i="8"/>
  <c r="AK598" i="8" s="1"/>
  <c r="AJ598" i="8"/>
  <c r="AJ599" i="8"/>
  <c r="AJ600" i="8"/>
  <c r="AJ601" i="8"/>
  <c r="AJ602" i="8"/>
  <c r="AJ603" i="8"/>
  <c r="AJ604" i="8"/>
  <c r="AJ605" i="8"/>
  <c r="AJ606" i="8"/>
  <c r="AJ607" i="8"/>
  <c r="AJ608" i="8"/>
  <c r="AJ609" i="8"/>
  <c r="AJ610" i="8"/>
  <c r="AJ611" i="8"/>
  <c r="AJ612" i="8"/>
  <c r="AJ613" i="8"/>
  <c r="AK614" i="8" s="1"/>
  <c r="AJ614" i="8"/>
  <c r="AJ615" i="8"/>
  <c r="AJ616" i="8"/>
  <c r="AJ617" i="8"/>
  <c r="AJ618" i="8"/>
  <c r="AJ619" i="8"/>
  <c r="AJ620" i="8"/>
  <c r="AJ621" i="8"/>
  <c r="AJ622" i="8"/>
  <c r="AJ623" i="8"/>
  <c r="AJ624" i="8"/>
  <c r="AJ625" i="8"/>
  <c r="AJ626" i="8"/>
  <c r="AJ627" i="8"/>
  <c r="AJ628" i="8"/>
  <c r="AJ629" i="8"/>
  <c r="AK630" i="8" s="1"/>
  <c r="AJ630" i="8"/>
  <c r="AJ631" i="8"/>
  <c r="AJ632" i="8"/>
  <c r="AJ633" i="8"/>
  <c r="AJ634" i="8"/>
  <c r="AJ635" i="8"/>
  <c r="AJ636" i="8"/>
  <c r="AJ637" i="8"/>
  <c r="AK638" i="8" s="1"/>
  <c r="AJ638" i="8"/>
  <c r="AJ639" i="8"/>
  <c r="AJ640" i="8"/>
  <c r="AJ641" i="8"/>
  <c r="AJ642" i="8"/>
  <c r="AJ643" i="8"/>
  <c r="AJ644" i="8"/>
  <c r="AJ645" i="8"/>
  <c r="AJ646" i="8"/>
  <c r="AJ647" i="8"/>
  <c r="AJ648" i="8"/>
  <c r="AJ649" i="8"/>
  <c r="AJ650" i="8"/>
  <c r="AJ651" i="8"/>
  <c r="AJ652" i="8"/>
  <c r="AJ653" i="8"/>
  <c r="AK654" i="8" s="1"/>
  <c r="AJ654" i="8"/>
  <c r="AJ655" i="8"/>
  <c r="AJ656" i="8"/>
  <c r="AJ657" i="8"/>
  <c r="AJ658" i="8"/>
  <c r="AJ659" i="8"/>
  <c r="AJ660" i="8"/>
  <c r="AJ661" i="8"/>
  <c r="AK662" i="8" s="1"/>
  <c r="AJ662" i="8"/>
  <c r="AJ663" i="8"/>
  <c r="AJ664" i="8"/>
  <c r="AJ665" i="8"/>
  <c r="AJ666" i="8"/>
  <c r="AJ667" i="8"/>
  <c r="AJ668" i="8"/>
  <c r="AJ669" i="8"/>
  <c r="AJ670" i="8"/>
  <c r="AJ671" i="8"/>
  <c r="AJ672" i="8"/>
  <c r="AJ673" i="8"/>
  <c r="AJ674" i="8"/>
  <c r="AJ675" i="8"/>
  <c r="AJ676" i="8"/>
  <c r="AJ677" i="8"/>
  <c r="AK678" i="8" s="1"/>
  <c r="AJ678" i="8"/>
  <c r="AJ679" i="8"/>
  <c r="AJ680" i="8"/>
  <c r="AJ681" i="8"/>
  <c r="AJ682" i="8"/>
  <c r="AJ683" i="8"/>
  <c r="AJ684" i="8"/>
  <c r="AJ685" i="8"/>
  <c r="AJ686" i="8"/>
  <c r="AJ687" i="8"/>
  <c r="AJ688" i="8"/>
  <c r="AJ689" i="8"/>
  <c r="AJ690" i="8"/>
  <c r="AJ691" i="8"/>
  <c r="AJ692" i="8"/>
  <c r="AJ693" i="8"/>
  <c r="AK694" i="8" s="1"/>
  <c r="AJ694" i="8"/>
  <c r="AJ695" i="8"/>
  <c r="AJ696" i="8"/>
  <c r="AJ697" i="8"/>
  <c r="AJ698" i="8"/>
  <c r="AJ699" i="8"/>
  <c r="AJ700" i="8"/>
  <c r="AJ701" i="8"/>
  <c r="AK702" i="8" s="1"/>
  <c r="AJ702" i="8"/>
  <c r="AJ703" i="8"/>
  <c r="AJ704" i="8"/>
  <c r="AJ705" i="8"/>
  <c r="AJ706" i="8"/>
  <c r="AJ707" i="8"/>
  <c r="AJ708" i="8"/>
  <c r="AJ709" i="8"/>
  <c r="AJ710" i="8"/>
  <c r="AJ711" i="8"/>
  <c r="AJ712" i="8"/>
  <c r="AJ713" i="8"/>
  <c r="AJ714" i="8"/>
  <c r="AJ715" i="8"/>
  <c r="AJ716" i="8"/>
  <c r="AJ717" i="8"/>
  <c r="AJ718" i="8"/>
  <c r="AJ719" i="8"/>
  <c r="AJ720" i="8"/>
  <c r="AJ721" i="8"/>
  <c r="AJ722" i="8"/>
  <c r="AJ723" i="8"/>
  <c r="AJ724" i="8"/>
  <c r="AJ725" i="8"/>
  <c r="AK726" i="8" s="1"/>
  <c r="AJ726" i="8"/>
  <c r="AJ727" i="8"/>
  <c r="AJ728" i="8"/>
  <c r="AJ729" i="8"/>
  <c r="AJ730" i="8"/>
  <c r="AJ731" i="8"/>
  <c r="AJ732" i="8"/>
  <c r="AJ733" i="8"/>
  <c r="AJ734" i="8"/>
  <c r="AJ735" i="8"/>
  <c r="AJ736" i="8"/>
  <c r="AJ737" i="8"/>
  <c r="AJ738" i="8"/>
  <c r="AJ739" i="8"/>
  <c r="AJ740" i="8"/>
  <c r="AJ741" i="8"/>
  <c r="AJ742" i="8"/>
  <c r="AJ743" i="8"/>
  <c r="AJ744" i="8"/>
  <c r="AJ745" i="8"/>
  <c r="AJ746" i="8"/>
  <c r="AJ747" i="8"/>
  <c r="AJ748" i="8"/>
  <c r="AJ749" i="8"/>
  <c r="AJ750" i="8"/>
  <c r="AJ751" i="8"/>
  <c r="AJ752" i="8"/>
  <c r="AJ753" i="8"/>
  <c r="AJ754" i="8"/>
  <c r="AJ755" i="8"/>
  <c r="AJ756" i="8"/>
  <c r="AJ757" i="8"/>
  <c r="AK758" i="8" s="1"/>
  <c r="AJ758" i="8"/>
  <c r="AJ759" i="8"/>
  <c r="AJ760" i="8"/>
  <c r="AJ761" i="8"/>
  <c r="AJ762" i="8"/>
  <c r="AJ763" i="8"/>
  <c r="AJ764" i="8"/>
  <c r="AJ765" i="8"/>
  <c r="AJ766" i="8"/>
  <c r="AJ767" i="8"/>
  <c r="AJ768" i="8"/>
  <c r="AJ769" i="8"/>
  <c r="AJ770" i="8"/>
  <c r="AJ771" i="8"/>
  <c r="AJ772" i="8"/>
  <c r="AJ773" i="8"/>
  <c r="AK774" i="8" s="1"/>
  <c r="AJ774" i="8"/>
  <c r="AJ775" i="8"/>
  <c r="AJ776" i="8"/>
  <c r="AJ777" i="8"/>
  <c r="AJ778" i="8"/>
  <c r="AJ779" i="8"/>
  <c r="AJ780" i="8"/>
  <c r="AJ781" i="8"/>
  <c r="AK782" i="8" s="1"/>
  <c r="AJ782" i="8"/>
  <c r="AJ783" i="8"/>
  <c r="AJ784" i="8"/>
  <c r="AJ785" i="8"/>
  <c r="AJ786" i="8"/>
  <c r="AJ787" i="8"/>
  <c r="AJ788" i="8"/>
  <c r="AJ789" i="8"/>
  <c r="AJ790" i="8"/>
  <c r="AJ791" i="8"/>
  <c r="AJ792" i="8"/>
  <c r="AJ793" i="8"/>
  <c r="AJ794" i="8"/>
  <c r="AJ795" i="8"/>
  <c r="AJ796" i="8"/>
  <c r="AJ797" i="8"/>
  <c r="AK798" i="8" s="1"/>
  <c r="AJ798" i="8"/>
  <c r="AJ799" i="8"/>
  <c r="AJ800" i="8"/>
  <c r="AJ801" i="8"/>
  <c r="AJ802" i="8"/>
  <c r="AJ803" i="8"/>
  <c r="AJ804" i="8"/>
  <c r="AJ805" i="8"/>
  <c r="AJ806" i="8"/>
  <c r="AJ807" i="8"/>
  <c r="AJ808" i="8"/>
  <c r="AJ809" i="8"/>
  <c r="AJ810" i="8"/>
  <c r="AJ811" i="8"/>
  <c r="AJ812" i="8"/>
  <c r="AJ813" i="8"/>
  <c r="AJ814" i="8"/>
  <c r="AJ815" i="8"/>
  <c r="AJ816" i="8"/>
  <c r="AJ817" i="8"/>
  <c r="AJ818" i="8"/>
  <c r="AJ819" i="8"/>
  <c r="AJ820" i="8"/>
  <c r="AJ821" i="8"/>
  <c r="AJ822" i="8"/>
  <c r="AJ823" i="8"/>
  <c r="AJ824" i="8"/>
  <c r="AJ825" i="8"/>
  <c r="AJ826" i="8"/>
  <c r="AJ827" i="8"/>
  <c r="AJ828" i="8"/>
  <c r="AJ829" i="8"/>
  <c r="AJ830" i="8"/>
  <c r="AJ831" i="8"/>
  <c r="AJ832" i="8"/>
  <c r="AJ833" i="8"/>
  <c r="AJ834" i="8"/>
  <c r="AJ835" i="8"/>
  <c r="AJ836" i="8"/>
  <c r="AJ837" i="8"/>
  <c r="AJ838" i="8"/>
  <c r="AJ839" i="8"/>
  <c r="AJ840" i="8"/>
  <c r="AJ841" i="8"/>
  <c r="AJ842" i="8"/>
  <c r="AJ843" i="8"/>
  <c r="AJ844" i="8"/>
  <c r="AJ845" i="8"/>
  <c r="AJ846" i="8"/>
  <c r="AJ847" i="8"/>
  <c r="AJ848" i="8"/>
  <c r="AJ849" i="8"/>
  <c r="AJ850" i="8"/>
  <c r="AJ851" i="8"/>
  <c r="AJ852" i="8"/>
  <c r="AJ853" i="8"/>
  <c r="AJ854" i="8"/>
  <c r="AJ855" i="8"/>
  <c r="AJ856" i="8"/>
  <c r="AJ857" i="8"/>
  <c r="AJ858" i="8"/>
  <c r="AJ859" i="8"/>
  <c r="AJ860" i="8"/>
  <c r="AJ861" i="8"/>
  <c r="AJ862" i="8"/>
  <c r="AJ863" i="8"/>
  <c r="AJ864" i="8"/>
  <c r="AJ865" i="8"/>
  <c r="AJ866" i="8"/>
  <c r="AJ867" i="8"/>
  <c r="AJ868" i="8"/>
  <c r="AJ869" i="8"/>
  <c r="AJ870" i="8"/>
  <c r="AJ871" i="8"/>
  <c r="AJ872" i="8"/>
  <c r="AJ873" i="8"/>
  <c r="AJ874" i="8"/>
  <c r="AJ875" i="8"/>
  <c r="AJ876" i="8"/>
  <c r="AJ877" i="8"/>
  <c r="AJ878" i="8"/>
  <c r="AJ879" i="8"/>
  <c r="AJ880" i="8"/>
  <c r="AJ881" i="8"/>
  <c r="AJ882" i="8"/>
  <c r="AJ883" i="8"/>
  <c r="AJ884" i="8"/>
  <c r="AJ885" i="8"/>
  <c r="AJ886" i="8"/>
  <c r="AJ887" i="8"/>
  <c r="AJ888" i="8"/>
  <c r="AJ889" i="8"/>
  <c r="AJ890" i="8"/>
  <c r="AJ891" i="8"/>
  <c r="AJ892" i="8"/>
  <c r="AJ893" i="8"/>
  <c r="AJ894" i="8"/>
  <c r="AJ895" i="8"/>
  <c r="AJ896" i="8"/>
  <c r="AJ897" i="8"/>
  <c r="AJ898" i="8"/>
  <c r="AJ899" i="8"/>
  <c r="AJ900" i="8"/>
  <c r="AJ901" i="8"/>
  <c r="AJ902" i="8"/>
  <c r="AJ903" i="8"/>
  <c r="AJ904" i="8"/>
  <c r="AJ905" i="8"/>
  <c r="AJ906" i="8"/>
  <c r="AJ907" i="8"/>
  <c r="AJ908" i="8"/>
  <c r="AJ909" i="8"/>
  <c r="AK910" i="8" s="1"/>
  <c r="AJ910" i="8"/>
  <c r="AJ911" i="8"/>
  <c r="AJ912" i="8"/>
  <c r="AJ913" i="8"/>
  <c r="AJ914" i="8"/>
  <c r="AJ915" i="8"/>
  <c r="AJ916" i="8"/>
  <c r="AJ917" i="8"/>
  <c r="AJ918" i="8"/>
  <c r="AJ919" i="8"/>
  <c r="AJ920" i="8"/>
  <c r="AJ921" i="8"/>
  <c r="AJ922" i="8"/>
  <c r="AJ923" i="8"/>
  <c r="AJ924" i="8"/>
  <c r="AJ925" i="8"/>
  <c r="AK926" i="8" s="1"/>
  <c r="AJ926" i="8"/>
  <c r="AJ927" i="8"/>
  <c r="AJ928" i="8"/>
  <c r="AJ929" i="8"/>
  <c r="AJ930" i="8"/>
  <c r="AJ931" i="8"/>
  <c r="AJ932" i="8"/>
  <c r="AJ933" i="8"/>
  <c r="AJ934" i="8"/>
  <c r="AJ935" i="8"/>
  <c r="AJ936" i="8"/>
  <c r="AJ937" i="8"/>
  <c r="AJ938" i="8"/>
  <c r="AJ939" i="8"/>
  <c r="AJ940" i="8"/>
  <c r="AJ941" i="8"/>
  <c r="AJ942" i="8"/>
  <c r="AJ943" i="8"/>
  <c r="AJ944" i="8"/>
  <c r="AJ945" i="8"/>
  <c r="AJ946" i="8"/>
  <c r="AJ947" i="8"/>
  <c r="AJ948" i="8"/>
  <c r="AJ949" i="8"/>
  <c r="AJ950" i="8"/>
  <c r="AJ951" i="8"/>
  <c r="AJ952" i="8"/>
  <c r="AJ953" i="8"/>
  <c r="AJ954" i="8"/>
  <c r="AJ955" i="8"/>
  <c r="AJ956" i="8"/>
  <c r="AJ957" i="8"/>
  <c r="AJ958" i="8"/>
  <c r="AJ959" i="8"/>
  <c r="AJ960" i="8"/>
  <c r="AJ961" i="8"/>
  <c r="AJ962" i="8"/>
  <c r="AJ963" i="8"/>
  <c r="AJ964" i="8"/>
  <c r="AJ965" i="8"/>
  <c r="AJ966" i="8"/>
  <c r="AJ967" i="8"/>
  <c r="AJ968" i="8"/>
  <c r="AJ969" i="8"/>
  <c r="AJ970" i="8"/>
  <c r="AJ971" i="8"/>
  <c r="AJ972" i="8"/>
  <c r="AJ973" i="8"/>
  <c r="AK974" i="8" s="1"/>
  <c r="AJ974" i="8"/>
  <c r="AJ975" i="8"/>
  <c r="AJ976" i="8"/>
  <c r="AJ977" i="8"/>
  <c r="AJ978" i="8"/>
  <c r="AJ979" i="8"/>
  <c r="AJ980" i="8"/>
  <c r="AJ981" i="8"/>
  <c r="AJ982" i="8"/>
  <c r="AJ983" i="8"/>
  <c r="AJ984" i="8"/>
  <c r="AJ985" i="8"/>
  <c r="AJ986" i="8"/>
  <c r="AJ987" i="8"/>
  <c r="AJ988" i="8"/>
  <c r="AJ989" i="8"/>
  <c r="AK990" i="8" s="1"/>
  <c r="AJ990" i="8"/>
  <c r="AJ991" i="8"/>
  <c r="AJ992" i="8"/>
  <c r="AJ993" i="8"/>
  <c r="AJ994" i="8"/>
  <c r="AJ995" i="8"/>
  <c r="AJ996" i="8"/>
  <c r="AJ997" i="8"/>
  <c r="AJ998" i="8"/>
  <c r="AJ999" i="8"/>
  <c r="AJ1000" i="8"/>
  <c r="AJ1001" i="8"/>
  <c r="AJ1002" i="8"/>
  <c r="AJ1003" i="8"/>
  <c r="AJ1004" i="8"/>
  <c r="AJ1005" i="8"/>
  <c r="AJ1006" i="8"/>
  <c r="AJ1007" i="8"/>
  <c r="AJ1008" i="8"/>
  <c r="AJ1009" i="8"/>
  <c r="AJ1010" i="8"/>
  <c r="AJ1011" i="8"/>
  <c r="AJ1012" i="8"/>
  <c r="AJ1013" i="8"/>
  <c r="AJ1014" i="8"/>
  <c r="AJ1015" i="8"/>
  <c r="AJ1016" i="8"/>
  <c r="AJ1017" i="8"/>
  <c r="AJ1018" i="8"/>
  <c r="AJ1019" i="8"/>
  <c r="AJ1020" i="8"/>
  <c r="AJ1021" i="8"/>
  <c r="AJ1022" i="8"/>
  <c r="AJ1023" i="8"/>
  <c r="AK1026" i="8" s="1"/>
  <c r="AJ1024" i="8"/>
  <c r="AK1027" i="8" s="1"/>
  <c r="AJ1025" i="8"/>
  <c r="AK1028" i="8" s="1"/>
  <c r="AJ2" i="8"/>
  <c r="BB3" i="8"/>
  <c r="BB4" i="8"/>
  <c r="BB5" i="8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2" i="8"/>
  <c r="BB93" i="8"/>
  <c r="BB94" i="8"/>
  <c r="BB95" i="8"/>
  <c r="BB96" i="8"/>
  <c r="BB97" i="8"/>
  <c r="BB98" i="8"/>
  <c r="BB99" i="8"/>
  <c r="BB100" i="8"/>
  <c r="BB101" i="8"/>
  <c r="BB102" i="8"/>
  <c r="BB103" i="8"/>
  <c r="BB104" i="8"/>
  <c r="BB105" i="8"/>
  <c r="BB106" i="8"/>
  <c r="BB107" i="8"/>
  <c r="BB108" i="8"/>
  <c r="BB109" i="8"/>
  <c r="BB110" i="8"/>
  <c r="BB111" i="8"/>
  <c r="BB112" i="8"/>
  <c r="BB113" i="8"/>
  <c r="BB114" i="8"/>
  <c r="BB115" i="8"/>
  <c r="BB116" i="8"/>
  <c r="BB117" i="8"/>
  <c r="BB118" i="8"/>
  <c r="BB119" i="8"/>
  <c r="BB120" i="8"/>
  <c r="BB121" i="8"/>
  <c r="BB122" i="8"/>
  <c r="BB123" i="8"/>
  <c r="BB124" i="8"/>
  <c r="BB125" i="8"/>
  <c r="BB126" i="8"/>
  <c r="BB127" i="8"/>
  <c r="BB128" i="8"/>
  <c r="BB129" i="8"/>
  <c r="BB130" i="8"/>
  <c r="BB131" i="8"/>
  <c r="BB132" i="8"/>
  <c r="BB133" i="8"/>
  <c r="BB134" i="8"/>
  <c r="BB135" i="8"/>
  <c r="BB136" i="8"/>
  <c r="BB137" i="8"/>
  <c r="BB138" i="8"/>
  <c r="BB139" i="8"/>
  <c r="BB140" i="8"/>
  <c r="BB141" i="8"/>
  <c r="BB142" i="8"/>
  <c r="BB143" i="8"/>
  <c r="BB144" i="8"/>
  <c r="BB145" i="8"/>
  <c r="BB146" i="8"/>
  <c r="BB147" i="8"/>
  <c r="BB148" i="8"/>
  <c r="BB149" i="8"/>
  <c r="BB150" i="8"/>
  <c r="BB151" i="8"/>
  <c r="BB152" i="8"/>
  <c r="BB153" i="8"/>
  <c r="BB154" i="8"/>
  <c r="BB155" i="8"/>
  <c r="BB156" i="8"/>
  <c r="BB157" i="8"/>
  <c r="BB158" i="8"/>
  <c r="BB159" i="8"/>
  <c r="BB160" i="8"/>
  <c r="BB161" i="8"/>
  <c r="BB162" i="8"/>
  <c r="BB163" i="8"/>
  <c r="BB164" i="8"/>
  <c r="BB165" i="8"/>
  <c r="BB166" i="8"/>
  <c r="BB167" i="8"/>
  <c r="BB168" i="8"/>
  <c r="BB169" i="8"/>
  <c r="BB170" i="8"/>
  <c r="BB171" i="8"/>
  <c r="BB172" i="8"/>
  <c r="BB173" i="8"/>
  <c r="BB174" i="8"/>
  <c r="BB175" i="8"/>
  <c r="BB176" i="8"/>
  <c r="BB177" i="8"/>
  <c r="BB178" i="8"/>
  <c r="BB179" i="8"/>
  <c r="BB180" i="8"/>
  <c r="BB181" i="8"/>
  <c r="BB182" i="8"/>
  <c r="BB183" i="8"/>
  <c r="BB184" i="8"/>
  <c r="BB185" i="8"/>
  <c r="BB186" i="8"/>
  <c r="BB187" i="8"/>
  <c r="BB188" i="8"/>
  <c r="BB189" i="8"/>
  <c r="BB190" i="8"/>
  <c r="BB191" i="8"/>
  <c r="BB192" i="8"/>
  <c r="BB193" i="8"/>
  <c r="BB194" i="8"/>
  <c r="BB195" i="8"/>
  <c r="BB196" i="8"/>
  <c r="BB197" i="8"/>
  <c r="BB198" i="8"/>
  <c r="BB199" i="8"/>
  <c r="BB200" i="8"/>
  <c r="BB201" i="8"/>
  <c r="BB202" i="8"/>
  <c r="BB203" i="8"/>
  <c r="BB204" i="8"/>
  <c r="BB205" i="8"/>
  <c r="BB206" i="8"/>
  <c r="BB207" i="8"/>
  <c r="BB208" i="8"/>
  <c r="BB209" i="8"/>
  <c r="BB210" i="8"/>
  <c r="BB211" i="8"/>
  <c r="BB212" i="8"/>
  <c r="BB213" i="8"/>
  <c r="BB214" i="8"/>
  <c r="BB215" i="8"/>
  <c r="BB216" i="8"/>
  <c r="BB217" i="8"/>
  <c r="BB218" i="8"/>
  <c r="BB219" i="8"/>
  <c r="BB220" i="8"/>
  <c r="BB221" i="8"/>
  <c r="BB222" i="8"/>
  <c r="BB223" i="8"/>
  <c r="BB224" i="8"/>
  <c r="BB225" i="8"/>
  <c r="BB226" i="8"/>
  <c r="BB227" i="8"/>
  <c r="BB228" i="8"/>
  <c r="BB229" i="8"/>
  <c r="BB230" i="8"/>
  <c r="BB231" i="8"/>
  <c r="BB232" i="8"/>
  <c r="BB233" i="8"/>
  <c r="BB234" i="8"/>
  <c r="BB235" i="8"/>
  <c r="BB236" i="8"/>
  <c r="BB237" i="8"/>
  <c r="BB238" i="8"/>
  <c r="BB239" i="8"/>
  <c r="BB240" i="8"/>
  <c r="BB241" i="8"/>
  <c r="BB242" i="8"/>
  <c r="BB243" i="8"/>
  <c r="BB244" i="8"/>
  <c r="BB245" i="8"/>
  <c r="BB246" i="8"/>
  <c r="BB247" i="8"/>
  <c r="BB248" i="8"/>
  <c r="BB249" i="8"/>
  <c r="BB250" i="8"/>
  <c r="BB251" i="8"/>
  <c r="BB252" i="8"/>
  <c r="BB253" i="8"/>
  <c r="BB254" i="8"/>
  <c r="BB255" i="8"/>
  <c r="BB256" i="8"/>
  <c r="BB257" i="8"/>
  <c r="BB258" i="8"/>
  <c r="BB259" i="8"/>
  <c r="BB260" i="8"/>
  <c r="BB261" i="8"/>
  <c r="BB262" i="8"/>
  <c r="BB263" i="8"/>
  <c r="BB264" i="8"/>
  <c r="BB265" i="8"/>
  <c r="BB266" i="8"/>
  <c r="BB267" i="8"/>
  <c r="BB268" i="8"/>
  <c r="BB269" i="8"/>
  <c r="BB270" i="8"/>
  <c r="BB271" i="8"/>
  <c r="BB272" i="8"/>
  <c r="BB273" i="8"/>
  <c r="BB274" i="8"/>
  <c r="BB275" i="8"/>
  <c r="BB276" i="8"/>
  <c r="BB277" i="8"/>
  <c r="BB278" i="8"/>
  <c r="BB279" i="8"/>
  <c r="BB280" i="8"/>
  <c r="BB281" i="8"/>
  <c r="BB282" i="8"/>
  <c r="BB283" i="8"/>
  <c r="BB284" i="8"/>
  <c r="BB285" i="8"/>
  <c r="BB286" i="8"/>
  <c r="BB287" i="8"/>
  <c r="BB288" i="8"/>
  <c r="BB289" i="8"/>
  <c r="BB290" i="8"/>
  <c r="BB291" i="8"/>
  <c r="BB292" i="8"/>
  <c r="BB293" i="8"/>
  <c r="BB294" i="8"/>
  <c r="BB295" i="8"/>
  <c r="BB296" i="8"/>
  <c r="BB297" i="8"/>
  <c r="BB298" i="8"/>
  <c r="BB299" i="8"/>
  <c r="BB300" i="8"/>
  <c r="BB301" i="8"/>
  <c r="BB302" i="8"/>
  <c r="BB303" i="8"/>
  <c r="BB304" i="8"/>
  <c r="BB305" i="8"/>
  <c r="BB306" i="8"/>
  <c r="BB307" i="8"/>
  <c r="BB308" i="8"/>
  <c r="BB309" i="8"/>
  <c r="BB310" i="8"/>
  <c r="BB311" i="8"/>
  <c r="BB312" i="8"/>
  <c r="BB313" i="8"/>
  <c r="BB314" i="8"/>
  <c r="BB315" i="8"/>
  <c r="BB316" i="8"/>
  <c r="BB317" i="8"/>
  <c r="BB318" i="8"/>
  <c r="BB319" i="8"/>
  <c r="BB320" i="8"/>
  <c r="BB321" i="8"/>
  <c r="BB322" i="8"/>
  <c r="BB323" i="8"/>
  <c r="BB324" i="8"/>
  <c r="BB325" i="8"/>
  <c r="BB326" i="8"/>
  <c r="BB327" i="8"/>
  <c r="BB328" i="8"/>
  <c r="BB329" i="8"/>
  <c r="BB330" i="8"/>
  <c r="BB331" i="8"/>
  <c r="BB332" i="8"/>
  <c r="BB333" i="8"/>
  <c r="BB334" i="8"/>
  <c r="BB335" i="8"/>
  <c r="BB336" i="8"/>
  <c r="BB337" i="8"/>
  <c r="BB338" i="8"/>
  <c r="BB339" i="8"/>
  <c r="BB340" i="8"/>
  <c r="BB341" i="8"/>
  <c r="BB342" i="8"/>
  <c r="BB343" i="8"/>
  <c r="BB344" i="8"/>
  <c r="BB345" i="8"/>
  <c r="BB346" i="8"/>
  <c r="BB347" i="8"/>
  <c r="BB348" i="8"/>
  <c r="BB349" i="8"/>
  <c r="BB350" i="8"/>
  <c r="BB351" i="8"/>
  <c r="BB352" i="8"/>
  <c r="BB353" i="8"/>
  <c r="BB354" i="8"/>
  <c r="BB355" i="8"/>
  <c r="BB356" i="8"/>
  <c r="BB357" i="8"/>
  <c r="BB358" i="8"/>
  <c r="BB359" i="8"/>
  <c r="BB360" i="8"/>
  <c r="BB361" i="8"/>
  <c r="BB362" i="8"/>
  <c r="BB363" i="8"/>
  <c r="BB364" i="8"/>
  <c r="BB365" i="8"/>
  <c r="BB366" i="8"/>
  <c r="BB367" i="8"/>
  <c r="BB368" i="8"/>
  <c r="BB369" i="8"/>
  <c r="BB370" i="8"/>
  <c r="BB371" i="8"/>
  <c r="BB372" i="8"/>
  <c r="BB373" i="8"/>
  <c r="BB374" i="8"/>
  <c r="BB375" i="8"/>
  <c r="BB376" i="8"/>
  <c r="BB377" i="8"/>
  <c r="BB378" i="8"/>
  <c r="BB379" i="8"/>
  <c r="BB380" i="8"/>
  <c r="BB381" i="8"/>
  <c r="BB382" i="8"/>
  <c r="BB383" i="8"/>
  <c r="BB384" i="8"/>
  <c r="BB385" i="8"/>
  <c r="BB386" i="8"/>
  <c r="BB387" i="8"/>
  <c r="BB388" i="8"/>
  <c r="BB389" i="8"/>
  <c r="BB390" i="8"/>
  <c r="BB391" i="8"/>
  <c r="BB392" i="8"/>
  <c r="BB393" i="8"/>
  <c r="BB394" i="8"/>
  <c r="BB395" i="8"/>
  <c r="BB396" i="8"/>
  <c r="BB397" i="8"/>
  <c r="BB398" i="8"/>
  <c r="BB399" i="8"/>
  <c r="BB400" i="8"/>
  <c r="BB401" i="8"/>
  <c r="BB402" i="8"/>
  <c r="BB403" i="8"/>
  <c r="BB404" i="8"/>
  <c r="BB405" i="8"/>
  <c r="BB406" i="8"/>
  <c r="BB407" i="8"/>
  <c r="BB408" i="8"/>
  <c r="BB409" i="8"/>
  <c r="BB410" i="8"/>
  <c r="BB411" i="8"/>
  <c r="BB412" i="8"/>
  <c r="BB413" i="8"/>
  <c r="BB414" i="8"/>
  <c r="BB415" i="8"/>
  <c r="BB416" i="8"/>
  <c r="BB417" i="8"/>
  <c r="BB418" i="8"/>
  <c r="BB419" i="8"/>
  <c r="BB420" i="8"/>
  <c r="BB421" i="8"/>
  <c r="BB422" i="8"/>
  <c r="BB423" i="8"/>
  <c r="BB424" i="8"/>
  <c r="BB425" i="8"/>
  <c r="BB426" i="8"/>
  <c r="BB427" i="8"/>
  <c r="BB428" i="8"/>
  <c r="BB429" i="8"/>
  <c r="BB430" i="8"/>
  <c r="BB431" i="8"/>
  <c r="BB432" i="8"/>
  <c r="BB433" i="8"/>
  <c r="BB434" i="8"/>
  <c r="BB435" i="8"/>
  <c r="BB436" i="8"/>
  <c r="BB437" i="8"/>
  <c r="BB438" i="8"/>
  <c r="BB439" i="8"/>
  <c r="BB440" i="8"/>
  <c r="BB441" i="8"/>
  <c r="BB442" i="8"/>
  <c r="BB443" i="8"/>
  <c r="BB444" i="8"/>
  <c r="BB445" i="8"/>
  <c r="BB446" i="8"/>
  <c r="BB447" i="8"/>
  <c r="BB448" i="8"/>
  <c r="BB449" i="8"/>
  <c r="BB450" i="8"/>
  <c r="BB451" i="8"/>
  <c r="BB452" i="8"/>
  <c r="BB453" i="8"/>
  <c r="BB454" i="8"/>
  <c r="BB455" i="8"/>
  <c r="BB456" i="8"/>
  <c r="BB457" i="8"/>
  <c r="BB458" i="8"/>
  <c r="BB459" i="8"/>
  <c r="BB460" i="8"/>
  <c r="BB461" i="8"/>
  <c r="BB462" i="8"/>
  <c r="BB463" i="8"/>
  <c r="BB464" i="8"/>
  <c r="BB465" i="8"/>
  <c r="BB466" i="8"/>
  <c r="BB467" i="8"/>
  <c r="BB468" i="8"/>
  <c r="BB469" i="8"/>
  <c r="BB470" i="8"/>
  <c r="BB471" i="8"/>
  <c r="BB472" i="8"/>
  <c r="BB473" i="8"/>
  <c r="BB474" i="8"/>
  <c r="BB475" i="8"/>
  <c r="BB476" i="8"/>
  <c r="BB477" i="8"/>
  <c r="BB478" i="8"/>
  <c r="BB479" i="8"/>
  <c r="BB480" i="8"/>
  <c r="BB481" i="8"/>
  <c r="BB482" i="8"/>
  <c r="BB483" i="8"/>
  <c r="BB484" i="8"/>
  <c r="BB485" i="8"/>
  <c r="BB486" i="8"/>
  <c r="BB487" i="8"/>
  <c r="BB488" i="8"/>
  <c r="BB489" i="8"/>
  <c r="BB490" i="8"/>
  <c r="BB491" i="8"/>
  <c r="BB492" i="8"/>
  <c r="BB493" i="8"/>
  <c r="BB494" i="8"/>
  <c r="BB495" i="8"/>
  <c r="BB496" i="8"/>
  <c r="BB497" i="8"/>
  <c r="BB498" i="8"/>
  <c r="BB499" i="8"/>
  <c r="BB500" i="8"/>
  <c r="BB501" i="8"/>
  <c r="BB502" i="8"/>
  <c r="BB503" i="8"/>
  <c r="BB504" i="8"/>
  <c r="BB505" i="8"/>
  <c r="BB506" i="8"/>
  <c r="BB507" i="8"/>
  <c r="BB508" i="8"/>
  <c r="BB509" i="8"/>
  <c r="BB510" i="8"/>
  <c r="BB511" i="8"/>
  <c r="BB512" i="8"/>
  <c r="BB513" i="8"/>
  <c r="BB514" i="8"/>
  <c r="BB515" i="8"/>
  <c r="BB516" i="8"/>
  <c r="BB517" i="8"/>
  <c r="BB518" i="8"/>
  <c r="BB519" i="8"/>
  <c r="BB520" i="8"/>
  <c r="BB521" i="8"/>
  <c r="BB522" i="8"/>
  <c r="BB523" i="8"/>
  <c r="BB524" i="8"/>
  <c r="BB525" i="8"/>
  <c r="BB526" i="8"/>
  <c r="BB527" i="8"/>
  <c r="BB528" i="8"/>
  <c r="BB529" i="8"/>
  <c r="BB530" i="8"/>
  <c r="BB531" i="8"/>
  <c r="BB532" i="8"/>
  <c r="BB533" i="8"/>
  <c r="BB534" i="8"/>
  <c r="BB535" i="8"/>
  <c r="BB536" i="8"/>
  <c r="BB537" i="8"/>
  <c r="BB538" i="8"/>
  <c r="BB539" i="8"/>
  <c r="BB540" i="8"/>
  <c r="BB541" i="8"/>
  <c r="BB542" i="8"/>
  <c r="BB543" i="8"/>
  <c r="BB544" i="8"/>
  <c r="BB545" i="8"/>
  <c r="BB546" i="8"/>
  <c r="BB547" i="8"/>
  <c r="BB548" i="8"/>
  <c r="BB549" i="8"/>
  <c r="BB550" i="8"/>
  <c r="BB551" i="8"/>
  <c r="BB552" i="8"/>
  <c r="BB553" i="8"/>
  <c r="BB554" i="8"/>
  <c r="BB555" i="8"/>
  <c r="BB556" i="8"/>
  <c r="BB557" i="8"/>
  <c r="BB558" i="8"/>
  <c r="BB559" i="8"/>
  <c r="BB560" i="8"/>
  <c r="BB561" i="8"/>
  <c r="BB562" i="8"/>
  <c r="BB563" i="8"/>
  <c r="BB564" i="8"/>
  <c r="BB565" i="8"/>
  <c r="BB566" i="8"/>
  <c r="BB567" i="8"/>
  <c r="BB568" i="8"/>
  <c r="BB569" i="8"/>
  <c r="BB570" i="8"/>
  <c r="BB571" i="8"/>
  <c r="BB572" i="8"/>
  <c r="BB573" i="8"/>
  <c r="BB574" i="8"/>
  <c r="BB575" i="8"/>
  <c r="BB576" i="8"/>
  <c r="BB577" i="8"/>
  <c r="BB578" i="8"/>
  <c r="BB579" i="8"/>
  <c r="BB580" i="8"/>
  <c r="BB581" i="8"/>
  <c r="BB582" i="8"/>
  <c r="BB583" i="8"/>
  <c r="BB584" i="8"/>
  <c r="BB585" i="8"/>
  <c r="BB586" i="8"/>
  <c r="BB587" i="8"/>
  <c r="BB588" i="8"/>
  <c r="BB589" i="8"/>
  <c r="BB590" i="8"/>
  <c r="BB591" i="8"/>
  <c r="BB592" i="8"/>
  <c r="BB593" i="8"/>
  <c r="BB594" i="8"/>
  <c r="BB595" i="8"/>
  <c r="BB596" i="8"/>
  <c r="BB597" i="8"/>
  <c r="BB598" i="8"/>
  <c r="BB599" i="8"/>
  <c r="BB600" i="8"/>
  <c r="BB601" i="8"/>
  <c r="BB602" i="8"/>
  <c r="BB603" i="8"/>
  <c r="BB604" i="8"/>
  <c r="BB605" i="8"/>
  <c r="BB606" i="8"/>
  <c r="BB607" i="8"/>
  <c r="BB608" i="8"/>
  <c r="BB609" i="8"/>
  <c r="BB610" i="8"/>
  <c r="BB611" i="8"/>
  <c r="BB612" i="8"/>
  <c r="BB613" i="8"/>
  <c r="BB614" i="8"/>
  <c r="BB615" i="8"/>
  <c r="BB616" i="8"/>
  <c r="BB617" i="8"/>
  <c r="BB618" i="8"/>
  <c r="BB619" i="8"/>
  <c r="BB620" i="8"/>
  <c r="BB621" i="8"/>
  <c r="BB622" i="8"/>
  <c r="BB623" i="8"/>
  <c r="BB624" i="8"/>
  <c r="BB625" i="8"/>
  <c r="BB626" i="8"/>
  <c r="BB627" i="8"/>
  <c r="BB628" i="8"/>
  <c r="BB629" i="8"/>
  <c r="BB630" i="8"/>
  <c r="BB631" i="8"/>
  <c r="BB632" i="8"/>
  <c r="BB633" i="8"/>
  <c r="BB634" i="8"/>
  <c r="BB635" i="8"/>
  <c r="BB636" i="8"/>
  <c r="BB637" i="8"/>
  <c r="BB638" i="8"/>
  <c r="BB639" i="8"/>
  <c r="BB640" i="8"/>
  <c r="BB641" i="8"/>
  <c r="BB642" i="8"/>
  <c r="BB643" i="8"/>
  <c r="BB644" i="8"/>
  <c r="BB645" i="8"/>
  <c r="BB646" i="8"/>
  <c r="BB647" i="8"/>
  <c r="BB648" i="8"/>
  <c r="BB649" i="8"/>
  <c r="BB650" i="8"/>
  <c r="BB651" i="8"/>
  <c r="BB652" i="8"/>
  <c r="BB653" i="8"/>
  <c r="BB654" i="8"/>
  <c r="BB655" i="8"/>
  <c r="BB656" i="8"/>
  <c r="BB657" i="8"/>
  <c r="BB658" i="8"/>
  <c r="BB659" i="8"/>
  <c r="BB660" i="8"/>
  <c r="BB661" i="8"/>
  <c r="BB662" i="8"/>
  <c r="BB663" i="8"/>
  <c r="BB664" i="8"/>
  <c r="BB665" i="8"/>
  <c r="BB666" i="8"/>
  <c r="BB667" i="8"/>
  <c r="BB668" i="8"/>
  <c r="BB669" i="8"/>
  <c r="BB670" i="8"/>
  <c r="BB671" i="8"/>
  <c r="BB672" i="8"/>
  <c r="BB673" i="8"/>
  <c r="BB674" i="8"/>
  <c r="BB675" i="8"/>
  <c r="BB676" i="8"/>
  <c r="BB677" i="8"/>
  <c r="BB678" i="8"/>
  <c r="BB679" i="8"/>
  <c r="BB680" i="8"/>
  <c r="BB681" i="8"/>
  <c r="BB682" i="8"/>
  <c r="BB683" i="8"/>
  <c r="BB684" i="8"/>
  <c r="BB685" i="8"/>
  <c r="BB686" i="8"/>
  <c r="BB687" i="8"/>
  <c r="BB688" i="8"/>
  <c r="BB689" i="8"/>
  <c r="BB690" i="8"/>
  <c r="BB691" i="8"/>
  <c r="BB692" i="8"/>
  <c r="BB693" i="8"/>
  <c r="BB694" i="8"/>
  <c r="BB695" i="8"/>
  <c r="BB696" i="8"/>
  <c r="BB697" i="8"/>
  <c r="BB698" i="8"/>
  <c r="BB699" i="8"/>
  <c r="BB700" i="8"/>
  <c r="BB701" i="8"/>
  <c r="BB702" i="8"/>
  <c r="BB703" i="8"/>
  <c r="BB704" i="8"/>
  <c r="BB705" i="8"/>
  <c r="BB706" i="8"/>
  <c r="BB707" i="8"/>
  <c r="BB708" i="8"/>
  <c r="BB709" i="8"/>
  <c r="BB710" i="8"/>
  <c r="BB711" i="8"/>
  <c r="BB712" i="8"/>
  <c r="BB713" i="8"/>
  <c r="BB714" i="8"/>
  <c r="BB715" i="8"/>
  <c r="BB716" i="8"/>
  <c r="BB717" i="8"/>
  <c r="BB718" i="8"/>
  <c r="BB719" i="8"/>
  <c r="BB887" i="8"/>
  <c r="BB888" i="8"/>
  <c r="BB889" i="8"/>
  <c r="BB890" i="8"/>
  <c r="BB891" i="8"/>
  <c r="BB892" i="8"/>
  <c r="BB893" i="8"/>
  <c r="BB894" i="8"/>
  <c r="BB895" i="8"/>
  <c r="BB896" i="8"/>
  <c r="BB897" i="8"/>
  <c r="BB898" i="8"/>
  <c r="BB899" i="8"/>
  <c r="BB900" i="8"/>
  <c r="BB901" i="8"/>
  <c r="BB902" i="8"/>
  <c r="BB903" i="8"/>
  <c r="BB904" i="8"/>
  <c r="BB905" i="8"/>
  <c r="BB906" i="8"/>
  <c r="BB907" i="8"/>
  <c r="BB908" i="8"/>
  <c r="BB909" i="8"/>
  <c r="BB910" i="8"/>
  <c r="BB911" i="8"/>
  <c r="BB912" i="8"/>
  <c r="BB913" i="8"/>
  <c r="BB914" i="8"/>
  <c r="BB915" i="8"/>
  <c r="BB916" i="8"/>
  <c r="BB917" i="8"/>
  <c r="BB918" i="8"/>
  <c r="BB919" i="8"/>
  <c r="BB920" i="8"/>
  <c r="BB921" i="8"/>
  <c r="BB922" i="8"/>
  <c r="BB923" i="8"/>
  <c r="BB924" i="8"/>
  <c r="BB925" i="8"/>
  <c r="BB926" i="8"/>
  <c r="BB927" i="8"/>
  <c r="BB928" i="8"/>
  <c r="BB929" i="8"/>
  <c r="BB930" i="8"/>
  <c r="BB931" i="8"/>
  <c r="BB932" i="8"/>
  <c r="BB933" i="8"/>
  <c r="BB934" i="8"/>
  <c r="BB935" i="8"/>
  <c r="BB936" i="8"/>
  <c r="BB937" i="8"/>
  <c r="BB938" i="8"/>
  <c r="BB939" i="8"/>
  <c r="BB940" i="8"/>
  <c r="BB941" i="8"/>
  <c r="BB942" i="8"/>
  <c r="BB943" i="8"/>
  <c r="BB944" i="8"/>
  <c r="BB945" i="8"/>
  <c r="BB946" i="8"/>
  <c r="BB947" i="8"/>
  <c r="BB948" i="8"/>
  <c r="BB949" i="8"/>
  <c r="BB950" i="8"/>
  <c r="BB951" i="8"/>
  <c r="BB952" i="8"/>
  <c r="BB953" i="8"/>
  <c r="BB954" i="8"/>
  <c r="BB955" i="8"/>
  <c r="BB956" i="8"/>
  <c r="BB957" i="8"/>
  <c r="BB958" i="8"/>
  <c r="BB959" i="8"/>
  <c r="BB960" i="8"/>
  <c r="BB961" i="8"/>
  <c r="BB962" i="8"/>
  <c r="BB963" i="8"/>
  <c r="BB964" i="8"/>
  <c r="BB965" i="8"/>
  <c r="BB966" i="8"/>
  <c r="BB967" i="8"/>
  <c r="BB968" i="8"/>
  <c r="BB969" i="8"/>
  <c r="BB970" i="8"/>
  <c r="BB971" i="8"/>
  <c r="BB972" i="8"/>
  <c r="BB973" i="8"/>
  <c r="BB974" i="8"/>
  <c r="BB975" i="8"/>
  <c r="BB976" i="8"/>
  <c r="BB977" i="8"/>
  <c r="BB978" i="8"/>
  <c r="BB979" i="8"/>
  <c r="BB980" i="8"/>
  <c r="BB981" i="8"/>
  <c r="BB982" i="8"/>
  <c r="BB983" i="8"/>
  <c r="BB984" i="8"/>
  <c r="BB985" i="8"/>
  <c r="BB986" i="8"/>
  <c r="BB987" i="8"/>
  <c r="BB988" i="8"/>
  <c r="BB989" i="8"/>
  <c r="BB990" i="8"/>
  <c r="BB991" i="8"/>
  <c r="BB992" i="8"/>
  <c r="BB993" i="8"/>
  <c r="BB994" i="8"/>
  <c r="BB995" i="8"/>
  <c r="BB996" i="8"/>
  <c r="BB997" i="8"/>
  <c r="BB998" i="8"/>
  <c r="BB999" i="8"/>
  <c r="BB1000" i="8"/>
  <c r="BB1001" i="8"/>
  <c r="BB1002" i="8"/>
  <c r="BB1003" i="8"/>
  <c r="BB1004" i="8"/>
  <c r="BB1005" i="8"/>
  <c r="BB1006" i="8"/>
  <c r="BB1007" i="8"/>
  <c r="BB1008" i="8"/>
  <c r="BB1009" i="8"/>
  <c r="BB1010" i="8"/>
  <c r="BB1011" i="8"/>
  <c r="BB1012" i="8"/>
  <c r="BB1013" i="8"/>
  <c r="BB1014" i="8"/>
  <c r="BB1015" i="8"/>
  <c r="BB1016" i="8"/>
  <c r="BB1017" i="8"/>
  <c r="BB1018" i="8"/>
  <c r="BB1019" i="8"/>
  <c r="BB1020" i="8"/>
  <c r="BB1021" i="8"/>
  <c r="BB1022" i="8"/>
  <c r="BB1023" i="8"/>
  <c r="BB1024" i="8"/>
  <c r="BB1025" i="8"/>
  <c r="BB1026" i="8"/>
  <c r="BB1027" i="8"/>
  <c r="BB2" i="8"/>
  <c r="AP3" i="8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68" i="8"/>
  <c r="AP169" i="8"/>
  <c r="AP170" i="8"/>
  <c r="AP171" i="8"/>
  <c r="AP172" i="8"/>
  <c r="AP173" i="8"/>
  <c r="AP174" i="8"/>
  <c r="AP175" i="8"/>
  <c r="AP176" i="8"/>
  <c r="AP177" i="8"/>
  <c r="AP178" i="8"/>
  <c r="AP179" i="8"/>
  <c r="AP180" i="8"/>
  <c r="AP181" i="8"/>
  <c r="AP182" i="8"/>
  <c r="AP183" i="8"/>
  <c r="AP184" i="8"/>
  <c r="AP185" i="8"/>
  <c r="AP186" i="8"/>
  <c r="AP187" i="8"/>
  <c r="AP188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202" i="8"/>
  <c r="AP203" i="8"/>
  <c r="AP204" i="8"/>
  <c r="AP205" i="8"/>
  <c r="AP206" i="8"/>
  <c r="AP207" i="8"/>
  <c r="AP208" i="8"/>
  <c r="AP209" i="8"/>
  <c r="AP210" i="8"/>
  <c r="AP211" i="8"/>
  <c r="AP212" i="8"/>
  <c r="AP213" i="8"/>
  <c r="AP214" i="8"/>
  <c r="AP215" i="8"/>
  <c r="AP216" i="8"/>
  <c r="AP217" i="8"/>
  <c r="AP218" i="8"/>
  <c r="AP219" i="8"/>
  <c r="AP220" i="8"/>
  <c r="AP221" i="8"/>
  <c r="AP222" i="8"/>
  <c r="AP223" i="8"/>
  <c r="AP224" i="8"/>
  <c r="AP225" i="8"/>
  <c r="AP226" i="8"/>
  <c r="AP227" i="8"/>
  <c r="AP228" i="8"/>
  <c r="AP229" i="8"/>
  <c r="AP230" i="8"/>
  <c r="AP231" i="8"/>
  <c r="AP232" i="8"/>
  <c r="AP233" i="8"/>
  <c r="AP234" i="8"/>
  <c r="AP235" i="8"/>
  <c r="AP236" i="8"/>
  <c r="AP237" i="8"/>
  <c r="AP238" i="8"/>
  <c r="AP239" i="8"/>
  <c r="AP240" i="8"/>
  <c r="AP241" i="8"/>
  <c r="AP242" i="8"/>
  <c r="AP243" i="8"/>
  <c r="AP244" i="8"/>
  <c r="AP245" i="8"/>
  <c r="AP246" i="8"/>
  <c r="AP247" i="8"/>
  <c r="AP248" i="8"/>
  <c r="AP249" i="8"/>
  <c r="AP250" i="8"/>
  <c r="AP251" i="8"/>
  <c r="AP252" i="8"/>
  <c r="AP253" i="8"/>
  <c r="AP254" i="8"/>
  <c r="AP255" i="8"/>
  <c r="AP256" i="8"/>
  <c r="AP257" i="8"/>
  <c r="AP258" i="8"/>
  <c r="AP259" i="8"/>
  <c r="AP260" i="8"/>
  <c r="AP261" i="8"/>
  <c r="AP262" i="8"/>
  <c r="AP263" i="8"/>
  <c r="AP264" i="8"/>
  <c r="AP265" i="8"/>
  <c r="AP266" i="8"/>
  <c r="AP267" i="8"/>
  <c r="AP268" i="8"/>
  <c r="AP269" i="8"/>
  <c r="AP270" i="8"/>
  <c r="AP271" i="8"/>
  <c r="AP272" i="8"/>
  <c r="AP273" i="8"/>
  <c r="AP274" i="8"/>
  <c r="AP275" i="8"/>
  <c r="AP276" i="8"/>
  <c r="AP277" i="8"/>
  <c r="AP278" i="8"/>
  <c r="AP279" i="8"/>
  <c r="AP280" i="8"/>
  <c r="AP281" i="8"/>
  <c r="AP282" i="8"/>
  <c r="AP283" i="8"/>
  <c r="AP284" i="8"/>
  <c r="AP285" i="8"/>
  <c r="AP286" i="8"/>
  <c r="AP287" i="8"/>
  <c r="AP288" i="8"/>
  <c r="AP289" i="8"/>
  <c r="AP290" i="8"/>
  <c r="AP291" i="8"/>
  <c r="AP292" i="8"/>
  <c r="AP293" i="8"/>
  <c r="AP294" i="8"/>
  <c r="AP295" i="8"/>
  <c r="AP296" i="8"/>
  <c r="AP297" i="8"/>
  <c r="AP298" i="8"/>
  <c r="AP299" i="8"/>
  <c r="AP300" i="8"/>
  <c r="AP301" i="8"/>
  <c r="AP302" i="8"/>
  <c r="AP303" i="8"/>
  <c r="AP304" i="8"/>
  <c r="AP305" i="8"/>
  <c r="AP306" i="8"/>
  <c r="AP307" i="8"/>
  <c r="AP308" i="8"/>
  <c r="AP309" i="8"/>
  <c r="AP310" i="8"/>
  <c r="AP311" i="8"/>
  <c r="AP312" i="8"/>
  <c r="AP313" i="8"/>
  <c r="AP314" i="8"/>
  <c r="AP315" i="8"/>
  <c r="AP316" i="8"/>
  <c r="AP317" i="8"/>
  <c r="AP318" i="8"/>
  <c r="AP319" i="8"/>
  <c r="AP320" i="8"/>
  <c r="AP321" i="8"/>
  <c r="AP322" i="8"/>
  <c r="AP323" i="8"/>
  <c r="AP324" i="8"/>
  <c r="AP325" i="8"/>
  <c r="AP326" i="8"/>
  <c r="AP327" i="8"/>
  <c r="AP328" i="8"/>
  <c r="AP329" i="8"/>
  <c r="AP330" i="8"/>
  <c r="AP331" i="8"/>
  <c r="AP332" i="8"/>
  <c r="AP333" i="8"/>
  <c r="AP334" i="8"/>
  <c r="AP335" i="8"/>
  <c r="AP336" i="8"/>
  <c r="AP337" i="8"/>
  <c r="AP338" i="8"/>
  <c r="AP339" i="8"/>
  <c r="AP340" i="8"/>
  <c r="AP341" i="8"/>
  <c r="AP342" i="8"/>
  <c r="AP343" i="8"/>
  <c r="AP344" i="8"/>
  <c r="AP345" i="8"/>
  <c r="AP346" i="8"/>
  <c r="AP347" i="8"/>
  <c r="AP348" i="8"/>
  <c r="AP349" i="8"/>
  <c r="AP350" i="8"/>
  <c r="AP351" i="8"/>
  <c r="AP352" i="8"/>
  <c r="AP353" i="8"/>
  <c r="AP354" i="8"/>
  <c r="AP355" i="8"/>
  <c r="AP356" i="8"/>
  <c r="AP357" i="8"/>
  <c r="AP358" i="8"/>
  <c r="AP359" i="8"/>
  <c r="AP360" i="8"/>
  <c r="AP361" i="8"/>
  <c r="AP362" i="8"/>
  <c r="AP363" i="8"/>
  <c r="AP364" i="8"/>
  <c r="AP365" i="8"/>
  <c r="AP366" i="8"/>
  <c r="AP367" i="8"/>
  <c r="AP368" i="8"/>
  <c r="AP369" i="8"/>
  <c r="AP370" i="8"/>
  <c r="AP371" i="8"/>
  <c r="AP372" i="8"/>
  <c r="AP373" i="8"/>
  <c r="AP374" i="8"/>
  <c r="AP375" i="8"/>
  <c r="AP376" i="8"/>
  <c r="AP377" i="8"/>
  <c r="AP378" i="8"/>
  <c r="AP379" i="8"/>
  <c r="AP380" i="8"/>
  <c r="AP381" i="8"/>
  <c r="AP382" i="8"/>
  <c r="AP383" i="8"/>
  <c r="AP384" i="8"/>
  <c r="AP385" i="8"/>
  <c r="AP386" i="8"/>
  <c r="AP387" i="8"/>
  <c r="AP388" i="8"/>
  <c r="AP389" i="8"/>
  <c r="AP390" i="8"/>
  <c r="AP391" i="8"/>
  <c r="AP392" i="8"/>
  <c r="AP393" i="8"/>
  <c r="AP394" i="8"/>
  <c r="AP395" i="8"/>
  <c r="AP396" i="8"/>
  <c r="AP397" i="8"/>
  <c r="AP398" i="8"/>
  <c r="AP399" i="8"/>
  <c r="AP400" i="8"/>
  <c r="AP401" i="8"/>
  <c r="AP402" i="8"/>
  <c r="AP403" i="8"/>
  <c r="AP404" i="8"/>
  <c r="AP405" i="8"/>
  <c r="AP406" i="8"/>
  <c r="AP407" i="8"/>
  <c r="AP408" i="8"/>
  <c r="AP409" i="8"/>
  <c r="AP410" i="8"/>
  <c r="AP411" i="8"/>
  <c r="AP412" i="8"/>
  <c r="AP413" i="8"/>
  <c r="AP414" i="8"/>
  <c r="AP415" i="8"/>
  <c r="AP416" i="8"/>
  <c r="AP417" i="8"/>
  <c r="AP418" i="8"/>
  <c r="AP419" i="8"/>
  <c r="AP420" i="8"/>
  <c r="AP421" i="8"/>
  <c r="AP422" i="8"/>
  <c r="AP423" i="8"/>
  <c r="AP424" i="8"/>
  <c r="AP425" i="8"/>
  <c r="AP426" i="8"/>
  <c r="AP427" i="8"/>
  <c r="AP428" i="8"/>
  <c r="AP429" i="8"/>
  <c r="AP430" i="8"/>
  <c r="AP431" i="8"/>
  <c r="AP432" i="8"/>
  <c r="AP433" i="8"/>
  <c r="AP434" i="8"/>
  <c r="AP435" i="8"/>
  <c r="AP436" i="8"/>
  <c r="AP437" i="8"/>
  <c r="AP438" i="8"/>
  <c r="AP439" i="8"/>
  <c r="AP440" i="8"/>
  <c r="AP441" i="8"/>
  <c r="AP442" i="8"/>
  <c r="AP443" i="8"/>
  <c r="AP444" i="8"/>
  <c r="AP445" i="8"/>
  <c r="AP446" i="8"/>
  <c r="AP447" i="8"/>
  <c r="AP448" i="8"/>
  <c r="AP449" i="8"/>
  <c r="AP450" i="8"/>
  <c r="AP451" i="8"/>
  <c r="AP452" i="8"/>
  <c r="AP453" i="8"/>
  <c r="AP454" i="8"/>
  <c r="AP455" i="8"/>
  <c r="AP456" i="8"/>
  <c r="AP457" i="8"/>
  <c r="AP458" i="8"/>
  <c r="AP459" i="8"/>
  <c r="AP460" i="8"/>
  <c r="AP461" i="8"/>
  <c r="AP462" i="8"/>
  <c r="AP463" i="8"/>
  <c r="AP464" i="8"/>
  <c r="AP465" i="8"/>
  <c r="AP466" i="8"/>
  <c r="AP467" i="8"/>
  <c r="AP468" i="8"/>
  <c r="AP469" i="8"/>
  <c r="AP470" i="8"/>
  <c r="AP471" i="8"/>
  <c r="AP472" i="8"/>
  <c r="AP473" i="8"/>
  <c r="AP474" i="8"/>
  <c r="AP475" i="8"/>
  <c r="AP476" i="8"/>
  <c r="AP477" i="8"/>
  <c r="AP478" i="8"/>
  <c r="AP479" i="8"/>
  <c r="AP480" i="8"/>
  <c r="AP481" i="8"/>
  <c r="AP482" i="8"/>
  <c r="AP483" i="8"/>
  <c r="AP484" i="8"/>
  <c r="AP485" i="8"/>
  <c r="AP486" i="8"/>
  <c r="AP487" i="8"/>
  <c r="AP488" i="8"/>
  <c r="AP489" i="8"/>
  <c r="AP490" i="8"/>
  <c r="AP491" i="8"/>
  <c r="AP492" i="8"/>
  <c r="AP493" i="8"/>
  <c r="AP494" i="8"/>
  <c r="AP495" i="8"/>
  <c r="AP496" i="8"/>
  <c r="AP497" i="8"/>
  <c r="AP498" i="8"/>
  <c r="AP499" i="8"/>
  <c r="AP500" i="8"/>
  <c r="AP501" i="8"/>
  <c r="AP502" i="8"/>
  <c r="AP503" i="8"/>
  <c r="AP504" i="8"/>
  <c r="AP505" i="8"/>
  <c r="AP506" i="8"/>
  <c r="AP507" i="8"/>
  <c r="AP508" i="8"/>
  <c r="AP509" i="8"/>
  <c r="AP510" i="8"/>
  <c r="AP511" i="8"/>
  <c r="AP512" i="8"/>
  <c r="AP513" i="8"/>
  <c r="AP514" i="8"/>
  <c r="AP515" i="8"/>
  <c r="AP516" i="8"/>
  <c r="AP517" i="8"/>
  <c r="AP518" i="8"/>
  <c r="AP519" i="8"/>
  <c r="AP520" i="8"/>
  <c r="AP521" i="8"/>
  <c r="AP522" i="8"/>
  <c r="AP523" i="8"/>
  <c r="AP524" i="8"/>
  <c r="AP525" i="8"/>
  <c r="AP526" i="8"/>
  <c r="AP527" i="8"/>
  <c r="AP528" i="8"/>
  <c r="AP529" i="8"/>
  <c r="AP530" i="8"/>
  <c r="AP531" i="8"/>
  <c r="AP532" i="8"/>
  <c r="AP533" i="8"/>
  <c r="AP534" i="8"/>
  <c r="AP535" i="8"/>
  <c r="AP536" i="8"/>
  <c r="AP537" i="8"/>
  <c r="AP538" i="8"/>
  <c r="AP539" i="8"/>
  <c r="AP540" i="8"/>
  <c r="AP541" i="8"/>
  <c r="AP542" i="8"/>
  <c r="AP543" i="8"/>
  <c r="AP544" i="8"/>
  <c r="AP545" i="8"/>
  <c r="AP546" i="8"/>
  <c r="AP547" i="8"/>
  <c r="AP548" i="8"/>
  <c r="AP549" i="8"/>
  <c r="AP550" i="8"/>
  <c r="AP551" i="8"/>
  <c r="AP552" i="8"/>
  <c r="AP553" i="8"/>
  <c r="AP554" i="8"/>
  <c r="AP555" i="8"/>
  <c r="AP556" i="8"/>
  <c r="AP557" i="8"/>
  <c r="AP558" i="8"/>
  <c r="AP559" i="8"/>
  <c r="AP560" i="8"/>
  <c r="AP561" i="8"/>
  <c r="AP562" i="8"/>
  <c r="AP563" i="8"/>
  <c r="AP564" i="8"/>
  <c r="AP565" i="8"/>
  <c r="AP566" i="8"/>
  <c r="AP567" i="8"/>
  <c r="AP568" i="8"/>
  <c r="AP569" i="8"/>
  <c r="AP570" i="8"/>
  <c r="AP571" i="8"/>
  <c r="AP572" i="8"/>
  <c r="AP573" i="8"/>
  <c r="AP574" i="8"/>
  <c r="AP575" i="8"/>
  <c r="AP576" i="8"/>
  <c r="AP577" i="8"/>
  <c r="AP578" i="8"/>
  <c r="AP579" i="8"/>
  <c r="AP580" i="8"/>
  <c r="AP581" i="8"/>
  <c r="AP582" i="8"/>
  <c r="AP583" i="8"/>
  <c r="AP584" i="8"/>
  <c r="AP585" i="8"/>
  <c r="AP586" i="8"/>
  <c r="AP587" i="8"/>
  <c r="AP588" i="8"/>
  <c r="AP589" i="8"/>
  <c r="AP590" i="8"/>
  <c r="AP591" i="8"/>
  <c r="AP592" i="8"/>
  <c r="AP593" i="8"/>
  <c r="AP594" i="8"/>
  <c r="AP595" i="8"/>
  <c r="AP596" i="8"/>
  <c r="AP597" i="8"/>
  <c r="AP598" i="8"/>
  <c r="AP599" i="8"/>
  <c r="AP600" i="8"/>
  <c r="AP601" i="8"/>
  <c r="AP602" i="8"/>
  <c r="AP603" i="8"/>
  <c r="AP604" i="8"/>
  <c r="AP605" i="8"/>
  <c r="AP606" i="8"/>
  <c r="AP607" i="8"/>
  <c r="AP608" i="8"/>
  <c r="AP609" i="8"/>
  <c r="AP610" i="8"/>
  <c r="AP611" i="8"/>
  <c r="AP612" i="8"/>
  <c r="AP613" i="8"/>
  <c r="AP614" i="8"/>
  <c r="AP615" i="8"/>
  <c r="AP616" i="8"/>
  <c r="AP617" i="8"/>
  <c r="AP618" i="8"/>
  <c r="AP619" i="8"/>
  <c r="AP620" i="8"/>
  <c r="AP621" i="8"/>
  <c r="AP622" i="8"/>
  <c r="AP623" i="8"/>
  <c r="AP624" i="8"/>
  <c r="AP625" i="8"/>
  <c r="AP626" i="8"/>
  <c r="AP627" i="8"/>
  <c r="AP629" i="8"/>
  <c r="AP630" i="8"/>
  <c r="AP631" i="8"/>
  <c r="AP632" i="8"/>
  <c r="AP633" i="8"/>
  <c r="AP634" i="8"/>
  <c r="AP635" i="8"/>
  <c r="AP636" i="8"/>
  <c r="AP637" i="8"/>
  <c r="AP638" i="8"/>
  <c r="AP639" i="8"/>
  <c r="AP640" i="8"/>
  <c r="AP641" i="8"/>
  <c r="AP642" i="8"/>
  <c r="AP643" i="8"/>
  <c r="AP644" i="8"/>
  <c r="AP645" i="8"/>
  <c r="AP646" i="8"/>
  <c r="AP647" i="8"/>
  <c r="AP648" i="8"/>
  <c r="AP649" i="8"/>
  <c r="AP650" i="8"/>
  <c r="AP651" i="8"/>
  <c r="AP652" i="8"/>
  <c r="AP653" i="8"/>
  <c r="AP654" i="8"/>
  <c r="AP655" i="8"/>
  <c r="AP656" i="8"/>
  <c r="AP657" i="8"/>
  <c r="AP658" i="8"/>
  <c r="AP659" i="8"/>
  <c r="AP660" i="8"/>
  <c r="AP661" i="8"/>
  <c r="AP662" i="8"/>
  <c r="AP663" i="8"/>
  <c r="AP664" i="8"/>
  <c r="AP665" i="8"/>
  <c r="AP666" i="8"/>
  <c r="AP667" i="8"/>
  <c r="AP668" i="8"/>
  <c r="AP669" i="8"/>
  <c r="AP670" i="8"/>
  <c r="AP671" i="8"/>
  <c r="AP672" i="8"/>
  <c r="AP673" i="8"/>
  <c r="AP674" i="8"/>
  <c r="AP675" i="8"/>
  <c r="AP676" i="8"/>
  <c r="AP677" i="8"/>
  <c r="AP678" i="8"/>
  <c r="AP679" i="8"/>
  <c r="AP680" i="8"/>
  <c r="AP681" i="8"/>
  <c r="AP682" i="8"/>
  <c r="AP683" i="8"/>
  <c r="AP684" i="8"/>
  <c r="AP685" i="8"/>
  <c r="AP686" i="8"/>
  <c r="AP687" i="8"/>
  <c r="AP688" i="8"/>
  <c r="AP689" i="8"/>
  <c r="AP690" i="8"/>
  <c r="AP691" i="8"/>
  <c r="AP692" i="8"/>
  <c r="AP693" i="8"/>
  <c r="AP694" i="8"/>
  <c r="AP695" i="8"/>
  <c r="AP696" i="8"/>
  <c r="AP697" i="8"/>
  <c r="AP698" i="8"/>
  <c r="AP699" i="8"/>
  <c r="AP700" i="8"/>
  <c r="AP701" i="8"/>
  <c r="AP702" i="8"/>
  <c r="AP703" i="8"/>
  <c r="AP704" i="8"/>
  <c r="AP705" i="8"/>
  <c r="AP706" i="8"/>
  <c r="AP707" i="8"/>
  <c r="AP708" i="8"/>
  <c r="AP709" i="8"/>
  <c r="AP710" i="8"/>
  <c r="AP711" i="8"/>
  <c r="AP712" i="8"/>
  <c r="AP713" i="8"/>
  <c r="AP714" i="8"/>
  <c r="AP715" i="8"/>
  <c r="AP716" i="8"/>
  <c r="AP717" i="8"/>
  <c r="AP718" i="8"/>
  <c r="AP719" i="8"/>
  <c r="AP720" i="8"/>
  <c r="AP721" i="8"/>
  <c r="AP722" i="8"/>
  <c r="AP723" i="8"/>
  <c r="AP724" i="8"/>
  <c r="AP725" i="8"/>
  <c r="AP726" i="8"/>
  <c r="AP727" i="8"/>
  <c r="AP728" i="8"/>
  <c r="AP729" i="8"/>
  <c r="AP730" i="8"/>
  <c r="AP731" i="8"/>
  <c r="AP732" i="8"/>
  <c r="AP733" i="8"/>
  <c r="AP734" i="8"/>
  <c r="AP735" i="8"/>
  <c r="AP736" i="8"/>
  <c r="AP737" i="8"/>
  <c r="AP738" i="8"/>
  <c r="AP739" i="8"/>
  <c r="AP740" i="8"/>
  <c r="AP741" i="8"/>
  <c r="AP742" i="8"/>
  <c r="AP743" i="8"/>
  <c r="AP744" i="8"/>
  <c r="AP745" i="8"/>
  <c r="AP746" i="8"/>
  <c r="AP747" i="8"/>
  <c r="AP748" i="8"/>
  <c r="AP749" i="8"/>
  <c r="AP750" i="8"/>
  <c r="AP751" i="8"/>
  <c r="AP752" i="8"/>
  <c r="AP753" i="8"/>
  <c r="AP754" i="8"/>
  <c r="AP755" i="8"/>
  <c r="AP756" i="8"/>
  <c r="AP757" i="8"/>
  <c r="AP758" i="8"/>
  <c r="AP2" i="8"/>
  <c r="AV3" i="8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06" i="8"/>
  <c r="AV107" i="8"/>
  <c r="AV108" i="8"/>
  <c r="AV109" i="8"/>
  <c r="AV110" i="8"/>
  <c r="AV111" i="8"/>
  <c r="AV112" i="8"/>
  <c r="AV113" i="8"/>
  <c r="AV114" i="8"/>
  <c r="AV115" i="8"/>
  <c r="AV116" i="8"/>
  <c r="AV117" i="8"/>
  <c r="AV118" i="8"/>
  <c r="AV119" i="8"/>
  <c r="AV120" i="8"/>
  <c r="AV121" i="8"/>
  <c r="AV122" i="8"/>
  <c r="AV123" i="8"/>
  <c r="AV124" i="8"/>
  <c r="AV125" i="8"/>
  <c r="AV126" i="8"/>
  <c r="AV127" i="8"/>
  <c r="AV128" i="8"/>
  <c r="AV129" i="8"/>
  <c r="AV130" i="8"/>
  <c r="AV131" i="8"/>
  <c r="AV132" i="8"/>
  <c r="AV133" i="8"/>
  <c r="AV134" i="8"/>
  <c r="AV135" i="8"/>
  <c r="AV136" i="8"/>
  <c r="AV137" i="8"/>
  <c r="AV138" i="8"/>
  <c r="AV139" i="8"/>
  <c r="AV140" i="8"/>
  <c r="AV141" i="8"/>
  <c r="AV142" i="8"/>
  <c r="AV143" i="8"/>
  <c r="AV144" i="8"/>
  <c r="AV145" i="8"/>
  <c r="AV146" i="8"/>
  <c r="AV147" i="8"/>
  <c r="AV148" i="8"/>
  <c r="AV149" i="8"/>
  <c r="AV150" i="8"/>
  <c r="AV151" i="8"/>
  <c r="AV152" i="8"/>
  <c r="AV153" i="8"/>
  <c r="AV154" i="8"/>
  <c r="AV155" i="8"/>
  <c r="AV156" i="8"/>
  <c r="AV157" i="8"/>
  <c r="AV158" i="8"/>
  <c r="AV159" i="8"/>
  <c r="AV160" i="8"/>
  <c r="AV161" i="8"/>
  <c r="AV162" i="8"/>
  <c r="AV163" i="8"/>
  <c r="AV164" i="8"/>
  <c r="AV165" i="8"/>
  <c r="AV166" i="8"/>
  <c r="AV167" i="8"/>
  <c r="AV168" i="8"/>
  <c r="AV169" i="8"/>
  <c r="AV170" i="8"/>
  <c r="AV171" i="8"/>
  <c r="AV172" i="8"/>
  <c r="AV173" i="8"/>
  <c r="AV174" i="8"/>
  <c r="AV175" i="8"/>
  <c r="AV176" i="8"/>
  <c r="AV177" i="8"/>
  <c r="AV178" i="8"/>
  <c r="AV179" i="8"/>
  <c r="AV180" i="8"/>
  <c r="AV181" i="8"/>
  <c r="AV182" i="8"/>
  <c r="AV183" i="8"/>
  <c r="AV184" i="8"/>
  <c r="AV185" i="8"/>
  <c r="AV186" i="8"/>
  <c r="AV187" i="8"/>
  <c r="AV188" i="8"/>
  <c r="AV189" i="8"/>
  <c r="AV190" i="8"/>
  <c r="AV191" i="8"/>
  <c r="AV192" i="8"/>
  <c r="AV193" i="8"/>
  <c r="AV194" i="8"/>
  <c r="AV195" i="8"/>
  <c r="AV196" i="8"/>
  <c r="AV197" i="8"/>
  <c r="AV198" i="8"/>
  <c r="AV199" i="8"/>
  <c r="AV200" i="8"/>
  <c r="AV201" i="8"/>
  <c r="AV202" i="8"/>
  <c r="AV203" i="8"/>
  <c r="AV204" i="8"/>
  <c r="AV205" i="8"/>
  <c r="AV206" i="8"/>
  <c r="AV207" i="8"/>
  <c r="AV208" i="8"/>
  <c r="AV209" i="8"/>
  <c r="AV210" i="8"/>
  <c r="AV211" i="8"/>
  <c r="AV212" i="8"/>
  <c r="AV213" i="8"/>
  <c r="AV214" i="8"/>
  <c r="AV215" i="8"/>
  <c r="AV216" i="8"/>
  <c r="AV217" i="8"/>
  <c r="AV218" i="8"/>
  <c r="AV219" i="8"/>
  <c r="AV220" i="8"/>
  <c r="AV221" i="8"/>
  <c r="AV222" i="8"/>
  <c r="AV223" i="8"/>
  <c r="AV224" i="8"/>
  <c r="AV225" i="8"/>
  <c r="AV226" i="8"/>
  <c r="AV227" i="8"/>
  <c r="AV228" i="8"/>
  <c r="AV229" i="8"/>
  <c r="AV230" i="8"/>
  <c r="AV231" i="8"/>
  <c r="AV232" i="8"/>
  <c r="AV233" i="8"/>
  <c r="AV234" i="8"/>
  <c r="AV235" i="8"/>
  <c r="AV236" i="8"/>
  <c r="AV237" i="8"/>
  <c r="AV238" i="8"/>
  <c r="AV239" i="8"/>
  <c r="AV240" i="8"/>
  <c r="AV241" i="8"/>
  <c r="AV242" i="8"/>
  <c r="AV243" i="8"/>
  <c r="AV244" i="8"/>
  <c r="AV245" i="8"/>
  <c r="AV246" i="8"/>
  <c r="AV247" i="8"/>
  <c r="AV248" i="8"/>
  <c r="AV249" i="8"/>
  <c r="AV250" i="8"/>
  <c r="AV251" i="8"/>
  <c r="AV252" i="8"/>
  <c r="AV253" i="8"/>
  <c r="AV254" i="8"/>
  <c r="AV255" i="8"/>
  <c r="AV256" i="8"/>
  <c r="AV257" i="8"/>
  <c r="AV258" i="8"/>
  <c r="AV259" i="8"/>
  <c r="AV260" i="8"/>
  <c r="AV261" i="8"/>
  <c r="AV262" i="8"/>
  <c r="AV263" i="8"/>
  <c r="AV264" i="8"/>
  <c r="AV265" i="8"/>
  <c r="AV266" i="8"/>
  <c r="AV267" i="8"/>
  <c r="AV268" i="8"/>
  <c r="AV269" i="8"/>
  <c r="AV270" i="8"/>
  <c r="AV271" i="8"/>
  <c r="AV272" i="8"/>
  <c r="AV273" i="8"/>
  <c r="AV274" i="8"/>
  <c r="AV275" i="8"/>
  <c r="AV276" i="8"/>
  <c r="AV277" i="8"/>
  <c r="AV278" i="8"/>
  <c r="AV279" i="8"/>
  <c r="AV280" i="8"/>
  <c r="AV281" i="8"/>
  <c r="AV282" i="8"/>
  <c r="AV283" i="8"/>
  <c r="AV284" i="8"/>
  <c r="AV285" i="8"/>
  <c r="AV286" i="8"/>
  <c r="AV287" i="8"/>
  <c r="AV288" i="8"/>
  <c r="AV289" i="8"/>
  <c r="AV290" i="8"/>
  <c r="AV291" i="8"/>
  <c r="AV292" i="8"/>
  <c r="AV293" i="8"/>
  <c r="AV294" i="8"/>
  <c r="AV295" i="8"/>
  <c r="AV296" i="8"/>
  <c r="AV297" i="8"/>
  <c r="AV298" i="8"/>
  <c r="AV299" i="8"/>
  <c r="AV300" i="8"/>
  <c r="AV301" i="8"/>
  <c r="AV302" i="8"/>
  <c r="AV303" i="8"/>
  <c r="AV304" i="8"/>
  <c r="AV305" i="8"/>
  <c r="AV306" i="8"/>
  <c r="AV307" i="8"/>
  <c r="AV308" i="8"/>
  <c r="AV309" i="8"/>
  <c r="AV310" i="8"/>
  <c r="AV311" i="8"/>
  <c r="AV312" i="8"/>
  <c r="AV313" i="8"/>
  <c r="AV314" i="8"/>
  <c r="AV315" i="8"/>
  <c r="AV316" i="8"/>
  <c r="AV317" i="8"/>
  <c r="AV318" i="8"/>
  <c r="AV319" i="8"/>
  <c r="AV320" i="8"/>
  <c r="AV321" i="8"/>
  <c r="AV322" i="8"/>
  <c r="AV323" i="8"/>
  <c r="AV324" i="8"/>
  <c r="AV325" i="8"/>
  <c r="AV326" i="8"/>
  <c r="AV327" i="8"/>
  <c r="AV328" i="8"/>
  <c r="AV329" i="8"/>
  <c r="AV330" i="8"/>
  <c r="AV331" i="8"/>
  <c r="AV332" i="8"/>
  <c r="AV333" i="8"/>
  <c r="AV334" i="8"/>
  <c r="AV335" i="8"/>
  <c r="AV336" i="8"/>
  <c r="AV337" i="8"/>
  <c r="AV338" i="8"/>
  <c r="AV339" i="8"/>
  <c r="AV340" i="8"/>
  <c r="AV341" i="8"/>
  <c r="AV342" i="8"/>
  <c r="AV343" i="8"/>
  <c r="AV344" i="8"/>
  <c r="AV345" i="8"/>
  <c r="AV346" i="8"/>
  <c r="AV347" i="8"/>
  <c r="AV348" i="8"/>
  <c r="AV349" i="8"/>
  <c r="AV350" i="8"/>
  <c r="AV351" i="8"/>
  <c r="AV352" i="8"/>
  <c r="AV353" i="8"/>
  <c r="AV354" i="8"/>
  <c r="AV355" i="8"/>
  <c r="AV356" i="8"/>
  <c r="AV357" i="8"/>
  <c r="AV358" i="8"/>
  <c r="AV359" i="8"/>
  <c r="AV360" i="8"/>
  <c r="AV361" i="8"/>
  <c r="AV362" i="8"/>
  <c r="AV363" i="8"/>
  <c r="AV364" i="8"/>
  <c r="AV365" i="8"/>
  <c r="AV366" i="8"/>
  <c r="AV367" i="8"/>
  <c r="AV368" i="8"/>
  <c r="AV369" i="8"/>
  <c r="AV370" i="8"/>
  <c r="AV371" i="8"/>
  <c r="AV372" i="8"/>
  <c r="AV373" i="8"/>
  <c r="AV374" i="8"/>
  <c r="AV375" i="8"/>
  <c r="AV376" i="8"/>
  <c r="AV377" i="8"/>
  <c r="AV378" i="8"/>
  <c r="AV379" i="8"/>
  <c r="AV380" i="8"/>
  <c r="AV381" i="8"/>
  <c r="AV382" i="8"/>
  <c r="AV383" i="8"/>
  <c r="AV384" i="8"/>
  <c r="AV385" i="8"/>
  <c r="AV386" i="8"/>
  <c r="AV387" i="8"/>
  <c r="AV388" i="8"/>
  <c r="AV389" i="8"/>
  <c r="AV390" i="8"/>
  <c r="AV391" i="8"/>
  <c r="AV392" i="8"/>
  <c r="AV393" i="8"/>
  <c r="AV394" i="8"/>
  <c r="AV395" i="8"/>
  <c r="AV396" i="8"/>
  <c r="AV397" i="8"/>
  <c r="AV398" i="8"/>
  <c r="AV399" i="8"/>
  <c r="AV400" i="8"/>
  <c r="AV401" i="8"/>
  <c r="AV402" i="8"/>
  <c r="AV403" i="8"/>
  <c r="AV404" i="8"/>
  <c r="AV405" i="8"/>
  <c r="AV406" i="8"/>
  <c r="AV407" i="8"/>
  <c r="AV408" i="8"/>
  <c r="AV409" i="8"/>
  <c r="AV410" i="8"/>
  <c r="AV411" i="8"/>
  <c r="AV412" i="8"/>
  <c r="AV413" i="8"/>
  <c r="AV414" i="8"/>
  <c r="AV415" i="8"/>
  <c r="AV416" i="8"/>
  <c r="AV417" i="8"/>
  <c r="AV418" i="8"/>
  <c r="AV419" i="8"/>
  <c r="AV420" i="8"/>
  <c r="AV421" i="8"/>
  <c r="AV422" i="8"/>
  <c r="AV423" i="8"/>
  <c r="AV424" i="8"/>
  <c r="AV425" i="8"/>
  <c r="AV426" i="8"/>
  <c r="AV427" i="8"/>
  <c r="AV428" i="8"/>
  <c r="AV429" i="8"/>
  <c r="AV430" i="8"/>
  <c r="AV431" i="8"/>
  <c r="AV432" i="8"/>
  <c r="AV433" i="8"/>
  <c r="AV434" i="8"/>
  <c r="AV435" i="8"/>
  <c r="AV436" i="8"/>
  <c r="AV437" i="8"/>
  <c r="AV438" i="8"/>
  <c r="AV439" i="8"/>
  <c r="AV440" i="8"/>
  <c r="AV441" i="8"/>
  <c r="AV442" i="8"/>
  <c r="AV443" i="8"/>
  <c r="AV444" i="8"/>
  <c r="AV445" i="8"/>
  <c r="AV446" i="8"/>
  <c r="AV447" i="8"/>
  <c r="AV448" i="8"/>
  <c r="AV449" i="8"/>
  <c r="AV450" i="8"/>
  <c r="AV451" i="8"/>
  <c r="AV452" i="8"/>
  <c r="AV453" i="8"/>
  <c r="AV454" i="8"/>
  <c r="AV455" i="8"/>
  <c r="AV456" i="8"/>
  <c r="AV457" i="8"/>
  <c r="AV458" i="8"/>
  <c r="AV459" i="8"/>
  <c r="AV460" i="8"/>
  <c r="AV461" i="8"/>
  <c r="AV462" i="8"/>
  <c r="AV463" i="8"/>
  <c r="AV464" i="8"/>
  <c r="AV465" i="8"/>
  <c r="AV466" i="8"/>
  <c r="AV467" i="8"/>
  <c r="AV468" i="8"/>
  <c r="AV469" i="8"/>
  <c r="AV470" i="8"/>
  <c r="AV471" i="8"/>
  <c r="AV472" i="8"/>
  <c r="AV473" i="8"/>
  <c r="AV474" i="8"/>
  <c r="AV475" i="8"/>
  <c r="AV476" i="8"/>
  <c r="AV477" i="8"/>
  <c r="AV478" i="8"/>
  <c r="AV479" i="8"/>
  <c r="AV480" i="8"/>
  <c r="AV481" i="8"/>
  <c r="AV482" i="8"/>
  <c r="AV483" i="8"/>
  <c r="AV484" i="8"/>
  <c r="AV485" i="8"/>
  <c r="AV486" i="8"/>
  <c r="AV487" i="8"/>
  <c r="AV488" i="8"/>
  <c r="AV489" i="8"/>
  <c r="AV490" i="8"/>
  <c r="AV491" i="8"/>
  <c r="AV492" i="8"/>
  <c r="AV493" i="8"/>
  <c r="AV494" i="8"/>
  <c r="AV495" i="8"/>
  <c r="AV496" i="8"/>
  <c r="AV497" i="8"/>
  <c r="AV498" i="8"/>
  <c r="AV499" i="8"/>
  <c r="AV500" i="8"/>
  <c r="AV501" i="8"/>
  <c r="AV502" i="8"/>
  <c r="AV503" i="8"/>
  <c r="AV504" i="8"/>
  <c r="AV505" i="8"/>
  <c r="AV506" i="8"/>
  <c r="AV507" i="8"/>
  <c r="AV508" i="8"/>
  <c r="AV509" i="8"/>
  <c r="AV510" i="8"/>
  <c r="AV511" i="8"/>
  <c r="AV512" i="8"/>
  <c r="AV513" i="8"/>
  <c r="AV514" i="8"/>
  <c r="AV515" i="8"/>
  <c r="AV516" i="8"/>
  <c r="AV517" i="8"/>
  <c r="AV518" i="8"/>
  <c r="AV519" i="8"/>
  <c r="AV520" i="8"/>
  <c r="AV521" i="8"/>
  <c r="AV522" i="8"/>
  <c r="AV523" i="8"/>
  <c r="AV524" i="8"/>
  <c r="AV525" i="8"/>
  <c r="AV526" i="8"/>
  <c r="AV527" i="8"/>
  <c r="AV528" i="8"/>
  <c r="AV529" i="8"/>
  <c r="AV530" i="8"/>
  <c r="AV531" i="8"/>
  <c r="AV532" i="8"/>
  <c r="AV533" i="8"/>
  <c r="AV534" i="8"/>
  <c r="AV535" i="8"/>
  <c r="AV536" i="8"/>
  <c r="AV537" i="8"/>
  <c r="AV538" i="8"/>
  <c r="AV539" i="8"/>
  <c r="AV540" i="8"/>
  <c r="AV541" i="8"/>
  <c r="AV542" i="8"/>
  <c r="AV543" i="8"/>
  <c r="AV544" i="8"/>
  <c r="AV545" i="8"/>
  <c r="AV546" i="8"/>
  <c r="AV547" i="8"/>
  <c r="AV548" i="8"/>
  <c r="AV549" i="8"/>
  <c r="AV550" i="8"/>
  <c r="AV551" i="8"/>
  <c r="AV552" i="8"/>
  <c r="AV553" i="8"/>
  <c r="AV554" i="8"/>
  <c r="AV555" i="8"/>
  <c r="AV556" i="8"/>
  <c r="AV557" i="8"/>
  <c r="AV558" i="8"/>
  <c r="AV559" i="8"/>
  <c r="AV560" i="8"/>
  <c r="AV561" i="8"/>
  <c r="AV562" i="8"/>
  <c r="AV563" i="8"/>
  <c r="AV564" i="8"/>
  <c r="AV565" i="8"/>
  <c r="AV566" i="8"/>
  <c r="AV567" i="8"/>
  <c r="AV568" i="8"/>
  <c r="AV569" i="8"/>
  <c r="AV570" i="8"/>
  <c r="AV571" i="8"/>
  <c r="AV572" i="8"/>
  <c r="AV573" i="8"/>
  <c r="AV574" i="8"/>
  <c r="AV575" i="8"/>
  <c r="AV576" i="8"/>
  <c r="AV577" i="8"/>
  <c r="AV578" i="8"/>
  <c r="AV579" i="8"/>
  <c r="AV580" i="8"/>
  <c r="AV581" i="8"/>
  <c r="AV582" i="8"/>
  <c r="AV583" i="8"/>
  <c r="AV584" i="8"/>
  <c r="AV585" i="8"/>
  <c r="AV586" i="8"/>
  <c r="AV587" i="8"/>
  <c r="AV588" i="8"/>
  <c r="AV589" i="8"/>
  <c r="AV590" i="8"/>
  <c r="AV591" i="8"/>
  <c r="AV592" i="8"/>
  <c r="AV593" i="8"/>
  <c r="AV594" i="8"/>
  <c r="AV595" i="8"/>
  <c r="AV596" i="8"/>
  <c r="AV597" i="8"/>
  <c r="AV598" i="8"/>
  <c r="AV599" i="8"/>
  <c r="AV600" i="8"/>
  <c r="AV601" i="8"/>
  <c r="AV602" i="8"/>
  <c r="AV603" i="8"/>
  <c r="AV604" i="8"/>
  <c r="AV605" i="8"/>
  <c r="AV606" i="8"/>
  <c r="AV607" i="8"/>
  <c r="AV608" i="8"/>
  <c r="AV609" i="8"/>
  <c r="AV610" i="8"/>
  <c r="AV611" i="8"/>
  <c r="AV612" i="8"/>
  <c r="AV613" i="8"/>
  <c r="AV614" i="8"/>
  <c r="AV615" i="8"/>
  <c r="AV616" i="8"/>
  <c r="AV617" i="8"/>
  <c r="AV618" i="8"/>
  <c r="AV619" i="8"/>
  <c r="AV620" i="8"/>
  <c r="AV621" i="8"/>
  <c r="AV622" i="8"/>
  <c r="AV623" i="8"/>
  <c r="AV624" i="8"/>
  <c r="AV625" i="8"/>
  <c r="AV626" i="8"/>
  <c r="AV627" i="8"/>
  <c r="AV628" i="8"/>
  <c r="AV629" i="8"/>
  <c r="AV630" i="8"/>
  <c r="AV631" i="8"/>
  <c r="AV632" i="8"/>
  <c r="AV633" i="8"/>
  <c r="AV634" i="8"/>
  <c r="AV635" i="8"/>
  <c r="AV636" i="8"/>
  <c r="AV637" i="8"/>
  <c r="AV638" i="8"/>
  <c r="AV639" i="8"/>
  <c r="AV640" i="8"/>
  <c r="AV641" i="8"/>
  <c r="AV642" i="8"/>
  <c r="AV643" i="8"/>
  <c r="AV644" i="8"/>
  <c r="AV645" i="8"/>
  <c r="AV646" i="8"/>
  <c r="AV647" i="8"/>
  <c r="AV648" i="8"/>
  <c r="AV649" i="8"/>
  <c r="AV650" i="8"/>
  <c r="AV651" i="8"/>
  <c r="AV652" i="8"/>
  <c r="AV653" i="8"/>
  <c r="AV654" i="8"/>
  <c r="AV655" i="8"/>
  <c r="AV656" i="8"/>
  <c r="AV657" i="8"/>
  <c r="AV658" i="8"/>
  <c r="AV659" i="8"/>
  <c r="AV660" i="8"/>
  <c r="AV661" i="8"/>
  <c r="AV662" i="8"/>
  <c r="AV663" i="8"/>
  <c r="AV664" i="8"/>
  <c r="AV665" i="8"/>
  <c r="AV666" i="8"/>
  <c r="AV667" i="8"/>
  <c r="AV668" i="8"/>
  <c r="AV669" i="8"/>
  <c r="AV670" i="8"/>
  <c r="AV671" i="8"/>
  <c r="AV672" i="8"/>
  <c r="AV673" i="8"/>
  <c r="AV674" i="8"/>
  <c r="AV675" i="8"/>
  <c r="AV676" i="8"/>
  <c r="AV677" i="8"/>
  <c r="AV678" i="8"/>
  <c r="AV679" i="8"/>
  <c r="AV680" i="8"/>
  <c r="AV681" i="8"/>
  <c r="AV682" i="8"/>
  <c r="AV683" i="8"/>
  <c r="AV684" i="8"/>
  <c r="AV685" i="8"/>
  <c r="AV686" i="8"/>
  <c r="AV687" i="8"/>
  <c r="AV688" i="8"/>
  <c r="AV689" i="8"/>
  <c r="AV690" i="8"/>
  <c r="AV691" i="8"/>
  <c r="AV692" i="8"/>
  <c r="AV693" i="8"/>
  <c r="AV694" i="8"/>
  <c r="AV695" i="8"/>
  <c r="AV696" i="8"/>
  <c r="AV697" i="8"/>
  <c r="AV698" i="8"/>
  <c r="AV699" i="8"/>
  <c r="AV700" i="8"/>
  <c r="AV701" i="8"/>
  <c r="AV702" i="8"/>
  <c r="AV703" i="8"/>
  <c r="AV704" i="8"/>
  <c r="AV705" i="8"/>
  <c r="AV706" i="8"/>
  <c r="AV707" i="8"/>
  <c r="AV708" i="8"/>
  <c r="AV709" i="8"/>
  <c r="AV710" i="8"/>
  <c r="AV711" i="8"/>
  <c r="AV712" i="8"/>
  <c r="AV713" i="8"/>
  <c r="AV714" i="8"/>
  <c r="AV715" i="8"/>
  <c r="AV716" i="8"/>
  <c r="AV717" i="8"/>
  <c r="AV718" i="8"/>
  <c r="AV719" i="8"/>
  <c r="AV720" i="8"/>
  <c r="AV721" i="8"/>
  <c r="AV722" i="8"/>
  <c r="AV723" i="8"/>
  <c r="AV724" i="8"/>
  <c r="AV725" i="8"/>
  <c r="AV726" i="8"/>
  <c r="AV727" i="8"/>
  <c r="AV728" i="8"/>
  <c r="AV729" i="8"/>
  <c r="AV730" i="8"/>
  <c r="AV731" i="8"/>
  <c r="AV732" i="8"/>
  <c r="AV733" i="8"/>
  <c r="AV734" i="8"/>
  <c r="AV735" i="8"/>
  <c r="AV736" i="8"/>
  <c r="AV737" i="8"/>
  <c r="AV738" i="8"/>
  <c r="AV739" i="8"/>
  <c r="AV740" i="8"/>
  <c r="AV741" i="8"/>
  <c r="AV742" i="8"/>
  <c r="AV743" i="8"/>
  <c r="AV744" i="8"/>
  <c r="AV745" i="8"/>
  <c r="AV746" i="8"/>
  <c r="AV747" i="8"/>
  <c r="AV748" i="8"/>
  <c r="AV749" i="8"/>
  <c r="AV750" i="8"/>
  <c r="AV751" i="8"/>
  <c r="AV752" i="8"/>
  <c r="AV753" i="8"/>
  <c r="AV754" i="8"/>
  <c r="AV755" i="8"/>
  <c r="AV756" i="8"/>
  <c r="AV757" i="8"/>
  <c r="AV758" i="8"/>
  <c r="AV759" i="8"/>
  <c r="AV760" i="8"/>
  <c r="AV761" i="8"/>
  <c r="AV762" i="8"/>
  <c r="AV763" i="8"/>
  <c r="AV764" i="8"/>
  <c r="AV765" i="8"/>
  <c r="AV766" i="8"/>
  <c r="AV767" i="8"/>
  <c r="AV768" i="8"/>
  <c r="AV769" i="8"/>
  <c r="AV770" i="8"/>
  <c r="AV771" i="8"/>
  <c r="AV772" i="8"/>
  <c r="AV773" i="8"/>
  <c r="AV774" i="8"/>
  <c r="AV775" i="8"/>
  <c r="AV776" i="8"/>
  <c r="AV777" i="8"/>
  <c r="AV778" i="8"/>
  <c r="AV779" i="8"/>
  <c r="AV780" i="8"/>
  <c r="AV781" i="8"/>
  <c r="AV782" i="8"/>
  <c r="AV783" i="8"/>
  <c r="AV784" i="8"/>
  <c r="AV785" i="8"/>
  <c r="AV786" i="8"/>
  <c r="AV787" i="8"/>
  <c r="AV788" i="8"/>
  <c r="AV789" i="8"/>
  <c r="AV790" i="8"/>
  <c r="AV791" i="8"/>
  <c r="AV792" i="8"/>
  <c r="AV793" i="8"/>
  <c r="AV794" i="8"/>
  <c r="AV795" i="8"/>
  <c r="AV796" i="8"/>
  <c r="AV797" i="8"/>
  <c r="AV798" i="8"/>
  <c r="AV799" i="8"/>
  <c r="AV800" i="8"/>
  <c r="AV801" i="8"/>
  <c r="AV802" i="8"/>
  <c r="AV803" i="8"/>
  <c r="AV804" i="8"/>
  <c r="AV805" i="8"/>
  <c r="AV806" i="8"/>
  <c r="AV807" i="8"/>
  <c r="AV808" i="8"/>
  <c r="AV809" i="8"/>
  <c r="AV810" i="8"/>
  <c r="AV811" i="8"/>
  <c r="AV812" i="8"/>
  <c r="AV813" i="8"/>
  <c r="AV814" i="8"/>
  <c r="AV815" i="8"/>
  <c r="AV816" i="8"/>
  <c r="AV817" i="8"/>
  <c r="AV818" i="8"/>
  <c r="AV819" i="8"/>
  <c r="AV820" i="8"/>
  <c r="AV821" i="8"/>
  <c r="AV822" i="8"/>
  <c r="AV823" i="8"/>
  <c r="AV824" i="8"/>
  <c r="AV825" i="8"/>
  <c r="AV826" i="8"/>
  <c r="AV827" i="8"/>
  <c r="AV828" i="8"/>
  <c r="AV829" i="8"/>
  <c r="AV830" i="8"/>
  <c r="AV831" i="8"/>
  <c r="AV832" i="8"/>
  <c r="AV833" i="8"/>
  <c r="AV834" i="8"/>
  <c r="AV835" i="8"/>
  <c r="AV836" i="8"/>
  <c r="AV837" i="8"/>
  <c r="AV838" i="8"/>
  <c r="AV839" i="8"/>
  <c r="AV840" i="8"/>
  <c r="AV841" i="8"/>
  <c r="AV842" i="8"/>
  <c r="AV843" i="8"/>
  <c r="AV844" i="8"/>
  <c r="AV845" i="8"/>
  <c r="AV846" i="8"/>
  <c r="AV1023" i="8"/>
  <c r="AV1024" i="8"/>
  <c r="AV1025" i="8"/>
  <c r="AV1026" i="8"/>
  <c r="AV1027" i="8"/>
  <c r="AV1028" i="8"/>
  <c r="AV1029" i="8"/>
  <c r="AV2" i="8"/>
  <c r="AK238" i="8"/>
  <c r="AK470" i="8"/>
  <c r="AK718" i="8"/>
  <c r="AD3" i="8"/>
  <c r="AD4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3" i="8"/>
  <c r="AD414" i="8"/>
  <c r="AD415" i="8"/>
  <c r="AD416" i="8"/>
  <c r="AD417" i="8"/>
  <c r="AD418" i="8"/>
  <c r="AD419" i="8"/>
  <c r="AD420" i="8"/>
  <c r="AD421" i="8"/>
  <c r="AD422" i="8"/>
  <c r="AD423" i="8"/>
  <c r="AD424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D468" i="8"/>
  <c r="AD469" i="8"/>
  <c r="AD470" i="8"/>
  <c r="AD471" i="8"/>
  <c r="AD472" i="8"/>
  <c r="AD473" i="8"/>
  <c r="AD474" i="8"/>
  <c r="AD475" i="8"/>
  <c r="AD476" i="8"/>
  <c r="AD477" i="8"/>
  <c r="AD478" i="8"/>
  <c r="AD479" i="8"/>
  <c r="AD480" i="8"/>
  <c r="AD481" i="8"/>
  <c r="AD482" i="8"/>
  <c r="AD483" i="8"/>
  <c r="AD484" i="8"/>
  <c r="AD485" i="8"/>
  <c r="AD486" i="8"/>
  <c r="AD487" i="8"/>
  <c r="AD488" i="8"/>
  <c r="AD489" i="8"/>
  <c r="AD490" i="8"/>
  <c r="AD491" i="8"/>
  <c r="AD492" i="8"/>
  <c r="AD493" i="8"/>
  <c r="AD494" i="8"/>
  <c r="AD495" i="8"/>
  <c r="AD496" i="8"/>
  <c r="AD497" i="8"/>
  <c r="AD498" i="8"/>
  <c r="AD499" i="8"/>
  <c r="AD500" i="8"/>
  <c r="AD501" i="8"/>
  <c r="AD502" i="8"/>
  <c r="AD503" i="8"/>
  <c r="AD504" i="8"/>
  <c r="AD505" i="8"/>
  <c r="AD506" i="8"/>
  <c r="AD507" i="8"/>
  <c r="AD508" i="8"/>
  <c r="AD509" i="8"/>
  <c r="AD510" i="8"/>
  <c r="AD511" i="8"/>
  <c r="AD512" i="8"/>
  <c r="AD513" i="8"/>
  <c r="AD514" i="8"/>
  <c r="AD515" i="8"/>
  <c r="AD516" i="8"/>
  <c r="AD517" i="8"/>
  <c r="AD518" i="8"/>
  <c r="AD519" i="8"/>
  <c r="AD520" i="8"/>
  <c r="AD521" i="8"/>
  <c r="AD522" i="8"/>
  <c r="AD523" i="8"/>
  <c r="AD524" i="8"/>
  <c r="AD525" i="8"/>
  <c r="AD526" i="8"/>
  <c r="AD527" i="8"/>
  <c r="AD528" i="8"/>
  <c r="AD529" i="8"/>
  <c r="AD530" i="8"/>
  <c r="AD531" i="8"/>
  <c r="AD532" i="8"/>
  <c r="AD533" i="8"/>
  <c r="AD534" i="8"/>
  <c r="AD535" i="8"/>
  <c r="AD536" i="8"/>
  <c r="AD537" i="8"/>
  <c r="AD538" i="8"/>
  <c r="AD539" i="8"/>
  <c r="AD540" i="8"/>
  <c r="AD541" i="8"/>
  <c r="AD542" i="8"/>
  <c r="AD543" i="8"/>
  <c r="AD544" i="8"/>
  <c r="AD545" i="8"/>
  <c r="AD546" i="8"/>
  <c r="AD547" i="8"/>
  <c r="AD548" i="8"/>
  <c r="AD549" i="8"/>
  <c r="AD550" i="8"/>
  <c r="AD551" i="8"/>
  <c r="AD552" i="8"/>
  <c r="AD553" i="8"/>
  <c r="AD554" i="8"/>
  <c r="AD555" i="8"/>
  <c r="AD556" i="8"/>
  <c r="AD557" i="8"/>
  <c r="AD558" i="8"/>
  <c r="AD559" i="8"/>
  <c r="AD560" i="8"/>
  <c r="AD561" i="8"/>
  <c r="AD562" i="8"/>
  <c r="AD563" i="8"/>
  <c r="AD564" i="8"/>
  <c r="AD565" i="8"/>
  <c r="AD566" i="8"/>
  <c r="AD567" i="8"/>
  <c r="AD568" i="8"/>
  <c r="AD569" i="8"/>
  <c r="AD570" i="8"/>
  <c r="AD571" i="8"/>
  <c r="AD572" i="8"/>
  <c r="AD573" i="8"/>
  <c r="AD574" i="8"/>
  <c r="AD575" i="8"/>
  <c r="AD576" i="8"/>
  <c r="AD577" i="8"/>
  <c r="AD578" i="8"/>
  <c r="AD579" i="8"/>
  <c r="AD580" i="8"/>
  <c r="AD581" i="8"/>
  <c r="AD582" i="8"/>
  <c r="AD583" i="8"/>
  <c r="AD584" i="8"/>
  <c r="AD585" i="8"/>
  <c r="AD586" i="8"/>
  <c r="AD587" i="8"/>
  <c r="AD588" i="8"/>
  <c r="AD589" i="8"/>
  <c r="AD590" i="8"/>
  <c r="AD591" i="8"/>
  <c r="AD592" i="8"/>
  <c r="AD593" i="8"/>
  <c r="AD594" i="8"/>
  <c r="AD595" i="8"/>
  <c r="AD596" i="8"/>
  <c r="AD597" i="8"/>
  <c r="AD598" i="8"/>
  <c r="AD599" i="8"/>
  <c r="AD600" i="8"/>
  <c r="AD601" i="8"/>
  <c r="AD602" i="8"/>
  <c r="AD603" i="8"/>
  <c r="AD604" i="8"/>
  <c r="AD605" i="8"/>
  <c r="AD606" i="8"/>
  <c r="AD607" i="8"/>
  <c r="AD608" i="8"/>
  <c r="AD609" i="8"/>
  <c r="AD610" i="8"/>
  <c r="AD611" i="8"/>
  <c r="AD612" i="8"/>
  <c r="AD613" i="8"/>
  <c r="AD614" i="8"/>
  <c r="AD615" i="8"/>
  <c r="AD616" i="8"/>
  <c r="AD617" i="8"/>
  <c r="AD618" i="8"/>
  <c r="AD619" i="8"/>
  <c r="AD620" i="8"/>
  <c r="AD621" i="8"/>
  <c r="AD622" i="8"/>
  <c r="AD623" i="8"/>
  <c r="AD624" i="8"/>
  <c r="AD625" i="8"/>
  <c r="AD626" i="8"/>
  <c r="AD627" i="8"/>
  <c r="AD628" i="8"/>
  <c r="AD629" i="8"/>
  <c r="AD630" i="8"/>
  <c r="AD631" i="8"/>
  <c r="AD632" i="8"/>
  <c r="AD633" i="8"/>
  <c r="AD634" i="8"/>
  <c r="AD635" i="8"/>
  <c r="AD636" i="8"/>
  <c r="AD637" i="8"/>
  <c r="AD638" i="8"/>
  <c r="AD639" i="8"/>
  <c r="AD640" i="8"/>
  <c r="AD641" i="8"/>
  <c r="AD642" i="8"/>
  <c r="AD643" i="8"/>
  <c r="AD644" i="8"/>
  <c r="AD645" i="8"/>
  <c r="AD646" i="8"/>
  <c r="AD647" i="8"/>
  <c r="AD648" i="8"/>
  <c r="AD649" i="8"/>
  <c r="AD650" i="8"/>
  <c r="AD651" i="8"/>
  <c r="AD652" i="8"/>
  <c r="AD653" i="8"/>
  <c r="AD654" i="8"/>
  <c r="AD655" i="8"/>
  <c r="AD656" i="8"/>
  <c r="AD657" i="8"/>
  <c r="AD658" i="8"/>
  <c r="AD659" i="8"/>
  <c r="AD660" i="8"/>
  <c r="AD661" i="8"/>
  <c r="AD662" i="8"/>
  <c r="AD663" i="8"/>
  <c r="AD664" i="8"/>
  <c r="AD665" i="8"/>
  <c r="AD666" i="8"/>
  <c r="AD667" i="8"/>
  <c r="AD668" i="8"/>
  <c r="AD669" i="8"/>
  <c r="AD670" i="8"/>
  <c r="AD671" i="8"/>
  <c r="AD672" i="8"/>
  <c r="AD673" i="8"/>
  <c r="AD674" i="8"/>
  <c r="AD675" i="8"/>
  <c r="AD676" i="8"/>
  <c r="AD677" i="8"/>
  <c r="AD678" i="8"/>
  <c r="AD679" i="8"/>
  <c r="AD680" i="8"/>
  <c r="AD681" i="8"/>
  <c r="AD682" i="8"/>
  <c r="AD683" i="8"/>
  <c r="AD684" i="8"/>
  <c r="AD685" i="8"/>
  <c r="AD686" i="8"/>
  <c r="AD687" i="8"/>
  <c r="AD688" i="8"/>
  <c r="AD689" i="8"/>
  <c r="AD690" i="8"/>
  <c r="AD691" i="8"/>
  <c r="AD692" i="8"/>
  <c r="AD693" i="8"/>
  <c r="AD694" i="8"/>
  <c r="AD695" i="8"/>
  <c r="AD696" i="8"/>
  <c r="AD697" i="8"/>
  <c r="AD698" i="8"/>
  <c r="AD699" i="8"/>
  <c r="AD700" i="8"/>
  <c r="AD701" i="8"/>
  <c r="AD702" i="8"/>
  <c r="AD703" i="8"/>
  <c r="AD704" i="8"/>
  <c r="AD705" i="8"/>
  <c r="AD706" i="8"/>
  <c r="AD707" i="8"/>
  <c r="AD708" i="8"/>
  <c r="AD709" i="8"/>
  <c r="AD710" i="8"/>
  <c r="AD711" i="8"/>
  <c r="AD712" i="8"/>
  <c r="AD713" i="8"/>
  <c r="AD714" i="8"/>
  <c r="AD715" i="8"/>
  <c r="AD716" i="8"/>
  <c r="AD717" i="8"/>
  <c r="AD718" i="8"/>
  <c r="AD719" i="8"/>
  <c r="AD720" i="8"/>
  <c r="AD721" i="8"/>
  <c r="AD722" i="8"/>
  <c r="AD723" i="8"/>
  <c r="AD724" i="8"/>
  <c r="AD725" i="8"/>
  <c r="AD726" i="8"/>
  <c r="AD727" i="8"/>
  <c r="AD728" i="8"/>
  <c r="AD729" i="8"/>
  <c r="AD730" i="8"/>
  <c r="AD731" i="8"/>
  <c r="AD732" i="8"/>
  <c r="AD733" i="8"/>
  <c r="AD734" i="8"/>
  <c r="AD735" i="8"/>
  <c r="AD736" i="8"/>
  <c r="AD737" i="8"/>
  <c r="AD738" i="8"/>
  <c r="AD739" i="8"/>
  <c r="AD740" i="8"/>
  <c r="AD741" i="8"/>
  <c r="AD742" i="8"/>
  <c r="AD743" i="8"/>
  <c r="AD744" i="8"/>
  <c r="AD745" i="8"/>
  <c r="AD746" i="8"/>
  <c r="AD747" i="8"/>
  <c r="AD748" i="8"/>
  <c r="AD749" i="8"/>
  <c r="AD750" i="8"/>
  <c r="AD751" i="8"/>
  <c r="AD752" i="8"/>
  <c r="AD753" i="8"/>
  <c r="AD754" i="8"/>
  <c r="AD755" i="8"/>
  <c r="AD756" i="8"/>
  <c r="AD757" i="8"/>
  <c r="AD758" i="8"/>
  <c r="AD759" i="8"/>
  <c r="AD760" i="8"/>
  <c r="AD761" i="8"/>
  <c r="AD762" i="8"/>
  <c r="AD763" i="8"/>
  <c r="AD764" i="8"/>
  <c r="AD765" i="8"/>
  <c r="AD766" i="8"/>
  <c r="AD767" i="8"/>
  <c r="AD768" i="8"/>
  <c r="AD769" i="8"/>
  <c r="AD770" i="8"/>
  <c r="AD771" i="8"/>
  <c r="AD772" i="8"/>
  <c r="AD773" i="8"/>
  <c r="AD774" i="8"/>
  <c r="AD775" i="8"/>
  <c r="AD776" i="8"/>
  <c r="AD777" i="8"/>
  <c r="AD778" i="8"/>
  <c r="AD779" i="8"/>
  <c r="AD780" i="8"/>
  <c r="AD781" i="8"/>
  <c r="AD782" i="8"/>
  <c r="AD783" i="8"/>
  <c r="AD784" i="8"/>
  <c r="AD785" i="8"/>
  <c r="AD786" i="8"/>
  <c r="AD787" i="8"/>
  <c r="AD788" i="8"/>
  <c r="AD789" i="8"/>
  <c r="AD790" i="8"/>
  <c r="AD791" i="8"/>
  <c r="AD792" i="8"/>
  <c r="AD793" i="8"/>
  <c r="AD794" i="8"/>
  <c r="AD795" i="8"/>
  <c r="AD796" i="8"/>
  <c r="AD797" i="8"/>
  <c r="AD798" i="8"/>
  <c r="AD799" i="8"/>
  <c r="AD800" i="8"/>
  <c r="AD801" i="8"/>
  <c r="AD802" i="8"/>
  <c r="AD803" i="8"/>
  <c r="AD804" i="8"/>
  <c r="AD805" i="8"/>
  <c r="AD806" i="8"/>
  <c r="AD807" i="8"/>
  <c r="AD808" i="8"/>
  <c r="AD809" i="8"/>
  <c r="AD810" i="8"/>
  <c r="AD811" i="8"/>
  <c r="AD812" i="8"/>
  <c r="AD813" i="8"/>
  <c r="AD814" i="8"/>
  <c r="AD815" i="8"/>
  <c r="AD816" i="8"/>
  <c r="AD817" i="8"/>
  <c r="AD818" i="8"/>
  <c r="AD819" i="8"/>
  <c r="AD820" i="8"/>
  <c r="AD821" i="8"/>
  <c r="AD822" i="8"/>
  <c r="AD823" i="8"/>
  <c r="AD824" i="8"/>
  <c r="AD825" i="8"/>
  <c r="AD826" i="8"/>
  <c r="AD827" i="8"/>
  <c r="AD828" i="8"/>
  <c r="AD829" i="8"/>
  <c r="AD830" i="8"/>
  <c r="AD831" i="8"/>
  <c r="AD832" i="8"/>
  <c r="AD833" i="8"/>
  <c r="AD834" i="8"/>
  <c r="AD835" i="8"/>
  <c r="AD836" i="8"/>
  <c r="AD837" i="8"/>
  <c r="AD838" i="8"/>
  <c r="AD839" i="8"/>
  <c r="AD840" i="8"/>
  <c r="AD841" i="8"/>
  <c r="AD842" i="8"/>
  <c r="AD843" i="8"/>
  <c r="AD844" i="8"/>
  <c r="AD845" i="8"/>
  <c r="AD846" i="8"/>
  <c r="AD847" i="8"/>
  <c r="AD848" i="8"/>
  <c r="AD849" i="8"/>
  <c r="AD850" i="8"/>
  <c r="AD851" i="8"/>
  <c r="AD852" i="8"/>
  <c r="AD853" i="8"/>
  <c r="AD854" i="8"/>
  <c r="AD855" i="8"/>
  <c r="AD856" i="8"/>
  <c r="AD857" i="8"/>
  <c r="AD858" i="8"/>
  <c r="AD859" i="8"/>
  <c r="AD860" i="8"/>
  <c r="AD861" i="8"/>
  <c r="AD862" i="8"/>
  <c r="AD863" i="8"/>
  <c r="AD864" i="8"/>
  <c r="AD865" i="8"/>
  <c r="AD866" i="8"/>
  <c r="AD867" i="8"/>
  <c r="AD868" i="8"/>
  <c r="AD869" i="8"/>
  <c r="AD870" i="8"/>
  <c r="AD871" i="8"/>
  <c r="AD872" i="8"/>
  <c r="AD873" i="8"/>
  <c r="AD874" i="8"/>
  <c r="AD875" i="8"/>
  <c r="AD876" i="8"/>
  <c r="AD877" i="8"/>
  <c r="AD878" i="8"/>
  <c r="AD879" i="8"/>
  <c r="AD880" i="8"/>
  <c r="AD881" i="8"/>
  <c r="AD882" i="8"/>
  <c r="AD883" i="8"/>
  <c r="AD884" i="8"/>
  <c r="AD885" i="8"/>
  <c r="AD886" i="8"/>
  <c r="AD887" i="8"/>
  <c r="AD888" i="8"/>
  <c r="AD889" i="8"/>
  <c r="AD890" i="8"/>
  <c r="AD891" i="8"/>
  <c r="AD892" i="8"/>
  <c r="AD893" i="8"/>
  <c r="AD894" i="8"/>
  <c r="AD895" i="8"/>
  <c r="AD896" i="8"/>
  <c r="AD897" i="8"/>
  <c r="AD898" i="8"/>
  <c r="AD899" i="8"/>
  <c r="AD900" i="8"/>
  <c r="AD901" i="8"/>
  <c r="AD902" i="8"/>
  <c r="AD903" i="8"/>
  <c r="AD904" i="8"/>
  <c r="AD905" i="8"/>
  <c r="AD906" i="8"/>
  <c r="AD907" i="8"/>
  <c r="AD908" i="8"/>
  <c r="AD909" i="8"/>
  <c r="AD910" i="8"/>
  <c r="AD911" i="8"/>
  <c r="AD912" i="8"/>
  <c r="AD913" i="8"/>
  <c r="AD914" i="8"/>
  <c r="AD915" i="8"/>
  <c r="AD916" i="8"/>
  <c r="AD917" i="8"/>
  <c r="AD918" i="8"/>
  <c r="AD919" i="8"/>
  <c r="AD920" i="8"/>
  <c r="AD921" i="8"/>
  <c r="AD922" i="8"/>
  <c r="AD923" i="8"/>
  <c r="AD924" i="8"/>
  <c r="AD925" i="8"/>
  <c r="AD926" i="8"/>
  <c r="AD927" i="8"/>
  <c r="AD928" i="8"/>
  <c r="AD929" i="8"/>
  <c r="AD930" i="8"/>
  <c r="AD931" i="8"/>
  <c r="AD932" i="8"/>
  <c r="AD933" i="8"/>
  <c r="AD934" i="8"/>
  <c r="AD935" i="8"/>
  <c r="AD936" i="8"/>
  <c r="AD937" i="8"/>
  <c r="AD938" i="8"/>
  <c r="AD939" i="8"/>
  <c r="AD940" i="8"/>
  <c r="AD941" i="8"/>
  <c r="AD942" i="8"/>
  <c r="AD943" i="8"/>
  <c r="AD944" i="8"/>
  <c r="AD945" i="8"/>
  <c r="AD946" i="8"/>
  <c r="AD947" i="8"/>
  <c r="AD948" i="8"/>
  <c r="AD949" i="8"/>
  <c r="AD950" i="8"/>
  <c r="AD951" i="8"/>
  <c r="AD952" i="8"/>
  <c r="AD953" i="8"/>
  <c r="AD954" i="8"/>
  <c r="AD955" i="8"/>
  <c r="AD956" i="8"/>
  <c r="AD957" i="8"/>
  <c r="AD958" i="8"/>
  <c r="AD959" i="8"/>
  <c r="AD960" i="8"/>
  <c r="AD961" i="8"/>
  <c r="AD962" i="8"/>
  <c r="AD963" i="8"/>
  <c r="AD964" i="8"/>
  <c r="AD965" i="8"/>
  <c r="AD966" i="8"/>
  <c r="AD967" i="8"/>
  <c r="AD968" i="8"/>
  <c r="AD969" i="8"/>
  <c r="AD970" i="8"/>
  <c r="AD971" i="8"/>
  <c r="AD972" i="8"/>
  <c r="AD973" i="8"/>
  <c r="AD974" i="8"/>
  <c r="AD975" i="8"/>
  <c r="AD976" i="8"/>
  <c r="AD977" i="8"/>
  <c r="AD978" i="8"/>
  <c r="AD979" i="8"/>
  <c r="AD980" i="8"/>
  <c r="AD981" i="8"/>
  <c r="AD982" i="8"/>
  <c r="AD983" i="8"/>
  <c r="AD984" i="8"/>
  <c r="AD985" i="8"/>
  <c r="AD986" i="8"/>
  <c r="AD987" i="8"/>
  <c r="AD988" i="8"/>
  <c r="AD989" i="8"/>
  <c r="AD990" i="8"/>
  <c r="AD991" i="8"/>
  <c r="AD992" i="8"/>
  <c r="AD993" i="8"/>
  <c r="AD994" i="8"/>
  <c r="AD995" i="8"/>
  <c r="AD996" i="8"/>
  <c r="AD997" i="8"/>
  <c r="AD998" i="8"/>
  <c r="AD999" i="8"/>
  <c r="AD1000" i="8"/>
  <c r="AD1001" i="8"/>
  <c r="AD1002" i="8"/>
  <c r="AD1003" i="8"/>
  <c r="AD1004" i="8"/>
  <c r="AD1005" i="8"/>
  <c r="AD1006" i="8"/>
  <c r="AD1007" i="8"/>
  <c r="AD1008" i="8"/>
  <c r="AD1009" i="8"/>
  <c r="AD1010" i="8"/>
  <c r="AD1011" i="8"/>
  <c r="AD1012" i="8"/>
  <c r="AD1013" i="8"/>
  <c r="AD1014" i="8"/>
  <c r="AD1015" i="8"/>
  <c r="AD1016" i="8"/>
  <c r="AD1017" i="8"/>
  <c r="AD1018" i="8"/>
  <c r="AD1019" i="8"/>
  <c r="AD1020" i="8"/>
  <c r="AD1021" i="8"/>
  <c r="AD1022" i="8"/>
  <c r="AD1023" i="8"/>
  <c r="AD1024" i="8"/>
  <c r="AD1025" i="8"/>
  <c r="AD1026" i="8"/>
  <c r="AD2" i="8"/>
  <c r="AK1025" i="8" l="1"/>
  <c r="AK763" i="8"/>
  <c r="AK1014" i="8"/>
  <c r="AK950" i="8"/>
  <c r="AK838" i="8"/>
  <c r="AK790" i="8"/>
  <c r="AK766" i="8"/>
  <c r="AK750" i="8"/>
  <c r="AK741" i="8"/>
  <c r="AK734" i="8"/>
  <c r="AK710" i="8"/>
  <c r="AK686" i="8"/>
  <c r="AK670" i="8"/>
  <c r="AK646" i="8"/>
  <c r="AK622" i="8"/>
  <c r="AK606" i="8"/>
  <c r="AK582" i="8"/>
  <c r="AK580" i="8"/>
  <c r="AK566" i="8"/>
  <c r="AK550" i="8"/>
  <c r="AK526" i="8"/>
  <c r="AK502" i="8"/>
  <c r="AK486" i="8"/>
  <c r="AK462" i="8"/>
  <c r="AK445" i="8"/>
  <c r="AK432" i="8"/>
  <c r="AK414" i="8"/>
  <c r="AK390" i="8"/>
  <c r="AK375" i="8"/>
  <c r="AK358" i="8"/>
  <c r="AK334" i="8"/>
  <c r="AK318" i="8"/>
  <c r="AK294" i="8"/>
  <c r="AK270" i="8"/>
  <c r="AK254" i="8"/>
  <c r="AK230" i="8"/>
  <c r="AK206" i="8"/>
  <c r="AK197" i="8"/>
  <c r="AK174" i="8"/>
  <c r="AK150" i="8"/>
  <c r="AK134" i="8"/>
  <c r="AK110" i="8"/>
  <c r="AK86" i="8"/>
  <c r="AK70" i="8"/>
  <c r="AK46" i="8"/>
  <c r="AK23" i="8"/>
  <c r="AK14" i="8"/>
  <c r="AK996" i="8"/>
  <c r="AK980" i="8"/>
  <c r="AK948" i="8"/>
  <c r="AK924" i="8"/>
  <c r="AK892" i="8"/>
  <c r="AK860" i="8"/>
  <c r="AK828" i="8"/>
  <c r="AK804" i="8"/>
  <c r="AK708" i="8"/>
  <c r="AK620" i="8"/>
  <c r="AK556" i="8"/>
  <c r="AK404" i="8"/>
  <c r="AK140" i="8"/>
  <c r="AK742" i="8"/>
  <c r="AK1000" i="8"/>
  <c r="AK656" i="8"/>
  <c r="AK272" i="8"/>
  <c r="AK991" i="8"/>
  <c r="AK887" i="8"/>
  <c r="AK815" i="8"/>
  <c r="AK799" i="8"/>
  <c r="AK791" i="8"/>
  <c r="AK783" i="8"/>
  <c r="AK775" i="8"/>
  <c r="AK767" i="8"/>
  <c r="AK759" i="8"/>
  <c r="AK751" i="8"/>
  <c r="AK743" i="8"/>
  <c r="AK735" i="8"/>
  <c r="AK727" i="8"/>
  <c r="AK719" i="8"/>
  <c r="AK711" i="8"/>
  <c r="AK703" i="8"/>
  <c r="AK687" i="8"/>
  <c r="AK623" i="8"/>
  <c r="AK5" i="8"/>
  <c r="AK37" i="8"/>
  <c r="AK1020" i="8"/>
  <c r="AK988" i="8"/>
  <c r="AK956" i="8"/>
  <c r="AK916" i="8"/>
  <c r="AK884" i="8"/>
  <c r="AK852" i="8"/>
  <c r="AK820" i="8"/>
  <c r="AK724" i="8"/>
  <c r="AK636" i="8"/>
  <c r="AK476" i="8"/>
  <c r="AK906" i="8"/>
  <c r="AK761" i="8"/>
  <c r="AK625" i="8"/>
  <c r="AK765" i="8"/>
  <c r="AK373" i="8"/>
  <c r="AK1012" i="8"/>
  <c r="AK972" i="8"/>
  <c r="AK940" i="8"/>
  <c r="AK908" i="8"/>
  <c r="AK876" i="8"/>
  <c r="AK844" i="8"/>
  <c r="AK796" i="8"/>
  <c r="AK756" i="8"/>
  <c r="AK604" i="8"/>
  <c r="AK452" i="8"/>
  <c r="AK778" i="8"/>
  <c r="AK705" i="8"/>
  <c r="AK506" i="8"/>
  <c r="AK482" i="8"/>
  <c r="AK330" i="8"/>
  <c r="AK314" i="8"/>
  <c r="AK138" i="8"/>
  <c r="AK861" i="8"/>
  <c r="AK1004" i="8"/>
  <c r="AK964" i="8"/>
  <c r="AK932" i="8"/>
  <c r="AK900" i="8"/>
  <c r="AK868" i="8"/>
  <c r="AK834" i="8"/>
  <c r="AK812" i="8"/>
  <c r="AK692" i="8"/>
  <c r="AK396" i="8"/>
  <c r="AK695" i="8"/>
  <c r="AK679" i="8"/>
  <c r="AK671" i="8"/>
  <c r="AK663" i="8"/>
  <c r="AK655" i="8"/>
  <c r="AK647" i="8"/>
  <c r="AK639" i="8"/>
  <c r="AK631" i="8"/>
  <c r="AK615" i="8"/>
  <c r="AK607" i="8"/>
  <c r="AK599" i="8"/>
  <c r="AK591" i="8"/>
  <c r="AK583" i="8"/>
  <c r="AK575" i="8"/>
  <c r="AK567" i="8"/>
  <c r="AK559" i="8"/>
  <c r="AK551" i="8"/>
  <c r="AK543" i="8"/>
  <c r="AK535" i="8"/>
  <c r="AK527" i="8"/>
  <c r="AK519" i="8"/>
  <c r="AK511" i="8"/>
  <c r="AK503" i="8"/>
  <c r="AK495" i="8"/>
  <c r="AK487" i="8"/>
  <c r="AK479" i="8"/>
  <c r="AK471" i="8"/>
  <c r="AK463" i="8"/>
  <c r="AK455" i="8"/>
  <c r="AK447" i="8"/>
  <c r="AK439" i="8"/>
  <c r="AK431" i="8"/>
  <c r="AK423" i="8"/>
  <c r="AK415" i="8"/>
  <c r="AK407" i="8"/>
  <c r="AK399" i="8"/>
  <c r="AK391" i="8"/>
  <c r="AK383" i="8"/>
  <c r="AK367" i="8"/>
  <c r="AK359" i="8"/>
  <c r="AK351" i="8"/>
  <c r="AK343" i="8"/>
  <c r="AK335" i="8"/>
  <c r="AK327" i="8"/>
  <c r="AK319" i="8"/>
  <c r="AK311" i="8"/>
  <c r="AK303" i="8"/>
  <c r="AK295" i="8"/>
  <c r="AK287" i="8"/>
  <c r="AK279" i="8"/>
  <c r="AK271" i="8"/>
  <c r="AK263" i="8"/>
  <c r="AK255" i="8"/>
  <c r="AK247" i="8"/>
  <c r="AK239" i="8"/>
  <c r="AK231" i="8"/>
  <c r="AK223" i="8"/>
  <c r="AK215" i="8"/>
  <c r="AK207" i="8"/>
  <c r="AK199" i="8"/>
  <c r="AK191" i="8"/>
  <c r="AK183" i="8"/>
  <c r="AK175" i="8"/>
  <c r="AK167" i="8"/>
  <c r="AK159" i="8"/>
  <c r="AK151" i="8"/>
  <c r="AK143" i="8"/>
  <c r="AK135" i="8"/>
  <c r="AK127" i="8"/>
  <c r="AK119" i="8"/>
  <c r="AK111" i="8"/>
  <c r="AK103" i="8"/>
  <c r="AK95" i="8"/>
  <c r="AK87" i="8"/>
  <c r="AK79" i="8"/>
  <c r="AK71" i="8"/>
  <c r="AK63" i="8"/>
  <c r="AK55" i="8"/>
  <c r="AK47" i="8"/>
  <c r="AK39" i="8"/>
  <c r="AK31" i="8"/>
  <c r="AK15" i="8"/>
  <c r="AK7" i="8"/>
  <c r="AK1022" i="8"/>
  <c r="AK1006" i="8"/>
  <c r="AK998" i="8"/>
  <c r="AK982" i="8"/>
  <c r="AK966" i="8"/>
  <c r="AK958" i="8"/>
  <c r="AK942" i="8"/>
  <c r="AK918" i="8"/>
  <c r="AK902" i="8"/>
  <c r="AK894" i="8"/>
  <c r="AK886" i="8"/>
  <c r="AK878" i="8"/>
  <c r="AK870" i="8"/>
  <c r="AK862" i="8"/>
  <c r="AK854" i="8"/>
  <c r="AK846" i="8"/>
  <c r="AK830" i="8"/>
  <c r="AK822" i="8"/>
  <c r="AK806" i="8"/>
  <c r="AK960" i="8"/>
  <c r="AK715" i="8"/>
  <c r="AK528" i="8"/>
  <c r="AK213" i="8"/>
  <c r="AK80" i="8"/>
  <c r="AK1021" i="8"/>
  <c r="AK1013" i="8"/>
  <c r="AK1005" i="8"/>
  <c r="AK997" i="8"/>
  <c r="AK989" i="8"/>
  <c r="AK981" i="8"/>
  <c r="AK973" i="8"/>
  <c r="AK965" i="8"/>
  <c r="AK957" i="8"/>
  <c r="AK949" i="8"/>
  <c r="AK941" i="8"/>
  <c r="AK933" i="8"/>
  <c r="AK925" i="8"/>
  <c r="AK917" i="8"/>
  <c r="AK909" i="8"/>
  <c r="AK901" i="8"/>
  <c r="AK893" i="8"/>
  <c r="AK885" i="8"/>
  <c r="AK877" i="8"/>
  <c r="AK869" i="8"/>
  <c r="AK853" i="8"/>
  <c r="AK845" i="8"/>
  <c r="AK837" i="8"/>
  <c r="AK829" i="8"/>
  <c r="AK821" i="8"/>
  <c r="AK813" i="8"/>
  <c r="AK805" i="8"/>
  <c r="AK797" i="8"/>
  <c r="AK789" i="8"/>
  <c r="AK781" i="8"/>
  <c r="AK773" i="8"/>
  <c r="AK757" i="8"/>
  <c r="AK749" i="8"/>
  <c r="AK733" i="8"/>
  <c r="AK725" i="8"/>
  <c r="AK717" i="8"/>
  <c r="AK709" i="8"/>
  <c r="AK701" i="8"/>
  <c r="AK693" i="8"/>
  <c r="AK685" i="8"/>
  <c r="AK677" i="8"/>
  <c r="AK669" i="8"/>
  <c r="AK661" i="8"/>
  <c r="AK653" i="8"/>
  <c r="AK645" i="8"/>
  <c r="AK637" i="8"/>
  <c r="AK629" i="8"/>
  <c r="AK621" i="8"/>
  <c r="AK613" i="8"/>
  <c r="AK605" i="8"/>
  <c r="AK597" i="8"/>
  <c r="AK589" i="8"/>
  <c r="AK581" i="8"/>
  <c r="AK573" i="8"/>
  <c r="AK565" i="8"/>
  <c r="AK557" i="8"/>
  <c r="AK549" i="8"/>
  <c r="AK541" i="8"/>
  <c r="AK533" i="8"/>
  <c r="AK525" i="8"/>
  <c r="AK517" i="8"/>
  <c r="AK509" i="8"/>
  <c r="AK501" i="8"/>
  <c r="AK493" i="8"/>
  <c r="AK485" i="8"/>
  <c r="AK477" i="8"/>
  <c r="AK469" i="8"/>
  <c r="AK461" i="8"/>
  <c r="AK453" i="8"/>
  <c r="AK437" i="8"/>
  <c r="AK429" i="8"/>
  <c r="AK421" i="8"/>
  <c r="AK413" i="8"/>
  <c r="AK405" i="8"/>
  <c r="AK397" i="8"/>
  <c r="AK381" i="8"/>
  <c r="AK365" i="8"/>
  <c r="AK357" i="8"/>
  <c r="AK349" i="8"/>
  <c r="AK341" i="8"/>
  <c r="AK333" i="8"/>
  <c r="AK325" i="8"/>
  <c r="AK317" i="8"/>
  <c r="AK309" i="8"/>
  <c r="AK301" i="8"/>
  <c r="AK293" i="8"/>
  <c r="AK285" i="8"/>
  <c r="AK277" i="8"/>
  <c r="AK269" i="8"/>
  <c r="AK261" i="8"/>
  <c r="AK253" i="8"/>
  <c r="AK245" i="8"/>
  <c r="AK237" i="8"/>
  <c r="AK229" i="8"/>
  <c r="AK228" i="8"/>
  <c r="AK221" i="8"/>
  <c r="AK205" i="8"/>
  <c r="AK189" i="8"/>
  <c r="AK181" i="8"/>
  <c r="AK173" i="8"/>
  <c r="AK165" i="8"/>
  <c r="AK157" i="8"/>
  <c r="AK149" i="8"/>
  <c r="AK141" i="8"/>
  <c r="AK133" i="8"/>
  <c r="AK125" i="8"/>
  <c r="AK117" i="8"/>
  <c r="AK109" i="8"/>
  <c r="AK101" i="8"/>
  <c r="AK93" i="8"/>
  <c r="AK85" i="8"/>
  <c r="AK77" i="8"/>
  <c r="AK69" i="8"/>
  <c r="AK68" i="8"/>
  <c r="AK61" i="8"/>
  <c r="AK60" i="8"/>
  <c r="AK53" i="8"/>
  <c r="AK45" i="8"/>
  <c r="AK29" i="8"/>
  <c r="AK28" i="8"/>
  <c r="AK13" i="8"/>
  <c r="AK836" i="8"/>
  <c r="AK1016" i="8"/>
  <c r="AK889" i="8"/>
  <c r="AK1018" i="8"/>
  <c r="AK1019" i="8"/>
  <c r="AK1010" i="8"/>
  <c r="AK1003" i="8"/>
  <c r="AK995" i="8"/>
  <c r="AK987" i="8"/>
  <c r="AK986" i="8"/>
  <c r="AK979" i="8"/>
  <c r="AK971" i="8"/>
  <c r="AK970" i="8"/>
  <c r="AK963" i="8"/>
  <c r="AK955" i="8"/>
  <c r="AK947" i="8"/>
  <c r="AK939" i="8"/>
  <c r="AK938" i="8"/>
  <c r="AK931" i="8"/>
  <c r="AK923" i="8"/>
  <c r="AK922" i="8"/>
  <c r="AK915" i="8"/>
  <c r="AK914" i="8"/>
  <c r="AK907" i="8"/>
  <c r="AK899" i="8"/>
  <c r="AK891" i="8"/>
  <c r="AK883" i="8"/>
  <c r="AK875" i="8"/>
  <c r="AK867" i="8"/>
  <c r="AK859" i="8"/>
  <c r="AK851" i="8"/>
  <c r="AK843" i="8"/>
  <c r="AK835" i="8"/>
  <c r="AK827" i="8"/>
  <c r="AK819" i="8"/>
  <c r="AK818" i="8"/>
  <c r="AK803" i="8"/>
  <c r="AK802" i="8"/>
  <c r="AK795" i="8"/>
  <c r="AK787" i="8"/>
  <c r="AK779" i="8"/>
  <c r="AK771" i="8"/>
  <c r="AK770" i="8"/>
  <c r="AK755" i="8"/>
  <c r="AK745" i="8"/>
  <c r="AK747" i="8"/>
  <c r="AK739" i="8"/>
  <c r="AK731" i="8"/>
  <c r="AK729" i="8"/>
  <c r="AK723" i="8"/>
  <c r="AK707" i="8"/>
  <c r="AK706" i="8"/>
  <c r="AK699" i="8"/>
  <c r="AK697" i="8"/>
  <c r="AK691" i="8"/>
  <c r="AK683" i="8"/>
  <c r="AK682" i="8"/>
  <c r="AK675" i="8"/>
  <c r="AK667" i="8"/>
  <c r="AK666" i="8"/>
  <c r="AK659" i="8"/>
  <c r="AK651" i="8"/>
  <c r="AK650" i="8"/>
  <c r="AK643" i="8"/>
  <c r="AK635" i="8"/>
  <c r="AK627" i="8"/>
  <c r="AK619" i="8"/>
  <c r="AK611" i="8"/>
  <c r="AK603" i="8"/>
  <c r="AK602" i="8"/>
  <c r="AK595" i="8"/>
  <c r="AK587" i="8"/>
  <c r="AK579" i="8"/>
  <c r="AK571" i="8"/>
  <c r="AK563" i="8"/>
  <c r="AK555" i="8"/>
  <c r="AK554" i="8"/>
  <c r="AK547" i="8"/>
  <c r="AK539" i="8"/>
  <c r="AK531" i="8"/>
  <c r="AK523" i="8"/>
  <c r="AK515" i="8"/>
  <c r="AK507" i="8"/>
  <c r="AK499" i="8"/>
  <c r="AK491" i="8"/>
  <c r="AK483" i="8"/>
  <c r="AK475" i="8"/>
  <c r="AK467" i="8"/>
  <c r="AK459" i="8"/>
  <c r="AK458" i="8"/>
  <c r="AK451" i="8"/>
  <c r="AK443" i="8"/>
  <c r="AK435" i="8"/>
  <c r="AK427" i="8"/>
  <c r="AK426" i="8"/>
  <c r="AK419" i="8"/>
  <c r="AK418" i="8"/>
  <c r="AK411" i="8"/>
  <c r="AK403" i="8"/>
  <c r="AK402" i="8"/>
  <c r="AK395" i="8"/>
  <c r="AK387" i="8"/>
  <c r="AK379" i="8"/>
  <c r="AK378" i="8"/>
  <c r="AK371" i="8"/>
  <c r="AK363" i="8"/>
  <c r="AK355" i="8"/>
  <c r="AK347" i="8"/>
  <c r="AK339" i="8"/>
  <c r="AK338" i="8"/>
  <c r="AK331" i="8"/>
  <c r="AK323" i="8"/>
  <c r="AK315" i="8"/>
  <c r="AK307" i="8"/>
  <c r="AK299" i="8"/>
  <c r="AK291" i="8"/>
  <c r="AK290" i="8"/>
  <c r="AK283" i="8"/>
  <c r="AK275" i="8"/>
  <c r="AK267" i="8"/>
  <c r="AK259" i="8"/>
  <c r="AK251" i="8"/>
  <c r="AK250" i="8"/>
  <c r="AK243" i="8"/>
  <c r="AK242" i="8"/>
  <c r="AK115" i="8"/>
  <c r="AK114" i="8"/>
  <c r="AK74" i="8"/>
  <c r="AK978" i="8"/>
  <c r="AK946" i="8"/>
  <c r="AK690" i="8"/>
  <c r="AK480" i="8"/>
  <c r="AK316" i="8"/>
  <c r="AK156" i="8"/>
  <c r="AK21" i="8"/>
  <c r="AK954" i="8"/>
  <c r="AK976" i="8"/>
  <c r="AK1009" i="8"/>
  <c r="AK969" i="8"/>
  <c r="AK937" i="8"/>
  <c r="AK921" i="8"/>
  <c r="AK905" i="8"/>
  <c r="AK873" i="8"/>
  <c r="AK833" i="8"/>
  <c r="AK825" i="8"/>
  <c r="AK1002" i="8"/>
  <c r="AK930" i="8"/>
  <c r="AK866" i="8"/>
  <c r="AK811" i="8"/>
  <c r="AK578" i="8"/>
  <c r="AK1024" i="8"/>
  <c r="AK1008" i="8"/>
  <c r="AK992" i="8"/>
  <c r="AK984" i="8"/>
  <c r="AK968" i="8"/>
  <c r="AK952" i="8"/>
  <c r="AK944" i="8"/>
  <c r="AK936" i="8"/>
  <c r="AK928" i="8"/>
  <c r="AK920" i="8"/>
  <c r="AK912" i="8"/>
  <c r="AK904" i="8"/>
  <c r="AK896" i="8"/>
  <c r="AK888" i="8"/>
  <c r="AK880" i="8"/>
  <c r="AK872" i="8"/>
  <c r="AK864" i="8"/>
  <c r="AK856" i="8"/>
  <c r="AK848" i="8"/>
  <c r="AK840" i="8"/>
  <c r="AK832" i="8"/>
  <c r="AK824" i="8"/>
  <c r="AK816" i="8"/>
  <c r="AK808" i="8"/>
  <c r="AK800" i="8"/>
  <c r="AK792" i="8"/>
  <c r="AK784" i="8"/>
  <c r="AK776" i="8"/>
  <c r="AK768" i="8"/>
  <c r="AK760" i="8"/>
  <c r="AK752" i="8"/>
  <c r="AK744" i="8"/>
  <c r="AK736" i="8"/>
  <c r="AK728" i="8"/>
  <c r="AK720" i="8"/>
  <c r="AK712" i="8"/>
  <c r="AK704" i="8"/>
  <c r="AK696" i="8"/>
  <c r="AK688" i="8"/>
  <c r="AK680" i="8"/>
  <c r="AK672" i="8"/>
  <c r="AK664" i="8"/>
  <c r="AK648" i="8"/>
  <c r="AK640" i="8"/>
  <c r="AK632" i="8"/>
  <c r="AK624" i="8"/>
  <c r="AK616" i="8"/>
  <c r="AK608" i="8"/>
  <c r="AK600" i="8"/>
  <c r="AK592" i="8"/>
  <c r="AK584" i="8"/>
  <c r="AK576" i="8"/>
  <c r="AK568" i="8"/>
  <c r="AK560" i="8"/>
  <c r="AK552" i="8"/>
  <c r="AK504" i="8"/>
  <c r="AK360" i="8"/>
  <c r="AK344" i="8"/>
  <c r="AK184" i="8"/>
  <c r="AK168" i="8"/>
  <c r="AK104" i="8"/>
  <c r="AK16" i="8"/>
  <c r="AK1001" i="8"/>
  <c r="AK962" i="8"/>
  <c r="AK793" i="8"/>
  <c r="AK738" i="8"/>
  <c r="AK258" i="8"/>
  <c r="AK96" i="8"/>
  <c r="AK898" i="8"/>
  <c r="AK1011" i="8"/>
  <c r="AK934" i="8"/>
  <c r="AK814" i="8"/>
  <c r="AK1017" i="8"/>
  <c r="AK993" i="8"/>
  <c r="AK665" i="8"/>
  <c r="AK1023" i="8"/>
  <c r="AK1015" i="8"/>
  <c r="AK1007" i="8"/>
  <c r="AK999" i="8"/>
  <c r="AK983" i="8"/>
  <c r="AK975" i="8"/>
  <c r="AK967" i="8"/>
  <c r="AK959" i="8"/>
  <c r="AK951" i="8"/>
  <c r="AK943" i="8"/>
  <c r="AK935" i="8"/>
  <c r="AK927" i="8"/>
  <c r="AK919" i="8"/>
  <c r="AK911" i="8"/>
  <c r="AK903" i="8"/>
  <c r="AK895" i="8"/>
  <c r="AK879" i="8"/>
  <c r="AK871" i="8"/>
  <c r="AK863" i="8"/>
  <c r="AK855" i="8"/>
  <c r="AK847" i="8"/>
  <c r="AK839" i="8"/>
  <c r="AK831" i="8"/>
  <c r="AK823" i="8"/>
  <c r="AK807" i="8"/>
  <c r="AK961" i="8"/>
  <c r="AK857" i="8"/>
  <c r="AK788" i="8"/>
  <c r="AK530" i="8"/>
  <c r="AK389" i="8"/>
  <c r="AK82" i="8"/>
  <c r="AK780" i="8"/>
  <c r="AK772" i="8"/>
  <c r="AK764" i="8"/>
  <c r="AK748" i="8"/>
  <c r="AK740" i="8"/>
  <c r="AK732" i="8"/>
  <c r="AK716" i="8"/>
  <c r="AK700" i="8"/>
  <c r="AK684" i="8"/>
  <c r="AK676" i="8"/>
  <c r="AK668" i="8"/>
  <c r="AK660" i="8"/>
  <c r="AK652" i="8"/>
  <c r="AK644" i="8"/>
  <c r="AK628" i="8"/>
  <c r="AK612" i="8"/>
  <c r="AK596" i="8"/>
  <c r="AK588" i="8"/>
  <c r="AK572" i="8"/>
  <c r="AK564" i="8"/>
  <c r="AK548" i="8"/>
  <c r="AK540" i="8"/>
  <c r="AK532" i="8"/>
  <c r="AK524" i="8"/>
  <c r="AK516" i="8"/>
  <c r="AK508" i="8"/>
  <c r="AK500" i="8"/>
  <c r="AK492" i="8"/>
  <c r="AK484" i="8"/>
  <c r="AK468" i="8"/>
  <c r="AK460" i="8"/>
  <c r="AK444" i="8"/>
  <c r="AK436" i="8"/>
  <c r="AK428" i="8"/>
  <c r="AK420" i="8"/>
  <c r="AK412" i="8"/>
  <c r="AK388" i="8"/>
  <c r="AK380" i="8"/>
  <c r="AK372" i="8"/>
  <c r="AK364" i="8"/>
  <c r="AK356" i="8"/>
  <c r="AK348" i="8"/>
  <c r="AK340" i="8"/>
  <c r="AK332" i="8"/>
  <c r="AK324" i="8"/>
  <c r="AK308" i="8"/>
  <c r="AK300" i="8"/>
  <c r="AK292" i="8"/>
  <c r="AK284" i="8"/>
  <c r="AK276" i="8"/>
  <c r="AK268" i="8"/>
  <c r="AK260" i="8"/>
  <c r="AK252" i="8"/>
  <c r="AK244" i="8"/>
  <c r="AK236" i="8"/>
  <c r="AK212" i="8"/>
  <c r="AK188" i="8"/>
  <c r="AK148" i="8"/>
  <c r="AK124" i="8"/>
  <c r="AK100" i="8"/>
  <c r="AK36" i="8"/>
  <c r="AK12" i="8"/>
  <c r="AK235" i="8"/>
  <c r="AK227" i="8"/>
  <c r="AK219" i="8"/>
  <c r="AK211" i="8"/>
  <c r="AK203" i="8"/>
  <c r="AK202" i="8"/>
  <c r="AK195" i="8"/>
  <c r="AK187" i="8"/>
  <c r="AK179" i="8"/>
  <c r="AK171" i="8"/>
  <c r="AK163" i="8"/>
  <c r="AK155" i="8"/>
  <c r="AK147" i="8"/>
  <c r="AK139" i="8"/>
  <c r="AK131" i="8"/>
  <c r="AK123" i="8"/>
  <c r="AK107" i="8"/>
  <c r="AK99" i="8"/>
  <c r="AK91" i="8"/>
  <c r="AK83" i="8"/>
  <c r="AK75" i="8"/>
  <c r="AK67" i="8"/>
  <c r="AK59" i="8"/>
  <c r="AK51" i="8"/>
  <c r="AK43" i="8"/>
  <c r="AK35" i="8"/>
  <c r="AK27" i="8"/>
  <c r="AK19" i="8"/>
  <c r="AK11" i="8"/>
  <c r="AK994" i="8"/>
  <c r="AK890" i="8"/>
  <c r="AK882" i="8"/>
  <c r="AK874" i="8"/>
  <c r="AK858" i="8"/>
  <c r="AK850" i="8"/>
  <c r="AK842" i="8"/>
  <c r="AK826" i="8"/>
  <c r="AK810" i="8"/>
  <c r="AK794" i="8"/>
  <c r="AK786" i="8"/>
  <c r="AK769" i="8"/>
  <c r="AK762" i="8"/>
  <c r="AK754" i="8"/>
  <c r="AK746" i="8"/>
  <c r="AK730" i="8"/>
  <c r="AK722" i="8"/>
  <c r="AK714" i="8"/>
  <c r="AK698" i="8"/>
  <c r="AK674" i="8"/>
  <c r="AK658" i="8"/>
  <c r="AK642" i="8"/>
  <c r="AK634" i="8"/>
  <c r="AK626" i="8"/>
  <c r="AK618" i="8"/>
  <c r="AK617" i="8"/>
  <c r="AK610" i="8"/>
  <c r="AK609" i="8"/>
  <c r="AK594" i="8"/>
  <c r="AK586" i="8"/>
  <c r="AK570" i="8"/>
  <c r="AK562" i="8"/>
  <c r="AK546" i="8"/>
  <c r="AK538" i="8"/>
  <c r="AK522" i="8"/>
  <c r="AK514" i="8"/>
  <c r="AK130" i="8"/>
  <c r="AK66" i="8"/>
  <c r="AK42" i="8"/>
  <c r="AK170" i="8"/>
  <c r="AK985" i="8"/>
  <c r="AK977" i="8"/>
  <c r="AK953" i="8"/>
  <c r="AK945" i="8"/>
  <c r="AK929" i="8"/>
  <c r="AK913" i="8"/>
  <c r="AK897" i="8"/>
  <c r="AK881" i="8"/>
  <c r="AK865" i="8"/>
  <c r="AK849" i="8"/>
  <c r="AK841" i="8"/>
  <c r="AK817" i="8"/>
  <c r="AK809" i="8"/>
  <c r="AK801" i="8"/>
  <c r="AK785" i="8"/>
  <c r="AK777" i="8"/>
  <c r="AK753" i="8"/>
  <c r="AK737" i="8"/>
  <c r="AK721" i="8"/>
  <c r="AK713" i="8"/>
  <c r="AK689" i="8"/>
  <c r="AK681" i="8"/>
  <c r="AK673" i="8"/>
  <c r="AK657" i="8"/>
  <c r="AK649" i="8"/>
  <c r="AK641" i="8"/>
  <c r="AK226" i="8"/>
  <c r="AK50" i="8"/>
  <c r="AK544" i="8"/>
  <c r="AK536" i="8"/>
  <c r="AK520" i="8"/>
  <c r="AK512" i="8"/>
  <c r="AK496" i="8"/>
  <c r="AK488" i="8"/>
  <c r="AK472" i="8"/>
  <c r="AK464" i="8"/>
  <c r="AK456" i="8"/>
  <c r="AK448" i="8"/>
  <c r="AK440" i="8"/>
  <c r="AK424" i="8"/>
  <c r="AK416" i="8"/>
  <c r="AK408" i="8"/>
  <c r="AK400" i="8"/>
  <c r="AK392" i="8"/>
  <c r="AK384" i="8"/>
  <c r="AK376" i="8"/>
  <c r="AK368" i="8"/>
  <c r="AK352" i="8"/>
  <c r="AK336" i="8"/>
  <c r="AK328" i="8"/>
  <c r="AK320" i="8"/>
  <c r="AK312" i="8"/>
  <c r="AK304" i="8"/>
  <c r="AK296" i="8"/>
  <c r="AK288" i="8"/>
  <c r="AK280" i="8"/>
  <c r="AK264" i="8"/>
  <c r="AK256" i="8"/>
  <c r="AK248" i="8"/>
  <c r="AK240" i="8"/>
  <c r="AK232" i="8"/>
  <c r="AK224" i="8"/>
  <c r="AK216" i="8"/>
  <c r="AK208" i="8"/>
  <c r="AK200" i="8"/>
  <c r="AK192" i="8"/>
  <c r="AK176" i="8"/>
  <c r="AK160" i="8"/>
  <c r="AK152" i="8"/>
  <c r="AK144" i="8"/>
  <c r="AK136" i="8"/>
  <c r="AK128" i="8"/>
  <c r="AK120" i="8"/>
  <c r="AK112" i="8"/>
  <c r="AK88" i="8"/>
  <c r="AK72" i="8"/>
  <c r="AK64" i="8"/>
  <c r="AK56" i="8"/>
  <c r="AK48" i="8"/>
  <c r="AK40" i="8"/>
  <c r="AK32" i="8"/>
  <c r="AK24" i="8"/>
  <c r="AK8" i="8"/>
  <c r="AK162" i="8"/>
  <c r="AK220" i="8"/>
  <c r="AK204" i="8"/>
  <c r="AK196" i="8"/>
  <c r="AK180" i="8"/>
  <c r="AK172" i="8"/>
  <c r="AK164" i="8"/>
  <c r="AK132" i="8"/>
  <c r="AK116" i="8"/>
  <c r="AK108" i="8"/>
  <c r="AK92" i="8"/>
  <c r="AK84" i="8"/>
  <c r="AK76" i="8"/>
  <c r="AK52" i="8"/>
  <c r="AK44" i="8"/>
  <c r="AK20" i="8"/>
  <c r="AK498" i="8"/>
  <c r="AK490" i="8"/>
  <c r="AK474" i="8"/>
  <c r="AK466" i="8"/>
  <c r="AK450" i="8"/>
  <c r="AK442" i="8"/>
  <c r="AK434" i="8"/>
  <c r="AK410" i="8"/>
  <c r="AK394" i="8"/>
  <c r="AK386" i="8"/>
  <c r="AK370" i="8"/>
  <c r="AK362" i="8"/>
  <c r="AK354" i="8"/>
  <c r="AK346" i="8"/>
  <c r="AK322" i="8"/>
  <c r="AK306" i="8"/>
  <c r="AK298" i="8"/>
  <c r="AK282" i="8"/>
  <c r="AK274" i="8"/>
  <c r="AK266" i="8"/>
  <c r="AK234" i="8"/>
  <c r="AK218" i="8"/>
  <c r="AK210" i="8"/>
  <c r="AK194" i="8"/>
  <c r="AK186" i="8"/>
  <c r="AK178" i="8"/>
  <c r="AK154" i="8"/>
  <c r="AK146" i="8"/>
  <c r="AK122" i="8"/>
  <c r="AK106" i="8"/>
  <c r="AK98" i="8"/>
  <c r="AK90" i="8"/>
  <c r="AK58" i="8"/>
  <c r="AK34" i="8"/>
  <c r="AK26" i="8"/>
  <c r="AK18" i="8"/>
  <c r="AK10" i="8"/>
  <c r="AK633" i="8"/>
  <c r="AK601" i="8"/>
  <c r="AK593" i="8"/>
  <c r="AK585" i="8"/>
  <c r="AK577" i="8"/>
  <c r="AK569" i="8"/>
  <c r="AK561" i="8"/>
  <c r="AK553" i="8"/>
  <c r="AK545" i="8"/>
  <c r="AK537" i="8"/>
  <c r="AK529" i="8"/>
  <c r="AK521" i="8"/>
  <c r="AK513" i="8"/>
  <c r="AK505" i="8"/>
  <c r="AK497" i="8"/>
  <c r="AK489" i="8"/>
  <c r="AK481" i="8"/>
  <c r="AK473" i="8"/>
  <c r="AK465" i="8"/>
  <c r="AK457" i="8"/>
  <c r="AK449" i="8"/>
  <c r="AK441" i="8"/>
  <c r="AK433" i="8"/>
  <c r="AK425" i="8"/>
  <c r="AK417" i="8"/>
  <c r="AK409" i="8"/>
  <c r="AK401" i="8"/>
  <c r="AK393" i="8"/>
  <c r="AK385" i="8"/>
  <c r="AK377" i="8"/>
  <c r="AK369" i="8"/>
  <c r="AK361" i="8"/>
  <c r="AK353" i="8"/>
  <c r="AK345" i="8"/>
  <c r="AK337" i="8"/>
  <c r="AK329" i="8"/>
  <c r="AK321" i="8"/>
  <c r="AK313" i="8"/>
  <c r="AK305" i="8"/>
  <c r="AK297" i="8"/>
  <c r="AK289" i="8"/>
  <c r="AK281" i="8"/>
  <c r="AK273" i="8"/>
  <c r="AK265" i="8"/>
  <c r="AK257" i="8"/>
  <c r="AK249" i="8"/>
  <c r="AK241" i="8"/>
  <c r="AK233" i="8"/>
  <c r="AK225" i="8"/>
  <c r="AK217" i="8"/>
  <c r="AK209" i="8"/>
  <c r="AK201" i="8"/>
  <c r="AK193" i="8"/>
  <c r="AK185" i="8"/>
  <c r="AK177" i="8"/>
  <c r="AK169" i="8"/>
  <c r="AK161" i="8"/>
  <c r="AK153" i="8"/>
  <c r="AK145" i="8"/>
  <c r="AK137" i="8"/>
  <c r="AK129" i="8"/>
  <c r="AK121" i="8"/>
  <c r="AK113" i="8"/>
  <c r="AK105" i="8"/>
  <c r="AK97" i="8"/>
  <c r="AK89" i="8"/>
  <c r="AK81" i="8"/>
  <c r="AK73" i="8"/>
  <c r="AK65" i="8"/>
  <c r="AK57" i="8"/>
  <c r="AK49" i="8"/>
  <c r="AK41" i="8"/>
  <c r="AK33" i="8"/>
  <c r="AK25" i="8"/>
  <c r="AK17" i="8"/>
  <c r="AK9" i="8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E1279" i="7"/>
  <c r="F1279" i="7"/>
  <c r="E1280" i="7"/>
  <c r="F1280" i="7"/>
  <c r="E1281" i="7"/>
  <c r="F1281" i="7"/>
  <c r="E1282" i="7"/>
  <c r="F1282" i="7"/>
  <c r="E1283" i="7"/>
  <c r="F1283" i="7"/>
  <c r="E1284" i="7"/>
  <c r="F1284" i="7"/>
  <c r="E1285" i="7"/>
  <c r="F1285" i="7"/>
  <c r="E1286" i="7"/>
  <c r="F1286" i="7"/>
  <c r="E1287" i="7"/>
  <c r="F1287" i="7"/>
  <c r="E1288" i="7"/>
  <c r="F1288" i="7"/>
  <c r="E1289" i="7"/>
  <c r="F1289" i="7"/>
  <c r="E1290" i="7"/>
  <c r="F1290" i="7"/>
  <c r="E1291" i="7"/>
  <c r="F1291" i="7"/>
  <c r="E1292" i="7"/>
  <c r="F1292" i="7"/>
  <c r="E1293" i="7"/>
  <c r="F1293" i="7"/>
  <c r="E1294" i="7"/>
  <c r="F1294" i="7"/>
  <c r="E1295" i="7"/>
  <c r="F1295" i="7"/>
  <c r="E1296" i="7"/>
  <c r="F1296" i="7"/>
  <c r="E1297" i="7"/>
  <c r="F1297" i="7"/>
  <c r="E1298" i="7"/>
  <c r="F1298" i="7"/>
  <c r="E1299" i="7"/>
  <c r="F1299" i="7"/>
  <c r="E1300" i="7"/>
  <c r="F1300" i="7"/>
  <c r="E1301" i="7"/>
  <c r="F1301" i="7"/>
  <c r="E1302" i="7"/>
  <c r="F1302" i="7"/>
  <c r="E1303" i="7"/>
  <c r="F1303" i="7"/>
  <c r="E1304" i="7"/>
  <c r="F1304" i="7"/>
  <c r="E1305" i="7"/>
  <c r="F1305" i="7"/>
  <c r="E1306" i="7"/>
  <c r="F1306" i="7"/>
  <c r="E1307" i="7"/>
  <c r="F1307" i="7"/>
  <c r="E1308" i="7"/>
  <c r="F1308" i="7"/>
  <c r="E1309" i="7"/>
  <c r="F1309" i="7"/>
  <c r="E1310" i="7"/>
  <c r="F1310" i="7"/>
  <c r="E1311" i="7"/>
  <c r="F1311" i="7"/>
  <c r="E1312" i="7"/>
  <c r="F1312" i="7"/>
  <c r="E1313" i="7"/>
  <c r="F1313" i="7"/>
  <c r="E1314" i="7"/>
  <c r="F1314" i="7"/>
  <c r="E1315" i="7"/>
  <c r="F1315" i="7"/>
  <c r="E1316" i="7"/>
  <c r="F1316" i="7"/>
  <c r="E1317" i="7"/>
  <c r="F1317" i="7"/>
  <c r="E1318" i="7"/>
  <c r="F1318" i="7"/>
  <c r="E1319" i="7"/>
  <c r="F1319" i="7"/>
  <c r="E1320" i="7"/>
  <c r="F1320" i="7"/>
  <c r="E1321" i="7"/>
  <c r="F1321" i="7"/>
  <c r="E1322" i="7"/>
  <c r="F1322" i="7"/>
  <c r="E1323" i="7"/>
  <c r="F1323" i="7"/>
  <c r="E1324" i="7"/>
  <c r="F1324" i="7"/>
  <c r="E1325" i="7"/>
  <c r="F1325" i="7"/>
  <c r="E1326" i="7"/>
  <c r="F1326" i="7"/>
  <c r="E1327" i="7"/>
  <c r="F1327" i="7"/>
  <c r="E1328" i="7"/>
  <c r="F1328" i="7"/>
  <c r="E1329" i="7"/>
  <c r="F1329" i="7"/>
  <c r="E1330" i="7"/>
  <c r="F1330" i="7"/>
  <c r="E1331" i="7"/>
  <c r="F1331" i="7"/>
  <c r="E1332" i="7"/>
  <c r="F1332" i="7"/>
  <c r="E1333" i="7"/>
  <c r="F1333" i="7"/>
  <c r="E1334" i="7"/>
  <c r="F1334" i="7"/>
  <c r="E1335" i="7"/>
  <c r="F1335" i="7"/>
  <c r="E1336" i="7"/>
  <c r="F1336" i="7"/>
  <c r="E1337" i="7"/>
  <c r="F1337" i="7"/>
  <c r="E1338" i="7"/>
  <c r="F1338" i="7"/>
  <c r="E1339" i="7"/>
  <c r="F1339" i="7"/>
  <c r="E1340" i="7"/>
  <c r="F1340" i="7"/>
  <c r="E1341" i="7"/>
  <c r="F1341" i="7"/>
  <c r="E1342" i="7"/>
  <c r="F1342" i="7"/>
  <c r="E1343" i="7"/>
  <c r="F1343" i="7"/>
  <c r="E1344" i="7"/>
  <c r="F1344" i="7"/>
  <c r="E1345" i="7"/>
  <c r="F1345" i="7"/>
  <c r="E1346" i="7"/>
  <c r="F1346" i="7"/>
  <c r="E1347" i="7"/>
  <c r="F1347" i="7"/>
  <c r="E1348" i="7"/>
  <c r="F1348" i="7"/>
  <c r="E1349" i="7"/>
  <c r="F1349" i="7"/>
  <c r="E1350" i="7"/>
  <c r="F1350" i="7"/>
  <c r="E1351" i="7"/>
  <c r="F1351" i="7"/>
  <c r="E1352" i="7"/>
  <c r="F1352" i="7"/>
  <c r="E1353" i="7"/>
  <c r="F1353" i="7"/>
  <c r="E1354" i="7"/>
  <c r="F1354" i="7"/>
  <c r="E1355" i="7"/>
  <c r="F1355" i="7"/>
  <c r="E1356" i="7"/>
  <c r="F1356" i="7"/>
  <c r="E1357" i="7"/>
  <c r="F1357" i="7"/>
  <c r="E1358" i="7"/>
  <c r="F1358" i="7"/>
  <c r="E1359" i="7"/>
  <c r="F1359" i="7"/>
  <c r="E1360" i="7"/>
  <c r="F1360" i="7"/>
  <c r="E1361" i="7"/>
  <c r="F1361" i="7"/>
  <c r="E1362" i="7"/>
  <c r="F1362" i="7"/>
  <c r="E1363" i="7"/>
  <c r="F1363" i="7"/>
  <c r="E1364" i="7"/>
  <c r="F1364" i="7"/>
  <c r="E1365" i="7"/>
  <c r="F1365" i="7"/>
  <c r="E1366" i="7"/>
  <c r="F1366" i="7"/>
  <c r="E1367" i="7"/>
  <c r="F1367" i="7"/>
  <c r="E1368" i="7"/>
  <c r="F1368" i="7"/>
  <c r="E1369" i="7"/>
  <c r="F1369" i="7"/>
  <c r="E1370" i="7"/>
  <c r="F1370" i="7"/>
  <c r="E1371" i="7"/>
  <c r="F1371" i="7"/>
  <c r="E1372" i="7"/>
  <c r="F1372" i="7"/>
  <c r="E1373" i="7"/>
  <c r="F1373" i="7"/>
  <c r="E1374" i="7"/>
  <c r="F1374" i="7"/>
  <c r="E1375" i="7"/>
  <c r="F1375" i="7"/>
  <c r="E1376" i="7"/>
  <c r="F1376" i="7"/>
  <c r="E1377" i="7"/>
  <c r="F1377" i="7"/>
  <c r="E1378" i="7"/>
  <c r="F1378" i="7"/>
  <c r="E1379" i="7"/>
  <c r="F1379" i="7"/>
  <c r="E1380" i="7"/>
  <c r="F1380" i="7"/>
  <c r="E1381" i="7"/>
  <c r="F1381" i="7"/>
  <c r="E1382" i="7"/>
  <c r="F1382" i="7"/>
  <c r="E1383" i="7"/>
  <c r="F1383" i="7"/>
  <c r="E1384" i="7"/>
  <c r="F1384" i="7"/>
  <c r="E1385" i="7"/>
  <c r="F1385" i="7"/>
  <c r="E1386" i="7"/>
  <c r="F1386" i="7"/>
  <c r="E1387" i="7"/>
  <c r="F1387" i="7"/>
  <c r="E1388" i="7"/>
  <c r="F1388" i="7"/>
  <c r="E1389" i="7"/>
  <c r="F1389" i="7"/>
  <c r="E1390" i="7"/>
  <c r="F1390" i="7"/>
  <c r="E1391" i="7"/>
  <c r="F1391" i="7"/>
  <c r="E1392" i="7"/>
  <c r="F1392" i="7"/>
  <c r="E1393" i="7"/>
  <c r="F1393" i="7"/>
  <c r="E1394" i="7"/>
  <c r="F1394" i="7"/>
  <c r="E1395" i="7"/>
  <c r="F1395" i="7"/>
  <c r="E1396" i="7"/>
  <c r="F1396" i="7"/>
  <c r="E1397" i="7"/>
  <c r="F1397" i="7"/>
  <c r="E1398" i="7"/>
  <c r="F1398" i="7"/>
  <c r="E1399" i="7"/>
  <c r="F1399" i="7"/>
  <c r="E1400" i="7"/>
  <c r="F1400" i="7"/>
  <c r="E1401" i="7"/>
  <c r="F1401" i="7"/>
  <c r="E1402" i="7"/>
  <c r="F1402" i="7"/>
  <c r="E1403" i="7"/>
  <c r="F1403" i="7"/>
  <c r="E1404" i="7"/>
  <c r="F1404" i="7"/>
  <c r="E1405" i="7"/>
  <c r="F1405" i="7"/>
  <c r="E1406" i="7"/>
  <c r="F1406" i="7"/>
  <c r="E1407" i="7"/>
  <c r="F1407" i="7"/>
  <c r="E1408" i="7"/>
  <c r="F1408" i="7"/>
  <c r="E1409" i="7"/>
  <c r="F1409" i="7"/>
  <c r="E1410" i="7"/>
  <c r="F1410" i="7"/>
  <c r="E1411" i="7"/>
  <c r="F1411" i="7"/>
  <c r="E1412" i="7"/>
  <c r="F1412" i="7"/>
  <c r="E1413" i="7"/>
  <c r="F1413" i="7"/>
  <c r="E1414" i="7"/>
  <c r="F1414" i="7"/>
  <c r="E1415" i="7"/>
  <c r="F1415" i="7"/>
  <c r="E1416" i="7"/>
  <c r="F1416" i="7"/>
  <c r="E1417" i="7"/>
  <c r="F1417" i="7"/>
  <c r="E1418" i="7"/>
  <c r="F1418" i="7"/>
  <c r="E1419" i="7"/>
  <c r="F1419" i="7"/>
  <c r="E1420" i="7"/>
  <c r="F1420" i="7"/>
  <c r="E1421" i="7"/>
  <c r="F1421" i="7"/>
  <c r="E1422" i="7"/>
  <c r="F1422" i="7"/>
  <c r="E1423" i="7"/>
  <c r="F1423" i="7"/>
  <c r="E1424" i="7"/>
  <c r="F1424" i="7"/>
  <c r="E1425" i="7"/>
  <c r="F1425" i="7"/>
  <c r="E1426" i="7"/>
  <c r="F1426" i="7"/>
  <c r="E1427" i="7"/>
  <c r="F1427" i="7"/>
  <c r="E1428" i="7"/>
  <c r="F1428" i="7"/>
  <c r="E1429" i="7"/>
  <c r="F1429" i="7"/>
  <c r="E1430" i="7"/>
  <c r="F1430" i="7"/>
  <c r="E1431" i="7"/>
  <c r="F1431" i="7"/>
  <c r="E1432" i="7"/>
  <c r="F1432" i="7"/>
  <c r="E1433" i="7"/>
  <c r="F1433" i="7"/>
  <c r="E1434" i="7"/>
  <c r="F1434" i="7"/>
  <c r="E1435" i="7"/>
  <c r="F1435" i="7"/>
  <c r="E1436" i="7"/>
  <c r="F1436" i="7"/>
  <c r="E1437" i="7"/>
  <c r="F1437" i="7"/>
  <c r="E1438" i="7"/>
  <c r="F1438" i="7"/>
  <c r="E1439" i="7"/>
  <c r="F1439" i="7"/>
  <c r="E1440" i="7"/>
  <c r="F1440" i="7"/>
  <c r="E1441" i="7"/>
  <c r="F1441" i="7"/>
  <c r="E1442" i="7"/>
  <c r="F1442" i="7"/>
  <c r="E1443" i="7"/>
  <c r="F1443" i="7"/>
  <c r="E1444" i="7"/>
  <c r="F1444" i="7"/>
  <c r="E1445" i="7"/>
  <c r="F1445" i="7"/>
  <c r="E1446" i="7"/>
  <c r="F1446" i="7"/>
  <c r="E1447" i="7"/>
  <c r="F1447" i="7"/>
  <c r="E1448" i="7"/>
  <c r="F1448" i="7"/>
  <c r="E1449" i="7"/>
  <c r="F1449" i="7"/>
  <c r="E1450" i="7"/>
  <c r="F1450" i="7"/>
  <c r="E1451" i="7"/>
  <c r="F1451" i="7"/>
  <c r="E1452" i="7"/>
  <c r="F1452" i="7"/>
  <c r="E1453" i="7"/>
  <c r="F1453" i="7"/>
  <c r="E1454" i="7"/>
  <c r="F1454" i="7"/>
  <c r="E1455" i="7"/>
  <c r="F1455" i="7"/>
  <c r="E1456" i="7"/>
  <c r="F1456" i="7"/>
  <c r="E1457" i="7"/>
  <c r="F1457" i="7"/>
  <c r="E1458" i="7"/>
  <c r="F1458" i="7"/>
  <c r="E1459" i="7"/>
  <c r="F1459" i="7"/>
  <c r="E1460" i="7"/>
  <c r="F1460" i="7"/>
  <c r="E1461" i="7"/>
  <c r="F1461" i="7"/>
  <c r="E1462" i="7"/>
  <c r="F1462" i="7"/>
  <c r="E1463" i="7"/>
  <c r="F1463" i="7"/>
  <c r="E1464" i="7"/>
  <c r="F1464" i="7"/>
  <c r="E1465" i="7"/>
  <c r="F1465" i="7"/>
  <c r="E1466" i="7"/>
  <c r="F1466" i="7"/>
  <c r="E1467" i="7"/>
  <c r="F1467" i="7"/>
  <c r="E1468" i="7"/>
  <c r="F1468" i="7"/>
  <c r="E1469" i="7"/>
  <c r="F1469" i="7"/>
  <c r="E1470" i="7"/>
  <c r="F1470" i="7"/>
  <c r="E1471" i="7"/>
  <c r="F1471" i="7"/>
  <c r="E1472" i="7"/>
  <c r="F1472" i="7"/>
  <c r="E1473" i="7"/>
  <c r="F1473" i="7"/>
  <c r="E1474" i="7"/>
  <c r="F1474" i="7"/>
  <c r="E1475" i="7"/>
  <c r="F1475" i="7"/>
  <c r="E1476" i="7"/>
  <c r="F1476" i="7"/>
  <c r="E1477" i="7"/>
  <c r="F1477" i="7"/>
  <c r="E1478" i="7"/>
  <c r="F1478" i="7"/>
  <c r="E1479" i="7"/>
  <c r="F1479" i="7"/>
  <c r="E1480" i="7"/>
  <c r="F1480" i="7"/>
  <c r="E1481" i="7"/>
  <c r="F1481" i="7"/>
  <c r="E1482" i="7"/>
  <c r="F1482" i="7"/>
  <c r="E1483" i="7"/>
  <c r="F1483" i="7"/>
  <c r="E1484" i="7"/>
  <c r="F1484" i="7"/>
  <c r="E1485" i="7"/>
  <c r="F1485" i="7"/>
  <c r="E1486" i="7"/>
  <c r="F1486" i="7"/>
  <c r="E1487" i="7"/>
  <c r="F1487" i="7"/>
  <c r="E1488" i="7"/>
  <c r="F1488" i="7"/>
  <c r="E1489" i="7"/>
  <c r="F1489" i="7"/>
  <c r="E1490" i="7"/>
  <c r="F1490" i="7"/>
  <c r="E1491" i="7"/>
  <c r="F1491" i="7"/>
  <c r="E1492" i="7"/>
  <c r="F1492" i="7"/>
  <c r="E1493" i="7"/>
  <c r="F1493" i="7"/>
  <c r="E1494" i="7"/>
  <c r="F1494" i="7"/>
  <c r="E1495" i="7"/>
  <c r="F1495" i="7"/>
  <c r="E1496" i="7"/>
  <c r="F1496" i="7"/>
  <c r="E1497" i="7"/>
  <c r="F1497" i="7"/>
  <c r="E1498" i="7"/>
  <c r="F1498" i="7"/>
  <c r="E1499" i="7"/>
  <c r="F1499" i="7"/>
  <c r="E1500" i="7"/>
  <c r="F1500" i="7"/>
  <c r="E1501" i="7"/>
  <c r="F1501" i="7"/>
  <c r="E1502" i="7"/>
  <c r="F1502" i="7"/>
  <c r="E1503" i="7"/>
  <c r="F1503" i="7"/>
  <c r="E1504" i="7"/>
  <c r="F1504" i="7"/>
  <c r="E1505" i="7"/>
  <c r="F1505" i="7"/>
  <c r="E1506" i="7"/>
  <c r="F1506" i="7"/>
  <c r="E1507" i="7"/>
  <c r="F1507" i="7"/>
  <c r="E1508" i="7"/>
  <c r="F1508" i="7"/>
  <c r="E1509" i="7"/>
  <c r="F1509" i="7"/>
  <c r="E1510" i="7"/>
  <c r="F1510" i="7"/>
  <c r="E1511" i="7"/>
  <c r="F1511" i="7"/>
  <c r="E1512" i="7"/>
  <c r="F1512" i="7"/>
  <c r="E1513" i="7"/>
  <c r="F1513" i="7"/>
  <c r="E1514" i="7"/>
  <c r="F1514" i="7"/>
  <c r="E1515" i="7"/>
  <c r="F1515" i="7"/>
  <c r="E1516" i="7"/>
  <c r="F1516" i="7"/>
  <c r="E1517" i="7"/>
  <c r="F1517" i="7"/>
  <c r="E1518" i="7"/>
  <c r="F1518" i="7"/>
  <c r="E1519" i="7"/>
  <c r="F1519" i="7"/>
  <c r="E1520" i="7"/>
  <c r="F1520" i="7"/>
  <c r="E1521" i="7"/>
  <c r="F1521" i="7"/>
  <c r="E1522" i="7"/>
  <c r="F1522" i="7"/>
  <c r="E1523" i="7"/>
  <c r="F1523" i="7"/>
  <c r="E1524" i="7"/>
  <c r="F1524" i="7"/>
  <c r="E1525" i="7"/>
  <c r="F1525" i="7"/>
  <c r="E1526" i="7"/>
  <c r="F1526" i="7"/>
  <c r="E1527" i="7"/>
  <c r="F1527" i="7"/>
  <c r="E1528" i="7"/>
  <c r="F1528" i="7"/>
  <c r="E1529" i="7"/>
  <c r="F1529" i="7"/>
  <c r="E1530" i="7"/>
  <c r="F1530" i="7"/>
  <c r="E1531" i="7"/>
  <c r="F1531" i="7"/>
  <c r="E1532" i="7"/>
  <c r="F1532" i="7"/>
  <c r="E1533" i="7"/>
  <c r="F1533" i="7"/>
  <c r="E1534" i="7"/>
  <c r="F1534" i="7"/>
  <c r="E1535" i="7"/>
  <c r="F1535" i="7"/>
  <c r="E1536" i="7"/>
  <c r="F1536" i="7"/>
  <c r="E1537" i="7"/>
  <c r="F1537" i="7"/>
  <c r="E1538" i="7"/>
  <c r="F1538" i="7"/>
  <c r="E1539" i="7"/>
  <c r="F1539" i="7"/>
  <c r="E1540" i="7"/>
  <c r="F1540" i="7"/>
  <c r="E1541" i="7"/>
  <c r="F1541" i="7"/>
  <c r="E1542" i="7"/>
  <c r="F1542" i="7"/>
  <c r="E1543" i="7"/>
  <c r="F1543" i="7"/>
  <c r="E1544" i="7"/>
  <c r="F1544" i="7"/>
  <c r="E1545" i="7"/>
  <c r="F1545" i="7"/>
  <c r="E1546" i="7"/>
  <c r="F1546" i="7"/>
  <c r="E1547" i="7"/>
  <c r="F1547" i="7"/>
  <c r="E1548" i="7"/>
  <c r="F1548" i="7"/>
  <c r="E1549" i="7"/>
  <c r="F1549" i="7"/>
  <c r="E1550" i="7"/>
  <c r="F1550" i="7"/>
  <c r="E1551" i="7"/>
  <c r="F1551" i="7"/>
  <c r="E1552" i="7"/>
  <c r="F1552" i="7"/>
  <c r="E1553" i="7"/>
  <c r="F1553" i="7"/>
  <c r="E1554" i="7"/>
  <c r="F1554" i="7"/>
  <c r="E1555" i="7"/>
  <c r="F1555" i="7"/>
  <c r="E1556" i="7"/>
  <c r="F1556" i="7"/>
  <c r="E1557" i="7"/>
  <c r="F1557" i="7"/>
  <c r="E1558" i="7"/>
  <c r="F1558" i="7"/>
  <c r="E1559" i="7"/>
  <c r="F1559" i="7"/>
  <c r="E1560" i="7"/>
  <c r="F1560" i="7"/>
  <c r="E1561" i="7"/>
  <c r="F1561" i="7"/>
  <c r="E1562" i="7"/>
  <c r="F1562" i="7"/>
  <c r="E1563" i="7"/>
  <c r="F1563" i="7"/>
  <c r="E1564" i="7"/>
  <c r="F1564" i="7"/>
  <c r="E1565" i="7"/>
  <c r="F1565" i="7"/>
  <c r="E1566" i="7"/>
  <c r="F1566" i="7"/>
  <c r="E1567" i="7"/>
  <c r="F1567" i="7"/>
  <c r="E1568" i="7"/>
  <c r="F1568" i="7"/>
  <c r="E1569" i="7"/>
  <c r="F1569" i="7"/>
  <c r="E1570" i="7"/>
  <c r="F1570" i="7"/>
  <c r="E1571" i="7"/>
  <c r="F1571" i="7"/>
  <c r="E1572" i="7"/>
  <c r="F1572" i="7"/>
  <c r="E1573" i="7"/>
  <c r="F1573" i="7"/>
  <c r="E1574" i="7"/>
  <c r="F1574" i="7"/>
  <c r="E1575" i="7"/>
  <c r="F1575" i="7"/>
  <c r="E1576" i="7"/>
  <c r="F1576" i="7"/>
  <c r="E1577" i="7"/>
  <c r="F1577" i="7"/>
  <c r="E1578" i="7"/>
  <c r="F1578" i="7"/>
  <c r="E1579" i="7"/>
  <c r="F1579" i="7"/>
  <c r="E1580" i="7"/>
  <c r="F1580" i="7"/>
  <c r="E1581" i="7"/>
  <c r="F1581" i="7"/>
  <c r="E1582" i="7"/>
  <c r="F1582" i="7"/>
  <c r="E1583" i="7"/>
  <c r="F1583" i="7"/>
  <c r="E1584" i="7"/>
  <c r="F1584" i="7"/>
  <c r="E1585" i="7"/>
  <c r="F1585" i="7"/>
  <c r="E1586" i="7"/>
  <c r="F1586" i="7"/>
  <c r="E1587" i="7"/>
  <c r="F1587" i="7"/>
  <c r="E1588" i="7"/>
  <c r="F1588" i="7"/>
  <c r="E1589" i="7"/>
  <c r="F1589" i="7"/>
  <c r="E1590" i="7"/>
  <c r="F1590" i="7"/>
  <c r="E1591" i="7"/>
  <c r="F1591" i="7"/>
  <c r="E1592" i="7"/>
  <c r="F1592" i="7"/>
  <c r="E1593" i="7"/>
  <c r="F1593" i="7"/>
  <c r="E1594" i="7"/>
  <c r="F1594" i="7"/>
  <c r="E1595" i="7"/>
  <c r="F1595" i="7"/>
  <c r="E1596" i="7"/>
  <c r="F1596" i="7"/>
  <c r="E1597" i="7"/>
  <c r="F1597" i="7"/>
  <c r="E1598" i="7"/>
  <c r="F1598" i="7"/>
  <c r="E1599" i="7"/>
  <c r="F1599" i="7"/>
  <c r="E1600" i="7"/>
  <c r="F1600" i="7"/>
  <c r="E1601" i="7"/>
  <c r="F1601" i="7"/>
  <c r="E1602" i="7"/>
  <c r="F1602" i="7"/>
  <c r="E1603" i="7"/>
  <c r="F1603" i="7"/>
  <c r="E1604" i="7"/>
  <c r="F1604" i="7"/>
  <c r="E1605" i="7"/>
  <c r="F1605" i="7"/>
  <c r="E1606" i="7"/>
  <c r="F1606" i="7"/>
  <c r="E1607" i="7"/>
  <c r="F1607" i="7"/>
  <c r="E1608" i="7"/>
  <c r="F1608" i="7"/>
  <c r="E1609" i="7"/>
  <c r="F1609" i="7"/>
  <c r="E1610" i="7"/>
  <c r="F1610" i="7"/>
  <c r="E1611" i="7"/>
  <c r="F1611" i="7"/>
  <c r="E1612" i="7"/>
  <c r="F1612" i="7"/>
  <c r="E1613" i="7"/>
  <c r="F1613" i="7"/>
  <c r="E1614" i="7"/>
  <c r="F1614" i="7"/>
  <c r="E1615" i="7"/>
  <c r="F1615" i="7"/>
  <c r="E1616" i="7"/>
  <c r="F1616" i="7"/>
  <c r="E1617" i="7"/>
  <c r="F1617" i="7"/>
  <c r="E1618" i="7"/>
  <c r="F1618" i="7"/>
  <c r="E1619" i="7"/>
  <c r="F1619" i="7"/>
  <c r="E1620" i="7"/>
  <c r="F1620" i="7"/>
  <c r="E1621" i="7"/>
  <c r="F1621" i="7"/>
  <c r="E1622" i="7"/>
  <c r="F1622" i="7"/>
  <c r="E1623" i="7"/>
  <c r="F1623" i="7"/>
  <c r="E1624" i="7"/>
  <c r="F1624" i="7"/>
  <c r="E1625" i="7"/>
  <c r="F1625" i="7"/>
  <c r="E1626" i="7"/>
  <c r="F1626" i="7"/>
  <c r="E1627" i="7"/>
  <c r="F1627" i="7"/>
  <c r="E1628" i="7"/>
  <c r="F1628" i="7"/>
  <c r="E1629" i="7"/>
  <c r="F1629" i="7"/>
  <c r="E1630" i="7"/>
  <c r="F1630" i="7"/>
  <c r="E1631" i="7"/>
  <c r="F1631" i="7"/>
  <c r="E1632" i="7"/>
  <c r="F1632" i="7"/>
  <c r="E1633" i="7"/>
  <c r="F1633" i="7"/>
  <c r="E1634" i="7"/>
  <c r="F1634" i="7"/>
  <c r="E1635" i="7"/>
  <c r="F1635" i="7"/>
  <c r="E1636" i="7"/>
  <c r="F1636" i="7"/>
  <c r="E1637" i="7"/>
  <c r="F1637" i="7"/>
  <c r="E1638" i="7"/>
  <c r="F1638" i="7"/>
  <c r="E1639" i="7"/>
  <c r="F1639" i="7"/>
  <c r="E1640" i="7"/>
  <c r="F1640" i="7"/>
  <c r="E1641" i="7"/>
  <c r="F1641" i="7"/>
  <c r="E1642" i="7"/>
  <c r="F1642" i="7"/>
  <c r="E1643" i="7"/>
  <c r="F1643" i="7"/>
  <c r="E1644" i="7"/>
  <c r="F1644" i="7"/>
  <c r="E1645" i="7"/>
  <c r="F1645" i="7"/>
  <c r="E1646" i="7"/>
  <c r="F1646" i="7"/>
  <c r="E1647" i="7"/>
  <c r="F1647" i="7"/>
  <c r="E1648" i="7"/>
  <c r="F1648" i="7"/>
  <c r="E1649" i="7"/>
  <c r="F1649" i="7"/>
  <c r="E1650" i="7"/>
  <c r="F1650" i="7"/>
  <c r="E1651" i="7"/>
  <c r="F1651" i="7"/>
  <c r="E1652" i="7"/>
  <c r="F1652" i="7"/>
  <c r="E1653" i="7"/>
  <c r="F1653" i="7"/>
  <c r="E1654" i="7"/>
  <c r="F1654" i="7"/>
  <c r="E1655" i="7"/>
  <c r="F1655" i="7"/>
  <c r="E1656" i="7"/>
  <c r="F1656" i="7"/>
  <c r="E1657" i="7"/>
  <c r="F1657" i="7"/>
  <c r="E1658" i="7"/>
  <c r="F1658" i="7"/>
  <c r="E1659" i="7"/>
  <c r="F1659" i="7"/>
  <c r="E1660" i="7"/>
  <c r="F1660" i="7"/>
  <c r="E1661" i="7"/>
  <c r="F1661" i="7"/>
  <c r="E1662" i="7"/>
  <c r="F1662" i="7"/>
  <c r="E1663" i="7"/>
  <c r="F1663" i="7"/>
  <c r="E1664" i="7"/>
  <c r="F1664" i="7"/>
  <c r="E1665" i="7"/>
  <c r="F1665" i="7"/>
  <c r="E1666" i="7"/>
  <c r="F1666" i="7"/>
  <c r="E1667" i="7"/>
  <c r="F1667" i="7"/>
  <c r="E1668" i="7"/>
  <c r="F1668" i="7"/>
  <c r="E1669" i="7"/>
  <c r="F1669" i="7"/>
  <c r="E1670" i="7"/>
  <c r="F1670" i="7"/>
  <c r="E1671" i="7"/>
  <c r="F1671" i="7"/>
  <c r="E1672" i="7"/>
  <c r="F1672" i="7"/>
  <c r="E1673" i="7"/>
  <c r="F1673" i="7"/>
  <c r="E1674" i="7"/>
  <c r="F1674" i="7"/>
  <c r="E1675" i="7"/>
  <c r="F1675" i="7"/>
  <c r="E1676" i="7"/>
  <c r="F1676" i="7"/>
  <c r="E1677" i="7"/>
  <c r="F1677" i="7"/>
  <c r="E1678" i="7"/>
  <c r="F1678" i="7"/>
  <c r="E1679" i="7"/>
  <c r="F1679" i="7"/>
  <c r="E1680" i="7"/>
  <c r="F1680" i="7"/>
  <c r="E1681" i="7"/>
  <c r="F1681" i="7"/>
  <c r="E1682" i="7"/>
  <c r="F1682" i="7"/>
  <c r="E1683" i="7"/>
  <c r="F1683" i="7"/>
  <c r="E1684" i="7"/>
  <c r="F1684" i="7"/>
  <c r="E1685" i="7"/>
  <c r="F1685" i="7"/>
  <c r="E1686" i="7"/>
  <c r="F1686" i="7"/>
  <c r="E1687" i="7"/>
  <c r="F1687" i="7"/>
  <c r="E1688" i="7"/>
  <c r="F1688" i="7"/>
  <c r="E1689" i="7"/>
  <c r="F1689" i="7"/>
  <c r="E1690" i="7"/>
  <c r="F1690" i="7"/>
  <c r="E1691" i="7"/>
  <c r="F1691" i="7"/>
  <c r="E1692" i="7"/>
  <c r="F1692" i="7"/>
  <c r="E1693" i="7"/>
  <c r="F1693" i="7"/>
  <c r="E1694" i="7"/>
  <c r="F1694" i="7"/>
  <c r="E1695" i="7"/>
  <c r="F1695" i="7"/>
  <c r="E1696" i="7"/>
  <c r="F1696" i="7"/>
  <c r="E1697" i="7"/>
  <c r="F1697" i="7"/>
  <c r="E1698" i="7"/>
  <c r="F1698" i="7"/>
  <c r="E1699" i="7"/>
  <c r="F1699" i="7"/>
  <c r="E1700" i="7"/>
  <c r="F1700" i="7"/>
  <c r="E1701" i="7"/>
  <c r="F1701" i="7"/>
  <c r="E1702" i="7"/>
  <c r="F1702" i="7"/>
  <c r="E1703" i="7"/>
  <c r="F1703" i="7"/>
  <c r="E1704" i="7"/>
  <c r="F1704" i="7"/>
  <c r="E1705" i="7"/>
  <c r="F1705" i="7"/>
  <c r="E1706" i="7"/>
  <c r="F1706" i="7"/>
  <c r="E1707" i="7"/>
  <c r="F1707" i="7"/>
  <c r="E1708" i="7"/>
  <c r="F1708" i="7"/>
  <c r="E1709" i="7"/>
  <c r="F1709" i="7"/>
  <c r="E1710" i="7"/>
  <c r="F1710" i="7"/>
  <c r="E1711" i="7"/>
  <c r="F1711" i="7"/>
  <c r="E1712" i="7"/>
  <c r="F1712" i="7"/>
  <c r="E1713" i="7"/>
  <c r="F1713" i="7"/>
  <c r="E1714" i="7"/>
  <c r="F1714" i="7"/>
  <c r="E1715" i="7"/>
  <c r="F1715" i="7"/>
  <c r="E1716" i="7"/>
  <c r="F1716" i="7"/>
  <c r="E1717" i="7"/>
  <c r="F1717" i="7"/>
  <c r="E1718" i="7"/>
  <c r="F1718" i="7"/>
  <c r="E1719" i="7"/>
  <c r="F1719" i="7"/>
  <c r="E1720" i="7"/>
  <c r="F1720" i="7"/>
  <c r="E1721" i="7"/>
  <c r="F1721" i="7"/>
  <c r="E1722" i="7"/>
  <c r="F1722" i="7"/>
  <c r="E1723" i="7"/>
  <c r="F1723" i="7"/>
  <c r="E1724" i="7"/>
  <c r="F1724" i="7"/>
  <c r="E1725" i="7"/>
  <c r="F1725" i="7"/>
  <c r="E1726" i="7"/>
  <c r="F1726" i="7"/>
  <c r="E1727" i="7"/>
  <c r="F1727" i="7"/>
  <c r="E1728" i="7"/>
  <c r="F1728" i="7"/>
  <c r="E1729" i="7"/>
  <c r="F1729" i="7"/>
  <c r="E1730" i="7"/>
  <c r="F1730" i="7"/>
  <c r="E1731" i="7"/>
  <c r="F1731" i="7"/>
  <c r="E1732" i="7"/>
  <c r="F1732" i="7"/>
  <c r="E1733" i="7"/>
  <c r="F1733" i="7"/>
  <c r="E1734" i="7"/>
  <c r="F1734" i="7"/>
  <c r="E1735" i="7"/>
  <c r="F1735" i="7"/>
  <c r="E1736" i="7"/>
  <c r="F1736" i="7"/>
  <c r="E1737" i="7"/>
  <c r="F1737" i="7"/>
  <c r="E1738" i="7"/>
  <c r="F1738" i="7"/>
  <c r="E1739" i="7"/>
  <c r="F1739" i="7"/>
  <c r="E1740" i="7"/>
  <c r="F1740" i="7"/>
  <c r="E1741" i="7"/>
  <c r="F1741" i="7"/>
  <c r="E1742" i="7"/>
  <c r="F1742" i="7"/>
  <c r="E1743" i="7"/>
  <c r="F1743" i="7"/>
  <c r="E1744" i="7"/>
  <c r="F1744" i="7"/>
  <c r="E1745" i="7"/>
  <c r="F1745" i="7"/>
  <c r="E1746" i="7"/>
  <c r="F1746" i="7"/>
  <c r="E1747" i="7"/>
  <c r="F1747" i="7"/>
  <c r="E1748" i="7"/>
  <c r="F1748" i="7"/>
  <c r="E1749" i="7"/>
  <c r="F1749" i="7"/>
  <c r="E1750" i="7"/>
  <c r="F1750" i="7"/>
  <c r="E1751" i="7"/>
  <c r="F1751" i="7"/>
  <c r="E1752" i="7"/>
  <c r="F1752" i="7"/>
  <c r="E1753" i="7"/>
  <c r="F1753" i="7"/>
  <c r="E1754" i="7"/>
  <c r="F1754" i="7"/>
  <c r="E1755" i="7"/>
  <c r="F1755" i="7"/>
  <c r="E1756" i="7"/>
  <c r="F1756" i="7"/>
  <c r="E1757" i="7"/>
  <c r="F1757" i="7"/>
  <c r="E1758" i="7"/>
  <c r="F1758" i="7"/>
  <c r="E1759" i="7"/>
  <c r="F1759" i="7"/>
  <c r="E1760" i="7"/>
  <c r="F1760" i="7"/>
  <c r="E1761" i="7"/>
  <c r="F1761" i="7"/>
  <c r="E1762" i="7"/>
  <c r="F1762" i="7"/>
  <c r="E1763" i="7"/>
  <c r="F1763" i="7"/>
  <c r="E1764" i="7"/>
  <c r="F1764" i="7"/>
  <c r="E1765" i="7"/>
  <c r="F1765" i="7"/>
  <c r="E1766" i="7"/>
  <c r="F1766" i="7"/>
  <c r="E1767" i="7"/>
  <c r="F1767" i="7"/>
  <c r="E1768" i="7"/>
  <c r="F1768" i="7"/>
  <c r="E1769" i="7"/>
  <c r="F1769" i="7"/>
  <c r="E1770" i="7"/>
  <c r="F1770" i="7"/>
  <c r="E1771" i="7"/>
  <c r="F1771" i="7"/>
  <c r="E1772" i="7"/>
  <c r="F1772" i="7"/>
  <c r="E1773" i="7"/>
  <c r="F1773" i="7"/>
  <c r="E1774" i="7"/>
  <c r="F1774" i="7"/>
  <c r="E1775" i="7"/>
  <c r="F1775" i="7"/>
  <c r="E1776" i="7"/>
  <c r="F1776" i="7"/>
  <c r="E1777" i="7"/>
  <c r="F1777" i="7"/>
  <c r="E1778" i="7"/>
  <c r="F1778" i="7"/>
  <c r="E1779" i="7"/>
  <c r="F1779" i="7"/>
  <c r="E1780" i="7"/>
  <c r="F1780" i="7"/>
  <c r="E1781" i="7"/>
  <c r="F1781" i="7"/>
  <c r="E1782" i="7"/>
  <c r="F1782" i="7"/>
  <c r="E1783" i="7"/>
  <c r="F1783" i="7"/>
  <c r="E1784" i="7"/>
  <c r="F1784" i="7"/>
  <c r="E1785" i="7"/>
  <c r="F1785" i="7"/>
  <c r="E1786" i="7"/>
  <c r="F1786" i="7"/>
  <c r="E1787" i="7"/>
  <c r="F1787" i="7"/>
  <c r="E1788" i="7"/>
  <c r="F1788" i="7"/>
  <c r="E1789" i="7"/>
  <c r="F1789" i="7"/>
  <c r="E1790" i="7"/>
  <c r="F1790" i="7"/>
  <c r="E1791" i="7"/>
  <c r="F1791" i="7"/>
  <c r="E1792" i="7"/>
  <c r="F1792" i="7"/>
  <c r="E1793" i="7"/>
  <c r="F1793" i="7"/>
  <c r="E1794" i="7"/>
  <c r="F1794" i="7"/>
  <c r="E1795" i="7"/>
  <c r="F1795" i="7"/>
  <c r="E1796" i="7"/>
  <c r="F1796" i="7"/>
  <c r="E1797" i="7"/>
  <c r="F1797" i="7"/>
  <c r="E1798" i="7"/>
  <c r="F1798" i="7"/>
  <c r="E1799" i="7"/>
  <c r="F1799" i="7"/>
  <c r="E1800" i="7"/>
  <c r="F1800" i="7"/>
  <c r="E1801" i="7"/>
  <c r="F1801" i="7"/>
  <c r="E1802" i="7"/>
  <c r="F1802" i="7"/>
  <c r="E1803" i="7"/>
  <c r="F1803" i="7"/>
  <c r="E1804" i="7"/>
  <c r="F1804" i="7"/>
  <c r="E1805" i="7"/>
  <c r="F1805" i="7"/>
  <c r="E1806" i="7"/>
  <c r="F1806" i="7"/>
  <c r="E1807" i="7"/>
  <c r="F1807" i="7"/>
  <c r="E1808" i="7"/>
  <c r="F1808" i="7"/>
  <c r="E1809" i="7"/>
  <c r="F1809" i="7"/>
  <c r="E1810" i="7"/>
  <c r="F1810" i="7"/>
  <c r="E1811" i="7"/>
  <c r="F1811" i="7"/>
  <c r="E1812" i="7"/>
  <c r="F1812" i="7"/>
  <c r="E1813" i="7"/>
  <c r="F1813" i="7"/>
  <c r="E1814" i="7"/>
  <c r="F1814" i="7"/>
  <c r="E1815" i="7"/>
  <c r="F1815" i="7"/>
  <c r="E1816" i="7"/>
  <c r="F1816" i="7"/>
  <c r="E1817" i="7"/>
  <c r="F1817" i="7"/>
  <c r="E1818" i="7"/>
  <c r="F1818" i="7"/>
  <c r="E1819" i="7"/>
  <c r="F1819" i="7"/>
  <c r="E1820" i="7"/>
  <c r="F1820" i="7"/>
  <c r="E1821" i="7"/>
  <c r="F1821" i="7"/>
  <c r="E1822" i="7"/>
  <c r="F1822" i="7"/>
  <c r="E1823" i="7"/>
  <c r="F1823" i="7"/>
  <c r="E1824" i="7"/>
  <c r="F1824" i="7"/>
  <c r="E1825" i="7"/>
  <c r="F1825" i="7"/>
  <c r="E1826" i="7"/>
  <c r="F1826" i="7"/>
  <c r="E1827" i="7"/>
  <c r="F1827" i="7"/>
  <c r="E1828" i="7"/>
  <c r="F1828" i="7"/>
  <c r="E1829" i="7"/>
  <c r="F1829" i="7"/>
  <c r="E1830" i="7"/>
  <c r="F1830" i="7"/>
  <c r="E1831" i="7"/>
  <c r="F1831" i="7"/>
  <c r="E1832" i="7"/>
  <c r="F1832" i="7"/>
  <c r="E1833" i="7"/>
  <c r="F1833" i="7"/>
  <c r="E1834" i="7"/>
  <c r="F1834" i="7"/>
  <c r="E1835" i="7"/>
  <c r="F1835" i="7"/>
  <c r="E1836" i="7"/>
  <c r="F1836" i="7"/>
  <c r="E1837" i="7"/>
  <c r="F1837" i="7"/>
  <c r="E1838" i="7"/>
  <c r="F1838" i="7"/>
  <c r="E1839" i="7"/>
  <c r="F1839" i="7"/>
  <c r="E1840" i="7"/>
  <c r="F1840" i="7"/>
  <c r="E1841" i="7"/>
  <c r="F1841" i="7"/>
  <c r="E1842" i="7"/>
  <c r="F1842" i="7"/>
  <c r="E1843" i="7"/>
  <c r="F1843" i="7"/>
  <c r="E1844" i="7"/>
  <c r="F1844" i="7"/>
  <c r="E1845" i="7"/>
  <c r="F1845" i="7"/>
  <c r="E1846" i="7"/>
  <c r="F1846" i="7"/>
  <c r="E1847" i="7"/>
  <c r="F1847" i="7"/>
  <c r="E1848" i="7"/>
  <c r="F1848" i="7"/>
  <c r="E1849" i="7"/>
  <c r="F1849" i="7"/>
  <c r="E1850" i="7"/>
  <c r="F1850" i="7"/>
  <c r="E1851" i="7"/>
  <c r="F1851" i="7"/>
  <c r="E1852" i="7"/>
  <c r="F1852" i="7"/>
  <c r="E1853" i="7"/>
  <c r="F1853" i="7"/>
  <c r="E1854" i="7"/>
  <c r="F1854" i="7"/>
  <c r="E1855" i="7"/>
  <c r="F1855" i="7"/>
  <c r="E1856" i="7"/>
  <c r="F1856" i="7"/>
  <c r="E1857" i="7"/>
  <c r="F1857" i="7"/>
  <c r="E1858" i="7"/>
  <c r="F1858" i="7"/>
  <c r="E1859" i="7"/>
  <c r="F1859" i="7"/>
  <c r="E1860" i="7"/>
  <c r="F1860" i="7"/>
  <c r="E1861" i="7"/>
  <c r="F1861" i="7"/>
  <c r="E1862" i="7"/>
  <c r="F1862" i="7"/>
  <c r="E1863" i="7"/>
  <c r="F1863" i="7"/>
  <c r="E1864" i="7"/>
  <c r="F1864" i="7"/>
  <c r="E1865" i="7"/>
  <c r="F1865" i="7"/>
  <c r="E1866" i="7"/>
  <c r="F1866" i="7"/>
  <c r="E1867" i="7"/>
  <c r="F1867" i="7"/>
  <c r="E1868" i="7"/>
  <c r="F1868" i="7"/>
  <c r="E1869" i="7"/>
  <c r="F1869" i="7"/>
  <c r="E1870" i="7"/>
  <c r="F1870" i="7"/>
  <c r="E1871" i="7"/>
  <c r="F1871" i="7"/>
  <c r="E1872" i="7"/>
  <c r="F1872" i="7"/>
  <c r="E1873" i="7"/>
  <c r="F1873" i="7"/>
  <c r="E1874" i="7"/>
  <c r="F1874" i="7"/>
  <c r="E1875" i="7"/>
  <c r="F1875" i="7"/>
  <c r="E1876" i="7"/>
  <c r="F1876" i="7"/>
  <c r="E1877" i="7"/>
  <c r="F1877" i="7"/>
  <c r="E1878" i="7"/>
  <c r="F1878" i="7"/>
  <c r="E1879" i="7"/>
  <c r="F1879" i="7"/>
  <c r="E1880" i="7"/>
  <c r="F1880" i="7"/>
  <c r="E1881" i="7"/>
  <c r="F1881" i="7"/>
  <c r="E1882" i="7"/>
  <c r="F1882" i="7"/>
  <c r="E1883" i="7"/>
  <c r="F1883" i="7"/>
  <c r="E1884" i="7"/>
  <c r="F1884" i="7"/>
  <c r="E1885" i="7"/>
  <c r="F1885" i="7"/>
  <c r="E1886" i="7"/>
  <c r="F1886" i="7"/>
  <c r="E1887" i="7"/>
  <c r="F1887" i="7"/>
  <c r="E1888" i="7"/>
  <c r="F1888" i="7"/>
  <c r="E1889" i="7"/>
  <c r="F1889" i="7"/>
  <c r="E1890" i="7"/>
  <c r="F1890" i="7"/>
  <c r="E1891" i="7"/>
  <c r="F1891" i="7"/>
  <c r="E1892" i="7"/>
  <c r="F1892" i="7"/>
  <c r="E1893" i="7"/>
  <c r="F1893" i="7"/>
  <c r="E1894" i="7"/>
  <c r="F1894" i="7"/>
  <c r="E1895" i="7"/>
  <c r="F1895" i="7"/>
  <c r="E1896" i="7"/>
  <c r="F1896" i="7"/>
  <c r="E1897" i="7"/>
  <c r="F1897" i="7"/>
  <c r="E1898" i="7"/>
  <c r="F1898" i="7"/>
  <c r="E1899" i="7"/>
  <c r="F1899" i="7"/>
  <c r="E1900" i="7"/>
  <c r="F1900" i="7"/>
  <c r="E1901" i="7"/>
  <c r="F1901" i="7"/>
  <c r="E1902" i="7"/>
  <c r="F1902" i="7"/>
  <c r="E1903" i="7"/>
  <c r="F1903" i="7"/>
  <c r="E1904" i="7"/>
  <c r="F1904" i="7"/>
  <c r="E1905" i="7"/>
  <c r="F1905" i="7"/>
  <c r="E1906" i="7"/>
  <c r="F1906" i="7"/>
  <c r="E1907" i="7"/>
  <c r="F1907" i="7"/>
  <c r="E1908" i="7"/>
  <c r="F1908" i="7"/>
  <c r="E1909" i="7"/>
  <c r="F1909" i="7"/>
  <c r="E1910" i="7"/>
  <c r="F1910" i="7"/>
  <c r="E1911" i="7"/>
  <c r="F1911" i="7"/>
  <c r="E1912" i="7"/>
  <c r="F1912" i="7"/>
  <c r="E1913" i="7"/>
  <c r="F1913" i="7"/>
  <c r="E1914" i="7"/>
  <c r="F1914" i="7"/>
  <c r="E1915" i="7"/>
  <c r="F1915" i="7"/>
  <c r="E1916" i="7"/>
  <c r="F1916" i="7"/>
  <c r="E1917" i="7"/>
  <c r="F1917" i="7"/>
  <c r="E1918" i="7"/>
  <c r="F1918" i="7"/>
  <c r="E1919" i="7"/>
  <c r="F1919" i="7"/>
  <c r="E1920" i="7"/>
  <c r="F1920" i="7"/>
  <c r="E1921" i="7"/>
  <c r="F1921" i="7"/>
  <c r="E1922" i="7"/>
  <c r="F1922" i="7"/>
  <c r="E1923" i="7"/>
  <c r="F1923" i="7"/>
  <c r="E1924" i="7"/>
  <c r="F1924" i="7"/>
  <c r="E1925" i="7"/>
  <c r="F1925" i="7"/>
  <c r="E1926" i="7"/>
  <c r="F1926" i="7"/>
  <c r="E1927" i="7"/>
  <c r="F1927" i="7"/>
  <c r="E1928" i="7"/>
  <c r="F1928" i="7"/>
  <c r="E1929" i="7"/>
  <c r="F1929" i="7"/>
  <c r="E1930" i="7"/>
  <c r="F1930" i="7"/>
  <c r="E1931" i="7"/>
  <c r="F1931" i="7"/>
  <c r="E1932" i="7"/>
  <c r="F1932" i="7"/>
  <c r="E1933" i="7"/>
  <c r="F1933" i="7"/>
  <c r="E1934" i="7"/>
  <c r="F1934" i="7"/>
  <c r="E1935" i="7"/>
  <c r="F1935" i="7"/>
  <c r="E1936" i="7"/>
  <c r="F1936" i="7"/>
  <c r="E1937" i="7"/>
  <c r="F1937" i="7"/>
  <c r="E1938" i="7"/>
  <c r="F1938" i="7"/>
  <c r="E1939" i="7"/>
  <c r="F1939" i="7"/>
  <c r="E1940" i="7"/>
  <c r="F1940" i="7"/>
  <c r="E1941" i="7"/>
  <c r="F1941" i="7"/>
  <c r="E1942" i="7"/>
  <c r="F1942" i="7"/>
  <c r="E1943" i="7"/>
  <c r="F1943" i="7"/>
  <c r="E1944" i="7"/>
  <c r="F1944" i="7"/>
  <c r="E1945" i="7"/>
  <c r="F1945" i="7"/>
  <c r="E1946" i="7"/>
  <c r="F1946" i="7"/>
  <c r="E1947" i="7"/>
  <c r="F1947" i="7"/>
  <c r="E1948" i="7"/>
  <c r="F1948" i="7"/>
  <c r="E1949" i="7"/>
  <c r="F1949" i="7"/>
  <c r="E1950" i="7"/>
  <c r="F1950" i="7"/>
  <c r="E1951" i="7"/>
  <c r="F1951" i="7"/>
  <c r="E1952" i="7"/>
  <c r="F1952" i="7"/>
  <c r="E1953" i="7"/>
  <c r="F1953" i="7"/>
  <c r="E1954" i="7"/>
  <c r="F1954" i="7"/>
  <c r="E1955" i="7"/>
  <c r="F1955" i="7"/>
  <c r="E1956" i="7"/>
  <c r="F1956" i="7"/>
  <c r="E1957" i="7"/>
  <c r="F1957" i="7"/>
  <c r="E1958" i="7"/>
  <c r="F1958" i="7"/>
  <c r="E1959" i="7"/>
  <c r="F1959" i="7"/>
  <c r="E1960" i="7"/>
  <c r="F1960" i="7"/>
  <c r="E1961" i="7"/>
  <c r="F1961" i="7"/>
  <c r="E1962" i="7"/>
  <c r="F1962" i="7"/>
  <c r="E1963" i="7"/>
  <c r="F1963" i="7"/>
  <c r="E1964" i="7"/>
  <c r="F1964" i="7"/>
  <c r="E1965" i="7"/>
  <c r="F1965" i="7"/>
  <c r="E1966" i="7"/>
  <c r="F1966" i="7"/>
  <c r="E1967" i="7"/>
  <c r="F1967" i="7"/>
  <c r="E1968" i="7"/>
  <c r="F1968" i="7"/>
  <c r="E1969" i="7"/>
  <c r="F1969" i="7"/>
  <c r="E1970" i="7"/>
  <c r="F1970" i="7"/>
  <c r="E1971" i="7"/>
  <c r="F1971" i="7"/>
  <c r="E1972" i="7"/>
  <c r="F1972" i="7"/>
  <c r="E1973" i="7"/>
  <c r="F1973" i="7"/>
  <c r="E1974" i="7"/>
  <c r="F1974" i="7"/>
  <c r="E1975" i="7"/>
  <c r="F1975" i="7"/>
  <c r="E1976" i="7"/>
  <c r="F1976" i="7"/>
  <c r="E1977" i="7"/>
  <c r="F1977" i="7"/>
  <c r="E1978" i="7"/>
  <c r="F1978" i="7"/>
  <c r="E1979" i="7"/>
  <c r="F1979" i="7"/>
  <c r="E1980" i="7"/>
  <c r="F1980" i="7"/>
  <c r="E1981" i="7"/>
  <c r="F1981" i="7"/>
  <c r="E1982" i="7"/>
  <c r="F1982" i="7"/>
  <c r="E1983" i="7"/>
  <c r="F1983" i="7"/>
  <c r="E1984" i="7"/>
  <c r="F1984" i="7"/>
  <c r="E1985" i="7"/>
  <c r="F1985" i="7"/>
  <c r="E1986" i="7"/>
  <c r="F1986" i="7"/>
  <c r="E1987" i="7"/>
  <c r="F1987" i="7"/>
  <c r="E1988" i="7"/>
  <c r="F1988" i="7"/>
  <c r="E1989" i="7"/>
  <c r="F1989" i="7"/>
  <c r="E1990" i="7"/>
  <c r="F1990" i="7"/>
  <c r="E1991" i="7"/>
  <c r="F1991" i="7"/>
  <c r="E1992" i="7"/>
  <c r="F1992" i="7"/>
  <c r="E1993" i="7"/>
  <c r="F1993" i="7"/>
  <c r="E1994" i="7"/>
  <c r="F1994" i="7"/>
  <c r="E1995" i="7"/>
  <c r="F1995" i="7"/>
  <c r="E1996" i="7"/>
  <c r="F1996" i="7"/>
  <c r="E1997" i="7"/>
  <c r="F1997" i="7"/>
  <c r="E1998" i="7"/>
  <c r="F1998" i="7"/>
  <c r="E1999" i="7"/>
  <c r="F1999" i="7"/>
  <c r="E2000" i="7"/>
  <c r="F2000" i="7"/>
  <c r="E2001" i="7"/>
  <c r="F2001" i="7"/>
  <c r="E2002" i="7"/>
  <c r="F2002" i="7"/>
  <c r="E2003" i="7"/>
  <c r="F2003" i="7"/>
  <c r="E2004" i="7"/>
  <c r="F2004" i="7"/>
  <c r="E2005" i="7"/>
  <c r="F2005" i="7"/>
  <c r="E2006" i="7"/>
  <c r="F2006" i="7"/>
  <c r="E2007" i="7"/>
  <c r="F2007" i="7"/>
  <c r="E2008" i="7"/>
  <c r="F2008" i="7"/>
  <c r="E2009" i="7"/>
  <c r="F2009" i="7"/>
  <c r="E2010" i="7"/>
  <c r="F2010" i="7"/>
  <c r="E2011" i="7"/>
  <c r="F2011" i="7"/>
  <c r="E2012" i="7"/>
  <c r="F2012" i="7"/>
  <c r="E2013" i="7"/>
  <c r="F2013" i="7"/>
  <c r="E2014" i="7"/>
  <c r="F2014" i="7"/>
  <c r="E2015" i="7"/>
  <c r="F2015" i="7"/>
  <c r="E2016" i="7"/>
  <c r="F2016" i="7"/>
  <c r="E2017" i="7"/>
  <c r="F2017" i="7"/>
  <c r="E2018" i="7"/>
  <c r="F2018" i="7"/>
  <c r="E2019" i="7"/>
  <c r="F2019" i="7"/>
  <c r="E2020" i="7"/>
  <c r="F2020" i="7"/>
  <c r="E2021" i="7"/>
  <c r="F2021" i="7"/>
  <c r="E2022" i="7"/>
  <c r="F2022" i="7"/>
  <c r="E2023" i="7"/>
  <c r="F2023" i="7"/>
  <c r="E2024" i="7"/>
  <c r="F2024" i="7"/>
  <c r="E2025" i="7"/>
  <c r="F2025" i="7"/>
  <c r="E2026" i="7"/>
  <c r="F2026" i="7"/>
  <c r="E2027" i="7"/>
  <c r="F2027" i="7"/>
  <c r="E2028" i="7"/>
  <c r="F2028" i="7"/>
  <c r="E2029" i="7"/>
  <c r="F2029" i="7"/>
  <c r="E2030" i="7"/>
  <c r="F2030" i="7"/>
  <c r="E2031" i="7"/>
  <c r="F2031" i="7"/>
  <c r="E2032" i="7"/>
  <c r="F2032" i="7"/>
  <c r="E2033" i="7"/>
  <c r="F2033" i="7"/>
  <c r="E2034" i="7"/>
  <c r="F2034" i="7"/>
  <c r="E2035" i="7"/>
  <c r="F2035" i="7"/>
  <c r="E2036" i="7"/>
  <c r="F2036" i="7"/>
  <c r="E2037" i="7"/>
  <c r="F2037" i="7"/>
  <c r="E2038" i="7"/>
  <c r="F2038" i="7"/>
  <c r="E2039" i="7"/>
  <c r="F2039" i="7"/>
  <c r="E2040" i="7"/>
  <c r="F2040" i="7"/>
  <c r="E2041" i="7"/>
  <c r="F2041" i="7"/>
  <c r="E2042" i="7"/>
  <c r="F2042" i="7"/>
  <c r="E2043" i="7"/>
  <c r="F2043" i="7"/>
  <c r="E2044" i="7"/>
  <c r="F2044" i="7"/>
  <c r="E2045" i="7"/>
  <c r="F2045" i="7"/>
  <c r="E2046" i="7"/>
  <c r="F2046" i="7"/>
  <c r="E2047" i="7"/>
  <c r="F2047" i="7"/>
  <c r="E2048" i="7"/>
  <c r="F2048" i="7"/>
  <c r="E2049" i="7"/>
  <c r="F2049" i="7"/>
  <c r="E2050" i="7"/>
  <c r="F2050" i="7"/>
  <c r="E2051" i="7"/>
  <c r="F2051" i="7"/>
  <c r="E2052" i="7"/>
  <c r="F2052" i="7"/>
  <c r="E2053" i="7"/>
  <c r="F2053" i="7"/>
  <c r="E2054" i="7"/>
  <c r="F2054" i="7"/>
  <c r="E2055" i="7"/>
  <c r="F2055" i="7"/>
  <c r="E2056" i="7"/>
  <c r="F2056" i="7"/>
  <c r="E2057" i="7"/>
  <c r="F2057" i="7"/>
  <c r="E2058" i="7"/>
  <c r="F2058" i="7"/>
  <c r="E2059" i="7"/>
  <c r="F2059" i="7"/>
  <c r="E2060" i="7"/>
  <c r="F2060" i="7"/>
  <c r="E2061" i="7"/>
  <c r="F2061" i="7"/>
  <c r="E2062" i="7"/>
  <c r="F2062" i="7"/>
  <c r="E2063" i="7"/>
  <c r="F2063" i="7"/>
  <c r="E2064" i="7"/>
  <c r="F2064" i="7"/>
  <c r="E2065" i="7"/>
  <c r="F2065" i="7"/>
  <c r="E2066" i="7"/>
  <c r="F2066" i="7"/>
  <c r="E2067" i="7"/>
  <c r="F2067" i="7"/>
  <c r="E2068" i="7"/>
  <c r="F2068" i="7"/>
  <c r="E2069" i="7"/>
  <c r="F2069" i="7"/>
  <c r="E2070" i="7"/>
  <c r="F2070" i="7"/>
  <c r="E2071" i="7"/>
  <c r="F2071" i="7"/>
  <c r="E2072" i="7"/>
  <c r="F2072" i="7"/>
  <c r="E2073" i="7"/>
  <c r="F2073" i="7"/>
  <c r="E2074" i="7"/>
  <c r="F2074" i="7"/>
  <c r="E2075" i="7"/>
  <c r="F2075" i="7"/>
  <c r="E2076" i="7"/>
  <c r="F2076" i="7"/>
  <c r="E2077" i="7"/>
  <c r="F2077" i="7"/>
  <c r="E2078" i="7"/>
  <c r="F2078" i="7"/>
  <c r="E2079" i="7"/>
  <c r="F2079" i="7"/>
  <c r="E2080" i="7"/>
  <c r="F2080" i="7"/>
  <c r="E2081" i="7"/>
  <c r="F2081" i="7"/>
  <c r="E2082" i="7"/>
  <c r="F2082" i="7"/>
  <c r="E2083" i="7"/>
  <c r="F2083" i="7"/>
  <c r="E2084" i="7"/>
  <c r="F2084" i="7"/>
  <c r="E2085" i="7"/>
  <c r="F2085" i="7"/>
  <c r="E2086" i="7"/>
  <c r="F2086" i="7"/>
  <c r="E2087" i="7"/>
  <c r="F2087" i="7"/>
  <c r="E2088" i="7"/>
  <c r="F2088" i="7"/>
  <c r="E2089" i="7"/>
  <c r="F2089" i="7"/>
  <c r="E2090" i="7"/>
  <c r="F2090" i="7"/>
  <c r="E2091" i="7"/>
  <c r="F2091" i="7"/>
  <c r="E2092" i="7"/>
  <c r="F2092" i="7"/>
  <c r="E2093" i="7"/>
  <c r="F2093" i="7"/>
  <c r="E2094" i="7"/>
  <c r="F2094" i="7"/>
  <c r="E2095" i="7"/>
  <c r="F2095" i="7"/>
  <c r="E2096" i="7"/>
  <c r="F2096" i="7"/>
  <c r="E2097" i="7"/>
  <c r="F2097" i="7"/>
  <c r="E2098" i="7"/>
  <c r="F2098" i="7"/>
  <c r="E2099" i="7"/>
  <c r="F2099" i="7"/>
  <c r="E2100" i="7"/>
  <c r="F2100" i="7"/>
  <c r="E2101" i="7"/>
  <c r="F2101" i="7"/>
  <c r="E2102" i="7"/>
  <c r="F2102" i="7"/>
  <c r="E2103" i="7"/>
  <c r="F2103" i="7"/>
  <c r="E2104" i="7"/>
  <c r="F2104" i="7"/>
  <c r="E2105" i="7"/>
  <c r="F2105" i="7"/>
  <c r="E2106" i="7"/>
  <c r="F2106" i="7"/>
  <c r="E2107" i="7"/>
  <c r="F2107" i="7"/>
  <c r="E2108" i="7"/>
  <c r="F2108" i="7"/>
  <c r="E2109" i="7"/>
  <c r="F2109" i="7"/>
  <c r="E2110" i="7"/>
  <c r="F2110" i="7"/>
  <c r="E2111" i="7"/>
  <c r="F2111" i="7"/>
  <c r="E2112" i="7"/>
  <c r="F2112" i="7"/>
  <c r="E2113" i="7"/>
  <c r="F2113" i="7"/>
  <c r="E2114" i="7"/>
  <c r="F2114" i="7"/>
  <c r="E2115" i="7"/>
  <c r="F2115" i="7"/>
  <c r="E2116" i="7"/>
  <c r="F2116" i="7"/>
  <c r="E2117" i="7"/>
  <c r="F2117" i="7"/>
  <c r="E2118" i="7"/>
  <c r="F2118" i="7"/>
  <c r="E2119" i="7"/>
  <c r="F2119" i="7"/>
  <c r="E2120" i="7"/>
  <c r="F2120" i="7"/>
  <c r="E2121" i="7"/>
  <c r="F2121" i="7"/>
  <c r="E2122" i="7"/>
  <c r="F2122" i="7"/>
  <c r="E2123" i="7"/>
  <c r="F2123" i="7"/>
  <c r="E2124" i="7"/>
  <c r="F2124" i="7"/>
  <c r="E2125" i="7"/>
  <c r="F2125" i="7"/>
  <c r="E2126" i="7"/>
  <c r="F2126" i="7"/>
  <c r="E2127" i="7"/>
  <c r="F2127" i="7"/>
  <c r="E2128" i="7"/>
  <c r="F2128" i="7"/>
  <c r="E2129" i="7"/>
  <c r="F2129" i="7"/>
  <c r="E2130" i="7"/>
  <c r="F2130" i="7"/>
  <c r="E2131" i="7"/>
  <c r="F2131" i="7"/>
  <c r="E2132" i="7"/>
  <c r="F2132" i="7"/>
  <c r="E2133" i="7"/>
  <c r="F2133" i="7"/>
  <c r="E2134" i="7"/>
  <c r="F2134" i="7"/>
  <c r="E2135" i="7"/>
  <c r="F2135" i="7"/>
  <c r="E2136" i="7"/>
  <c r="F2136" i="7"/>
  <c r="E2137" i="7"/>
  <c r="F2137" i="7"/>
  <c r="E2138" i="7"/>
  <c r="F2138" i="7"/>
  <c r="E2139" i="7"/>
  <c r="F2139" i="7"/>
  <c r="E2140" i="7"/>
  <c r="F2140" i="7"/>
  <c r="E2141" i="7"/>
  <c r="F2141" i="7"/>
  <c r="E2142" i="7"/>
  <c r="F2142" i="7"/>
  <c r="E2143" i="7"/>
  <c r="F2143" i="7"/>
  <c r="E2144" i="7"/>
  <c r="F2144" i="7"/>
  <c r="E2145" i="7"/>
  <c r="F2145" i="7"/>
  <c r="E2146" i="7"/>
  <c r="F2146" i="7"/>
  <c r="E2147" i="7"/>
  <c r="F2147" i="7"/>
  <c r="E2148" i="7"/>
  <c r="F2148" i="7"/>
  <c r="E2149" i="7"/>
  <c r="F2149" i="7"/>
  <c r="E2150" i="7"/>
  <c r="F2150" i="7"/>
  <c r="E2151" i="7"/>
  <c r="F2151" i="7"/>
  <c r="E2152" i="7"/>
  <c r="F2152" i="7"/>
  <c r="E2153" i="7"/>
  <c r="F2153" i="7"/>
  <c r="E2154" i="7"/>
  <c r="F2154" i="7"/>
  <c r="E2155" i="7"/>
  <c r="F2155" i="7"/>
  <c r="E2156" i="7"/>
  <c r="F2156" i="7"/>
  <c r="E2157" i="7"/>
  <c r="F2157" i="7"/>
  <c r="E2158" i="7"/>
  <c r="F2158" i="7"/>
  <c r="E2159" i="7"/>
  <c r="F2159" i="7"/>
  <c r="E2160" i="7"/>
  <c r="F2160" i="7"/>
  <c r="E2161" i="7"/>
  <c r="F2161" i="7"/>
  <c r="E2162" i="7"/>
  <c r="F2162" i="7"/>
  <c r="E2163" i="7"/>
  <c r="F2163" i="7"/>
  <c r="E2164" i="7"/>
  <c r="F2164" i="7"/>
  <c r="E2165" i="7"/>
  <c r="F2165" i="7"/>
  <c r="E2166" i="7"/>
  <c r="F2166" i="7"/>
  <c r="E2167" i="7"/>
  <c r="F2167" i="7"/>
  <c r="E2168" i="7"/>
  <c r="F2168" i="7"/>
  <c r="E2169" i="7"/>
  <c r="F2169" i="7"/>
  <c r="E2170" i="7"/>
  <c r="F2170" i="7"/>
  <c r="E2171" i="7"/>
  <c r="F2171" i="7"/>
  <c r="E2172" i="7"/>
  <c r="F2172" i="7"/>
  <c r="E2173" i="7"/>
  <c r="F2173" i="7"/>
  <c r="E2174" i="7"/>
  <c r="F2174" i="7"/>
  <c r="E2175" i="7"/>
  <c r="F2175" i="7"/>
  <c r="E2176" i="7"/>
  <c r="F2176" i="7"/>
  <c r="E2177" i="7"/>
  <c r="F2177" i="7"/>
  <c r="E2178" i="7"/>
  <c r="F2178" i="7"/>
  <c r="E2179" i="7"/>
  <c r="F2179" i="7"/>
  <c r="E2180" i="7"/>
  <c r="F2180" i="7"/>
  <c r="E2181" i="7"/>
  <c r="F2181" i="7"/>
  <c r="E2182" i="7"/>
  <c r="F2182" i="7"/>
  <c r="E2183" i="7"/>
  <c r="F2183" i="7"/>
  <c r="E2184" i="7"/>
  <c r="F2184" i="7"/>
  <c r="E2185" i="7"/>
  <c r="F2185" i="7"/>
  <c r="E2186" i="7"/>
  <c r="F2186" i="7"/>
  <c r="E2187" i="7"/>
  <c r="F2187" i="7"/>
  <c r="E2188" i="7"/>
  <c r="F2188" i="7"/>
  <c r="E2189" i="7"/>
  <c r="F2189" i="7"/>
  <c r="E2190" i="7"/>
  <c r="F2190" i="7"/>
  <c r="E2191" i="7"/>
  <c r="F2191" i="7"/>
  <c r="E2192" i="7"/>
  <c r="F2192" i="7"/>
  <c r="E2193" i="7"/>
  <c r="F2193" i="7"/>
  <c r="E2194" i="7"/>
  <c r="F2194" i="7"/>
  <c r="E2195" i="7"/>
  <c r="F2195" i="7"/>
  <c r="E2196" i="7"/>
  <c r="F2196" i="7"/>
  <c r="E2197" i="7"/>
  <c r="F2197" i="7"/>
  <c r="E2198" i="7"/>
  <c r="F2198" i="7"/>
  <c r="E2199" i="7"/>
  <c r="F2199" i="7"/>
  <c r="E2200" i="7"/>
  <c r="F2200" i="7"/>
  <c r="E2201" i="7"/>
  <c r="F2201" i="7"/>
  <c r="E2202" i="7"/>
  <c r="F2202" i="7"/>
  <c r="E2203" i="7"/>
  <c r="F2203" i="7"/>
  <c r="E2204" i="7"/>
  <c r="F2204" i="7"/>
  <c r="E2205" i="7"/>
  <c r="F2205" i="7"/>
  <c r="E2206" i="7"/>
  <c r="F2206" i="7"/>
  <c r="E2207" i="7"/>
  <c r="F2207" i="7"/>
  <c r="E2208" i="7"/>
  <c r="F2208" i="7"/>
  <c r="E2209" i="7"/>
  <c r="F2209" i="7"/>
  <c r="E2210" i="7"/>
  <c r="F2210" i="7"/>
  <c r="E2211" i="7"/>
  <c r="F2211" i="7"/>
  <c r="E2212" i="7"/>
  <c r="F2212" i="7"/>
  <c r="E2213" i="7"/>
  <c r="F2213" i="7"/>
  <c r="E2214" i="7"/>
  <c r="F2214" i="7"/>
  <c r="E2215" i="7"/>
  <c r="F2215" i="7"/>
  <c r="E2216" i="7"/>
  <c r="F2216" i="7"/>
  <c r="E2217" i="7"/>
  <c r="F2217" i="7"/>
  <c r="E2218" i="7"/>
  <c r="F2218" i="7"/>
  <c r="E2219" i="7"/>
  <c r="F2219" i="7"/>
  <c r="E2220" i="7"/>
  <c r="F2220" i="7"/>
  <c r="E2221" i="7"/>
  <c r="F2221" i="7"/>
  <c r="E2222" i="7"/>
  <c r="F2222" i="7"/>
  <c r="E2223" i="7"/>
  <c r="F2223" i="7"/>
  <c r="E2224" i="7"/>
  <c r="F2224" i="7"/>
  <c r="E2225" i="7"/>
  <c r="F2225" i="7"/>
  <c r="E2226" i="7"/>
  <c r="F2226" i="7"/>
  <c r="E2227" i="7"/>
  <c r="F2227" i="7"/>
  <c r="E2228" i="7"/>
  <c r="F2228" i="7"/>
  <c r="E2229" i="7"/>
  <c r="F2229" i="7"/>
  <c r="E2230" i="7"/>
  <c r="F2230" i="7"/>
  <c r="E2231" i="7"/>
  <c r="F2231" i="7"/>
  <c r="E2232" i="7"/>
  <c r="F2232" i="7"/>
  <c r="E2233" i="7"/>
  <c r="F2233" i="7"/>
  <c r="E2234" i="7"/>
  <c r="F2234" i="7"/>
  <c r="E2235" i="7"/>
  <c r="F2235" i="7"/>
  <c r="E2236" i="7"/>
  <c r="F2236" i="7"/>
  <c r="E2237" i="7"/>
  <c r="F2237" i="7"/>
  <c r="E2238" i="7"/>
  <c r="F2238" i="7"/>
  <c r="E2239" i="7"/>
  <c r="F2239" i="7"/>
  <c r="E2240" i="7"/>
  <c r="F2240" i="7"/>
  <c r="E2241" i="7"/>
  <c r="F2241" i="7"/>
  <c r="E2242" i="7"/>
  <c r="F2242" i="7"/>
  <c r="E2243" i="7"/>
  <c r="F2243" i="7"/>
  <c r="E2244" i="7"/>
  <c r="F2244" i="7"/>
  <c r="E2245" i="7"/>
  <c r="F2245" i="7"/>
  <c r="E2246" i="7"/>
  <c r="F2246" i="7"/>
  <c r="E2247" i="7"/>
  <c r="F2247" i="7"/>
  <c r="E2248" i="7"/>
  <c r="F2248" i="7"/>
  <c r="E2249" i="7"/>
  <c r="F2249" i="7"/>
  <c r="E2250" i="7"/>
  <c r="F2250" i="7"/>
  <c r="E2251" i="7"/>
  <c r="F2251" i="7"/>
  <c r="E2252" i="7"/>
  <c r="F2252" i="7"/>
  <c r="E2253" i="7"/>
  <c r="F2253" i="7"/>
  <c r="E2254" i="7"/>
  <c r="F2254" i="7"/>
  <c r="E2255" i="7"/>
  <c r="F2255" i="7"/>
  <c r="E2256" i="7"/>
  <c r="F2256" i="7"/>
  <c r="E2257" i="7"/>
  <c r="F2257" i="7"/>
  <c r="E2258" i="7"/>
  <c r="F2258" i="7"/>
  <c r="E2259" i="7"/>
  <c r="F2259" i="7"/>
  <c r="E2260" i="7"/>
  <c r="F2260" i="7"/>
  <c r="E2261" i="7"/>
  <c r="F2261" i="7"/>
  <c r="E2262" i="7"/>
  <c r="F2262" i="7"/>
  <c r="E2263" i="7"/>
  <c r="F2263" i="7"/>
  <c r="E2264" i="7"/>
  <c r="F2264" i="7"/>
  <c r="E2265" i="7"/>
  <c r="F2265" i="7"/>
  <c r="E2266" i="7"/>
  <c r="F2266" i="7"/>
  <c r="E2267" i="7"/>
  <c r="F2267" i="7"/>
  <c r="E2268" i="7"/>
  <c r="F2268" i="7"/>
  <c r="E2269" i="7"/>
  <c r="F2269" i="7"/>
  <c r="E2270" i="7"/>
  <c r="F2270" i="7"/>
  <c r="E2271" i="7"/>
  <c r="F2271" i="7"/>
  <c r="E2272" i="7"/>
  <c r="F2272" i="7"/>
  <c r="E2273" i="7"/>
  <c r="F2273" i="7"/>
  <c r="E2274" i="7"/>
  <c r="F2274" i="7"/>
  <c r="E2275" i="7"/>
  <c r="F2275" i="7"/>
  <c r="E2276" i="7"/>
  <c r="F2276" i="7"/>
  <c r="E2277" i="7"/>
  <c r="F2277" i="7"/>
  <c r="E2278" i="7"/>
  <c r="F2278" i="7"/>
  <c r="E2279" i="7"/>
  <c r="F2279" i="7"/>
  <c r="E2280" i="7"/>
  <c r="F2280" i="7"/>
  <c r="E2281" i="7"/>
  <c r="F2281" i="7"/>
  <c r="E2282" i="7"/>
  <c r="F2282" i="7"/>
  <c r="E2283" i="7"/>
  <c r="F2283" i="7"/>
  <c r="E2284" i="7"/>
  <c r="F2284" i="7"/>
  <c r="E2285" i="7"/>
  <c r="F2285" i="7"/>
  <c r="E2286" i="7"/>
  <c r="F2286" i="7"/>
  <c r="E2287" i="7"/>
  <c r="F2287" i="7"/>
  <c r="E2288" i="7"/>
  <c r="F2288" i="7"/>
  <c r="E2289" i="7"/>
  <c r="F2289" i="7"/>
  <c r="E2290" i="7"/>
  <c r="F2290" i="7"/>
  <c r="E2291" i="7"/>
  <c r="F2291" i="7"/>
  <c r="E2292" i="7"/>
  <c r="F2292" i="7"/>
  <c r="E2293" i="7"/>
  <c r="F2293" i="7"/>
  <c r="E2294" i="7"/>
  <c r="F2294" i="7"/>
  <c r="E2295" i="7"/>
  <c r="F2295" i="7"/>
  <c r="E2296" i="7"/>
  <c r="F2296" i="7"/>
  <c r="E2297" i="7"/>
  <c r="F2297" i="7"/>
  <c r="E2298" i="7"/>
  <c r="F2298" i="7"/>
  <c r="E2299" i="7"/>
  <c r="F2299" i="7"/>
  <c r="E2300" i="7"/>
  <c r="F2300" i="7"/>
  <c r="E2301" i="7"/>
  <c r="F2301" i="7"/>
  <c r="E2302" i="7"/>
  <c r="F2302" i="7"/>
  <c r="E2303" i="7"/>
  <c r="F2303" i="7"/>
  <c r="E2304" i="7"/>
  <c r="F2304" i="7"/>
  <c r="E2305" i="7"/>
  <c r="F2305" i="7"/>
  <c r="E2306" i="7"/>
  <c r="F2306" i="7"/>
  <c r="E2307" i="7"/>
  <c r="F2307" i="7"/>
  <c r="E2308" i="7"/>
  <c r="F2308" i="7"/>
  <c r="E2309" i="7"/>
  <c r="F2309" i="7"/>
  <c r="E2310" i="7"/>
  <c r="F2310" i="7"/>
  <c r="E2311" i="7"/>
  <c r="F2311" i="7"/>
  <c r="E2312" i="7"/>
  <c r="F2312" i="7"/>
  <c r="E2313" i="7"/>
  <c r="F2313" i="7"/>
  <c r="E2314" i="7"/>
  <c r="F2314" i="7"/>
  <c r="E2315" i="7"/>
  <c r="F2315" i="7"/>
  <c r="E2316" i="7"/>
  <c r="F2316" i="7"/>
  <c r="E2317" i="7"/>
  <c r="F2317" i="7"/>
  <c r="E2318" i="7"/>
  <c r="F2318" i="7"/>
  <c r="E2319" i="7"/>
  <c r="F2319" i="7"/>
  <c r="E2320" i="7"/>
  <c r="F2320" i="7"/>
  <c r="E2321" i="7"/>
  <c r="F2321" i="7"/>
  <c r="E2322" i="7"/>
  <c r="F2322" i="7"/>
  <c r="E2323" i="7"/>
  <c r="F2323" i="7"/>
  <c r="E2324" i="7"/>
  <c r="F2324" i="7"/>
  <c r="E2325" i="7"/>
  <c r="F2325" i="7"/>
  <c r="E2326" i="7"/>
  <c r="F2326" i="7"/>
  <c r="E2327" i="7"/>
  <c r="F2327" i="7"/>
  <c r="E2328" i="7"/>
  <c r="F2328" i="7"/>
  <c r="E2329" i="7"/>
  <c r="F2329" i="7"/>
  <c r="E2330" i="7"/>
  <c r="F2330" i="7"/>
  <c r="E2331" i="7"/>
  <c r="F2331" i="7"/>
  <c r="E2332" i="7"/>
  <c r="F2332" i="7"/>
  <c r="E2333" i="7"/>
  <c r="F2333" i="7"/>
  <c r="E2334" i="7"/>
  <c r="F2334" i="7"/>
  <c r="E2335" i="7"/>
  <c r="F2335" i="7"/>
  <c r="E2336" i="7"/>
  <c r="F2336" i="7"/>
  <c r="E2337" i="7"/>
  <c r="F2337" i="7"/>
  <c r="E2338" i="7"/>
  <c r="F2338" i="7"/>
  <c r="E2339" i="7"/>
  <c r="F2339" i="7"/>
  <c r="E2340" i="7"/>
  <c r="F2340" i="7"/>
  <c r="E2341" i="7"/>
  <c r="F2341" i="7"/>
  <c r="E2342" i="7"/>
  <c r="F2342" i="7"/>
  <c r="E2343" i="7"/>
  <c r="F2343" i="7"/>
  <c r="E2344" i="7"/>
  <c r="F2344" i="7"/>
  <c r="E2345" i="7"/>
  <c r="F2345" i="7"/>
  <c r="E2346" i="7"/>
  <c r="F2346" i="7"/>
  <c r="E2347" i="7"/>
  <c r="F2347" i="7"/>
  <c r="E2348" i="7"/>
  <c r="F2348" i="7"/>
  <c r="E2349" i="7"/>
  <c r="F2349" i="7"/>
  <c r="E2350" i="7"/>
  <c r="F2350" i="7"/>
  <c r="E2351" i="7"/>
  <c r="F2351" i="7"/>
  <c r="E2352" i="7"/>
  <c r="F2352" i="7"/>
  <c r="E2353" i="7"/>
  <c r="F2353" i="7"/>
  <c r="E2354" i="7"/>
  <c r="F2354" i="7"/>
  <c r="E2355" i="7"/>
  <c r="F2355" i="7"/>
  <c r="E2356" i="7"/>
  <c r="F2356" i="7"/>
  <c r="E2357" i="7"/>
  <c r="F2357" i="7"/>
  <c r="E2358" i="7"/>
  <c r="F2358" i="7"/>
  <c r="E2359" i="7"/>
  <c r="F2359" i="7"/>
  <c r="E2360" i="7"/>
  <c r="F2360" i="7"/>
  <c r="E2361" i="7"/>
  <c r="F2361" i="7"/>
  <c r="E2362" i="7"/>
  <c r="F2362" i="7"/>
  <c r="E2363" i="7"/>
  <c r="F2363" i="7"/>
  <c r="E2364" i="7"/>
  <c r="F2364" i="7"/>
  <c r="E2365" i="7"/>
  <c r="F2365" i="7"/>
  <c r="E2366" i="7"/>
  <c r="F2366" i="7"/>
  <c r="E2367" i="7"/>
  <c r="F2367" i="7"/>
  <c r="E2368" i="7"/>
  <c r="F2368" i="7"/>
  <c r="E2369" i="7"/>
  <c r="F2369" i="7"/>
  <c r="E2370" i="7"/>
  <c r="F2370" i="7"/>
  <c r="E2371" i="7"/>
  <c r="F2371" i="7"/>
  <c r="E2372" i="7"/>
  <c r="F2372" i="7"/>
  <c r="E2373" i="7"/>
  <c r="F2373" i="7"/>
  <c r="E2374" i="7"/>
  <c r="F2374" i="7"/>
  <c r="E2375" i="7"/>
  <c r="F2375" i="7"/>
  <c r="E2376" i="7"/>
  <c r="F2376" i="7"/>
  <c r="E2377" i="7"/>
  <c r="F2377" i="7"/>
  <c r="E2378" i="7"/>
  <c r="F2378" i="7"/>
  <c r="E2379" i="7"/>
  <c r="F2379" i="7"/>
  <c r="E2380" i="7"/>
  <c r="F2380" i="7"/>
  <c r="E2381" i="7"/>
  <c r="F2381" i="7"/>
  <c r="E2382" i="7"/>
  <c r="F2382" i="7"/>
  <c r="E2383" i="7"/>
  <c r="F2383" i="7"/>
  <c r="E2384" i="7"/>
  <c r="F2384" i="7"/>
  <c r="E2385" i="7"/>
  <c r="F2385" i="7"/>
  <c r="E2386" i="7"/>
  <c r="F2386" i="7"/>
  <c r="E2387" i="7"/>
  <c r="F2387" i="7"/>
  <c r="E2388" i="7"/>
  <c r="F2388" i="7"/>
  <c r="E2389" i="7"/>
  <c r="F2389" i="7"/>
  <c r="E2390" i="7"/>
  <c r="F2390" i="7"/>
  <c r="E2391" i="7"/>
  <c r="F2391" i="7"/>
  <c r="E2392" i="7"/>
  <c r="F2392" i="7"/>
  <c r="E2393" i="7"/>
  <c r="F2393" i="7"/>
  <c r="E2394" i="7"/>
  <c r="F2394" i="7"/>
  <c r="E2395" i="7"/>
  <c r="F2395" i="7"/>
  <c r="E2396" i="7"/>
  <c r="F2396" i="7"/>
  <c r="E2397" i="7"/>
  <c r="F2397" i="7"/>
  <c r="E2398" i="7"/>
  <c r="F2398" i="7"/>
  <c r="E2399" i="7"/>
  <c r="F2399" i="7"/>
  <c r="E2400" i="7"/>
  <c r="F2400" i="7"/>
  <c r="E2401" i="7"/>
  <c r="F2401" i="7"/>
  <c r="E2402" i="7"/>
  <c r="F2402" i="7"/>
  <c r="E2403" i="7"/>
  <c r="F2403" i="7"/>
  <c r="E2404" i="7"/>
  <c r="F2404" i="7"/>
  <c r="E2405" i="7"/>
  <c r="F2405" i="7"/>
  <c r="E2406" i="7"/>
  <c r="F2406" i="7"/>
  <c r="E2407" i="7"/>
  <c r="F2407" i="7"/>
  <c r="E2408" i="7"/>
  <c r="F2408" i="7"/>
  <c r="E2409" i="7"/>
  <c r="F2409" i="7"/>
  <c r="E2410" i="7"/>
  <c r="F2410" i="7"/>
  <c r="E2411" i="7"/>
  <c r="F2411" i="7"/>
  <c r="E2412" i="7"/>
  <c r="F2412" i="7"/>
  <c r="E2413" i="7"/>
  <c r="F2413" i="7"/>
  <c r="E2414" i="7"/>
  <c r="F2414" i="7"/>
  <c r="E2415" i="7"/>
  <c r="F2415" i="7"/>
  <c r="E2416" i="7"/>
  <c r="F2416" i="7"/>
  <c r="E2417" i="7"/>
  <c r="F2417" i="7"/>
  <c r="E2418" i="7"/>
  <c r="F2418" i="7"/>
  <c r="E2419" i="7"/>
  <c r="F2419" i="7"/>
  <c r="E2420" i="7"/>
  <c r="F2420" i="7"/>
  <c r="E2421" i="7"/>
  <c r="F2421" i="7"/>
  <c r="E2422" i="7"/>
  <c r="F2422" i="7"/>
  <c r="E2423" i="7"/>
  <c r="F2423" i="7"/>
  <c r="E2424" i="7"/>
  <c r="F2424" i="7"/>
  <c r="E2425" i="7"/>
  <c r="F2425" i="7"/>
  <c r="E2426" i="7"/>
  <c r="F2426" i="7"/>
  <c r="E2427" i="7"/>
  <c r="F2427" i="7"/>
  <c r="E2428" i="7"/>
  <c r="F2428" i="7"/>
  <c r="E2429" i="7"/>
  <c r="F2429" i="7"/>
  <c r="E2430" i="7"/>
  <c r="F2430" i="7"/>
  <c r="E2431" i="7"/>
  <c r="F2431" i="7"/>
  <c r="E2432" i="7"/>
  <c r="F2432" i="7"/>
  <c r="E2433" i="7"/>
  <c r="F2433" i="7"/>
  <c r="E2434" i="7"/>
  <c r="F2434" i="7"/>
  <c r="E2435" i="7"/>
  <c r="F2435" i="7"/>
  <c r="E2436" i="7"/>
  <c r="F2436" i="7"/>
  <c r="E2437" i="7"/>
  <c r="F2437" i="7"/>
  <c r="E2438" i="7"/>
  <c r="F2438" i="7"/>
  <c r="E2439" i="7"/>
  <c r="F2439" i="7"/>
  <c r="E2440" i="7"/>
  <c r="F2440" i="7"/>
  <c r="E2441" i="7"/>
  <c r="F2441" i="7"/>
  <c r="E2442" i="7"/>
  <c r="F2442" i="7"/>
  <c r="E2443" i="7"/>
  <c r="F2443" i="7"/>
  <c r="E2444" i="7"/>
  <c r="F2444" i="7"/>
  <c r="E2445" i="7"/>
  <c r="F2445" i="7"/>
  <c r="E2446" i="7"/>
  <c r="F2446" i="7"/>
  <c r="E2447" i="7"/>
  <c r="F2447" i="7"/>
  <c r="E2448" i="7"/>
  <c r="F2448" i="7"/>
  <c r="E2449" i="7"/>
  <c r="F2449" i="7"/>
  <c r="E2450" i="7"/>
  <c r="F2450" i="7"/>
  <c r="E2451" i="7"/>
  <c r="F2451" i="7"/>
  <c r="E2452" i="7"/>
  <c r="F2452" i="7"/>
  <c r="E2453" i="7"/>
  <c r="F2453" i="7"/>
  <c r="E2454" i="7"/>
  <c r="F2454" i="7"/>
  <c r="E2455" i="7"/>
  <c r="F2455" i="7"/>
  <c r="E2456" i="7"/>
  <c r="F2456" i="7"/>
  <c r="E2457" i="7"/>
  <c r="F2457" i="7"/>
  <c r="E2458" i="7"/>
  <c r="F2458" i="7"/>
  <c r="E2459" i="7"/>
  <c r="F2459" i="7"/>
  <c r="E2460" i="7"/>
  <c r="F2460" i="7"/>
  <c r="E2461" i="7"/>
  <c r="F2461" i="7"/>
  <c r="E2462" i="7"/>
  <c r="F2462" i="7"/>
  <c r="E2463" i="7"/>
  <c r="F2463" i="7"/>
  <c r="E2464" i="7"/>
  <c r="F2464" i="7"/>
  <c r="E2465" i="7"/>
  <c r="F2465" i="7"/>
  <c r="E2466" i="7"/>
  <c r="F2466" i="7"/>
  <c r="E2467" i="7"/>
  <c r="F2467" i="7"/>
  <c r="E2468" i="7"/>
  <c r="F2468" i="7"/>
  <c r="E2469" i="7"/>
  <c r="F2469" i="7"/>
  <c r="E2470" i="7"/>
  <c r="F2470" i="7"/>
  <c r="E2471" i="7"/>
  <c r="F2471" i="7"/>
  <c r="E2472" i="7"/>
  <c r="F2472" i="7"/>
  <c r="E2473" i="7"/>
  <c r="F2473" i="7"/>
  <c r="E2474" i="7"/>
  <c r="F2474" i="7"/>
  <c r="E2475" i="7"/>
  <c r="F2475" i="7"/>
  <c r="E2476" i="7"/>
  <c r="F2476" i="7"/>
  <c r="E2477" i="7"/>
  <c r="F2477" i="7"/>
  <c r="E2478" i="7"/>
  <c r="F2478" i="7"/>
  <c r="E2479" i="7"/>
  <c r="F2479" i="7"/>
  <c r="E2480" i="7"/>
  <c r="F2480" i="7"/>
  <c r="E2481" i="7"/>
  <c r="F2481" i="7"/>
  <c r="E2482" i="7"/>
  <c r="F2482" i="7"/>
  <c r="E2483" i="7"/>
  <c r="F2483" i="7"/>
  <c r="E2484" i="7"/>
  <c r="F2484" i="7"/>
  <c r="E2485" i="7"/>
  <c r="F2485" i="7"/>
  <c r="E2486" i="7"/>
  <c r="F2486" i="7"/>
  <c r="E2487" i="7"/>
  <c r="F2487" i="7"/>
  <c r="E2488" i="7"/>
  <c r="F2488" i="7"/>
  <c r="E2489" i="7"/>
  <c r="F2489" i="7"/>
  <c r="E2490" i="7"/>
  <c r="F2490" i="7"/>
  <c r="E2491" i="7"/>
  <c r="F2491" i="7"/>
  <c r="E2492" i="7"/>
  <c r="F2492" i="7"/>
  <c r="E2493" i="7"/>
  <c r="F2493" i="7"/>
  <c r="E2494" i="7"/>
  <c r="F2494" i="7"/>
  <c r="E2495" i="7"/>
  <c r="F2495" i="7"/>
  <c r="E2496" i="7"/>
  <c r="F2496" i="7"/>
  <c r="E2497" i="7"/>
  <c r="F2497" i="7"/>
  <c r="E2498" i="7"/>
  <c r="F2498" i="7"/>
  <c r="E2499" i="7"/>
  <c r="F2499" i="7"/>
  <c r="E2500" i="7"/>
  <c r="F2500" i="7"/>
  <c r="E2501" i="7"/>
  <c r="F2501" i="7"/>
  <c r="E2502" i="7"/>
  <c r="F2502" i="7"/>
  <c r="E2503" i="7"/>
  <c r="F2503" i="7"/>
  <c r="E2504" i="7"/>
  <c r="F2504" i="7"/>
  <c r="E2505" i="7"/>
  <c r="F2505" i="7"/>
  <c r="E2506" i="7"/>
  <c r="F2506" i="7"/>
  <c r="E2507" i="7"/>
  <c r="F2507" i="7"/>
  <c r="E2508" i="7"/>
  <c r="F2508" i="7"/>
  <c r="E2509" i="7"/>
  <c r="F2509" i="7"/>
  <c r="E2510" i="7"/>
  <c r="F2510" i="7"/>
  <c r="E2511" i="7"/>
  <c r="F2511" i="7"/>
  <c r="E2512" i="7"/>
  <c r="F2512" i="7"/>
  <c r="E2513" i="7"/>
  <c r="F2513" i="7"/>
  <c r="E2514" i="7"/>
  <c r="F2514" i="7"/>
  <c r="E2515" i="7"/>
  <c r="F2515" i="7"/>
  <c r="E2516" i="7"/>
  <c r="F2516" i="7"/>
  <c r="E2517" i="7"/>
  <c r="F2517" i="7"/>
  <c r="E2518" i="7"/>
  <c r="F2518" i="7"/>
  <c r="E2519" i="7"/>
  <c r="F2519" i="7"/>
  <c r="E2520" i="7"/>
  <c r="F2520" i="7"/>
  <c r="E2521" i="7"/>
  <c r="F2521" i="7"/>
  <c r="E2522" i="7"/>
  <c r="F2522" i="7"/>
  <c r="E2523" i="7"/>
  <c r="F2523" i="7"/>
  <c r="E2524" i="7"/>
  <c r="F2524" i="7"/>
  <c r="E2525" i="7"/>
  <c r="F2525" i="7"/>
  <c r="E2526" i="7"/>
  <c r="F2526" i="7"/>
  <c r="E2527" i="7"/>
  <c r="F2527" i="7"/>
  <c r="E2528" i="7"/>
  <c r="F2528" i="7"/>
  <c r="E2529" i="7"/>
  <c r="F2529" i="7"/>
  <c r="E2530" i="7"/>
  <c r="F2530" i="7"/>
  <c r="E2531" i="7"/>
  <c r="F2531" i="7"/>
  <c r="E2532" i="7"/>
  <c r="F2532" i="7"/>
  <c r="E2533" i="7"/>
  <c r="F2533" i="7"/>
  <c r="E2534" i="7"/>
  <c r="F2534" i="7"/>
  <c r="E2535" i="7"/>
  <c r="F2535" i="7"/>
  <c r="E2536" i="7"/>
  <c r="F2536" i="7"/>
  <c r="E2537" i="7"/>
  <c r="F2537" i="7"/>
  <c r="E2538" i="7"/>
  <c r="F2538" i="7"/>
  <c r="E2539" i="7"/>
  <c r="F2539" i="7"/>
  <c r="E2540" i="7"/>
  <c r="F2540" i="7"/>
  <c r="E2541" i="7"/>
  <c r="F2541" i="7"/>
  <c r="E2542" i="7"/>
  <c r="F2542" i="7"/>
  <c r="E2543" i="7"/>
  <c r="F2543" i="7"/>
  <c r="E2544" i="7"/>
  <c r="F2544" i="7"/>
  <c r="E2545" i="7"/>
  <c r="F2545" i="7"/>
  <c r="E2546" i="7"/>
  <c r="F2546" i="7"/>
  <c r="E2547" i="7"/>
  <c r="F2547" i="7"/>
  <c r="E2548" i="7"/>
  <c r="F2548" i="7"/>
  <c r="E2549" i="7"/>
  <c r="F2549" i="7"/>
  <c r="E2550" i="7"/>
  <c r="F2550" i="7"/>
  <c r="E2551" i="7"/>
  <c r="F2551" i="7"/>
  <c r="E2552" i="7"/>
  <c r="F2552" i="7"/>
  <c r="E2553" i="7"/>
  <c r="F2553" i="7"/>
  <c r="E2554" i="7"/>
  <c r="F2554" i="7"/>
  <c r="E2555" i="7"/>
  <c r="F2555" i="7"/>
  <c r="E2556" i="7"/>
  <c r="F2556" i="7"/>
  <c r="E2557" i="7"/>
  <c r="F2557" i="7"/>
  <c r="E2558" i="7"/>
  <c r="F2558" i="7"/>
  <c r="E2559" i="7"/>
  <c r="F2559" i="7"/>
  <c r="E2560" i="7"/>
  <c r="F2560" i="7"/>
  <c r="E2561" i="7"/>
  <c r="F2561" i="7"/>
  <c r="E2562" i="7"/>
  <c r="F2562" i="7"/>
  <c r="E2563" i="7"/>
  <c r="F2563" i="7"/>
  <c r="E2564" i="7"/>
  <c r="F2564" i="7"/>
  <c r="E2565" i="7"/>
  <c r="F2565" i="7"/>
  <c r="E2566" i="7"/>
  <c r="F2566" i="7"/>
  <c r="E2567" i="7"/>
  <c r="F2567" i="7"/>
  <c r="E2568" i="7"/>
  <c r="F2568" i="7"/>
  <c r="E2569" i="7"/>
  <c r="F2569" i="7"/>
  <c r="E2570" i="7"/>
  <c r="F2570" i="7"/>
  <c r="E2571" i="7"/>
  <c r="F2571" i="7"/>
  <c r="E2572" i="7"/>
  <c r="F2572" i="7"/>
  <c r="E2573" i="7"/>
  <c r="F2573" i="7"/>
  <c r="E2574" i="7"/>
  <c r="F2574" i="7"/>
  <c r="E2575" i="7"/>
  <c r="F2575" i="7"/>
  <c r="E2576" i="7"/>
  <c r="F2576" i="7"/>
  <c r="E2577" i="7"/>
  <c r="F2577" i="7"/>
  <c r="E2578" i="7"/>
  <c r="F2578" i="7"/>
  <c r="E2579" i="7"/>
  <c r="F2579" i="7"/>
  <c r="E2580" i="7"/>
  <c r="F2580" i="7"/>
  <c r="E2581" i="7"/>
  <c r="F2581" i="7"/>
  <c r="E2582" i="7"/>
  <c r="F2582" i="7"/>
  <c r="E2583" i="7"/>
  <c r="F2583" i="7"/>
  <c r="E2584" i="7"/>
  <c r="F2584" i="7"/>
  <c r="E2585" i="7"/>
  <c r="F2585" i="7"/>
  <c r="E2586" i="7"/>
  <c r="F2586" i="7"/>
  <c r="E2587" i="7"/>
  <c r="F2587" i="7"/>
  <c r="E2588" i="7"/>
  <c r="F2588" i="7"/>
  <c r="E2589" i="7"/>
  <c r="F2589" i="7"/>
  <c r="E2590" i="7"/>
  <c r="F2590" i="7"/>
  <c r="E2591" i="7"/>
  <c r="F2591" i="7"/>
  <c r="E2592" i="7"/>
  <c r="F2592" i="7"/>
  <c r="E2593" i="7"/>
  <c r="F2593" i="7"/>
  <c r="E2594" i="7"/>
  <c r="F2594" i="7"/>
  <c r="E2595" i="7"/>
  <c r="F2595" i="7"/>
  <c r="E2596" i="7"/>
  <c r="F2596" i="7"/>
  <c r="E2597" i="7"/>
  <c r="F2597" i="7"/>
  <c r="E2598" i="7"/>
  <c r="F2598" i="7"/>
  <c r="E2599" i="7"/>
  <c r="F2599" i="7"/>
  <c r="E2600" i="7"/>
  <c r="F2600" i="7"/>
  <c r="E2601" i="7"/>
  <c r="F2601" i="7"/>
  <c r="E2602" i="7"/>
  <c r="F2602" i="7"/>
  <c r="E2603" i="7"/>
  <c r="F2603" i="7"/>
  <c r="E2604" i="7"/>
  <c r="F2604" i="7"/>
  <c r="E2605" i="7"/>
  <c r="F2605" i="7"/>
  <c r="E2606" i="7"/>
  <c r="F2606" i="7"/>
  <c r="E2607" i="7"/>
  <c r="F2607" i="7"/>
  <c r="E2608" i="7"/>
  <c r="F2608" i="7"/>
  <c r="E2609" i="7"/>
  <c r="F2609" i="7"/>
  <c r="E2610" i="7"/>
  <c r="F2610" i="7"/>
  <c r="E2611" i="7"/>
  <c r="F2611" i="7"/>
  <c r="E2612" i="7"/>
  <c r="F2612" i="7"/>
  <c r="E2613" i="7"/>
  <c r="F2613" i="7"/>
  <c r="E2614" i="7"/>
  <c r="F2614" i="7"/>
  <c r="E2615" i="7"/>
  <c r="F2615" i="7"/>
  <c r="E2616" i="7"/>
  <c r="F2616" i="7"/>
  <c r="E2617" i="7"/>
  <c r="F2617" i="7"/>
  <c r="E2618" i="7"/>
  <c r="F2618" i="7"/>
  <c r="E2619" i="7"/>
  <c r="F2619" i="7"/>
  <c r="E2620" i="7"/>
  <c r="F2620" i="7"/>
  <c r="E2621" i="7"/>
  <c r="F2621" i="7"/>
  <c r="E2622" i="7"/>
  <c r="F2622" i="7"/>
  <c r="E2623" i="7"/>
  <c r="F2623" i="7"/>
  <c r="E2624" i="7"/>
  <c r="F2624" i="7"/>
  <c r="E2625" i="7"/>
  <c r="F2625" i="7"/>
  <c r="E2626" i="7"/>
  <c r="F2626" i="7"/>
  <c r="E2627" i="7"/>
  <c r="F2627" i="7"/>
  <c r="E2628" i="7"/>
  <c r="F2628" i="7"/>
  <c r="E2629" i="7"/>
  <c r="F2629" i="7"/>
  <c r="E2630" i="7"/>
  <c r="F2630" i="7"/>
  <c r="E2631" i="7"/>
  <c r="F2631" i="7"/>
  <c r="E2632" i="7"/>
  <c r="F2632" i="7"/>
  <c r="E2633" i="7"/>
  <c r="F2633" i="7"/>
  <c r="E2634" i="7"/>
  <c r="F2634" i="7"/>
  <c r="E2635" i="7"/>
  <c r="F2635" i="7"/>
  <c r="E2636" i="7"/>
  <c r="F2636" i="7"/>
  <c r="E2637" i="7"/>
  <c r="F2637" i="7"/>
  <c r="E2638" i="7"/>
  <c r="F2638" i="7"/>
  <c r="E2639" i="7"/>
  <c r="F2639" i="7"/>
  <c r="E2640" i="7"/>
  <c r="F2640" i="7"/>
  <c r="E2641" i="7"/>
  <c r="F2641" i="7"/>
  <c r="E2642" i="7"/>
  <c r="F2642" i="7"/>
  <c r="E2643" i="7"/>
  <c r="F2643" i="7"/>
  <c r="E2644" i="7"/>
  <c r="F2644" i="7"/>
  <c r="E2645" i="7"/>
  <c r="F2645" i="7"/>
  <c r="E2646" i="7"/>
  <c r="F2646" i="7"/>
  <c r="E2647" i="7"/>
  <c r="F2647" i="7"/>
  <c r="E2648" i="7"/>
  <c r="F2648" i="7"/>
  <c r="E2649" i="7"/>
  <c r="F2649" i="7"/>
  <c r="E2650" i="7"/>
  <c r="F2650" i="7"/>
  <c r="E2651" i="7"/>
  <c r="F2651" i="7"/>
  <c r="E2652" i="7"/>
  <c r="F2652" i="7"/>
  <c r="E2653" i="7"/>
  <c r="F2653" i="7"/>
  <c r="E2654" i="7"/>
  <c r="F2654" i="7"/>
  <c r="E2655" i="7"/>
  <c r="F2655" i="7"/>
  <c r="E2656" i="7"/>
  <c r="F2656" i="7"/>
  <c r="E2657" i="7"/>
  <c r="F2657" i="7"/>
  <c r="E2658" i="7"/>
  <c r="F2658" i="7"/>
  <c r="E2659" i="7"/>
  <c r="F2659" i="7"/>
  <c r="E2660" i="7"/>
  <c r="F2660" i="7"/>
  <c r="E2661" i="7"/>
  <c r="F2661" i="7"/>
  <c r="E2662" i="7"/>
  <c r="F2662" i="7"/>
  <c r="E2663" i="7"/>
  <c r="F2663" i="7"/>
  <c r="E2664" i="7"/>
  <c r="F2664" i="7"/>
  <c r="E2665" i="7"/>
  <c r="F2665" i="7"/>
  <c r="E2666" i="7"/>
  <c r="F2666" i="7"/>
  <c r="E2667" i="7"/>
  <c r="F2667" i="7"/>
  <c r="E2668" i="7"/>
  <c r="F2668" i="7"/>
  <c r="E2669" i="7"/>
  <c r="F2669" i="7"/>
  <c r="E2670" i="7"/>
  <c r="F2670" i="7"/>
  <c r="E2671" i="7"/>
  <c r="F2671" i="7"/>
  <c r="E2672" i="7"/>
  <c r="F2672" i="7"/>
  <c r="E2673" i="7"/>
  <c r="F2673" i="7"/>
  <c r="E2674" i="7"/>
  <c r="F2674" i="7"/>
  <c r="E2675" i="7"/>
  <c r="F2675" i="7"/>
  <c r="E2676" i="7"/>
  <c r="F2676" i="7"/>
  <c r="E2677" i="7"/>
  <c r="F2677" i="7"/>
  <c r="E2678" i="7"/>
  <c r="F2678" i="7"/>
  <c r="E2679" i="7"/>
  <c r="F2679" i="7"/>
  <c r="E2680" i="7"/>
  <c r="F2680" i="7"/>
  <c r="E2681" i="7"/>
  <c r="F2681" i="7"/>
  <c r="E2682" i="7"/>
  <c r="F2682" i="7"/>
  <c r="E2683" i="7"/>
  <c r="F2683" i="7"/>
  <c r="E2684" i="7"/>
  <c r="F2684" i="7"/>
  <c r="E2685" i="7"/>
  <c r="F2685" i="7"/>
  <c r="E2686" i="7"/>
  <c r="F2686" i="7"/>
  <c r="E2687" i="7"/>
  <c r="F2687" i="7"/>
  <c r="E2688" i="7"/>
  <c r="F2688" i="7"/>
  <c r="E2689" i="7"/>
  <c r="F2689" i="7"/>
  <c r="E2690" i="7"/>
  <c r="F2690" i="7"/>
  <c r="E2691" i="7"/>
  <c r="F2691" i="7"/>
  <c r="E2692" i="7"/>
  <c r="F2692" i="7"/>
  <c r="E2693" i="7"/>
  <c r="F2693" i="7"/>
  <c r="E2694" i="7"/>
  <c r="F2694" i="7"/>
  <c r="E2695" i="7"/>
  <c r="F2695" i="7"/>
  <c r="E2696" i="7"/>
  <c r="F2696" i="7"/>
  <c r="E2697" i="7"/>
  <c r="F2697" i="7"/>
  <c r="E2698" i="7"/>
  <c r="F2698" i="7"/>
  <c r="E2699" i="7"/>
  <c r="F2699" i="7"/>
  <c r="E2700" i="7"/>
  <c r="F2700" i="7"/>
  <c r="E2701" i="7"/>
  <c r="F2701" i="7"/>
  <c r="E2702" i="7"/>
  <c r="F2702" i="7"/>
  <c r="E2703" i="7"/>
  <c r="F2703" i="7"/>
  <c r="E2704" i="7"/>
  <c r="F2704" i="7"/>
  <c r="E2705" i="7"/>
  <c r="F2705" i="7"/>
  <c r="E2706" i="7"/>
  <c r="F2706" i="7"/>
  <c r="E2707" i="7"/>
  <c r="F2707" i="7"/>
  <c r="E2708" i="7"/>
  <c r="F2708" i="7"/>
  <c r="E2709" i="7"/>
  <c r="F2709" i="7"/>
  <c r="E2710" i="7"/>
  <c r="F2710" i="7"/>
  <c r="E2711" i="7"/>
  <c r="F2711" i="7"/>
  <c r="E2712" i="7"/>
  <c r="F2712" i="7"/>
  <c r="E2713" i="7"/>
  <c r="F2713" i="7"/>
  <c r="E2714" i="7"/>
  <c r="F2714" i="7"/>
  <c r="E2715" i="7"/>
  <c r="F2715" i="7"/>
  <c r="E2716" i="7"/>
  <c r="F2716" i="7"/>
  <c r="E2717" i="7"/>
  <c r="F2717" i="7"/>
  <c r="E2718" i="7"/>
  <c r="F2718" i="7"/>
  <c r="E2719" i="7"/>
  <c r="F2719" i="7"/>
  <c r="E2720" i="7"/>
  <c r="F2720" i="7"/>
  <c r="E2721" i="7"/>
  <c r="F2721" i="7"/>
  <c r="E2722" i="7"/>
  <c r="F2722" i="7"/>
  <c r="E2723" i="7"/>
  <c r="F2723" i="7"/>
  <c r="E2724" i="7"/>
  <c r="F2724" i="7"/>
  <c r="E2725" i="7"/>
  <c r="F2725" i="7"/>
  <c r="E2726" i="7"/>
  <c r="F2726" i="7"/>
  <c r="E2727" i="7"/>
  <c r="F2727" i="7"/>
  <c r="E2728" i="7"/>
  <c r="F2728" i="7"/>
  <c r="E2729" i="7"/>
  <c r="F2729" i="7"/>
  <c r="E2730" i="7"/>
  <c r="F2730" i="7"/>
  <c r="E2731" i="7"/>
  <c r="F2731" i="7"/>
  <c r="E2732" i="7"/>
  <c r="F2732" i="7"/>
  <c r="E2733" i="7"/>
  <c r="F2733" i="7"/>
  <c r="E2734" i="7"/>
  <c r="F2734" i="7"/>
  <c r="E2735" i="7"/>
  <c r="F2735" i="7"/>
  <c r="E2736" i="7"/>
  <c r="F2736" i="7"/>
  <c r="E2737" i="7"/>
  <c r="F2737" i="7"/>
  <c r="E2738" i="7"/>
  <c r="F2738" i="7"/>
  <c r="E2739" i="7"/>
  <c r="F2739" i="7"/>
  <c r="E2740" i="7"/>
  <c r="F2740" i="7"/>
  <c r="E2741" i="7"/>
  <c r="F2741" i="7"/>
  <c r="E2742" i="7"/>
  <c r="F2742" i="7"/>
  <c r="E2743" i="7"/>
  <c r="F2743" i="7"/>
  <c r="E2744" i="7"/>
  <c r="F2744" i="7"/>
  <c r="E2745" i="7"/>
  <c r="F2745" i="7"/>
  <c r="E2746" i="7"/>
  <c r="F2746" i="7"/>
  <c r="E2747" i="7"/>
  <c r="F2747" i="7"/>
  <c r="E2748" i="7"/>
  <c r="F2748" i="7"/>
  <c r="E2749" i="7"/>
  <c r="F2749" i="7"/>
  <c r="E2750" i="7"/>
  <c r="F2750" i="7"/>
  <c r="E2751" i="7"/>
  <c r="F2751" i="7"/>
  <c r="E2752" i="7"/>
  <c r="F2752" i="7"/>
  <c r="E2753" i="7"/>
  <c r="F2753" i="7"/>
  <c r="E2754" i="7"/>
  <c r="F2754" i="7"/>
  <c r="E2755" i="7"/>
  <c r="F2755" i="7"/>
  <c r="E2756" i="7"/>
  <c r="F2756" i="7"/>
  <c r="E2757" i="7"/>
  <c r="F2757" i="7"/>
  <c r="E2758" i="7"/>
  <c r="F2758" i="7"/>
  <c r="E2759" i="7"/>
  <c r="F2759" i="7"/>
  <c r="E2760" i="7"/>
  <c r="F2760" i="7"/>
  <c r="E2761" i="7"/>
  <c r="F2761" i="7"/>
  <c r="E2762" i="7"/>
  <c r="F2762" i="7"/>
  <c r="E2763" i="7"/>
  <c r="F2763" i="7"/>
  <c r="E2764" i="7"/>
  <c r="F2764" i="7"/>
  <c r="E2765" i="7"/>
  <c r="F2765" i="7"/>
  <c r="E2766" i="7"/>
  <c r="F2766" i="7"/>
  <c r="E2767" i="7"/>
  <c r="F2767" i="7"/>
  <c r="E2768" i="7"/>
  <c r="F2768" i="7"/>
  <c r="E2769" i="7"/>
  <c r="F2769" i="7"/>
  <c r="E2770" i="7"/>
  <c r="F2770" i="7"/>
  <c r="E2771" i="7"/>
  <c r="F2771" i="7"/>
  <c r="E2772" i="7"/>
  <c r="F2772" i="7"/>
  <c r="E2773" i="7"/>
  <c r="F2773" i="7"/>
  <c r="E2774" i="7"/>
  <c r="F2774" i="7"/>
  <c r="E2775" i="7"/>
  <c r="F2775" i="7"/>
  <c r="E2776" i="7"/>
  <c r="F2776" i="7"/>
  <c r="E2777" i="7"/>
  <c r="F2777" i="7"/>
  <c r="E2778" i="7"/>
  <c r="F2778" i="7"/>
  <c r="E2779" i="7"/>
  <c r="F2779" i="7"/>
  <c r="E2780" i="7"/>
  <c r="F2780" i="7"/>
  <c r="E2781" i="7"/>
  <c r="F2781" i="7"/>
  <c r="E2782" i="7"/>
  <c r="F2782" i="7"/>
  <c r="E2783" i="7"/>
  <c r="F2783" i="7"/>
  <c r="E2784" i="7"/>
  <c r="F2784" i="7"/>
  <c r="E2785" i="7"/>
  <c r="F2785" i="7"/>
  <c r="E2786" i="7"/>
  <c r="F2786" i="7"/>
  <c r="E2787" i="7"/>
  <c r="F2787" i="7"/>
  <c r="E2788" i="7"/>
  <c r="F2788" i="7"/>
  <c r="E2789" i="7"/>
  <c r="F2789" i="7"/>
  <c r="E2790" i="7"/>
  <c r="F2790" i="7"/>
  <c r="E2791" i="7"/>
  <c r="F2791" i="7"/>
  <c r="E2792" i="7"/>
  <c r="F2792" i="7"/>
  <c r="E2793" i="7"/>
  <c r="F2793" i="7"/>
  <c r="E2794" i="7"/>
  <c r="F2794" i="7"/>
  <c r="E2795" i="7"/>
  <c r="F2795" i="7"/>
  <c r="E2796" i="7"/>
  <c r="F2796" i="7"/>
  <c r="E2797" i="7"/>
  <c r="F2797" i="7"/>
  <c r="E2798" i="7"/>
  <c r="F2798" i="7"/>
  <c r="E2799" i="7"/>
  <c r="F2799" i="7"/>
  <c r="E2800" i="7"/>
  <c r="F2800" i="7"/>
  <c r="E2801" i="7"/>
  <c r="F2801" i="7"/>
  <c r="E2802" i="7"/>
  <c r="F2802" i="7"/>
  <c r="E2803" i="7"/>
  <c r="F2803" i="7"/>
  <c r="E2804" i="7"/>
  <c r="F2804" i="7"/>
  <c r="E2805" i="7"/>
  <c r="F2805" i="7"/>
  <c r="E2806" i="7"/>
  <c r="F2806" i="7"/>
  <c r="E2807" i="7"/>
  <c r="F2807" i="7"/>
  <c r="E2808" i="7"/>
  <c r="F2808" i="7"/>
  <c r="E2809" i="7"/>
  <c r="F2809" i="7"/>
  <c r="E2810" i="7"/>
  <c r="F2810" i="7"/>
  <c r="E2811" i="7"/>
  <c r="F2811" i="7"/>
  <c r="E2812" i="7"/>
  <c r="F2812" i="7"/>
  <c r="E2813" i="7"/>
  <c r="F2813" i="7"/>
  <c r="E2814" i="7"/>
  <c r="F2814" i="7"/>
  <c r="E2815" i="7"/>
  <c r="F2815" i="7"/>
  <c r="E2816" i="7"/>
  <c r="F2816" i="7"/>
  <c r="E2817" i="7"/>
  <c r="F2817" i="7"/>
  <c r="E2818" i="7"/>
  <c r="F2818" i="7"/>
  <c r="E2819" i="7"/>
  <c r="F2819" i="7"/>
  <c r="E2820" i="7"/>
  <c r="F2820" i="7"/>
  <c r="E2821" i="7"/>
  <c r="F2821" i="7"/>
  <c r="E2822" i="7"/>
  <c r="F2822" i="7"/>
  <c r="E2823" i="7"/>
  <c r="F2823" i="7"/>
  <c r="E2824" i="7"/>
  <c r="F2824" i="7"/>
  <c r="E2825" i="7"/>
  <c r="F2825" i="7"/>
  <c r="E2826" i="7"/>
  <c r="F2826" i="7"/>
  <c r="E2827" i="7"/>
  <c r="F2827" i="7"/>
  <c r="E2828" i="7"/>
  <c r="F2828" i="7"/>
  <c r="E2829" i="7"/>
  <c r="F2829" i="7"/>
  <c r="E2830" i="7"/>
  <c r="F2830" i="7"/>
  <c r="E2831" i="7"/>
  <c r="F2831" i="7"/>
  <c r="E2832" i="7"/>
  <c r="F2832" i="7"/>
  <c r="E2833" i="7"/>
  <c r="F2833" i="7"/>
  <c r="E2834" i="7"/>
  <c r="F2834" i="7"/>
  <c r="E2835" i="7"/>
  <c r="F2835" i="7"/>
  <c r="E2836" i="7"/>
  <c r="F2836" i="7"/>
  <c r="E2837" i="7"/>
  <c r="F2837" i="7"/>
  <c r="E2838" i="7"/>
  <c r="F2838" i="7"/>
  <c r="E2839" i="7"/>
  <c r="F2839" i="7"/>
  <c r="E2840" i="7"/>
  <c r="F2840" i="7"/>
  <c r="E2841" i="7"/>
  <c r="F2841" i="7"/>
  <c r="E2842" i="7"/>
  <c r="F2842" i="7"/>
  <c r="E2843" i="7"/>
  <c r="F2843" i="7"/>
  <c r="E2844" i="7"/>
  <c r="F2844" i="7"/>
  <c r="E2845" i="7"/>
  <c r="F2845" i="7"/>
  <c r="E2846" i="7"/>
  <c r="F2846" i="7"/>
  <c r="E2847" i="7"/>
  <c r="F2847" i="7"/>
  <c r="E2848" i="7"/>
  <c r="F2848" i="7"/>
  <c r="E2849" i="7"/>
  <c r="F2849" i="7"/>
  <c r="E2850" i="7"/>
  <c r="F2850" i="7"/>
  <c r="E2851" i="7"/>
  <c r="F2851" i="7"/>
  <c r="E2852" i="7"/>
  <c r="F2852" i="7"/>
  <c r="E2853" i="7"/>
  <c r="F2853" i="7"/>
  <c r="E2854" i="7"/>
  <c r="F2854" i="7"/>
  <c r="E2855" i="7"/>
  <c r="F2855" i="7"/>
  <c r="E2856" i="7"/>
  <c r="F2856" i="7"/>
  <c r="E2857" i="7"/>
  <c r="F2857" i="7"/>
  <c r="E2858" i="7"/>
  <c r="F2858" i="7"/>
  <c r="E2859" i="7"/>
  <c r="F2859" i="7"/>
  <c r="E2860" i="7"/>
  <c r="F2860" i="7"/>
  <c r="E2861" i="7"/>
  <c r="F2861" i="7"/>
  <c r="E2862" i="7"/>
  <c r="F2862" i="7"/>
  <c r="E2863" i="7"/>
  <c r="F2863" i="7"/>
  <c r="E2864" i="7"/>
  <c r="F2864" i="7"/>
  <c r="E2865" i="7"/>
  <c r="F2865" i="7"/>
  <c r="E2866" i="7"/>
  <c r="F2866" i="7"/>
  <c r="E2867" i="7"/>
  <c r="F2867" i="7"/>
  <c r="E2868" i="7"/>
  <c r="F2868" i="7"/>
  <c r="E2869" i="7"/>
  <c r="F2869" i="7"/>
  <c r="E2870" i="7"/>
  <c r="F2870" i="7"/>
  <c r="E2871" i="7"/>
  <c r="F2871" i="7"/>
  <c r="E2872" i="7"/>
  <c r="F2872" i="7"/>
  <c r="E2873" i="7"/>
  <c r="F2873" i="7"/>
  <c r="E2874" i="7"/>
  <c r="F2874" i="7"/>
  <c r="E2875" i="7"/>
  <c r="F2875" i="7"/>
  <c r="E2876" i="7"/>
  <c r="F2876" i="7"/>
  <c r="E2877" i="7"/>
  <c r="F2877" i="7"/>
  <c r="E2878" i="7"/>
  <c r="F2878" i="7"/>
  <c r="E2879" i="7"/>
  <c r="F2879" i="7"/>
  <c r="E2880" i="7"/>
  <c r="F2880" i="7"/>
  <c r="E2881" i="7"/>
  <c r="F2881" i="7"/>
  <c r="E2882" i="7"/>
  <c r="F2882" i="7"/>
  <c r="E2883" i="7"/>
  <c r="F2883" i="7"/>
  <c r="E2884" i="7"/>
  <c r="F2884" i="7"/>
  <c r="E2885" i="7"/>
  <c r="F2885" i="7"/>
  <c r="E2886" i="7"/>
  <c r="F2886" i="7"/>
  <c r="E2887" i="7"/>
  <c r="F2887" i="7"/>
  <c r="E2888" i="7"/>
  <c r="F2888" i="7"/>
  <c r="E2889" i="7"/>
  <c r="F2889" i="7"/>
  <c r="E2890" i="7"/>
  <c r="F2890" i="7"/>
  <c r="E2891" i="7"/>
  <c r="F2891" i="7"/>
  <c r="E2892" i="7"/>
  <c r="F2892" i="7"/>
  <c r="E2893" i="7"/>
  <c r="F2893" i="7"/>
  <c r="E2894" i="7"/>
  <c r="F2894" i="7"/>
  <c r="E2895" i="7"/>
  <c r="F2895" i="7"/>
  <c r="E2896" i="7"/>
  <c r="F2896" i="7"/>
  <c r="E2897" i="7"/>
  <c r="F2897" i="7"/>
  <c r="E2898" i="7"/>
  <c r="F2898" i="7"/>
  <c r="E2899" i="7"/>
  <c r="F2899" i="7"/>
  <c r="E2900" i="7"/>
  <c r="F2900" i="7"/>
  <c r="E2901" i="7"/>
  <c r="F2901" i="7"/>
  <c r="E2902" i="7"/>
  <c r="F2902" i="7"/>
  <c r="E2903" i="7"/>
  <c r="F2903" i="7"/>
  <c r="E2904" i="7"/>
  <c r="F2904" i="7"/>
  <c r="E2905" i="7"/>
  <c r="F2905" i="7"/>
  <c r="E2906" i="7"/>
  <c r="F2906" i="7"/>
  <c r="E2907" i="7"/>
  <c r="F2907" i="7"/>
  <c r="E2908" i="7"/>
  <c r="F2908" i="7"/>
  <c r="E2909" i="7"/>
  <c r="F2909" i="7"/>
  <c r="E2910" i="7"/>
  <c r="F2910" i="7"/>
  <c r="E2911" i="7"/>
  <c r="F2911" i="7"/>
  <c r="E2912" i="7"/>
  <c r="F2912" i="7"/>
  <c r="E2913" i="7"/>
  <c r="F2913" i="7"/>
  <c r="E2914" i="7"/>
  <c r="F2914" i="7"/>
  <c r="E2915" i="7"/>
  <c r="F2915" i="7"/>
  <c r="E2916" i="7"/>
  <c r="F2916" i="7"/>
  <c r="E2917" i="7"/>
  <c r="F2917" i="7"/>
  <c r="E2918" i="7"/>
  <c r="F2918" i="7"/>
  <c r="E2919" i="7"/>
  <c r="F2919" i="7"/>
  <c r="E2920" i="7"/>
  <c r="F2920" i="7"/>
  <c r="E2921" i="7"/>
  <c r="F2921" i="7"/>
  <c r="E2922" i="7"/>
  <c r="F2922" i="7"/>
  <c r="E2923" i="7"/>
  <c r="F2923" i="7"/>
  <c r="E2924" i="7"/>
  <c r="F2924" i="7"/>
  <c r="E2925" i="7"/>
  <c r="F2925" i="7"/>
  <c r="E2926" i="7"/>
  <c r="F2926" i="7"/>
  <c r="E2927" i="7"/>
  <c r="F2927" i="7"/>
  <c r="E2928" i="7"/>
  <c r="F2928" i="7"/>
  <c r="E2929" i="7"/>
  <c r="F2929" i="7"/>
  <c r="E2930" i="7"/>
  <c r="F2930" i="7"/>
  <c r="E2931" i="7"/>
  <c r="F2931" i="7"/>
  <c r="E2932" i="7"/>
  <c r="F2932" i="7"/>
  <c r="E2933" i="7"/>
  <c r="F2933" i="7"/>
  <c r="E2934" i="7"/>
  <c r="F2934" i="7"/>
  <c r="E2935" i="7"/>
  <c r="F2935" i="7"/>
  <c r="E2936" i="7"/>
  <c r="F2936" i="7"/>
  <c r="E2937" i="7"/>
  <c r="F2937" i="7"/>
  <c r="E2938" i="7"/>
  <c r="F2938" i="7"/>
  <c r="E2939" i="7"/>
  <c r="F2939" i="7"/>
  <c r="E2940" i="7"/>
  <c r="F2940" i="7"/>
  <c r="E2941" i="7"/>
  <c r="F2941" i="7"/>
  <c r="E2942" i="7"/>
  <c r="F2942" i="7"/>
  <c r="E2943" i="7"/>
  <c r="F2943" i="7"/>
  <c r="E2944" i="7"/>
  <c r="F2944" i="7"/>
  <c r="E2945" i="7"/>
  <c r="F2945" i="7"/>
  <c r="E2946" i="7"/>
  <c r="F2946" i="7"/>
  <c r="E2947" i="7"/>
  <c r="F2947" i="7"/>
  <c r="E2948" i="7"/>
  <c r="F2948" i="7"/>
  <c r="E2949" i="7"/>
  <c r="F2949" i="7"/>
  <c r="E2950" i="7"/>
  <c r="F2950" i="7"/>
  <c r="E2951" i="7"/>
  <c r="F2951" i="7"/>
  <c r="E2952" i="7"/>
  <c r="F2952" i="7"/>
  <c r="E2953" i="7"/>
  <c r="F2953" i="7"/>
  <c r="E2954" i="7"/>
  <c r="F2954" i="7"/>
  <c r="E2955" i="7"/>
  <c r="F2955" i="7"/>
  <c r="E2956" i="7"/>
  <c r="F2956" i="7"/>
  <c r="E2957" i="7"/>
  <c r="F2957" i="7"/>
  <c r="E2958" i="7"/>
  <c r="F2958" i="7"/>
  <c r="E2959" i="7"/>
  <c r="F2959" i="7"/>
  <c r="E2960" i="7"/>
  <c r="F2960" i="7"/>
  <c r="E2961" i="7"/>
  <c r="F2961" i="7"/>
  <c r="E2962" i="7"/>
  <c r="F2962" i="7"/>
  <c r="E2963" i="7"/>
  <c r="F2963" i="7"/>
  <c r="E2964" i="7"/>
  <c r="F2964" i="7"/>
  <c r="E2965" i="7"/>
  <c r="F2965" i="7"/>
  <c r="E2966" i="7"/>
  <c r="F2966" i="7"/>
  <c r="E2967" i="7"/>
  <c r="F2967" i="7"/>
  <c r="E2968" i="7"/>
  <c r="F2968" i="7"/>
  <c r="E2969" i="7"/>
  <c r="F2969" i="7"/>
  <c r="E2970" i="7"/>
  <c r="F2970" i="7"/>
  <c r="E2971" i="7"/>
  <c r="F2971" i="7"/>
  <c r="E2972" i="7"/>
  <c r="F2972" i="7"/>
  <c r="E2973" i="7"/>
  <c r="F2973" i="7"/>
  <c r="E2974" i="7"/>
  <c r="F2974" i="7"/>
  <c r="E2975" i="7"/>
  <c r="F2975" i="7"/>
  <c r="E2976" i="7"/>
  <c r="F2976" i="7"/>
  <c r="E2977" i="7"/>
  <c r="F2977" i="7"/>
  <c r="E2978" i="7"/>
  <c r="F2978" i="7"/>
  <c r="E2979" i="7"/>
  <c r="F2979" i="7"/>
  <c r="E2980" i="7"/>
  <c r="F2980" i="7"/>
  <c r="E2981" i="7"/>
  <c r="F2981" i="7"/>
  <c r="E2982" i="7"/>
  <c r="F2982" i="7"/>
  <c r="E2983" i="7"/>
  <c r="F2983" i="7"/>
  <c r="E2984" i="7"/>
  <c r="F2984" i="7"/>
  <c r="E2985" i="7"/>
  <c r="F2985" i="7"/>
  <c r="E2986" i="7"/>
  <c r="F2986" i="7"/>
  <c r="E2987" i="7"/>
  <c r="F2987" i="7"/>
  <c r="E2988" i="7"/>
  <c r="F2988" i="7"/>
  <c r="E2989" i="7"/>
  <c r="F2989" i="7"/>
  <c r="E2990" i="7"/>
  <c r="F2990" i="7"/>
  <c r="E2991" i="7"/>
  <c r="F2991" i="7"/>
  <c r="E2992" i="7"/>
  <c r="F2992" i="7"/>
  <c r="E2993" i="7"/>
  <c r="F2993" i="7"/>
  <c r="E2994" i="7"/>
  <c r="F2994" i="7"/>
  <c r="E2995" i="7"/>
  <c r="F2995" i="7"/>
  <c r="E2996" i="7"/>
  <c r="F2996" i="7"/>
  <c r="E2997" i="7"/>
  <c r="F2997" i="7"/>
  <c r="E2998" i="7"/>
  <c r="F2998" i="7"/>
  <c r="E2999" i="7"/>
  <c r="F2999" i="7"/>
  <c r="E3000" i="7"/>
  <c r="F3000" i="7"/>
  <c r="E3001" i="7"/>
  <c r="F3001" i="7"/>
  <c r="E3002" i="7"/>
  <c r="F3002" i="7"/>
  <c r="E3003" i="7"/>
  <c r="F3003" i="7"/>
  <c r="E3004" i="7"/>
  <c r="F3004" i="7"/>
  <c r="E3005" i="7"/>
  <c r="F3005" i="7"/>
  <c r="E3006" i="7"/>
  <c r="F3006" i="7"/>
  <c r="E3007" i="7"/>
  <c r="F3007" i="7"/>
  <c r="E3008" i="7"/>
  <c r="F3008" i="7"/>
  <c r="E3009" i="7"/>
  <c r="F3009" i="7"/>
  <c r="E3010" i="7"/>
  <c r="F3010" i="7"/>
  <c r="E3011" i="7"/>
  <c r="F3011" i="7"/>
  <c r="E3012" i="7"/>
  <c r="F3012" i="7"/>
  <c r="E3013" i="7"/>
  <c r="F3013" i="7"/>
  <c r="E3014" i="7"/>
  <c r="F3014" i="7"/>
  <c r="E3015" i="7"/>
  <c r="F3015" i="7"/>
  <c r="E3016" i="7"/>
  <c r="F3016" i="7"/>
  <c r="E3017" i="7"/>
  <c r="F3017" i="7"/>
  <c r="E3018" i="7"/>
  <c r="F3018" i="7"/>
  <c r="E3019" i="7"/>
  <c r="F3019" i="7"/>
  <c r="E3020" i="7"/>
  <c r="F3020" i="7"/>
  <c r="E3021" i="7"/>
  <c r="F3021" i="7"/>
  <c r="E3022" i="7"/>
  <c r="F3022" i="7"/>
  <c r="E3023" i="7"/>
  <c r="F3023" i="7"/>
  <c r="E3024" i="7"/>
  <c r="F3024" i="7"/>
  <c r="E3025" i="7"/>
  <c r="F3025" i="7"/>
  <c r="E3026" i="7"/>
  <c r="F3026" i="7"/>
  <c r="E3027" i="7"/>
  <c r="F3027" i="7"/>
  <c r="E3028" i="7"/>
  <c r="F3028" i="7"/>
  <c r="E3029" i="7"/>
  <c r="F3029" i="7"/>
  <c r="E3030" i="7"/>
  <c r="F3030" i="7"/>
  <c r="E3031" i="7"/>
  <c r="F3031" i="7"/>
  <c r="E3032" i="7"/>
  <c r="F3032" i="7"/>
  <c r="E3033" i="7"/>
  <c r="F3033" i="7"/>
  <c r="E3034" i="7"/>
  <c r="F3034" i="7"/>
  <c r="E3035" i="7"/>
  <c r="F3035" i="7"/>
  <c r="E3036" i="7"/>
  <c r="F3036" i="7"/>
  <c r="E3037" i="7"/>
  <c r="F3037" i="7"/>
  <c r="E3038" i="7"/>
  <c r="F3038" i="7"/>
  <c r="E3039" i="7"/>
  <c r="F3039" i="7"/>
  <c r="E3040" i="7"/>
  <c r="F3040" i="7"/>
  <c r="E3041" i="7"/>
  <c r="F3041" i="7"/>
  <c r="E3042" i="7"/>
  <c r="F3042" i="7"/>
  <c r="E3043" i="7"/>
  <c r="F3043" i="7"/>
  <c r="E3044" i="7"/>
  <c r="F3044" i="7"/>
  <c r="E3045" i="7"/>
  <c r="F3045" i="7"/>
  <c r="E3046" i="7"/>
  <c r="F3046" i="7"/>
  <c r="E3047" i="7"/>
  <c r="F3047" i="7"/>
  <c r="E3048" i="7"/>
  <c r="F3048" i="7"/>
  <c r="E3049" i="7"/>
  <c r="F3049" i="7"/>
  <c r="E3050" i="7"/>
  <c r="F3050" i="7"/>
  <c r="E3051" i="7"/>
  <c r="F3051" i="7"/>
  <c r="E3052" i="7"/>
  <c r="F3052" i="7"/>
  <c r="E3053" i="7"/>
  <c r="F3053" i="7"/>
  <c r="E3054" i="7"/>
  <c r="F3054" i="7"/>
  <c r="E3055" i="7"/>
  <c r="F3055" i="7"/>
  <c r="E3056" i="7"/>
  <c r="F3056" i="7"/>
  <c r="E3057" i="7"/>
  <c r="F3057" i="7"/>
  <c r="E3058" i="7"/>
  <c r="F3058" i="7"/>
  <c r="E3059" i="7"/>
  <c r="F3059" i="7"/>
  <c r="E3060" i="7"/>
  <c r="F3060" i="7"/>
  <c r="E3061" i="7"/>
  <c r="F3061" i="7"/>
  <c r="E3062" i="7"/>
  <c r="F3062" i="7"/>
  <c r="E3063" i="7"/>
  <c r="F3063" i="7"/>
  <c r="E3064" i="7"/>
  <c r="F3064" i="7"/>
  <c r="E3065" i="7"/>
  <c r="F3065" i="7"/>
  <c r="E3066" i="7"/>
  <c r="F3066" i="7"/>
  <c r="E3067" i="7"/>
  <c r="F3067" i="7"/>
  <c r="E3068" i="7"/>
  <c r="F3068" i="7"/>
  <c r="E3069" i="7"/>
  <c r="F3069" i="7"/>
  <c r="E3070" i="7"/>
  <c r="F3070" i="7"/>
  <c r="E3071" i="7"/>
  <c r="F3071" i="7"/>
  <c r="E3072" i="7"/>
  <c r="F3072" i="7"/>
  <c r="E3073" i="7"/>
  <c r="F3073" i="7"/>
  <c r="E3074" i="7"/>
  <c r="F3074" i="7"/>
  <c r="E3075" i="7"/>
  <c r="F3075" i="7"/>
  <c r="E3076" i="7"/>
  <c r="F3076" i="7"/>
  <c r="E3077" i="7"/>
  <c r="F3077" i="7"/>
  <c r="E3078" i="7"/>
  <c r="F3078" i="7"/>
  <c r="E3079" i="7"/>
  <c r="F3079" i="7"/>
  <c r="E3080" i="7"/>
  <c r="F3080" i="7"/>
  <c r="E3081" i="7"/>
  <c r="F3081" i="7"/>
  <c r="E3082" i="7"/>
  <c r="F3082" i="7"/>
  <c r="E3083" i="7"/>
  <c r="F3083" i="7"/>
  <c r="E3084" i="7"/>
  <c r="F3084" i="7"/>
  <c r="E3085" i="7"/>
  <c r="F3085" i="7"/>
  <c r="E3086" i="7"/>
  <c r="F3086" i="7"/>
  <c r="E3087" i="7"/>
  <c r="F3087" i="7"/>
  <c r="E3088" i="7"/>
  <c r="F3088" i="7"/>
  <c r="E3089" i="7"/>
  <c r="F3089" i="7"/>
  <c r="E3090" i="7"/>
  <c r="F3090" i="7"/>
  <c r="E3091" i="7"/>
  <c r="F3091" i="7"/>
  <c r="E3092" i="7"/>
  <c r="F3092" i="7"/>
  <c r="E3093" i="7"/>
  <c r="F3093" i="7"/>
  <c r="E3094" i="7"/>
  <c r="F3094" i="7"/>
  <c r="E3095" i="7"/>
  <c r="F3095" i="7"/>
  <c r="E3096" i="7"/>
  <c r="F3096" i="7"/>
  <c r="E3097" i="7"/>
  <c r="F3097" i="7"/>
  <c r="E3098" i="7"/>
  <c r="F3098" i="7"/>
  <c r="E3099" i="7"/>
  <c r="F3099" i="7"/>
  <c r="E3100" i="7"/>
  <c r="F3100" i="7"/>
  <c r="E3101" i="7"/>
  <c r="F3101" i="7"/>
  <c r="E3102" i="7"/>
  <c r="F3102" i="7"/>
  <c r="E3103" i="7"/>
  <c r="F3103" i="7"/>
  <c r="E3104" i="7"/>
  <c r="F3104" i="7"/>
  <c r="E3105" i="7"/>
  <c r="F3105" i="7"/>
  <c r="E3106" i="7"/>
  <c r="F3106" i="7"/>
  <c r="E3107" i="7"/>
  <c r="F3107" i="7"/>
  <c r="E3108" i="7"/>
  <c r="F3108" i="7"/>
  <c r="E3109" i="7"/>
  <c r="F3109" i="7"/>
  <c r="E3110" i="7"/>
  <c r="F3110" i="7"/>
  <c r="E3111" i="7"/>
  <c r="F3111" i="7"/>
  <c r="E3112" i="7"/>
  <c r="F3112" i="7"/>
  <c r="E3113" i="7"/>
  <c r="F3113" i="7"/>
  <c r="E3114" i="7"/>
  <c r="F3114" i="7"/>
  <c r="E3115" i="7"/>
  <c r="F3115" i="7"/>
  <c r="E3116" i="7"/>
  <c r="F3116" i="7"/>
  <c r="E3117" i="7"/>
  <c r="F3117" i="7"/>
  <c r="E3118" i="7"/>
  <c r="F3118" i="7"/>
  <c r="E3119" i="7"/>
  <c r="F3119" i="7"/>
  <c r="E3120" i="7"/>
  <c r="F3120" i="7"/>
  <c r="E3121" i="7"/>
  <c r="F3121" i="7"/>
  <c r="E3122" i="7"/>
  <c r="F3122" i="7"/>
  <c r="E3123" i="7"/>
  <c r="F3123" i="7"/>
  <c r="E3124" i="7"/>
  <c r="F3124" i="7"/>
  <c r="E3125" i="7"/>
  <c r="F3125" i="7"/>
  <c r="E3126" i="7"/>
  <c r="F3126" i="7"/>
  <c r="E3127" i="7"/>
  <c r="F3127" i="7"/>
  <c r="E3128" i="7"/>
  <c r="F3128" i="7"/>
  <c r="E3129" i="7"/>
  <c r="F3129" i="7"/>
  <c r="E3130" i="7"/>
  <c r="F3130" i="7"/>
  <c r="E3131" i="7"/>
  <c r="F3131" i="7"/>
  <c r="E3132" i="7"/>
  <c r="F3132" i="7"/>
  <c r="E3133" i="7"/>
  <c r="F3133" i="7"/>
  <c r="E3134" i="7"/>
  <c r="F3134" i="7"/>
  <c r="E3135" i="7"/>
  <c r="F3135" i="7"/>
  <c r="E3136" i="7"/>
  <c r="F3136" i="7"/>
  <c r="E3137" i="7"/>
  <c r="F3137" i="7"/>
  <c r="E3138" i="7"/>
  <c r="F3138" i="7"/>
  <c r="E3139" i="7"/>
  <c r="F3139" i="7"/>
  <c r="E3140" i="7"/>
  <c r="F3140" i="7"/>
  <c r="E3141" i="7"/>
  <c r="F3141" i="7"/>
  <c r="E3142" i="7"/>
  <c r="F3142" i="7"/>
  <c r="E3143" i="7"/>
  <c r="F3143" i="7"/>
  <c r="E3144" i="7"/>
  <c r="F3144" i="7"/>
  <c r="E3145" i="7"/>
  <c r="F3145" i="7"/>
  <c r="E3146" i="7"/>
  <c r="F3146" i="7"/>
  <c r="E3147" i="7"/>
  <c r="F3147" i="7"/>
  <c r="E3148" i="7"/>
  <c r="F3148" i="7"/>
  <c r="E3149" i="7"/>
  <c r="F3149" i="7"/>
  <c r="E3150" i="7"/>
  <c r="F3150" i="7"/>
  <c r="E3151" i="7"/>
  <c r="F3151" i="7"/>
  <c r="E3152" i="7"/>
  <c r="F3152" i="7"/>
  <c r="E3153" i="7"/>
  <c r="F3153" i="7"/>
  <c r="E3154" i="7"/>
  <c r="F3154" i="7"/>
  <c r="E3155" i="7"/>
  <c r="F3155" i="7"/>
  <c r="E3156" i="7"/>
  <c r="F3156" i="7"/>
  <c r="E3157" i="7"/>
  <c r="F3157" i="7"/>
  <c r="E3158" i="7"/>
  <c r="F3158" i="7"/>
  <c r="E3159" i="7"/>
  <c r="F3159" i="7"/>
  <c r="E3160" i="7"/>
  <c r="F3160" i="7"/>
  <c r="E3161" i="7"/>
  <c r="F3161" i="7"/>
  <c r="E3162" i="7"/>
  <c r="F3162" i="7"/>
  <c r="E3163" i="7"/>
  <c r="F3163" i="7"/>
  <c r="E3164" i="7"/>
  <c r="F3164" i="7"/>
  <c r="E3165" i="7"/>
  <c r="F3165" i="7"/>
  <c r="E3166" i="7"/>
  <c r="F3166" i="7"/>
  <c r="E3167" i="7"/>
  <c r="F3167" i="7"/>
  <c r="E3168" i="7"/>
  <c r="F3168" i="7"/>
  <c r="E3169" i="7"/>
  <c r="F3169" i="7"/>
  <c r="E3170" i="7"/>
  <c r="F3170" i="7"/>
  <c r="E3171" i="7"/>
  <c r="F3171" i="7"/>
  <c r="E3172" i="7"/>
  <c r="F3172" i="7"/>
  <c r="E3173" i="7"/>
  <c r="F3173" i="7"/>
  <c r="E3174" i="7"/>
  <c r="F3174" i="7"/>
  <c r="E3175" i="7"/>
  <c r="F3175" i="7"/>
  <c r="E3176" i="7"/>
  <c r="F3176" i="7"/>
  <c r="E3177" i="7"/>
  <c r="F3177" i="7"/>
  <c r="E3178" i="7"/>
  <c r="F3178" i="7"/>
  <c r="E3179" i="7"/>
  <c r="F3179" i="7"/>
  <c r="E3180" i="7"/>
  <c r="F3180" i="7"/>
  <c r="E3181" i="7"/>
  <c r="F3181" i="7"/>
  <c r="E3182" i="7"/>
  <c r="F3182" i="7"/>
  <c r="E3183" i="7"/>
  <c r="F3183" i="7"/>
  <c r="E3184" i="7"/>
  <c r="F3184" i="7"/>
  <c r="E3185" i="7"/>
  <c r="F3185" i="7"/>
  <c r="E3186" i="7"/>
  <c r="F3186" i="7"/>
  <c r="E3187" i="7"/>
  <c r="F3187" i="7"/>
  <c r="E3188" i="7"/>
  <c r="F3188" i="7"/>
  <c r="E3189" i="7"/>
  <c r="F3189" i="7"/>
  <c r="E3190" i="7"/>
  <c r="F3190" i="7"/>
  <c r="E3191" i="7"/>
  <c r="F3191" i="7"/>
  <c r="E3192" i="7"/>
  <c r="F3192" i="7"/>
  <c r="E3193" i="7"/>
  <c r="F3193" i="7"/>
  <c r="E3194" i="7"/>
  <c r="F3194" i="7"/>
  <c r="E3195" i="7"/>
  <c r="F3195" i="7"/>
  <c r="E3196" i="7"/>
  <c r="F3196" i="7"/>
  <c r="E3197" i="7"/>
  <c r="F3197" i="7"/>
  <c r="E3198" i="7"/>
  <c r="F3198" i="7"/>
  <c r="E3199" i="7"/>
  <c r="F3199" i="7"/>
  <c r="E3200" i="7"/>
  <c r="F3200" i="7"/>
  <c r="E3201" i="7"/>
  <c r="F3201" i="7"/>
  <c r="E3202" i="7"/>
  <c r="F3202" i="7"/>
  <c r="E3203" i="7"/>
  <c r="F3203" i="7"/>
  <c r="E3204" i="7"/>
  <c r="F3204" i="7"/>
  <c r="E3205" i="7"/>
  <c r="F3205" i="7"/>
  <c r="E3206" i="7"/>
  <c r="F3206" i="7"/>
  <c r="E3207" i="7"/>
  <c r="F3207" i="7"/>
  <c r="E3208" i="7"/>
  <c r="F3208" i="7"/>
  <c r="E3209" i="7"/>
  <c r="F3209" i="7"/>
  <c r="E3210" i="7"/>
  <c r="F3210" i="7"/>
  <c r="E3211" i="7"/>
  <c r="F3211" i="7"/>
  <c r="E3212" i="7"/>
  <c r="F3212" i="7"/>
  <c r="E3213" i="7"/>
  <c r="F3213" i="7"/>
  <c r="E3214" i="7"/>
  <c r="F3214" i="7"/>
  <c r="E3215" i="7"/>
  <c r="F3215" i="7"/>
  <c r="E3216" i="7"/>
  <c r="F3216" i="7"/>
  <c r="E3217" i="7"/>
  <c r="F3217" i="7"/>
  <c r="E3218" i="7"/>
  <c r="F3218" i="7"/>
  <c r="E3219" i="7"/>
  <c r="F3219" i="7"/>
  <c r="E3220" i="7"/>
  <c r="F3220" i="7"/>
  <c r="E3221" i="7"/>
  <c r="F3221" i="7"/>
  <c r="E3222" i="7"/>
  <c r="F3222" i="7"/>
  <c r="E3223" i="7"/>
  <c r="F3223" i="7"/>
  <c r="E3224" i="7"/>
  <c r="F3224" i="7"/>
  <c r="E3225" i="7"/>
  <c r="F3225" i="7"/>
  <c r="E3226" i="7"/>
  <c r="F3226" i="7"/>
  <c r="E3227" i="7"/>
  <c r="F3227" i="7"/>
  <c r="E3228" i="7"/>
  <c r="F3228" i="7"/>
  <c r="E3229" i="7"/>
  <c r="F3229" i="7"/>
  <c r="E3230" i="7"/>
  <c r="F3230" i="7"/>
  <c r="E3231" i="7"/>
  <c r="F3231" i="7"/>
  <c r="E3232" i="7"/>
  <c r="F3232" i="7"/>
  <c r="E3233" i="7"/>
  <c r="F3233" i="7"/>
  <c r="E3234" i="7"/>
  <c r="F3234" i="7"/>
  <c r="E3235" i="7"/>
  <c r="F3235" i="7"/>
  <c r="E3236" i="7"/>
  <c r="F3236" i="7"/>
  <c r="E3237" i="7"/>
  <c r="F3237" i="7"/>
  <c r="E3238" i="7"/>
  <c r="F3238" i="7"/>
  <c r="E3239" i="7"/>
  <c r="F3239" i="7"/>
  <c r="E3240" i="7"/>
  <c r="F3240" i="7"/>
  <c r="E3241" i="7"/>
  <c r="F3241" i="7"/>
  <c r="E3242" i="7"/>
  <c r="F3242" i="7"/>
  <c r="E3243" i="7"/>
  <c r="F3243" i="7"/>
  <c r="E3244" i="7"/>
  <c r="F3244" i="7"/>
  <c r="E3245" i="7"/>
  <c r="F3245" i="7"/>
  <c r="E3246" i="7"/>
  <c r="F3246" i="7"/>
  <c r="E3247" i="7"/>
  <c r="F3247" i="7"/>
  <c r="E3248" i="7"/>
  <c r="F3248" i="7"/>
  <c r="E3249" i="7"/>
  <c r="F3249" i="7"/>
  <c r="E3250" i="7"/>
  <c r="F3250" i="7"/>
  <c r="E3251" i="7"/>
  <c r="F3251" i="7"/>
  <c r="E3252" i="7"/>
  <c r="F3252" i="7"/>
  <c r="E3253" i="7"/>
  <c r="F3253" i="7"/>
  <c r="E3254" i="7"/>
  <c r="F3254" i="7"/>
  <c r="E3255" i="7"/>
  <c r="F3255" i="7"/>
  <c r="E3256" i="7"/>
  <c r="F3256" i="7"/>
  <c r="E3257" i="7"/>
  <c r="F3257" i="7"/>
  <c r="E3258" i="7"/>
  <c r="F3258" i="7"/>
  <c r="E3259" i="7"/>
  <c r="F3259" i="7"/>
  <c r="E3260" i="7"/>
  <c r="F3260" i="7"/>
  <c r="E3261" i="7"/>
  <c r="F3261" i="7"/>
  <c r="E3262" i="7"/>
  <c r="F3262" i="7"/>
  <c r="E3263" i="7"/>
  <c r="F3263" i="7"/>
  <c r="E3264" i="7"/>
  <c r="F3264" i="7"/>
  <c r="E3265" i="7"/>
  <c r="F3265" i="7"/>
  <c r="E3266" i="7"/>
  <c r="F3266" i="7"/>
  <c r="E3267" i="7"/>
  <c r="F3267" i="7"/>
  <c r="E3268" i="7"/>
  <c r="F3268" i="7"/>
  <c r="E3269" i="7"/>
  <c r="F3269" i="7"/>
  <c r="E3270" i="7"/>
  <c r="F3270" i="7"/>
  <c r="E3271" i="7"/>
  <c r="F3271" i="7"/>
  <c r="E3272" i="7"/>
  <c r="F3272" i="7"/>
  <c r="E3273" i="7"/>
  <c r="F3273" i="7"/>
  <c r="E3274" i="7"/>
  <c r="F3274" i="7"/>
  <c r="E3275" i="7"/>
  <c r="F3275" i="7"/>
  <c r="E3276" i="7"/>
  <c r="F3276" i="7"/>
  <c r="E3277" i="7"/>
  <c r="F3277" i="7"/>
  <c r="E3278" i="7"/>
  <c r="F3278" i="7"/>
  <c r="E3279" i="7"/>
  <c r="F3279" i="7"/>
  <c r="E3280" i="7"/>
  <c r="F3280" i="7"/>
  <c r="E3281" i="7"/>
  <c r="F3281" i="7"/>
  <c r="E3282" i="7"/>
  <c r="F3282" i="7"/>
  <c r="E3283" i="7"/>
  <c r="F3283" i="7"/>
  <c r="E3284" i="7"/>
  <c r="F3284" i="7"/>
  <c r="E3285" i="7"/>
  <c r="F3285" i="7"/>
  <c r="E3286" i="7"/>
  <c r="F3286" i="7"/>
  <c r="E3287" i="7"/>
  <c r="F3287" i="7"/>
  <c r="E3288" i="7"/>
  <c r="F3288" i="7"/>
  <c r="E3289" i="7"/>
  <c r="F3289" i="7"/>
  <c r="E3290" i="7"/>
  <c r="F3290" i="7"/>
  <c r="E3291" i="7"/>
  <c r="F3291" i="7"/>
  <c r="E3292" i="7"/>
  <c r="F3292" i="7"/>
  <c r="E3293" i="7"/>
  <c r="F3293" i="7"/>
  <c r="E3294" i="7"/>
  <c r="F3294" i="7"/>
  <c r="E3295" i="7"/>
  <c r="F3295" i="7"/>
  <c r="E3296" i="7"/>
  <c r="F3296" i="7"/>
  <c r="E3297" i="7"/>
  <c r="F3297" i="7"/>
  <c r="E3298" i="7"/>
  <c r="F3298" i="7"/>
  <c r="E3299" i="7"/>
  <c r="F3299" i="7"/>
  <c r="E3300" i="7"/>
  <c r="F3300" i="7"/>
  <c r="E3301" i="7"/>
  <c r="F3301" i="7"/>
  <c r="E3302" i="7"/>
  <c r="F3302" i="7"/>
  <c r="E3303" i="7"/>
  <c r="F3303" i="7"/>
  <c r="E3304" i="7"/>
  <c r="F3304" i="7"/>
  <c r="E3305" i="7"/>
  <c r="F3305" i="7"/>
  <c r="E3306" i="7"/>
  <c r="F3306" i="7"/>
  <c r="E3307" i="7"/>
  <c r="F3307" i="7"/>
  <c r="E3308" i="7"/>
  <c r="F3308" i="7"/>
  <c r="E3309" i="7"/>
  <c r="F3309" i="7"/>
  <c r="E3310" i="7"/>
  <c r="F3310" i="7"/>
  <c r="E3311" i="7"/>
  <c r="F3311" i="7"/>
  <c r="E3312" i="7"/>
  <c r="F3312" i="7"/>
  <c r="E3313" i="7"/>
  <c r="F3313" i="7"/>
  <c r="E3314" i="7"/>
  <c r="F3314" i="7"/>
  <c r="E3315" i="7"/>
  <c r="F3315" i="7"/>
  <c r="E3316" i="7"/>
  <c r="F3316" i="7"/>
  <c r="E3317" i="7"/>
  <c r="F3317" i="7"/>
  <c r="E3318" i="7"/>
  <c r="F3318" i="7"/>
  <c r="E3319" i="7"/>
  <c r="F3319" i="7"/>
  <c r="E3320" i="7"/>
  <c r="F3320" i="7"/>
  <c r="E3321" i="7"/>
  <c r="F3321" i="7"/>
  <c r="E3322" i="7"/>
  <c r="F3322" i="7"/>
  <c r="E3323" i="7"/>
  <c r="F3323" i="7"/>
  <c r="E3324" i="7"/>
  <c r="F3324" i="7"/>
  <c r="E3325" i="7"/>
  <c r="F3325" i="7"/>
  <c r="E3326" i="7"/>
  <c r="F3326" i="7"/>
  <c r="E3327" i="7"/>
  <c r="F3327" i="7"/>
  <c r="E3328" i="7"/>
  <c r="F3328" i="7"/>
  <c r="E3329" i="7"/>
  <c r="F3329" i="7"/>
  <c r="E3330" i="7"/>
  <c r="F3330" i="7"/>
  <c r="E3331" i="7"/>
  <c r="F3331" i="7"/>
  <c r="E3332" i="7"/>
  <c r="F3332" i="7"/>
  <c r="E3333" i="7"/>
  <c r="F3333" i="7"/>
  <c r="E3334" i="7"/>
  <c r="F3334" i="7"/>
  <c r="E3335" i="7"/>
  <c r="F3335" i="7"/>
  <c r="E3336" i="7"/>
  <c r="F3336" i="7"/>
  <c r="E3337" i="7"/>
  <c r="F3337" i="7"/>
  <c r="E3338" i="7"/>
  <c r="F3338" i="7"/>
  <c r="E3339" i="7"/>
  <c r="F3339" i="7"/>
  <c r="E3340" i="7"/>
  <c r="F3340" i="7"/>
  <c r="E3341" i="7"/>
  <c r="F3341" i="7"/>
  <c r="E3342" i="7"/>
  <c r="F3342" i="7"/>
  <c r="E3343" i="7"/>
  <c r="F3343" i="7"/>
  <c r="E3344" i="7"/>
  <c r="F3344" i="7"/>
  <c r="E3345" i="7"/>
  <c r="F3345" i="7"/>
  <c r="E3346" i="7"/>
  <c r="F3346" i="7"/>
  <c r="E3347" i="7"/>
  <c r="F3347" i="7"/>
  <c r="E3348" i="7"/>
  <c r="F3348" i="7"/>
  <c r="E3349" i="7"/>
  <c r="F3349" i="7"/>
  <c r="E3350" i="7"/>
  <c r="F3350" i="7"/>
  <c r="E3351" i="7"/>
  <c r="F3351" i="7"/>
  <c r="E3352" i="7"/>
  <c r="F3352" i="7"/>
  <c r="E3353" i="7"/>
  <c r="F3353" i="7"/>
  <c r="E3354" i="7"/>
  <c r="F3354" i="7"/>
  <c r="E3355" i="7"/>
  <c r="F3355" i="7"/>
  <c r="E3356" i="7"/>
  <c r="F3356" i="7"/>
  <c r="E3357" i="7"/>
  <c r="F3357" i="7"/>
  <c r="E3358" i="7"/>
  <c r="F3358" i="7"/>
  <c r="E3359" i="7"/>
  <c r="F3359" i="7"/>
  <c r="E3360" i="7"/>
  <c r="F3360" i="7"/>
  <c r="E3361" i="7"/>
  <c r="F3361" i="7"/>
  <c r="E3362" i="7"/>
  <c r="F3362" i="7"/>
  <c r="E3363" i="7"/>
  <c r="F3363" i="7"/>
  <c r="E3364" i="7"/>
  <c r="F3364" i="7"/>
  <c r="E3365" i="7"/>
  <c r="F3365" i="7"/>
  <c r="E3366" i="7"/>
  <c r="F3366" i="7"/>
  <c r="E3367" i="7"/>
  <c r="F3367" i="7"/>
  <c r="E3368" i="7"/>
  <c r="F3368" i="7"/>
  <c r="E3369" i="7"/>
  <c r="F3369" i="7"/>
  <c r="E3370" i="7"/>
  <c r="F3370" i="7"/>
  <c r="E3371" i="7"/>
  <c r="F3371" i="7"/>
  <c r="E3372" i="7"/>
  <c r="F3372" i="7"/>
  <c r="E3373" i="7"/>
  <c r="F3373" i="7"/>
  <c r="E3374" i="7"/>
  <c r="F3374" i="7"/>
  <c r="E3375" i="7"/>
  <c r="F3375" i="7"/>
  <c r="E3376" i="7"/>
  <c r="F3376" i="7"/>
  <c r="E3377" i="7"/>
  <c r="F3377" i="7"/>
  <c r="E3378" i="7"/>
  <c r="F3378" i="7"/>
  <c r="E3379" i="7"/>
  <c r="F3379" i="7"/>
  <c r="E3380" i="7"/>
  <c r="F3380" i="7"/>
  <c r="E3381" i="7"/>
  <c r="F3381" i="7"/>
  <c r="E3382" i="7"/>
  <c r="F3382" i="7"/>
  <c r="E3383" i="7"/>
  <c r="F3383" i="7"/>
  <c r="E3384" i="7"/>
  <c r="F3384" i="7"/>
  <c r="E3385" i="7"/>
  <c r="F3385" i="7"/>
  <c r="E3386" i="7"/>
  <c r="F3386" i="7"/>
  <c r="E3387" i="7"/>
  <c r="F3387" i="7"/>
  <c r="E3388" i="7"/>
  <c r="F3388" i="7"/>
  <c r="E3389" i="7"/>
  <c r="F3389" i="7"/>
  <c r="E3390" i="7"/>
  <c r="F3390" i="7"/>
  <c r="E3391" i="7"/>
  <c r="F3391" i="7"/>
  <c r="E3392" i="7"/>
  <c r="F3392" i="7"/>
  <c r="E3393" i="7"/>
  <c r="F3393" i="7"/>
  <c r="E3394" i="7"/>
  <c r="F3394" i="7"/>
  <c r="E3395" i="7"/>
  <c r="F3395" i="7"/>
  <c r="E3396" i="7"/>
  <c r="F3396" i="7"/>
  <c r="E3397" i="7"/>
  <c r="F3397" i="7"/>
  <c r="E3398" i="7"/>
  <c r="F3398" i="7"/>
  <c r="E3399" i="7"/>
  <c r="F3399" i="7"/>
  <c r="E3400" i="7"/>
  <c r="F3400" i="7"/>
  <c r="E3401" i="7"/>
  <c r="F3401" i="7"/>
  <c r="E3402" i="7"/>
  <c r="F3402" i="7"/>
  <c r="E3403" i="7"/>
  <c r="F3403" i="7"/>
  <c r="E3404" i="7"/>
  <c r="F3404" i="7"/>
  <c r="E3405" i="7"/>
  <c r="F3405" i="7"/>
  <c r="E3406" i="7"/>
  <c r="F3406" i="7"/>
  <c r="E3407" i="7"/>
  <c r="F3407" i="7"/>
  <c r="E3408" i="7"/>
  <c r="F3408" i="7"/>
  <c r="E3409" i="7"/>
  <c r="F3409" i="7"/>
  <c r="E3410" i="7"/>
  <c r="F3410" i="7"/>
  <c r="E3411" i="7"/>
  <c r="F3411" i="7"/>
  <c r="E3412" i="7"/>
  <c r="F3412" i="7"/>
  <c r="E3413" i="7"/>
  <c r="F3413" i="7"/>
  <c r="E3414" i="7"/>
  <c r="F3414" i="7"/>
  <c r="E3415" i="7"/>
  <c r="F3415" i="7"/>
  <c r="E3416" i="7"/>
  <c r="F3416" i="7"/>
  <c r="E3417" i="7"/>
  <c r="F3417" i="7"/>
  <c r="E3418" i="7"/>
  <c r="F3418" i="7"/>
  <c r="E3419" i="7"/>
  <c r="F3419" i="7"/>
  <c r="E3420" i="7"/>
  <c r="F3420" i="7"/>
  <c r="E3421" i="7"/>
  <c r="F3421" i="7"/>
  <c r="E3422" i="7"/>
  <c r="F3422" i="7"/>
  <c r="E3423" i="7"/>
  <c r="F3423" i="7"/>
  <c r="E3424" i="7"/>
  <c r="F3424" i="7"/>
  <c r="E3425" i="7"/>
  <c r="F3425" i="7"/>
  <c r="E3426" i="7"/>
  <c r="F3426" i="7"/>
  <c r="E3427" i="7"/>
  <c r="F3427" i="7"/>
  <c r="E3428" i="7"/>
  <c r="F3428" i="7"/>
  <c r="E3429" i="7"/>
  <c r="F3429" i="7"/>
  <c r="E3430" i="7"/>
  <c r="F3430" i="7"/>
  <c r="E3431" i="7"/>
  <c r="F3431" i="7"/>
  <c r="E3432" i="7"/>
  <c r="F3432" i="7"/>
  <c r="E3433" i="7"/>
  <c r="F3433" i="7"/>
  <c r="E3434" i="7"/>
  <c r="F3434" i="7"/>
  <c r="E3435" i="7"/>
  <c r="F3435" i="7"/>
  <c r="E3436" i="7"/>
  <c r="F3436" i="7"/>
  <c r="E3437" i="7"/>
  <c r="F3437" i="7"/>
  <c r="E3438" i="7"/>
  <c r="F3438" i="7"/>
  <c r="E3439" i="7"/>
  <c r="F3439" i="7"/>
  <c r="E3440" i="7"/>
  <c r="F3440" i="7"/>
  <c r="E3441" i="7"/>
  <c r="F3441" i="7"/>
  <c r="E3442" i="7"/>
  <c r="F3442" i="7"/>
  <c r="E3443" i="7"/>
  <c r="F3443" i="7"/>
  <c r="E3444" i="7"/>
  <c r="F3444" i="7"/>
  <c r="E3445" i="7"/>
  <c r="F3445" i="7"/>
  <c r="E3446" i="7"/>
  <c r="F3446" i="7"/>
  <c r="E3447" i="7"/>
  <c r="F3447" i="7"/>
  <c r="E3448" i="7"/>
  <c r="F3448" i="7"/>
  <c r="E3449" i="7"/>
  <c r="F3449" i="7"/>
  <c r="E3450" i="7"/>
  <c r="F3450" i="7"/>
  <c r="E3451" i="7"/>
  <c r="F3451" i="7"/>
  <c r="E3452" i="7"/>
  <c r="F3452" i="7"/>
  <c r="E3453" i="7"/>
  <c r="F3453" i="7"/>
  <c r="E3454" i="7"/>
  <c r="F3454" i="7"/>
  <c r="E3455" i="7"/>
  <c r="F3455" i="7"/>
  <c r="E3456" i="7"/>
  <c r="F3456" i="7"/>
  <c r="E3457" i="7"/>
  <c r="F3457" i="7"/>
  <c r="E3458" i="7"/>
  <c r="F3458" i="7"/>
  <c r="E3459" i="7"/>
  <c r="F3459" i="7"/>
  <c r="E3460" i="7"/>
  <c r="F3460" i="7"/>
  <c r="E3461" i="7"/>
  <c r="F3461" i="7"/>
  <c r="E3462" i="7"/>
  <c r="F3462" i="7"/>
  <c r="E3463" i="7"/>
  <c r="F3463" i="7"/>
  <c r="E3464" i="7"/>
  <c r="F3464" i="7"/>
  <c r="E3465" i="7"/>
  <c r="F3465" i="7"/>
  <c r="E3466" i="7"/>
  <c r="F3466" i="7"/>
  <c r="E3467" i="7"/>
  <c r="F3467" i="7"/>
  <c r="E3468" i="7"/>
  <c r="F3468" i="7"/>
  <c r="E3469" i="7"/>
  <c r="F3469" i="7"/>
  <c r="E3470" i="7"/>
  <c r="F3470" i="7"/>
  <c r="E3471" i="7"/>
  <c r="F3471" i="7"/>
  <c r="E3472" i="7"/>
  <c r="F3472" i="7"/>
  <c r="E3473" i="7"/>
  <c r="F3473" i="7"/>
  <c r="E3474" i="7"/>
  <c r="F3474" i="7"/>
  <c r="E3475" i="7"/>
  <c r="F3475" i="7"/>
  <c r="E3476" i="7"/>
  <c r="F3476" i="7"/>
  <c r="E3477" i="7"/>
  <c r="F3477" i="7"/>
  <c r="E3478" i="7"/>
  <c r="F3478" i="7"/>
  <c r="E3479" i="7"/>
  <c r="F3479" i="7"/>
  <c r="E3480" i="7"/>
  <c r="F3480" i="7"/>
  <c r="E3481" i="7"/>
  <c r="F3481" i="7"/>
  <c r="E3482" i="7"/>
  <c r="F3482" i="7"/>
  <c r="E3483" i="7"/>
  <c r="F3483" i="7"/>
  <c r="E3484" i="7"/>
  <c r="F3484" i="7"/>
  <c r="E3485" i="7"/>
  <c r="F3485" i="7"/>
  <c r="E3486" i="7"/>
  <c r="F3486" i="7"/>
  <c r="E3487" i="7"/>
  <c r="F3487" i="7"/>
  <c r="E3488" i="7"/>
  <c r="F3488" i="7"/>
  <c r="E3489" i="7"/>
  <c r="F3489" i="7"/>
  <c r="E3490" i="7"/>
  <c r="F3490" i="7"/>
  <c r="E3491" i="7"/>
  <c r="F3491" i="7"/>
  <c r="E3492" i="7"/>
  <c r="F3492" i="7"/>
  <c r="E3493" i="7"/>
  <c r="F3493" i="7"/>
  <c r="E3494" i="7"/>
  <c r="F3494" i="7"/>
  <c r="E3495" i="7"/>
  <c r="F3495" i="7"/>
  <c r="E3496" i="7"/>
  <c r="F3496" i="7"/>
  <c r="E3497" i="7"/>
  <c r="F3497" i="7"/>
  <c r="E3498" i="7"/>
  <c r="F3498" i="7"/>
  <c r="E3499" i="7"/>
  <c r="F3499" i="7"/>
  <c r="E3500" i="7"/>
  <c r="F3500" i="7"/>
  <c r="E3501" i="7"/>
  <c r="F3501" i="7"/>
  <c r="E3502" i="7"/>
  <c r="F3502" i="7"/>
  <c r="E3503" i="7"/>
  <c r="F3503" i="7"/>
  <c r="E3504" i="7"/>
  <c r="F3504" i="7"/>
  <c r="E3505" i="7"/>
  <c r="F3505" i="7"/>
  <c r="E3506" i="7"/>
  <c r="F3506" i="7"/>
  <c r="E3507" i="7"/>
  <c r="F3507" i="7"/>
  <c r="E3508" i="7"/>
  <c r="F3508" i="7"/>
  <c r="E3509" i="7"/>
  <c r="F3509" i="7"/>
  <c r="E3510" i="7"/>
  <c r="F3510" i="7"/>
  <c r="E3511" i="7"/>
  <c r="F3511" i="7"/>
  <c r="E3512" i="7"/>
  <c r="F3512" i="7"/>
  <c r="E3513" i="7"/>
  <c r="F3513" i="7"/>
  <c r="E3514" i="7"/>
  <c r="F3514" i="7"/>
  <c r="E3515" i="7"/>
  <c r="F3515" i="7"/>
  <c r="E3516" i="7"/>
  <c r="F3516" i="7"/>
  <c r="E3517" i="7"/>
  <c r="F3517" i="7"/>
  <c r="E3518" i="7"/>
  <c r="F3518" i="7"/>
  <c r="E3519" i="7"/>
  <c r="F3519" i="7"/>
  <c r="E3520" i="7"/>
  <c r="F3520" i="7"/>
  <c r="E3521" i="7"/>
  <c r="F3521" i="7"/>
  <c r="E3522" i="7"/>
  <c r="F3522" i="7"/>
  <c r="E3523" i="7"/>
  <c r="F3523" i="7"/>
  <c r="E3524" i="7"/>
  <c r="F3524" i="7"/>
  <c r="E3525" i="7"/>
  <c r="F3525" i="7"/>
  <c r="E3526" i="7"/>
  <c r="F3526" i="7"/>
  <c r="E3527" i="7"/>
  <c r="F3527" i="7"/>
  <c r="E3528" i="7"/>
  <c r="F3528" i="7"/>
  <c r="E3529" i="7"/>
  <c r="F3529" i="7"/>
  <c r="E3530" i="7"/>
  <c r="F3530" i="7"/>
  <c r="E3531" i="7"/>
  <c r="F3531" i="7"/>
  <c r="E3532" i="7"/>
  <c r="F3532" i="7"/>
  <c r="E3533" i="7"/>
  <c r="F3533" i="7"/>
  <c r="E3534" i="7"/>
  <c r="F3534" i="7"/>
  <c r="E3535" i="7"/>
  <c r="F3535" i="7"/>
  <c r="E3536" i="7"/>
  <c r="F3536" i="7"/>
  <c r="E3537" i="7"/>
  <c r="F3537" i="7"/>
  <c r="E3538" i="7"/>
  <c r="F3538" i="7"/>
  <c r="E3539" i="7"/>
  <c r="F3539" i="7"/>
  <c r="E3540" i="7"/>
  <c r="F3540" i="7"/>
  <c r="E3541" i="7"/>
  <c r="F3541" i="7"/>
  <c r="E3542" i="7"/>
  <c r="F3542" i="7"/>
  <c r="E3543" i="7"/>
  <c r="F3543" i="7"/>
  <c r="E3544" i="7"/>
  <c r="F3544" i="7"/>
  <c r="E3545" i="7"/>
  <c r="F3545" i="7"/>
  <c r="E3546" i="7"/>
  <c r="F3546" i="7"/>
  <c r="E3547" i="7"/>
  <c r="F3547" i="7"/>
  <c r="E3548" i="7"/>
  <c r="F3548" i="7"/>
  <c r="E3549" i="7"/>
  <c r="F3549" i="7"/>
  <c r="E3550" i="7"/>
  <c r="F3550" i="7"/>
  <c r="E3551" i="7"/>
  <c r="F3551" i="7"/>
  <c r="E3552" i="7"/>
  <c r="F3552" i="7"/>
  <c r="E3553" i="7"/>
  <c r="F3553" i="7"/>
  <c r="E3554" i="7"/>
  <c r="F3554" i="7"/>
  <c r="E3555" i="7"/>
  <c r="F3555" i="7"/>
  <c r="E3556" i="7"/>
  <c r="F3556" i="7"/>
  <c r="E3557" i="7"/>
  <c r="F3557" i="7"/>
  <c r="E3558" i="7"/>
  <c r="F3558" i="7"/>
  <c r="E3559" i="7"/>
  <c r="F3559" i="7"/>
  <c r="E3560" i="7"/>
  <c r="F3560" i="7"/>
  <c r="E3561" i="7"/>
  <c r="F3561" i="7"/>
  <c r="E3562" i="7"/>
  <c r="F3562" i="7"/>
  <c r="E3563" i="7"/>
  <c r="F3563" i="7"/>
  <c r="E3564" i="7"/>
  <c r="F3564" i="7"/>
  <c r="E3565" i="7"/>
  <c r="F3565" i="7"/>
  <c r="E3566" i="7"/>
  <c r="F3566" i="7"/>
  <c r="E3567" i="7"/>
  <c r="F3567" i="7"/>
  <c r="E3568" i="7"/>
  <c r="F3568" i="7"/>
  <c r="E3569" i="7"/>
  <c r="F3569" i="7"/>
  <c r="E3570" i="7"/>
  <c r="F3570" i="7"/>
  <c r="E3571" i="7"/>
  <c r="F3571" i="7"/>
  <c r="E3572" i="7"/>
  <c r="F3572" i="7"/>
  <c r="E3573" i="7"/>
  <c r="F3573" i="7"/>
  <c r="E3574" i="7"/>
  <c r="F3574" i="7"/>
  <c r="F4" i="7"/>
  <c r="E4" i="7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2" i="6"/>
  <c r="S3" i="8" l="1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" i="8"/>
  <c r="D2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" i="8"/>
  <c r="G4" i="11" l="1"/>
  <c r="F3" i="11"/>
  <c r="G3" i="11" s="1"/>
  <c r="E3" i="11"/>
  <c r="B3" i="11"/>
  <c r="B2" i="11"/>
  <c r="G6" i="11"/>
  <c r="F5" i="11"/>
  <c r="G5" i="11" s="1"/>
  <c r="E5" i="11"/>
  <c r="B5" i="11"/>
  <c r="B4" i="11"/>
  <c r="D159" i="15"/>
  <c r="D127" i="15"/>
  <c r="D6" i="15"/>
  <c r="D5" i="15"/>
  <c r="D4" i="15"/>
  <c r="D3" i="15"/>
  <c r="D2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2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7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7" i="15"/>
  <c r="D156" i="15"/>
  <c r="D155" i="15"/>
  <c r="D154" i="15"/>
  <c r="D153" i="15"/>
  <c r="D152" i="15"/>
  <c r="D151" i="15"/>
  <c r="D148" i="15"/>
  <c r="D147" i="15"/>
  <c r="D146" i="15"/>
  <c r="D143" i="15"/>
  <c r="D142" i="15"/>
  <c r="D141" i="15"/>
  <c r="D140" i="15"/>
  <c r="D139" i="15"/>
  <c r="D138" i="15"/>
  <c r="D136" i="15"/>
  <c r="D135" i="15"/>
  <c r="D134" i="15"/>
  <c r="D133" i="15"/>
  <c r="D132" i="15"/>
  <c r="D131" i="15"/>
  <c r="D130" i="15"/>
  <c r="D129" i="15"/>
  <c r="D128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E76" i="15"/>
  <c r="D101" i="15"/>
  <c r="E75" i="15"/>
  <c r="D100" i="15"/>
  <c r="E74" i="15"/>
  <c r="D99" i="15"/>
  <c r="E73" i="15"/>
  <c r="D98" i="15"/>
  <c r="E72" i="15"/>
  <c r="D97" i="15"/>
  <c r="E71" i="15"/>
  <c r="D96" i="15"/>
  <c r="E70" i="15"/>
  <c r="D95" i="15"/>
  <c r="E69" i="15"/>
  <c r="D94" i="15"/>
  <c r="E68" i="15"/>
  <c r="D93" i="15"/>
  <c r="E67" i="15"/>
  <c r="D92" i="15"/>
  <c r="E66" i="15"/>
  <c r="D91" i="15"/>
  <c r="E65" i="15"/>
  <c r="D90" i="15"/>
  <c r="E64" i="15"/>
  <c r="D89" i="15"/>
  <c r="E63" i="15"/>
  <c r="D88" i="15"/>
  <c r="E60" i="15"/>
  <c r="D85" i="15"/>
  <c r="E57" i="15"/>
  <c r="D82" i="15"/>
  <c r="E56" i="15"/>
  <c r="D81" i="15"/>
  <c r="E55" i="15"/>
  <c r="D80" i="15"/>
  <c r="E54" i="15"/>
  <c r="D79" i="15"/>
  <c r="E53" i="15"/>
  <c r="D78" i="15"/>
  <c r="E52" i="15"/>
  <c r="D77" i="15"/>
  <c r="D75" i="15"/>
  <c r="D74" i="15"/>
  <c r="D73" i="15"/>
  <c r="D72" i="15"/>
  <c r="D71" i="15"/>
  <c r="D70" i="15"/>
  <c r="D69" i="15"/>
  <c r="D68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965" i="13"/>
  <c r="E965" i="13" s="1"/>
  <c r="D966" i="13"/>
  <c r="E966" i="13" s="1"/>
  <c r="D967" i="13"/>
  <c r="E967" i="13"/>
  <c r="D968" i="13"/>
  <c r="E968" i="13"/>
  <c r="D969" i="13"/>
  <c r="E969" i="13" s="1"/>
  <c r="D970" i="13"/>
  <c r="E970" i="13" s="1"/>
  <c r="D971" i="13"/>
  <c r="E971" i="13" s="1"/>
  <c r="D972" i="13"/>
  <c r="E972" i="13" s="1"/>
  <c r="D973" i="13"/>
  <c r="E973" i="13" s="1"/>
  <c r="D974" i="13"/>
  <c r="E974" i="13" s="1"/>
  <c r="D975" i="13"/>
  <c r="E975" i="13" s="1"/>
  <c r="D976" i="13"/>
  <c r="E976" i="13" s="1"/>
  <c r="D977" i="13"/>
  <c r="E977" i="13" s="1"/>
  <c r="D978" i="13"/>
  <c r="E978" i="13" s="1"/>
  <c r="D979" i="13"/>
  <c r="E979" i="13"/>
  <c r="D980" i="13"/>
  <c r="E980" i="13" s="1"/>
  <c r="D981" i="13"/>
  <c r="E981" i="13" s="1"/>
  <c r="D982" i="13"/>
  <c r="E982" i="13" s="1"/>
  <c r="D983" i="13"/>
  <c r="E983" i="13" s="1"/>
  <c r="D984" i="13"/>
  <c r="E984" i="13" s="1"/>
  <c r="D985" i="13"/>
  <c r="E985" i="13"/>
  <c r="D986" i="13"/>
  <c r="E986" i="13" s="1"/>
  <c r="D987" i="13"/>
  <c r="E987" i="13" s="1"/>
  <c r="D988" i="13"/>
  <c r="E988" i="13"/>
  <c r="D989" i="13"/>
  <c r="E989" i="13" s="1"/>
  <c r="D990" i="13"/>
  <c r="E990" i="13" s="1"/>
  <c r="D991" i="13"/>
  <c r="E991" i="13"/>
  <c r="D992" i="13"/>
  <c r="E992" i="13" s="1"/>
  <c r="D993" i="13"/>
  <c r="E993" i="13" s="1"/>
  <c r="D994" i="13"/>
  <c r="E994" i="13" s="1"/>
  <c r="D995" i="13"/>
  <c r="E995" i="13" s="1"/>
  <c r="D996" i="13"/>
  <c r="E996" i="13" s="1"/>
  <c r="D997" i="13"/>
  <c r="E997" i="13" s="1"/>
  <c r="D998" i="13"/>
  <c r="E998" i="13" s="1"/>
  <c r="D999" i="13"/>
  <c r="E999" i="13"/>
  <c r="D1000" i="13"/>
  <c r="E1000" i="13" s="1"/>
  <c r="D1001" i="13"/>
  <c r="E1001" i="13" s="1"/>
  <c r="D1002" i="13"/>
  <c r="E1002" i="13" s="1"/>
  <c r="D1003" i="13"/>
  <c r="E1003" i="13" s="1"/>
  <c r="D1004" i="13"/>
  <c r="E1004" i="13" s="1"/>
  <c r="D1005" i="13"/>
  <c r="E1005" i="13" s="1"/>
  <c r="D1006" i="13"/>
  <c r="E1006" i="13" s="1"/>
  <c r="D1007" i="13"/>
  <c r="E1007" i="13" s="1"/>
  <c r="D1008" i="13"/>
  <c r="E1008" i="13" s="1"/>
  <c r="D1009" i="13"/>
  <c r="E1009" i="13" s="1"/>
  <c r="D1010" i="13"/>
  <c r="E1010" i="13" s="1"/>
  <c r="D1011" i="13"/>
  <c r="E1011" i="13" s="1"/>
  <c r="D1012" i="13"/>
  <c r="E1012" i="13" s="1"/>
  <c r="D1013" i="13"/>
  <c r="E1013" i="13" s="1"/>
  <c r="D1014" i="13"/>
  <c r="E1014" i="13" s="1"/>
  <c r="D1015" i="13"/>
  <c r="E1015" i="13" s="1"/>
  <c r="D1016" i="13"/>
  <c r="E1016" i="13" s="1"/>
  <c r="D1017" i="13"/>
  <c r="E1017" i="13" s="1"/>
  <c r="D1018" i="13"/>
  <c r="E1018" i="13" s="1"/>
  <c r="D1019" i="13"/>
  <c r="E1019" i="13" s="1"/>
  <c r="D1020" i="13"/>
  <c r="E1020" i="13"/>
  <c r="D1021" i="13"/>
  <c r="E1021" i="13" s="1"/>
  <c r="D1022" i="13"/>
  <c r="E1022" i="13" s="1"/>
  <c r="D1023" i="13"/>
  <c r="E1023" i="13"/>
  <c r="D1024" i="13"/>
  <c r="E1024" i="13" s="1"/>
  <c r="D1025" i="13"/>
  <c r="E1025" i="13" s="1"/>
  <c r="D1026" i="13"/>
  <c r="E1026" i="13" s="1"/>
  <c r="D1027" i="13"/>
  <c r="E1027" i="13"/>
  <c r="D1028" i="13"/>
  <c r="E1028" i="13" s="1"/>
  <c r="D1029" i="13"/>
  <c r="E1029" i="13"/>
  <c r="D1030" i="13"/>
  <c r="E1030" i="13" s="1"/>
  <c r="D1031" i="13"/>
  <c r="E1031" i="13" s="1"/>
  <c r="D1032" i="13"/>
  <c r="E1032" i="13"/>
  <c r="D1033" i="13"/>
  <c r="E1033" i="13" s="1"/>
  <c r="D1034" i="13"/>
  <c r="E1034" i="13" s="1"/>
  <c r="D1035" i="13"/>
  <c r="E1035" i="13" s="1"/>
  <c r="D1036" i="13"/>
  <c r="E1036" i="13"/>
  <c r="D1037" i="13"/>
  <c r="E1037" i="13"/>
  <c r="D1038" i="13"/>
  <c r="E1038" i="13" s="1"/>
  <c r="D1039" i="13"/>
  <c r="E1039" i="13" s="1"/>
  <c r="D1040" i="13"/>
  <c r="E1040" i="13"/>
  <c r="D1041" i="13"/>
  <c r="E1041" i="13"/>
  <c r="D1042" i="13"/>
  <c r="E1042" i="13" s="1"/>
  <c r="D1043" i="13"/>
  <c r="E1043" i="13"/>
  <c r="D1044" i="13"/>
  <c r="E1044" i="13" s="1"/>
  <c r="D1045" i="13"/>
  <c r="E1045" i="13"/>
  <c r="D1046" i="13"/>
  <c r="E1046" i="13" s="1"/>
  <c r="D1047" i="13"/>
  <c r="E1047" i="13" s="1"/>
  <c r="D1048" i="13"/>
  <c r="E1048" i="13" s="1"/>
  <c r="D1049" i="13"/>
  <c r="E1049" i="13"/>
  <c r="D1050" i="13"/>
  <c r="E1050" i="13" s="1"/>
  <c r="D1051" i="13"/>
  <c r="E1051" i="13"/>
  <c r="D1052" i="13"/>
  <c r="E1052" i="13" s="1"/>
  <c r="D1053" i="13"/>
  <c r="E1053" i="13" s="1"/>
  <c r="D1054" i="13"/>
  <c r="E1054" i="13" s="1"/>
  <c r="D1055" i="13"/>
  <c r="E1055" i="13"/>
  <c r="D1056" i="13"/>
  <c r="E1056" i="13" s="1"/>
  <c r="D1057" i="13"/>
  <c r="E1057" i="13" s="1"/>
  <c r="D1058" i="13"/>
  <c r="E1058" i="13" s="1"/>
  <c r="D1059" i="13"/>
  <c r="E1059" i="13"/>
  <c r="D1060" i="13"/>
  <c r="E1060" i="13"/>
  <c r="D1061" i="13"/>
  <c r="E1061" i="13" s="1"/>
  <c r="D1062" i="13"/>
  <c r="E1062" i="13" s="1"/>
  <c r="D1063" i="13"/>
  <c r="E1063" i="13" s="1"/>
  <c r="D1064" i="13"/>
  <c r="E1064" i="13" s="1"/>
  <c r="D1065" i="13"/>
  <c r="E1065" i="13" s="1"/>
  <c r="D1066" i="13"/>
  <c r="E1066" i="13" s="1"/>
  <c r="D1067" i="13"/>
  <c r="E1067" i="13" s="1"/>
  <c r="D1068" i="13"/>
  <c r="E1068" i="13" s="1"/>
  <c r="D1069" i="13"/>
  <c r="E1069" i="13" s="1"/>
  <c r="D1070" i="13"/>
  <c r="E1070" i="13" s="1"/>
  <c r="D1071" i="13"/>
  <c r="E1071" i="13"/>
  <c r="D1072" i="13"/>
  <c r="E1072" i="13" s="1"/>
  <c r="D1073" i="13"/>
  <c r="E1073" i="13" s="1"/>
  <c r="D1074" i="13"/>
  <c r="E1074" i="13" s="1"/>
  <c r="D1075" i="13"/>
  <c r="E1075" i="13" s="1"/>
  <c r="D1076" i="13"/>
  <c r="E1076" i="13" s="1"/>
  <c r="D1077" i="13"/>
  <c r="E1077" i="13"/>
  <c r="D1078" i="13"/>
  <c r="E1078" i="13" s="1"/>
  <c r="D1079" i="13"/>
  <c r="E1079" i="13" s="1"/>
  <c r="D1080" i="13"/>
  <c r="E1080" i="13" s="1"/>
  <c r="D1081" i="13"/>
  <c r="E1081" i="13" s="1"/>
  <c r="D1082" i="13"/>
  <c r="E1082" i="13" s="1"/>
  <c r="D1083" i="13"/>
  <c r="E1083" i="13" s="1"/>
  <c r="D1084" i="13"/>
  <c r="E1084" i="13" s="1"/>
  <c r="D1085" i="13"/>
  <c r="E1085" i="13" s="1"/>
  <c r="D1086" i="13"/>
  <c r="E1086" i="13" s="1"/>
  <c r="D1087" i="13"/>
  <c r="E1087" i="13"/>
  <c r="D1088" i="13"/>
  <c r="E1088" i="13"/>
  <c r="D1089" i="13"/>
  <c r="E1089" i="13" s="1"/>
  <c r="D1090" i="13"/>
  <c r="E1090" i="13" s="1"/>
  <c r="D1091" i="13"/>
  <c r="E1091" i="13" s="1"/>
  <c r="D1092" i="13"/>
  <c r="E1092" i="13"/>
  <c r="D1093" i="13"/>
  <c r="E1093" i="13" s="1"/>
  <c r="D1094" i="13"/>
  <c r="E1094" i="13" s="1"/>
  <c r="D1095" i="13"/>
  <c r="E1095" i="13" s="1"/>
  <c r="D1096" i="13"/>
  <c r="E1096" i="13" s="1"/>
  <c r="D1097" i="13"/>
  <c r="E1097" i="13" s="1"/>
  <c r="D1098" i="13"/>
  <c r="E1098" i="13" s="1"/>
  <c r="D1099" i="13"/>
  <c r="E1099" i="13"/>
  <c r="D1100" i="13"/>
  <c r="E1100" i="13" s="1"/>
  <c r="D1101" i="13"/>
  <c r="E1101" i="13" s="1"/>
  <c r="D1102" i="13"/>
  <c r="E1102" i="13" s="1"/>
  <c r="D1103" i="13"/>
  <c r="E1103" i="13"/>
  <c r="D1104" i="13"/>
  <c r="E1104" i="13" s="1"/>
  <c r="D45" i="13"/>
  <c r="E45" i="13" s="1"/>
  <c r="D44" i="13"/>
  <c r="E44" i="13" s="1"/>
  <c r="D43" i="13"/>
  <c r="E43" i="13" s="1"/>
  <c r="D42" i="13"/>
  <c r="E42" i="13" s="1"/>
  <c r="D41" i="13"/>
  <c r="E41" i="13" s="1"/>
  <c r="D40" i="13"/>
  <c r="E40" i="13" s="1"/>
  <c r="D39" i="13"/>
  <c r="E39" i="13" s="1"/>
  <c r="D38" i="13"/>
  <c r="E38" i="13" s="1"/>
  <c r="D37" i="13"/>
  <c r="E37" i="13" s="1"/>
  <c r="D36" i="13"/>
  <c r="E36" i="13" s="1"/>
  <c r="D35" i="13"/>
  <c r="E35" i="13" s="1"/>
  <c r="D34" i="13"/>
  <c r="E34" i="13" s="1"/>
  <c r="D33" i="13"/>
  <c r="E33" i="13" s="1"/>
  <c r="D32" i="13"/>
  <c r="E32" i="13" s="1"/>
  <c r="D31" i="13"/>
  <c r="E31" i="13" s="1"/>
  <c r="D30" i="13"/>
  <c r="E30" i="13" s="1"/>
  <c r="D29" i="13"/>
  <c r="E29" i="13" s="1"/>
  <c r="D28" i="13"/>
  <c r="E28" i="13" s="1"/>
  <c r="D27" i="13"/>
  <c r="E27" i="13" s="1"/>
  <c r="D26" i="13"/>
  <c r="E26" i="13" s="1"/>
  <c r="D25" i="13"/>
  <c r="E25" i="13" s="1"/>
  <c r="D24" i="13"/>
  <c r="E24" i="13" s="1"/>
  <c r="D23" i="13"/>
  <c r="E23" i="13" s="1"/>
  <c r="D22" i="13"/>
  <c r="E22" i="13" s="1"/>
  <c r="D21" i="13"/>
  <c r="E21" i="13" s="1"/>
  <c r="D20" i="13"/>
  <c r="E20" i="13" s="1"/>
  <c r="D19" i="13"/>
  <c r="E19" i="13" s="1"/>
  <c r="D18" i="13"/>
  <c r="E18" i="13" s="1"/>
  <c r="D17" i="13"/>
  <c r="E17" i="13" s="1"/>
  <c r="D16" i="13"/>
  <c r="E16" i="13" s="1"/>
  <c r="D15" i="13"/>
  <c r="E15" i="13" s="1"/>
  <c r="D14" i="13"/>
  <c r="E14" i="13" s="1"/>
  <c r="D13" i="13"/>
  <c r="E13" i="13" s="1"/>
  <c r="D12" i="13"/>
  <c r="E12" i="13" s="1"/>
  <c r="D11" i="13"/>
  <c r="E11" i="13" s="1"/>
  <c r="D10" i="13"/>
  <c r="E10" i="13" s="1"/>
  <c r="D9" i="13"/>
  <c r="E9" i="13" s="1"/>
  <c r="D8" i="13"/>
  <c r="E8" i="13" s="1"/>
  <c r="D7" i="13"/>
  <c r="E7" i="13" s="1"/>
  <c r="D6" i="13"/>
  <c r="E6" i="13" s="1"/>
  <c r="D5" i="13"/>
  <c r="E5" i="13" s="1"/>
  <c r="D4" i="13"/>
  <c r="E4" i="13" s="1"/>
  <c r="D3" i="13"/>
  <c r="E3" i="13" s="1"/>
  <c r="D2" i="13"/>
  <c r="E2" i="13" s="1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E151" i="13" s="1"/>
  <c r="D150" i="13"/>
  <c r="E150" i="13" s="1"/>
  <c r="D149" i="13"/>
  <c r="E149" i="13" s="1"/>
  <c r="D148" i="13"/>
  <c r="E148" i="13" s="1"/>
  <c r="D147" i="13"/>
  <c r="E147" i="13" s="1"/>
  <c r="D146" i="13"/>
  <c r="E146" i="13" s="1"/>
  <c r="D145" i="13"/>
  <c r="E145" i="13" s="1"/>
  <c r="D144" i="13"/>
  <c r="E144" i="13" s="1"/>
  <c r="D143" i="13"/>
  <c r="E143" i="13" s="1"/>
  <c r="D142" i="13"/>
  <c r="E142" i="13" s="1"/>
  <c r="D141" i="13"/>
  <c r="E141" i="13" s="1"/>
  <c r="D140" i="13"/>
  <c r="E140" i="13" s="1"/>
  <c r="D139" i="13"/>
  <c r="E139" i="13" s="1"/>
  <c r="D138" i="13"/>
  <c r="E138" i="13" s="1"/>
  <c r="D137" i="13"/>
  <c r="E137" i="13" s="1"/>
  <c r="D136" i="13"/>
  <c r="E136" i="13" s="1"/>
  <c r="D135" i="13"/>
  <c r="E135" i="13" s="1"/>
  <c r="D134" i="13"/>
  <c r="E134" i="13" s="1"/>
  <c r="D133" i="13"/>
  <c r="E133" i="13" s="1"/>
  <c r="D132" i="13"/>
  <c r="E132" i="13" s="1"/>
  <c r="D131" i="13"/>
  <c r="E131" i="13" s="1"/>
  <c r="D130" i="13"/>
  <c r="E130" i="13" s="1"/>
  <c r="D129" i="13"/>
  <c r="E129" i="13" s="1"/>
  <c r="D128" i="13"/>
  <c r="E128" i="13" s="1"/>
  <c r="D127" i="13"/>
  <c r="E127" i="13" s="1"/>
  <c r="D126" i="13"/>
  <c r="E126" i="13" s="1"/>
  <c r="D125" i="13"/>
  <c r="E125" i="13" s="1"/>
  <c r="D124" i="13"/>
  <c r="E124" i="13" s="1"/>
  <c r="D123" i="13"/>
  <c r="E123" i="13" s="1"/>
  <c r="D122" i="13"/>
  <c r="E122" i="13" s="1"/>
  <c r="D121" i="13"/>
  <c r="E121" i="13" s="1"/>
  <c r="D120" i="13"/>
  <c r="E120" i="13" s="1"/>
  <c r="D119" i="13"/>
  <c r="E119" i="13" s="1"/>
  <c r="D118" i="13"/>
  <c r="E118" i="13" s="1"/>
  <c r="D117" i="13"/>
  <c r="E117" i="13" s="1"/>
  <c r="D116" i="13"/>
  <c r="E116" i="13" s="1"/>
  <c r="D115" i="13"/>
  <c r="E115" i="13" s="1"/>
  <c r="D114" i="13"/>
  <c r="E114" i="13" s="1"/>
  <c r="D113" i="13"/>
  <c r="E113" i="13" s="1"/>
  <c r="D112" i="13"/>
  <c r="E112" i="13" s="1"/>
  <c r="D111" i="13"/>
  <c r="E111" i="13" s="1"/>
  <c r="D110" i="13"/>
  <c r="E110" i="13" s="1"/>
  <c r="D109" i="13"/>
  <c r="E109" i="13" s="1"/>
  <c r="D108" i="13"/>
  <c r="E108" i="13" s="1"/>
  <c r="D107" i="13"/>
  <c r="E107" i="13" s="1"/>
  <c r="D106" i="13"/>
  <c r="E106" i="13" s="1"/>
  <c r="D105" i="13"/>
  <c r="E105" i="13" s="1"/>
  <c r="D104" i="13"/>
  <c r="E104" i="13" s="1"/>
  <c r="D103" i="13"/>
  <c r="E103" i="13" s="1"/>
  <c r="D102" i="13"/>
  <c r="E102" i="13" s="1"/>
  <c r="D101" i="13"/>
  <c r="E101" i="13" s="1"/>
  <c r="D100" i="13"/>
  <c r="E100" i="13" s="1"/>
  <c r="D99" i="13"/>
  <c r="E99" i="13" s="1"/>
  <c r="D98" i="13"/>
  <c r="E98" i="13" s="1"/>
  <c r="D97" i="13"/>
  <c r="E97" i="13" s="1"/>
  <c r="D96" i="13"/>
  <c r="E96" i="13" s="1"/>
  <c r="D95" i="13"/>
  <c r="E95" i="13" s="1"/>
  <c r="D94" i="13"/>
  <c r="E94" i="13" s="1"/>
  <c r="D93" i="13"/>
  <c r="E93" i="13" s="1"/>
  <c r="D92" i="13"/>
  <c r="E92" i="13" s="1"/>
  <c r="D91" i="13"/>
  <c r="E91" i="13" s="1"/>
  <c r="D90" i="13"/>
  <c r="E90" i="13" s="1"/>
  <c r="D89" i="13"/>
  <c r="E89" i="13" s="1"/>
  <c r="D88" i="13"/>
  <c r="E88" i="13" s="1"/>
  <c r="D87" i="13"/>
  <c r="E87" i="13" s="1"/>
  <c r="D86" i="13"/>
  <c r="E86" i="13" s="1"/>
  <c r="D85" i="13"/>
  <c r="E85" i="13" s="1"/>
  <c r="D84" i="13"/>
  <c r="E84" i="13" s="1"/>
  <c r="D83" i="13"/>
  <c r="E83" i="13" s="1"/>
  <c r="D82" i="13"/>
  <c r="E82" i="13" s="1"/>
  <c r="D81" i="13"/>
  <c r="E81" i="13" s="1"/>
  <c r="D80" i="13"/>
  <c r="E80" i="13" s="1"/>
  <c r="D79" i="13"/>
  <c r="E79" i="13" s="1"/>
  <c r="D78" i="13"/>
  <c r="E78" i="13" s="1"/>
  <c r="D77" i="13"/>
  <c r="E77" i="13" s="1"/>
  <c r="D76" i="13"/>
  <c r="E76" i="13" s="1"/>
  <c r="D75" i="13"/>
  <c r="E75" i="13" s="1"/>
  <c r="D74" i="13"/>
  <c r="E74" i="13" s="1"/>
  <c r="D73" i="13"/>
  <c r="E73" i="13" s="1"/>
  <c r="D72" i="13"/>
  <c r="E72" i="13" s="1"/>
  <c r="D71" i="13"/>
  <c r="E71" i="13" s="1"/>
  <c r="D70" i="13"/>
  <c r="E70" i="13" s="1"/>
  <c r="D69" i="13"/>
  <c r="E69" i="13" s="1"/>
  <c r="D68" i="13"/>
  <c r="E68" i="13" s="1"/>
  <c r="D67" i="13"/>
  <c r="E67" i="13" s="1"/>
  <c r="D66" i="13"/>
  <c r="E66" i="13" s="1"/>
  <c r="D65" i="13"/>
  <c r="E65" i="13" s="1"/>
  <c r="D64" i="13"/>
  <c r="E64" i="13" s="1"/>
  <c r="D63" i="13"/>
  <c r="E63" i="13" s="1"/>
  <c r="D62" i="13"/>
  <c r="E62" i="13" s="1"/>
  <c r="D61" i="13"/>
  <c r="E61" i="13" s="1"/>
  <c r="D60" i="13"/>
  <c r="E60" i="13" s="1"/>
  <c r="D59" i="13"/>
  <c r="E59" i="13" s="1"/>
  <c r="D58" i="13"/>
  <c r="E58" i="13" s="1"/>
  <c r="D57" i="13"/>
  <c r="E57" i="13" s="1"/>
  <c r="D56" i="13"/>
  <c r="E56" i="13" s="1"/>
  <c r="D55" i="13"/>
  <c r="E55" i="13" s="1"/>
  <c r="D54" i="13"/>
  <c r="E54" i="13" s="1"/>
  <c r="D53" i="13"/>
  <c r="E53" i="13" s="1"/>
  <c r="D52" i="13"/>
  <c r="E52" i="13" s="1"/>
  <c r="D51" i="13"/>
  <c r="E51" i="13" s="1"/>
  <c r="D50" i="13"/>
  <c r="E50" i="13" s="1"/>
  <c r="D49" i="13"/>
  <c r="E49" i="13" s="1"/>
  <c r="D48" i="13"/>
  <c r="E48" i="13" s="1"/>
  <c r="D47" i="13"/>
  <c r="E47" i="13" s="1"/>
  <c r="D46" i="13"/>
  <c r="E46" i="13" s="1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5" i="14"/>
  <c r="D254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E51" i="5" l="1"/>
  <c r="E52" i="5"/>
  <c r="E53" i="5"/>
  <c r="E54" i="5"/>
  <c r="E55" i="5"/>
  <c r="E56" i="5"/>
  <c r="E59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D2803" i="13" l="1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E2282" i="13" s="1"/>
  <c r="D2281" i="13"/>
  <c r="E2281" i="13" s="1"/>
  <c r="D2280" i="13"/>
  <c r="E2280" i="13" s="1"/>
  <c r="D2279" i="13"/>
  <c r="E2279" i="13" s="1"/>
  <c r="D2278" i="13"/>
  <c r="E2278" i="13" s="1"/>
  <c r="D2277" i="13"/>
  <c r="E2277" i="13" s="1"/>
  <c r="D2276" i="13"/>
  <c r="E2276" i="13" s="1"/>
  <c r="D2275" i="13"/>
  <c r="E2275" i="13" s="1"/>
  <c r="D2274" i="13"/>
  <c r="E2274" i="13" s="1"/>
  <c r="D2273" i="13"/>
  <c r="E2273" i="13" s="1"/>
  <c r="D2272" i="13"/>
  <c r="E2272" i="13" s="1"/>
  <c r="D2271" i="13"/>
  <c r="E2271" i="13" s="1"/>
  <c r="D2270" i="13"/>
  <c r="E2270" i="13" s="1"/>
  <c r="D2269" i="13"/>
  <c r="E2269" i="13" s="1"/>
  <c r="D2268" i="13"/>
  <c r="E2268" i="13" s="1"/>
  <c r="D2267" i="13"/>
  <c r="E2267" i="13" s="1"/>
  <c r="D2266" i="13"/>
  <c r="E2266" i="13" s="1"/>
  <c r="D2265" i="13"/>
  <c r="E2265" i="13" s="1"/>
  <c r="D2264" i="13"/>
  <c r="E2264" i="13" s="1"/>
  <c r="D2263" i="13"/>
  <c r="E2263" i="13" s="1"/>
  <c r="D2262" i="13"/>
  <c r="E2262" i="13" s="1"/>
  <c r="D2261" i="13"/>
  <c r="E2261" i="13" s="1"/>
  <c r="D2260" i="13"/>
  <c r="E2260" i="13" s="1"/>
  <c r="D2259" i="13"/>
  <c r="E2259" i="13" s="1"/>
  <c r="D2258" i="13"/>
  <c r="E2258" i="13" s="1"/>
  <c r="D2257" i="13"/>
  <c r="E2257" i="13" s="1"/>
  <c r="D2256" i="13"/>
  <c r="E2256" i="13" s="1"/>
  <c r="D2255" i="13"/>
  <c r="E2255" i="13" s="1"/>
  <c r="D2254" i="13"/>
  <c r="E2254" i="13" s="1"/>
  <c r="D2253" i="13"/>
  <c r="E2253" i="13" s="1"/>
  <c r="D2252" i="13"/>
  <c r="E2252" i="13" s="1"/>
  <c r="D2251" i="13"/>
  <c r="E2251" i="13" s="1"/>
  <c r="D2250" i="13"/>
  <c r="E2250" i="13" s="1"/>
  <c r="D2249" i="13"/>
  <c r="E2249" i="13" s="1"/>
  <c r="D2248" i="13"/>
  <c r="E2248" i="13" s="1"/>
  <c r="D2247" i="13"/>
  <c r="E2247" i="13" s="1"/>
  <c r="D2246" i="13"/>
  <c r="E2246" i="13" s="1"/>
  <c r="D2245" i="13"/>
  <c r="E2245" i="13" s="1"/>
  <c r="D2244" i="13"/>
  <c r="E2244" i="13" s="1"/>
  <c r="D2243" i="13"/>
  <c r="E2243" i="13" s="1"/>
  <c r="D2242" i="13"/>
  <c r="E2242" i="13" s="1"/>
  <c r="D2241" i="13"/>
  <c r="E2241" i="13" s="1"/>
  <c r="D2240" i="13"/>
  <c r="E2240" i="13" s="1"/>
  <c r="D2239" i="13"/>
  <c r="E2239" i="13" s="1"/>
  <c r="D2238" i="13"/>
  <c r="E2238" i="13" s="1"/>
  <c r="D2237" i="13"/>
  <c r="E2237" i="13" s="1"/>
  <c r="D2236" i="13"/>
  <c r="E2236" i="13" s="1"/>
  <c r="D2235" i="13"/>
  <c r="E2235" i="13" s="1"/>
  <c r="D2234" i="13"/>
  <c r="E2234" i="13" s="1"/>
  <c r="D2233" i="13"/>
  <c r="E2233" i="13" s="1"/>
  <c r="D2232" i="13"/>
  <c r="E2232" i="13" s="1"/>
  <c r="D2231" i="13"/>
  <c r="E2231" i="13" s="1"/>
  <c r="D2230" i="13"/>
  <c r="E2230" i="13" s="1"/>
  <c r="D2229" i="13"/>
  <c r="E2229" i="13" s="1"/>
  <c r="D2228" i="13"/>
  <c r="E2228" i="13" s="1"/>
  <c r="D2227" i="13"/>
  <c r="E2227" i="13" s="1"/>
  <c r="D2226" i="13"/>
  <c r="E2226" i="13" s="1"/>
  <c r="D2225" i="13"/>
  <c r="E2225" i="13" s="1"/>
  <c r="D2224" i="13"/>
  <c r="E2224" i="13" s="1"/>
  <c r="D2223" i="13"/>
  <c r="E2223" i="13" s="1"/>
  <c r="D2222" i="13"/>
  <c r="E2222" i="13" s="1"/>
  <c r="D2221" i="13"/>
  <c r="E2221" i="13" s="1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E835" i="13" s="1"/>
  <c r="D834" i="13"/>
  <c r="E834" i="13" s="1"/>
  <c r="D833" i="13"/>
  <c r="E833" i="13" s="1"/>
  <c r="D832" i="13"/>
  <c r="E832" i="13" s="1"/>
  <c r="D831" i="13"/>
  <c r="E831" i="13" s="1"/>
  <c r="D830" i="13"/>
  <c r="E830" i="13" s="1"/>
  <c r="D829" i="13"/>
  <c r="E829" i="13" s="1"/>
  <c r="D828" i="13"/>
  <c r="E828" i="13" s="1"/>
  <c r="D827" i="13"/>
  <c r="E827" i="13" s="1"/>
  <c r="D826" i="13"/>
  <c r="E826" i="13" s="1"/>
  <c r="D825" i="13"/>
  <c r="E825" i="13" s="1"/>
  <c r="D824" i="13"/>
  <c r="E824" i="13" s="1"/>
  <c r="D823" i="13"/>
  <c r="E823" i="13" s="1"/>
  <c r="D822" i="13"/>
  <c r="E822" i="13" s="1"/>
  <c r="D821" i="13"/>
  <c r="E821" i="13" s="1"/>
  <c r="D820" i="13"/>
  <c r="E820" i="13" s="1"/>
  <c r="D819" i="13"/>
  <c r="E819" i="13" s="1"/>
  <c r="D818" i="13"/>
  <c r="E818" i="13" s="1"/>
  <c r="D817" i="13"/>
  <c r="E817" i="13" s="1"/>
  <c r="D816" i="13"/>
  <c r="E816" i="13" s="1"/>
  <c r="D815" i="13"/>
  <c r="E815" i="13" s="1"/>
  <c r="D814" i="13"/>
  <c r="E814" i="13" s="1"/>
  <c r="D813" i="13"/>
  <c r="E813" i="13" s="1"/>
  <c r="D812" i="13"/>
  <c r="E812" i="13" s="1"/>
  <c r="D811" i="13"/>
  <c r="E811" i="13" s="1"/>
  <c r="D810" i="13"/>
  <c r="E810" i="13" s="1"/>
  <c r="D809" i="13"/>
  <c r="E809" i="13" s="1"/>
  <c r="D808" i="13"/>
  <c r="E808" i="13" s="1"/>
  <c r="D807" i="13"/>
  <c r="E807" i="13" s="1"/>
  <c r="D806" i="13"/>
  <c r="E806" i="13" s="1"/>
  <c r="D805" i="13"/>
  <c r="E805" i="13" s="1"/>
  <c r="D804" i="13"/>
  <c r="E804" i="13" s="1"/>
  <c r="D803" i="13"/>
  <c r="E803" i="13" s="1"/>
  <c r="D802" i="13"/>
  <c r="E802" i="13" s="1"/>
  <c r="D801" i="13"/>
  <c r="E801" i="13" s="1"/>
  <c r="D800" i="13"/>
  <c r="E800" i="13" s="1"/>
  <c r="D799" i="13"/>
  <c r="E799" i="13" s="1"/>
  <c r="D798" i="13"/>
  <c r="E798" i="13" s="1"/>
  <c r="D797" i="13"/>
  <c r="E797" i="13" s="1"/>
  <c r="D796" i="13"/>
  <c r="E796" i="13" s="1"/>
  <c r="D795" i="13"/>
  <c r="E795" i="13" s="1"/>
  <c r="D794" i="13"/>
  <c r="E794" i="13" s="1"/>
  <c r="D793" i="13"/>
  <c r="E793" i="13" s="1"/>
  <c r="D792" i="13"/>
  <c r="E792" i="13" s="1"/>
  <c r="D791" i="13"/>
  <c r="E791" i="13" s="1"/>
  <c r="D790" i="13"/>
  <c r="E790" i="13" s="1"/>
  <c r="D789" i="13"/>
  <c r="E789" i="13" s="1"/>
  <c r="D788" i="13"/>
  <c r="E788" i="13" s="1"/>
  <c r="D787" i="13"/>
  <c r="E787" i="13" s="1"/>
  <c r="D786" i="13"/>
  <c r="E786" i="13" s="1"/>
  <c r="D785" i="13"/>
  <c r="E785" i="13" s="1"/>
  <c r="D784" i="13"/>
  <c r="E784" i="13" s="1"/>
  <c r="D783" i="13"/>
  <c r="E783" i="13" s="1"/>
  <c r="D782" i="13"/>
  <c r="E782" i="13" s="1"/>
  <c r="D781" i="13"/>
  <c r="E781" i="13" s="1"/>
  <c r="D780" i="13"/>
  <c r="E780" i="13" s="1"/>
  <c r="D779" i="13"/>
  <c r="E779" i="13" s="1"/>
  <c r="D778" i="13"/>
  <c r="E778" i="13" s="1"/>
  <c r="D777" i="13"/>
  <c r="E777" i="13" s="1"/>
  <c r="D776" i="13"/>
  <c r="E776" i="13" s="1"/>
  <c r="D775" i="13"/>
  <c r="E775" i="13" s="1"/>
  <c r="D774" i="13"/>
  <c r="E774" i="13" s="1"/>
  <c r="D773" i="13"/>
  <c r="E773" i="13" s="1"/>
  <c r="D772" i="13"/>
  <c r="E772" i="13" s="1"/>
  <c r="D771" i="13"/>
  <c r="E771" i="13" s="1"/>
  <c r="D770" i="13"/>
  <c r="E770" i="13" s="1"/>
  <c r="D769" i="13"/>
  <c r="E769" i="13" s="1"/>
  <c r="D768" i="13"/>
  <c r="E768" i="13" s="1"/>
  <c r="D767" i="13"/>
  <c r="E767" i="13" s="1"/>
  <c r="D766" i="13"/>
  <c r="E766" i="13" s="1"/>
  <c r="D765" i="13"/>
  <c r="E765" i="13" s="1"/>
  <c r="D764" i="13"/>
  <c r="E764" i="13" s="1"/>
  <c r="D763" i="13"/>
  <c r="E763" i="13" s="1"/>
  <c r="D762" i="13"/>
  <c r="E762" i="13" s="1"/>
  <c r="D761" i="13"/>
  <c r="E761" i="13" s="1"/>
  <c r="D760" i="13"/>
  <c r="E760" i="13" s="1"/>
  <c r="D759" i="13"/>
  <c r="E759" i="13" s="1"/>
  <c r="D758" i="13"/>
  <c r="E758" i="13" s="1"/>
  <c r="D757" i="13"/>
  <c r="E757" i="13" s="1"/>
  <c r="D756" i="13"/>
  <c r="E756" i="13" s="1"/>
  <c r="D755" i="13"/>
  <c r="E755" i="13" s="1"/>
  <c r="D754" i="13"/>
  <c r="E754" i="13" s="1"/>
  <c r="D753" i="13"/>
  <c r="E753" i="13" s="1"/>
  <c r="D752" i="13"/>
  <c r="E752" i="13" s="1"/>
  <c r="D751" i="13"/>
  <c r="E751" i="13" s="1"/>
  <c r="D750" i="13"/>
  <c r="E750" i="13" s="1"/>
  <c r="D749" i="13"/>
  <c r="E749" i="13" s="1"/>
  <c r="D748" i="13"/>
  <c r="E748" i="13" s="1"/>
  <c r="D747" i="13"/>
  <c r="E747" i="13" s="1"/>
  <c r="D746" i="13"/>
  <c r="E746" i="13" s="1"/>
  <c r="D745" i="13"/>
  <c r="E745" i="13" s="1"/>
  <c r="D744" i="13"/>
  <c r="E744" i="13" s="1"/>
  <c r="D743" i="13"/>
  <c r="E743" i="13" s="1"/>
  <c r="D742" i="13"/>
  <c r="E742" i="13" s="1"/>
  <c r="D741" i="13"/>
  <c r="E741" i="13" s="1"/>
  <c r="D740" i="13"/>
  <c r="E740" i="13" s="1"/>
  <c r="D739" i="13"/>
  <c r="E739" i="13" s="1"/>
  <c r="D738" i="13"/>
  <c r="E738" i="13" s="1"/>
  <c r="D737" i="13"/>
  <c r="E737" i="13" s="1"/>
  <c r="D736" i="13"/>
  <c r="E736" i="13" s="1"/>
  <c r="D735" i="13"/>
  <c r="E735" i="13" s="1"/>
  <c r="D734" i="13"/>
  <c r="E734" i="13" s="1"/>
  <c r="D733" i="13"/>
  <c r="E733" i="13" s="1"/>
  <c r="D732" i="13"/>
  <c r="E732" i="13" s="1"/>
  <c r="D731" i="13"/>
  <c r="E731" i="13" s="1"/>
  <c r="D730" i="13"/>
  <c r="E730" i="13" s="1"/>
  <c r="D729" i="13"/>
  <c r="E729" i="13" s="1"/>
  <c r="D728" i="13"/>
  <c r="E728" i="13" s="1"/>
  <c r="D727" i="13"/>
  <c r="E727" i="13" s="1"/>
  <c r="D726" i="13"/>
  <c r="E726" i="13" s="1"/>
  <c r="D725" i="13"/>
  <c r="E725" i="13" s="1"/>
  <c r="D724" i="13"/>
  <c r="E724" i="13" s="1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E568" i="13" s="1"/>
  <c r="D567" i="13"/>
  <c r="E567" i="13" s="1"/>
  <c r="D566" i="13"/>
  <c r="E566" i="13" s="1"/>
  <c r="D565" i="13"/>
  <c r="E565" i="13" s="1"/>
  <c r="D564" i="13"/>
  <c r="E564" i="13" s="1"/>
  <c r="D563" i="13"/>
  <c r="E563" i="13" s="1"/>
  <c r="D562" i="13"/>
  <c r="E562" i="13" s="1"/>
  <c r="D561" i="13"/>
  <c r="E561" i="13" s="1"/>
  <c r="D560" i="13"/>
  <c r="E560" i="13" s="1"/>
  <c r="D559" i="13"/>
  <c r="E559" i="13" s="1"/>
  <c r="D558" i="13"/>
  <c r="E558" i="13" s="1"/>
  <c r="D557" i="13"/>
  <c r="E557" i="13" s="1"/>
  <c r="D556" i="13"/>
  <c r="E556" i="13" s="1"/>
  <c r="D555" i="13"/>
  <c r="E555" i="13" s="1"/>
  <c r="D554" i="13"/>
  <c r="E554" i="13" s="1"/>
  <c r="D553" i="13"/>
  <c r="E553" i="13" s="1"/>
  <c r="D552" i="13"/>
  <c r="E552" i="13" s="1"/>
  <c r="D551" i="13"/>
  <c r="E551" i="13" s="1"/>
  <c r="D550" i="13"/>
  <c r="E550" i="13" s="1"/>
  <c r="D549" i="13"/>
  <c r="E549" i="13" s="1"/>
  <c r="D548" i="13"/>
  <c r="E548" i="13" s="1"/>
  <c r="D547" i="13"/>
  <c r="E547" i="13" s="1"/>
  <c r="D546" i="13"/>
  <c r="E546" i="13" s="1"/>
  <c r="D545" i="13"/>
  <c r="E545" i="13" s="1"/>
  <c r="D544" i="13"/>
  <c r="E544" i="13" s="1"/>
  <c r="D543" i="13"/>
  <c r="E543" i="13" s="1"/>
  <c r="D542" i="13"/>
  <c r="E542" i="13" s="1"/>
  <c r="D541" i="13"/>
  <c r="E541" i="13" s="1"/>
  <c r="D540" i="13"/>
  <c r="E540" i="13" s="1"/>
  <c r="D539" i="13"/>
  <c r="E539" i="13" s="1"/>
  <c r="D538" i="13"/>
  <c r="E538" i="13" s="1"/>
  <c r="D537" i="13"/>
  <c r="E537" i="13" s="1"/>
  <c r="D536" i="13"/>
  <c r="E536" i="13" s="1"/>
  <c r="D535" i="13"/>
  <c r="E535" i="13" s="1"/>
  <c r="D534" i="13"/>
  <c r="E534" i="13" s="1"/>
  <c r="D533" i="13"/>
  <c r="E533" i="13" s="1"/>
  <c r="D532" i="13"/>
  <c r="E532" i="13" s="1"/>
  <c r="D531" i="13"/>
  <c r="E531" i="13" s="1"/>
  <c r="D530" i="13"/>
  <c r="E530" i="13" s="1"/>
  <c r="D529" i="13"/>
  <c r="E529" i="13" s="1"/>
  <c r="D528" i="13"/>
  <c r="E528" i="13" s="1"/>
  <c r="D527" i="13"/>
  <c r="E527" i="13" s="1"/>
  <c r="D526" i="13"/>
  <c r="E526" i="13" s="1"/>
  <c r="D525" i="13"/>
  <c r="E525" i="13" s="1"/>
  <c r="D524" i="13"/>
  <c r="E524" i="13" s="1"/>
  <c r="D523" i="13"/>
  <c r="E523" i="13" s="1"/>
  <c r="D522" i="13"/>
  <c r="E522" i="13" s="1"/>
  <c r="D521" i="13"/>
  <c r="E521" i="13" s="1"/>
  <c r="D520" i="13"/>
  <c r="E520" i="13" s="1"/>
  <c r="D519" i="13"/>
  <c r="E519" i="13" s="1"/>
  <c r="D518" i="13"/>
  <c r="E518" i="13" s="1"/>
  <c r="D517" i="13"/>
  <c r="E517" i="13" s="1"/>
  <c r="D516" i="13"/>
  <c r="E516" i="13" s="1"/>
  <c r="D515" i="13"/>
  <c r="E515" i="13" s="1"/>
  <c r="D514" i="13"/>
  <c r="E514" i="13" s="1"/>
  <c r="D513" i="13"/>
  <c r="E513" i="13" s="1"/>
  <c r="D512" i="13"/>
  <c r="E512" i="13" s="1"/>
  <c r="D511" i="13"/>
  <c r="E511" i="13" s="1"/>
  <c r="D510" i="13"/>
  <c r="E510" i="13" s="1"/>
  <c r="D509" i="13"/>
  <c r="E509" i="13" s="1"/>
  <c r="D508" i="13"/>
  <c r="E508" i="13" s="1"/>
  <c r="D507" i="13"/>
  <c r="E507" i="13" s="1"/>
  <c r="D506" i="13"/>
  <c r="E506" i="13" s="1"/>
  <c r="D505" i="13"/>
  <c r="E505" i="13" s="1"/>
  <c r="D504" i="13"/>
  <c r="E504" i="13" s="1"/>
  <c r="D503" i="13"/>
  <c r="E503" i="13" s="1"/>
  <c r="D502" i="13"/>
  <c r="E502" i="13" s="1"/>
  <c r="D501" i="13"/>
  <c r="E501" i="13" s="1"/>
  <c r="D500" i="13"/>
  <c r="E500" i="13" s="1"/>
  <c r="D499" i="13"/>
  <c r="E499" i="13" s="1"/>
  <c r="D498" i="13"/>
  <c r="E498" i="13" s="1"/>
  <c r="D497" i="13"/>
  <c r="E497" i="13" s="1"/>
  <c r="D496" i="13"/>
  <c r="E496" i="13" s="1"/>
  <c r="D495" i="13"/>
  <c r="E495" i="13" s="1"/>
  <c r="D494" i="13"/>
  <c r="E494" i="13" s="1"/>
  <c r="D493" i="13"/>
  <c r="E493" i="13" s="1"/>
  <c r="D492" i="13"/>
  <c r="E492" i="13" s="1"/>
  <c r="D491" i="13"/>
  <c r="E491" i="13" s="1"/>
  <c r="D490" i="13"/>
  <c r="E490" i="13" s="1"/>
  <c r="D489" i="13"/>
  <c r="E489" i="13" s="1"/>
  <c r="D488" i="13"/>
  <c r="E488" i="13" s="1"/>
  <c r="D487" i="13"/>
  <c r="E487" i="13" s="1"/>
  <c r="D486" i="13"/>
  <c r="E486" i="13" s="1"/>
  <c r="D485" i="13"/>
  <c r="E485" i="13" s="1"/>
  <c r="D484" i="13"/>
  <c r="E484" i="13" s="1"/>
  <c r="D483" i="13"/>
  <c r="E483" i="13" s="1"/>
  <c r="D482" i="13"/>
  <c r="E482" i="13" s="1"/>
  <c r="D481" i="13"/>
  <c r="E481" i="13" s="1"/>
  <c r="D480" i="13"/>
  <c r="E480" i="13" s="1"/>
  <c r="D479" i="13"/>
  <c r="E479" i="13" s="1"/>
  <c r="D478" i="13"/>
  <c r="E478" i="13" s="1"/>
  <c r="D477" i="13"/>
  <c r="E477" i="13" s="1"/>
  <c r="D476" i="13"/>
  <c r="E476" i="13" s="1"/>
  <c r="D475" i="13"/>
  <c r="E475" i="13" s="1"/>
  <c r="D474" i="13"/>
  <c r="E474" i="13" s="1"/>
  <c r="D473" i="13"/>
  <c r="E473" i="13" s="1"/>
  <c r="D472" i="13"/>
  <c r="E472" i="13" s="1"/>
  <c r="D471" i="13"/>
  <c r="E471" i="13" s="1"/>
  <c r="D470" i="13"/>
  <c r="E470" i="13" s="1"/>
  <c r="D469" i="13"/>
  <c r="E469" i="13" s="1"/>
  <c r="D468" i="13"/>
  <c r="E468" i="13" s="1"/>
  <c r="D467" i="13"/>
  <c r="E467" i="13" s="1"/>
  <c r="D466" i="13"/>
  <c r="E466" i="13" s="1"/>
  <c r="D465" i="13"/>
  <c r="E465" i="13" s="1"/>
  <c r="D464" i="13"/>
  <c r="E464" i="13" s="1"/>
  <c r="D463" i="13"/>
  <c r="E463" i="13" s="1"/>
  <c r="D462" i="13"/>
  <c r="E462" i="13" s="1"/>
  <c r="D461" i="13"/>
  <c r="E461" i="13" s="1"/>
  <c r="D460" i="13"/>
  <c r="E460" i="13" s="1"/>
  <c r="D459" i="13"/>
  <c r="E459" i="13" s="1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E309" i="13" s="1"/>
  <c r="D308" i="13"/>
  <c r="E308" i="13" s="1"/>
  <c r="D307" i="13"/>
  <c r="E307" i="13" s="1"/>
  <c r="D306" i="13"/>
  <c r="E306" i="13" s="1"/>
  <c r="D305" i="13"/>
  <c r="E305" i="13" s="1"/>
  <c r="D304" i="13"/>
  <c r="E304" i="13" s="1"/>
  <c r="D303" i="13"/>
  <c r="E303" i="13" s="1"/>
  <c r="D302" i="13"/>
  <c r="E302" i="13" s="1"/>
  <c r="D301" i="13"/>
  <c r="E301" i="13" s="1"/>
  <c r="D300" i="13"/>
  <c r="E300" i="13" s="1"/>
  <c r="D299" i="13"/>
  <c r="E299" i="13" s="1"/>
  <c r="D298" i="13"/>
  <c r="E298" i="13" s="1"/>
  <c r="D297" i="13"/>
  <c r="E297" i="13" s="1"/>
  <c r="D296" i="13"/>
  <c r="E296" i="13" s="1"/>
  <c r="D295" i="13"/>
  <c r="E295" i="13" s="1"/>
  <c r="D294" i="13"/>
  <c r="E294" i="13" s="1"/>
  <c r="D293" i="13"/>
  <c r="E293" i="13" s="1"/>
  <c r="D292" i="13"/>
  <c r="E292" i="13" s="1"/>
  <c r="D291" i="13"/>
  <c r="E291" i="13" s="1"/>
  <c r="D290" i="13"/>
  <c r="E290" i="13" s="1"/>
  <c r="D289" i="13"/>
  <c r="E289" i="13" s="1"/>
  <c r="D288" i="13"/>
  <c r="E288" i="13" s="1"/>
  <c r="D287" i="13"/>
  <c r="E287" i="13" s="1"/>
  <c r="D286" i="13"/>
  <c r="E286" i="13" s="1"/>
  <c r="D285" i="13"/>
  <c r="E285" i="13" s="1"/>
  <c r="D284" i="13"/>
  <c r="E284" i="13" s="1"/>
  <c r="D283" i="13"/>
  <c r="E283" i="13" s="1"/>
  <c r="D282" i="13"/>
  <c r="E282" i="13" s="1"/>
  <c r="D281" i="13"/>
  <c r="E281" i="13" s="1"/>
  <c r="D280" i="13"/>
  <c r="E280" i="13" s="1"/>
  <c r="D279" i="13"/>
  <c r="E279" i="13" s="1"/>
  <c r="D278" i="13"/>
  <c r="E278" i="13" s="1"/>
  <c r="D277" i="13"/>
  <c r="E277" i="13" s="1"/>
  <c r="D276" i="13"/>
  <c r="E276" i="13" s="1"/>
  <c r="D275" i="13"/>
  <c r="E275" i="13" s="1"/>
  <c r="D274" i="13"/>
  <c r="E274" i="13" s="1"/>
  <c r="D273" i="13"/>
  <c r="E273" i="13" s="1"/>
  <c r="D272" i="13"/>
  <c r="E272" i="13" s="1"/>
  <c r="D271" i="13"/>
  <c r="E271" i="13" s="1"/>
  <c r="D270" i="13"/>
  <c r="E270" i="13" s="1"/>
  <c r="D269" i="13"/>
  <c r="E269" i="13" s="1"/>
  <c r="D268" i="13"/>
  <c r="E268" i="13" s="1"/>
  <c r="D267" i="13"/>
  <c r="E267" i="13" s="1"/>
  <c r="D266" i="13"/>
  <c r="E266" i="13" s="1"/>
  <c r="D265" i="13"/>
  <c r="E265" i="13" s="1"/>
  <c r="D264" i="13"/>
  <c r="E264" i="13" s="1"/>
  <c r="D263" i="13"/>
  <c r="E263" i="13" s="1"/>
  <c r="D262" i="13"/>
  <c r="E262" i="13" s="1"/>
  <c r="D261" i="13"/>
  <c r="E261" i="13" s="1"/>
  <c r="D260" i="13"/>
  <c r="E260" i="13" s="1"/>
  <c r="D259" i="13"/>
  <c r="E259" i="13" s="1"/>
  <c r="D258" i="13"/>
  <c r="E258" i="13" s="1"/>
  <c r="D257" i="13"/>
  <c r="E257" i="13" s="1"/>
  <c r="D256" i="13"/>
  <c r="E256" i="13" s="1"/>
  <c r="D255" i="13"/>
  <c r="E255" i="13" s="1"/>
  <c r="D254" i="13"/>
  <c r="E254" i="13" s="1"/>
  <c r="D253" i="13"/>
  <c r="E253" i="13" s="1"/>
  <c r="D252" i="13"/>
  <c r="E252" i="13" s="1"/>
  <c r="D251" i="13"/>
  <c r="E251" i="13" s="1"/>
  <c r="D250" i="13"/>
  <c r="E250" i="13" s="1"/>
  <c r="D249" i="13"/>
  <c r="E249" i="13" s="1"/>
  <c r="D248" i="13"/>
  <c r="E248" i="13" s="1"/>
  <c r="D247" i="13"/>
  <c r="E247" i="13" s="1"/>
  <c r="D246" i="13"/>
  <c r="E246" i="13" s="1"/>
  <c r="D245" i="13"/>
  <c r="E245" i="13" s="1"/>
  <c r="D244" i="13"/>
  <c r="E244" i="13" s="1"/>
  <c r="D243" i="13"/>
  <c r="E243" i="13" s="1"/>
  <c r="D242" i="13"/>
  <c r="E242" i="13" s="1"/>
  <c r="D241" i="13"/>
  <c r="E241" i="13" s="1"/>
  <c r="D240" i="13"/>
  <c r="E240" i="13" s="1"/>
  <c r="D239" i="13"/>
  <c r="E239" i="13" s="1"/>
  <c r="D238" i="13"/>
  <c r="E238" i="13" s="1"/>
  <c r="D237" i="13"/>
  <c r="E237" i="13" s="1"/>
  <c r="D236" i="13"/>
  <c r="E236" i="13" s="1"/>
  <c r="D235" i="13"/>
  <c r="E235" i="13" s="1"/>
  <c r="D234" i="13"/>
  <c r="E234" i="13" s="1"/>
  <c r="D233" i="13"/>
  <c r="E233" i="13" s="1"/>
  <c r="D232" i="13"/>
  <c r="E232" i="13" s="1"/>
  <c r="D231" i="13"/>
  <c r="E231" i="13" s="1"/>
  <c r="D230" i="13"/>
  <c r="E230" i="13" s="1"/>
  <c r="D229" i="13"/>
  <c r="E229" i="13" s="1"/>
  <c r="D228" i="13"/>
  <c r="E228" i="13" s="1"/>
  <c r="D227" i="13"/>
  <c r="E227" i="13" s="1"/>
  <c r="D226" i="13"/>
  <c r="E226" i="13" s="1"/>
  <c r="D225" i="13"/>
  <c r="E225" i="13" s="1"/>
  <c r="D224" i="13"/>
  <c r="E224" i="13" s="1"/>
  <c r="D223" i="13"/>
  <c r="E223" i="13" s="1"/>
  <c r="D222" i="13"/>
  <c r="E222" i="13" s="1"/>
  <c r="D221" i="13"/>
  <c r="E221" i="13" s="1"/>
  <c r="D220" i="13"/>
  <c r="E220" i="13" s="1"/>
  <c r="D219" i="13"/>
  <c r="E219" i="13" s="1"/>
  <c r="D218" i="13"/>
  <c r="E218" i="13" s="1"/>
  <c r="D217" i="13"/>
  <c r="E217" i="13" s="1"/>
  <c r="D216" i="13"/>
  <c r="E216" i="13" s="1"/>
  <c r="D215" i="13"/>
  <c r="E215" i="13" s="1"/>
  <c r="D214" i="13"/>
  <c r="E214" i="13" s="1"/>
  <c r="D213" i="13"/>
  <c r="E213" i="13" s="1"/>
  <c r="D212" i="13"/>
  <c r="E212" i="13" s="1"/>
  <c r="D211" i="13"/>
  <c r="E211" i="13" s="1"/>
  <c r="D210" i="13"/>
  <c r="E210" i="13" s="1"/>
  <c r="D209" i="13"/>
  <c r="E209" i="13" s="1"/>
  <c r="D208" i="13"/>
  <c r="E208" i="13" s="1"/>
  <c r="D207" i="13"/>
  <c r="E207" i="13" s="1"/>
  <c r="D206" i="13"/>
  <c r="E206" i="13" s="1"/>
  <c r="D205" i="13"/>
  <c r="E205" i="13" s="1"/>
  <c r="D204" i="13"/>
  <c r="E204" i="13" s="1"/>
  <c r="D332" i="3"/>
  <c r="E332" i="3" s="1"/>
  <c r="D331" i="3"/>
  <c r="E331" i="3" s="1"/>
  <c r="D330" i="3"/>
  <c r="E330" i="3" s="1"/>
  <c r="D329" i="3"/>
  <c r="E329" i="3" s="1"/>
  <c r="D328" i="3"/>
  <c r="E328" i="3" s="1"/>
  <c r="D327" i="3"/>
  <c r="E327" i="3" s="1"/>
  <c r="D326" i="3"/>
  <c r="E326" i="3" s="1"/>
  <c r="D325" i="3"/>
  <c r="E325" i="3" s="1"/>
  <c r="D324" i="3"/>
  <c r="E324" i="3" s="1"/>
  <c r="D323" i="3"/>
  <c r="E323" i="3" s="1"/>
  <c r="D322" i="3"/>
  <c r="E322" i="3" s="1"/>
  <c r="D321" i="3"/>
  <c r="E321" i="3" s="1"/>
  <c r="D320" i="3"/>
  <c r="E320" i="3" s="1"/>
  <c r="D319" i="3"/>
  <c r="E319" i="3" s="1"/>
  <c r="D318" i="3"/>
  <c r="E318" i="3" s="1"/>
  <c r="D317" i="3"/>
  <c r="E317" i="3" s="1"/>
  <c r="D316" i="3"/>
  <c r="E316" i="3" s="1"/>
  <c r="D315" i="3"/>
  <c r="E315" i="3" s="1"/>
  <c r="D314" i="3"/>
  <c r="E314" i="3" s="1"/>
  <c r="D313" i="3"/>
  <c r="E313" i="3" s="1"/>
  <c r="D312" i="3"/>
  <c r="E312" i="3" s="1"/>
  <c r="D311" i="3"/>
  <c r="E311" i="3" s="1"/>
  <c r="D310" i="3"/>
  <c r="E310" i="3" s="1"/>
  <c r="D309" i="3"/>
  <c r="E309" i="3" s="1"/>
  <c r="D308" i="3"/>
  <c r="E308" i="3" s="1"/>
  <c r="D307" i="3"/>
  <c r="E307" i="3" s="1"/>
  <c r="D306" i="3"/>
  <c r="E306" i="3" s="1"/>
  <c r="D305" i="3"/>
  <c r="E305" i="3" s="1"/>
  <c r="D304" i="3"/>
  <c r="E304" i="3" s="1"/>
  <c r="D303" i="3"/>
  <c r="E303" i="3" s="1"/>
  <c r="D302" i="3"/>
  <c r="E302" i="3" s="1"/>
  <c r="D301" i="3"/>
  <c r="E301" i="3" s="1"/>
  <c r="D300" i="3"/>
  <c r="E300" i="3" s="1"/>
  <c r="D299" i="3"/>
  <c r="E299" i="3" s="1"/>
  <c r="D298" i="3"/>
  <c r="E298" i="3" s="1"/>
  <c r="D297" i="3"/>
  <c r="E297" i="3" s="1"/>
  <c r="D296" i="3"/>
  <c r="E296" i="3" s="1"/>
  <c r="D295" i="3"/>
  <c r="E295" i="3" s="1"/>
  <c r="D294" i="3"/>
  <c r="E294" i="3" s="1"/>
  <c r="D293" i="3"/>
  <c r="E293" i="3" s="1"/>
  <c r="D292" i="3"/>
  <c r="E292" i="3" s="1"/>
  <c r="D291" i="3"/>
  <c r="E291" i="3" s="1"/>
  <c r="D290" i="3"/>
  <c r="E290" i="3" s="1"/>
  <c r="D289" i="3"/>
  <c r="E289" i="3" s="1"/>
  <c r="D288" i="3"/>
  <c r="E288" i="3" s="1"/>
  <c r="D287" i="3"/>
  <c r="E287" i="3" s="1"/>
  <c r="D286" i="3"/>
  <c r="E286" i="3" s="1"/>
  <c r="D285" i="3"/>
  <c r="E285" i="3" s="1"/>
  <c r="D284" i="3"/>
  <c r="E284" i="3" s="1"/>
  <c r="D283" i="3"/>
  <c r="E283" i="3" s="1"/>
  <c r="D282" i="3"/>
  <c r="E282" i="3" s="1"/>
  <c r="D281" i="3"/>
  <c r="E281" i="3" s="1"/>
  <c r="D280" i="3"/>
  <c r="E280" i="3" s="1"/>
  <c r="D279" i="3"/>
  <c r="E279" i="3" s="1"/>
  <c r="D278" i="3"/>
  <c r="E278" i="3" s="1"/>
  <c r="D277" i="3"/>
  <c r="E277" i="3" s="1"/>
  <c r="D276" i="3"/>
  <c r="E276" i="3" s="1"/>
  <c r="D275" i="3"/>
  <c r="E275" i="3" s="1"/>
  <c r="D274" i="3"/>
  <c r="E274" i="3" s="1"/>
  <c r="D273" i="3"/>
  <c r="E273" i="3" s="1"/>
  <c r="D272" i="3"/>
  <c r="E272" i="3" s="1"/>
  <c r="D271" i="3"/>
  <c r="E271" i="3" s="1"/>
  <c r="D270" i="3"/>
  <c r="E270" i="3" s="1"/>
  <c r="D269" i="3"/>
  <c r="E269" i="3" s="1"/>
  <c r="D268" i="3"/>
  <c r="E268" i="3" s="1"/>
  <c r="D267" i="3"/>
  <c r="E267" i="3" s="1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E111" i="3" s="1"/>
  <c r="D110" i="3"/>
  <c r="E110" i="3" s="1"/>
  <c r="D109" i="3"/>
  <c r="E109" i="3" s="1"/>
  <c r="D108" i="3"/>
  <c r="E108" i="3" s="1"/>
  <c r="D107" i="3"/>
  <c r="E107" i="3" s="1"/>
  <c r="D106" i="3"/>
  <c r="E106" i="3" s="1"/>
  <c r="D105" i="3"/>
  <c r="E105" i="3" s="1"/>
  <c r="D104" i="3"/>
  <c r="E104" i="3" s="1"/>
  <c r="D103" i="3"/>
  <c r="E103" i="3" s="1"/>
  <c r="D102" i="3"/>
  <c r="E102" i="3" s="1"/>
  <c r="D101" i="3"/>
  <c r="E101" i="3" s="1"/>
  <c r="D100" i="3"/>
  <c r="E100" i="3" s="1"/>
  <c r="D99" i="3"/>
  <c r="E99" i="3" s="1"/>
  <c r="D98" i="3"/>
  <c r="E98" i="3" s="1"/>
  <c r="D97" i="3"/>
  <c r="E97" i="3" s="1"/>
  <c r="D96" i="3"/>
  <c r="E96" i="3" s="1"/>
  <c r="D95" i="3"/>
  <c r="E95" i="3" s="1"/>
  <c r="D94" i="3"/>
  <c r="E94" i="3" s="1"/>
  <c r="D93" i="3"/>
  <c r="E93" i="3" s="1"/>
  <c r="D92" i="3"/>
  <c r="E92" i="3" s="1"/>
  <c r="D91" i="3"/>
  <c r="E91" i="3" s="1"/>
  <c r="D90" i="3"/>
  <c r="E90" i="3" s="1"/>
  <c r="D89" i="3"/>
  <c r="E89" i="3" s="1"/>
  <c r="D88" i="3"/>
  <c r="E88" i="3" s="1"/>
  <c r="D87" i="3"/>
  <c r="E87" i="3" s="1"/>
  <c r="D86" i="3"/>
  <c r="E86" i="3" s="1"/>
  <c r="D85" i="3"/>
  <c r="E85" i="3" s="1"/>
  <c r="D84" i="3"/>
  <c r="E84" i="3" s="1"/>
  <c r="D83" i="3"/>
  <c r="E83" i="3" s="1"/>
  <c r="D82" i="3"/>
  <c r="E82" i="3" s="1"/>
  <c r="D81" i="3"/>
  <c r="E81" i="3" s="1"/>
  <c r="D80" i="3"/>
  <c r="E80" i="3" s="1"/>
  <c r="D79" i="3"/>
  <c r="E79" i="3" s="1"/>
  <c r="D78" i="3"/>
  <c r="E78" i="3" s="1"/>
  <c r="D77" i="3"/>
  <c r="E77" i="3" s="1"/>
  <c r="D76" i="3"/>
  <c r="E76" i="3" s="1"/>
  <c r="D75" i="3"/>
  <c r="E75" i="3" s="1"/>
  <c r="D74" i="3"/>
  <c r="E74" i="3" s="1"/>
  <c r="D73" i="3"/>
  <c r="E73" i="3" s="1"/>
  <c r="D72" i="3"/>
  <c r="E72" i="3" s="1"/>
  <c r="D71" i="3"/>
  <c r="E71" i="3" s="1"/>
  <c r="D70" i="3"/>
  <c r="E70" i="3" s="1"/>
  <c r="D69" i="3"/>
  <c r="E69" i="3" s="1"/>
  <c r="D68" i="3"/>
  <c r="E68" i="3" s="1"/>
  <c r="D67" i="3"/>
  <c r="E67" i="3" s="1"/>
  <c r="D66" i="3"/>
  <c r="E66" i="3" s="1"/>
  <c r="D65" i="3"/>
  <c r="E65" i="3" s="1"/>
  <c r="D64" i="3"/>
  <c r="E64" i="3" s="1"/>
  <c r="D63" i="3"/>
  <c r="E63" i="3" s="1"/>
  <c r="D62" i="3"/>
  <c r="E62" i="3" s="1"/>
  <c r="D61" i="3"/>
  <c r="E61" i="3" s="1"/>
  <c r="D60" i="3"/>
  <c r="E60" i="3" s="1"/>
  <c r="D59" i="3"/>
  <c r="E59" i="3" s="1"/>
  <c r="D58" i="3"/>
  <c r="E58" i="3" s="1"/>
  <c r="D57" i="3"/>
  <c r="E57" i="3" s="1"/>
  <c r="D56" i="3"/>
  <c r="E56" i="3" s="1"/>
  <c r="D55" i="3"/>
  <c r="E55" i="3" s="1"/>
  <c r="D54" i="3"/>
  <c r="E54" i="3" s="1"/>
  <c r="D53" i="3"/>
  <c r="E53" i="3" s="1"/>
  <c r="D52" i="3"/>
  <c r="E52" i="3" s="1"/>
  <c r="D51" i="3"/>
  <c r="E51" i="3" s="1"/>
  <c r="D50" i="3"/>
  <c r="E50" i="3" s="1"/>
  <c r="D49" i="3"/>
  <c r="E49" i="3" s="1"/>
  <c r="D48" i="3"/>
  <c r="E48" i="3" s="1"/>
  <c r="D47" i="3"/>
  <c r="E47" i="3" s="1"/>
  <c r="D46" i="3"/>
  <c r="E46" i="3" s="1"/>
  <c r="D45" i="3"/>
  <c r="E45" i="3" s="1"/>
  <c r="D44" i="3"/>
  <c r="E44" i="3" s="1"/>
  <c r="D43" i="3"/>
  <c r="E43" i="3" s="1"/>
  <c r="D42" i="3"/>
  <c r="E42" i="3" s="1"/>
  <c r="D41" i="3"/>
  <c r="E41" i="3" s="1"/>
  <c r="D40" i="3"/>
  <c r="E40" i="3" s="1"/>
  <c r="D39" i="3"/>
  <c r="E39" i="3" s="1"/>
  <c r="D38" i="3"/>
  <c r="E38" i="3" s="1"/>
  <c r="D37" i="3"/>
  <c r="E37" i="3" s="1"/>
  <c r="D36" i="3"/>
  <c r="E36" i="3" s="1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D28" i="3"/>
  <c r="E28" i="3" s="1"/>
  <c r="D27" i="3"/>
  <c r="E27" i="3" s="1"/>
  <c r="D26" i="3"/>
  <c r="E26" i="3" s="1"/>
  <c r="D25" i="3"/>
  <c r="E25" i="3" s="1"/>
  <c r="D24" i="3"/>
  <c r="E24" i="3" s="1"/>
  <c r="D23" i="3"/>
  <c r="E23" i="3" s="1"/>
  <c r="D22" i="3"/>
  <c r="E22" i="3" s="1"/>
  <c r="D21" i="3"/>
  <c r="E21" i="3" s="1"/>
  <c r="D20" i="3"/>
  <c r="E20" i="3" s="1"/>
  <c r="D19" i="3"/>
  <c r="E19" i="3" s="1"/>
  <c r="D18" i="3"/>
  <c r="E18" i="3" s="1"/>
  <c r="D17" i="3"/>
  <c r="E17" i="3" s="1"/>
  <c r="D16" i="3"/>
  <c r="E16" i="3" s="1"/>
  <c r="D15" i="3"/>
  <c r="E15" i="3" s="1"/>
  <c r="D14" i="3"/>
  <c r="E14" i="3" s="1"/>
  <c r="D13" i="3"/>
  <c r="E13" i="3" s="1"/>
  <c r="D12" i="3"/>
  <c r="E12" i="3" s="1"/>
  <c r="D11" i="3"/>
  <c r="E11" i="3" s="1"/>
  <c r="D10" i="3"/>
  <c r="E10" i="3" s="1"/>
  <c r="D9" i="3"/>
  <c r="E9" i="3" s="1"/>
  <c r="D8" i="3"/>
  <c r="E8" i="3" s="1"/>
  <c r="D7" i="3"/>
  <c r="E7" i="3" s="1"/>
  <c r="D6" i="3"/>
  <c r="E6" i="3" s="1"/>
  <c r="D5" i="3"/>
  <c r="E5" i="3" s="1"/>
  <c r="D4" i="3"/>
  <c r="E4" i="3" s="1"/>
  <c r="D3" i="3"/>
  <c r="E3" i="3" s="1"/>
  <c r="D2" i="3"/>
  <c r="E2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2981" i="3"/>
  <c r="E2981" i="3" s="1"/>
  <c r="D1325" i="3"/>
  <c r="E1325" i="3" s="1"/>
  <c r="D1324" i="3"/>
  <c r="E1324" i="3" s="1"/>
  <c r="D1323" i="3"/>
  <c r="E1323" i="3" s="1"/>
  <c r="D1322" i="3"/>
  <c r="E1322" i="3" s="1"/>
  <c r="D1321" i="3"/>
  <c r="E1321" i="3" s="1"/>
  <c r="D1320" i="3"/>
  <c r="E1320" i="3" s="1"/>
  <c r="D1319" i="3"/>
  <c r="E1319" i="3" s="1"/>
  <c r="D1318" i="3"/>
  <c r="E1318" i="3" s="1"/>
  <c r="D1317" i="3"/>
  <c r="E1317" i="3" s="1"/>
  <c r="D1316" i="3"/>
  <c r="E1316" i="3" s="1"/>
  <c r="D1315" i="3"/>
  <c r="E1315" i="3" s="1"/>
  <c r="D1314" i="3"/>
  <c r="E1314" i="3" s="1"/>
  <c r="D1313" i="3"/>
  <c r="E1313" i="3" s="1"/>
  <c r="D1312" i="3"/>
  <c r="E1312" i="3" s="1"/>
  <c r="D1311" i="3"/>
  <c r="E1311" i="3" s="1"/>
  <c r="D1310" i="3"/>
  <c r="E1310" i="3" s="1"/>
  <c r="D1309" i="3"/>
  <c r="E1309" i="3" s="1"/>
  <c r="D1308" i="3"/>
  <c r="E1308" i="3" s="1"/>
  <c r="D1307" i="3"/>
  <c r="E1307" i="3" s="1"/>
  <c r="D1306" i="3"/>
  <c r="E1306" i="3" s="1"/>
  <c r="D1305" i="3"/>
  <c r="E1305" i="3" s="1"/>
  <c r="D1304" i="3"/>
  <c r="E1304" i="3" s="1"/>
  <c r="D1303" i="3"/>
  <c r="E1303" i="3" s="1"/>
  <c r="D1302" i="3"/>
  <c r="E1302" i="3" s="1"/>
  <c r="D1301" i="3"/>
  <c r="E1301" i="3" s="1"/>
  <c r="D1300" i="3"/>
  <c r="E1300" i="3" s="1"/>
  <c r="D1299" i="3"/>
  <c r="E1299" i="3" s="1"/>
  <c r="D1298" i="3"/>
  <c r="E1298" i="3" s="1"/>
  <c r="D1297" i="3"/>
  <c r="E1297" i="3" s="1"/>
  <c r="D1296" i="3"/>
  <c r="E1296" i="3" s="1"/>
  <c r="D1295" i="3"/>
  <c r="E1295" i="3" s="1"/>
  <c r="D1294" i="3"/>
  <c r="E1294" i="3" s="1"/>
  <c r="D1293" i="3"/>
  <c r="E1293" i="3" s="1"/>
  <c r="D1292" i="3"/>
  <c r="E1292" i="3" s="1"/>
  <c r="D1291" i="3"/>
  <c r="E1291" i="3" s="1"/>
  <c r="D1290" i="3"/>
  <c r="E1290" i="3" s="1"/>
  <c r="D1289" i="3"/>
  <c r="E1289" i="3" s="1"/>
  <c r="D1288" i="3"/>
  <c r="E1288" i="3" s="1"/>
  <c r="D1287" i="3"/>
  <c r="E1287" i="3" s="1"/>
  <c r="D1286" i="3"/>
  <c r="E1286" i="3" s="1"/>
  <c r="D1285" i="3"/>
  <c r="E1285" i="3" s="1"/>
  <c r="D1284" i="3"/>
  <c r="E1284" i="3" s="1"/>
  <c r="D1283" i="3"/>
  <c r="E1283" i="3" s="1"/>
  <c r="D1282" i="3"/>
  <c r="E1282" i="3" s="1"/>
  <c r="D1281" i="3"/>
  <c r="E1281" i="3" s="1"/>
  <c r="D1280" i="3"/>
  <c r="E1280" i="3" s="1"/>
  <c r="D1279" i="3"/>
  <c r="E1279" i="3" s="1"/>
  <c r="D1278" i="3"/>
  <c r="E1278" i="3" s="1"/>
  <c r="D1277" i="3"/>
  <c r="E1277" i="3" s="1"/>
  <c r="D1276" i="3"/>
  <c r="E1276" i="3" s="1"/>
  <c r="D1275" i="3"/>
  <c r="E1275" i="3" s="1"/>
  <c r="D1274" i="3"/>
  <c r="E1274" i="3" s="1"/>
  <c r="D1273" i="3"/>
  <c r="E1273" i="3" s="1"/>
  <c r="D1272" i="3"/>
  <c r="E1272" i="3" s="1"/>
  <c r="D1271" i="3"/>
  <c r="E1271" i="3" s="1"/>
  <c r="D1270" i="3"/>
  <c r="E1270" i="3" s="1"/>
  <c r="D1269" i="3"/>
  <c r="E1269" i="3" s="1"/>
  <c r="D1268" i="3"/>
  <c r="E1268" i="3" s="1"/>
  <c r="D1267" i="3"/>
  <c r="E1267" i="3" s="1"/>
  <c r="D1266" i="3"/>
  <c r="E1266" i="3" s="1"/>
  <c r="D1265" i="3"/>
  <c r="E1265" i="3" s="1"/>
  <c r="D1264" i="3"/>
  <c r="E1264" i="3" s="1"/>
  <c r="D1263" i="3"/>
  <c r="E1263" i="3" s="1"/>
  <c r="D1262" i="3"/>
  <c r="E1262" i="3" s="1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E1138" i="3" s="1"/>
  <c r="D1137" i="3"/>
  <c r="E1137" i="3" s="1"/>
  <c r="D1136" i="3"/>
  <c r="E1136" i="3" s="1"/>
  <c r="D1135" i="3"/>
  <c r="E1135" i="3" s="1"/>
  <c r="D1134" i="3"/>
  <c r="E1134" i="3" s="1"/>
  <c r="D1133" i="3"/>
  <c r="E1133" i="3" s="1"/>
  <c r="D1132" i="3"/>
  <c r="E1132" i="3" s="1"/>
  <c r="D1131" i="3"/>
  <c r="E1131" i="3" s="1"/>
  <c r="D1130" i="3"/>
  <c r="E1130" i="3" s="1"/>
  <c r="D1129" i="3"/>
  <c r="E1129" i="3" s="1"/>
  <c r="D1128" i="3"/>
  <c r="E1128" i="3" s="1"/>
  <c r="D1127" i="3"/>
  <c r="E1127" i="3" s="1"/>
  <c r="D1126" i="3"/>
  <c r="E1126" i="3" s="1"/>
  <c r="D1125" i="3"/>
  <c r="E1125" i="3" s="1"/>
  <c r="D1124" i="3"/>
  <c r="E1124" i="3" s="1"/>
  <c r="D1123" i="3"/>
  <c r="E1123" i="3" s="1"/>
  <c r="D1122" i="3"/>
  <c r="E1122" i="3" s="1"/>
  <c r="D1121" i="3"/>
  <c r="E1121" i="3" s="1"/>
  <c r="D1120" i="3"/>
  <c r="E1120" i="3" s="1"/>
  <c r="D1119" i="3"/>
  <c r="E1119" i="3" s="1"/>
  <c r="D1118" i="3"/>
  <c r="E1118" i="3" s="1"/>
  <c r="D1117" i="3"/>
  <c r="E1117" i="3" s="1"/>
  <c r="D1116" i="3"/>
  <c r="E1116" i="3" s="1"/>
  <c r="D1115" i="3"/>
  <c r="E1115" i="3" s="1"/>
  <c r="D1114" i="3"/>
  <c r="E1114" i="3" s="1"/>
  <c r="D1113" i="3"/>
  <c r="E1113" i="3" s="1"/>
  <c r="D1112" i="3"/>
  <c r="E1112" i="3" s="1"/>
  <c r="D1111" i="3"/>
  <c r="E1111" i="3" s="1"/>
  <c r="D1110" i="3"/>
  <c r="E1110" i="3" s="1"/>
  <c r="D1109" i="3"/>
  <c r="E1109" i="3" s="1"/>
  <c r="D1108" i="3"/>
  <c r="E1108" i="3" s="1"/>
  <c r="D1107" i="3"/>
  <c r="E1107" i="3" s="1"/>
  <c r="D1106" i="3"/>
  <c r="E1106" i="3" s="1"/>
  <c r="D1105" i="3"/>
  <c r="E1105" i="3" s="1"/>
  <c r="D1104" i="3"/>
  <c r="E1104" i="3" s="1"/>
  <c r="D1103" i="3"/>
  <c r="E1103" i="3" s="1"/>
  <c r="D1102" i="3"/>
  <c r="E1102" i="3" s="1"/>
  <c r="D1101" i="3"/>
  <c r="E1101" i="3" s="1"/>
  <c r="D1100" i="3"/>
  <c r="E1100" i="3" s="1"/>
  <c r="D1099" i="3"/>
  <c r="E1099" i="3" s="1"/>
  <c r="D1098" i="3"/>
  <c r="E1098" i="3" s="1"/>
  <c r="D1097" i="3"/>
  <c r="E1097" i="3" s="1"/>
  <c r="D1096" i="3"/>
  <c r="E1096" i="3" s="1"/>
  <c r="D1095" i="3"/>
  <c r="E1095" i="3" s="1"/>
  <c r="D1094" i="3"/>
  <c r="E1094" i="3" s="1"/>
  <c r="D1093" i="3"/>
  <c r="E1093" i="3" s="1"/>
  <c r="D1092" i="3"/>
  <c r="E1092" i="3" s="1"/>
  <c r="D1091" i="3"/>
  <c r="E1091" i="3" s="1"/>
  <c r="D1090" i="3"/>
  <c r="E1090" i="3" s="1"/>
  <c r="D1089" i="3"/>
  <c r="E1089" i="3" s="1"/>
  <c r="D1088" i="3"/>
  <c r="E1088" i="3" s="1"/>
  <c r="D1087" i="3"/>
  <c r="E1087" i="3" s="1"/>
  <c r="D1086" i="3"/>
  <c r="E1086" i="3" s="1"/>
  <c r="D1085" i="3"/>
  <c r="E1085" i="3" s="1"/>
  <c r="D1084" i="3"/>
  <c r="E1084" i="3" s="1"/>
  <c r="D1083" i="3"/>
  <c r="E1083" i="3" s="1"/>
  <c r="D1082" i="3"/>
  <c r="E1082" i="3" s="1"/>
  <c r="D1081" i="3"/>
  <c r="E1081" i="3" s="1"/>
  <c r="D1080" i="3"/>
  <c r="E1080" i="3" s="1"/>
  <c r="D1079" i="3"/>
  <c r="E1079" i="3" s="1"/>
  <c r="D1078" i="3"/>
  <c r="E1078" i="3" s="1"/>
  <c r="D1077" i="3"/>
  <c r="E1077" i="3" s="1"/>
  <c r="D1076" i="3"/>
  <c r="E1076" i="3" s="1"/>
  <c r="D1075" i="3"/>
  <c r="E1075" i="3" s="1"/>
  <c r="D1074" i="3"/>
  <c r="E1074" i="3" s="1"/>
  <c r="D1073" i="3"/>
  <c r="E1073" i="3" s="1"/>
  <c r="D1072" i="3"/>
  <c r="E1072" i="3" s="1"/>
  <c r="D1071" i="3"/>
  <c r="E1071" i="3" s="1"/>
  <c r="D1070" i="3"/>
  <c r="E1070" i="3" s="1"/>
  <c r="D1069" i="3"/>
  <c r="E1069" i="3" s="1"/>
  <c r="D1068" i="3"/>
  <c r="E1068" i="3" s="1"/>
  <c r="D1067" i="3"/>
  <c r="E1067" i="3" s="1"/>
  <c r="D1066" i="3"/>
  <c r="E1066" i="3" s="1"/>
  <c r="D1065" i="3"/>
  <c r="E1065" i="3" s="1"/>
  <c r="D1064" i="3"/>
  <c r="E1064" i="3" s="1"/>
  <c r="D1063" i="3"/>
  <c r="E1063" i="3" s="1"/>
  <c r="D1062" i="3"/>
  <c r="E1062" i="3" s="1"/>
  <c r="D1061" i="3"/>
  <c r="E1061" i="3" s="1"/>
  <c r="D1060" i="3"/>
  <c r="E1060" i="3" s="1"/>
  <c r="D1059" i="3"/>
  <c r="E1059" i="3" s="1"/>
  <c r="D1058" i="3"/>
  <c r="E1058" i="3" s="1"/>
  <c r="D1057" i="3"/>
  <c r="E1057" i="3" s="1"/>
  <c r="D1056" i="3"/>
  <c r="E1056" i="3" s="1"/>
  <c r="D1055" i="3"/>
  <c r="E1055" i="3" s="1"/>
  <c r="D1054" i="3"/>
  <c r="E1054" i="3" s="1"/>
  <c r="D1053" i="3"/>
  <c r="E1053" i="3" s="1"/>
  <c r="D1052" i="3"/>
  <c r="E1052" i="3" s="1"/>
  <c r="D1051" i="3"/>
  <c r="E1051" i="3" s="1"/>
  <c r="D1050" i="3"/>
  <c r="E1050" i="3" s="1"/>
  <c r="D1049" i="3"/>
  <c r="E1049" i="3" s="1"/>
  <c r="D1048" i="3"/>
  <c r="E1048" i="3" s="1"/>
  <c r="D1047" i="3"/>
  <c r="E1047" i="3" s="1"/>
  <c r="D1046" i="3"/>
  <c r="E1046" i="3" s="1"/>
  <c r="D1045" i="3"/>
  <c r="E1045" i="3" s="1"/>
  <c r="D1044" i="3"/>
  <c r="E1044" i="3" s="1"/>
  <c r="D1043" i="3"/>
  <c r="E1043" i="3" s="1"/>
  <c r="D1042" i="3"/>
  <c r="E1042" i="3" s="1"/>
  <c r="D1041" i="3"/>
  <c r="E1041" i="3" s="1"/>
  <c r="D1040" i="3"/>
  <c r="E1040" i="3" s="1"/>
  <c r="D1039" i="3"/>
  <c r="E1039" i="3" s="1"/>
  <c r="D1038" i="3"/>
  <c r="E1038" i="3" s="1"/>
  <c r="D1037" i="3"/>
  <c r="E1037" i="3" s="1"/>
  <c r="D1036" i="3"/>
  <c r="E1036" i="3" s="1"/>
  <c r="D1035" i="3"/>
  <c r="E1035" i="3" s="1"/>
  <c r="D1034" i="3"/>
  <c r="E1034" i="3" s="1"/>
  <c r="D1033" i="3"/>
  <c r="E1033" i="3" s="1"/>
  <c r="D1032" i="3"/>
  <c r="E1032" i="3" s="1"/>
  <c r="D1031" i="3"/>
  <c r="E1031" i="3" s="1"/>
  <c r="D1030" i="3"/>
  <c r="E1030" i="3" s="1"/>
  <c r="D1029" i="3"/>
  <c r="E1029" i="3" s="1"/>
  <c r="D1028" i="3"/>
  <c r="E1028" i="3" s="1"/>
  <c r="D1027" i="3"/>
  <c r="E1027" i="3" s="1"/>
  <c r="D1026" i="3"/>
  <c r="E1026" i="3" s="1"/>
  <c r="D1025" i="3"/>
  <c r="E1025" i="3" s="1"/>
  <c r="D1024" i="3"/>
  <c r="E1024" i="3" s="1"/>
  <c r="D1023" i="3"/>
  <c r="E1023" i="3" s="1"/>
  <c r="D1022" i="3"/>
  <c r="E1022" i="3" s="1"/>
  <c r="D1021" i="3"/>
  <c r="E1021" i="3" s="1"/>
  <c r="D1020" i="3"/>
  <c r="E1020" i="3" s="1"/>
  <c r="D1019" i="3"/>
  <c r="E1019" i="3" s="1"/>
  <c r="D1018" i="3"/>
  <c r="E1018" i="3" s="1"/>
  <c r="D1017" i="3"/>
  <c r="E1017" i="3" s="1"/>
  <c r="D1016" i="3"/>
  <c r="E1016" i="3" s="1"/>
  <c r="D1015" i="3"/>
  <c r="E1015" i="3" s="1"/>
  <c r="D1014" i="3"/>
  <c r="E1014" i="3" s="1"/>
  <c r="D1013" i="3"/>
  <c r="E1013" i="3" s="1"/>
  <c r="D1012" i="3"/>
  <c r="E1012" i="3" s="1"/>
  <c r="D1011" i="3"/>
  <c r="E1011" i="3" s="1"/>
  <c r="D1010" i="3"/>
  <c r="E1010" i="3" s="1"/>
  <c r="D1009" i="3"/>
  <c r="E1009" i="3" s="1"/>
  <c r="D1008" i="3"/>
  <c r="E1008" i="3" s="1"/>
  <c r="D1007" i="3"/>
  <c r="E1007" i="3" s="1"/>
  <c r="D1006" i="3"/>
  <c r="E1006" i="3" s="1"/>
  <c r="D1005" i="3"/>
  <c r="E1005" i="3" s="1"/>
  <c r="D1004" i="3"/>
  <c r="E1004" i="3" s="1"/>
  <c r="D1003" i="3"/>
  <c r="E1003" i="3" s="1"/>
  <c r="D1002" i="3"/>
  <c r="E1002" i="3" s="1"/>
  <c r="D1001" i="3"/>
  <c r="E1001" i="3" s="1"/>
  <c r="D1000" i="3"/>
  <c r="E1000" i="3" s="1"/>
  <c r="D999" i="3"/>
  <c r="E999" i="3" s="1"/>
  <c r="D998" i="3"/>
  <c r="E998" i="3" s="1"/>
  <c r="D997" i="3"/>
  <c r="E997" i="3" s="1"/>
  <c r="D996" i="3"/>
  <c r="E996" i="3" s="1"/>
  <c r="D995" i="3"/>
  <c r="E995" i="3" s="1"/>
  <c r="W3" i="9" l="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2" i="9"/>
  <c r="R3" i="11"/>
  <c r="T3" i="11" s="1"/>
  <c r="R4" i="11"/>
  <c r="T4" i="11" s="1"/>
  <c r="R5" i="11"/>
  <c r="T5" i="11" s="1"/>
  <c r="R6" i="11"/>
  <c r="T6" i="11" s="1"/>
  <c r="R7" i="11"/>
  <c r="T7" i="11" s="1"/>
  <c r="R8" i="11"/>
  <c r="T8" i="11" s="1"/>
  <c r="R9" i="11"/>
  <c r="T9" i="11" s="1"/>
  <c r="R10" i="11"/>
  <c r="T10" i="11" s="1"/>
  <c r="R11" i="11"/>
  <c r="T11" i="11" s="1"/>
  <c r="R12" i="11"/>
  <c r="T12" i="11" s="1"/>
  <c r="R13" i="11"/>
  <c r="T13" i="11" s="1"/>
  <c r="R14" i="11"/>
  <c r="T14" i="11" s="1"/>
  <c r="R15" i="11"/>
  <c r="T15" i="11" s="1"/>
  <c r="R16" i="11"/>
  <c r="T16" i="11" s="1"/>
  <c r="R17" i="11"/>
  <c r="T17" i="11" s="1"/>
  <c r="R18" i="11"/>
  <c r="T18" i="11" s="1"/>
  <c r="R19" i="11"/>
  <c r="T19" i="11" s="1"/>
  <c r="R2" i="11"/>
  <c r="T2" i="11" s="1"/>
  <c r="Q21" i="11"/>
  <c r="R21" i="11" s="1"/>
  <c r="T21" i="11" s="1"/>
  <c r="Q20" i="11"/>
  <c r="R20" i="11" s="1"/>
  <c r="T20" i="11" s="1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2" i="9"/>
  <c r="T3" i="9"/>
  <c r="V3" i="9" s="1"/>
  <c r="T4" i="9"/>
  <c r="V4" i="9" s="1"/>
  <c r="T5" i="9"/>
  <c r="V5" i="9" s="1"/>
  <c r="T6" i="9"/>
  <c r="T7" i="9"/>
  <c r="V7" i="9" s="1"/>
  <c r="T8" i="9"/>
  <c r="V8" i="9" s="1"/>
  <c r="T9" i="9"/>
  <c r="V9" i="9" s="1"/>
  <c r="T10" i="9"/>
  <c r="V10" i="9" s="1"/>
  <c r="T11" i="9"/>
  <c r="V11" i="9" s="1"/>
  <c r="T12" i="9"/>
  <c r="V12" i="9" s="1"/>
  <c r="T13" i="9"/>
  <c r="V13" i="9" s="1"/>
  <c r="T14" i="9"/>
  <c r="V14" i="9" s="1"/>
  <c r="T15" i="9"/>
  <c r="V15" i="9" s="1"/>
  <c r="T16" i="9"/>
  <c r="V16" i="9" s="1"/>
  <c r="T17" i="9"/>
  <c r="V17" i="9" s="1"/>
  <c r="T2" i="9"/>
  <c r="V2" i="9" s="1"/>
  <c r="N3" i="9"/>
  <c r="O3" i="9" s="1"/>
  <c r="N4" i="9"/>
  <c r="O4" i="9" s="1"/>
  <c r="N5" i="9"/>
  <c r="O5" i="9" s="1"/>
  <c r="N6" i="9"/>
  <c r="O6" i="9" s="1"/>
  <c r="N7" i="9"/>
  <c r="O7" i="9" s="1"/>
  <c r="N8" i="9"/>
  <c r="O8" i="9" s="1"/>
  <c r="N9" i="9"/>
  <c r="O9" i="9" s="1"/>
  <c r="N10" i="9"/>
  <c r="O10" i="9" s="1"/>
  <c r="N11" i="9"/>
  <c r="O11" i="9" s="1"/>
  <c r="N12" i="9"/>
  <c r="O12" i="9" s="1"/>
  <c r="N13" i="9"/>
  <c r="O13" i="9" s="1"/>
  <c r="N14" i="9"/>
  <c r="O14" i="9" s="1"/>
  <c r="N15" i="9"/>
  <c r="O15" i="9" s="1"/>
  <c r="N16" i="9"/>
  <c r="O16" i="9" s="1"/>
  <c r="N17" i="9"/>
  <c r="O17" i="9" s="1"/>
  <c r="N18" i="9"/>
  <c r="O18" i="9" s="1"/>
  <c r="N19" i="9"/>
  <c r="O19" i="9" s="1"/>
  <c r="N20" i="9"/>
  <c r="O20" i="9" s="1"/>
  <c r="N21" i="9"/>
  <c r="O21" i="9" s="1"/>
  <c r="N22" i="9"/>
  <c r="O22" i="9" s="1"/>
  <c r="N23" i="9"/>
  <c r="O23" i="9" s="1"/>
  <c r="N24" i="9"/>
  <c r="O24" i="9" s="1"/>
  <c r="N25" i="9"/>
  <c r="O25" i="9" s="1"/>
  <c r="N26" i="9"/>
  <c r="O26" i="9" s="1"/>
  <c r="N27" i="9"/>
  <c r="O27" i="9" s="1"/>
  <c r="N28" i="9"/>
  <c r="O28" i="9" s="1"/>
  <c r="N29" i="9"/>
  <c r="O29" i="9" s="1"/>
  <c r="N30" i="9"/>
  <c r="O30" i="9" s="1"/>
  <c r="N31" i="9"/>
  <c r="O31" i="9" s="1"/>
  <c r="N32" i="9"/>
  <c r="O32" i="9" s="1"/>
  <c r="N33" i="9"/>
  <c r="O33" i="9" s="1"/>
  <c r="N34" i="9"/>
  <c r="O34" i="9" s="1"/>
  <c r="N35" i="9"/>
  <c r="O35" i="9" s="1"/>
  <c r="N36" i="9"/>
  <c r="O36" i="9" s="1"/>
  <c r="N37" i="9"/>
  <c r="O37" i="9" s="1"/>
  <c r="N38" i="9"/>
  <c r="O38" i="9" s="1"/>
  <c r="N39" i="9"/>
  <c r="O39" i="9" s="1"/>
  <c r="N40" i="9"/>
  <c r="O40" i="9" s="1"/>
  <c r="N41" i="9"/>
  <c r="O41" i="9" s="1"/>
  <c r="N42" i="9"/>
  <c r="O42" i="9" s="1"/>
  <c r="N43" i="9"/>
  <c r="O43" i="9" s="1"/>
  <c r="N44" i="9"/>
  <c r="O44" i="9" s="1"/>
  <c r="N45" i="9"/>
  <c r="O45" i="9" s="1"/>
  <c r="N46" i="9"/>
  <c r="O46" i="9" s="1"/>
  <c r="N47" i="9"/>
  <c r="O47" i="9" s="1"/>
  <c r="N48" i="9"/>
  <c r="O48" i="9" s="1"/>
  <c r="N49" i="9"/>
  <c r="O49" i="9" s="1"/>
  <c r="N50" i="9"/>
  <c r="O50" i="9" s="1"/>
  <c r="N51" i="9"/>
  <c r="O51" i="9" s="1"/>
  <c r="N52" i="9"/>
  <c r="O52" i="9" s="1"/>
  <c r="N53" i="9"/>
  <c r="O53" i="9" s="1"/>
  <c r="N54" i="9"/>
  <c r="O54" i="9" s="1"/>
  <c r="N55" i="9"/>
  <c r="O55" i="9" s="1"/>
  <c r="N56" i="9"/>
  <c r="O56" i="9" s="1"/>
  <c r="N57" i="9"/>
  <c r="O57" i="9" s="1"/>
  <c r="N58" i="9"/>
  <c r="O58" i="9" s="1"/>
  <c r="N59" i="9"/>
  <c r="O59" i="9" s="1"/>
  <c r="N60" i="9"/>
  <c r="O60" i="9" s="1"/>
  <c r="N61" i="9"/>
  <c r="O61" i="9" s="1"/>
  <c r="N62" i="9"/>
  <c r="O62" i="9" s="1"/>
  <c r="N63" i="9"/>
  <c r="O63" i="9" s="1"/>
  <c r="N64" i="9"/>
  <c r="O64" i="9" s="1"/>
  <c r="N65" i="9"/>
  <c r="O65" i="9" s="1"/>
  <c r="N66" i="9"/>
  <c r="O66" i="9" s="1"/>
  <c r="N67" i="9"/>
  <c r="O67" i="9" s="1"/>
  <c r="N68" i="9"/>
  <c r="O68" i="9" s="1"/>
  <c r="N69" i="9"/>
  <c r="O69" i="9" s="1"/>
  <c r="N70" i="9"/>
  <c r="O70" i="9" s="1"/>
  <c r="N71" i="9"/>
  <c r="O71" i="9" s="1"/>
  <c r="N72" i="9"/>
  <c r="O72" i="9" s="1"/>
  <c r="N73" i="9"/>
  <c r="O73" i="9" s="1"/>
  <c r="N74" i="9"/>
  <c r="O74" i="9" s="1"/>
  <c r="N75" i="9"/>
  <c r="O75" i="9" s="1"/>
  <c r="N76" i="9"/>
  <c r="O76" i="9" s="1"/>
  <c r="N77" i="9"/>
  <c r="O77" i="9" s="1"/>
  <c r="N78" i="9"/>
  <c r="O78" i="9" s="1"/>
  <c r="N79" i="9"/>
  <c r="O79" i="9" s="1"/>
  <c r="N80" i="9"/>
  <c r="O80" i="9" s="1"/>
  <c r="N81" i="9"/>
  <c r="O81" i="9" s="1"/>
  <c r="N82" i="9"/>
  <c r="O82" i="9" s="1"/>
  <c r="N83" i="9"/>
  <c r="O83" i="9" s="1"/>
  <c r="N84" i="9"/>
  <c r="O84" i="9" s="1"/>
  <c r="N85" i="9"/>
  <c r="O85" i="9" s="1"/>
  <c r="N86" i="9"/>
  <c r="O86" i="9" s="1"/>
  <c r="N87" i="9"/>
  <c r="O87" i="9" s="1"/>
  <c r="N88" i="9"/>
  <c r="O88" i="9" s="1"/>
  <c r="N89" i="9"/>
  <c r="O89" i="9" s="1"/>
  <c r="N90" i="9"/>
  <c r="O90" i="9" s="1"/>
  <c r="N91" i="9"/>
  <c r="O91" i="9" s="1"/>
  <c r="N92" i="9"/>
  <c r="O92" i="9" s="1"/>
  <c r="N93" i="9"/>
  <c r="O93" i="9" s="1"/>
  <c r="N94" i="9"/>
  <c r="O94" i="9" s="1"/>
  <c r="N95" i="9"/>
  <c r="O95" i="9" s="1"/>
  <c r="N96" i="9"/>
  <c r="O96" i="9" s="1"/>
  <c r="N97" i="9"/>
  <c r="O97" i="9" s="1"/>
  <c r="N98" i="9"/>
  <c r="O98" i="9" s="1"/>
  <c r="N99" i="9"/>
  <c r="O99" i="9" s="1"/>
  <c r="N100" i="9"/>
  <c r="O100" i="9" s="1"/>
  <c r="N101" i="9"/>
  <c r="O101" i="9" s="1"/>
  <c r="N102" i="9"/>
  <c r="O102" i="9" s="1"/>
  <c r="N103" i="9"/>
  <c r="O103" i="9" s="1"/>
  <c r="N104" i="9"/>
  <c r="O104" i="9" s="1"/>
  <c r="N105" i="9"/>
  <c r="O105" i="9" s="1"/>
  <c r="N106" i="9"/>
  <c r="O106" i="9" s="1"/>
  <c r="N107" i="9"/>
  <c r="O107" i="9" s="1"/>
  <c r="N108" i="9"/>
  <c r="O108" i="9" s="1"/>
  <c r="N109" i="9"/>
  <c r="O109" i="9" s="1"/>
  <c r="N110" i="9"/>
  <c r="O110" i="9" s="1"/>
  <c r="N111" i="9"/>
  <c r="O111" i="9" s="1"/>
  <c r="N112" i="9"/>
  <c r="O112" i="9" s="1"/>
  <c r="N113" i="9"/>
  <c r="O113" i="9" s="1"/>
  <c r="N114" i="9"/>
  <c r="O114" i="9" s="1"/>
  <c r="N115" i="9"/>
  <c r="O115" i="9" s="1"/>
  <c r="N116" i="9"/>
  <c r="O116" i="9" s="1"/>
  <c r="N117" i="9"/>
  <c r="O117" i="9" s="1"/>
  <c r="N118" i="9"/>
  <c r="O118" i="9" s="1"/>
  <c r="N119" i="9"/>
  <c r="O119" i="9" s="1"/>
  <c r="N120" i="9"/>
  <c r="O120" i="9" s="1"/>
  <c r="N121" i="9"/>
  <c r="O121" i="9" s="1"/>
  <c r="N122" i="9"/>
  <c r="O122" i="9" s="1"/>
  <c r="N123" i="9"/>
  <c r="O123" i="9" s="1"/>
  <c r="N124" i="9"/>
  <c r="O124" i="9" s="1"/>
  <c r="N125" i="9"/>
  <c r="O125" i="9" s="1"/>
  <c r="N126" i="9"/>
  <c r="O126" i="9" s="1"/>
  <c r="N127" i="9"/>
  <c r="O127" i="9" s="1"/>
  <c r="N128" i="9"/>
  <c r="O128" i="9" s="1"/>
  <c r="N129" i="9"/>
  <c r="O129" i="9" s="1"/>
  <c r="N130" i="9"/>
  <c r="O130" i="9" s="1"/>
  <c r="N131" i="9"/>
  <c r="O131" i="9" s="1"/>
  <c r="N132" i="9"/>
  <c r="O132" i="9" s="1"/>
  <c r="N133" i="9"/>
  <c r="O133" i="9" s="1"/>
  <c r="N134" i="9"/>
  <c r="O134" i="9" s="1"/>
  <c r="N135" i="9"/>
  <c r="O135" i="9" s="1"/>
  <c r="N136" i="9"/>
  <c r="O136" i="9" s="1"/>
  <c r="N137" i="9"/>
  <c r="O137" i="9" s="1"/>
  <c r="N138" i="9"/>
  <c r="O138" i="9" s="1"/>
  <c r="N139" i="9"/>
  <c r="O139" i="9" s="1"/>
  <c r="N140" i="9"/>
  <c r="O140" i="9" s="1"/>
  <c r="N141" i="9"/>
  <c r="O141" i="9" s="1"/>
  <c r="N142" i="9"/>
  <c r="O142" i="9" s="1"/>
  <c r="N143" i="9"/>
  <c r="O143" i="9" s="1"/>
  <c r="N144" i="9"/>
  <c r="O144" i="9" s="1"/>
  <c r="N145" i="9"/>
  <c r="O145" i="9" s="1"/>
  <c r="N146" i="9"/>
  <c r="O146" i="9" s="1"/>
  <c r="N147" i="9"/>
  <c r="O147" i="9" s="1"/>
  <c r="N148" i="9"/>
  <c r="O148" i="9" s="1"/>
  <c r="N149" i="9"/>
  <c r="O149" i="9" s="1"/>
  <c r="N150" i="9"/>
  <c r="O150" i="9" s="1"/>
  <c r="N151" i="9"/>
  <c r="O151" i="9" s="1"/>
  <c r="N152" i="9"/>
  <c r="O152" i="9" s="1"/>
  <c r="N153" i="9"/>
  <c r="O153" i="9" s="1"/>
  <c r="N154" i="9"/>
  <c r="O154" i="9" s="1"/>
  <c r="N155" i="9"/>
  <c r="O155" i="9" s="1"/>
  <c r="N156" i="9"/>
  <c r="O156" i="9" s="1"/>
  <c r="N157" i="9"/>
  <c r="O157" i="9" s="1"/>
  <c r="N158" i="9"/>
  <c r="O158" i="9" s="1"/>
  <c r="N159" i="9"/>
  <c r="O159" i="9" s="1"/>
  <c r="N160" i="9"/>
  <c r="O160" i="9" s="1"/>
  <c r="N161" i="9"/>
  <c r="O161" i="9" s="1"/>
  <c r="N162" i="9"/>
  <c r="O162" i="9" s="1"/>
  <c r="N163" i="9"/>
  <c r="O163" i="9" s="1"/>
  <c r="N164" i="9"/>
  <c r="O164" i="9" s="1"/>
  <c r="N165" i="9"/>
  <c r="O165" i="9" s="1"/>
  <c r="N166" i="9"/>
  <c r="O166" i="9" s="1"/>
  <c r="N167" i="9"/>
  <c r="O167" i="9" s="1"/>
  <c r="N168" i="9"/>
  <c r="O168" i="9" s="1"/>
  <c r="N169" i="9"/>
  <c r="O169" i="9" s="1"/>
  <c r="N170" i="9"/>
  <c r="O170" i="9" s="1"/>
  <c r="N171" i="9"/>
  <c r="O171" i="9" s="1"/>
  <c r="N172" i="9"/>
  <c r="O172" i="9" s="1"/>
  <c r="N173" i="9"/>
  <c r="O173" i="9" s="1"/>
  <c r="N174" i="9"/>
  <c r="O174" i="9" s="1"/>
  <c r="N175" i="9"/>
  <c r="O175" i="9" s="1"/>
  <c r="N176" i="9"/>
  <c r="O176" i="9" s="1"/>
  <c r="N177" i="9"/>
  <c r="O177" i="9" s="1"/>
  <c r="N178" i="9"/>
  <c r="O178" i="9" s="1"/>
  <c r="N179" i="9"/>
  <c r="O179" i="9" s="1"/>
  <c r="N180" i="9"/>
  <c r="O180" i="9" s="1"/>
  <c r="N181" i="9"/>
  <c r="O181" i="9" s="1"/>
  <c r="N182" i="9"/>
  <c r="O182" i="9" s="1"/>
  <c r="N183" i="9"/>
  <c r="O183" i="9" s="1"/>
  <c r="N184" i="9"/>
  <c r="O184" i="9" s="1"/>
  <c r="N185" i="9"/>
  <c r="O185" i="9" s="1"/>
  <c r="N186" i="9"/>
  <c r="O186" i="9" s="1"/>
  <c r="N187" i="9"/>
  <c r="O187" i="9" s="1"/>
  <c r="N188" i="9"/>
  <c r="O188" i="9" s="1"/>
  <c r="N189" i="9"/>
  <c r="O189" i="9" s="1"/>
  <c r="N190" i="9"/>
  <c r="O190" i="9" s="1"/>
  <c r="N191" i="9"/>
  <c r="O191" i="9" s="1"/>
  <c r="N192" i="9"/>
  <c r="O192" i="9" s="1"/>
  <c r="N193" i="9"/>
  <c r="O193" i="9" s="1"/>
  <c r="N194" i="9"/>
  <c r="O194" i="9" s="1"/>
  <c r="N195" i="9"/>
  <c r="O195" i="9" s="1"/>
  <c r="N196" i="9"/>
  <c r="O196" i="9" s="1"/>
  <c r="N197" i="9"/>
  <c r="O197" i="9" s="1"/>
  <c r="N198" i="9"/>
  <c r="O198" i="9" s="1"/>
  <c r="N199" i="9"/>
  <c r="O199" i="9" s="1"/>
  <c r="N200" i="9"/>
  <c r="O200" i="9" s="1"/>
  <c r="N201" i="9"/>
  <c r="O201" i="9" s="1"/>
  <c r="N202" i="9"/>
  <c r="O202" i="9" s="1"/>
  <c r="N203" i="9"/>
  <c r="O203" i="9" s="1"/>
  <c r="N204" i="9"/>
  <c r="O204" i="9" s="1"/>
  <c r="N205" i="9"/>
  <c r="O205" i="9" s="1"/>
  <c r="N206" i="9"/>
  <c r="O206" i="9" s="1"/>
  <c r="N207" i="9"/>
  <c r="O207" i="9" s="1"/>
  <c r="N208" i="9"/>
  <c r="O208" i="9" s="1"/>
  <c r="N209" i="9"/>
  <c r="O209" i="9" s="1"/>
  <c r="N210" i="9"/>
  <c r="O210" i="9" s="1"/>
  <c r="N211" i="9"/>
  <c r="O211" i="9" s="1"/>
  <c r="N212" i="9"/>
  <c r="O212" i="9" s="1"/>
  <c r="N213" i="9"/>
  <c r="O213" i="9" s="1"/>
  <c r="N214" i="9"/>
  <c r="O214" i="9" s="1"/>
  <c r="N215" i="9"/>
  <c r="O215" i="9" s="1"/>
  <c r="N216" i="9"/>
  <c r="O216" i="9" s="1"/>
  <c r="N217" i="9"/>
  <c r="O217" i="9" s="1"/>
  <c r="N218" i="9"/>
  <c r="O218" i="9" s="1"/>
  <c r="N219" i="9"/>
  <c r="O219" i="9" s="1"/>
  <c r="N220" i="9"/>
  <c r="O220" i="9" s="1"/>
  <c r="N221" i="9"/>
  <c r="O221" i="9" s="1"/>
  <c r="N222" i="9"/>
  <c r="O222" i="9" s="1"/>
  <c r="N223" i="9"/>
  <c r="O223" i="9" s="1"/>
  <c r="N224" i="9"/>
  <c r="O224" i="9" s="1"/>
  <c r="N225" i="9"/>
  <c r="O225" i="9" s="1"/>
  <c r="N226" i="9"/>
  <c r="O226" i="9" s="1"/>
  <c r="N227" i="9"/>
  <c r="O227" i="9" s="1"/>
  <c r="N228" i="9"/>
  <c r="O228" i="9" s="1"/>
  <c r="N229" i="9"/>
  <c r="O229" i="9" s="1"/>
  <c r="N230" i="9"/>
  <c r="O230" i="9" s="1"/>
  <c r="N231" i="9"/>
  <c r="O231" i="9" s="1"/>
  <c r="N232" i="9"/>
  <c r="O232" i="9" s="1"/>
  <c r="N233" i="9"/>
  <c r="O233" i="9" s="1"/>
  <c r="N234" i="9"/>
  <c r="O234" i="9" s="1"/>
  <c r="N235" i="9"/>
  <c r="O235" i="9" s="1"/>
  <c r="N236" i="9"/>
  <c r="O236" i="9" s="1"/>
  <c r="N237" i="9"/>
  <c r="O237" i="9" s="1"/>
  <c r="N238" i="9"/>
  <c r="O238" i="9" s="1"/>
  <c r="N239" i="9"/>
  <c r="O239" i="9" s="1"/>
  <c r="N240" i="9"/>
  <c r="O240" i="9" s="1"/>
  <c r="N241" i="9"/>
  <c r="O241" i="9" s="1"/>
  <c r="N242" i="9"/>
  <c r="O242" i="9" s="1"/>
  <c r="N243" i="9"/>
  <c r="O243" i="9" s="1"/>
  <c r="N244" i="9"/>
  <c r="O244" i="9" s="1"/>
  <c r="N245" i="9"/>
  <c r="O245" i="9" s="1"/>
  <c r="N246" i="9"/>
  <c r="O246" i="9" s="1"/>
  <c r="N247" i="9"/>
  <c r="O247" i="9" s="1"/>
  <c r="N248" i="9"/>
  <c r="O248" i="9" s="1"/>
  <c r="N249" i="9"/>
  <c r="O249" i="9" s="1"/>
  <c r="N250" i="9"/>
  <c r="O250" i="9" s="1"/>
  <c r="N251" i="9"/>
  <c r="O251" i="9" s="1"/>
  <c r="N252" i="9"/>
  <c r="O252" i="9" s="1"/>
  <c r="N253" i="9"/>
  <c r="O253" i="9" s="1"/>
  <c r="N254" i="9"/>
  <c r="O254" i="9" s="1"/>
  <c r="N255" i="9"/>
  <c r="O255" i="9" s="1"/>
  <c r="N256" i="9"/>
  <c r="O256" i="9" s="1"/>
  <c r="N257" i="9"/>
  <c r="O257" i="9" s="1"/>
  <c r="N258" i="9"/>
  <c r="O258" i="9" s="1"/>
  <c r="N259" i="9"/>
  <c r="O259" i="9" s="1"/>
  <c r="N260" i="9"/>
  <c r="O260" i="9" s="1"/>
  <c r="N261" i="9"/>
  <c r="O261" i="9" s="1"/>
  <c r="N262" i="9"/>
  <c r="O262" i="9" s="1"/>
  <c r="N263" i="9"/>
  <c r="O263" i="9" s="1"/>
  <c r="N264" i="9"/>
  <c r="O264" i="9" s="1"/>
  <c r="N265" i="9"/>
  <c r="O265" i="9" s="1"/>
  <c r="N266" i="9"/>
  <c r="O266" i="9" s="1"/>
  <c r="N267" i="9"/>
  <c r="O267" i="9" s="1"/>
  <c r="N268" i="9"/>
  <c r="O268" i="9" s="1"/>
  <c r="N269" i="9"/>
  <c r="O269" i="9" s="1"/>
  <c r="N270" i="9"/>
  <c r="O270" i="9" s="1"/>
  <c r="N271" i="9"/>
  <c r="O271" i="9" s="1"/>
  <c r="N272" i="9"/>
  <c r="O272" i="9" s="1"/>
  <c r="N273" i="9"/>
  <c r="O273" i="9" s="1"/>
  <c r="N274" i="9"/>
  <c r="O274" i="9" s="1"/>
  <c r="N275" i="9"/>
  <c r="O275" i="9" s="1"/>
  <c r="N276" i="9"/>
  <c r="O276" i="9" s="1"/>
  <c r="N277" i="9"/>
  <c r="O277" i="9" s="1"/>
  <c r="N278" i="9"/>
  <c r="O278" i="9" s="1"/>
  <c r="N279" i="9"/>
  <c r="O279" i="9" s="1"/>
  <c r="N280" i="9"/>
  <c r="O280" i="9" s="1"/>
  <c r="N281" i="9"/>
  <c r="O281" i="9" s="1"/>
  <c r="N282" i="9"/>
  <c r="O282" i="9" s="1"/>
  <c r="N283" i="9"/>
  <c r="O283" i="9" s="1"/>
  <c r="N284" i="9"/>
  <c r="O284" i="9" s="1"/>
  <c r="N285" i="9"/>
  <c r="O285" i="9" s="1"/>
  <c r="N286" i="9"/>
  <c r="O286" i="9" s="1"/>
  <c r="N287" i="9"/>
  <c r="O287" i="9" s="1"/>
  <c r="N288" i="9"/>
  <c r="O288" i="9" s="1"/>
  <c r="N289" i="9"/>
  <c r="O289" i="9" s="1"/>
  <c r="N290" i="9"/>
  <c r="O290" i="9" s="1"/>
  <c r="N291" i="9"/>
  <c r="O291" i="9" s="1"/>
  <c r="N292" i="9"/>
  <c r="O292" i="9" s="1"/>
  <c r="N293" i="9"/>
  <c r="O293" i="9" s="1"/>
  <c r="N294" i="9"/>
  <c r="O294" i="9" s="1"/>
  <c r="N295" i="9"/>
  <c r="O295" i="9" s="1"/>
  <c r="N296" i="9"/>
  <c r="O296" i="9" s="1"/>
  <c r="N297" i="9"/>
  <c r="O297" i="9" s="1"/>
  <c r="N298" i="9"/>
  <c r="O298" i="9" s="1"/>
  <c r="N299" i="9"/>
  <c r="O299" i="9" s="1"/>
  <c r="N300" i="9"/>
  <c r="O300" i="9" s="1"/>
  <c r="N301" i="9"/>
  <c r="O301" i="9" s="1"/>
  <c r="N302" i="9"/>
  <c r="O302" i="9" s="1"/>
  <c r="N303" i="9"/>
  <c r="O303" i="9" s="1"/>
  <c r="N304" i="9"/>
  <c r="O304" i="9" s="1"/>
  <c r="N305" i="9"/>
  <c r="O305" i="9" s="1"/>
  <c r="N306" i="9"/>
  <c r="O306" i="9" s="1"/>
  <c r="N307" i="9"/>
  <c r="O307" i="9" s="1"/>
  <c r="N308" i="9"/>
  <c r="O308" i="9" s="1"/>
  <c r="N309" i="9"/>
  <c r="O309" i="9" s="1"/>
  <c r="N310" i="9"/>
  <c r="O310" i="9" s="1"/>
  <c r="N311" i="9"/>
  <c r="O311" i="9" s="1"/>
  <c r="N312" i="9"/>
  <c r="O312" i="9" s="1"/>
  <c r="N313" i="9"/>
  <c r="O313" i="9" s="1"/>
  <c r="N314" i="9"/>
  <c r="O314" i="9" s="1"/>
  <c r="N315" i="9"/>
  <c r="O315" i="9" s="1"/>
  <c r="N316" i="9"/>
  <c r="O316" i="9" s="1"/>
  <c r="N317" i="9"/>
  <c r="O317" i="9" s="1"/>
  <c r="N318" i="9"/>
  <c r="O318" i="9" s="1"/>
  <c r="N319" i="9"/>
  <c r="O319" i="9" s="1"/>
  <c r="N320" i="9"/>
  <c r="O320" i="9" s="1"/>
  <c r="N321" i="9"/>
  <c r="O321" i="9" s="1"/>
  <c r="N322" i="9"/>
  <c r="O322" i="9" s="1"/>
  <c r="N323" i="9"/>
  <c r="O323" i="9" s="1"/>
  <c r="N324" i="9"/>
  <c r="O324" i="9" s="1"/>
  <c r="N325" i="9"/>
  <c r="O325" i="9" s="1"/>
  <c r="N326" i="9"/>
  <c r="O326" i="9" s="1"/>
  <c r="N327" i="9"/>
  <c r="O327" i="9" s="1"/>
  <c r="N328" i="9"/>
  <c r="O328" i="9" s="1"/>
  <c r="N329" i="9"/>
  <c r="O329" i="9" s="1"/>
  <c r="N330" i="9"/>
  <c r="O330" i="9" s="1"/>
  <c r="N331" i="9"/>
  <c r="O331" i="9" s="1"/>
  <c r="N332" i="9"/>
  <c r="O332" i="9" s="1"/>
  <c r="N333" i="9"/>
  <c r="O333" i="9" s="1"/>
  <c r="N334" i="9"/>
  <c r="O334" i="9" s="1"/>
  <c r="N335" i="9"/>
  <c r="O335" i="9" s="1"/>
  <c r="N336" i="9"/>
  <c r="O336" i="9" s="1"/>
  <c r="N337" i="9"/>
  <c r="O337" i="9" s="1"/>
  <c r="N338" i="9"/>
  <c r="O338" i="9" s="1"/>
  <c r="N339" i="9"/>
  <c r="O339" i="9" s="1"/>
  <c r="N340" i="9"/>
  <c r="O340" i="9" s="1"/>
  <c r="N341" i="9"/>
  <c r="O341" i="9" s="1"/>
  <c r="N342" i="9"/>
  <c r="O342" i="9" s="1"/>
  <c r="N343" i="9"/>
  <c r="O343" i="9" s="1"/>
  <c r="N344" i="9"/>
  <c r="O344" i="9" s="1"/>
  <c r="N345" i="9"/>
  <c r="O345" i="9" s="1"/>
  <c r="N346" i="9"/>
  <c r="O346" i="9" s="1"/>
  <c r="N347" i="9"/>
  <c r="O347" i="9" s="1"/>
  <c r="N348" i="9"/>
  <c r="O348" i="9" s="1"/>
  <c r="N349" i="9"/>
  <c r="O349" i="9" s="1"/>
  <c r="N350" i="9"/>
  <c r="O350" i="9" s="1"/>
  <c r="N351" i="9"/>
  <c r="O351" i="9" s="1"/>
  <c r="N352" i="9"/>
  <c r="O352" i="9" s="1"/>
  <c r="N353" i="9"/>
  <c r="O353" i="9" s="1"/>
  <c r="N354" i="9"/>
  <c r="O354" i="9" s="1"/>
  <c r="N355" i="9"/>
  <c r="O355" i="9" s="1"/>
  <c r="N356" i="9"/>
  <c r="O356" i="9" s="1"/>
  <c r="N357" i="9"/>
  <c r="O357" i="9" s="1"/>
  <c r="N358" i="9"/>
  <c r="O358" i="9" s="1"/>
  <c r="N359" i="9"/>
  <c r="O359" i="9" s="1"/>
  <c r="N360" i="9"/>
  <c r="O360" i="9" s="1"/>
  <c r="N361" i="9"/>
  <c r="O361" i="9" s="1"/>
  <c r="N362" i="9"/>
  <c r="O362" i="9" s="1"/>
  <c r="N363" i="9"/>
  <c r="O363" i="9" s="1"/>
  <c r="N364" i="9"/>
  <c r="O364" i="9" s="1"/>
  <c r="N365" i="9"/>
  <c r="O365" i="9" s="1"/>
  <c r="N366" i="9"/>
  <c r="O366" i="9" s="1"/>
  <c r="N367" i="9"/>
  <c r="O367" i="9" s="1"/>
  <c r="N368" i="9"/>
  <c r="O368" i="9" s="1"/>
  <c r="N369" i="9"/>
  <c r="O369" i="9" s="1"/>
  <c r="N370" i="9"/>
  <c r="O370" i="9" s="1"/>
  <c r="N371" i="9"/>
  <c r="O371" i="9" s="1"/>
  <c r="N372" i="9"/>
  <c r="O372" i="9" s="1"/>
  <c r="N373" i="9"/>
  <c r="O373" i="9" s="1"/>
  <c r="N374" i="9"/>
  <c r="O374" i="9" s="1"/>
  <c r="N375" i="9"/>
  <c r="O375" i="9" s="1"/>
  <c r="N376" i="9"/>
  <c r="O376" i="9" s="1"/>
  <c r="N377" i="9"/>
  <c r="O377" i="9" s="1"/>
  <c r="N378" i="9"/>
  <c r="O378" i="9" s="1"/>
  <c r="N379" i="9"/>
  <c r="O379" i="9" s="1"/>
  <c r="N380" i="9"/>
  <c r="O380" i="9" s="1"/>
  <c r="N381" i="9"/>
  <c r="O381" i="9" s="1"/>
  <c r="N382" i="9"/>
  <c r="O382" i="9" s="1"/>
  <c r="N383" i="9"/>
  <c r="O383" i="9" s="1"/>
  <c r="N384" i="9"/>
  <c r="O384" i="9" s="1"/>
  <c r="N385" i="9"/>
  <c r="O385" i="9" s="1"/>
  <c r="N386" i="9"/>
  <c r="O386" i="9" s="1"/>
  <c r="N387" i="9"/>
  <c r="O387" i="9" s="1"/>
  <c r="N388" i="9"/>
  <c r="O388" i="9" s="1"/>
  <c r="N389" i="9"/>
  <c r="O389" i="9" s="1"/>
  <c r="N390" i="9"/>
  <c r="O390" i="9" s="1"/>
  <c r="N391" i="9"/>
  <c r="O391" i="9" s="1"/>
  <c r="N392" i="9"/>
  <c r="O392" i="9" s="1"/>
  <c r="N393" i="9"/>
  <c r="O393" i="9" s="1"/>
  <c r="N394" i="9"/>
  <c r="O394" i="9" s="1"/>
  <c r="N395" i="9"/>
  <c r="O395" i="9" s="1"/>
  <c r="N396" i="9"/>
  <c r="O396" i="9" s="1"/>
  <c r="N397" i="9"/>
  <c r="O397" i="9" s="1"/>
  <c r="N398" i="9"/>
  <c r="O398" i="9" s="1"/>
  <c r="N399" i="9"/>
  <c r="O399" i="9" s="1"/>
  <c r="N400" i="9"/>
  <c r="O400" i="9" s="1"/>
  <c r="N401" i="9"/>
  <c r="O401" i="9" s="1"/>
  <c r="N402" i="9"/>
  <c r="O402" i="9" s="1"/>
  <c r="N403" i="9"/>
  <c r="O403" i="9" s="1"/>
  <c r="N404" i="9"/>
  <c r="O404" i="9" s="1"/>
  <c r="N405" i="9"/>
  <c r="O405" i="9" s="1"/>
  <c r="N406" i="9"/>
  <c r="O406" i="9" s="1"/>
  <c r="N407" i="9"/>
  <c r="O407" i="9" s="1"/>
  <c r="N408" i="9"/>
  <c r="O408" i="9" s="1"/>
  <c r="N409" i="9"/>
  <c r="O409" i="9" s="1"/>
  <c r="N410" i="9"/>
  <c r="O410" i="9" s="1"/>
  <c r="N411" i="9"/>
  <c r="O411" i="9" s="1"/>
  <c r="N412" i="9"/>
  <c r="O412" i="9" s="1"/>
  <c r="N413" i="9"/>
  <c r="O413" i="9" s="1"/>
  <c r="N414" i="9"/>
  <c r="O414" i="9" s="1"/>
  <c r="N415" i="9"/>
  <c r="O415" i="9" s="1"/>
  <c r="N416" i="9"/>
  <c r="O416" i="9" s="1"/>
  <c r="N417" i="9"/>
  <c r="O417" i="9" s="1"/>
  <c r="N418" i="9"/>
  <c r="O418" i="9" s="1"/>
  <c r="N419" i="9"/>
  <c r="O419" i="9" s="1"/>
  <c r="N420" i="9"/>
  <c r="O420" i="9" s="1"/>
  <c r="N421" i="9"/>
  <c r="O421" i="9" s="1"/>
  <c r="N422" i="9"/>
  <c r="O422" i="9" s="1"/>
  <c r="N423" i="9"/>
  <c r="O423" i="9" s="1"/>
  <c r="N424" i="9"/>
  <c r="O424" i="9" s="1"/>
  <c r="N425" i="9"/>
  <c r="O425" i="9" s="1"/>
  <c r="N426" i="9"/>
  <c r="O426" i="9" s="1"/>
  <c r="N427" i="9"/>
  <c r="O427" i="9" s="1"/>
  <c r="N428" i="9"/>
  <c r="O428" i="9" s="1"/>
  <c r="N429" i="9"/>
  <c r="O429" i="9" s="1"/>
  <c r="N430" i="9"/>
  <c r="O430" i="9" s="1"/>
  <c r="N431" i="9"/>
  <c r="O431" i="9" s="1"/>
  <c r="N432" i="9"/>
  <c r="O432" i="9" s="1"/>
  <c r="N433" i="9"/>
  <c r="O433" i="9" s="1"/>
  <c r="N434" i="9"/>
  <c r="O434" i="9" s="1"/>
  <c r="N435" i="9"/>
  <c r="O435" i="9" s="1"/>
  <c r="N436" i="9"/>
  <c r="O436" i="9" s="1"/>
  <c r="N437" i="9"/>
  <c r="O437" i="9" s="1"/>
  <c r="N438" i="9"/>
  <c r="O438" i="9" s="1"/>
  <c r="N439" i="9"/>
  <c r="O439" i="9" s="1"/>
  <c r="N440" i="9"/>
  <c r="O440" i="9" s="1"/>
  <c r="N441" i="9"/>
  <c r="O441" i="9" s="1"/>
  <c r="N442" i="9"/>
  <c r="O442" i="9" s="1"/>
  <c r="N443" i="9"/>
  <c r="O443" i="9" s="1"/>
  <c r="N444" i="9"/>
  <c r="O444" i="9" s="1"/>
  <c r="N445" i="9"/>
  <c r="O445" i="9" s="1"/>
  <c r="N446" i="9"/>
  <c r="O446" i="9" s="1"/>
  <c r="N447" i="9"/>
  <c r="O447" i="9" s="1"/>
  <c r="N448" i="9"/>
  <c r="O448" i="9" s="1"/>
  <c r="N449" i="9"/>
  <c r="O449" i="9" s="1"/>
  <c r="N450" i="9"/>
  <c r="O450" i="9" s="1"/>
  <c r="N451" i="9"/>
  <c r="O451" i="9" s="1"/>
  <c r="N452" i="9"/>
  <c r="O452" i="9" s="1"/>
  <c r="N453" i="9"/>
  <c r="O453" i="9" s="1"/>
  <c r="N454" i="9"/>
  <c r="O454" i="9" s="1"/>
  <c r="N455" i="9"/>
  <c r="O455" i="9" s="1"/>
  <c r="N456" i="9"/>
  <c r="O456" i="9" s="1"/>
  <c r="N457" i="9"/>
  <c r="O457" i="9" s="1"/>
  <c r="N458" i="9"/>
  <c r="O458" i="9" s="1"/>
  <c r="N459" i="9"/>
  <c r="O459" i="9" s="1"/>
  <c r="N460" i="9"/>
  <c r="O460" i="9" s="1"/>
  <c r="N461" i="9"/>
  <c r="O461" i="9" s="1"/>
  <c r="N462" i="9"/>
  <c r="O462" i="9" s="1"/>
  <c r="N463" i="9"/>
  <c r="O463" i="9" s="1"/>
  <c r="N464" i="9"/>
  <c r="O464" i="9" s="1"/>
  <c r="N2" i="9"/>
  <c r="O2" i="9" s="1"/>
  <c r="B44" i="11"/>
  <c r="F43" i="11"/>
  <c r="G43" i="11" s="1"/>
  <c r="B43" i="11"/>
  <c r="F42" i="11"/>
  <c r="B42" i="11"/>
  <c r="F41" i="11"/>
  <c r="G41" i="11" s="1"/>
  <c r="B41" i="11"/>
  <c r="F40" i="11"/>
  <c r="B40" i="11"/>
  <c r="F39" i="11"/>
  <c r="B39" i="11"/>
  <c r="F38" i="11"/>
  <c r="B38" i="11"/>
  <c r="F37" i="11"/>
  <c r="B37" i="11"/>
  <c r="F36" i="11"/>
  <c r="B36" i="11"/>
  <c r="F35" i="11"/>
  <c r="G35" i="11" s="1"/>
  <c r="B35" i="11"/>
  <c r="F34" i="11"/>
  <c r="B34" i="11"/>
  <c r="F33" i="11"/>
  <c r="G33" i="11" s="1"/>
  <c r="B33" i="11"/>
  <c r="F32" i="11"/>
  <c r="B32" i="11"/>
  <c r="F31" i="11"/>
  <c r="G31" i="11" s="1"/>
  <c r="B31" i="11"/>
  <c r="F30" i="11"/>
  <c r="B30" i="11"/>
  <c r="F29" i="11"/>
  <c r="G29" i="11" s="1"/>
  <c r="B29" i="11"/>
  <c r="F28" i="11"/>
  <c r="B28" i="11"/>
  <c r="F27" i="11"/>
  <c r="B27" i="11"/>
  <c r="F26" i="11"/>
  <c r="B26" i="11"/>
  <c r="F25" i="11"/>
  <c r="G25" i="11" s="1"/>
  <c r="B25" i="11"/>
  <c r="F24" i="11"/>
  <c r="B24" i="11"/>
  <c r="F23" i="11"/>
  <c r="G23" i="11" s="1"/>
  <c r="B23" i="11"/>
  <c r="F22" i="11"/>
  <c r="B22" i="11"/>
  <c r="F21" i="11"/>
  <c r="G21" i="11" s="1"/>
  <c r="B21" i="11"/>
  <c r="F20" i="11"/>
  <c r="B20" i="11"/>
  <c r="F19" i="11"/>
  <c r="G19" i="11" s="1"/>
  <c r="B19" i="11"/>
  <c r="F18" i="11"/>
  <c r="B18" i="11"/>
  <c r="F17" i="11"/>
  <c r="G17" i="11" s="1"/>
  <c r="B17" i="11"/>
  <c r="F16" i="11"/>
  <c r="B16" i="11"/>
  <c r="F15" i="11"/>
  <c r="G15" i="11" s="1"/>
  <c r="B15" i="11"/>
  <c r="F14" i="11"/>
  <c r="B14" i="11"/>
  <c r="F13" i="11"/>
  <c r="B13" i="11"/>
  <c r="F12" i="11"/>
  <c r="B12" i="11"/>
  <c r="F11" i="11"/>
  <c r="G11" i="11" s="1"/>
  <c r="B11" i="11"/>
  <c r="F10" i="11"/>
  <c r="B10" i="11"/>
  <c r="F9" i="11"/>
  <c r="G9" i="11" s="1"/>
  <c r="B9" i="11"/>
  <c r="B8" i="11"/>
  <c r="F7" i="11"/>
  <c r="G7" i="11" s="1"/>
  <c r="B7" i="11"/>
  <c r="B6" i="11"/>
  <c r="V6" i="9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2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" i="2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5" i="10"/>
  <c r="C7" i="10"/>
  <c r="C10" i="10"/>
  <c r="C12" i="10"/>
  <c r="C14" i="10"/>
  <c r="C16" i="10"/>
  <c r="C18" i="10"/>
  <c r="C20" i="10"/>
  <c r="C21" i="10"/>
  <c r="C22" i="10"/>
  <c r="C23" i="10"/>
  <c r="C24" i="10"/>
  <c r="C25" i="10"/>
  <c r="C28" i="10"/>
  <c r="C31" i="10"/>
  <c r="C34" i="10"/>
  <c r="C37" i="10"/>
  <c r="C38" i="10"/>
  <c r="C39" i="10"/>
  <c r="C40" i="10"/>
  <c r="C42" i="10"/>
  <c r="C45" i="10"/>
  <c r="C49" i="10"/>
  <c r="C51" i="10"/>
  <c r="C53" i="10"/>
  <c r="C56" i="10"/>
  <c r="C60" i="10"/>
  <c r="C63" i="10"/>
  <c r="C66" i="10"/>
  <c r="C70" i="10"/>
  <c r="C72" i="10"/>
  <c r="C75" i="10"/>
  <c r="C77" i="10"/>
  <c r="C79" i="10"/>
  <c r="C82" i="10"/>
  <c r="C86" i="10"/>
  <c r="C88" i="10"/>
  <c r="C90" i="10"/>
  <c r="C91" i="10"/>
  <c r="C93" i="10"/>
  <c r="C96" i="10"/>
  <c r="C100" i="10"/>
  <c r="C102" i="10"/>
  <c r="C104" i="10"/>
  <c r="C107" i="10"/>
  <c r="C110" i="10"/>
  <c r="C112" i="10"/>
  <c r="C113" i="10"/>
  <c r="C115" i="10"/>
  <c r="C117" i="10"/>
  <c r="C119" i="10"/>
  <c r="C121" i="10"/>
  <c r="C123" i="10"/>
  <c r="C125" i="10"/>
  <c r="C126" i="10"/>
  <c r="C128" i="10"/>
  <c r="C130" i="10"/>
  <c r="C134" i="10"/>
  <c r="C144" i="10"/>
  <c r="C146" i="10"/>
  <c r="C147" i="10"/>
  <c r="C149" i="10"/>
  <c r="C153" i="10"/>
  <c r="C156" i="10"/>
  <c r="C157" i="10"/>
  <c r="C159" i="10"/>
  <c r="C161" i="10"/>
  <c r="C163" i="10"/>
  <c r="C4" i="10"/>
  <c r="C162" i="10"/>
  <c r="C160" i="10"/>
  <c r="C158" i="10"/>
  <c r="C155" i="10"/>
  <c r="C154" i="10"/>
  <c r="C152" i="10"/>
  <c r="C151" i="10"/>
  <c r="C150" i="10"/>
  <c r="C148" i="10"/>
  <c r="C145" i="10"/>
  <c r="C143" i="10"/>
  <c r="C142" i="10"/>
  <c r="C141" i="10"/>
  <c r="C140" i="10"/>
  <c r="C139" i="10"/>
  <c r="C138" i="10"/>
  <c r="C137" i="10"/>
  <c r="C136" i="10"/>
  <c r="C135" i="10"/>
  <c r="C133" i="10"/>
  <c r="C132" i="10"/>
  <c r="C131" i="10"/>
  <c r="C129" i="10"/>
  <c r="C127" i="10"/>
  <c r="C124" i="10"/>
  <c r="C122" i="10"/>
  <c r="C120" i="10"/>
  <c r="C118" i="10"/>
  <c r="C116" i="10"/>
  <c r="C114" i="10"/>
  <c r="C111" i="10"/>
  <c r="C109" i="10"/>
  <c r="C108" i="10"/>
  <c r="C106" i="10"/>
  <c r="C105" i="10"/>
  <c r="C103" i="10"/>
  <c r="C101" i="10"/>
  <c r="C99" i="10"/>
  <c r="C98" i="10"/>
  <c r="C97" i="10"/>
  <c r="C95" i="10"/>
  <c r="C94" i="10"/>
  <c r="C92" i="10"/>
  <c r="C89" i="10"/>
  <c r="C87" i="10"/>
  <c r="C85" i="10"/>
  <c r="C84" i="10"/>
  <c r="C83" i="10"/>
  <c r="C81" i="10"/>
  <c r="C80" i="10"/>
  <c r="C78" i="10"/>
  <c r="C76" i="10"/>
  <c r="C74" i="10"/>
  <c r="C73" i="10"/>
  <c r="C71" i="10"/>
  <c r="C69" i="10"/>
  <c r="C68" i="10"/>
  <c r="C67" i="10"/>
  <c r="C65" i="10"/>
  <c r="C64" i="10"/>
  <c r="C62" i="10"/>
  <c r="C61" i="10"/>
  <c r="C59" i="10"/>
  <c r="C58" i="10"/>
  <c r="C57" i="10"/>
  <c r="C55" i="10"/>
  <c r="C54" i="10"/>
  <c r="C52" i="10"/>
  <c r="C50" i="10"/>
  <c r="C48" i="10"/>
  <c r="C47" i="10"/>
  <c r="C46" i="10"/>
  <c r="C44" i="10"/>
  <c r="C43" i="10"/>
  <c r="C41" i="10"/>
  <c r="C36" i="10"/>
  <c r="C35" i="10"/>
  <c r="C33" i="10"/>
  <c r="C32" i="10"/>
  <c r="C30" i="10"/>
  <c r="C29" i="10"/>
  <c r="C27" i="10"/>
  <c r="C26" i="10"/>
  <c r="C19" i="10"/>
  <c r="C17" i="10"/>
  <c r="C15" i="10"/>
  <c r="C13" i="10"/>
  <c r="C11" i="10"/>
  <c r="C9" i="10"/>
  <c r="C8" i="10"/>
  <c r="C6" i="10"/>
  <c r="C3" i="10"/>
  <c r="C2" i="10"/>
  <c r="E2" i="9"/>
  <c r="E3" i="9"/>
  <c r="D4" i="9"/>
  <c r="E4" i="9" s="1"/>
  <c r="D5" i="9"/>
  <c r="E5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2" i="9"/>
  <c r="E12" i="9" s="1"/>
  <c r="D13" i="9"/>
  <c r="E13" i="9" s="1"/>
  <c r="D14" i="9"/>
  <c r="E14" i="9" s="1"/>
  <c r="D15" i="9"/>
  <c r="E15" i="9" s="1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E80" i="9" s="1"/>
  <c r="D81" i="9"/>
  <c r="E81" i="9" s="1"/>
  <c r="D82" i="9"/>
  <c r="E82" i="9" s="1"/>
  <c r="D83" i="9"/>
  <c r="E83" i="9" s="1"/>
  <c r="D84" i="9"/>
  <c r="E84" i="9" s="1"/>
  <c r="D85" i="9"/>
  <c r="E85" i="9" s="1"/>
  <c r="D86" i="9"/>
  <c r="E86" i="9" s="1"/>
  <c r="D87" i="9"/>
  <c r="E87" i="9" s="1"/>
  <c r="D88" i="9"/>
  <c r="E88" i="9" s="1"/>
  <c r="D89" i="9"/>
  <c r="E89" i="9" s="1"/>
  <c r="D90" i="9"/>
  <c r="E90" i="9" s="1"/>
  <c r="D91" i="9"/>
  <c r="E91" i="9" s="1"/>
  <c r="D92" i="9"/>
  <c r="E92" i="9" s="1"/>
  <c r="D93" i="9"/>
  <c r="E93" i="9" s="1"/>
  <c r="D94" i="9"/>
  <c r="E94" i="9" s="1"/>
  <c r="C93" i="9"/>
  <c r="C92" i="9"/>
  <c r="C85" i="9"/>
  <c r="C91" i="9"/>
  <c r="C90" i="9"/>
  <c r="C89" i="9"/>
  <c r="C88" i="9"/>
  <c r="C87" i="9"/>
  <c r="C86" i="9"/>
  <c r="C84" i="9"/>
  <c r="C83" i="9"/>
  <c r="C81" i="9"/>
  <c r="C79" i="9"/>
  <c r="C78" i="9"/>
  <c r="C77" i="9"/>
  <c r="C75" i="9"/>
  <c r="C74" i="9"/>
  <c r="C72" i="9"/>
  <c r="C73" i="9"/>
  <c r="C76" i="9"/>
  <c r="C80" i="9"/>
  <c r="C82" i="9"/>
  <c r="C71" i="9"/>
  <c r="C70" i="9"/>
  <c r="C69" i="9"/>
  <c r="C68" i="9"/>
  <c r="C66" i="9"/>
  <c r="C65" i="9"/>
  <c r="C67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8" i="9"/>
  <c r="C43" i="9"/>
  <c r="C44" i="9"/>
  <c r="C49" i="9"/>
  <c r="C47" i="9"/>
  <c r="C46" i="9"/>
  <c r="C45" i="9"/>
  <c r="C42" i="9"/>
  <c r="C41" i="9"/>
  <c r="C40" i="9"/>
  <c r="C39" i="9"/>
  <c r="C38" i="9"/>
  <c r="C37" i="9"/>
  <c r="C35" i="9"/>
  <c r="C33" i="9"/>
  <c r="C32" i="9"/>
  <c r="C30" i="9"/>
  <c r="C28" i="9"/>
  <c r="C26" i="9"/>
  <c r="C25" i="9"/>
  <c r="C22" i="9"/>
  <c r="C24" i="9"/>
  <c r="C23" i="9"/>
  <c r="C21" i="9"/>
  <c r="C27" i="9"/>
  <c r="C29" i="9"/>
  <c r="C31" i="9"/>
  <c r="C34" i="9"/>
  <c r="C36" i="9"/>
  <c r="C20" i="9"/>
  <c r="C12" i="9"/>
  <c r="C13" i="9"/>
  <c r="C14" i="9"/>
  <c r="C15" i="9"/>
  <c r="C16" i="9"/>
  <c r="C17" i="9"/>
  <c r="C18" i="9"/>
  <c r="C19" i="9"/>
  <c r="C9" i="9"/>
  <c r="C8" i="9"/>
  <c r="C10" i="9"/>
  <c r="C11" i="9"/>
  <c r="C7" i="9"/>
  <c r="C6" i="9"/>
  <c r="C5" i="9"/>
  <c r="C4" i="9"/>
  <c r="C3" i="9"/>
  <c r="C2" i="9"/>
  <c r="C94" i="9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9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10" i="5"/>
  <c r="D111" i="5"/>
  <c r="D112" i="5"/>
  <c r="D113" i="5"/>
  <c r="D114" i="5"/>
  <c r="D115" i="5"/>
  <c r="D118" i="5"/>
  <c r="D119" i="5"/>
  <c r="D120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7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2" i="5"/>
  <c r="D4" i="8"/>
  <c r="D8" i="8"/>
  <c r="D9" i="8"/>
  <c r="D10" i="8"/>
  <c r="D11" i="8"/>
  <c r="D12" i="8"/>
  <c r="D13" i="8"/>
  <c r="D15" i="8"/>
  <c r="D16" i="8"/>
  <c r="D17" i="8"/>
  <c r="D3" i="8"/>
  <c r="D5" i="8"/>
  <c r="D6" i="8"/>
  <c r="D7" i="8"/>
  <c r="D14" i="8"/>
  <c r="C4" i="8"/>
  <c r="C8" i="8"/>
  <c r="C9" i="8"/>
  <c r="C10" i="8"/>
  <c r="C11" i="8"/>
  <c r="C12" i="8"/>
  <c r="C13" i="8"/>
  <c r="C15" i="8"/>
  <c r="C16" i="8"/>
  <c r="C17" i="8"/>
  <c r="C3" i="8"/>
  <c r="C5" i="8"/>
  <c r="C6" i="8"/>
  <c r="C7" i="8"/>
  <c r="C14" i="8"/>
  <c r="C2" i="8"/>
  <c r="D7" i="7" l="1"/>
  <c r="D6" i="7"/>
  <c r="D5" i="7"/>
  <c r="D9" i="7"/>
  <c r="D8" i="7"/>
  <c r="D10" i="7"/>
  <c r="D13" i="7"/>
  <c r="D12" i="7"/>
  <c r="D11" i="7"/>
  <c r="D17" i="7"/>
  <c r="D16" i="7"/>
  <c r="D15" i="7"/>
  <c r="D14" i="7"/>
  <c r="D19" i="7"/>
  <c r="D18" i="7"/>
  <c r="D20" i="7"/>
  <c r="D23" i="7"/>
  <c r="D22" i="7"/>
  <c r="D21" i="7"/>
  <c r="D25" i="7"/>
  <c r="D24" i="7"/>
  <c r="D27" i="7"/>
  <c r="D26" i="7"/>
  <c r="D30" i="7"/>
  <c r="D29" i="7"/>
  <c r="D28" i="7"/>
  <c r="D33" i="7"/>
  <c r="D32" i="7"/>
  <c r="D31" i="7"/>
  <c r="D36" i="7"/>
  <c r="D35" i="7"/>
  <c r="D34" i="7"/>
  <c r="D39" i="7"/>
  <c r="D38" i="7"/>
  <c r="D37" i="7"/>
  <c r="D42" i="7"/>
  <c r="D41" i="7"/>
  <c r="D40" i="7"/>
  <c r="D45" i="7"/>
  <c r="D44" i="7"/>
  <c r="D43" i="7"/>
  <c r="D46" i="7"/>
  <c r="D49" i="7"/>
  <c r="D48" i="7"/>
  <c r="D47" i="7"/>
  <c r="D51" i="7"/>
  <c r="D50" i="7"/>
  <c r="D53" i="7"/>
  <c r="D52" i="7"/>
  <c r="D55" i="7"/>
  <c r="D54" i="7"/>
  <c r="D57" i="7"/>
  <c r="D56" i="7"/>
  <c r="D61" i="7"/>
  <c r="D60" i="7"/>
  <c r="D59" i="7"/>
  <c r="D58" i="7"/>
  <c r="D64" i="7"/>
  <c r="D63" i="7"/>
  <c r="D62" i="7"/>
  <c r="D68" i="7"/>
  <c r="D67" i="7"/>
  <c r="D66" i="7"/>
  <c r="D65" i="7"/>
  <c r="D69" i="7"/>
  <c r="D73" i="7"/>
  <c r="D72" i="7"/>
  <c r="D71" i="7"/>
  <c r="D70" i="7"/>
  <c r="D76" i="7"/>
  <c r="D75" i="7"/>
  <c r="D74" i="7"/>
  <c r="D80" i="7"/>
  <c r="D79" i="7"/>
  <c r="D78" i="7"/>
  <c r="D77" i="7"/>
  <c r="D83" i="7"/>
  <c r="D82" i="7"/>
  <c r="D81" i="7"/>
  <c r="D84" i="7"/>
  <c r="D87" i="7"/>
  <c r="D86" i="7"/>
  <c r="D85" i="7"/>
  <c r="D88" i="7"/>
  <c r="D91" i="7"/>
  <c r="D90" i="7"/>
  <c r="D89" i="7"/>
  <c r="D94" i="7"/>
  <c r="D93" i="7"/>
  <c r="D92" i="7"/>
  <c r="D98" i="7"/>
  <c r="D97" i="7"/>
  <c r="D96" i="7"/>
  <c r="D95" i="7"/>
  <c r="D101" i="7"/>
  <c r="D100" i="7"/>
  <c r="D99" i="7"/>
  <c r="D104" i="7"/>
  <c r="D103" i="7"/>
  <c r="D102" i="7"/>
  <c r="D107" i="7"/>
  <c r="D106" i="7"/>
  <c r="D105" i="7"/>
  <c r="D111" i="7"/>
  <c r="D110" i="7"/>
  <c r="D109" i="7"/>
  <c r="D108" i="7"/>
  <c r="D112" i="7"/>
  <c r="D115" i="7"/>
  <c r="D114" i="7"/>
  <c r="D113" i="7"/>
  <c r="D118" i="7"/>
  <c r="D117" i="7"/>
  <c r="D116" i="7"/>
  <c r="D123" i="7"/>
  <c r="D122" i="7"/>
  <c r="D121" i="7"/>
  <c r="D120" i="7"/>
  <c r="D119" i="7"/>
  <c r="D126" i="7"/>
  <c r="D125" i="7"/>
  <c r="D124" i="7"/>
  <c r="D129" i="7"/>
  <c r="D128" i="7"/>
  <c r="D127" i="7"/>
  <c r="D131" i="7"/>
  <c r="D130" i="7"/>
  <c r="D132" i="7"/>
  <c r="D135" i="7"/>
  <c r="D134" i="7"/>
  <c r="D133" i="7"/>
  <c r="D138" i="7"/>
  <c r="D137" i="7"/>
  <c r="D136" i="7"/>
  <c r="D140" i="7"/>
  <c r="D139" i="7"/>
  <c r="D142" i="7"/>
  <c r="D141" i="7"/>
  <c r="D145" i="7"/>
  <c r="D144" i="7"/>
  <c r="D143" i="7"/>
  <c r="D146" i="7"/>
  <c r="D148" i="7"/>
  <c r="D147" i="7"/>
  <c r="D152" i="7"/>
  <c r="D151" i="7"/>
  <c r="D150" i="7"/>
  <c r="D149" i="7"/>
  <c r="D153" i="7"/>
  <c r="D154" i="7"/>
  <c r="D155" i="7"/>
  <c r="D159" i="7"/>
  <c r="D158" i="7"/>
  <c r="D157" i="7"/>
  <c r="D156" i="7"/>
  <c r="D163" i="7"/>
  <c r="D162" i="7"/>
  <c r="D161" i="7"/>
  <c r="D160" i="7"/>
  <c r="D167" i="7"/>
  <c r="D166" i="7"/>
  <c r="D165" i="7"/>
  <c r="D164" i="7"/>
  <c r="D171" i="7"/>
  <c r="D170" i="7"/>
  <c r="D169" i="7"/>
  <c r="D168" i="7"/>
  <c r="D177" i="7"/>
  <c r="D176" i="7"/>
  <c r="D175" i="7"/>
  <c r="D174" i="7"/>
  <c r="D173" i="7"/>
  <c r="D172" i="7"/>
  <c r="D182" i="7"/>
  <c r="D181" i="7"/>
  <c r="D180" i="7"/>
  <c r="D179" i="7"/>
  <c r="D178" i="7"/>
  <c r="D187" i="7"/>
  <c r="D186" i="7"/>
  <c r="D185" i="7"/>
  <c r="D184" i="7"/>
  <c r="D183" i="7"/>
  <c r="D191" i="7"/>
  <c r="D190" i="7"/>
  <c r="D189" i="7"/>
  <c r="D188" i="7"/>
  <c r="D195" i="7"/>
  <c r="D194" i="7"/>
  <c r="D193" i="7"/>
  <c r="D192" i="7"/>
  <c r="D199" i="7"/>
  <c r="D198" i="7"/>
  <c r="D197" i="7"/>
  <c r="D196" i="7"/>
  <c r="D203" i="7"/>
  <c r="D202" i="7"/>
  <c r="D201" i="7"/>
  <c r="D200" i="7"/>
  <c r="D206" i="7"/>
  <c r="D205" i="7"/>
  <c r="D204" i="7"/>
  <c r="D210" i="7"/>
  <c r="D209" i="7"/>
  <c r="D208" i="7"/>
  <c r="D207" i="7"/>
  <c r="D214" i="7"/>
  <c r="D213" i="7"/>
  <c r="D212" i="7"/>
  <c r="D211" i="7"/>
  <c r="D218" i="7"/>
  <c r="D217" i="7"/>
  <c r="D216" i="7"/>
  <c r="D215" i="7"/>
  <c r="D222" i="7"/>
  <c r="D221" i="7"/>
  <c r="D220" i="7"/>
  <c r="D219" i="7"/>
  <c r="D224" i="7"/>
  <c r="D223" i="7"/>
  <c r="D226" i="7"/>
  <c r="D225" i="7"/>
  <c r="D230" i="7"/>
  <c r="D229" i="7"/>
  <c r="D228" i="7"/>
  <c r="D227" i="7"/>
  <c r="D234" i="7"/>
  <c r="D233" i="7"/>
  <c r="D232" i="7"/>
  <c r="D231" i="7"/>
  <c r="D238" i="7"/>
  <c r="D237" i="7"/>
  <c r="D236" i="7"/>
  <c r="D235" i="7"/>
  <c r="D242" i="7"/>
  <c r="D241" i="7"/>
  <c r="D240" i="7"/>
  <c r="D239" i="7"/>
  <c r="D246" i="7"/>
  <c r="D245" i="7"/>
  <c r="D244" i="7"/>
  <c r="D243" i="7"/>
  <c r="D249" i="7"/>
  <c r="D250" i="7"/>
  <c r="D248" i="7"/>
  <c r="D247" i="7"/>
  <c r="D255" i="7"/>
  <c r="D254" i="7"/>
  <c r="D253" i="7"/>
  <c r="D252" i="7"/>
  <c r="D251" i="7"/>
  <c r="D258" i="7"/>
  <c r="D257" i="7"/>
  <c r="D256" i="7"/>
  <c r="D263" i="7"/>
  <c r="D262" i="7"/>
  <c r="D261" i="7"/>
  <c r="D260" i="7"/>
  <c r="D259" i="7"/>
  <c r="D265" i="7"/>
  <c r="D264" i="7"/>
  <c r="D267" i="7"/>
  <c r="D266" i="7"/>
  <c r="D271" i="7"/>
  <c r="D270" i="7"/>
  <c r="D269" i="7"/>
  <c r="D268" i="7"/>
  <c r="D272" i="7"/>
  <c r="D277" i="7"/>
  <c r="D276" i="7"/>
  <c r="D275" i="7"/>
  <c r="D274" i="7"/>
  <c r="D273" i="7"/>
  <c r="D280" i="7"/>
  <c r="D279" i="7"/>
  <c r="D278" i="7"/>
  <c r="D281" i="7"/>
  <c r="D285" i="7"/>
  <c r="D284" i="7"/>
  <c r="D283" i="7"/>
  <c r="D282" i="7"/>
  <c r="D286" i="7"/>
  <c r="D291" i="7"/>
  <c r="D290" i="7"/>
  <c r="D289" i="7"/>
  <c r="D288" i="7"/>
  <c r="D287" i="7"/>
  <c r="D292" i="7"/>
  <c r="D295" i="7"/>
  <c r="D294" i="7"/>
  <c r="D293" i="7"/>
  <c r="D300" i="7"/>
  <c r="D299" i="7"/>
  <c r="D298" i="7"/>
  <c r="D297" i="7"/>
  <c r="D296" i="7"/>
  <c r="D301" i="7"/>
  <c r="D305" i="7"/>
  <c r="D304" i="7"/>
  <c r="D303" i="7"/>
  <c r="D302" i="7"/>
  <c r="D309" i="7"/>
  <c r="D308" i="7"/>
  <c r="D307" i="7"/>
  <c r="D306" i="7"/>
  <c r="D313" i="7"/>
  <c r="D312" i="7"/>
  <c r="D311" i="7"/>
  <c r="D310" i="7"/>
  <c r="D317" i="7"/>
  <c r="D316" i="7"/>
  <c r="D315" i="7"/>
  <c r="D314" i="7"/>
  <c r="D322" i="7"/>
  <c r="D321" i="7"/>
  <c r="D320" i="7"/>
  <c r="D319" i="7"/>
  <c r="D318" i="7"/>
  <c r="D324" i="7"/>
  <c r="D323" i="7"/>
  <c r="D327" i="7"/>
  <c r="D326" i="7"/>
  <c r="D325" i="7"/>
  <c r="D329" i="7"/>
  <c r="D328" i="7"/>
  <c r="D331" i="7"/>
  <c r="D330" i="7"/>
  <c r="D332" i="7"/>
  <c r="D334" i="7"/>
  <c r="D333" i="7"/>
  <c r="D338" i="7"/>
  <c r="D337" i="7"/>
  <c r="D336" i="7"/>
  <c r="D335" i="7"/>
  <c r="D343" i="7"/>
  <c r="D342" i="7"/>
  <c r="D341" i="7"/>
  <c r="D340" i="7"/>
  <c r="D339" i="7"/>
  <c r="D347" i="7"/>
  <c r="D346" i="7"/>
  <c r="D345" i="7"/>
  <c r="D344" i="7"/>
  <c r="D351" i="7"/>
  <c r="D350" i="7"/>
  <c r="D349" i="7"/>
  <c r="D348" i="7"/>
  <c r="D355" i="7"/>
  <c r="D354" i="7"/>
  <c r="D353" i="7"/>
  <c r="D352" i="7"/>
  <c r="D359" i="7"/>
  <c r="D358" i="7"/>
  <c r="D357" i="7"/>
  <c r="D356" i="7"/>
  <c r="D363" i="7"/>
  <c r="D362" i="7"/>
  <c r="D361" i="7"/>
  <c r="D360" i="7"/>
  <c r="D367" i="7"/>
  <c r="D366" i="7"/>
  <c r="D365" i="7"/>
  <c r="D364" i="7"/>
  <c r="D371" i="7"/>
  <c r="D370" i="7"/>
  <c r="D369" i="7"/>
  <c r="D368" i="7"/>
  <c r="D375" i="7"/>
  <c r="D374" i="7"/>
  <c r="D373" i="7"/>
  <c r="D372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2" i="7"/>
  <c r="D451" i="7"/>
  <c r="D450" i="7"/>
  <c r="D456" i="7"/>
  <c r="D455" i="7"/>
  <c r="D454" i="7"/>
  <c r="D453" i="7"/>
  <c r="D461" i="7"/>
  <c r="D460" i="7"/>
  <c r="D459" i="7"/>
  <c r="D458" i="7"/>
  <c r="D457" i="7"/>
  <c r="D465" i="7"/>
  <c r="D464" i="7"/>
  <c r="D463" i="7"/>
  <c r="D462" i="7"/>
  <c r="D468" i="7"/>
  <c r="D467" i="7"/>
  <c r="D466" i="7"/>
  <c r="D472" i="7"/>
  <c r="D471" i="7"/>
  <c r="D470" i="7"/>
  <c r="D469" i="7"/>
  <c r="D476" i="7"/>
  <c r="D475" i="7"/>
  <c r="D474" i="7"/>
  <c r="D473" i="7"/>
  <c r="D479" i="7"/>
  <c r="D478" i="7"/>
  <c r="D477" i="7"/>
  <c r="D483" i="7"/>
  <c r="D482" i="7"/>
  <c r="D481" i="7"/>
  <c r="D480" i="7"/>
  <c r="D486" i="7"/>
  <c r="D485" i="7"/>
  <c r="D484" i="7"/>
  <c r="D490" i="7"/>
  <c r="D489" i="7"/>
  <c r="D488" i="7"/>
  <c r="D487" i="7"/>
  <c r="D494" i="7"/>
  <c r="D493" i="7"/>
  <c r="D492" i="7"/>
  <c r="D491" i="7"/>
  <c r="D495" i="7"/>
  <c r="D498" i="7"/>
  <c r="D497" i="7"/>
  <c r="D496" i="7"/>
  <c r="D499" i="7"/>
  <c r="D503" i="7"/>
  <c r="D502" i="7"/>
  <c r="D501" i="7"/>
  <c r="D500" i="7"/>
  <c r="D506" i="7"/>
  <c r="D505" i="7"/>
  <c r="D504" i="7"/>
  <c r="D507" i="7"/>
  <c r="D508" i="7"/>
  <c r="D510" i="7"/>
  <c r="D509" i="7"/>
  <c r="D512" i="7"/>
  <c r="D511" i="7"/>
  <c r="D516" i="7"/>
  <c r="D515" i="7"/>
  <c r="D514" i="7"/>
  <c r="D513" i="7"/>
  <c r="D518" i="7"/>
  <c r="D517" i="7"/>
  <c r="D520" i="7"/>
  <c r="D519" i="7"/>
  <c r="D524" i="7"/>
  <c r="D523" i="7"/>
  <c r="D522" i="7"/>
  <c r="D521" i="7"/>
  <c r="D528" i="7"/>
  <c r="D527" i="7"/>
  <c r="D526" i="7"/>
  <c r="D525" i="7"/>
  <c r="D532" i="7"/>
  <c r="D531" i="7"/>
  <c r="D530" i="7"/>
  <c r="D529" i="7"/>
  <c r="D536" i="7"/>
  <c r="D535" i="7"/>
  <c r="D534" i="7"/>
  <c r="D533" i="7"/>
  <c r="D538" i="7"/>
  <c r="D539" i="7"/>
  <c r="D537" i="7"/>
  <c r="D543" i="7"/>
  <c r="D542" i="7"/>
  <c r="D541" i="7"/>
  <c r="D540" i="7"/>
  <c r="D544" i="7"/>
  <c r="D548" i="7"/>
  <c r="D547" i="7"/>
  <c r="D546" i="7"/>
  <c r="D545" i="7"/>
  <c r="D552" i="7"/>
  <c r="D551" i="7"/>
  <c r="D550" i="7"/>
  <c r="D549" i="7"/>
  <c r="D553" i="7"/>
  <c r="D557" i="7"/>
  <c r="D556" i="7"/>
  <c r="D555" i="7"/>
  <c r="D554" i="7"/>
  <c r="D559" i="7"/>
  <c r="D558" i="7"/>
  <c r="D561" i="7"/>
  <c r="D560" i="7"/>
  <c r="D565" i="7"/>
  <c r="D564" i="7"/>
  <c r="D563" i="7"/>
  <c r="D562" i="7"/>
  <c r="D569" i="7"/>
  <c r="D568" i="7"/>
  <c r="D567" i="7"/>
  <c r="D566" i="7"/>
  <c r="D573" i="7"/>
  <c r="D572" i="7"/>
  <c r="D571" i="7"/>
  <c r="D570" i="7"/>
  <c r="D577" i="7"/>
  <c r="D576" i="7"/>
  <c r="D575" i="7"/>
  <c r="D574" i="7"/>
  <c r="D578" i="7"/>
  <c r="D580" i="7"/>
  <c r="D579" i="7"/>
  <c r="D585" i="7"/>
  <c r="D584" i="7"/>
  <c r="D583" i="7"/>
  <c r="D582" i="7"/>
  <c r="D581" i="7"/>
  <c r="D589" i="7"/>
  <c r="D588" i="7"/>
  <c r="D587" i="7"/>
  <c r="D586" i="7"/>
  <c r="D593" i="7"/>
  <c r="D592" i="7"/>
  <c r="D591" i="7"/>
  <c r="D590" i="7"/>
  <c r="D594" i="7"/>
  <c r="D599" i="7"/>
  <c r="D598" i="7"/>
  <c r="D597" i="7"/>
  <c r="D596" i="7"/>
  <c r="D595" i="7"/>
  <c r="D604" i="7"/>
  <c r="D603" i="7"/>
  <c r="D602" i="7"/>
  <c r="D601" i="7"/>
  <c r="D600" i="7"/>
  <c r="D607" i="7"/>
  <c r="D606" i="7"/>
  <c r="D605" i="7"/>
  <c r="D611" i="7"/>
  <c r="D610" i="7"/>
  <c r="D609" i="7"/>
  <c r="D608" i="7"/>
  <c r="D615" i="7"/>
  <c r="D614" i="7"/>
  <c r="D613" i="7"/>
  <c r="D612" i="7"/>
  <c r="D619" i="7"/>
  <c r="D618" i="7"/>
  <c r="D617" i="7"/>
  <c r="D616" i="7"/>
  <c r="D623" i="7"/>
  <c r="D622" i="7"/>
  <c r="D621" i="7"/>
  <c r="D620" i="7"/>
  <c r="D627" i="7"/>
  <c r="D626" i="7"/>
  <c r="D625" i="7"/>
  <c r="D624" i="7"/>
  <c r="D630" i="7"/>
  <c r="D629" i="7"/>
  <c r="D628" i="7"/>
  <c r="D632" i="7"/>
  <c r="D631" i="7"/>
  <c r="D634" i="7"/>
  <c r="D633" i="7"/>
  <c r="D639" i="7"/>
  <c r="D638" i="7"/>
  <c r="D637" i="7"/>
  <c r="D636" i="7"/>
  <c r="D635" i="7"/>
  <c r="D642" i="7"/>
  <c r="D641" i="7"/>
  <c r="D640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9" i="7"/>
  <c r="D858" i="7"/>
  <c r="D857" i="7"/>
  <c r="D865" i="7"/>
  <c r="D864" i="7"/>
  <c r="D863" i="7"/>
  <c r="D862" i="7"/>
  <c r="D861" i="7"/>
  <c r="D860" i="7"/>
  <c r="D870" i="7"/>
  <c r="D869" i="7"/>
  <c r="D868" i="7"/>
  <c r="D867" i="7"/>
  <c r="D866" i="7"/>
  <c r="D875" i="7"/>
  <c r="D874" i="7"/>
  <c r="D873" i="7"/>
  <c r="D872" i="7"/>
  <c r="D871" i="7"/>
  <c r="D880" i="7"/>
  <c r="D879" i="7"/>
  <c r="D878" i="7"/>
  <c r="D877" i="7"/>
  <c r="D876" i="7"/>
  <c r="D886" i="7"/>
  <c r="D885" i="7"/>
  <c r="D884" i="7"/>
  <c r="D883" i="7"/>
  <c r="D882" i="7"/>
  <c r="D881" i="7"/>
  <c r="D891" i="7"/>
  <c r="D890" i="7"/>
  <c r="D889" i="7"/>
  <c r="D888" i="7"/>
  <c r="D887" i="7"/>
  <c r="D897" i="7"/>
  <c r="D896" i="7"/>
  <c r="D895" i="7"/>
  <c r="D894" i="7"/>
  <c r="D893" i="7"/>
  <c r="D892" i="7"/>
  <c r="D903" i="7"/>
  <c r="D902" i="7"/>
  <c r="D901" i="7"/>
  <c r="D900" i="7"/>
  <c r="D899" i="7"/>
  <c r="D898" i="7"/>
  <c r="D908" i="7"/>
  <c r="D907" i="7"/>
  <c r="D906" i="7"/>
  <c r="D905" i="7"/>
  <c r="D904" i="7"/>
  <c r="D913" i="7"/>
  <c r="D912" i="7"/>
  <c r="D911" i="7"/>
  <c r="D910" i="7"/>
  <c r="D909" i="7"/>
  <c r="D917" i="7"/>
  <c r="D916" i="7"/>
  <c r="D915" i="7"/>
  <c r="D914" i="7"/>
  <c r="D922" i="7"/>
  <c r="D921" i="7"/>
  <c r="D920" i="7"/>
  <c r="D919" i="7"/>
  <c r="D918" i="7"/>
  <c r="D928" i="7"/>
  <c r="D927" i="7"/>
  <c r="D926" i="7"/>
  <c r="D925" i="7"/>
  <c r="D924" i="7"/>
  <c r="D923" i="7"/>
  <c r="D934" i="7"/>
  <c r="D933" i="7"/>
  <c r="D932" i="7"/>
  <c r="D931" i="7"/>
  <c r="D930" i="7"/>
  <c r="D929" i="7"/>
  <c r="D940" i="7"/>
  <c r="D939" i="7"/>
  <c r="D938" i="7"/>
  <c r="D937" i="7"/>
  <c r="D936" i="7"/>
  <c r="D935" i="7"/>
  <c r="D945" i="7"/>
  <c r="D944" i="7"/>
  <c r="D943" i="7"/>
  <c r="D942" i="7"/>
  <c r="D941" i="7"/>
  <c r="D951" i="7"/>
  <c r="D950" i="7"/>
  <c r="D949" i="7"/>
  <c r="D948" i="7"/>
  <c r="D946" i="7"/>
  <c r="D956" i="7"/>
  <c r="D955" i="7"/>
  <c r="D954" i="7"/>
  <c r="D953" i="7"/>
  <c r="D952" i="7"/>
  <c r="D960" i="7"/>
  <c r="D959" i="7"/>
  <c r="D958" i="7"/>
  <c r="D957" i="7"/>
  <c r="D965" i="7"/>
  <c r="D964" i="7"/>
  <c r="D963" i="7"/>
  <c r="D962" i="7"/>
  <c r="D961" i="7"/>
  <c r="D969" i="7"/>
  <c r="D968" i="7"/>
  <c r="D967" i="7"/>
  <c r="D966" i="7"/>
  <c r="D974" i="7"/>
  <c r="D973" i="7"/>
  <c r="D972" i="7"/>
  <c r="D971" i="7"/>
  <c r="D970" i="7"/>
  <c r="D979" i="7"/>
  <c r="D978" i="7"/>
  <c r="D977" i="7"/>
  <c r="D976" i="7"/>
  <c r="D975" i="7"/>
  <c r="D984" i="7"/>
  <c r="D983" i="7"/>
  <c r="D982" i="7"/>
  <c r="D981" i="7"/>
  <c r="D980" i="7"/>
  <c r="D988" i="7"/>
  <c r="D987" i="7"/>
  <c r="D986" i="7"/>
  <c r="D985" i="7"/>
  <c r="D992" i="7"/>
  <c r="D991" i="7"/>
  <c r="D990" i="7"/>
  <c r="D989" i="7"/>
  <c r="D994" i="7"/>
  <c r="D993" i="7"/>
  <c r="D999" i="7"/>
  <c r="D998" i="7"/>
  <c r="D997" i="7"/>
  <c r="D996" i="7"/>
  <c r="D995" i="7"/>
  <c r="D1003" i="7"/>
  <c r="D1002" i="7"/>
  <c r="D1001" i="7"/>
  <c r="D1000" i="7"/>
  <c r="D1007" i="7"/>
  <c r="D1005" i="7"/>
  <c r="D1004" i="7"/>
  <c r="D947" i="7"/>
  <c r="D1006" i="7"/>
  <c r="D1008" i="7"/>
  <c r="D1011" i="7"/>
  <c r="D1010" i="7"/>
  <c r="D1009" i="7"/>
  <c r="D1013" i="7"/>
  <c r="D1012" i="7"/>
  <c r="D1015" i="7"/>
  <c r="D1014" i="7"/>
  <c r="D1020" i="7"/>
  <c r="D1019" i="7"/>
  <c r="D1018" i="7"/>
  <c r="D1017" i="7"/>
  <c r="D1016" i="7"/>
  <c r="D1021" i="7"/>
  <c r="D1026" i="7"/>
  <c r="D1025" i="7"/>
  <c r="D1024" i="7"/>
  <c r="D1023" i="7"/>
  <c r="D1022" i="7"/>
  <c r="D1031" i="7"/>
  <c r="D1030" i="7"/>
  <c r="D1029" i="7"/>
  <c r="D1028" i="7"/>
  <c r="D1027" i="7"/>
  <c r="D1036" i="7"/>
  <c r="D1035" i="7"/>
  <c r="D1034" i="7"/>
  <c r="D1033" i="7"/>
  <c r="D1032" i="7"/>
  <c r="D1038" i="7"/>
  <c r="D1037" i="7"/>
  <c r="D1039" i="7"/>
  <c r="D1041" i="7"/>
  <c r="D1040" i="7"/>
  <c r="D1043" i="7"/>
  <c r="D1042" i="7"/>
  <c r="D1048" i="7"/>
  <c r="D1047" i="7"/>
  <c r="D1046" i="7"/>
  <c r="D1045" i="7"/>
  <c r="D1044" i="7"/>
  <c r="D1053" i="7"/>
  <c r="D1052" i="7"/>
  <c r="D1051" i="7"/>
  <c r="D1050" i="7"/>
  <c r="D1049" i="7"/>
  <c r="D1058" i="7"/>
  <c r="D1057" i="7"/>
  <c r="D1056" i="7"/>
  <c r="D1055" i="7"/>
  <c r="D1054" i="7"/>
  <c r="D1063" i="7"/>
  <c r="D1062" i="7"/>
  <c r="D1061" i="7"/>
  <c r="D1060" i="7"/>
  <c r="D1059" i="7"/>
  <c r="D1064" i="7"/>
  <c r="D1068" i="7"/>
  <c r="D1067" i="7"/>
  <c r="D1066" i="7"/>
  <c r="D1065" i="7"/>
  <c r="D1073" i="7"/>
  <c r="D1072" i="7"/>
  <c r="D1071" i="7"/>
  <c r="D1070" i="7"/>
  <c r="D1069" i="7"/>
  <c r="D1075" i="7"/>
  <c r="D1074" i="7"/>
  <c r="D1080" i="7"/>
  <c r="D1079" i="7"/>
  <c r="D1078" i="7"/>
  <c r="D1077" i="7"/>
  <c r="D1076" i="7"/>
  <c r="D1086" i="7"/>
  <c r="D1085" i="7"/>
  <c r="D1084" i="7"/>
  <c r="D1083" i="7"/>
  <c r="D1082" i="7"/>
  <c r="D1081" i="7"/>
  <c r="D1091" i="7"/>
  <c r="D1090" i="7"/>
  <c r="D1089" i="7"/>
  <c r="D1088" i="7"/>
  <c r="D1087" i="7"/>
  <c r="D1096" i="7"/>
  <c r="D1095" i="7"/>
  <c r="D1094" i="7"/>
  <c r="D1093" i="7"/>
  <c r="D1092" i="7"/>
  <c r="D1101" i="7"/>
  <c r="D1100" i="7"/>
  <c r="D1099" i="7"/>
  <c r="D1098" i="7"/>
  <c r="D1097" i="7"/>
  <c r="D1106" i="7"/>
  <c r="D1105" i="7"/>
  <c r="D1104" i="7"/>
  <c r="D1103" i="7"/>
  <c r="D1102" i="7"/>
  <c r="D1107" i="7"/>
  <c r="D1108" i="7"/>
  <c r="D1112" i="7"/>
  <c r="D1111" i="7"/>
  <c r="D1110" i="7"/>
  <c r="D1109" i="7"/>
  <c r="D1116" i="7"/>
  <c r="D1115" i="7"/>
  <c r="D1114" i="7"/>
  <c r="D1113" i="7"/>
  <c r="D1120" i="7"/>
  <c r="D1119" i="7"/>
  <c r="D1118" i="7"/>
  <c r="D1117" i="7"/>
  <c r="D1124" i="7"/>
  <c r="D1123" i="7"/>
  <c r="D1122" i="7"/>
  <c r="D1121" i="7"/>
  <c r="D1128" i="7"/>
  <c r="D1127" i="7"/>
  <c r="D1126" i="7"/>
  <c r="D1125" i="7"/>
  <c r="D1131" i="7"/>
  <c r="D1130" i="7"/>
  <c r="D1129" i="7"/>
  <c r="D1132" i="7"/>
  <c r="D1136" i="7"/>
  <c r="D1135" i="7"/>
  <c r="D1134" i="7"/>
  <c r="D1133" i="7"/>
  <c r="D1141" i="7"/>
  <c r="D1140" i="7"/>
  <c r="D1139" i="7"/>
  <c r="D1138" i="7"/>
  <c r="D1137" i="7"/>
  <c r="D1145" i="7"/>
  <c r="D1144" i="7"/>
  <c r="D1143" i="7"/>
  <c r="D1142" i="7"/>
  <c r="D1149" i="7"/>
  <c r="D1148" i="7"/>
  <c r="D1147" i="7"/>
  <c r="D1146" i="7"/>
  <c r="D1152" i="7"/>
  <c r="D1151" i="7"/>
  <c r="D1150" i="7"/>
  <c r="D1155" i="7"/>
  <c r="D1154" i="7"/>
  <c r="D1153" i="7"/>
  <c r="D1159" i="7"/>
  <c r="D1158" i="7"/>
  <c r="D1157" i="7"/>
  <c r="D1156" i="7"/>
  <c r="D1163" i="7"/>
  <c r="D1162" i="7"/>
  <c r="D1161" i="7"/>
  <c r="D1160" i="7"/>
  <c r="D1167" i="7"/>
  <c r="D1166" i="7"/>
  <c r="D1165" i="7"/>
  <c r="D1164" i="7"/>
  <c r="D1171" i="7"/>
  <c r="D1170" i="7"/>
  <c r="D1169" i="7"/>
  <c r="D1168" i="7"/>
  <c r="D1176" i="7"/>
  <c r="D1175" i="7"/>
  <c r="D1173" i="7"/>
  <c r="D1174" i="7"/>
  <c r="D1172" i="7"/>
  <c r="D1179" i="7"/>
  <c r="D1178" i="7"/>
  <c r="D1177" i="7"/>
  <c r="D1181" i="7"/>
  <c r="D1180" i="7"/>
  <c r="D1185" i="7"/>
  <c r="D1184" i="7"/>
  <c r="D1183" i="7"/>
  <c r="D1182" i="7"/>
  <c r="D1189" i="7"/>
  <c r="D1188" i="7"/>
  <c r="D1187" i="7"/>
  <c r="D1186" i="7"/>
  <c r="D1190" i="7"/>
  <c r="D1195" i="7"/>
  <c r="D1194" i="7"/>
  <c r="D1193" i="7"/>
  <c r="D1192" i="7"/>
  <c r="D1191" i="7"/>
  <c r="D1200" i="7"/>
  <c r="D1199" i="7"/>
  <c r="D1198" i="7"/>
  <c r="D1197" i="7"/>
  <c r="D1196" i="7"/>
  <c r="D1204" i="7"/>
  <c r="D1203" i="7"/>
  <c r="D1202" i="7"/>
  <c r="D1201" i="7"/>
  <c r="D1207" i="7"/>
  <c r="D1206" i="7"/>
  <c r="D1205" i="7"/>
  <c r="D1208" i="7"/>
  <c r="D1213" i="7"/>
  <c r="D1212" i="7"/>
  <c r="D1211" i="7"/>
  <c r="D1210" i="7"/>
  <c r="D1209" i="7"/>
  <c r="D1217" i="7"/>
  <c r="D1216" i="7"/>
  <c r="D1215" i="7"/>
  <c r="D1214" i="7"/>
  <c r="D1222" i="7"/>
  <c r="D1221" i="7"/>
  <c r="D1220" i="7"/>
  <c r="D1219" i="7"/>
  <c r="D1218" i="7"/>
  <c r="D1225" i="7"/>
  <c r="D1224" i="7"/>
  <c r="D1223" i="7"/>
  <c r="D1226" i="7"/>
  <c r="D1232" i="7"/>
  <c r="D1231" i="7"/>
  <c r="D1230" i="7"/>
  <c r="D1229" i="7"/>
  <c r="D1228" i="7"/>
  <c r="D1227" i="7"/>
  <c r="D1233" i="7"/>
  <c r="D1238" i="7"/>
  <c r="D1237" i="7"/>
  <c r="D1236" i="7"/>
  <c r="D1235" i="7"/>
  <c r="D1234" i="7"/>
  <c r="D1243" i="7"/>
  <c r="D1242" i="7"/>
  <c r="D1241" i="7"/>
  <c r="D1240" i="7"/>
  <c r="D1239" i="7"/>
  <c r="D1247" i="7"/>
  <c r="D1246" i="7"/>
  <c r="D1245" i="7"/>
  <c r="D1244" i="7"/>
  <c r="D1252" i="7"/>
  <c r="D1251" i="7"/>
  <c r="D1250" i="7"/>
  <c r="D1249" i="7"/>
  <c r="D1248" i="7"/>
  <c r="D1256" i="7"/>
  <c r="D1255" i="7"/>
  <c r="D1254" i="7"/>
  <c r="D1253" i="7"/>
  <c r="D1258" i="7"/>
  <c r="D1257" i="7"/>
  <c r="D1260" i="7"/>
  <c r="D1259" i="7"/>
  <c r="D1264" i="7"/>
  <c r="D1263" i="7"/>
  <c r="D1262" i="7"/>
  <c r="D1261" i="7"/>
  <c r="D1269" i="7"/>
  <c r="D1268" i="7"/>
  <c r="D1267" i="7"/>
  <c r="D1266" i="7"/>
  <c r="D1265" i="7"/>
  <c r="D1270" i="7"/>
  <c r="D1274" i="7"/>
  <c r="D1273" i="7"/>
  <c r="D1272" i="7"/>
  <c r="D1271" i="7"/>
  <c r="D1276" i="7"/>
  <c r="D1275" i="7"/>
  <c r="D1280" i="7"/>
  <c r="D1279" i="7"/>
  <c r="D1278" i="7"/>
  <c r="D1277" i="7"/>
  <c r="D1281" i="7"/>
  <c r="D1286" i="7"/>
  <c r="D1285" i="7"/>
  <c r="D1284" i="7"/>
  <c r="D1283" i="7"/>
  <c r="D1282" i="7"/>
  <c r="D1288" i="7"/>
  <c r="D1287" i="7"/>
  <c r="D1290" i="7"/>
  <c r="D1289" i="7"/>
  <c r="D1291" i="7"/>
  <c r="D1292" i="7"/>
  <c r="D1294" i="7"/>
  <c r="D1293" i="7"/>
  <c r="D1298" i="7"/>
  <c r="D1297" i="7"/>
  <c r="D1296" i="7"/>
  <c r="D1295" i="7"/>
  <c r="D1299" i="7"/>
  <c r="D1301" i="7"/>
  <c r="D1300" i="7"/>
  <c r="D1304" i="7"/>
  <c r="D1303" i="7"/>
  <c r="D1302" i="7"/>
  <c r="D1306" i="7"/>
  <c r="D1305" i="7"/>
  <c r="D1307" i="7"/>
  <c r="D1310" i="7"/>
  <c r="D1309" i="7"/>
  <c r="D1308" i="7"/>
  <c r="D1312" i="7"/>
  <c r="D1311" i="7"/>
  <c r="D1313" i="7"/>
  <c r="D1316" i="7"/>
  <c r="D1315" i="7"/>
  <c r="D1314" i="7"/>
  <c r="D1318" i="7"/>
  <c r="D1317" i="7"/>
  <c r="D1319" i="7"/>
  <c r="D1322" i="7"/>
  <c r="D1321" i="7"/>
  <c r="D1320" i="7"/>
  <c r="D1325" i="7"/>
  <c r="D1324" i="7"/>
  <c r="D1323" i="7"/>
  <c r="D1326" i="7"/>
  <c r="D1328" i="7"/>
  <c r="D1327" i="7"/>
  <c r="D1332" i="7"/>
  <c r="D1331" i="7"/>
  <c r="D1330" i="7"/>
  <c r="D1329" i="7"/>
  <c r="D1333" i="7"/>
  <c r="D1335" i="7"/>
  <c r="D1334" i="7"/>
  <c r="D1338" i="7"/>
  <c r="D1337" i="7"/>
  <c r="D1336" i="7"/>
  <c r="D1342" i="7"/>
  <c r="D1341" i="7"/>
  <c r="D1340" i="7"/>
  <c r="D1339" i="7"/>
  <c r="D1344" i="7"/>
  <c r="D1343" i="7"/>
  <c r="D1346" i="7"/>
  <c r="D1345" i="7"/>
  <c r="D1348" i="7"/>
  <c r="D1347" i="7"/>
  <c r="D1350" i="7"/>
  <c r="D1349" i="7"/>
  <c r="D1353" i="7"/>
  <c r="D1352" i="7"/>
  <c r="D1351" i="7"/>
  <c r="D1354" i="7"/>
  <c r="D1357" i="7"/>
  <c r="D1356" i="7"/>
  <c r="D1355" i="7"/>
  <c r="D1360" i="7"/>
  <c r="D1359" i="7"/>
  <c r="D1358" i="7"/>
  <c r="D1363" i="7"/>
  <c r="D1362" i="7"/>
  <c r="D1361" i="7"/>
  <c r="D1366" i="7"/>
  <c r="D1365" i="7"/>
  <c r="D1364" i="7"/>
  <c r="D1369" i="7"/>
  <c r="D1368" i="7"/>
  <c r="D1367" i="7"/>
  <c r="D1372" i="7"/>
  <c r="D1371" i="7"/>
  <c r="D1370" i="7"/>
  <c r="D1375" i="7"/>
  <c r="D1374" i="7"/>
  <c r="D1373" i="7"/>
  <c r="D1378" i="7"/>
  <c r="D1377" i="7"/>
  <c r="D1376" i="7"/>
  <c r="D1381" i="7"/>
  <c r="D1380" i="7"/>
  <c r="D1379" i="7"/>
  <c r="D1384" i="7"/>
  <c r="D1383" i="7"/>
  <c r="D1382" i="7"/>
  <c r="D1385" i="7"/>
  <c r="D1387" i="7"/>
  <c r="D1386" i="7"/>
  <c r="D1390" i="7"/>
  <c r="D1389" i="7"/>
  <c r="D1388" i="7"/>
  <c r="D1391" i="7"/>
  <c r="D1393" i="7"/>
  <c r="D1392" i="7"/>
  <c r="D1396" i="7"/>
  <c r="D1395" i="7"/>
  <c r="D1394" i="7"/>
  <c r="D1397" i="7"/>
  <c r="D1400" i="7"/>
  <c r="D1399" i="7"/>
  <c r="D1398" i="7"/>
  <c r="D1401" i="7"/>
  <c r="D1404" i="7"/>
  <c r="D1403" i="7"/>
  <c r="D1402" i="7"/>
  <c r="D1407" i="7"/>
  <c r="D1406" i="7"/>
  <c r="D1405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41" i="7"/>
  <c r="D1440" i="7"/>
  <c r="D1439" i="7"/>
  <c r="D1438" i="7"/>
  <c r="D1437" i="7"/>
  <c r="D1436" i="7"/>
  <c r="D1435" i="7"/>
  <c r="D1434" i="7"/>
  <c r="D1433" i="7"/>
  <c r="D1432" i="7"/>
  <c r="D1451" i="7"/>
  <c r="D1450" i="7"/>
  <c r="D1449" i="7"/>
  <c r="D1448" i="7"/>
  <c r="D1447" i="7"/>
  <c r="D1446" i="7"/>
  <c r="D1445" i="7"/>
  <c r="D1444" i="7"/>
  <c r="D1443" i="7"/>
  <c r="D1442" i="7"/>
  <c r="D1462" i="7"/>
  <c r="D1461" i="7"/>
  <c r="D1460" i="7"/>
  <c r="D1459" i="7"/>
  <c r="D1458" i="7"/>
  <c r="D1457" i="7"/>
  <c r="D1456" i="7"/>
  <c r="D1455" i="7"/>
  <c r="D1454" i="7"/>
  <c r="D1453" i="7"/>
  <c r="D1452" i="7"/>
  <c r="D1473" i="7"/>
  <c r="D1472" i="7"/>
  <c r="D1471" i="7"/>
  <c r="D1470" i="7"/>
  <c r="D1469" i="7"/>
  <c r="D1468" i="7"/>
  <c r="D1467" i="7"/>
  <c r="D1466" i="7"/>
  <c r="D1465" i="7"/>
  <c r="D1464" i="7"/>
  <c r="D1463" i="7"/>
  <c r="D1483" i="7"/>
  <c r="D1482" i="7"/>
  <c r="D1481" i="7"/>
  <c r="D1480" i="7"/>
  <c r="D1479" i="7"/>
  <c r="D1478" i="7"/>
  <c r="D1477" i="7"/>
  <c r="D1476" i="7"/>
  <c r="D1475" i="7"/>
  <c r="D1474" i="7"/>
  <c r="D1493" i="7"/>
  <c r="D1492" i="7"/>
  <c r="D1491" i="7"/>
  <c r="D1490" i="7"/>
  <c r="D1489" i="7"/>
  <c r="D1488" i="7"/>
  <c r="D1487" i="7"/>
  <c r="D1486" i="7"/>
  <c r="D1485" i="7"/>
  <c r="D1484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515" i="7"/>
  <c r="D1514" i="7"/>
  <c r="D1513" i="7"/>
  <c r="D1512" i="7"/>
  <c r="D1511" i="7"/>
  <c r="D1510" i="7"/>
  <c r="D1509" i="7"/>
  <c r="D1508" i="7"/>
  <c r="D1507" i="7"/>
  <c r="D1506" i="7"/>
  <c r="D1524" i="7"/>
  <c r="D1523" i="7"/>
  <c r="D1522" i="7"/>
  <c r="D1521" i="7"/>
  <c r="D1520" i="7"/>
  <c r="D1519" i="7"/>
  <c r="D1518" i="7"/>
  <c r="D1517" i="7"/>
  <c r="D1516" i="7"/>
  <c r="D1533" i="7"/>
  <c r="D1532" i="7"/>
  <c r="D1531" i="7"/>
  <c r="D1530" i="7"/>
  <c r="D1529" i="7"/>
  <c r="D1528" i="7"/>
  <c r="D1527" i="7"/>
  <c r="D1526" i="7"/>
  <c r="D1525" i="7"/>
  <c r="D1541" i="7"/>
  <c r="D1540" i="7"/>
  <c r="D1539" i="7"/>
  <c r="D1538" i="7"/>
  <c r="D1537" i="7"/>
  <c r="D1536" i="7"/>
  <c r="D1535" i="7"/>
  <c r="D1534" i="7"/>
  <c r="D1542" i="7"/>
  <c r="D1552" i="7"/>
  <c r="D1551" i="7"/>
  <c r="D1550" i="7"/>
  <c r="D1549" i="7"/>
  <c r="D1548" i="7"/>
  <c r="D1547" i="7"/>
  <c r="D1546" i="7"/>
  <c r="D1545" i="7"/>
  <c r="D1544" i="7"/>
  <c r="D1543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72" i="7"/>
  <c r="D1573" i="7"/>
  <c r="D1571" i="7"/>
  <c r="D1570" i="7"/>
  <c r="D1569" i="7"/>
  <c r="D1568" i="7"/>
  <c r="D1567" i="7"/>
  <c r="D1566" i="7"/>
  <c r="D1565" i="7"/>
  <c r="D1583" i="7"/>
  <c r="D1582" i="7"/>
  <c r="D1581" i="7"/>
  <c r="D1580" i="7"/>
  <c r="D1579" i="7"/>
  <c r="D1578" i="7"/>
  <c r="D1577" i="7"/>
  <c r="D1576" i="7"/>
  <c r="D1575" i="7"/>
  <c r="D1574" i="7"/>
  <c r="D1593" i="7"/>
  <c r="D1592" i="7"/>
  <c r="D1591" i="7"/>
  <c r="D1590" i="7"/>
  <c r="D1589" i="7"/>
  <c r="D1588" i="7"/>
  <c r="D1587" i="7"/>
  <c r="D1586" i="7"/>
  <c r="D1585" i="7"/>
  <c r="D1584" i="7"/>
  <c r="D1594" i="7"/>
  <c r="D1605" i="7"/>
  <c r="D1604" i="7"/>
  <c r="D1603" i="7"/>
  <c r="D1602" i="7"/>
  <c r="D1601" i="7"/>
  <c r="D1600" i="7"/>
  <c r="D1599" i="7"/>
  <c r="D1598" i="7"/>
  <c r="D1597" i="7"/>
  <c r="D1596" i="7"/>
  <c r="D1595" i="7"/>
  <c r="D1613" i="7"/>
  <c r="D1612" i="7"/>
  <c r="D1611" i="7"/>
  <c r="D1610" i="7"/>
  <c r="D1609" i="7"/>
  <c r="D1608" i="7"/>
  <c r="D1607" i="7"/>
  <c r="D1606" i="7"/>
  <c r="D1615" i="7"/>
  <c r="D1614" i="7"/>
  <c r="D1619" i="7"/>
  <c r="D1617" i="7"/>
  <c r="D1616" i="7"/>
  <c r="D1620" i="7"/>
  <c r="D1618" i="7"/>
  <c r="D1628" i="7"/>
  <c r="D1627" i="7"/>
  <c r="D1626" i="7"/>
  <c r="D1625" i="7"/>
  <c r="D1624" i="7"/>
  <c r="D1623" i="7"/>
  <c r="D1622" i="7"/>
  <c r="D1621" i="7"/>
  <c r="D1638" i="7"/>
  <c r="D1637" i="7"/>
  <c r="D1636" i="7"/>
  <c r="D1635" i="7"/>
  <c r="D1634" i="7"/>
  <c r="D1633" i="7"/>
  <c r="D1632" i="7"/>
  <c r="D1631" i="7"/>
  <c r="D1630" i="7"/>
  <c r="D1629" i="7"/>
  <c r="D1639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62" i="7"/>
  <c r="D1661" i="7"/>
  <c r="D1660" i="7"/>
  <c r="D1659" i="7"/>
  <c r="D1658" i="7"/>
  <c r="D1657" i="7"/>
  <c r="D1656" i="7"/>
  <c r="D1655" i="7"/>
  <c r="D1654" i="7"/>
  <c r="D1653" i="7"/>
  <c r="D1671" i="7"/>
  <c r="D1670" i="7"/>
  <c r="D1669" i="7"/>
  <c r="D1668" i="7"/>
  <c r="D1667" i="7"/>
  <c r="D1666" i="7"/>
  <c r="D1665" i="7"/>
  <c r="D1664" i="7"/>
  <c r="D1663" i="7"/>
  <c r="D1681" i="7"/>
  <c r="D1680" i="7"/>
  <c r="D1679" i="7"/>
  <c r="D1678" i="7"/>
  <c r="D1677" i="7"/>
  <c r="D1676" i="7"/>
  <c r="D1675" i="7"/>
  <c r="D1674" i="7"/>
  <c r="D1673" i="7"/>
  <c r="D1672" i="7"/>
  <c r="D1684" i="7"/>
  <c r="D1683" i="7"/>
  <c r="D1682" i="7"/>
  <c r="D1695" i="7"/>
  <c r="D1694" i="7"/>
  <c r="D1693" i="7"/>
  <c r="D1692" i="7"/>
  <c r="D1691" i="7"/>
  <c r="D1690" i="7"/>
  <c r="D1689" i="7"/>
  <c r="D1688" i="7"/>
  <c r="D1687" i="7"/>
  <c r="D1686" i="7"/>
  <c r="D1685" i="7"/>
  <c r="D1696" i="7"/>
  <c r="D1705" i="7"/>
  <c r="D1704" i="7"/>
  <c r="D1703" i="7"/>
  <c r="D1702" i="7"/>
  <c r="D1701" i="7"/>
  <c r="D1700" i="7"/>
  <c r="D1699" i="7"/>
  <c r="D1698" i="7"/>
  <c r="D1697" i="7"/>
  <c r="D1709" i="7"/>
  <c r="D1708" i="7"/>
  <c r="D1707" i="7"/>
  <c r="D1706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1" i="7"/>
  <c r="D2160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3" i="7"/>
  <c r="D3252" i="7"/>
  <c r="D3260" i="7"/>
  <c r="D3259" i="7"/>
  <c r="D3258" i="7"/>
  <c r="D3257" i="7"/>
  <c r="D3256" i="7"/>
  <c r="D3255" i="7"/>
  <c r="D3254" i="7"/>
  <c r="D3266" i="7"/>
  <c r="D3265" i="7"/>
  <c r="D3264" i="7"/>
  <c r="D3263" i="7"/>
  <c r="D3262" i="7"/>
  <c r="D3261" i="7"/>
  <c r="D3273" i="7"/>
  <c r="D3272" i="7"/>
  <c r="D3271" i="7"/>
  <c r="D3270" i="7"/>
  <c r="D3269" i="7"/>
  <c r="D3268" i="7"/>
  <c r="D3267" i="7"/>
  <c r="D3280" i="7"/>
  <c r="D3279" i="7"/>
  <c r="D3278" i="7"/>
  <c r="D3277" i="7"/>
  <c r="D3276" i="7"/>
  <c r="D3275" i="7"/>
  <c r="D3274" i="7"/>
  <c r="D3287" i="7"/>
  <c r="D3286" i="7"/>
  <c r="D3285" i="7"/>
  <c r="D3284" i="7"/>
  <c r="D3283" i="7"/>
  <c r="D3282" i="7"/>
  <c r="D3281" i="7"/>
  <c r="D3294" i="7"/>
  <c r="D3293" i="7"/>
  <c r="D3292" i="7"/>
  <c r="D3291" i="7"/>
  <c r="D3290" i="7"/>
  <c r="D3289" i="7"/>
  <c r="D3288" i="7"/>
  <c r="D3300" i="7"/>
  <c r="D3299" i="7"/>
  <c r="D3298" i="7"/>
  <c r="D3297" i="7"/>
  <c r="D3296" i="7"/>
  <c r="D3295" i="7"/>
  <c r="D3307" i="7"/>
  <c r="D3306" i="7"/>
  <c r="D3305" i="7"/>
  <c r="D3304" i="7"/>
  <c r="D3303" i="7"/>
  <c r="D3302" i="7"/>
  <c r="D3301" i="7"/>
  <c r="D3313" i="7"/>
  <c r="D3312" i="7"/>
  <c r="D3311" i="7"/>
  <c r="D3310" i="7"/>
  <c r="D3309" i="7"/>
  <c r="D3308" i="7"/>
  <c r="D3320" i="7"/>
  <c r="D3319" i="7"/>
  <c r="D3318" i="7"/>
  <c r="D3317" i="7"/>
  <c r="D3316" i="7"/>
  <c r="D3315" i="7"/>
  <c r="D3314" i="7"/>
  <c r="D3327" i="7"/>
  <c r="D3326" i="7"/>
  <c r="D3325" i="7"/>
  <c r="D3324" i="7"/>
  <c r="D3323" i="7"/>
  <c r="D3322" i="7"/>
  <c r="D3321" i="7"/>
  <c r="D3335" i="7"/>
  <c r="D3334" i="7"/>
  <c r="D3333" i="7"/>
  <c r="D3332" i="7"/>
  <c r="D3331" i="7"/>
  <c r="D3330" i="7"/>
  <c r="D3329" i="7"/>
  <c r="D3328" i="7"/>
  <c r="D3341" i="7"/>
  <c r="D3340" i="7"/>
  <c r="D3339" i="7"/>
  <c r="D3338" i="7"/>
  <c r="D3337" i="7"/>
  <c r="D3336" i="7"/>
  <c r="D3346" i="7"/>
  <c r="D3345" i="7"/>
  <c r="D3344" i="7"/>
  <c r="D3343" i="7"/>
  <c r="D3342" i="7"/>
  <c r="D3352" i="7"/>
  <c r="D3351" i="7"/>
  <c r="D3350" i="7"/>
  <c r="D3349" i="7"/>
  <c r="D3348" i="7"/>
  <c r="D3347" i="7"/>
  <c r="D3358" i="7"/>
  <c r="D3357" i="7"/>
  <c r="D3356" i="7"/>
  <c r="D3355" i="7"/>
  <c r="D3354" i="7"/>
  <c r="D3353" i="7"/>
  <c r="D3364" i="7"/>
  <c r="D3363" i="7"/>
  <c r="D3362" i="7"/>
  <c r="D3361" i="7"/>
  <c r="D3360" i="7"/>
  <c r="D3359" i="7"/>
  <c r="D3369" i="7"/>
  <c r="D3368" i="7"/>
  <c r="D3367" i="7"/>
  <c r="D3366" i="7"/>
  <c r="D3365" i="7"/>
  <c r="D3370" i="7"/>
  <c r="D3378" i="7"/>
  <c r="D3376" i="7"/>
  <c r="D3375" i="7"/>
  <c r="D3374" i="7"/>
  <c r="D3373" i="7"/>
  <c r="D3372" i="7"/>
  <c r="D3371" i="7"/>
  <c r="D3381" i="7"/>
  <c r="D3385" i="7"/>
  <c r="D3384" i="7"/>
  <c r="D3383" i="7"/>
  <c r="D3382" i="7"/>
  <c r="D3380" i="7"/>
  <c r="D3377" i="7"/>
  <c r="D3379" i="7"/>
  <c r="D3391" i="7"/>
  <c r="D3388" i="7"/>
  <c r="D3387" i="7"/>
  <c r="D3386" i="7"/>
  <c r="D3396" i="7"/>
  <c r="D3395" i="7"/>
  <c r="D3394" i="7"/>
  <c r="D3393" i="7"/>
  <c r="D3392" i="7"/>
  <c r="D3390" i="7"/>
  <c r="D3389" i="7"/>
  <c r="D3402" i="7"/>
  <c r="D3401" i="7"/>
  <c r="D3400" i="7"/>
  <c r="D3399" i="7"/>
  <c r="D3398" i="7"/>
  <c r="D3397" i="7"/>
  <c r="D3410" i="7"/>
  <c r="D3409" i="7"/>
  <c r="D3408" i="7"/>
  <c r="D3407" i="7"/>
  <c r="D3406" i="7"/>
  <c r="D3405" i="7"/>
  <c r="D3404" i="7"/>
  <c r="D3403" i="7"/>
  <c r="D3416" i="7"/>
  <c r="D3415" i="7"/>
  <c r="D3414" i="7"/>
  <c r="D3413" i="7"/>
  <c r="D3412" i="7"/>
  <c r="D3411" i="7"/>
  <c r="D3422" i="7"/>
  <c r="D3421" i="7"/>
  <c r="D3420" i="7"/>
  <c r="D3419" i="7"/>
  <c r="D3418" i="7"/>
  <c r="D3417" i="7"/>
  <c r="D3425" i="7"/>
  <c r="D3424" i="7"/>
  <c r="D3423" i="7"/>
  <c r="D3431" i="7"/>
  <c r="D3430" i="7"/>
  <c r="D3429" i="7"/>
  <c r="D3428" i="7"/>
  <c r="D3427" i="7"/>
  <c r="D3426" i="7"/>
  <c r="D3432" i="7"/>
  <c r="D3438" i="7"/>
  <c r="D3437" i="7"/>
  <c r="D3436" i="7"/>
  <c r="D3435" i="7"/>
  <c r="D3434" i="7"/>
  <c r="D3433" i="7"/>
  <c r="D3444" i="7"/>
  <c r="D3443" i="7"/>
  <c r="D3442" i="7"/>
  <c r="D3441" i="7"/>
  <c r="D3440" i="7"/>
  <c r="D3439" i="7"/>
  <c r="D3449" i="7"/>
  <c r="D3448" i="7"/>
  <c r="D3447" i="7"/>
  <c r="D3446" i="7"/>
  <c r="D3445" i="7"/>
  <c r="D3451" i="7"/>
  <c r="D3450" i="7"/>
  <c r="D3457" i="7"/>
  <c r="D3456" i="7"/>
  <c r="D3455" i="7"/>
  <c r="D3454" i="7"/>
  <c r="D3453" i="7"/>
  <c r="D3452" i="7"/>
  <c r="D3464" i="7"/>
  <c r="D3463" i="7"/>
  <c r="D3460" i="7"/>
  <c r="D3459" i="7"/>
  <c r="D3458" i="7"/>
  <c r="D3467" i="7"/>
  <c r="D3466" i="7"/>
  <c r="D3465" i="7"/>
  <c r="D3462" i="7"/>
  <c r="D3461" i="7"/>
  <c r="D3476" i="7"/>
  <c r="D3475" i="7"/>
  <c r="D3474" i="7"/>
  <c r="D3473" i="7"/>
  <c r="D3472" i="7"/>
  <c r="D3471" i="7"/>
  <c r="D3470" i="7"/>
  <c r="D3469" i="7"/>
  <c r="D3468" i="7"/>
  <c r="D3481" i="7"/>
  <c r="D3480" i="7"/>
  <c r="D3479" i="7"/>
  <c r="D3478" i="7"/>
  <c r="D3477" i="7"/>
  <c r="D3489" i="7"/>
  <c r="D3488" i="7"/>
  <c r="D3487" i="7"/>
  <c r="D3486" i="7"/>
  <c r="D3485" i="7"/>
  <c r="D3484" i="7"/>
  <c r="D3483" i="7"/>
  <c r="D3482" i="7"/>
  <c r="D3496" i="7"/>
  <c r="D3495" i="7"/>
  <c r="D3494" i="7"/>
  <c r="D3493" i="7"/>
  <c r="D3492" i="7"/>
  <c r="D3491" i="7"/>
  <c r="D3490" i="7"/>
  <c r="D3507" i="7"/>
  <c r="D3505" i="7"/>
  <c r="D3504" i="7"/>
  <c r="D3506" i="7"/>
  <c r="D3502" i="7"/>
  <c r="D3500" i="7"/>
  <c r="D3499" i="7"/>
  <c r="D3501" i="7"/>
  <c r="D3503" i="7"/>
  <c r="D3498" i="7"/>
  <c r="D3497" i="7"/>
  <c r="D3513" i="7"/>
  <c r="D3512" i="7"/>
  <c r="D3511" i="7"/>
  <c r="D3510" i="7"/>
  <c r="D3509" i="7"/>
  <c r="D3508" i="7"/>
  <c r="D3520" i="7"/>
  <c r="D3519" i="7"/>
  <c r="D3518" i="7"/>
  <c r="D3517" i="7"/>
  <c r="D3516" i="7"/>
  <c r="D3515" i="7"/>
  <c r="D3514" i="7"/>
  <c r="D3527" i="7"/>
  <c r="D3526" i="7"/>
  <c r="D3525" i="7"/>
  <c r="D3524" i="7"/>
  <c r="D3523" i="7"/>
  <c r="D3522" i="7"/>
  <c r="D3521" i="7"/>
  <c r="D3530" i="7"/>
  <c r="D3529" i="7"/>
  <c r="D3528" i="7"/>
  <c r="D3533" i="7"/>
  <c r="D3532" i="7"/>
  <c r="D3531" i="7"/>
  <c r="D3538" i="7"/>
  <c r="D3537" i="7"/>
  <c r="D3536" i="7"/>
  <c r="D3535" i="7"/>
  <c r="D3534" i="7"/>
  <c r="D3546" i="7"/>
  <c r="D3545" i="7"/>
  <c r="D3544" i="7"/>
  <c r="D3543" i="7"/>
  <c r="D3542" i="7"/>
  <c r="D3541" i="7"/>
  <c r="D3540" i="7"/>
  <c r="D3539" i="7"/>
  <c r="D3552" i="7"/>
  <c r="D3551" i="7"/>
  <c r="D3550" i="7"/>
  <c r="D3549" i="7"/>
  <c r="D3548" i="7"/>
  <c r="D3547" i="7"/>
  <c r="D3557" i="7"/>
  <c r="D3556" i="7"/>
  <c r="D3555" i="7"/>
  <c r="D3554" i="7"/>
  <c r="D3553" i="7"/>
  <c r="D3559" i="7"/>
  <c r="D3558" i="7"/>
  <c r="D3565" i="7"/>
  <c r="D3564" i="7"/>
  <c r="D3563" i="7"/>
  <c r="D3562" i="7"/>
  <c r="D3561" i="7"/>
  <c r="D3560" i="7"/>
  <c r="D3571" i="7"/>
  <c r="D3570" i="7"/>
  <c r="D3569" i="7"/>
  <c r="D3568" i="7"/>
  <c r="D3567" i="7"/>
  <c r="D3566" i="7"/>
  <c r="D3574" i="7"/>
  <c r="D3573" i="7"/>
  <c r="D3572" i="7"/>
  <c r="D4" i="7"/>
  <c r="I5" i="2" l="1"/>
  <c r="I6" i="2"/>
  <c r="I7" i="2"/>
  <c r="I8" i="2"/>
  <c r="I9" i="2"/>
  <c r="I10" i="2"/>
  <c r="I11" i="2"/>
  <c r="I12" i="2"/>
  <c r="I13" i="2"/>
  <c r="I14" i="2"/>
  <c r="I15" i="2"/>
  <c r="I16" i="2"/>
  <c r="I2" i="2"/>
  <c r="I3" i="2"/>
  <c r="I4" i="2"/>
  <c r="I1" i="2"/>
  <c r="D334" i="3" l="1"/>
  <c r="E334" i="3" s="1"/>
  <c r="D335" i="3"/>
  <c r="E335" i="3" s="1"/>
  <c r="D336" i="3"/>
  <c r="E336" i="3" s="1"/>
  <c r="D337" i="3"/>
  <c r="E337" i="3" s="1"/>
  <c r="D338" i="3"/>
  <c r="E338" i="3" s="1"/>
  <c r="D339" i="3"/>
  <c r="E339" i="3" s="1"/>
  <c r="D340" i="3"/>
  <c r="E340" i="3" s="1"/>
  <c r="D341" i="3"/>
  <c r="E341" i="3" s="1"/>
  <c r="D342" i="3"/>
  <c r="E342" i="3" s="1"/>
  <c r="D343" i="3"/>
  <c r="E343" i="3" s="1"/>
  <c r="D344" i="3"/>
  <c r="E344" i="3" s="1"/>
  <c r="D345" i="3"/>
  <c r="E345" i="3" s="1"/>
  <c r="D346" i="3"/>
  <c r="E346" i="3" s="1"/>
  <c r="D347" i="3"/>
  <c r="E347" i="3" s="1"/>
  <c r="D348" i="3"/>
  <c r="E348" i="3" s="1"/>
  <c r="D349" i="3"/>
  <c r="E349" i="3" s="1"/>
  <c r="D350" i="3"/>
  <c r="E350" i="3" s="1"/>
  <c r="D351" i="3"/>
  <c r="E351" i="3" s="1"/>
  <c r="D352" i="3"/>
  <c r="E352" i="3" s="1"/>
  <c r="D353" i="3"/>
  <c r="E353" i="3" s="1"/>
  <c r="D354" i="3"/>
  <c r="E354" i="3" s="1"/>
  <c r="D355" i="3"/>
  <c r="E355" i="3" s="1"/>
  <c r="D356" i="3"/>
  <c r="E356" i="3" s="1"/>
  <c r="D357" i="3"/>
  <c r="E357" i="3" s="1"/>
  <c r="D358" i="3"/>
  <c r="E358" i="3" s="1"/>
  <c r="D359" i="3"/>
  <c r="E359" i="3" s="1"/>
  <c r="D360" i="3"/>
  <c r="E360" i="3" s="1"/>
  <c r="D361" i="3"/>
  <c r="E361" i="3" s="1"/>
  <c r="D362" i="3"/>
  <c r="E362" i="3" s="1"/>
  <c r="D363" i="3"/>
  <c r="E363" i="3" s="1"/>
  <c r="D364" i="3"/>
  <c r="E364" i="3" s="1"/>
  <c r="D365" i="3"/>
  <c r="E365" i="3" s="1"/>
  <c r="D366" i="3"/>
  <c r="E366" i="3" s="1"/>
  <c r="D367" i="3"/>
  <c r="E367" i="3" s="1"/>
  <c r="D368" i="3"/>
  <c r="E368" i="3" s="1"/>
  <c r="D369" i="3"/>
  <c r="E369" i="3" s="1"/>
  <c r="D370" i="3"/>
  <c r="E370" i="3" s="1"/>
  <c r="D371" i="3"/>
  <c r="E371" i="3" s="1"/>
  <c r="D372" i="3"/>
  <c r="E372" i="3" s="1"/>
  <c r="D373" i="3"/>
  <c r="E373" i="3" s="1"/>
  <c r="D374" i="3"/>
  <c r="E374" i="3" s="1"/>
  <c r="D375" i="3"/>
  <c r="E375" i="3" s="1"/>
  <c r="D376" i="3"/>
  <c r="E376" i="3" s="1"/>
  <c r="D377" i="3"/>
  <c r="E377" i="3" s="1"/>
  <c r="D378" i="3"/>
  <c r="E378" i="3" s="1"/>
  <c r="D379" i="3"/>
  <c r="E379" i="3" s="1"/>
  <c r="D380" i="3"/>
  <c r="E380" i="3" s="1"/>
  <c r="D381" i="3"/>
  <c r="E381" i="3" s="1"/>
  <c r="D382" i="3"/>
  <c r="E382" i="3" s="1"/>
  <c r="D383" i="3"/>
  <c r="E383" i="3" s="1"/>
  <c r="D384" i="3"/>
  <c r="E384" i="3" s="1"/>
  <c r="D385" i="3"/>
  <c r="E385" i="3" s="1"/>
  <c r="D386" i="3"/>
  <c r="E386" i="3" s="1"/>
  <c r="D387" i="3"/>
  <c r="E387" i="3" s="1"/>
  <c r="D388" i="3"/>
  <c r="E388" i="3" s="1"/>
  <c r="D389" i="3"/>
  <c r="E389" i="3" s="1"/>
  <c r="D390" i="3"/>
  <c r="E390" i="3" s="1"/>
  <c r="D391" i="3"/>
  <c r="E391" i="3" s="1"/>
  <c r="D392" i="3"/>
  <c r="E392" i="3" s="1"/>
  <c r="D393" i="3"/>
  <c r="E393" i="3" s="1"/>
  <c r="D394" i="3"/>
  <c r="E394" i="3" s="1"/>
  <c r="D395" i="3"/>
  <c r="E395" i="3" s="1"/>
  <c r="D396" i="3"/>
  <c r="E396" i="3" s="1"/>
  <c r="D397" i="3"/>
  <c r="E397" i="3" s="1"/>
  <c r="D398" i="3"/>
  <c r="E398" i="3" s="1"/>
  <c r="D399" i="3"/>
  <c r="E399" i="3" s="1"/>
  <c r="D400" i="3"/>
  <c r="E400" i="3" s="1"/>
  <c r="D401" i="3"/>
  <c r="E401" i="3" s="1"/>
  <c r="D402" i="3"/>
  <c r="E402" i="3" s="1"/>
  <c r="D403" i="3"/>
  <c r="E403" i="3" s="1"/>
  <c r="D404" i="3"/>
  <c r="E404" i="3" s="1"/>
  <c r="D405" i="3"/>
  <c r="E405" i="3" s="1"/>
  <c r="D406" i="3"/>
  <c r="E406" i="3" s="1"/>
  <c r="D407" i="3"/>
  <c r="E407" i="3" s="1"/>
  <c r="D408" i="3"/>
  <c r="E408" i="3" s="1"/>
  <c r="D409" i="3"/>
  <c r="E409" i="3" s="1"/>
  <c r="D410" i="3"/>
  <c r="E410" i="3" s="1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D418" i="3"/>
  <c r="E418" i="3" s="1"/>
  <c r="D419" i="3"/>
  <c r="E419" i="3" s="1"/>
  <c r="D420" i="3"/>
  <c r="E420" i="3" s="1"/>
  <c r="D421" i="3"/>
  <c r="E421" i="3" s="1"/>
  <c r="D422" i="3"/>
  <c r="E422" i="3" s="1"/>
  <c r="D423" i="3"/>
  <c r="E423" i="3" s="1"/>
  <c r="D424" i="3"/>
  <c r="E424" i="3" s="1"/>
  <c r="D425" i="3"/>
  <c r="E425" i="3" s="1"/>
  <c r="D426" i="3"/>
  <c r="E426" i="3" s="1"/>
  <c r="D427" i="3"/>
  <c r="E427" i="3" s="1"/>
  <c r="D428" i="3"/>
  <c r="E428" i="3" s="1"/>
  <c r="D429" i="3"/>
  <c r="E429" i="3" s="1"/>
  <c r="D430" i="3"/>
  <c r="E430" i="3" s="1"/>
  <c r="D431" i="3"/>
  <c r="E431" i="3" s="1"/>
  <c r="D432" i="3"/>
  <c r="E432" i="3" s="1"/>
  <c r="D433" i="3"/>
  <c r="E433" i="3" s="1"/>
  <c r="D434" i="3"/>
  <c r="E434" i="3" s="1"/>
  <c r="D435" i="3"/>
  <c r="E435" i="3" s="1"/>
  <c r="D436" i="3"/>
  <c r="E436" i="3" s="1"/>
  <c r="D437" i="3"/>
  <c r="E437" i="3" s="1"/>
  <c r="D438" i="3"/>
  <c r="E438" i="3" s="1"/>
  <c r="D439" i="3"/>
  <c r="E439" i="3" s="1"/>
  <c r="D440" i="3"/>
  <c r="E440" i="3" s="1"/>
  <c r="D441" i="3"/>
  <c r="E441" i="3" s="1"/>
  <c r="D442" i="3"/>
  <c r="E442" i="3" s="1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E598" i="3" s="1"/>
  <c r="D599" i="3"/>
  <c r="E599" i="3" s="1"/>
  <c r="D600" i="3"/>
  <c r="E600" i="3" s="1"/>
  <c r="D601" i="3"/>
  <c r="E601" i="3" s="1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611" i="3"/>
  <c r="E611" i="3" s="1"/>
  <c r="D612" i="3"/>
  <c r="E612" i="3" s="1"/>
  <c r="D613" i="3"/>
  <c r="E613" i="3" s="1"/>
  <c r="D614" i="3"/>
  <c r="E614" i="3" s="1"/>
  <c r="D615" i="3"/>
  <c r="E615" i="3" s="1"/>
  <c r="D616" i="3"/>
  <c r="E616" i="3" s="1"/>
  <c r="D617" i="3"/>
  <c r="E617" i="3" s="1"/>
  <c r="D618" i="3"/>
  <c r="E618" i="3" s="1"/>
  <c r="D619" i="3"/>
  <c r="E619" i="3" s="1"/>
  <c r="D620" i="3"/>
  <c r="E620" i="3" s="1"/>
  <c r="D621" i="3"/>
  <c r="E621" i="3" s="1"/>
  <c r="D622" i="3"/>
  <c r="E622" i="3" s="1"/>
  <c r="D623" i="3"/>
  <c r="E623" i="3" s="1"/>
  <c r="D624" i="3"/>
  <c r="E624" i="3" s="1"/>
  <c r="D625" i="3"/>
  <c r="E625" i="3" s="1"/>
  <c r="D626" i="3"/>
  <c r="E626" i="3" s="1"/>
  <c r="D627" i="3"/>
  <c r="E627" i="3" s="1"/>
  <c r="D628" i="3"/>
  <c r="E628" i="3" s="1"/>
  <c r="D629" i="3"/>
  <c r="E629" i="3" s="1"/>
  <c r="D630" i="3"/>
  <c r="E630" i="3" s="1"/>
  <c r="D631" i="3"/>
  <c r="E631" i="3" s="1"/>
  <c r="D632" i="3"/>
  <c r="E632" i="3" s="1"/>
  <c r="D633" i="3"/>
  <c r="E633" i="3" s="1"/>
  <c r="D634" i="3"/>
  <c r="E634" i="3" s="1"/>
  <c r="D635" i="3"/>
  <c r="E635" i="3" s="1"/>
  <c r="D636" i="3"/>
  <c r="E636" i="3" s="1"/>
  <c r="D637" i="3"/>
  <c r="E637" i="3" s="1"/>
  <c r="D638" i="3"/>
  <c r="E638" i="3" s="1"/>
  <c r="D639" i="3"/>
  <c r="E639" i="3" s="1"/>
  <c r="D640" i="3"/>
  <c r="E640" i="3" s="1"/>
  <c r="D641" i="3"/>
  <c r="E641" i="3" s="1"/>
  <c r="D642" i="3"/>
  <c r="E642" i="3" s="1"/>
  <c r="D643" i="3"/>
  <c r="E643" i="3" s="1"/>
  <c r="D644" i="3"/>
  <c r="E644" i="3" s="1"/>
  <c r="D645" i="3"/>
  <c r="E645" i="3" s="1"/>
  <c r="D646" i="3"/>
  <c r="E646" i="3" s="1"/>
  <c r="D647" i="3"/>
  <c r="E647" i="3" s="1"/>
  <c r="D648" i="3"/>
  <c r="E648" i="3" s="1"/>
  <c r="D649" i="3"/>
  <c r="E649" i="3" s="1"/>
  <c r="D650" i="3"/>
  <c r="E650" i="3" s="1"/>
  <c r="D651" i="3"/>
  <c r="E651" i="3" s="1"/>
  <c r="D652" i="3"/>
  <c r="E652" i="3" s="1"/>
  <c r="D653" i="3"/>
  <c r="E653" i="3" s="1"/>
  <c r="D654" i="3"/>
  <c r="E654" i="3" s="1"/>
  <c r="D655" i="3"/>
  <c r="E655" i="3" s="1"/>
  <c r="D656" i="3"/>
  <c r="E656" i="3" s="1"/>
  <c r="D657" i="3"/>
  <c r="E657" i="3" s="1"/>
  <c r="D658" i="3"/>
  <c r="E658" i="3" s="1"/>
  <c r="D659" i="3"/>
  <c r="E659" i="3" s="1"/>
  <c r="D660" i="3"/>
  <c r="E660" i="3" s="1"/>
  <c r="D661" i="3"/>
  <c r="E661" i="3" s="1"/>
  <c r="D662" i="3"/>
  <c r="E662" i="3" s="1"/>
  <c r="D663" i="3"/>
  <c r="E663" i="3" s="1"/>
  <c r="D664" i="3"/>
  <c r="E664" i="3" s="1"/>
  <c r="D665" i="3"/>
  <c r="E665" i="3" s="1"/>
  <c r="D666" i="3"/>
  <c r="E666" i="3" s="1"/>
  <c r="D667" i="3"/>
  <c r="E667" i="3" s="1"/>
  <c r="D668" i="3"/>
  <c r="E668" i="3" s="1"/>
  <c r="D669" i="3"/>
  <c r="E669" i="3" s="1"/>
  <c r="D670" i="3"/>
  <c r="E670" i="3" s="1"/>
  <c r="D671" i="3"/>
  <c r="E671" i="3" s="1"/>
  <c r="D672" i="3"/>
  <c r="E672" i="3" s="1"/>
  <c r="D673" i="3"/>
  <c r="E673" i="3" s="1"/>
  <c r="D674" i="3"/>
  <c r="E674" i="3" s="1"/>
  <c r="D675" i="3"/>
  <c r="E675" i="3" s="1"/>
  <c r="D676" i="3"/>
  <c r="E676" i="3" s="1"/>
  <c r="D677" i="3"/>
  <c r="E677" i="3" s="1"/>
  <c r="D678" i="3"/>
  <c r="E678" i="3" s="1"/>
  <c r="D679" i="3"/>
  <c r="E679" i="3" s="1"/>
  <c r="D680" i="3"/>
  <c r="E680" i="3" s="1"/>
  <c r="D681" i="3"/>
  <c r="E681" i="3" s="1"/>
  <c r="D682" i="3"/>
  <c r="E682" i="3" s="1"/>
  <c r="D683" i="3"/>
  <c r="E683" i="3" s="1"/>
  <c r="D684" i="3"/>
  <c r="E684" i="3" s="1"/>
  <c r="D685" i="3"/>
  <c r="E685" i="3" s="1"/>
  <c r="D686" i="3"/>
  <c r="E686" i="3" s="1"/>
  <c r="D687" i="3"/>
  <c r="E687" i="3" s="1"/>
  <c r="D688" i="3"/>
  <c r="E688" i="3" s="1"/>
  <c r="D689" i="3"/>
  <c r="E689" i="3" s="1"/>
  <c r="D690" i="3"/>
  <c r="E690" i="3" s="1"/>
  <c r="D691" i="3"/>
  <c r="E691" i="3" s="1"/>
  <c r="D692" i="3"/>
  <c r="E692" i="3" s="1"/>
  <c r="D693" i="3"/>
  <c r="E693" i="3" s="1"/>
  <c r="D694" i="3"/>
  <c r="E694" i="3" s="1"/>
  <c r="D695" i="3"/>
  <c r="E695" i="3" s="1"/>
  <c r="D696" i="3"/>
  <c r="E696" i="3" s="1"/>
  <c r="D697" i="3"/>
  <c r="E697" i="3" s="1"/>
  <c r="D698" i="3"/>
  <c r="E698" i="3" s="1"/>
  <c r="D699" i="3"/>
  <c r="E699" i="3" s="1"/>
  <c r="D700" i="3"/>
  <c r="E700" i="3" s="1"/>
  <c r="D701" i="3"/>
  <c r="E701" i="3" s="1"/>
  <c r="D702" i="3"/>
  <c r="E702" i="3" s="1"/>
  <c r="D703" i="3"/>
  <c r="E703" i="3" s="1"/>
  <c r="D704" i="3"/>
  <c r="E704" i="3" s="1"/>
  <c r="D705" i="3"/>
  <c r="E705" i="3" s="1"/>
  <c r="D706" i="3"/>
  <c r="E706" i="3" s="1"/>
  <c r="D707" i="3"/>
  <c r="E707" i="3" s="1"/>
  <c r="D708" i="3"/>
  <c r="E708" i="3" s="1"/>
  <c r="D709" i="3"/>
  <c r="E709" i="3" s="1"/>
  <c r="D710" i="3"/>
  <c r="E710" i="3" s="1"/>
  <c r="D711" i="3"/>
  <c r="E711" i="3" s="1"/>
  <c r="D712" i="3"/>
  <c r="E712" i="3" s="1"/>
  <c r="D713" i="3"/>
  <c r="E713" i="3" s="1"/>
  <c r="D714" i="3"/>
  <c r="E714" i="3" s="1"/>
  <c r="D715" i="3"/>
  <c r="E715" i="3" s="1"/>
  <c r="D716" i="3"/>
  <c r="E716" i="3" s="1"/>
  <c r="D717" i="3"/>
  <c r="E717" i="3" s="1"/>
  <c r="D718" i="3"/>
  <c r="E718" i="3" s="1"/>
  <c r="D719" i="3"/>
  <c r="E719" i="3" s="1"/>
  <c r="D720" i="3"/>
  <c r="E720" i="3" s="1"/>
  <c r="D721" i="3"/>
  <c r="E721" i="3" s="1"/>
  <c r="D722" i="3"/>
  <c r="E722" i="3" s="1"/>
  <c r="D723" i="3"/>
  <c r="E723" i="3" s="1"/>
  <c r="D724" i="3"/>
  <c r="E724" i="3" s="1"/>
  <c r="D725" i="3"/>
  <c r="E725" i="3" s="1"/>
  <c r="D726" i="3"/>
  <c r="E726" i="3" s="1"/>
  <c r="D727" i="3"/>
  <c r="E727" i="3" s="1"/>
  <c r="D728" i="3"/>
  <c r="E728" i="3" s="1"/>
  <c r="D729" i="3"/>
  <c r="E729" i="3" s="1"/>
  <c r="D730" i="3"/>
  <c r="E730" i="3" s="1"/>
  <c r="D731" i="3"/>
  <c r="E731" i="3" s="1"/>
  <c r="D732" i="3"/>
  <c r="E732" i="3" s="1"/>
  <c r="D733" i="3"/>
  <c r="E733" i="3" s="1"/>
  <c r="D734" i="3"/>
  <c r="E734" i="3" s="1"/>
  <c r="D735" i="3"/>
  <c r="E735" i="3" s="1"/>
  <c r="D736" i="3"/>
  <c r="E736" i="3" s="1"/>
  <c r="D737" i="3"/>
  <c r="E737" i="3" s="1"/>
  <c r="D738" i="3"/>
  <c r="E738" i="3" s="1"/>
  <c r="D739" i="3"/>
  <c r="E739" i="3" s="1"/>
  <c r="D740" i="3"/>
  <c r="E740" i="3" s="1"/>
  <c r="D741" i="3"/>
  <c r="E741" i="3" s="1"/>
  <c r="D742" i="3"/>
  <c r="E742" i="3" s="1"/>
  <c r="D743" i="3"/>
  <c r="E743" i="3" s="1"/>
  <c r="D744" i="3"/>
  <c r="E744" i="3" s="1"/>
  <c r="D745" i="3"/>
  <c r="E745" i="3" s="1"/>
  <c r="D746" i="3"/>
  <c r="E746" i="3" s="1"/>
  <c r="D747" i="3"/>
  <c r="E747" i="3" s="1"/>
  <c r="D748" i="3"/>
  <c r="E748" i="3" s="1"/>
  <c r="D749" i="3"/>
  <c r="E749" i="3" s="1"/>
  <c r="D750" i="3"/>
  <c r="E750" i="3" s="1"/>
  <c r="D751" i="3"/>
  <c r="E751" i="3" s="1"/>
  <c r="D752" i="3"/>
  <c r="E752" i="3" s="1"/>
  <c r="D753" i="3"/>
  <c r="E753" i="3" s="1"/>
  <c r="D754" i="3"/>
  <c r="E754" i="3" s="1"/>
  <c r="D755" i="3"/>
  <c r="E755" i="3" s="1"/>
  <c r="D756" i="3"/>
  <c r="E756" i="3" s="1"/>
  <c r="D757" i="3"/>
  <c r="E757" i="3" s="1"/>
  <c r="D758" i="3"/>
  <c r="E758" i="3" s="1"/>
  <c r="D759" i="3"/>
  <c r="E759" i="3" s="1"/>
  <c r="D760" i="3"/>
  <c r="E760" i="3" s="1"/>
  <c r="D761" i="3"/>
  <c r="E761" i="3" s="1"/>
  <c r="D762" i="3"/>
  <c r="E762" i="3" s="1"/>
  <c r="D763" i="3"/>
  <c r="E763" i="3" s="1"/>
  <c r="D764" i="3"/>
  <c r="E764" i="3" s="1"/>
  <c r="D765" i="3"/>
  <c r="E765" i="3" s="1"/>
  <c r="D766" i="3"/>
  <c r="E766" i="3" s="1"/>
  <c r="D767" i="3"/>
  <c r="E767" i="3" s="1"/>
  <c r="D768" i="3"/>
  <c r="E768" i="3" s="1"/>
  <c r="D769" i="3"/>
  <c r="E769" i="3" s="1"/>
  <c r="D770" i="3"/>
  <c r="E770" i="3" s="1"/>
  <c r="D771" i="3"/>
  <c r="E771" i="3" s="1"/>
  <c r="D772" i="3"/>
  <c r="E772" i="3" s="1"/>
  <c r="D773" i="3"/>
  <c r="E773" i="3" s="1"/>
  <c r="D774" i="3"/>
  <c r="E774" i="3" s="1"/>
  <c r="D775" i="3"/>
  <c r="E775" i="3" s="1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E905" i="3" s="1"/>
  <c r="D906" i="3"/>
  <c r="E906" i="3" s="1"/>
  <c r="D907" i="3"/>
  <c r="E907" i="3" s="1"/>
  <c r="D908" i="3"/>
  <c r="E908" i="3" s="1"/>
  <c r="D909" i="3"/>
  <c r="E909" i="3" s="1"/>
  <c r="D910" i="3"/>
  <c r="E910" i="3" s="1"/>
  <c r="D911" i="3"/>
  <c r="E911" i="3" s="1"/>
  <c r="D912" i="3"/>
  <c r="E912" i="3" s="1"/>
  <c r="D913" i="3"/>
  <c r="E913" i="3" s="1"/>
  <c r="D914" i="3"/>
  <c r="E914" i="3" s="1"/>
  <c r="D915" i="3"/>
  <c r="E915" i="3" s="1"/>
  <c r="D916" i="3"/>
  <c r="E916" i="3" s="1"/>
  <c r="D917" i="3"/>
  <c r="E917" i="3" s="1"/>
  <c r="D918" i="3"/>
  <c r="E918" i="3" s="1"/>
  <c r="D919" i="3"/>
  <c r="E919" i="3" s="1"/>
  <c r="D920" i="3"/>
  <c r="E920" i="3" s="1"/>
  <c r="D921" i="3"/>
  <c r="E921" i="3" s="1"/>
  <c r="D922" i="3"/>
  <c r="E922" i="3" s="1"/>
  <c r="D923" i="3"/>
  <c r="E923" i="3" s="1"/>
  <c r="D924" i="3"/>
  <c r="E924" i="3" s="1"/>
  <c r="D925" i="3"/>
  <c r="E925" i="3" s="1"/>
  <c r="D926" i="3"/>
  <c r="E926" i="3" s="1"/>
  <c r="D927" i="3"/>
  <c r="E927" i="3" s="1"/>
  <c r="D928" i="3"/>
  <c r="E928" i="3" s="1"/>
  <c r="D929" i="3"/>
  <c r="E929" i="3" s="1"/>
  <c r="D930" i="3"/>
  <c r="E930" i="3" s="1"/>
  <c r="D931" i="3"/>
  <c r="E931" i="3" s="1"/>
  <c r="D932" i="3"/>
  <c r="E932" i="3" s="1"/>
  <c r="D933" i="3"/>
  <c r="E933" i="3" s="1"/>
  <c r="D934" i="3"/>
  <c r="E934" i="3" s="1"/>
  <c r="D935" i="3"/>
  <c r="E935" i="3" s="1"/>
  <c r="D936" i="3"/>
  <c r="E936" i="3" s="1"/>
  <c r="D937" i="3"/>
  <c r="E937" i="3" s="1"/>
  <c r="D938" i="3"/>
  <c r="E938" i="3" s="1"/>
  <c r="D939" i="3"/>
  <c r="E939" i="3" s="1"/>
  <c r="D940" i="3"/>
  <c r="E940" i="3" s="1"/>
  <c r="D941" i="3"/>
  <c r="E941" i="3" s="1"/>
  <c r="D942" i="3"/>
  <c r="E942" i="3" s="1"/>
  <c r="D943" i="3"/>
  <c r="E943" i="3" s="1"/>
  <c r="D944" i="3"/>
  <c r="E944" i="3" s="1"/>
  <c r="D945" i="3"/>
  <c r="E945" i="3" s="1"/>
  <c r="D946" i="3"/>
  <c r="E946" i="3" s="1"/>
  <c r="D947" i="3"/>
  <c r="E947" i="3" s="1"/>
  <c r="D948" i="3"/>
  <c r="E948" i="3" s="1"/>
  <c r="D949" i="3"/>
  <c r="E949" i="3" s="1"/>
  <c r="D950" i="3"/>
  <c r="E950" i="3" s="1"/>
  <c r="D951" i="3"/>
  <c r="E951" i="3" s="1"/>
  <c r="D952" i="3"/>
  <c r="E952" i="3" s="1"/>
  <c r="D953" i="3"/>
  <c r="E953" i="3" s="1"/>
  <c r="D954" i="3"/>
  <c r="E954" i="3" s="1"/>
  <c r="D955" i="3"/>
  <c r="E955" i="3" s="1"/>
  <c r="D956" i="3"/>
  <c r="E956" i="3" s="1"/>
  <c r="D957" i="3"/>
  <c r="E957" i="3" s="1"/>
  <c r="D958" i="3"/>
  <c r="E958" i="3" s="1"/>
  <c r="D959" i="3"/>
  <c r="E959" i="3" s="1"/>
  <c r="D960" i="3"/>
  <c r="E960" i="3" s="1"/>
  <c r="D961" i="3"/>
  <c r="E961" i="3" s="1"/>
  <c r="D962" i="3"/>
  <c r="E962" i="3" s="1"/>
  <c r="D963" i="3"/>
  <c r="E963" i="3" s="1"/>
  <c r="D964" i="3"/>
  <c r="E964" i="3" s="1"/>
  <c r="D965" i="3"/>
  <c r="E965" i="3" s="1"/>
  <c r="D966" i="3"/>
  <c r="E966" i="3" s="1"/>
  <c r="D967" i="3"/>
  <c r="E967" i="3" s="1"/>
  <c r="D968" i="3"/>
  <c r="E968" i="3" s="1"/>
  <c r="D969" i="3"/>
  <c r="E969" i="3" s="1"/>
  <c r="D970" i="3"/>
  <c r="E970" i="3" s="1"/>
  <c r="D971" i="3"/>
  <c r="E971" i="3" s="1"/>
  <c r="D972" i="3"/>
  <c r="E972" i="3" s="1"/>
  <c r="D973" i="3"/>
  <c r="E973" i="3" s="1"/>
  <c r="D974" i="3"/>
  <c r="E974" i="3" s="1"/>
  <c r="D975" i="3"/>
  <c r="E975" i="3" s="1"/>
  <c r="D976" i="3"/>
  <c r="E976" i="3" s="1"/>
  <c r="D977" i="3"/>
  <c r="E977" i="3" s="1"/>
  <c r="D978" i="3"/>
  <c r="E978" i="3" s="1"/>
  <c r="D979" i="3"/>
  <c r="E979" i="3" s="1"/>
  <c r="D980" i="3"/>
  <c r="E980" i="3" s="1"/>
  <c r="D981" i="3"/>
  <c r="E981" i="3" s="1"/>
  <c r="D982" i="3"/>
  <c r="E982" i="3" s="1"/>
  <c r="D983" i="3"/>
  <c r="E983" i="3" s="1"/>
  <c r="D984" i="3"/>
  <c r="E984" i="3" s="1"/>
  <c r="D985" i="3"/>
  <c r="E985" i="3" s="1"/>
  <c r="D986" i="3"/>
  <c r="E986" i="3" s="1"/>
  <c r="D987" i="3"/>
  <c r="E987" i="3" s="1"/>
  <c r="D988" i="3"/>
  <c r="E988" i="3" s="1"/>
  <c r="D989" i="3"/>
  <c r="E989" i="3" s="1"/>
  <c r="D990" i="3"/>
  <c r="E990" i="3" s="1"/>
  <c r="D991" i="3"/>
  <c r="E991" i="3" s="1"/>
  <c r="D992" i="3"/>
  <c r="E992" i="3" s="1"/>
  <c r="D993" i="3"/>
  <c r="E993" i="3" s="1"/>
  <c r="D994" i="3"/>
  <c r="E994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333" i="3"/>
  <c r="E333" i="3" s="1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" i="4"/>
</calcChain>
</file>

<file path=xl/sharedStrings.xml><?xml version="1.0" encoding="utf-8"?>
<sst xmlns="http://schemas.openxmlformats.org/spreadsheetml/2006/main" count="1604" uniqueCount="91">
  <si>
    <t>Date</t>
  </si>
  <si>
    <t xml:space="preserve">Level                </t>
  </si>
  <si>
    <t>Year</t>
  </si>
  <si>
    <t>Level (masl)</t>
  </si>
  <si>
    <t>z</t>
  </si>
  <si>
    <t>x</t>
  </si>
  <si>
    <t>date</t>
  </si>
  <si>
    <t>year</t>
  </si>
  <si>
    <t>ELV</t>
  </si>
  <si>
    <t>width</t>
  </si>
  <si>
    <t/>
  </si>
  <si>
    <t>x(km)\</t>
  </si>
  <si>
    <t>width (cor)</t>
  </si>
  <si>
    <t>x (km)</t>
  </si>
  <si>
    <t>MEAS</t>
  </si>
  <si>
    <t>Shape_Leng</t>
  </si>
  <si>
    <t>sinuosity</t>
  </si>
  <si>
    <t>x (m)</t>
  </si>
  <si>
    <t>x(km)</t>
  </si>
  <si>
    <t>8/90</t>
  </si>
  <si>
    <t>5/91</t>
  </si>
  <si>
    <t>9/92</t>
  </si>
  <si>
    <t>2/94</t>
  </si>
  <si>
    <t>7/96</t>
  </si>
  <si>
    <t>11/97</t>
  </si>
  <si>
    <t>9/98</t>
  </si>
  <si>
    <t>10/99</t>
  </si>
  <si>
    <t>2/01</t>
  </si>
  <si>
    <t>7/01</t>
  </si>
  <si>
    <t>2/02</t>
  </si>
  <si>
    <t>6/03</t>
  </si>
  <si>
    <t>9/04</t>
  </si>
  <si>
    <t>11/04</t>
  </si>
  <si>
    <t>y</t>
  </si>
  <si>
    <t>elv</t>
  </si>
  <si>
    <t>ElV_2011</t>
  </si>
  <si>
    <t>bank?</t>
  </si>
  <si>
    <t>bank</t>
  </si>
  <si>
    <t>DATE</t>
  </si>
  <si>
    <t>Year date</t>
  </si>
  <si>
    <t>ELEVATION</t>
  </si>
  <si>
    <t>real distance (m)</t>
  </si>
  <si>
    <t>ELV DIFF (M)</t>
  </si>
  <si>
    <t>REAL slope</t>
  </si>
  <si>
    <t>depth (from bank)</t>
  </si>
  <si>
    <t>ch.bed (1990-2001)</t>
  </si>
  <si>
    <t>relative salt bace</t>
  </si>
  <si>
    <t>distance from salt base</t>
  </si>
  <si>
    <t>kp</t>
  </si>
  <si>
    <t>KP elv?</t>
  </si>
  <si>
    <t>relative salt base elv</t>
  </si>
  <si>
    <t>new interp</t>
  </si>
  <si>
    <t>new x(km)</t>
  </si>
  <si>
    <t>1/03*</t>
  </si>
  <si>
    <t>major flood</t>
  </si>
  <si>
    <t>KP2</t>
  </si>
  <si>
    <t>original</t>
  </si>
  <si>
    <t>Field3</t>
  </si>
  <si>
    <t>x(km</t>
  </si>
  <si>
    <t>width/2</t>
  </si>
  <si>
    <t>width/2*-1</t>
  </si>
  <si>
    <t>with abond</t>
  </si>
  <si>
    <t>kp profile</t>
  </si>
  <si>
    <t>Distance (Total)</t>
  </si>
  <si>
    <t>Elevation</t>
  </si>
  <si>
    <t>new relative dist(km)</t>
  </si>
  <si>
    <t>next terrace</t>
  </si>
  <si>
    <t>2003a</t>
  </si>
  <si>
    <t>2003c</t>
  </si>
  <si>
    <t>2003b</t>
  </si>
  <si>
    <t>reco. Prof. KP</t>
  </si>
  <si>
    <t>downstream</t>
  </si>
  <si>
    <t>upstream</t>
  </si>
  <si>
    <t>hand salt polygon</t>
  </si>
  <si>
    <t>hand_salt_pol</t>
  </si>
  <si>
    <t>KP hight (m)</t>
  </si>
  <si>
    <t>bahy_Cr.Sec. Dis. (m)</t>
  </si>
  <si>
    <t>Migration rate step (m/year)</t>
  </si>
  <si>
    <t>Date step</t>
  </si>
  <si>
    <t>Distance</t>
  </si>
  <si>
    <t>Days</t>
  </si>
  <si>
    <t>Migration rate  (m/year)</t>
  </si>
  <si>
    <t>Valid Date</t>
  </si>
  <si>
    <t>Date step FIX</t>
  </si>
  <si>
    <t>y (year)</t>
  </si>
  <si>
    <t>x (dist)</t>
  </si>
  <si>
    <t>slope (percent)</t>
  </si>
  <si>
    <t>slope (promile)</t>
  </si>
  <si>
    <t>slope (precent)</t>
  </si>
  <si>
    <t>slope1 (precent)</t>
  </si>
  <si>
    <t>"Winter"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</si>
</sst>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mm/yyyy"/>
    <numFmt numFmtId="167" formatCode="0.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22"/>
        <bgColor indexed="22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3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</cellStyleXfs>
  <cellXfs count="80">
    <xf numFmtId="0" fontId="0" fillId="0" borderId="0" xfId="0"/>
    <xf numFmtId="14" fontId="2" fillId="0" borderId="0" xfId="1" applyNumberFormat="1" applyFont="1"/>
    <xf numFmtId="0" fontId="2" fillId="0" borderId="0" xfId="1" applyFont="1"/>
    <xf numFmtId="14" fontId="1" fillId="0" borderId="0" xfId="1" applyNumberFormat="1"/>
    <xf numFmtId="0" fontId="1" fillId="0" borderId="0" xfId="1"/>
    <xf numFmtId="14" fontId="0" fillId="0" borderId="0" xfId="0" applyNumberFormat="1"/>
    <xf numFmtId="2" fontId="0" fillId="0" borderId="0" xfId="0" applyNumberFormat="1"/>
    <xf numFmtId="14" fontId="1" fillId="0" borderId="0" xfId="1" applyNumberFormat="1" applyFont="1"/>
    <xf numFmtId="0" fontId="0" fillId="0" borderId="0" xfId="0" applyNumberFormat="1"/>
    <xf numFmtId="14" fontId="1" fillId="0" borderId="0" xfId="0" applyNumberFormat="1" applyFont="1"/>
    <xf numFmtId="1" fontId="0" fillId="0" borderId="0" xfId="0" applyNumberFormat="1"/>
    <xf numFmtId="0" fontId="3" fillId="0" borderId="0" xfId="2" applyFont="1"/>
    <xf numFmtId="0" fontId="3" fillId="0" borderId="0" xfId="2" applyFont="1" applyFill="1"/>
    <xf numFmtId="0" fontId="4" fillId="2" borderId="0" xfId="0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/>
    <xf numFmtId="164" fontId="0" fillId="0" borderId="0" xfId="0" applyNumberFormat="1"/>
    <xf numFmtId="164" fontId="5" fillId="0" borderId="0" xfId="0" applyNumberFormat="1" applyFont="1" applyFill="1" applyBorder="1" applyAlignment="1" applyProtection="1"/>
    <xf numFmtId="2" fontId="5" fillId="0" borderId="0" xfId="0" applyNumberFormat="1" applyFont="1" applyFill="1" applyBorder="1" applyAlignment="1" applyProtection="1"/>
    <xf numFmtId="165" fontId="0" fillId="0" borderId="0" xfId="0" applyNumberFormat="1"/>
    <xf numFmtId="165" fontId="5" fillId="0" borderId="0" xfId="0" applyNumberFormat="1" applyFont="1" applyFill="1" applyBorder="1" applyAlignment="1" applyProtection="1"/>
    <xf numFmtId="2" fontId="2" fillId="2" borderId="0" xfId="0" applyNumberFormat="1" applyFont="1" applyFill="1" applyBorder="1" applyAlignment="1" applyProtection="1">
      <alignment horizontal="center"/>
    </xf>
    <xf numFmtId="2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/>
    <xf numFmtId="166" fontId="0" fillId="0" borderId="0" xfId="0" applyNumberFormat="1"/>
    <xf numFmtId="166" fontId="1" fillId="0" borderId="0" xfId="0" applyNumberFormat="1" applyFont="1" applyFill="1" applyBorder="1" applyAlignment="1" applyProtection="1"/>
    <xf numFmtId="49" fontId="1" fillId="0" borderId="0" xfId="0" applyNumberFormat="1" applyFont="1" applyFill="1" applyBorder="1" applyAlignment="1" applyProtection="1"/>
    <xf numFmtId="49" fontId="0" fillId="0" borderId="0" xfId="0" applyNumberFormat="1"/>
    <xf numFmtId="0" fontId="3" fillId="3" borderId="0" xfId="3" applyFont="1" applyFill="1" applyAlignment="1">
      <alignment horizontal="center"/>
    </xf>
    <xf numFmtId="0" fontId="3" fillId="0" borderId="0" xfId="3" applyFont="1"/>
    <xf numFmtId="14" fontId="2" fillId="2" borderId="0" xfId="4" applyNumberFormat="1" applyFont="1" applyFill="1" applyBorder="1" applyAlignment="1" applyProtection="1">
      <alignment horizontal="center"/>
    </xf>
    <xf numFmtId="2" fontId="2" fillId="0" borderId="0" xfId="4" applyNumberFormat="1" applyFont="1"/>
    <xf numFmtId="0" fontId="2" fillId="2" borderId="0" xfId="4" applyFont="1" applyFill="1" applyBorder="1" applyAlignment="1" applyProtection="1">
      <alignment horizontal="center"/>
    </xf>
    <xf numFmtId="0" fontId="2" fillId="0" borderId="0" xfId="4" applyFont="1"/>
    <xf numFmtId="14" fontId="1" fillId="0" borderId="0" xfId="4" applyNumberFormat="1" applyFont="1" applyFill="1" applyBorder="1" applyAlignment="1" applyProtection="1"/>
    <xf numFmtId="2" fontId="5" fillId="0" borderId="0" xfId="4" applyNumberFormat="1"/>
    <xf numFmtId="0" fontId="1" fillId="0" borderId="0" xfId="4" applyNumberFormat="1" applyFont="1" applyFill="1" applyBorder="1" applyAlignment="1" applyProtection="1"/>
    <xf numFmtId="0" fontId="1" fillId="0" borderId="0" xfId="4" applyFont="1" applyFill="1" applyBorder="1" applyAlignment="1" applyProtection="1"/>
    <xf numFmtId="0" fontId="5" fillId="0" borderId="0" xfId="4"/>
    <xf numFmtId="14" fontId="5" fillId="0" borderId="0" xfId="4" applyNumberFormat="1" applyFont="1" applyFill="1" applyBorder="1" applyAlignment="1" applyProtection="1"/>
    <xf numFmtId="0" fontId="5" fillId="0" borderId="0" xfId="4" applyFont="1" applyFill="1" applyBorder="1" applyAlignment="1" applyProtection="1"/>
    <xf numFmtId="14" fontId="5" fillId="0" borderId="0" xfId="4" applyNumberFormat="1"/>
    <xf numFmtId="2" fontId="3" fillId="3" borderId="0" xfId="3" applyNumberFormat="1" applyFont="1" applyFill="1" applyAlignment="1">
      <alignment horizontal="center"/>
    </xf>
    <xf numFmtId="2" fontId="3" fillId="0" borderId="0" xfId="3" applyNumberFormat="1" applyFont="1"/>
    <xf numFmtId="1" fontId="2" fillId="0" borderId="0" xfId="4" applyNumberFormat="1" applyFont="1"/>
    <xf numFmtId="1" fontId="5" fillId="0" borderId="0" xfId="4" applyNumberFormat="1"/>
    <xf numFmtId="14" fontId="4" fillId="2" borderId="0" xfId="0" applyNumberFormat="1" applyFont="1" applyFill="1" applyBorder="1" applyAlignment="1" applyProtection="1">
      <alignment horizontal="center"/>
    </xf>
    <xf numFmtId="14" fontId="5" fillId="0" borderId="0" xfId="0" applyNumberFormat="1" applyFont="1" applyFill="1" applyBorder="1" applyAlignment="1" applyProtection="1"/>
    <xf numFmtId="0" fontId="6" fillId="0" borderId="0" xfId="0" applyFont="1"/>
    <xf numFmtId="0" fontId="1" fillId="0" borderId="0" xfId="5" applyFont="1"/>
    <xf numFmtId="2" fontId="7" fillId="0" borderId="0" xfId="0" applyNumberFormat="1" applyFont="1" applyFill="1" applyBorder="1" applyAlignment="1" applyProtection="1"/>
    <xf numFmtId="14" fontId="8" fillId="0" borderId="0" xfId="0" applyNumberFormat="1" applyFont="1"/>
    <xf numFmtId="2" fontId="8" fillId="0" borderId="0" xfId="0" applyNumberFormat="1" applyFont="1"/>
    <xf numFmtId="2" fontId="3" fillId="3" borderId="0" xfId="6" applyNumberFormat="1" applyFont="1" applyFill="1" applyAlignment="1">
      <alignment horizontal="center"/>
    </xf>
    <xf numFmtId="14" fontId="3" fillId="3" borderId="0" xfId="6" applyNumberFormat="1" applyFont="1" applyFill="1" applyAlignment="1">
      <alignment horizontal="center"/>
    </xf>
    <xf numFmtId="0" fontId="3" fillId="0" borderId="0" xfId="6" applyFont="1"/>
    <xf numFmtId="164" fontId="3" fillId="3" borderId="0" xfId="6" applyNumberFormat="1" applyFont="1" applyFill="1" applyAlignment="1">
      <alignment horizontal="center"/>
    </xf>
    <xf numFmtId="2" fontId="3" fillId="0" borderId="0" xfId="6" applyNumberFormat="1" applyFont="1"/>
    <xf numFmtId="14" fontId="3" fillId="0" borderId="0" xfId="6" applyNumberFormat="1" applyFont="1"/>
    <xf numFmtId="164" fontId="3" fillId="0" borderId="0" xfId="6" applyNumberFormat="1" applyFont="1"/>
    <xf numFmtId="0" fontId="9" fillId="0" borderId="0" xfId="0" applyFont="1" applyFill="1" applyBorder="1" applyAlignment="1" applyProtection="1"/>
    <xf numFmtId="167" fontId="9" fillId="0" borderId="0" xfId="0" applyNumberFormat="1" applyFont="1" applyFill="1" applyBorder="1" applyAlignment="1" applyProtection="1"/>
    <xf numFmtId="0" fontId="1" fillId="0" borderId="0" xfId="7" applyFont="1"/>
    <xf numFmtId="167" fontId="1" fillId="0" borderId="0" xfId="0" applyNumberFormat="1" applyFont="1" applyFill="1" applyBorder="1" applyAlignment="1" applyProtection="1"/>
    <xf numFmtId="0" fontId="1" fillId="0" borderId="0" xfId="8" applyFont="1"/>
    <xf numFmtId="0" fontId="1" fillId="0" borderId="0" xfId="9" applyFont="1"/>
    <xf numFmtId="0" fontId="1" fillId="0" borderId="0" xfId="2" applyFont="1"/>
    <xf numFmtId="0" fontId="1" fillId="0" borderId="0" xfId="9" applyFont="1" applyFill="1"/>
    <xf numFmtId="167" fontId="0" fillId="0" borderId="0" xfId="0" applyNumberFormat="1"/>
    <xf numFmtId="167" fontId="1" fillId="0" borderId="0" xfId="6" applyNumberFormat="1" applyFont="1"/>
    <xf numFmtId="14" fontId="1" fillId="4" borderId="0" xfId="4" applyNumberFormat="1" applyFont="1" applyFill="1" applyBorder="1" applyAlignment="1" applyProtection="1"/>
    <xf numFmtId="2" fontId="5" fillId="4" borderId="0" xfId="4" applyNumberFormat="1" applyFill="1"/>
    <xf numFmtId="0" fontId="1" fillId="4" borderId="0" xfId="4" applyNumberFormat="1" applyFont="1" applyFill="1" applyBorder="1" applyAlignment="1" applyProtection="1"/>
    <xf numFmtId="0" fontId="1" fillId="4" borderId="0" xfId="4" applyFont="1" applyFill="1" applyBorder="1" applyAlignment="1" applyProtection="1"/>
    <xf numFmtId="0" fontId="5" fillId="4" borderId="0" xfId="4" applyFill="1"/>
    <xf numFmtId="1" fontId="5" fillId="4" borderId="0" xfId="4" applyNumberFormat="1" applyFill="1"/>
    <xf numFmtId="0" fontId="2" fillId="4" borderId="0" xfId="4" applyFont="1" applyFill="1"/>
    <xf numFmtId="0" fontId="0" fillId="4" borderId="0" xfId="0" applyFill="1"/>
    <xf numFmtId="1" fontId="0" fillId="4" borderId="0" xfId="0" applyNumberFormat="1" applyFill="1"/>
    <xf numFmtId="14" fontId="5" fillId="4" borderId="0" xfId="4" applyNumberFormat="1" applyFill="1"/>
  </cellXfs>
  <cellStyles count="10">
    <cellStyle name="Normal" xfId="0" builtinId="0"/>
    <cellStyle name="Normal 2" xfId="1"/>
    <cellStyle name="Normal 3" xfId="4"/>
    <cellStyle name="Normal_KP" xfId="5"/>
    <cellStyle name="Normal_Profile1990_Slope_meas" xfId="8"/>
    <cellStyle name="Normal_Profile1992_Slope_meas" xfId="7"/>
    <cellStyle name="Normal_Profile2001_Slope_meas" xfId="9"/>
    <cellStyle name="Normal_Profiles_NoInterp" xfId="2"/>
    <cellStyle name="Normal_salt" xfId="3"/>
    <cellStyle name="Normal_Sheet1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1"/>
  <sheetViews>
    <sheetView topLeftCell="A70" workbookViewId="0">
      <selection activeCell="B89" sqref="B89:B100"/>
    </sheetView>
  </sheetViews>
  <sheetFormatPr defaultRowHeight="15" x14ac:dyDescent="0.25"/>
  <cols>
    <col min="1" max="1" width="21.28515625" style="3" bestFit="1" customWidth="1"/>
    <col min="2" max="2" width="14.5703125" style="4" bestFit="1" customWidth="1"/>
  </cols>
  <sheetData>
    <row r="1" spans="1:7" x14ac:dyDescent="0.25">
      <c r="A1" s="1" t="s">
        <v>0</v>
      </c>
      <c r="B1" s="2" t="s">
        <v>1</v>
      </c>
      <c r="C1" t="s">
        <v>7</v>
      </c>
      <c r="E1" s="5" t="s">
        <v>2</v>
      </c>
      <c r="F1" s="6" t="s">
        <v>3</v>
      </c>
      <c r="G1" t="s">
        <v>54</v>
      </c>
    </row>
    <row r="2" spans="1:7" x14ac:dyDescent="0.25">
      <c r="A2" s="3">
        <v>28034.291666666668</v>
      </c>
      <c r="B2" s="4">
        <v>-398.95</v>
      </c>
      <c r="C2">
        <f>YEAR(A2)+(MONTH(A2)*30+DAY(A2)-30)/365</f>
        <v>1976.7424657534248</v>
      </c>
      <c r="E2" s="7">
        <v>11293</v>
      </c>
      <c r="F2" s="6">
        <v>-390.17</v>
      </c>
    </row>
    <row r="3" spans="1:7" x14ac:dyDescent="0.25">
      <c r="A3" s="3">
        <v>28065.291666666668</v>
      </c>
      <c r="B3" s="4">
        <v>-399.01</v>
      </c>
      <c r="C3">
        <f t="shared" ref="C3:C66" si="0">YEAR(A3)+(MONTH(A3)*30+DAY(A3)-30)/365</f>
        <v>1976.8246575342466</v>
      </c>
      <c r="E3" s="7">
        <v>11658</v>
      </c>
      <c r="F3" s="6"/>
    </row>
    <row r="4" spans="1:7" x14ac:dyDescent="0.25">
      <c r="A4" s="3">
        <v>28095.291666666668</v>
      </c>
      <c r="B4" s="4">
        <v>-399.12</v>
      </c>
      <c r="C4">
        <f t="shared" si="0"/>
        <v>1976.9068493150685</v>
      </c>
      <c r="E4" s="7">
        <v>12024</v>
      </c>
      <c r="F4" s="6"/>
    </row>
    <row r="5" spans="1:7" x14ac:dyDescent="0.25">
      <c r="A5" s="3">
        <v>28126.291666666668</v>
      </c>
      <c r="B5" s="4">
        <v>-399.05</v>
      </c>
      <c r="C5">
        <f t="shared" si="0"/>
        <v>1977.0027397260274</v>
      </c>
      <c r="E5" s="7">
        <v>12389</v>
      </c>
      <c r="F5" s="6"/>
    </row>
    <row r="6" spans="1:7" x14ac:dyDescent="0.25">
      <c r="A6" s="3">
        <v>28157.291666666668</v>
      </c>
      <c r="B6" s="4">
        <v>-399.04</v>
      </c>
      <c r="C6">
        <f t="shared" si="0"/>
        <v>1977.0849315068492</v>
      </c>
      <c r="E6" s="7">
        <v>12754</v>
      </c>
      <c r="F6" s="6"/>
    </row>
    <row r="7" spans="1:7" x14ac:dyDescent="0.25">
      <c r="A7" s="3">
        <v>28185.291666666668</v>
      </c>
      <c r="B7" s="4">
        <v>-399.04</v>
      </c>
      <c r="C7">
        <f t="shared" si="0"/>
        <v>1977.1671232876713</v>
      </c>
      <c r="E7" s="7">
        <v>13119</v>
      </c>
      <c r="F7" s="6">
        <v>-391.96</v>
      </c>
    </row>
    <row r="8" spans="1:7" x14ac:dyDescent="0.25">
      <c r="A8" s="3">
        <v>28216.291666666668</v>
      </c>
      <c r="B8" s="4">
        <v>-399.05</v>
      </c>
      <c r="C8">
        <f t="shared" si="0"/>
        <v>1977.2493150684932</v>
      </c>
      <c r="E8" s="7">
        <v>13485</v>
      </c>
      <c r="F8" s="6"/>
    </row>
    <row r="9" spans="1:7" x14ac:dyDescent="0.25">
      <c r="A9" s="3">
        <v>28246.291666666668</v>
      </c>
      <c r="B9" s="4">
        <v>-399.01</v>
      </c>
      <c r="C9">
        <f t="shared" si="0"/>
        <v>1977.331506849315</v>
      </c>
      <c r="E9" s="7">
        <v>13850</v>
      </c>
      <c r="F9" s="6"/>
    </row>
    <row r="10" spans="1:7" x14ac:dyDescent="0.25">
      <c r="A10" s="3">
        <v>28277.291666666668</v>
      </c>
      <c r="B10" s="4">
        <v>-399.14</v>
      </c>
      <c r="C10">
        <f t="shared" si="0"/>
        <v>1977.4136986301369</v>
      </c>
      <c r="E10" s="7">
        <v>14215</v>
      </c>
      <c r="F10" s="6"/>
    </row>
    <row r="11" spans="1:7" x14ac:dyDescent="0.25">
      <c r="A11" s="3">
        <v>28307.291666666668</v>
      </c>
      <c r="B11" s="4">
        <v>-399.32</v>
      </c>
      <c r="C11">
        <f t="shared" si="0"/>
        <v>1977.495890410959</v>
      </c>
      <c r="E11" s="7">
        <v>14580</v>
      </c>
      <c r="F11" s="6"/>
    </row>
    <row r="12" spans="1:7" x14ac:dyDescent="0.25">
      <c r="A12" s="3">
        <v>28338.291666666668</v>
      </c>
      <c r="B12" s="4">
        <v>-399.37</v>
      </c>
      <c r="C12">
        <f t="shared" si="0"/>
        <v>1977.5780821917808</v>
      </c>
      <c r="E12" s="7">
        <v>14946</v>
      </c>
      <c r="F12" s="6">
        <v>-392.55</v>
      </c>
    </row>
    <row r="13" spans="1:7" x14ac:dyDescent="0.25">
      <c r="A13" s="3">
        <v>28369.291666666668</v>
      </c>
      <c r="B13" s="4">
        <v>-399.49</v>
      </c>
      <c r="C13">
        <f t="shared" si="0"/>
        <v>1977.6602739726027</v>
      </c>
      <c r="E13" s="7">
        <v>15311</v>
      </c>
      <c r="F13" s="6"/>
    </row>
    <row r="14" spans="1:7" x14ac:dyDescent="0.25">
      <c r="A14" s="3">
        <v>28399.291666666668</v>
      </c>
      <c r="B14" s="4">
        <v>-399.66</v>
      </c>
      <c r="C14">
        <f t="shared" si="0"/>
        <v>1977.7424657534248</v>
      </c>
      <c r="E14" s="7">
        <v>15676</v>
      </c>
      <c r="F14" s="6"/>
    </row>
    <row r="15" spans="1:7" x14ac:dyDescent="0.25">
      <c r="A15" s="3">
        <v>28430.291666666668</v>
      </c>
      <c r="B15" s="4">
        <v>-399.87</v>
      </c>
      <c r="C15">
        <f t="shared" si="0"/>
        <v>1977.8246575342466</v>
      </c>
      <c r="E15" s="7">
        <v>16041</v>
      </c>
      <c r="F15" s="6"/>
    </row>
    <row r="16" spans="1:7" x14ac:dyDescent="0.25">
      <c r="A16" s="3">
        <v>28460.291666666668</v>
      </c>
      <c r="B16" s="4">
        <v>-399.88</v>
      </c>
      <c r="C16">
        <f t="shared" si="0"/>
        <v>1977.9068493150685</v>
      </c>
      <c r="E16" s="7">
        <v>16407</v>
      </c>
      <c r="F16" s="6"/>
    </row>
    <row r="17" spans="1:6" x14ac:dyDescent="0.25">
      <c r="A17" s="3">
        <v>28491.291666666668</v>
      </c>
      <c r="B17" s="4">
        <v>-399.79</v>
      </c>
      <c r="C17">
        <f t="shared" si="0"/>
        <v>1978.0027397260274</v>
      </c>
      <c r="E17" s="7">
        <v>16772</v>
      </c>
      <c r="F17" s="6">
        <v>-391.69</v>
      </c>
    </row>
    <row r="18" spans="1:6" x14ac:dyDescent="0.25">
      <c r="A18" s="3">
        <v>28522.291666666668</v>
      </c>
      <c r="B18" s="4">
        <v>-399.69</v>
      </c>
      <c r="C18">
        <f t="shared" si="0"/>
        <v>1978.0849315068492</v>
      </c>
      <c r="E18" s="7">
        <v>17137</v>
      </c>
      <c r="F18" s="6"/>
    </row>
    <row r="19" spans="1:6" x14ac:dyDescent="0.25">
      <c r="A19" s="3">
        <v>28550.291666666668</v>
      </c>
      <c r="B19" s="4">
        <v>-399.67</v>
      </c>
      <c r="C19">
        <f t="shared" si="0"/>
        <v>1978.1671232876713</v>
      </c>
      <c r="E19" s="7">
        <v>17502</v>
      </c>
      <c r="F19" s="6"/>
    </row>
    <row r="20" spans="1:6" x14ac:dyDescent="0.25">
      <c r="A20" s="3">
        <v>28581.291666666668</v>
      </c>
      <c r="B20" s="4">
        <v>-399.54</v>
      </c>
      <c r="C20">
        <f t="shared" si="0"/>
        <v>1978.2493150684932</v>
      </c>
      <c r="E20" s="7">
        <v>17868</v>
      </c>
      <c r="F20" s="6"/>
    </row>
    <row r="21" spans="1:6" x14ac:dyDescent="0.25">
      <c r="A21" s="3">
        <v>28611.291666666668</v>
      </c>
      <c r="B21" s="4">
        <v>-399.53</v>
      </c>
      <c r="C21">
        <f t="shared" si="0"/>
        <v>1978.331506849315</v>
      </c>
      <c r="E21" s="7">
        <v>18233</v>
      </c>
      <c r="F21" s="6"/>
    </row>
    <row r="22" spans="1:6" x14ac:dyDescent="0.25">
      <c r="A22" s="3">
        <v>28642.291666666668</v>
      </c>
      <c r="B22" s="4">
        <v>-399.68</v>
      </c>
      <c r="C22">
        <f t="shared" si="0"/>
        <v>1978.4136986301369</v>
      </c>
      <c r="E22" s="7">
        <v>18598</v>
      </c>
      <c r="F22" s="6">
        <v>-392.42</v>
      </c>
    </row>
    <row r="23" spans="1:6" x14ac:dyDescent="0.25">
      <c r="A23" s="3">
        <v>28672.291666666668</v>
      </c>
      <c r="B23" s="4">
        <v>-399.83</v>
      </c>
      <c r="C23">
        <f t="shared" si="0"/>
        <v>1978.495890410959</v>
      </c>
      <c r="E23" s="7">
        <v>18963</v>
      </c>
      <c r="F23" s="6"/>
    </row>
    <row r="24" spans="1:6" x14ac:dyDescent="0.25">
      <c r="A24" s="3">
        <v>28703.291666666668</v>
      </c>
      <c r="B24" s="4">
        <v>-399.96</v>
      </c>
      <c r="C24">
        <f t="shared" si="0"/>
        <v>1978.5780821917808</v>
      </c>
      <c r="E24" s="7">
        <v>19329</v>
      </c>
      <c r="F24" s="6"/>
    </row>
    <row r="25" spans="1:6" x14ac:dyDescent="0.25">
      <c r="A25" s="3">
        <v>28734.291666666668</v>
      </c>
      <c r="B25" s="4">
        <v>-400.07</v>
      </c>
      <c r="C25">
        <f t="shared" si="0"/>
        <v>1978.6602739726027</v>
      </c>
      <c r="E25" s="7">
        <v>19694</v>
      </c>
      <c r="F25" s="6"/>
    </row>
    <row r="26" spans="1:6" x14ac:dyDescent="0.25">
      <c r="A26" s="3">
        <v>28764.291666666668</v>
      </c>
      <c r="B26" s="4">
        <v>-400.19</v>
      </c>
      <c r="C26">
        <f t="shared" si="0"/>
        <v>1978.7424657534248</v>
      </c>
      <c r="E26" s="7">
        <v>20059</v>
      </c>
      <c r="F26" s="6"/>
    </row>
    <row r="27" spans="1:6" x14ac:dyDescent="0.25">
      <c r="A27" s="3">
        <v>28795.291666666668</v>
      </c>
      <c r="B27" s="4">
        <v>-400.31</v>
      </c>
      <c r="C27">
        <f t="shared" si="0"/>
        <v>1978.8246575342466</v>
      </c>
      <c r="E27" s="7">
        <v>20424</v>
      </c>
      <c r="F27" s="6">
        <v>-393</v>
      </c>
    </row>
    <row r="28" spans="1:6" x14ac:dyDescent="0.25">
      <c r="A28" s="3">
        <v>28825.291666666668</v>
      </c>
      <c r="B28" s="4">
        <v>-400.38</v>
      </c>
      <c r="C28">
        <f t="shared" si="0"/>
        <v>1978.9068493150685</v>
      </c>
      <c r="E28" s="7">
        <v>20790</v>
      </c>
      <c r="F28" s="6"/>
    </row>
    <row r="29" spans="1:6" x14ac:dyDescent="0.25">
      <c r="A29" s="3">
        <v>28856.291666666668</v>
      </c>
      <c r="B29" s="4">
        <v>-400.34</v>
      </c>
      <c r="C29">
        <f t="shared" si="0"/>
        <v>1979.0027397260274</v>
      </c>
      <c r="E29" s="7">
        <v>21155</v>
      </c>
      <c r="F29" s="6"/>
    </row>
    <row r="30" spans="1:6" x14ac:dyDescent="0.25">
      <c r="A30" s="3">
        <v>28887.291666666668</v>
      </c>
      <c r="B30" s="4">
        <v>-400.33</v>
      </c>
      <c r="C30">
        <f t="shared" si="0"/>
        <v>1979.0849315068492</v>
      </c>
      <c r="E30" s="7">
        <v>21520</v>
      </c>
      <c r="F30" s="6"/>
    </row>
    <row r="31" spans="1:6" x14ac:dyDescent="0.25">
      <c r="A31" s="3">
        <v>28915.291666666668</v>
      </c>
      <c r="B31" s="4">
        <v>-400.32</v>
      </c>
      <c r="C31">
        <f t="shared" si="0"/>
        <v>1979.1671232876713</v>
      </c>
      <c r="E31" s="7">
        <v>21885</v>
      </c>
      <c r="F31" s="6"/>
    </row>
    <row r="32" spans="1:6" x14ac:dyDescent="0.25">
      <c r="A32" s="3">
        <v>28946.291666666668</v>
      </c>
      <c r="B32" s="4">
        <v>-400.29</v>
      </c>
      <c r="C32">
        <f t="shared" si="0"/>
        <v>1979.2493150684932</v>
      </c>
      <c r="E32" s="7">
        <v>22251</v>
      </c>
      <c r="F32" s="6">
        <v>-395.14</v>
      </c>
    </row>
    <row r="33" spans="1:6" x14ac:dyDescent="0.25">
      <c r="A33" s="3">
        <v>28976.291666666668</v>
      </c>
      <c r="B33" s="4">
        <v>-400.42</v>
      </c>
      <c r="C33">
        <f t="shared" si="0"/>
        <v>1979.331506849315</v>
      </c>
      <c r="E33" s="7">
        <v>22616</v>
      </c>
      <c r="F33" s="6"/>
    </row>
    <row r="34" spans="1:6" x14ac:dyDescent="0.25">
      <c r="A34" s="3">
        <v>29007.291666666668</v>
      </c>
      <c r="B34" s="4">
        <v>-400.54</v>
      </c>
      <c r="C34">
        <f t="shared" si="0"/>
        <v>1979.4136986301369</v>
      </c>
      <c r="E34" s="7">
        <v>22981</v>
      </c>
      <c r="F34" s="6"/>
    </row>
    <row r="35" spans="1:6" x14ac:dyDescent="0.25">
      <c r="A35" s="3">
        <v>29037.291666666668</v>
      </c>
      <c r="B35" s="4">
        <v>-400.65</v>
      </c>
      <c r="C35">
        <f t="shared" si="0"/>
        <v>1979.495890410959</v>
      </c>
      <c r="E35" s="7">
        <v>23346</v>
      </c>
      <c r="F35" s="6">
        <v>-396.22</v>
      </c>
    </row>
    <row r="36" spans="1:6" x14ac:dyDescent="0.25">
      <c r="A36" s="3">
        <v>29068.291666666668</v>
      </c>
      <c r="B36" s="4">
        <v>-400.76</v>
      </c>
      <c r="C36">
        <f t="shared" si="0"/>
        <v>1979.5780821917808</v>
      </c>
      <c r="E36" s="7">
        <v>23712</v>
      </c>
      <c r="F36" s="6"/>
    </row>
    <row r="37" spans="1:6" x14ac:dyDescent="0.25">
      <c r="A37" s="3">
        <v>29099.291666666668</v>
      </c>
      <c r="B37" s="4">
        <v>-400.91</v>
      </c>
      <c r="C37">
        <f t="shared" si="0"/>
        <v>1979.6602739726027</v>
      </c>
      <c r="E37" s="7">
        <v>24077</v>
      </c>
      <c r="F37" s="6">
        <v>-396.22</v>
      </c>
    </row>
    <row r="38" spans="1:6" x14ac:dyDescent="0.25">
      <c r="A38" s="3">
        <v>29129.291666666668</v>
      </c>
      <c r="B38" s="4">
        <v>-400.99</v>
      </c>
      <c r="C38">
        <f t="shared" si="0"/>
        <v>1979.7424657534248</v>
      </c>
      <c r="E38" s="7">
        <v>24442</v>
      </c>
      <c r="F38" s="6">
        <v>-396.87</v>
      </c>
    </row>
    <row r="39" spans="1:6" x14ac:dyDescent="0.25">
      <c r="A39" s="3">
        <v>29160.291666666668</v>
      </c>
      <c r="B39" s="4">
        <v>-401.08</v>
      </c>
      <c r="C39">
        <f t="shared" si="0"/>
        <v>1979.8246575342466</v>
      </c>
      <c r="E39" s="7">
        <v>24807</v>
      </c>
      <c r="F39" s="6">
        <v>-396.76</v>
      </c>
    </row>
    <row r="40" spans="1:6" x14ac:dyDescent="0.25">
      <c r="A40" s="3">
        <v>29190.291666666668</v>
      </c>
      <c r="B40" s="4">
        <v>-400.14</v>
      </c>
      <c r="C40">
        <f t="shared" si="0"/>
        <v>1979.9068493150685</v>
      </c>
      <c r="E40" s="7">
        <v>25173</v>
      </c>
      <c r="F40" s="6">
        <v>-396.87</v>
      </c>
    </row>
    <row r="41" spans="1:6" x14ac:dyDescent="0.25">
      <c r="A41" s="3">
        <v>29221.291666666668</v>
      </c>
      <c r="B41" s="4">
        <v>-400.63</v>
      </c>
      <c r="C41">
        <f t="shared" si="0"/>
        <v>1980.0027397260274</v>
      </c>
      <c r="E41" s="7">
        <v>25538</v>
      </c>
      <c r="F41" s="6">
        <v>-396.1</v>
      </c>
    </row>
    <row r="42" spans="1:6" x14ac:dyDescent="0.25">
      <c r="A42" s="3">
        <v>29252.291666666668</v>
      </c>
      <c r="B42" s="4">
        <v>-400.44</v>
      </c>
      <c r="C42">
        <f t="shared" si="0"/>
        <v>1980.0849315068492</v>
      </c>
      <c r="E42" s="7">
        <v>25903</v>
      </c>
      <c r="F42" s="6">
        <v>-396.69</v>
      </c>
    </row>
    <row r="43" spans="1:6" x14ac:dyDescent="0.25">
      <c r="A43" s="3">
        <v>29281.291666666668</v>
      </c>
      <c r="B43" s="4">
        <v>-400.19</v>
      </c>
      <c r="C43">
        <f t="shared" si="0"/>
        <v>1980.1671232876713</v>
      </c>
      <c r="E43" s="7">
        <v>26268</v>
      </c>
      <c r="F43" s="6">
        <v>-396.75</v>
      </c>
    </row>
    <row r="44" spans="1:6" x14ac:dyDescent="0.25">
      <c r="A44" s="3">
        <v>29312.291666666668</v>
      </c>
      <c r="B44" s="4">
        <v>-399.77</v>
      </c>
      <c r="C44">
        <f t="shared" si="0"/>
        <v>1980.2493150684932</v>
      </c>
      <c r="E44" s="7">
        <v>26634</v>
      </c>
      <c r="F44" s="6">
        <v>-397.15</v>
      </c>
    </row>
    <row r="45" spans="1:6" x14ac:dyDescent="0.25">
      <c r="A45" s="3">
        <v>29342.291666666668</v>
      </c>
      <c r="B45" s="4">
        <v>-399.66</v>
      </c>
      <c r="C45">
        <f t="shared" si="0"/>
        <v>1980.331506849315</v>
      </c>
      <c r="E45" s="7">
        <v>26999</v>
      </c>
      <c r="F45" s="6">
        <v>-397.96</v>
      </c>
    </row>
    <row r="46" spans="1:6" x14ac:dyDescent="0.25">
      <c r="A46" s="3">
        <v>29373.291666666668</v>
      </c>
      <c r="B46" s="4">
        <v>-399.65</v>
      </c>
      <c r="C46">
        <f t="shared" si="0"/>
        <v>1980.4136986301369</v>
      </c>
      <c r="E46" s="7">
        <v>27364</v>
      </c>
      <c r="F46" s="6">
        <v>-398.05</v>
      </c>
    </row>
    <row r="47" spans="1:6" x14ac:dyDescent="0.25">
      <c r="A47" s="3">
        <v>29403.291666666668</v>
      </c>
      <c r="B47" s="4">
        <v>-399.81</v>
      </c>
      <c r="C47">
        <f t="shared" si="0"/>
        <v>1980.495890410959</v>
      </c>
      <c r="E47" s="7">
        <v>27729</v>
      </c>
      <c r="F47" s="6">
        <v>-398.54</v>
      </c>
    </row>
    <row r="48" spans="1:6" x14ac:dyDescent="0.25">
      <c r="A48" s="3">
        <v>29434.291666666668</v>
      </c>
      <c r="B48" s="4">
        <v>-399.97</v>
      </c>
      <c r="C48">
        <f t="shared" si="0"/>
        <v>1980.5780821917808</v>
      </c>
      <c r="E48" s="7">
        <v>28095</v>
      </c>
      <c r="F48" s="6">
        <v>-399.12</v>
      </c>
    </row>
    <row r="49" spans="1:6" x14ac:dyDescent="0.25">
      <c r="A49" s="3">
        <v>29465.291666666668</v>
      </c>
      <c r="B49" s="4">
        <v>-400.16</v>
      </c>
      <c r="C49">
        <f t="shared" si="0"/>
        <v>1980.6602739726027</v>
      </c>
      <c r="E49" s="7">
        <v>28460</v>
      </c>
      <c r="F49" s="6">
        <v>-399.9</v>
      </c>
    </row>
    <row r="50" spans="1:6" x14ac:dyDescent="0.25">
      <c r="A50" s="3">
        <v>29495.291666666668</v>
      </c>
      <c r="B50" s="4">
        <v>-400.31</v>
      </c>
      <c r="C50">
        <f t="shared" si="0"/>
        <v>1980.7424657534248</v>
      </c>
      <c r="E50" s="7">
        <v>28825</v>
      </c>
      <c r="F50" s="6">
        <v>-400.27</v>
      </c>
    </row>
    <row r="51" spans="1:6" x14ac:dyDescent="0.25">
      <c r="A51" s="3">
        <v>29526.291666666668</v>
      </c>
      <c r="B51" s="4">
        <v>-400.38</v>
      </c>
      <c r="C51">
        <f t="shared" si="0"/>
        <v>1980.8246575342466</v>
      </c>
      <c r="E51" s="7">
        <v>29190</v>
      </c>
      <c r="F51" s="6">
        <v>-401.14</v>
      </c>
    </row>
    <row r="52" spans="1:6" x14ac:dyDescent="0.25">
      <c r="A52" s="3">
        <v>29556.291666666668</v>
      </c>
      <c r="B52" s="4">
        <v>-400.49</v>
      </c>
      <c r="C52">
        <f t="shared" si="0"/>
        <v>1980.9068493150685</v>
      </c>
      <c r="E52" s="7">
        <v>29556</v>
      </c>
      <c r="F52" s="6">
        <v>-400.47</v>
      </c>
    </row>
    <row r="53" spans="1:6" x14ac:dyDescent="0.25">
      <c r="A53" s="3">
        <v>29587.291666666668</v>
      </c>
      <c r="B53" s="4">
        <v>-400.23</v>
      </c>
      <c r="C53">
        <f t="shared" si="0"/>
        <v>1981.0027397260274</v>
      </c>
      <c r="E53" s="7">
        <v>29921</v>
      </c>
      <c r="F53" s="6">
        <v>-400.67</v>
      </c>
    </row>
    <row r="54" spans="1:6" x14ac:dyDescent="0.25">
      <c r="A54" s="3">
        <v>29618.291666666668</v>
      </c>
      <c r="B54" s="4">
        <v>-400.18</v>
      </c>
      <c r="C54">
        <f t="shared" si="0"/>
        <v>1981.0849315068492</v>
      </c>
      <c r="E54" s="7">
        <v>30286</v>
      </c>
      <c r="F54" s="6">
        <v>-401.47</v>
      </c>
    </row>
    <row r="55" spans="1:6" x14ac:dyDescent="0.25">
      <c r="A55" s="3">
        <v>29646.291666666668</v>
      </c>
      <c r="B55" s="4">
        <v>-399.86</v>
      </c>
      <c r="C55">
        <f t="shared" si="0"/>
        <v>1981.1671232876713</v>
      </c>
      <c r="E55" s="7">
        <v>30651</v>
      </c>
      <c r="F55" s="6">
        <v>-401.97</v>
      </c>
    </row>
    <row r="56" spans="1:6" x14ac:dyDescent="0.25">
      <c r="A56" s="3">
        <v>29677.291666666668</v>
      </c>
      <c r="B56" s="4">
        <v>-399.69</v>
      </c>
      <c r="C56">
        <f t="shared" si="0"/>
        <v>1981.2493150684932</v>
      </c>
      <c r="E56" s="7">
        <v>31017</v>
      </c>
      <c r="F56" s="6">
        <v>-403.05</v>
      </c>
    </row>
    <row r="57" spans="1:6" x14ac:dyDescent="0.25">
      <c r="A57" s="3">
        <v>29707.291666666668</v>
      </c>
      <c r="B57" s="4">
        <v>-399.64</v>
      </c>
      <c r="C57">
        <f t="shared" si="0"/>
        <v>1981.331506849315</v>
      </c>
      <c r="E57" s="7">
        <v>31382</v>
      </c>
      <c r="F57" s="6">
        <v>-403.69</v>
      </c>
    </row>
    <row r="58" spans="1:6" x14ac:dyDescent="0.25">
      <c r="A58" s="3">
        <v>29738.291666666668</v>
      </c>
      <c r="B58" s="4">
        <v>-399.69</v>
      </c>
      <c r="C58">
        <f t="shared" si="0"/>
        <v>1981.4136986301369</v>
      </c>
      <c r="E58" s="7">
        <v>31747</v>
      </c>
      <c r="F58" s="6">
        <v>-404.6</v>
      </c>
    </row>
    <row r="59" spans="1:6" x14ac:dyDescent="0.25">
      <c r="A59" s="3">
        <v>29768.291666666668</v>
      </c>
      <c r="B59" s="4">
        <v>-399.86</v>
      </c>
      <c r="C59">
        <f t="shared" si="0"/>
        <v>1981.495890410959</v>
      </c>
      <c r="E59" s="7">
        <v>32112</v>
      </c>
      <c r="F59" s="6">
        <v>-405.13</v>
      </c>
    </row>
    <row r="60" spans="1:6" x14ac:dyDescent="0.25">
      <c r="A60" s="3">
        <v>29799.291666666668</v>
      </c>
      <c r="B60" s="4">
        <v>-400.04</v>
      </c>
      <c r="C60">
        <f t="shared" si="0"/>
        <v>1981.5780821917808</v>
      </c>
      <c r="E60" s="7">
        <v>32478</v>
      </c>
      <c r="F60" s="6">
        <v>-405.79</v>
      </c>
    </row>
    <row r="61" spans="1:6" x14ac:dyDescent="0.25">
      <c r="A61" s="3">
        <v>29830.291666666668</v>
      </c>
      <c r="B61" s="4">
        <v>-400.18</v>
      </c>
      <c r="C61">
        <f t="shared" si="0"/>
        <v>1981.6602739726027</v>
      </c>
      <c r="E61" s="7">
        <v>32843</v>
      </c>
      <c r="F61" s="6">
        <v>-406.73</v>
      </c>
    </row>
    <row r="62" spans="1:6" x14ac:dyDescent="0.25">
      <c r="A62" s="3">
        <v>29860.291666666668</v>
      </c>
      <c r="B62" s="4">
        <v>-400.34</v>
      </c>
      <c r="C62">
        <f t="shared" si="0"/>
        <v>1981.7424657534248</v>
      </c>
      <c r="E62" s="7">
        <v>33208</v>
      </c>
      <c r="F62" s="6">
        <v>-407.6</v>
      </c>
    </row>
    <row r="63" spans="1:6" x14ac:dyDescent="0.25">
      <c r="A63" s="3">
        <v>29891.291666666668</v>
      </c>
      <c r="B63" s="4">
        <v>-400.47</v>
      </c>
      <c r="C63">
        <f t="shared" si="0"/>
        <v>1981.8246575342466</v>
      </c>
      <c r="E63" s="7">
        <v>33573</v>
      </c>
      <c r="F63" s="6">
        <v>-408.31</v>
      </c>
    </row>
    <row r="64" spans="1:6" x14ac:dyDescent="0.25">
      <c r="A64" s="3">
        <v>29921.291666666668</v>
      </c>
      <c r="B64" s="4">
        <v>-400.63</v>
      </c>
      <c r="C64">
        <f t="shared" si="0"/>
        <v>1981.9068493150685</v>
      </c>
      <c r="E64" s="7">
        <v>33939</v>
      </c>
      <c r="F64" s="6">
        <v>-407.36</v>
      </c>
    </row>
    <row r="65" spans="1:6" x14ac:dyDescent="0.25">
      <c r="A65" s="3">
        <v>29952.291666666668</v>
      </c>
      <c r="B65" s="4">
        <v>-400.63</v>
      </c>
      <c r="C65">
        <f t="shared" si="0"/>
        <v>1982.0027397260274</v>
      </c>
      <c r="E65" s="7">
        <v>34304</v>
      </c>
      <c r="F65" s="6">
        <v>-407.64</v>
      </c>
    </row>
    <row r="66" spans="1:6" x14ac:dyDescent="0.25">
      <c r="A66" s="3">
        <v>29983.291666666668</v>
      </c>
      <c r="B66" s="4">
        <v>-400.63</v>
      </c>
      <c r="C66">
        <f t="shared" si="0"/>
        <v>1982.0849315068492</v>
      </c>
      <c r="E66" s="7">
        <v>34669</v>
      </c>
      <c r="F66" s="6">
        <v>-408.87</v>
      </c>
    </row>
    <row r="67" spans="1:6" x14ac:dyDescent="0.25">
      <c r="A67" s="3">
        <v>30011.291666666668</v>
      </c>
      <c r="B67" s="4">
        <v>-400.58</v>
      </c>
      <c r="C67">
        <f t="shared" ref="C67:C130" si="1">YEAR(A67)+(MONTH(A67)*30+DAY(A67)-30)/365</f>
        <v>1982.1671232876713</v>
      </c>
      <c r="E67" s="7">
        <v>35034</v>
      </c>
      <c r="F67" s="6">
        <v>-409.17</v>
      </c>
    </row>
    <row r="68" spans="1:6" x14ac:dyDescent="0.25">
      <c r="A68" s="3">
        <v>30042.291666666668</v>
      </c>
      <c r="B68" s="4">
        <v>-400.54</v>
      </c>
      <c r="C68">
        <f t="shared" si="1"/>
        <v>1982.2493150684932</v>
      </c>
      <c r="E68" s="7">
        <v>35400</v>
      </c>
      <c r="F68" s="6">
        <v>-410.35</v>
      </c>
    </row>
    <row r="69" spans="1:6" x14ac:dyDescent="0.25">
      <c r="A69" s="3">
        <v>30072.291666666668</v>
      </c>
      <c r="B69" s="4">
        <v>-400.54</v>
      </c>
      <c r="C69">
        <f t="shared" si="1"/>
        <v>1982.331506849315</v>
      </c>
      <c r="E69" s="7">
        <v>35765</v>
      </c>
      <c r="F69" s="6">
        <v>-410.84</v>
      </c>
    </row>
    <row r="70" spans="1:6" x14ac:dyDescent="0.25">
      <c r="A70" s="3">
        <v>30103.291666666668</v>
      </c>
      <c r="B70" s="4">
        <v>-400.6</v>
      </c>
      <c r="C70">
        <f t="shared" si="1"/>
        <v>1982.4136986301369</v>
      </c>
      <c r="E70" s="7">
        <v>36130</v>
      </c>
      <c r="F70" s="6">
        <v>-411.9</v>
      </c>
    </row>
    <row r="71" spans="1:6" x14ac:dyDescent="0.25">
      <c r="A71" s="3">
        <v>30133.291666666668</v>
      </c>
      <c r="B71" s="4">
        <v>-400.73</v>
      </c>
      <c r="C71">
        <f t="shared" si="1"/>
        <v>1982.495890410959</v>
      </c>
      <c r="E71" s="7">
        <v>36495</v>
      </c>
      <c r="F71" s="6">
        <v>-413.18</v>
      </c>
    </row>
    <row r="72" spans="1:6" x14ac:dyDescent="0.25">
      <c r="A72" s="3">
        <v>30164.291666666668</v>
      </c>
      <c r="B72" s="4">
        <v>-400.89</v>
      </c>
      <c r="C72">
        <f t="shared" si="1"/>
        <v>1982.5780821917808</v>
      </c>
      <c r="E72" s="7">
        <v>36861</v>
      </c>
      <c r="F72" s="6">
        <v>-414.23</v>
      </c>
    </row>
    <row r="73" spans="1:6" x14ac:dyDescent="0.25">
      <c r="A73" s="3">
        <v>30195.291666666668</v>
      </c>
      <c r="B73" s="4">
        <v>-401.07</v>
      </c>
      <c r="C73">
        <f t="shared" si="1"/>
        <v>1982.6602739726027</v>
      </c>
      <c r="E73" s="7">
        <v>37226</v>
      </c>
      <c r="F73" s="6">
        <v>-415.37</v>
      </c>
    </row>
    <row r="74" spans="1:6" x14ac:dyDescent="0.25">
      <c r="A74" s="3">
        <v>30225.291666666668</v>
      </c>
      <c r="B74" s="4">
        <v>-401.2</v>
      </c>
      <c r="C74">
        <f t="shared" si="1"/>
        <v>1982.7424657534248</v>
      </c>
      <c r="E74" s="7">
        <v>37591</v>
      </c>
      <c r="F74" s="6">
        <v>-416.26</v>
      </c>
    </row>
    <row r="75" spans="1:6" x14ac:dyDescent="0.25">
      <c r="A75" s="3">
        <v>30256.291666666668</v>
      </c>
      <c r="B75" s="4">
        <v>-401.3</v>
      </c>
      <c r="C75">
        <f t="shared" si="1"/>
        <v>1982.8246575342466</v>
      </c>
      <c r="E75" s="7">
        <v>37956</v>
      </c>
      <c r="F75" s="6">
        <v>-416.73</v>
      </c>
    </row>
    <row r="76" spans="1:6" x14ac:dyDescent="0.25">
      <c r="A76" s="3">
        <v>30286.291666666668</v>
      </c>
      <c r="B76" s="4">
        <v>-401.39</v>
      </c>
      <c r="C76">
        <f t="shared" si="1"/>
        <v>1982.9068493150685</v>
      </c>
      <c r="E76" s="7">
        <v>38322</v>
      </c>
      <c r="F76" s="6">
        <v>-417.43</v>
      </c>
    </row>
    <row r="77" spans="1:6" x14ac:dyDescent="0.25">
      <c r="A77" s="3">
        <v>30317.291666666668</v>
      </c>
      <c r="B77" s="4">
        <v>-401.49</v>
      </c>
      <c r="C77">
        <f t="shared" si="1"/>
        <v>1983.0027397260274</v>
      </c>
      <c r="E77" s="7">
        <v>38687</v>
      </c>
      <c r="F77" s="6">
        <v>-418.49</v>
      </c>
    </row>
    <row r="78" spans="1:6" x14ac:dyDescent="0.25">
      <c r="A78" s="3">
        <v>30348.291666666668</v>
      </c>
      <c r="B78" s="4">
        <v>-401.48</v>
      </c>
      <c r="C78">
        <f t="shared" si="1"/>
        <v>1983.0849315068492</v>
      </c>
      <c r="E78" s="7">
        <v>39052</v>
      </c>
      <c r="F78" s="6">
        <v>-419.59</v>
      </c>
    </row>
    <row r="79" spans="1:6" x14ac:dyDescent="0.25">
      <c r="A79" s="3">
        <v>30376.291666666668</v>
      </c>
      <c r="B79" s="4">
        <v>-401.39</v>
      </c>
      <c r="C79">
        <f t="shared" si="1"/>
        <v>1983.1671232876713</v>
      </c>
      <c r="E79" s="7">
        <v>39417</v>
      </c>
      <c r="F79" s="6">
        <v>-420.59</v>
      </c>
    </row>
    <row r="80" spans="1:6" x14ac:dyDescent="0.25">
      <c r="A80" s="3">
        <v>30407.291666666668</v>
      </c>
      <c r="B80" s="4">
        <v>-401.08</v>
      </c>
      <c r="C80">
        <f t="shared" si="1"/>
        <v>1983.2493150684932</v>
      </c>
      <c r="E80" s="7">
        <v>39783</v>
      </c>
      <c r="F80" s="6">
        <v>-421.98</v>
      </c>
    </row>
    <row r="81" spans="1:6" x14ac:dyDescent="0.25">
      <c r="A81" s="3">
        <v>30437.291666666668</v>
      </c>
      <c r="B81" s="4">
        <v>-401.11</v>
      </c>
      <c r="C81">
        <f t="shared" si="1"/>
        <v>1983.331506849315</v>
      </c>
      <c r="E81" s="7">
        <v>40148</v>
      </c>
      <c r="F81" s="6">
        <v>-423.13</v>
      </c>
    </row>
    <row r="82" spans="1:6" x14ac:dyDescent="0.25">
      <c r="A82" s="3">
        <v>30468.291666666668</v>
      </c>
      <c r="B82" s="4">
        <v>-401.19</v>
      </c>
      <c r="C82">
        <f t="shared" si="1"/>
        <v>1983.4136986301369</v>
      </c>
      <c r="E82" s="7">
        <v>40513</v>
      </c>
      <c r="F82" s="6">
        <v>-424.01</v>
      </c>
    </row>
    <row r="83" spans="1:6" x14ac:dyDescent="0.25">
      <c r="A83" s="3">
        <v>30498.291666666668</v>
      </c>
      <c r="B83" s="4">
        <v>-401.28</v>
      </c>
      <c r="C83">
        <f t="shared" si="1"/>
        <v>1983.495890410959</v>
      </c>
      <c r="E83" s="7">
        <v>40878</v>
      </c>
      <c r="F83" s="6">
        <v>-425.36</v>
      </c>
    </row>
    <row r="84" spans="1:6" x14ac:dyDescent="0.25">
      <c r="A84" s="3">
        <v>30529.291666666668</v>
      </c>
      <c r="B84" s="4">
        <v>-401.46</v>
      </c>
      <c r="C84">
        <f t="shared" si="1"/>
        <v>1983.5780821917808</v>
      </c>
      <c r="E84" s="7">
        <v>41244</v>
      </c>
      <c r="F84" s="6">
        <v>-426.78</v>
      </c>
    </row>
    <row r="85" spans="1:6" x14ac:dyDescent="0.25">
      <c r="A85" s="3">
        <v>30560.291666666668</v>
      </c>
      <c r="B85" s="4">
        <v>-401.63</v>
      </c>
      <c r="C85">
        <f t="shared" si="1"/>
        <v>1983.6602739726027</v>
      </c>
      <c r="E85" s="7">
        <v>41609</v>
      </c>
      <c r="F85" s="6">
        <v>-427.79</v>
      </c>
    </row>
    <row r="86" spans="1:6" x14ac:dyDescent="0.25">
      <c r="A86" s="3">
        <v>30590.291666666668</v>
      </c>
      <c r="B86" s="4">
        <v>-401.75</v>
      </c>
      <c r="C86">
        <f t="shared" si="1"/>
        <v>1983.7424657534248</v>
      </c>
      <c r="E86" s="7">
        <v>41974</v>
      </c>
      <c r="F86" s="6">
        <v>-428.8</v>
      </c>
    </row>
    <row r="87" spans="1:6" x14ac:dyDescent="0.25">
      <c r="A87" s="3">
        <v>30621.291666666668</v>
      </c>
      <c r="B87" s="4">
        <v>-401.93</v>
      </c>
      <c r="C87">
        <f t="shared" si="1"/>
        <v>1983.8246575342466</v>
      </c>
    </row>
    <row r="88" spans="1:6" x14ac:dyDescent="0.25">
      <c r="A88" s="3">
        <v>30651.291666666668</v>
      </c>
      <c r="B88" s="4">
        <v>-402.04</v>
      </c>
      <c r="C88">
        <f t="shared" si="1"/>
        <v>1983.9068493150685</v>
      </c>
    </row>
    <row r="89" spans="1:6" x14ac:dyDescent="0.25">
      <c r="A89" s="3">
        <v>30682.291666666668</v>
      </c>
      <c r="B89" s="4">
        <v>-402.19</v>
      </c>
      <c r="C89">
        <f t="shared" si="1"/>
        <v>1984.0027397260274</v>
      </c>
    </row>
    <row r="90" spans="1:6" x14ac:dyDescent="0.25">
      <c r="A90" s="3">
        <v>30713.291666666668</v>
      </c>
      <c r="B90" s="4">
        <v>-402.23</v>
      </c>
      <c r="C90">
        <f t="shared" si="1"/>
        <v>1984.0849315068492</v>
      </c>
    </row>
    <row r="91" spans="1:6" x14ac:dyDescent="0.25">
      <c r="A91" s="3">
        <v>30742.291666666668</v>
      </c>
      <c r="B91" s="4">
        <v>-402.28</v>
      </c>
      <c r="C91">
        <f t="shared" si="1"/>
        <v>1984.1671232876713</v>
      </c>
    </row>
    <row r="92" spans="1:6" x14ac:dyDescent="0.25">
      <c r="A92" s="3">
        <v>30773.291666666668</v>
      </c>
      <c r="B92" s="4">
        <v>-402.28</v>
      </c>
      <c r="C92">
        <f t="shared" si="1"/>
        <v>1984.2493150684932</v>
      </c>
    </row>
    <row r="93" spans="1:6" x14ac:dyDescent="0.25">
      <c r="A93" s="3">
        <v>30803.291666666668</v>
      </c>
      <c r="B93" s="4">
        <v>-402.27</v>
      </c>
      <c r="C93">
        <f t="shared" si="1"/>
        <v>1984.331506849315</v>
      </c>
    </row>
    <row r="94" spans="1:6" x14ac:dyDescent="0.25">
      <c r="A94" s="3">
        <v>30834.291666666668</v>
      </c>
      <c r="B94" s="4">
        <v>-402.35</v>
      </c>
      <c r="C94">
        <f t="shared" si="1"/>
        <v>1984.4136986301369</v>
      </c>
    </row>
    <row r="95" spans="1:6" x14ac:dyDescent="0.25">
      <c r="A95" s="3">
        <v>30864.291666666668</v>
      </c>
      <c r="B95" s="4">
        <v>-402.48</v>
      </c>
      <c r="C95">
        <f t="shared" si="1"/>
        <v>1984.495890410959</v>
      </c>
    </row>
    <row r="96" spans="1:6" x14ac:dyDescent="0.25">
      <c r="A96" s="3">
        <v>30895.291666666668</v>
      </c>
      <c r="B96" s="4">
        <v>-402.64</v>
      </c>
      <c r="C96">
        <f t="shared" si="1"/>
        <v>1984.5780821917808</v>
      </c>
    </row>
    <row r="97" spans="1:3" x14ac:dyDescent="0.25">
      <c r="A97" s="3">
        <v>30926.291666666668</v>
      </c>
      <c r="B97" s="4">
        <v>-402.78</v>
      </c>
      <c r="C97">
        <f t="shared" si="1"/>
        <v>1984.6602739726027</v>
      </c>
    </row>
    <row r="98" spans="1:3" x14ac:dyDescent="0.25">
      <c r="A98" s="3">
        <v>30956.291666666668</v>
      </c>
      <c r="B98" s="4">
        <v>-402.86</v>
      </c>
      <c r="C98">
        <f t="shared" si="1"/>
        <v>1984.7424657534248</v>
      </c>
    </row>
    <row r="99" spans="1:3" x14ac:dyDescent="0.25">
      <c r="A99" s="3">
        <v>30987.291666666668</v>
      </c>
      <c r="B99" s="4">
        <v>-402.96</v>
      </c>
      <c r="C99">
        <f t="shared" si="1"/>
        <v>1984.8246575342466</v>
      </c>
    </row>
    <row r="100" spans="1:3" x14ac:dyDescent="0.25">
      <c r="A100" s="3">
        <v>31017.291666666668</v>
      </c>
      <c r="B100" s="4">
        <v>-403.08</v>
      </c>
      <c r="C100">
        <f t="shared" si="1"/>
        <v>1984.9068493150685</v>
      </c>
    </row>
    <row r="101" spans="1:3" x14ac:dyDescent="0.25">
      <c r="A101" s="3">
        <v>31048.291666666668</v>
      </c>
      <c r="B101" s="4">
        <v>-403.1</v>
      </c>
      <c r="C101">
        <f t="shared" si="1"/>
        <v>1985.0027397260274</v>
      </c>
    </row>
    <row r="102" spans="1:3" x14ac:dyDescent="0.25">
      <c r="A102" s="3">
        <v>31079.291666666668</v>
      </c>
      <c r="B102" s="4">
        <v>-403.2</v>
      </c>
      <c r="C102">
        <f t="shared" si="1"/>
        <v>1985.0849315068492</v>
      </c>
    </row>
    <row r="103" spans="1:3" x14ac:dyDescent="0.25">
      <c r="A103" s="3">
        <v>31107.291666666668</v>
      </c>
      <c r="B103" s="4">
        <v>-403</v>
      </c>
      <c r="C103">
        <f t="shared" si="1"/>
        <v>1985.1671232876713</v>
      </c>
    </row>
    <row r="104" spans="1:3" x14ac:dyDescent="0.25">
      <c r="A104" s="3">
        <v>31138.291666666668</v>
      </c>
      <c r="B104" s="4">
        <v>-402.97</v>
      </c>
      <c r="C104">
        <f t="shared" si="1"/>
        <v>1985.2493150684932</v>
      </c>
    </row>
    <row r="105" spans="1:3" x14ac:dyDescent="0.25">
      <c r="A105" s="3">
        <v>31168.291666666668</v>
      </c>
      <c r="B105" s="4">
        <v>-402.93</v>
      </c>
      <c r="C105">
        <f t="shared" si="1"/>
        <v>1985.331506849315</v>
      </c>
    </row>
    <row r="106" spans="1:3" x14ac:dyDescent="0.25">
      <c r="A106" s="3">
        <v>31199.291666666668</v>
      </c>
      <c r="B106" s="4">
        <v>-402.97</v>
      </c>
      <c r="C106">
        <f t="shared" si="1"/>
        <v>1985.4136986301369</v>
      </c>
    </row>
    <row r="107" spans="1:3" x14ac:dyDescent="0.25">
      <c r="A107" s="3">
        <v>31229.291666666668</v>
      </c>
      <c r="B107" s="4">
        <v>-403.09</v>
      </c>
      <c r="C107">
        <f t="shared" si="1"/>
        <v>1985.495890410959</v>
      </c>
    </row>
    <row r="108" spans="1:3" x14ac:dyDescent="0.25">
      <c r="A108" s="3">
        <v>31260.291666666668</v>
      </c>
      <c r="B108" s="4">
        <v>-403.18</v>
      </c>
      <c r="C108">
        <f t="shared" si="1"/>
        <v>1985.5780821917808</v>
      </c>
    </row>
    <row r="109" spans="1:3" x14ac:dyDescent="0.25">
      <c r="A109" s="3">
        <v>31291.291666666668</v>
      </c>
      <c r="B109" s="4">
        <v>-403.3</v>
      </c>
      <c r="C109">
        <f t="shared" si="1"/>
        <v>1985.6602739726027</v>
      </c>
    </row>
    <row r="110" spans="1:3" x14ac:dyDescent="0.25">
      <c r="A110" s="3">
        <v>31321.291666666668</v>
      </c>
      <c r="B110" s="4">
        <v>-403.45</v>
      </c>
      <c r="C110">
        <f t="shared" si="1"/>
        <v>1985.7424657534248</v>
      </c>
    </row>
    <row r="111" spans="1:3" x14ac:dyDescent="0.25">
      <c r="A111" s="3">
        <v>31352.291666666668</v>
      </c>
      <c r="B111" s="4">
        <v>-403.6</v>
      </c>
      <c r="C111">
        <f t="shared" si="1"/>
        <v>1985.8246575342466</v>
      </c>
    </row>
    <row r="112" spans="1:3" x14ac:dyDescent="0.25">
      <c r="A112" s="3">
        <v>31382.291666666668</v>
      </c>
      <c r="B112" s="4">
        <v>-403.66</v>
      </c>
      <c r="C112">
        <f t="shared" si="1"/>
        <v>1985.9068493150685</v>
      </c>
    </row>
    <row r="113" spans="1:3" x14ac:dyDescent="0.25">
      <c r="A113" s="3">
        <v>31413.291666666668</v>
      </c>
      <c r="B113" s="4">
        <v>-403.67</v>
      </c>
      <c r="C113">
        <f t="shared" si="1"/>
        <v>1986.0027397260274</v>
      </c>
    </row>
    <row r="114" spans="1:3" x14ac:dyDescent="0.25">
      <c r="A114" s="3">
        <v>31444.291666666668</v>
      </c>
      <c r="B114" s="4">
        <v>-403.8</v>
      </c>
      <c r="C114">
        <f t="shared" si="1"/>
        <v>1986.0849315068492</v>
      </c>
    </row>
    <row r="115" spans="1:3" x14ac:dyDescent="0.25">
      <c r="A115" s="3">
        <v>31472.291666666668</v>
      </c>
      <c r="B115" s="4">
        <v>-403.69</v>
      </c>
      <c r="C115">
        <f t="shared" si="1"/>
        <v>1986.1671232876713</v>
      </c>
    </row>
    <row r="116" spans="1:3" x14ac:dyDescent="0.25">
      <c r="A116" s="3">
        <v>31503.291666666668</v>
      </c>
      <c r="B116" s="4">
        <v>-403.72</v>
      </c>
      <c r="C116">
        <f t="shared" si="1"/>
        <v>1986.2493150684932</v>
      </c>
    </row>
    <row r="117" spans="1:3" x14ac:dyDescent="0.25">
      <c r="A117" s="3">
        <v>31533.291666666668</v>
      </c>
      <c r="B117" s="4">
        <v>-403.73</v>
      </c>
      <c r="C117">
        <f t="shared" si="1"/>
        <v>1986.331506849315</v>
      </c>
    </row>
    <row r="118" spans="1:3" x14ac:dyDescent="0.25">
      <c r="A118" s="3">
        <v>31564.291666666668</v>
      </c>
      <c r="B118" s="4">
        <v>-403.79</v>
      </c>
      <c r="C118">
        <f t="shared" si="1"/>
        <v>1986.4136986301369</v>
      </c>
    </row>
    <row r="119" spans="1:3" x14ac:dyDescent="0.25">
      <c r="A119" s="3">
        <v>31594.291666666668</v>
      </c>
      <c r="B119" s="4">
        <v>-403.9</v>
      </c>
      <c r="C119">
        <f t="shared" si="1"/>
        <v>1986.495890410959</v>
      </c>
    </row>
    <row r="120" spans="1:3" x14ac:dyDescent="0.25">
      <c r="A120" s="3">
        <v>31625.291666666668</v>
      </c>
      <c r="B120" s="4">
        <v>-404.05</v>
      </c>
      <c r="C120">
        <f t="shared" si="1"/>
        <v>1986.5780821917808</v>
      </c>
    </row>
    <row r="121" spans="1:3" x14ac:dyDescent="0.25">
      <c r="A121" s="3">
        <v>31656.291666666668</v>
      </c>
      <c r="B121" s="4">
        <v>-404.22</v>
      </c>
      <c r="C121">
        <f t="shared" si="1"/>
        <v>1986.6602739726027</v>
      </c>
    </row>
    <row r="122" spans="1:3" x14ac:dyDescent="0.25">
      <c r="A122" s="3">
        <v>31679.291666666668</v>
      </c>
      <c r="B122" s="4">
        <v>-404.26</v>
      </c>
      <c r="C122">
        <f t="shared" si="1"/>
        <v>1986.7232876712328</v>
      </c>
    </row>
    <row r="123" spans="1:3" x14ac:dyDescent="0.25">
      <c r="A123" s="3">
        <v>31716.291666666668</v>
      </c>
      <c r="B123" s="4">
        <v>-404.41</v>
      </c>
      <c r="C123">
        <f t="shared" si="1"/>
        <v>1986.8246575342466</v>
      </c>
    </row>
    <row r="124" spans="1:3" x14ac:dyDescent="0.25">
      <c r="A124" s="3">
        <v>31769.291666666668</v>
      </c>
      <c r="B124" s="4">
        <v>-404.51</v>
      </c>
      <c r="C124">
        <f t="shared" si="1"/>
        <v>1986.9671232876713</v>
      </c>
    </row>
    <row r="125" spans="1:3" x14ac:dyDescent="0.25">
      <c r="A125" s="3">
        <v>31834.291666666668</v>
      </c>
      <c r="B125" s="4">
        <v>-404.54</v>
      </c>
      <c r="C125">
        <f t="shared" si="1"/>
        <v>1987.1534246575343</v>
      </c>
    </row>
    <row r="126" spans="1:3" x14ac:dyDescent="0.25">
      <c r="A126" s="3">
        <v>31904.291666666668</v>
      </c>
      <c r="B126" s="4">
        <v>-404.56</v>
      </c>
      <c r="C126">
        <f t="shared" si="1"/>
        <v>1987.3479452054794</v>
      </c>
    </row>
    <row r="127" spans="1:3" x14ac:dyDescent="0.25">
      <c r="A127" s="3">
        <v>31986.291666666668</v>
      </c>
      <c r="B127" s="4">
        <v>-404.82</v>
      </c>
      <c r="C127">
        <f t="shared" si="1"/>
        <v>1987.5698630136985</v>
      </c>
    </row>
    <row r="128" spans="1:3" x14ac:dyDescent="0.25">
      <c r="A128" s="3">
        <v>32015.291666666668</v>
      </c>
      <c r="B128" s="4">
        <v>-404.94</v>
      </c>
      <c r="C128">
        <f t="shared" si="1"/>
        <v>1987.6465753424657</v>
      </c>
    </row>
    <row r="129" spans="1:3" x14ac:dyDescent="0.25">
      <c r="A129" s="3">
        <v>32036.291666666668</v>
      </c>
      <c r="B129" s="4">
        <v>-405.05</v>
      </c>
      <c r="C129">
        <f t="shared" si="1"/>
        <v>1987.7013698630137</v>
      </c>
    </row>
    <row r="130" spans="1:3" x14ac:dyDescent="0.25">
      <c r="A130" s="3">
        <v>32072.291666666668</v>
      </c>
      <c r="B130" s="4">
        <v>-405.02</v>
      </c>
      <c r="C130">
        <f t="shared" si="1"/>
        <v>1987.8</v>
      </c>
    </row>
    <row r="131" spans="1:3" x14ac:dyDescent="0.25">
      <c r="A131" s="3">
        <v>32118.291666666668</v>
      </c>
      <c r="B131" s="4">
        <v>-405.16</v>
      </c>
      <c r="C131">
        <f t="shared" ref="C131:C194" si="2">YEAR(A131)+(MONTH(A131)*30+DAY(A131)-30)/365</f>
        <v>1987.9232876712329</v>
      </c>
    </row>
    <row r="132" spans="1:3" x14ac:dyDescent="0.25">
      <c r="A132" s="3">
        <v>32156.291666666668</v>
      </c>
      <c r="B132" s="4">
        <v>-405.23</v>
      </c>
      <c r="C132">
        <f t="shared" si="2"/>
        <v>1988.0383561643835</v>
      </c>
    </row>
    <row r="133" spans="1:3" x14ac:dyDescent="0.25">
      <c r="A133" s="3">
        <v>32212.291666666668</v>
      </c>
      <c r="B133" s="4">
        <v>-405.03</v>
      </c>
      <c r="C133">
        <f t="shared" si="2"/>
        <v>1988.1917808219177</v>
      </c>
    </row>
    <row r="134" spans="1:3" x14ac:dyDescent="0.25">
      <c r="A134" s="3">
        <v>32261.291666666668</v>
      </c>
      <c r="B134" s="4">
        <v>-404.84</v>
      </c>
      <c r="C134">
        <f t="shared" si="2"/>
        <v>1988.3232876712329</v>
      </c>
    </row>
    <row r="135" spans="1:3" x14ac:dyDescent="0.25">
      <c r="A135" s="3">
        <v>32288.291666666668</v>
      </c>
      <c r="B135" s="4">
        <v>-404.88</v>
      </c>
      <c r="C135">
        <f t="shared" si="2"/>
        <v>1988.3972602739725</v>
      </c>
    </row>
    <row r="136" spans="1:3" x14ac:dyDescent="0.25">
      <c r="A136" s="3">
        <v>32317.291666666668</v>
      </c>
      <c r="B136" s="4">
        <v>-405.01</v>
      </c>
      <c r="C136">
        <f t="shared" si="2"/>
        <v>1988.4739726027397</v>
      </c>
    </row>
    <row r="137" spans="1:3" x14ac:dyDescent="0.25">
      <c r="A137" s="3">
        <v>32356.291666666668</v>
      </c>
      <c r="B137" s="4">
        <v>-405.22</v>
      </c>
      <c r="C137">
        <f t="shared" si="2"/>
        <v>1988.5780821917808</v>
      </c>
    </row>
    <row r="138" spans="1:3" x14ac:dyDescent="0.25">
      <c r="A138" s="3">
        <v>32380.291666666668</v>
      </c>
      <c r="B138" s="4">
        <v>-405.32</v>
      </c>
      <c r="C138">
        <f t="shared" si="2"/>
        <v>1988.6438356164383</v>
      </c>
    </row>
    <row r="139" spans="1:3" x14ac:dyDescent="0.25">
      <c r="A139" s="3">
        <v>32391.291666666668</v>
      </c>
      <c r="B139" s="4">
        <v>-405.36</v>
      </c>
      <c r="C139">
        <f t="shared" si="2"/>
        <v>1988.6712328767123</v>
      </c>
    </row>
    <row r="140" spans="1:3" x14ac:dyDescent="0.25">
      <c r="A140" s="3">
        <v>32437.291666666668</v>
      </c>
      <c r="B140" s="4">
        <v>-405.55</v>
      </c>
      <c r="C140">
        <f t="shared" si="2"/>
        <v>1988.7972602739726</v>
      </c>
    </row>
    <row r="141" spans="1:3" x14ac:dyDescent="0.25">
      <c r="A141" s="3">
        <v>32470.291666666668</v>
      </c>
      <c r="B141" s="4">
        <v>-405.76</v>
      </c>
      <c r="C141">
        <f t="shared" si="2"/>
        <v>1988.8849315068494</v>
      </c>
    </row>
    <row r="142" spans="1:3" x14ac:dyDescent="0.25">
      <c r="A142" s="3">
        <v>32520.291666666668</v>
      </c>
      <c r="B142" s="4">
        <v>-405.83</v>
      </c>
      <c r="C142">
        <f t="shared" si="2"/>
        <v>1989.0328767123287</v>
      </c>
    </row>
    <row r="143" spans="1:3" x14ac:dyDescent="0.25">
      <c r="A143" s="3">
        <v>32542.291666666668</v>
      </c>
      <c r="B143" s="4">
        <v>-405.66</v>
      </c>
      <c r="C143">
        <f t="shared" si="2"/>
        <v>1989.0904109589042</v>
      </c>
    </row>
    <row r="144" spans="1:3" x14ac:dyDescent="0.25">
      <c r="A144" s="3">
        <v>32589.291666666668</v>
      </c>
      <c r="B144" s="4">
        <v>-405.85</v>
      </c>
      <c r="C144">
        <f t="shared" si="2"/>
        <v>1989.2246575342465</v>
      </c>
    </row>
    <row r="145" spans="1:3" x14ac:dyDescent="0.25">
      <c r="A145" s="3">
        <v>32612.291666666668</v>
      </c>
      <c r="B145" s="4">
        <v>-405.92</v>
      </c>
      <c r="C145">
        <f t="shared" si="2"/>
        <v>1989.2849315068493</v>
      </c>
    </row>
    <row r="146" spans="1:3" x14ac:dyDescent="0.25">
      <c r="A146" s="3">
        <v>32652.291666666668</v>
      </c>
      <c r="B146" s="4">
        <v>-405.9</v>
      </c>
      <c r="C146">
        <f t="shared" si="2"/>
        <v>1989.3945205479451</v>
      </c>
    </row>
    <row r="147" spans="1:3" x14ac:dyDescent="0.25">
      <c r="A147" s="3">
        <v>32671.291666666668</v>
      </c>
      <c r="B147" s="4">
        <v>-406.09</v>
      </c>
      <c r="C147">
        <f t="shared" si="2"/>
        <v>1989.4438356164383</v>
      </c>
    </row>
    <row r="148" spans="1:3" x14ac:dyDescent="0.25">
      <c r="A148" s="3">
        <v>32707.291666666668</v>
      </c>
      <c r="B148" s="4">
        <v>-406.22</v>
      </c>
      <c r="C148">
        <f t="shared" si="2"/>
        <v>1989.5424657534247</v>
      </c>
    </row>
    <row r="149" spans="1:3" x14ac:dyDescent="0.25">
      <c r="A149" s="3">
        <v>32727.291666666668</v>
      </c>
      <c r="B149" s="4">
        <v>-406.26</v>
      </c>
      <c r="C149">
        <f t="shared" si="2"/>
        <v>1989.5945205479452</v>
      </c>
    </row>
    <row r="150" spans="1:3" x14ac:dyDescent="0.25">
      <c r="A150" s="3">
        <v>32761.291666666668</v>
      </c>
      <c r="B150" s="4">
        <v>-406.45</v>
      </c>
      <c r="C150">
        <f t="shared" si="2"/>
        <v>1989.6849315068494</v>
      </c>
    </row>
    <row r="151" spans="1:3" x14ac:dyDescent="0.25">
      <c r="A151" s="3">
        <v>32810.291666666664</v>
      </c>
      <c r="B151" s="4">
        <v>-406.59</v>
      </c>
      <c r="C151">
        <f t="shared" si="2"/>
        <v>1989.8191780821917</v>
      </c>
    </row>
    <row r="152" spans="1:3" x14ac:dyDescent="0.25">
      <c r="A152" s="3">
        <v>32839.291666666664</v>
      </c>
      <c r="B152" s="4">
        <v>-406.69</v>
      </c>
      <c r="C152">
        <f t="shared" si="2"/>
        <v>1989.8958904109588</v>
      </c>
    </row>
    <row r="153" spans="1:3" x14ac:dyDescent="0.25">
      <c r="A153" s="3">
        <v>32868.291666666664</v>
      </c>
      <c r="B153" s="4">
        <v>-406.75</v>
      </c>
      <c r="C153">
        <f t="shared" si="2"/>
        <v>1989.9753424657533</v>
      </c>
    </row>
    <row r="154" spans="1:3" x14ac:dyDescent="0.25">
      <c r="A154" s="3">
        <v>32897.291666666664</v>
      </c>
      <c r="B154" s="4">
        <v>-406.83</v>
      </c>
      <c r="C154">
        <f t="shared" si="2"/>
        <v>1990.0657534246575</v>
      </c>
    </row>
    <row r="155" spans="1:3" x14ac:dyDescent="0.25">
      <c r="A155" s="3">
        <v>32930.291666666664</v>
      </c>
      <c r="B155" s="4">
        <v>-406.85</v>
      </c>
      <c r="C155">
        <f t="shared" si="2"/>
        <v>1990.1534246575343</v>
      </c>
    </row>
    <row r="156" spans="1:3" x14ac:dyDescent="0.25">
      <c r="A156" s="3">
        <v>32958.291666666664</v>
      </c>
      <c r="B156" s="4">
        <v>-406.83</v>
      </c>
      <c r="C156">
        <f t="shared" si="2"/>
        <v>1990.2356164383561</v>
      </c>
    </row>
    <row r="157" spans="1:3" x14ac:dyDescent="0.25">
      <c r="A157" s="3">
        <v>32987.291666666664</v>
      </c>
      <c r="B157" s="4">
        <v>-406.84</v>
      </c>
      <c r="C157">
        <f t="shared" si="2"/>
        <v>1990.3123287671233</v>
      </c>
    </row>
    <row r="158" spans="1:3" x14ac:dyDescent="0.25">
      <c r="A158" s="3">
        <v>33024.291666666664</v>
      </c>
      <c r="B158" s="4">
        <v>-406.91</v>
      </c>
      <c r="C158">
        <f t="shared" si="2"/>
        <v>1990.4136986301369</v>
      </c>
    </row>
    <row r="159" spans="1:3" x14ac:dyDescent="0.25">
      <c r="A159" s="3">
        <v>33035.291666666664</v>
      </c>
      <c r="B159" s="4">
        <v>-406.95</v>
      </c>
      <c r="C159">
        <f t="shared" si="2"/>
        <v>1990.4410958904109</v>
      </c>
    </row>
    <row r="160" spans="1:3" x14ac:dyDescent="0.25">
      <c r="A160" s="3">
        <v>33072.291666666664</v>
      </c>
      <c r="B160" s="4">
        <v>-407.11</v>
      </c>
      <c r="C160">
        <f t="shared" si="2"/>
        <v>1990.5424657534247</v>
      </c>
    </row>
    <row r="161" spans="1:3" x14ac:dyDescent="0.25">
      <c r="A161" s="3">
        <v>33094.291666666664</v>
      </c>
      <c r="B161" s="4">
        <v>-407.24</v>
      </c>
      <c r="C161">
        <f t="shared" si="2"/>
        <v>1990.6</v>
      </c>
    </row>
    <row r="162" spans="1:3" x14ac:dyDescent="0.25">
      <c r="A162" s="3">
        <v>33121.291666666664</v>
      </c>
      <c r="B162" s="4">
        <v>-407.34</v>
      </c>
      <c r="C162">
        <f t="shared" si="2"/>
        <v>1990.6712328767123</v>
      </c>
    </row>
    <row r="163" spans="1:3" x14ac:dyDescent="0.25">
      <c r="A163" s="3">
        <v>33148.291666666664</v>
      </c>
      <c r="B163" s="4">
        <v>-407.39</v>
      </c>
      <c r="C163">
        <f t="shared" si="2"/>
        <v>1990.7452054794521</v>
      </c>
    </row>
    <row r="164" spans="1:3" x14ac:dyDescent="0.25">
      <c r="A164" s="3">
        <v>33174.291666666664</v>
      </c>
      <c r="B164" s="4">
        <v>-407.39</v>
      </c>
      <c r="C164">
        <f t="shared" si="2"/>
        <v>1990.8164383561643</v>
      </c>
    </row>
    <row r="165" spans="1:3" x14ac:dyDescent="0.25">
      <c r="A165" s="3">
        <v>33203.291666666664</v>
      </c>
      <c r="B165" s="4">
        <v>-407.53</v>
      </c>
      <c r="C165">
        <f t="shared" si="2"/>
        <v>1990.8931506849315</v>
      </c>
    </row>
    <row r="166" spans="1:3" x14ac:dyDescent="0.25">
      <c r="A166" s="3">
        <v>33220.291666666664</v>
      </c>
      <c r="B166" s="4">
        <v>-407.6</v>
      </c>
      <c r="C166">
        <f t="shared" si="2"/>
        <v>1990.9397260273972</v>
      </c>
    </row>
    <row r="167" spans="1:3" x14ac:dyDescent="0.25">
      <c r="A167" s="3">
        <v>33241.291666666664</v>
      </c>
      <c r="B167" s="4">
        <v>-407.67</v>
      </c>
      <c r="C167">
        <f t="shared" si="2"/>
        <v>1991.0082191780823</v>
      </c>
    </row>
    <row r="168" spans="1:3" x14ac:dyDescent="0.25">
      <c r="A168" s="3">
        <v>33260.291666666664</v>
      </c>
      <c r="B168" s="4">
        <v>-407.63</v>
      </c>
      <c r="C168">
        <f t="shared" si="2"/>
        <v>1991.0602739726028</v>
      </c>
    </row>
    <row r="169" spans="1:3" x14ac:dyDescent="0.25">
      <c r="A169" s="3">
        <v>33297.291666666664</v>
      </c>
      <c r="B169" s="4">
        <v>-407.73</v>
      </c>
      <c r="C169">
        <f t="shared" si="2"/>
        <v>1991.158904109589</v>
      </c>
    </row>
    <row r="170" spans="1:3" x14ac:dyDescent="0.25">
      <c r="A170" s="3">
        <v>33328.291666666664</v>
      </c>
      <c r="B170" s="4">
        <v>-407.31</v>
      </c>
      <c r="C170">
        <f t="shared" si="2"/>
        <v>1991.2493150684932</v>
      </c>
    </row>
    <row r="171" spans="1:3" x14ac:dyDescent="0.25">
      <c r="A171" s="3">
        <v>33364.291666666664</v>
      </c>
      <c r="B171" s="4">
        <v>-407.6</v>
      </c>
      <c r="C171">
        <f t="shared" si="2"/>
        <v>1991.345205479452</v>
      </c>
    </row>
    <row r="172" spans="1:3" x14ac:dyDescent="0.25">
      <c r="A172" s="3">
        <v>33398.291666666664</v>
      </c>
      <c r="B172" s="4">
        <v>-407.65</v>
      </c>
      <c r="C172">
        <f t="shared" si="2"/>
        <v>1991.4356164383562</v>
      </c>
    </row>
    <row r="173" spans="1:3" x14ac:dyDescent="0.25">
      <c r="A173" s="3">
        <v>33431.291666666664</v>
      </c>
      <c r="B173" s="4">
        <v>-407.83</v>
      </c>
      <c r="C173">
        <f t="shared" si="2"/>
        <v>1991.5260273972603</v>
      </c>
    </row>
    <row r="174" spans="1:3" x14ac:dyDescent="0.25">
      <c r="A174" s="3">
        <v>33471.291666666664</v>
      </c>
      <c r="B174" s="4">
        <v>-408</v>
      </c>
      <c r="C174">
        <f t="shared" si="2"/>
        <v>1991.6328767123289</v>
      </c>
    </row>
    <row r="175" spans="1:3" x14ac:dyDescent="0.25">
      <c r="A175" s="3">
        <v>33497.291666666664</v>
      </c>
      <c r="B175" s="4">
        <v>-408.14</v>
      </c>
      <c r="C175">
        <f t="shared" si="2"/>
        <v>1991.7013698630137</v>
      </c>
    </row>
    <row r="176" spans="1:3" x14ac:dyDescent="0.25">
      <c r="A176" s="3">
        <v>33521.291666666664</v>
      </c>
      <c r="B176" s="4">
        <v>-408.28</v>
      </c>
      <c r="C176">
        <f t="shared" si="2"/>
        <v>1991.7671232876712</v>
      </c>
    </row>
    <row r="177" spans="1:3" x14ac:dyDescent="0.25">
      <c r="A177" s="3">
        <v>33561.291666666664</v>
      </c>
      <c r="B177" s="4">
        <v>-408.37</v>
      </c>
      <c r="C177">
        <f t="shared" si="2"/>
        <v>1991.8739726027397</v>
      </c>
    </row>
    <row r="178" spans="1:3" x14ac:dyDescent="0.25">
      <c r="A178" s="3">
        <v>33594.291666666664</v>
      </c>
      <c r="B178" s="4">
        <v>-408.31</v>
      </c>
      <c r="C178">
        <f t="shared" si="2"/>
        <v>1991.9643835616439</v>
      </c>
    </row>
    <row r="179" spans="1:3" x14ac:dyDescent="0.25">
      <c r="A179" s="3">
        <v>33630.291666666664</v>
      </c>
      <c r="B179" s="4">
        <v>-407.99</v>
      </c>
      <c r="C179">
        <f t="shared" si="2"/>
        <v>1992.0739726027398</v>
      </c>
    </row>
    <row r="180" spans="1:3" x14ac:dyDescent="0.25">
      <c r="A180" s="3">
        <v>33658.291666666664</v>
      </c>
      <c r="B180" s="4">
        <v>-407.1</v>
      </c>
      <c r="C180">
        <f t="shared" si="2"/>
        <v>1992.1479452054793</v>
      </c>
    </row>
    <row r="181" spans="1:3" x14ac:dyDescent="0.25">
      <c r="A181" s="3">
        <v>33692.291666666664</v>
      </c>
      <c r="B181" s="4">
        <v>-406.47</v>
      </c>
      <c r="C181">
        <f t="shared" si="2"/>
        <v>1992.2438356164384</v>
      </c>
    </row>
    <row r="182" spans="1:3" x14ac:dyDescent="0.25">
      <c r="A182" s="3">
        <v>33721.291666666664</v>
      </c>
      <c r="B182" s="4">
        <v>-406.46</v>
      </c>
      <c r="C182">
        <f t="shared" si="2"/>
        <v>1992.3205479452056</v>
      </c>
    </row>
    <row r="183" spans="1:3" x14ac:dyDescent="0.25">
      <c r="A183" s="3">
        <v>33750.291666666664</v>
      </c>
      <c r="B183" s="4">
        <v>-406.37</v>
      </c>
      <c r="C183">
        <f t="shared" si="2"/>
        <v>1992.4</v>
      </c>
    </row>
    <row r="184" spans="1:3" x14ac:dyDescent="0.25">
      <c r="A184" s="3">
        <v>33776.291666666664</v>
      </c>
      <c r="B184" s="4">
        <v>-406.64</v>
      </c>
      <c r="C184">
        <f t="shared" si="2"/>
        <v>1992.4684931506849</v>
      </c>
    </row>
    <row r="185" spans="1:3" x14ac:dyDescent="0.25">
      <c r="A185" s="3">
        <v>33811.291666666664</v>
      </c>
      <c r="B185" s="4">
        <v>-406.75</v>
      </c>
      <c r="C185">
        <f t="shared" si="2"/>
        <v>1992.5643835616438</v>
      </c>
    </row>
    <row r="186" spans="1:3" x14ac:dyDescent="0.25">
      <c r="A186" s="3">
        <v>33843.291666666664</v>
      </c>
      <c r="B186" s="4">
        <v>-407.04</v>
      </c>
      <c r="C186">
        <f t="shared" si="2"/>
        <v>1992.6493150684933</v>
      </c>
    </row>
    <row r="187" spans="1:3" x14ac:dyDescent="0.25">
      <c r="A187" s="3">
        <v>33867.291666666664</v>
      </c>
      <c r="B187" s="4">
        <v>-407.17</v>
      </c>
      <c r="C187">
        <f t="shared" si="2"/>
        <v>1992.7123287671234</v>
      </c>
    </row>
    <row r="188" spans="1:3" x14ac:dyDescent="0.25">
      <c r="A188" s="3">
        <v>33903.291666666664</v>
      </c>
      <c r="B188" s="4">
        <v>-407.28</v>
      </c>
      <c r="C188">
        <f t="shared" si="2"/>
        <v>1992.8109589041096</v>
      </c>
    </row>
    <row r="189" spans="1:3" x14ac:dyDescent="0.25">
      <c r="A189" s="3">
        <v>33927.291666666664</v>
      </c>
      <c r="B189" s="4">
        <v>-407.37</v>
      </c>
      <c r="C189">
        <f t="shared" si="2"/>
        <v>1992.8739726027397</v>
      </c>
    </row>
    <row r="190" spans="1:3" x14ac:dyDescent="0.25">
      <c r="A190" s="3">
        <v>33953.291666666664</v>
      </c>
      <c r="B190" s="4">
        <v>-407.38</v>
      </c>
      <c r="C190">
        <f t="shared" si="2"/>
        <v>1992.9452054794519</v>
      </c>
    </row>
    <row r="191" spans="1:3" x14ac:dyDescent="0.25">
      <c r="A191" s="3">
        <v>33991.291666666664</v>
      </c>
      <c r="B191" s="4">
        <v>-406.94</v>
      </c>
      <c r="C191">
        <f t="shared" si="2"/>
        <v>1993.0602739726028</v>
      </c>
    </row>
    <row r="192" spans="1:3" x14ac:dyDescent="0.25">
      <c r="A192" s="3">
        <v>34025.291666666664</v>
      </c>
      <c r="B192" s="4">
        <v>-406.7</v>
      </c>
      <c r="C192">
        <f t="shared" si="2"/>
        <v>1993.1506849315069</v>
      </c>
    </row>
    <row r="193" spans="1:3" x14ac:dyDescent="0.25">
      <c r="A193" s="3">
        <v>34057.291666666664</v>
      </c>
      <c r="B193" s="4">
        <v>-406.48</v>
      </c>
      <c r="C193">
        <f t="shared" si="2"/>
        <v>1993.2438356164384</v>
      </c>
    </row>
    <row r="194" spans="1:3" x14ac:dyDescent="0.25">
      <c r="A194" s="3">
        <v>34081.291666666664</v>
      </c>
      <c r="B194" s="4">
        <v>-406.61</v>
      </c>
      <c r="C194">
        <f t="shared" si="2"/>
        <v>1993.3068493150686</v>
      </c>
    </row>
    <row r="195" spans="1:3" x14ac:dyDescent="0.25">
      <c r="A195" s="3">
        <v>34119.291666666664</v>
      </c>
      <c r="B195" s="4">
        <v>-406.73</v>
      </c>
      <c r="C195">
        <f t="shared" ref="C195:C258" si="3">YEAR(A195)+(MONTH(A195)*30+DAY(A195)-30)/365</f>
        <v>1993.4109589041095</v>
      </c>
    </row>
    <row r="196" spans="1:3" x14ac:dyDescent="0.25">
      <c r="A196" s="3">
        <v>34136.291666666664</v>
      </c>
      <c r="B196" s="4">
        <v>-406.73</v>
      </c>
      <c r="C196">
        <f t="shared" si="3"/>
        <v>1993.4547945205479</v>
      </c>
    </row>
    <row r="197" spans="1:3" x14ac:dyDescent="0.25">
      <c r="A197" s="3">
        <v>34172.291666666664</v>
      </c>
      <c r="B197" s="4">
        <v>-407.02</v>
      </c>
      <c r="C197">
        <f t="shared" si="3"/>
        <v>1993.5534246575342</v>
      </c>
    </row>
    <row r="198" spans="1:3" x14ac:dyDescent="0.25">
      <c r="A198" s="3">
        <v>34198.291666666664</v>
      </c>
      <c r="B198" s="4">
        <v>-407.13</v>
      </c>
      <c r="C198">
        <f t="shared" si="3"/>
        <v>1993.6219178082192</v>
      </c>
    </row>
    <row r="199" spans="1:3" x14ac:dyDescent="0.25">
      <c r="A199" s="3">
        <v>34231.291666666664</v>
      </c>
      <c r="B199" s="4">
        <v>-407.38</v>
      </c>
      <c r="C199">
        <f t="shared" si="3"/>
        <v>1993.7095890410958</v>
      </c>
    </row>
    <row r="200" spans="1:3" x14ac:dyDescent="0.25">
      <c r="A200" s="3">
        <v>34246.291666666664</v>
      </c>
      <c r="B200" s="4">
        <v>-407.48</v>
      </c>
      <c r="C200">
        <f t="shared" si="3"/>
        <v>1993.7506849315068</v>
      </c>
    </row>
    <row r="201" spans="1:3" x14ac:dyDescent="0.25">
      <c r="A201" s="3">
        <v>34266.291666666664</v>
      </c>
      <c r="B201" s="4">
        <v>-407.57</v>
      </c>
      <c r="C201">
        <f t="shared" si="3"/>
        <v>1993.8054794520549</v>
      </c>
    </row>
    <row r="202" spans="1:3" x14ac:dyDescent="0.25">
      <c r="A202" s="3">
        <v>34288.291666666664</v>
      </c>
      <c r="B202" s="4">
        <v>-407.55</v>
      </c>
      <c r="C202">
        <f t="shared" si="3"/>
        <v>1993.8630136986301</v>
      </c>
    </row>
    <row r="203" spans="1:3" x14ac:dyDescent="0.25">
      <c r="A203" s="3">
        <v>34298.291666666664</v>
      </c>
      <c r="B203" s="4">
        <v>-407.64</v>
      </c>
      <c r="C203">
        <f t="shared" si="3"/>
        <v>1993.8904109589041</v>
      </c>
    </row>
    <row r="204" spans="1:3" x14ac:dyDescent="0.25">
      <c r="A204" s="3">
        <v>34344.291666666664</v>
      </c>
      <c r="B204" s="4">
        <v>-407.54</v>
      </c>
      <c r="C204">
        <f t="shared" si="3"/>
        <v>1994.027397260274</v>
      </c>
    </row>
    <row r="205" spans="1:3" x14ac:dyDescent="0.25">
      <c r="A205" s="3">
        <v>34359.291666666664</v>
      </c>
      <c r="B205" s="4">
        <v>-407.58</v>
      </c>
      <c r="C205">
        <f t="shared" si="3"/>
        <v>1994.0684931506848</v>
      </c>
    </row>
    <row r="206" spans="1:3" x14ac:dyDescent="0.25">
      <c r="A206" s="3">
        <v>34415.291666666664</v>
      </c>
      <c r="B206" s="4">
        <v>-407.48</v>
      </c>
      <c r="C206">
        <f t="shared" si="3"/>
        <v>1994.2246575342465</v>
      </c>
    </row>
    <row r="207" spans="1:3" x14ac:dyDescent="0.25">
      <c r="A207" s="3">
        <v>34444.291666666664</v>
      </c>
      <c r="B207" s="4">
        <v>-407.48</v>
      </c>
      <c r="C207">
        <f t="shared" si="3"/>
        <v>1994.3013698630136</v>
      </c>
    </row>
    <row r="208" spans="1:3" x14ac:dyDescent="0.25">
      <c r="A208" s="3">
        <v>34458.291666666664</v>
      </c>
      <c r="B208" s="4">
        <v>-407.55</v>
      </c>
      <c r="C208">
        <f t="shared" si="3"/>
        <v>1994.3397260273973</v>
      </c>
    </row>
    <row r="209" spans="1:3" x14ac:dyDescent="0.25">
      <c r="A209" s="3">
        <v>34483.291666666664</v>
      </c>
      <c r="B209" s="4">
        <v>-407.63</v>
      </c>
      <c r="C209">
        <f t="shared" si="3"/>
        <v>1994.4082191780822</v>
      </c>
    </row>
    <row r="210" spans="1:3" x14ac:dyDescent="0.25">
      <c r="A210" s="3">
        <v>34498.291666666664</v>
      </c>
      <c r="B210" s="4">
        <v>-407.73</v>
      </c>
      <c r="C210">
        <f t="shared" si="3"/>
        <v>1994.4465753424658</v>
      </c>
    </row>
    <row r="211" spans="1:3" x14ac:dyDescent="0.25">
      <c r="A211" s="3">
        <v>34542.291666666664</v>
      </c>
      <c r="B211" s="4">
        <v>-407.94</v>
      </c>
      <c r="C211">
        <f t="shared" si="3"/>
        <v>1994.5671232876712</v>
      </c>
    </row>
    <row r="212" spans="1:3" x14ac:dyDescent="0.25">
      <c r="A212" s="3">
        <v>34569.291666666664</v>
      </c>
      <c r="B212" s="4">
        <v>-408.1</v>
      </c>
      <c r="C212">
        <f t="shared" si="3"/>
        <v>1994.6383561643836</v>
      </c>
    </row>
    <row r="213" spans="1:3" x14ac:dyDescent="0.25">
      <c r="A213" s="3">
        <v>34601.291666666664</v>
      </c>
      <c r="B213" s="4">
        <v>-408.3</v>
      </c>
      <c r="C213">
        <f t="shared" si="3"/>
        <v>1994.7232876712328</v>
      </c>
    </row>
    <row r="214" spans="1:3" x14ac:dyDescent="0.25">
      <c r="A214" s="3">
        <v>34632.291666666664</v>
      </c>
      <c r="B214" s="4">
        <v>-408.32</v>
      </c>
      <c r="C214">
        <f t="shared" si="3"/>
        <v>1994.8082191780823</v>
      </c>
    </row>
    <row r="215" spans="1:3" x14ac:dyDescent="0.25">
      <c r="A215" s="3">
        <v>34666.291666666664</v>
      </c>
      <c r="B215" s="4">
        <v>-408.32</v>
      </c>
      <c r="C215">
        <f t="shared" si="3"/>
        <v>1994.8986301369864</v>
      </c>
    </row>
    <row r="216" spans="1:3" x14ac:dyDescent="0.25">
      <c r="A216" s="3">
        <v>34696.291666666664</v>
      </c>
      <c r="B216" s="4">
        <v>-408.33</v>
      </c>
      <c r="C216">
        <f t="shared" si="3"/>
        <v>1994.9808219178083</v>
      </c>
    </row>
    <row r="217" spans="1:3" x14ac:dyDescent="0.25">
      <c r="A217" s="3">
        <v>34725.291666666664</v>
      </c>
      <c r="B217" s="4">
        <v>-408.32</v>
      </c>
      <c r="C217">
        <f t="shared" si="3"/>
        <v>1995.0712328767124</v>
      </c>
    </row>
    <row r="218" spans="1:3" x14ac:dyDescent="0.25">
      <c r="A218" s="3">
        <v>34752.291666666664</v>
      </c>
      <c r="B218" s="4">
        <v>-408.08</v>
      </c>
      <c r="C218">
        <f t="shared" si="3"/>
        <v>1995.1424657534246</v>
      </c>
    </row>
    <row r="219" spans="1:3" x14ac:dyDescent="0.25">
      <c r="A219" s="3">
        <v>34787.291666666664</v>
      </c>
      <c r="B219" s="4">
        <v>-408.17</v>
      </c>
      <c r="C219">
        <f t="shared" si="3"/>
        <v>1995.2438356164384</v>
      </c>
    </row>
    <row r="220" spans="1:3" x14ac:dyDescent="0.25">
      <c r="A220" s="3">
        <v>34816.291666666664</v>
      </c>
      <c r="B220" s="4">
        <v>-408.15</v>
      </c>
      <c r="C220">
        <f t="shared" si="3"/>
        <v>1995.3205479452056</v>
      </c>
    </row>
    <row r="221" spans="1:3" x14ac:dyDescent="0.25">
      <c r="A221" s="3">
        <v>34849.291666666664</v>
      </c>
      <c r="B221" s="4">
        <v>-408.24</v>
      </c>
      <c r="C221">
        <f t="shared" si="3"/>
        <v>1995.4109589041095</v>
      </c>
    </row>
    <row r="222" spans="1:3" x14ac:dyDescent="0.25">
      <c r="A222" s="3">
        <v>34878.291666666664</v>
      </c>
      <c r="B222" s="4">
        <v>-408.2</v>
      </c>
      <c r="C222">
        <f t="shared" si="3"/>
        <v>1995.4876712328767</v>
      </c>
    </row>
    <row r="223" spans="1:3" x14ac:dyDescent="0.25">
      <c r="A223" s="3">
        <v>34904.291666666664</v>
      </c>
      <c r="B223" s="4">
        <v>-408.52</v>
      </c>
      <c r="C223">
        <f t="shared" si="3"/>
        <v>1995.5589041095891</v>
      </c>
    </row>
    <row r="224" spans="1:3" x14ac:dyDescent="0.25">
      <c r="A224" s="3">
        <v>34939.291666666664</v>
      </c>
      <c r="B224" s="4">
        <v>-408.69</v>
      </c>
      <c r="C224">
        <f t="shared" si="3"/>
        <v>1995.6520547945206</v>
      </c>
    </row>
    <row r="225" spans="1:3" x14ac:dyDescent="0.25">
      <c r="A225" s="3">
        <v>34970.291666666664</v>
      </c>
      <c r="B225" s="4">
        <v>-408.79</v>
      </c>
      <c r="C225">
        <f t="shared" si="3"/>
        <v>1995.7342465753425</v>
      </c>
    </row>
    <row r="226" spans="1:3" x14ac:dyDescent="0.25">
      <c r="A226" s="3">
        <v>35001.291666666664</v>
      </c>
      <c r="B226" s="4">
        <v>-408.94</v>
      </c>
      <c r="C226">
        <f t="shared" si="3"/>
        <v>1995.8191780821917</v>
      </c>
    </row>
    <row r="227" spans="1:3" x14ac:dyDescent="0.25">
      <c r="A227" s="3">
        <v>35031.291666666664</v>
      </c>
      <c r="B227" s="4">
        <v>-409.07</v>
      </c>
      <c r="C227">
        <f t="shared" si="3"/>
        <v>1995.8986301369864</v>
      </c>
    </row>
    <row r="228" spans="1:3" x14ac:dyDescent="0.25">
      <c r="A228" s="3">
        <v>35060.291666666664</v>
      </c>
      <c r="B228" s="4">
        <v>-409.17</v>
      </c>
      <c r="C228">
        <f t="shared" si="3"/>
        <v>1995.9780821917809</v>
      </c>
    </row>
    <row r="229" spans="1:3" x14ac:dyDescent="0.25">
      <c r="A229" s="3">
        <v>35094.291666666664</v>
      </c>
      <c r="B229" s="4">
        <v>-409.18</v>
      </c>
      <c r="C229">
        <f t="shared" si="3"/>
        <v>1996.0821917808219</v>
      </c>
    </row>
    <row r="230" spans="1:3" x14ac:dyDescent="0.25">
      <c r="A230" s="3">
        <v>35122.291666666664</v>
      </c>
      <c r="B230" s="4">
        <v>-409.17</v>
      </c>
      <c r="C230">
        <f t="shared" si="3"/>
        <v>1996.1561643835616</v>
      </c>
    </row>
    <row r="231" spans="1:3" x14ac:dyDescent="0.25">
      <c r="A231" s="3">
        <v>35151.291666666664</v>
      </c>
      <c r="B231" s="4">
        <v>-409.2</v>
      </c>
      <c r="C231">
        <f t="shared" si="3"/>
        <v>1996.2383561643835</v>
      </c>
    </row>
    <row r="232" spans="1:3" x14ac:dyDescent="0.25">
      <c r="A232" s="3">
        <v>35184.291666666664</v>
      </c>
      <c r="B232" s="4">
        <v>-409.18</v>
      </c>
      <c r="C232">
        <f t="shared" si="3"/>
        <v>1996.3260273972603</v>
      </c>
    </row>
    <row r="233" spans="1:3" x14ac:dyDescent="0.25">
      <c r="A233" s="3">
        <v>35211.291666666664</v>
      </c>
      <c r="B233" s="4">
        <v>-409.32</v>
      </c>
      <c r="C233">
        <f t="shared" si="3"/>
        <v>1996.4</v>
      </c>
    </row>
    <row r="234" spans="1:3" x14ac:dyDescent="0.25">
      <c r="A234" s="3">
        <v>35242.291666666664</v>
      </c>
      <c r="B234" s="4">
        <v>-409.45</v>
      </c>
      <c r="C234">
        <f t="shared" si="3"/>
        <v>1996.4821917808219</v>
      </c>
    </row>
    <row r="235" spans="1:3" x14ac:dyDescent="0.25">
      <c r="A235" s="3">
        <v>35275.291666666664</v>
      </c>
      <c r="B235" s="4">
        <v>-409.6</v>
      </c>
      <c r="C235">
        <f t="shared" si="3"/>
        <v>1996.5726027397261</v>
      </c>
    </row>
    <row r="236" spans="1:3" x14ac:dyDescent="0.25">
      <c r="A236" s="3">
        <v>35304.291666666664</v>
      </c>
      <c r="B236" s="4">
        <v>-409.72</v>
      </c>
      <c r="C236">
        <f t="shared" si="3"/>
        <v>1996.6493150684933</v>
      </c>
    </row>
    <row r="237" spans="1:3" x14ac:dyDescent="0.25">
      <c r="A237" s="3">
        <v>35334.291666666664</v>
      </c>
      <c r="B237" s="4">
        <v>-409.83</v>
      </c>
      <c r="C237">
        <f t="shared" si="3"/>
        <v>1996.7287671232878</v>
      </c>
    </row>
    <row r="238" spans="1:3" x14ac:dyDescent="0.25">
      <c r="A238" s="3">
        <v>35366.291666666664</v>
      </c>
      <c r="B238" s="4">
        <v>-409.96</v>
      </c>
      <c r="C238">
        <f t="shared" si="3"/>
        <v>1996.8164383561643</v>
      </c>
    </row>
    <row r="239" spans="1:3" x14ac:dyDescent="0.25">
      <c r="A239" s="3">
        <v>35393.291666666664</v>
      </c>
      <c r="B239" s="4">
        <v>-410</v>
      </c>
      <c r="C239">
        <f t="shared" si="3"/>
        <v>1996.8876712328768</v>
      </c>
    </row>
    <row r="240" spans="1:3" x14ac:dyDescent="0.25">
      <c r="A240" s="3">
        <v>35424.291666666664</v>
      </c>
      <c r="B240" s="4">
        <v>-410.07</v>
      </c>
      <c r="C240">
        <f t="shared" si="3"/>
        <v>1996.972602739726</v>
      </c>
    </row>
    <row r="241" spans="1:3" x14ac:dyDescent="0.25">
      <c r="A241" s="3">
        <v>35458.291666666664</v>
      </c>
      <c r="B241" s="4">
        <v>-409.94</v>
      </c>
      <c r="C241">
        <f t="shared" si="3"/>
        <v>1997.0767123287671</v>
      </c>
    </row>
    <row r="242" spans="1:3" x14ac:dyDescent="0.25">
      <c r="A242" s="3">
        <v>35486.291666666664</v>
      </c>
      <c r="B242" s="4">
        <v>-410.02</v>
      </c>
      <c r="C242">
        <f t="shared" si="3"/>
        <v>1997.1506849315069</v>
      </c>
    </row>
    <row r="243" spans="1:3" x14ac:dyDescent="0.25">
      <c r="A243" s="3">
        <v>35516.291666666664</v>
      </c>
      <c r="B243" s="4">
        <v>-410.03</v>
      </c>
      <c r="C243">
        <f t="shared" si="3"/>
        <v>1997.2383561643835</v>
      </c>
    </row>
    <row r="244" spans="1:3" x14ac:dyDescent="0.25">
      <c r="A244" s="3">
        <v>35549.291666666664</v>
      </c>
      <c r="B244" s="4">
        <v>-410.1</v>
      </c>
      <c r="C244">
        <f t="shared" si="3"/>
        <v>1997.3260273972603</v>
      </c>
    </row>
    <row r="245" spans="1:3" x14ac:dyDescent="0.25">
      <c r="A245" s="3">
        <v>35577.291666666664</v>
      </c>
      <c r="B245" s="4">
        <v>-410.14</v>
      </c>
      <c r="C245">
        <f t="shared" si="3"/>
        <v>1997.4027397260274</v>
      </c>
    </row>
    <row r="246" spans="1:3" x14ac:dyDescent="0.25">
      <c r="A246" s="3">
        <v>35611.291666666664</v>
      </c>
      <c r="B246" s="4">
        <v>-410.28</v>
      </c>
      <c r="C246">
        <f t="shared" si="3"/>
        <v>1997.4931506849316</v>
      </c>
    </row>
    <row r="247" spans="1:3" x14ac:dyDescent="0.25">
      <c r="A247" s="3">
        <v>35640.291666666664</v>
      </c>
      <c r="B247" s="4">
        <v>-410.43</v>
      </c>
      <c r="C247">
        <f t="shared" si="3"/>
        <v>1997.5726027397261</v>
      </c>
    </row>
    <row r="248" spans="1:3" x14ac:dyDescent="0.25">
      <c r="A248" s="3">
        <v>35668.291666666664</v>
      </c>
      <c r="B248" s="4">
        <v>-410.56</v>
      </c>
      <c r="C248">
        <f t="shared" si="3"/>
        <v>1997.6465753424657</v>
      </c>
    </row>
    <row r="249" spans="1:3" x14ac:dyDescent="0.25">
      <c r="A249" s="3">
        <v>35701.291666666664</v>
      </c>
      <c r="B249" s="4">
        <v>-410.71</v>
      </c>
      <c r="C249">
        <f t="shared" si="3"/>
        <v>1997.7342465753425</v>
      </c>
    </row>
    <row r="250" spans="1:3" x14ac:dyDescent="0.25">
      <c r="A250" s="3">
        <v>35732.291666666664</v>
      </c>
      <c r="B250" s="4">
        <v>-410.73</v>
      </c>
      <c r="C250">
        <f t="shared" si="3"/>
        <v>1997.8191780821917</v>
      </c>
    </row>
    <row r="251" spans="1:3" x14ac:dyDescent="0.25">
      <c r="A251" s="3">
        <v>35760.291666666664</v>
      </c>
      <c r="B251" s="4">
        <v>-410.84</v>
      </c>
      <c r="C251">
        <f t="shared" si="3"/>
        <v>1997.8931506849315</v>
      </c>
    </row>
    <row r="252" spans="1:3" x14ac:dyDescent="0.25">
      <c r="A252" s="3">
        <v>35789.291666666664</v>
      </c>
      <c r="B252" s="4">
        <v>-410.84</v>
      </c>
      <c r="C252">
        <f t="shared" si="3"/>
        <v>1997.972602739726</v>
      </c>
    </row>
    <row r="253" spans="1:3" x14ac:dyDescent="0.25">
      <c r="A253" s="3">
        <v>35822.291666666664</v>
      </c>
      <c r="B253" s="4">
        <v>-410.87</v>
      </c>
      <c r="C253">
        <f t="shared" si="3"/>
        <v>1998.0739726027398</v>
      </c>
    </row>
    <row r="254" spans="1:3" x14ac:dyDescent="0.25">
      <c r="A254" s="3">
        <v>35848.291666666664</v>
      </c>
      <c r="B254" s="4">
        <v>-410.91</v>
      </c>
      <c r="C254">
        <f t="shared" si="3"/>
        <v>1998.1424657534246</v>
      </c>
    </row>
    <row r="255" spans="1:3" x14ac:dyDescent="0.25">
      <c r="A255" s="3">
        <v>35877.291666666664</v>
      </c>
      <c r="B255" s="4">
        <v>-410.95</v>
      </c>
      <c r="C255">
        <f t="shared" si="3"/>
        <v>1998.2273972602741</v>
      </c>
    </row>
    <row r="256" spans="1:3" x14ac:dyDescent="0.25">
      <c r="A256" s="3">
        <v>35913.291666666664</v>
      </c>
      <c r="B256" s="4">
        <v>-411.05</v>
      </c>
      <c r="C256">
        <f t="shared" si="3"/>
        <v>1998.3232876712329</v>
      </c>
    </row>
    <row r="257" spans="1:3" x14ac:dyDescent="0.25">
      <c r="A257" s="3">
        <v>35941.291666666664</v>
      </c>
      <c r="B257" s="4">
        <v>-411.17</v>
      </c>
      <c r="C257">
        <f t="shared" si="3"/>
        <v>1998.4</v>
      </c>
    </row>
    <row r="258" spans="1:3" x14ac:dyDescent="0.25">
      <c r="A258" s="3">
        <v>35974.291666666664</v>
      </c>
      <c r="B258" s="4">
        <v>-411.28</v>
      </c>
      <c r="C258">
        <f t="shared" si="3"/>
        <v>1998.4876712328767</v>
      </c>
    </row>
    <row r="259" spans="1:3" x14ac:dyDescent="0.25">
      <c r="A259" s="3">
        <v>36004.291666666664</v>
      </c>
      <c r="B259" s="4">
        <v>-411.42</v>
      </c>
      <c r="C259">
        <f t="shared" ref="C259:C322" si="4">YEAR(A259)+(MONTH(A259)*30+DAY(A259)-30)/365</f>
        <v>1998.5698630136985</v>
      </c>
    </row>
    <row r="260" spans="1:3" x14ac:dyDescent="0.25">
      <c r="A260" s="3">
        <v>36032.291666666664</v>
      </c>
      <c r="B260" s="4">
        <v>-411.47</v>
      </c>
      <c r="C260">
        <f t="shared" si="4"/>
        <v>1998.6438356164383</v>
      </c>
    </row>
    <row r="261" spans="1:3" x14ac:dyDescent="0.25">
      <c r="A261" s="3">
        <v>36066.291666666664</v>
      </c>
      <c r="B261" s="4">
        <v>-411.68</v>
      </c>
      <c r="C261">
        <f t="shared" si="4"/>
        <v>1998.7342465753425</v>
      </c>
    </row>
    <row r="262" spans="1:3" x14ac:dyDescent="0.25">
      <c r="A262" s="3">
        <v>36095.291666666664</v>
      </c>
      <c r="B262" s="4">
        <v>-411.79</v>
      </c>
      <c r="C262">
        <f t="shared" si="4"/>
        <v>1998.813698630137</v>
      </c>
    </row>
    <row r="263" spans="1:3" x14ac:dyDescent="0.25">
      <c r="A263" s="3">
        <v>36124.291666666664</v>
      </c>
      <c r="B263" s="4">
        <v>-411.8</v>
      </c>
      <c r="C263">
        <f t="shared" si="4"/>
        <v>1998.8904109589041</v>
      </c>
    </row>
    <row r="264" spans="1:3" x14ac:dyDescent="0.25">
      <c r="A264" s="3">
        <v>36152.291666666664</v>
      </c>
      <c r="B264" s="4">
        <v>-411.9</v>
      </c>
      <c r="C264">
        <f t="shared" si="4"/>
        <v>1998.9671232876713</v>
      </c>
    </row>
    <row r="265" spans="1:3" x14ac:dyDescent="0.25">
      <c r="A265" s="3">
        <v>36186.291666666664</v>
      </c>
      <c r="B265" s="4">
        <v>-412</v>
      </c>
      <c r="C265">
        <f t="shared" si="4"/>
        <v>1999.0712328767124</v>
      </c>
    </row>
    <row r="266" spans="1:3" x14ac:dyDescent="0.25">
      <c r="A266" s="3">
        <v>36215.291666666664</v>
      </c>
      <c r="B266" s="4">
        <v>-412.04</v>
      </c>
      <c r="C266">
        <f t="shared" si="4"/>
        <v>1999.1479452054793</v>
      </c>
    </row>
    <row r="267" spans="1:3" x14ac:dyDescent="0.25">
      <c r="A267" s="3">
        <v>36245.291666666664</v>
      </c>
      <c r="B267" s="4">
        <v>-412.12</v>
      </c>
      <c r="C267">
        <f t="shared" si="4"/>
        <v>1999.2356164383561</v>
      </c>
    </row>
    <row r="268" spans="1:3" x14ac:dyDescent="0.25">
      <c r="A268" s="3">
        <v>36276.291666666664</v>
      </c>
      <c r="B268" s="4">
        <v>-412.12</v>
      </c>
      <c r="C268">
        <f t="shared" si="4"/>
        <v>1999.317808219178</v>
      </c>
    </row>
    <row r="269" spans="1:3" x14ac:dyDescent="0.25">
      <c r="A269" s="3">
        <v>36305.291666666664</v>
      </c>
      <c r="B269" s="4">
        <v>-412.26</v>
      </c>
      <c r="C269">
        <f t="shared" si="4"/>
        <v>1999.3972602739725</v>
      </c>
    </row>
    <row r="270" spans="1:3" x14ac:dyDescent="0.25">
      <c r="A270" s="3">
        <v>36334.291666666664</v>
      </c>
      <c r="B270" s="4">
        <v>-412.33</v>
      </c>
      <c r="C270">
        <f t="shared" si="4"/>
        <v>1999.4739726027397</v>
      </c>
    </row>
    <row r="271" spans="1:3" x14ac:dyDescent="0.25">
      <c r="A271" s="3">
        <v>36369.291666666664</v>
      </c>
      <c r="B271" s="4">
        <v>-412.57</v>
      </c>
      <c r="C271">
        <f t="shared" si="4"/>
        <v>1999.5698630136985</v>
      </c>
    </row>
    <row r="272" spans="1:3" x14ac:dyDescent="0.25">
      <c r="A272" s="3">
        <v>36397.291666666664</v>
      </c>
      <c r="B272" s="4">
        <v>-412.67</v>
      </c>
      <c r="C272">
        <f t="shared" si="4"/>
        <v>1999.6438356164383</v>
      </c>
    </row>
    <row r="273" spans="1:3" x14ac:dyDescent="0.25">
      <c r="A273" s="3">
        <v>36424.291666666664</v>
      </c>
      <c r="B273" s="4">
        <v>-412.77</v>
      </c>
      <c r="C273">
        <f t="shared" si="4"/>
        <v>1999.7150684931507</v>
      </c>
    </row>
    <row r="274" spans="1:3" x14ac:dyDescent="0.25">
      <c r="A274" s="3">
        <v>36460.291666666664</v>
      </c>
      <c r="B274" s="4">
        <v>-412.87</v>
      </c>
      <c r="C274">
        <f t="shared" si="4"/>
        <v>1999.813698630137</v>
      </c>
    </row>
    <row r="275" spans="1:3" x14ac:dyDescent="0.25">
      <c r="A275" s="3">
        <v>36488.291666666664</v>
      </c>
      <c r="B275" s="4">
        <v>-413</v>
      </c>
      <c r="C275">
        <f t="shared" si="4"/>
        <v>1999.8876712328768</v>
      </c>
    </row>
    <row r="276" spans="1:3" x14ac:dyDescent="0.25">
      <c r="A276" s="3">
        <v>36520.291666666664</v>
      </c>
      <c r="B276" s="4">
        <v>-413.18</v>
      </c>
      <c r="C276">
        <f t="shared" si="4"/>
        <v>1999.9753424657533</v>
      </c>
    </row>
    <row r="277" spans="1:3" x14ac:dyDescent="0.25">
      <c r="A277" s="3">
        <v>36549.291666666664</v>
      </c>
      <c r="B277" s="4">
        <v>-413.29</v>
      </c>
      <c r="C277">
        <f t="shared" si="4"/>
        <v>2000.0657534246575</v>
      </c>
    </row>
    <row r="278" spans="1:3" x14ac:dyDescent="0.25">
      <c r="A278" s="3">
        <v>36579.291666666664</v>
      </c>
      <c r="B278" s="4">
        <v>-413.34</v>
      </c>
      <c r="C278">
        <f t="shared" si="4"/>
        <v>2000.145205479452</v>
      </c>
    </row>
    <row r="279" spans="1:3" x14ac:dyDescent="0.25">
      <c r="A279" s="3">
        <v>36612.291666666664</v>
      </c>
      <c r="B279" s="4">
        <v>-413.33</v>
      </c>
      <c r="C279">
        <f t="shared" si="4"/>
        <v>2000.2383561643835</v>
      </c>
    </row>
    <row r="280" spans="1:3" x14ac:dyDescent="0.25">
      <c r="A280" s="3">
        <v>36643.291666666664</v>
      </c>
      <c r="B280" s="4">
        <v>-413.42</v>
      </c>
      <c r="C280">
        <f t="shared" si="4"/>
        <v>2000.3205479452056</v>
      </c>
    </row>
    <row r="281" spans="1:3" x14ac:dyDescent="0.25">
      <c r="A281" s="3">
        <v>36675.291666666664</v>
      </c>
      <c r="B281" s="4">
        <v>-413.53</v>
      </c>
      <c r="C281">
        <f t="shared" si="4"/>
        <v>2000.4082191780822</v>
      </c>
    </row>
    <row r="282" spans="1:3" x14ac:dyDescent="0.25">
      <c r="A282" s="3">
        <v>36704.291666666664</v>
      </c>
      <c r="B282" s="4">
        <v>-413.73</v>
      </c>
      <c r="C282">
        <f t="shared" si="4"/>
        <v>2000.4849315068493</v>
      </c>
    </row>
    <row r="283" spans="1:3" x14ac:dyDescent="0.25">
      <c r="A283" s="3">
        <v>36731.291666666664</v>
      </c>
      <c r="B283" s="4">
        <v>-413.83</v>
      </c>
      <c r="C283">
        <f t="shared" si="4"/>
        <v>2000.5589041095891</v>
      </c>
    </row>
    <row r="284" spans="1:3" x14ac:dyDescent="0.25">
      <c r="A284" s="3">
        <v>36765.291666666664</v>
      </c>
      <c r="B284" s="4">
        <v>-413.96</v>
      </c>
      <c r="C284">
        <f t="shared" si="4"/>
        <v>2000.6493150684933</v>
      </c>
    </row>
    <row r="285" spans="1:3" x14ac:dyDescent="0.25">
      <c r="A285" s="3">
        <v>36797.291666666664</v>
      </c>
      <c r="B285" s="4">
        <v>-414.12</v>
      </c>
      <c r="C285">
        <f t="shared" si="4"/>
        <v>2000.7342465753425</v>
      </c>
    </row>
    <row r="286" spans="1:3" x14ac:dyDescent="0.25">
      <c r="A286" s="3">
        <v>36821.291666666664</v>
      </c>
      <c r="B286" s="4">
        <v>-414.17</v>
      </c>
      <c r="C286">
        <f t="shared" si="4"/>
        <v>2000.8</v>
      </c>
    </row>
    <row r="287" spans="1:3" x14ac:dyDescent="0.25">
      <c r="A287" s="3">
        <v>36859.291666666664</v>
      </c>
      <c r="B287" s="4">
        <v>-414.22</v>
      </c>
      <c r="C287">
        <f t="shared" si="4"/>
        <v>2000.9013698630138</v>
      </c>
    </row>
    <row r="288" spans="1:3" x14ac:dyDescent="0.25">
      <c r="A288" s="3">
        <v>36884.291666666664</v>
      </c>
      <c r="B288" s="4">
        <v>-414.33</v>
      </c>
      <c r="C288">
        <f t="shared" si="4"/>
        <v>2000.9698630136986</v>
      </c>
    </row>
    <row r="289" spans="1:3" x14ac:dyDescent="0.25">
      <c r="A289" s="3">
        <v>36920.291666666664</v>
      </c>
      <c r="B289" s="4">
        <v>-414.42</v>
      </c>
      <c r="C289">
        <f t="shared" si="4"/>
        <v>2001.0794520547945</v>
      </c>
    </row>
    <row r="290" spans="1:3" x14ac:dyDescent="0.25">
      <c r="A290" s="3">
        <v>36950.291666666664</v>
      </c>
      <c r="B290" s="4">
        <v>-414.5</v>
      </c>
      <c r="C290">
        <f t="shared" si="4"/>
        <v>2001.158904109589</v>
      </c>
    </row>
    <row r="291" spans="1:3" x14ac:dyDescent="0.25">
      <c r="A291" s="3">
        <v>36979.291666666664</v>
      </c>
      <c r="B291" s="4">
        <v>-414.5</v>
      </c>
      <c r="C291">
        <f t="shared" si="4"/>
        <v>2001.2438356164384</v>
      </c>
    </row>
    <row r="292" spans="1:3" x14ac:dyDescent="0.25">
      <c r="A292" s="3">
        <v>37005.291666666664</v>
      </c>
      <c r="B292" s="4">
        <v>-414.57</v>
      </c>
      <c r="C292">
        <f t="shared" si="4"/>
        <v>2001.3123287671233</v>
      </c>
    </row>
    <row r="293" spans="1:3" x14ac:dyDescent="0.25">
      <c r="A293" s="3">
        <v>37041.291666666664</v>
      </c>
      <c r="B293" s="4">
        <v>-414.64</v>
      </c>
      <c r="C293">
        <f t="shared" si="4"/>
        <v>2001.4109589041095</v>
      </c>
    </row>
    <row r="294" spans="1:3" x14ac:dyDescent="0.25">
      <c r="A294" s="3">
        <v>37063.291666666664</v>
      </c>
      <c r="B294" s="4">
        <v>-414.67</v>
      </c>
      <c r="C294">
        <f t="shared" si="4"/>
        <v>2001.4684931506849</v>
      </c>
    </row>
    <row r="295" spans="1:3" x14ac:dyDescent="0.25">
      <c r="A295" s="3">
        <v>37101.291666666664</v>
      </c>
      <c r="B295" s="4">
        <v>-414.86</v>
      </c>
      <c r="C295">
        <f t="shared" si="4"/>
        <v>2001.5726027397261</v>
      </c>
    </row>
    <row r="296" spans="1:3" x14ac:dyDescent="0.25">
      <c r="A296" s="3">
        <v>37132.291666666664</v>
      </c>
      <c r="B296" s="4">
        <v>-415.02</v>
      </c>
      <c r="C296">
        <f t="shared" si="4"/>
        <v>2001.654794520548</v>
      </c>
    </row>
    <row r="297" spans="1:3" x14ac:dyDescent="0.25">
      <c r="A297" s="3">
        <v>37154.291666666664</v>
      </c>
      <c r="B297" s="4">
        <v>-415.14</v>
      </c>
      <c r="C297">
        <f t="shared" si="4"/>
        <v>2001.7123287671234</v>
      </c>
    </row>
    <row r="298" spans="1:3" x14ac:dyDescent="0.25">
      <c r="A298" s="3">
        <v>37195.291666666664</v>
      </c>
      <c r="B298" s="4">
        <v>-415.24</v>
      </c>
      <c r="C298">
        <f t="shared" si="4"/>
        <v>2001.8246575342466</v>
      </c>
    </row>
    <row r="299" spans="1:3" x14ac:dyDescent="0.25">
      <c r="A299" s="3">
        <v>37222.291666666664</v>
      </c>
      <c r="B299" s="4">
        <v>-415.37</v>
      </c>
      <c r="C299">
        <f t="shared" si="4"/>
        <v>2001.8958904109588</v>
      </c>
    </row>
    <row r="300" spans="1:3" x14ac:dyDescent="0.25">
      <c r="A300" s="3">
        <v>37252.291666666664</v>
      </c>
      <c r="B300" s="4">
        <v>-415.39</v>
      </c>
      <c r="C300">
        <f t="shared" si="4"/>
        <v>2001.9780821917809</v>
      </c>
    </row>
    <row r="301" spans="1:3" x14ac:dyDescent="0.25">
      <c r="A301" s="3">
        <v>37279.291666666664</v>
      </c>
      <c r="B301" s="4">
        <v>-415.43</v>
      </c>
      <c r="C301">
        <f t="shared" si="4"/>
        <v>2002.0630136986301</v>
      </c>
    </row>
    <row r="302" spans="1:3" x14ac:dyDescent="0.25">
      <c r="A302" s="3">
        <v>37315.291666666664</v>
      </c>
      <c r="B302" s="4">
        <v>-415.49</v>
      </c>
      <c r="C302">
        <f t="shared" si="4"/>
        <v>2002.158904109589</v>
      </c>
    </row>
    <row r="303" spans="1:3" x14ac:dyDescent="0.25">
      <c r="A303" s="3">
        <v>37317.291666666664</v>
      </c>
      <c r="B303" s="4">
        <v>-415.5</v>
      </c>
      <c r="C303">
        <f t="shared" si="4"/>
        <v>2002.1698630136987</v>
      </c>
    </row>
    <row r="304" spans="1:3" x14ac:dyDescent="0.25">
      <c r="A304" s="3">
        <v>37350.291666666664</v>
      </c>
      <c r="B304" s="4">
        <v>-415.54</v>
      </c>
      <c r="C304">
        <f t="shared" si="4"/>
        <v>2002.2575342465752</v>
      </c>
    </row>
    <row r="305" spans="1:3" x14ac:dyDescent="0.25">
      <c r="A305" s="3">
        <v>37377.291666666664</v>
      </c>
      <c r="B305" s="4">
        <v>-415.62</v>
      </c>
      <c r="C305">
        <f t="shared" si="4"/>
        <v>2002.331506849315</v>
      </c>
    </row>
    <row r="306" spans="1:3" x14ac:dyDescent="0.25">
      <c r="A306" s="3">
        <v>37403.291666666664</v>
      </c>
      <c r="B306" s="4">
        <v>-415.68</v>
      </c>
      <c r="C306">
        <f t="shared" si="4"/>
        <v>2002.4027397260274</v>
      </c>
    </row>
    <row r="307" spans="1:3" x14ac:dyDescent="0.25">
      <c r="A307" s="3">
        <v>37433.291666666664</v>
      </c>
      <c r="B307" s="4">
        <v>-415.73</v>
      </c>
      <c r="C307">
        <f t="shared" si="4"/>
        <v>2002.4821917808219</v>
      </c>
    </row>
    <row r="308" spans="1:3" x14ac:dyDescent="0.25">
      <c r="A308" s="3">
        <v>37468.291666666664</v>
      </c>
      <c r="B308" s="4">
        <v>-415.78</v>
      </c>
      <c r="C308">
        <f t="shared" si="4"/>
        <v>2002.5780821917808</v>
      </c>
    </row>
    <row r="309" spans="1:3" x14ac:dyDescent="0.25">
      <c r="A309" s="3">
        <v>37496.291666666664</v>
      </c>
      <c r="B309" s="4">
        <v>-415.93</v>
      </c>
      <c r="C309">
        <f t="shared" si="4"/>
        <v>2002.6520547945206</v>
      </c>
    </row>
    <row r="310" spans="1:3" x14ac:dyDescent="0.25">
      <c r="A310" s="3">
        <v>37528.291666666664</v>
      </c>
      <c r="B310" s="4">
        <v>-416.07</v>
      </c>
      <c r="C310">
        <f t="shared" si="4"/>
        <v>2002.7369863013698</v>
      </c>
    </row>
    <row r="311" spans="1:3" x14ac:dyDescent="0.25">
      <c r="A311" s="3">
        <v>37558.291666666664</v>
      </c>
      <c r="B311" s="4">
        <v>-416.12</v>
      </c>
      <c r="C311">
        <f t="shared" si="4"/>
        <v>2002.8191780821917</v>
      </c>
    </row>
    <row r="312" spans="1:3" x14ac:dyDescent="0.25">
      <c r="A312" s="3">
        <v>37588.291666666664</v>
      </c>
      <c r="B312" s="4">
        <v>-416.26</v>
      </c>
      <c r="C312">
        <f t="shared" si="4"/>
        <v>2002.8986301369864</v>
      </c>
    </row>
    <row r="313" spans="1:3" x14ac:dyDescent="0.25">
      <c r="A313" s="3">
        <v>37620.291666666664</v>
      </c>
      <c r="B313" s="4">
        <v>-416.24</v>
      </c>
      <c r="C313">
        <f t="shared" si="4"/>
        <v>2002.986301369863</v>
      </c>
    </row>
    <row r="314" spans="1:3" x14ac:dyDescent="0.25">
      <c r="A314" s="3">
        <v>37650.291666666664</v>
      </c>
      <c r="B314" s="4">
        <v>-416.31</v>
      </c>
      <c r="C314">
        <f t="shared" si="4"/>
        <v>2003.0794520547945</v>
      </c>
    </row>
    <row r="315" spans="1:3" x14ac:dyDescent="0.25">
      <c r="A315" s="3">
        <v>37677.291666666664</v>
      </c>
      <c r="B315" s="4">
        <v>-416.4</v>
      </c>
      <c r="C315">
        <f t="shared" si="4"/>
        <v>2003.1506849315069</v>
      </c>
    </row>
    <row r="316" spans="1:3" x14ac:dyDescent="0.25">
      <c r="A316" s="3">
        <v>37686.291666666664</v>
      </c>
      <c r="B316" s="4">
        <v>-416.11</v>
      </c>
      <c r="C316">
        <f t="shared" si="4"/>
        <v>2003.1808219178083</v>
      </c>
    </row>
    <row r="317" spans="1:3" x14ac:dyDescent="0.25">
      <c r="A317" s="3">
        <v>37710.291666666664</v>
      </c>
      <c r="B317" s="4">
        <v>-415.82</v>
      </c>
      <c r="C317">
        <f t="shared" si="4"/>
        <v>2003.2465753424658</v>
      </c>
    </row>
    <row r="318" spans="1:3" x14ac:dyDescent="0.25">
      <c r="A318" s="3">
        <v>37740.291666666664</v>
      </c>
      <c r="B318" s="4">
        <v>-415.75</v>
      </c>
      <c r="C318">
        <f t="shared" si="4"/>
        <v>2003.3260273972603</v>
      </c>
    </row>
    <row r="319" spans="1:3" x14ac:dyDescent="0.25">
      <c r="A319" s="3">
        <v>37768.291666666664</v>
      </c>
      <c r="B319" s="4">
        <v>-415.83</v>
      </c>
      <c r="C319">
        <f t="shared" si="4"/>
        <v>2003.4027397260274</v>
      </c>
    </row>
    <row r="320" spans="1:3" x14ac:dyDescent="0.25">
      <c r="A320" s="3">
        <v>37802.291666666664</v>
      </c>
      <c r="B320" s="4">
        <v>-415.99</v>
      </c>
      <c r="C320">
        <f t="shared" si="4"/>
        <v>2003.4931506849316</v>
      </c>
    </row>
    <row r="321" spans="1:3" x14ac:dyDescent="0.25">
      <c r="A321" s="3">
        <v>37830.291666666664</v>
      </c>
      <c r="B321" s="4">
        <v>-416.13</v>
      </c>
      <c r="C321">
        <f t="shared" si="4"/>
        <v>2003.5698630136985</v>
      </c>
    </row>
    <row r="322" spans="1:3" x14ac:dyDescent="0.25">
      <c r="A322" s="3">
        <v>37864.291666666664</v>
      </c>
      <c r="B322" s="4">
        <v>-416.3</v>
      </c>
      <c r="C322">
        <f t="shared" si="4"/>
        <v>2003.6602739726027</v>
      </c>
    </row>
    <row r="323" spans="1:3" x14ac:dyDescent="0.25">
      <c r="A323" s="3">
        <v>37894.291666666664</v>
      </c>
      <c r="B323" s="4">
        <v>-416.54</v>
      </c>
      <c r="C323">
        <f t="shared" ref="C323:C386" si="5">YEAR(A323)+(MONTH(A323)*30+DAY(A323)-30)/365</f>
        <v>2003.7397260273972</v>
      </c>
    </row>
    <row r="324" spans="1:3" x14ac:dyDescent="0.25">
      <c r="A324" s="3">
        <v>37924.291666666664</v>
      </c>
      <c r="B324" s="4">
        <v>-416.59</v>
      </c>
      <c r="C324">
        <f t="shared" si="5"/>
        <v>2003.8219178082193</v>
      </c>
    </row>
    <row r="325" spans="1:3" x14ac:dyDescent="0.25">
      <c r="A325" s="3">
        <v>37955.291666666664</v>
      </c>
      <c r="B325" s="4">
        <v>-416.73</v>
      </c>
      <c r="C325">
        <f t="shared" si="5"/>
        <v>2003.9041095890411</v>
      </c>
    </row>
    <row r="326" spans="1:3" x14ac:dyDescent="0.25">
      <c r="A326" s="3">
        <v>37987.291666666664</v>
      </c>
      <c r="B326" s="4">
        <v>-416.77</v>
      </c>
      <c r="C326">
        <f t="shared" si="5"/>
        <v>2004.0027397260274</v>
      </c>
    </row>
    <row r="327" spans="1:3" x14ac:dyDescent="0.25">
      <c r="A327" s="3">
        <v>38013.291666666664</v>
      </c>
      <c r="B327" s="4">
        <v>-416.82</v>
      </c>
      <c r="C327">
        <f t="shared" si="5"/>
        <v>2004.0739726027398</v>
      </c>
    </row>
    <row r="328" spans="1:3" x14ac:dyDescent="0.25">
      <c r="A328" s="3">
        <v>38047.291666666664</v>
      </c>
      <c r="B328" s="4">
        <v>-416.77</v>
      </c>
      <c r="C328">
        <f t="shared" si="5"/>
        <v>2004.1671232876713</v>
      </c>
    </row>
    <row r="329" spans="1:3" x14ac:dyDescent="0.25">
      <c r="A329" s="3">
        <v>38076.291666666664</v>
      </c>
      <c r="B329" s="4">
        <v>-416.78</v>
      </c>
      <c r="C329">
        <f t="shared" si="5"/>
        <v>2004.2465753424658</v>
      </c>
    </row>
    <row r="330" spans="1:3" x14ac:dyDescent="0.25">
      <c r="A330" s="3">
        <v>38105.291666666664</v>
      </c>
      <c r="B330" s="4">
        <v>-416.81</v>
      </c>
      <c r="C330">
        <f t="shared" si="5"/>
        <v>2004.3232876712329</v>
      </c>
    </row>
    <row r="331" spans="1:3" x14ac:dyDescent="0.25">
      <c r="A331" s="3">
        <v>38137.291666666664</v>
      </c>
      <c r="B331" s="4">
        <v>-416.95</v>
      </c>
      <c r="C331">
        <f t="shared" si="5"/>
        <v>2004.4109589041095</v>
      </c>
    </row>
    <row r="332" spans="1:3" x14ac:dyDescent="0.25">
      <c r="A332" s="3">
        <v>38167.291666666664</v>
      </c>
      <c r="B332" s="4">
        <v>-417.03100000000001</v>
      </c>
      <c r="C332">
        <f t="shared" si="5"/>
        <v>2004.490410958904</v>
      </c>
    </row>
    <row r="333" spans="1:3" x14ac:dyDescent="0.25">
      <c r="A333" s="3">
        <v>38196.291666666664</v>
      </c>
      <c r="B333" s="4">
        <v>-417.161</v>
      </c>
      <c r="C333">
        <f t="shared" si="5"/>
        <v>2004.5698630136985</v>
      </c>
    </row>
    <row r="334" spans="1:3" x14ac:dyDescent="0.25">
      <c r="A334" s="3">
        <v>38229.291666666664</v>
      </c>
      <c r="B334" s="4">
        <v>-417.28</v>
      </c>
      <c r="C334">
        <f t="shared" si="5"/>
        <v>2004.6575342465753</v>
      </c>
    </row>
    <row r="335" spans="1:3" x14ac:dyDescent="0.25">
      <c r="A335" s="3">
        <v>38258.291666666664</v>
      </c>
      <c r="B335" s="4">
        <v>-417.4</v>
      </c>
      <c r="C335">
        <f t="shared" si="5"/>
        <v>2004.7342465753425</v>
      </c>
    </row>
    <row r="336" spans="1:3" x14ac:dyDescent="0.25">
      <c r="A336" s="3">
        <v>38291.291666666664</v>
      </c>
      <c r="B336" s="4">
        <v>-417.44</v>
      </c>
      <c r="C336">
        <f t="shared" si="5"/>
        <v>2004.8246575342466</v>
      </c>
    </row>
    <row r="337" spans="1:3" x14ac:dyDescent="0.25">
      <c r="A337" s="3">
        <v>38321.291666666664</v>
      </c>
      <c r="B337" s="4">
        <v>-417.43</v>
      </c>
      <c r="C337">
        <f t="shared" si="5"/>
        <v>2004.9041095890411</v>
      </c>
    </row>
    <row r="338" spans="1:3" x14ac:dyDescent="0.25">
      <c r="A338" s="3">
        <v>38349.291666666664</v>
      </c>
      <c r="B338" s="4">
        <v>-417.55099999999999</v>
      </c>
      <c r="C338">
        <f t="shared" si="5"/>
        <v>2004.9808219178083</v>
      </c>
    </row>
    <row r="339" spans="1:3" x14ac:dyDescent="0.25">
      <c r="A339" s="3">
        <v>38379.291666666664</v>
      </c>
      <c r="B339" s="4">
        <v>-417.6</v>
      </c>
      <c r="C339">
        <f t="shared" si="5"/>
        <v>2005.0739726027398</v>
      </c>
    </row>
    <row r="340" spans="1:3" x14ac:dyDescent="0.25">
      <c r="A340" s="3">
        <v>38410.291666666664</v>
      </c>
      <c r="B340" s="4">
        <v>-417.62</v>
      </c>
      <c r="C340">
        <f t="shared" si="5"/>
        <v>2005.1561643835616</v>
      </c>
    </row>
    <row r="341" spans="1:3" x14ac:dyDescent="0.25">
      <c r="A341" s="3">
        <v>38440.291666666664</v>
      </c>
      <c r="B341" s="4">
        <v>-417.61099999999999</v>
      </c>
      <c r="C341">
        <f t="shared" si="5"/>
        <v>2005.2438356164384</v>
      </c>
    </row>
    <row r="342" spans="1:3" x14ac:dyDescent="0.25">
      <c r="A342" s="3">
        <v>38473.291666666664</v>
      </c>
      <c r="B342" s="4">
        <v>-417.68</v>
      </c>
      <c r="C342">
        <f t="shared" si="5"/>
        <v>2005.331506849315</v>
      </c>
    </row>
    <row r="343" spans="1:3" x14ac:dyDescent="0.25">
      <c r="A343" s="3">
        <v>38501.291666666664</v>
      </c>
      <c r="B343" s="4">
        <v>-417.74099999999999</v>
      </c>
      <c r="C343">
        <f t="shared" si="5"/>
        <v>2005.4082191780822</v>
      </c>
    </row>
    <row r="344" spans="1:3" x14ac:dyDescent="0.25">
      <c r="A344" s="3">
        <v>38529.291666666664</v>
      </c>
      <c r="B344" s="4">
        <v>-417.87</v>
      </c>
      <c r="C344">
        <f t="shared" si="5"/>
        <v>2005.4821917808219</v>
      </c>
    </row>
    <row r="345" spans="1:3" x14ac:dyDescent="0.25">
      <c r="A345" s="3">
        <v>38562.291666666664</v>
      </c>
      <c r="B345" s="4">
        <v>-417.98</v>
      </c>
      <c r="C345">
        <f t="shared" si="5"/>
        <v>2005.5726027397261</v>
      </c>
    </row>
    <row r="346" spans="1:3" x14ac:dyDescent="0.25">
      <c r="A346" s="3">
        <v>38595.291666666664</v>
      </c>
      <c r="B346" s="4">
        <v>-418.14</v>
      </c>
      <c r="C346">
        <f t="shared" si="5"/>
        <v>2005.6602739726027</v>
      </c>
    </row>
    <row r="347" spans="1:3" x14ac:dyDescent="0.25">
      <c r="A347" s="3">
        <v>38623.291666666664</v>
      </c>
      <c r="B347" s="4">
        <v>-418.22</v>
      </c>
      <c r="C347">
        <f t="shared" si="5"/>
        <v>2005.7342465753425</v>
      </c>
    </row>
    <row r="348" spans="1:3" x14ac:dyDescent="0.25">
      <c r="A348" s="3">
        <v>38655.291666666664</v>
      </c>
      <c r="B348" s="4">
        <v>-418.38</v>
      </c>
      <c r="C348">
        <f t="shared" si="5"/>
        <v>2005.8219178082193</v>
      </c>
    </row>
    <row r="349" spans="1:3" x14ac:dyDescent="0.25">
      <c r="A349" s="3">
        <v>38684.291666666664</v>
      </c>
      <c r="B349" s="4">
        <v>-418.49</v>
      </c>
      <c r="C349">
        <f t="shared" si="5"/>
        <v>2005.8986301369864</v>
      </c>
    </row>
    <row r="350" spans="1:3" x14ac:dyDescent="0.25">
      <c r="A350" s="3">
        <v>38713.291666666664</v>
      </c>
      <c r="B350" s="4">
        <v>-418.53</v>
      </c>
      <c r="C350">
        <f t="shared" si="5"/>
        <v>2005.9780821917809</v>
      </c>
    </row>
    <row r="351" spans="1:3" x14ac:dyDescent="0.25">
      <c r="A351" s="3">
        <v>38748.291666666664</v>
      </c>
      <c r="B351" s="4">
        <v>-418.63</v>
      </c>
      <c r="C351">
        <f t="shared" si="5"/>
        <v>2006.0849315068492</v>
      </c>
    </row>
    <row r="352" spans="1:3" x14ac:dyDescent="0.25">
      <c r="A352" s="3">
        <v>38776.291666666664</v>
      </c>
      <c r="B352" s="4">
        <v>-418.67</v>
      </c>
      <c r="C352">
        <f t="shared" si="5"/>
        <v>2006.158904109589</v>
      </c>
    </row>
    <row r="353" spans="1:3" x14ac:dyDescent="0.25">
      <c r="A353" s="3">
        <v>38805.291666666664</v>
      </c>
      <c r="B353" s="4">
        <v>-418.74</v>
      </c>
      <c r="C353">
        <f t="shared" si="5"/>
        <v>2006.2438356164384</v>
      </c>
    </row>
    <row r="354" spans="1:3" x14ac:dyDescent="0.25">
      <c r="A354" s="3">
        <v>38837.291666666664</v>
      </c>
      <c r="B354" s="4">
        <v>-418.6</v>
      </c>
      <c r="C354">
        <f t="shared" si="5"/>
        <v>2006.3287671232877</v>
      </c>
    </row>
    <row r="355" spans="1:3" x14ac:dyDescent="0.25">
      <c r="A355" s="3">
        <v>38867.291666666664</v>
      </c>
      <c r="B355" s="4">
        <v>-418.69</v>
      </c>
      <c r="C355">
        <f t="shared" si="5"/>
        <v>2006.4109589041095</v>
      </c>
    </row>
    <row r="356" spans="1:3" x14ac:dyDescent="0.25">
      <c r="A356" s="3">
        <v>38896.291666666664</v>
      </c>
      <c r="B356" s="4">
        <v>-418.84</v>
      </c>
      <c r="C356">
        <f t="shared" si="5"/>
        <v>2006.4876712328767</v>
      </c>
    </row>
    <row r="357" spans="1:3" x14ac:dyDescent="0.25">
      <c r="A357" s="3">
        <v>38925.291666666664</v>
      </c>
      <c r="B357" s="4">
        <v>-419.03</v>
      </c>
      <c r="C357">
        <f t="shared" si="5"/>
        <v>2006.5671232876712</v>
      </c>
    </row>
    <row r="358" spans="1:3" x14ac:dyDescent="0.25">
      <c r="A358" s="3">
        <v>38959.291666666664</v>
      </c>
      <c r="B358" s="4">
        <v>-419.11</v>
      </c>
      <c r="C358">
        <f t="shared" si="5"/>
        <v>2006.6575342465753</v>
      </c>
    </row>
    <row r="359" spans="1:3" x14ac:dyDescent="0.25">
      <c r="A359" s="3">
        <v>38986.291666666664</v>
      </c>
      <c r="B359" s="4">
        <v>-419.35</v>
      </c>
      <c r="C359">
        <f t="shared" si="5"/>
        <v>2006.7287671232878</v>
      </c>
    </row>
    <row r="360" spans="1:3" x14ac:dyDescent="0.25">
      <c r="A360" s="3">
        <v>39021.291666666664</v>
      </c>
      <c r="B360" s="4">
        <v>-419.51</v>
      </c>
      <c r="C360">
        <f t="shared" si="5"/>
        <v>2006.8246575342466</v>
      </c>
    </row>
    <row r="361" spans="1:3" x14ac:dyDescent="0.25">
      <c r="A361" s="3">
        <v>39051.493055555555</v>
      </c>
      <c r="B361" s="4">
        <v>-419.59</v>
      </c>
      <c r="C361">
        <f t="shared" si="5"/>
        <v>2006.9041095890411</v>
      </c>
    </row>
    <row r="362" spans="1:3" x14ac:dyDescent="0.25">
      <c r="A362" s="3">
        <v>39082.416666666664</v>
      </c>
      <c r="B362" s="4">
        <v>-419.7</v>
      </c>
      <c r="C362">
        <f t="shared" si="5"/>
        <v>2006.9890410958903</v>
      </c>
    </row>
    <row r="363" spans="1:3" x14ac:dyDescent="0.25">
      <c r="A363" s="3">
        <v>39113.423611111109</v>
      </c>
      <c r="B363" s="4">
        <v>-419.77</v>
      </c>
      <c r="C363">
        <f t="shared" si="5"/>
        <v>2007.0849315068492</v>
      </c>
    </row>
    <row r="364" spans="1:3" x14ac:dyDescent="0.25">
      <c r="A364" s="3">
        <v>39140.416666666664</v>
      </c>
      <c r="B364" s="4">
        <v>-419.77</v>
      </c>
      <c r="C364">
        <f t="shared" si="5"/>
        <v>2007.1561643835616</v>
      </c>
    </row>
    <row r="365" spans="1:3" x14ac:dyDescent="0.25">
      <c r="A365" s="3">
        <v>39170.291666666664</v>
      </c>
      <c r="B365" s="4">
        <v>-419.81</v>
      </c>
      <c r="C365">
        <f t="shared" si="5"/>
        <v>2007.2438356164384</v>
      </c>
    </row>
    <row r="366" spans="1:3" x14ac:dyDescent="0.25">
      <c r="A366" s="3">
        <v>39202.375</v>
      </c>
      <c r="B366" s="4">
        <v>-419.88</v>
      </c>
      <c r="C366">
        <f t="shared" si="5"/>
        <v>2007.3287671232877</v>
      </c>
    </row>
    <row r="367" spans="1:3" x14ac:dyDescent="0.25">
      <c r="A367" s="3">
        <v>39229.375</v>
      </c>
      <c r="B367" s="4">
        <v>-419.88</v>
      </c>
      <c r="C367">
        <f t="shared" si="5"/>
        <v>2007.4027397260274</v>
      </c>
    </row>
    <row r="368" spans="1:3" x14ac:dyDescent="0.25">
      <c r="A368" s="3">
        <v>39261.291666666664</v>
      </c>
      <c r="B368" s="4">
        <v>-420.03</v>
      </c>
      <c r="C368">
        <f t="shared" si="5"/>
        <v>2007.4876712328767</v>
      </c>
    </row>
    <row r="369" spans="1:3" x14ac:dyDescent="0.25">
      <c r="A369" s="3">
        <v>39294.291666666664</v>
      </c>
      <c r="B369" s="4">
        <v>-420.18</v>
      </c>
      <c r="C369">
        <f t="shared" si="5"/>
        <v>2007.5780821917808</v>
      </c>
    </row>
    <row r="370" spans="1:3" x14ac:dyDescent="0.25">
      <c r="A370" s="3">
        <v>39321.444444444445</v>
      </c>
      <c r="B370" s="4">
        <v>-420.32</v>
      </c>
      <c r="C370">
        <f t="shared" si="5"/>
        <v>2007.6493150684933</v>
      </c>
    </row>
    <row r="371" spans="1:3" x14ac:dyDescent="0.25">
      <c r="A371" s="3">
        <v>39356.291666666664</v>
      </c>
      <c r="B371" s="4">
        <v>-420.47</v>
      </c>
      <c r="C371">
        <f t="shared" si="5"/>
        <v>2007.7424657534248</v>
      </c>
    </row>
    <row r="372" spans="1:3" x14ac:dyDescent="0.25">
      <c r="A372" s="3">
        <v>39385.291666666664</v>
      </c>
      <c r="B372" s="4">
        <v>-420.54</v>
      </c>
      <c r="C372">
        <f t="shared" si="5"/>
        <v>2007.8219178082193</v>
      </c>
    </row>
    <row r="373" spans="1:3" x14ac:dyDescent="0.25">
      <c r="A373" s="3">
        <v>39413.416666666664</v>
      </c>
      <c r="B373" s="4">
        <v>-420.59</v>
      </c>
      <c r="C373">
        <f t="shared" si="5"/>
        <v>2007.8958904109588</v>
      </c>
    </row>
    <row r="374" spans="1:3" x14ac:dyDescent="0.25">
      <c r="A374" s="3">
        <v>39447.4375</v>
      </c>
      <c r="B374" s="4">
        <v>-420.74</v>
      </c>
      <c r="C374">
        <f t="shared" si="5"/>
        <v>2007.9890410958903</v>
      </c>
    </row>
    <row r="375" spans="1:3" x14ac:dyDescent="0.25">
      <c r="A375" s="3">
        <v>39478.479166666664</v>
      </c>
      <c r="B375" s="4">
        <v>-420.94</v>
      </c>
      <c r="C375">
        <f t="shared" si="5"/>
        <v>2008.0849315068492</v>
      </c>
    </row>
    <row r="376" spans="1:3" x14ac:dyDescent="0.25">
      <c r="A376" s="3">
        <v>39503.388888888891</v>
      </c>
      <c r="B376" s="4">
        <v>-421.03</v>
      </c>
      <c r="C376">
        <f t="shared" si="5"/>
        <v>2008.1506849315069</v>
      </c>
    </row>
    <row r="377" spans="1:3" x14ac:dyDescent="0.25">
      <c r="A377" s="3">
        <v>39538</v>
      </c>
      <c r="B377" s="4">
        <v>-421.03</v>
      </c>
      <c r="C377">
        <f t="shared" si="5"/>
        <v>2008.2493150684932</v>
      </c>
    </row>
    <row r="378" spans="1:3" x14ac:dyDescent="0.25">
      <c r="A378" s="3">
        <v>39569</v>
      </c>
      <c r="B378" s="4">
        <v>-421.11</v>
      </c>
      <c r="C378">
        <f t="shared" si="5"/>
        <v>2008.331506849315</v>
      </c>
    </row>
    <row r="379" spans="1:3" x14ac:dyDescent="0.25">
      <c r="A379" s="3">
        <v>39597</v>
      </c>
      <c r="B379" s="4">
        <v>-421.21</v>
      </c>
      <c r="C379">
        <f t="shared" si="5"/>
        <v>2008.4082191780822</v>
      </c>
    </row>
    <row r="380" spans="1:3" x14ac:dyDescent="0.25">
      <c r="A380" s="3">
        <v>39629.291666666664</v>
      </c>
      <c r="B380" s="4">
        <v>-421.38</v>
      </c>
      <c r="C380">
        <f t="shared" si="5"/>
        <v>2008.4931506849316</v>
      </c>
    </row>
    <row r="381" spans="1:3" x14ac:dyDescent="0.25">
      <c r="A381" s="3">
        <v>39659.416666666664</v>
      </c>
      <c r="B381" s="4">
        <v>-421.49</v>
      </c>
      <c r="C381">
        <f t="shared" si="5"/>
        <v>2008.5753424657535</v>
      </c>
    </row>
    <row r="382" spans="1:3" x14ac:dyDescent="0.25">
      <c r="A382" s="3">
        <v>39660.291666666664</v>
      </c>
      <c r="B382" s="4">
        <v>-421.49</v>
      </c>
      <c r="C382">
        <f t="shared" si="5"/>
        <v>2008.5780821917808</v>
      </c>
    </row>
    <row r="383" spans="1:3" x14ac:dyDescent="0.25">
      <c r="A383" s="3">
        <v>39684.291666666664</v>
      </c>
      <c r="B383" s="4">
        <v>-421.54</v>
      </c>
      <c r="C383">
        <f t="shared" si="5"/>
        <v>2008.641095890411</v>
      </c>
    </row>
    <row r="384" spans="1:3" x14ac:dyDescent="0.25">
      <c r="A384" s="3">
        <v>39720.291666666664</v>
      </c>
      <c r="B384" s="4">
        <v>-421.7</v>
      </c>
      <c r="C384">
        <f t="shared" si="5"/>
        <v>2008.7369863013698</v>
      </c>
    </row>
    <row r="385" spans="1:3" x14ac:dyDescent="0.25">
      <c r="A385" s="3">
        <v>39748.395833333336</v>
      </c>
      <c r="B385" s="4">
        <v>-421.86</v>
      </c>
      <c r="C385">
        <f t="shared" si="5"/>
        <v>2008.813698630137</v>
      </c>
    </row>
    <row r="386" spans="1:3" x14ac:dyDescent="0.25">
      <c r="A386" s="3">
        <v>39782.395833333336</v>
      </c>
      <c r="B386" s="4">
        <v>-421.98</v>
      </c>
      <c r="C386">
        <f t="shared" si="5"/>
        <v>2008.9041095890411</v>
      </c>
    </row>
    <row r="387" spans="1:3" x14ac:dyDescent="0.25">
      <c r="A387" s="3">
        <v>39812.291666666664</v>
      </c>
      <c r="B387" s="4">
        <v>-422.09</v>
      </c>
      <c r="C387">
        <f t="shared" ref="C387:C424" si="6">YEAR(A387)+(MONTH(A387)*30+DAY(A387)-30)/365</f>
        <v>2008.986301369863</v>
      </c>
    </row>
    <row r="388" spans="1:3" x14ac:dyDescent="0.25">
      <c r="A388" s="3">
        <v>39842.291666666664</v>
      </c>
      <c r="B388" s="4">
        <v>-422.17</v>
      </c>
      <c r="C388">
        <f t="shared" si="6"/>
        <v>2009.0794520547945</v>
      </c>
    </row>
    <row r="389" spans="1:3" x14ac:dyDescent="0.25">
      <c r="A389" s="3">
        <v>39869.291666666664</v>
      </c>
      <c r="B389" s="4">
        <v>-422.25</v>
      </c>
      <c r="C389">
        <f t="shared" si="6"/>
        <v>2009.1506849315069</v>
      </c>
    </row>
    <row r="390" spans="1:3" x14ac:dyDescent="0.25">
      <c r="A390" s="3">
        <v>39897.395833333336</v>
      </c>
      <c r="B390" s="4">
        <v>-422.22</v>
      </c>
      <c r="C390">
        <f t="shared" si="6"/>
        <v>2009.2328767123288</v>
      </c>
    </row>
    <row r="391" spans="1:3" x14ac:dyDescent="0.25">
      <c r="A391" s="3">
        <v>39933.395833333336</v>
      </c>
      <c r="B391" s="4">
        <v>-422.22</v>
      </c>
      <c r="C391">
        <f t="shared" si="6"/>
        <v>2009.3287671232877</v>
      </c>
    </row>
    <row r="392" spans="1:3" x14ac:dyDescent="0.25">
      <c r="A392" s="3">
        <v>39954.458333333336</v>
      </c>
      <c r="B392" s="4">
        <v>-422.3</v>
      </c>
      <c r="C392">
        <f t="shared" si="6"/>
        <v>2009.3863013698631</v>
      </c>
    </row>
    <row r="393" spans="1:3" x14ac:dyDescent="0.25">
      <c r="A393" s="3">
        <v>39993.395833333336</v>
      </c>
      <c r="B393" s="4">
        <v>-422.46</v>
      </c>
      <c r="C393">
        <f t="shared" si="6"/>
        <v>2009.490410958904</v>
      </c>
    </row>
    <row r="394" spans="1:3" x14ac:dyDescent="0.25">
      <c r="A394" s="3">
        <v>40023.291666666664</v>
      </c>
      <c r="B394" s="4">
        <v>-422.65</v>
      </c>
      <c r="C394">
        <f t="shared" si="6"/>
        <v>2009.5726027397261</v>
      </c>
    </row>
    <row r="395" spans="1:3" x14ac:dyDescent="0.25">
      <c r="A395" s="3">
        <v>40055.416666666664</v>
      </c>
      <c r="B395" s="4">
        <v>-422.83</v>
      </c>
      <c r="C395">
        <f t="shared" si="6"/>
        <v>2009.6575342465753</v>
      </c>
    </row>
    <row r="396" spans="1:3" x14ac:dyDescent="0.25">
      <c r="A396" s="3">
        <v>40080.458333333336</v>
      </c>
      <c r="B396" s="4">
        <v>-422.89</v>
      </c>
      <c r="C396">
        <f t="shared" si="6"/>
        <v>2009.7232876712328</v>
      </c>
    </row>
    <row r="397" spans="1:3" x14ac:dyDescent="0.25">
      <c r="A397" s="3">
        <v>40115.416666666664</v>
      </c>
      <c r="B397" s="4">
        <v>-423</v>
      </c>
      <c r="C397">
        <f t="shared" si="6"/>
        <v>2009.8191780821917</v>
      </c>
    </row>
    <row r="398" spans="1:3" x14ac:dyDescent="0.25">
      <c r="A398" s="3">
        <v>40135.270833333336</v>
      </c>
      <c r="B398" s="4">
        <v>-423.09</v>
      </c>
      <c r="C398">
        <f t="shared" si="6"/>
        <v>2009.8712328767124</v>
      </c>
    </row>
    <row r="399" spans="1:3" x14ac:dyDescent="0.25">
      <c r="A399" s="3">
        <v>40148.375</v>
      </c>
      <c r="B399" s="4">
        <v>-423.13</v>
      </c>
      <c r="C399">
        <f t="shared" si="6"/>
        <v>2009.9068493150685</v>
      </c>
    </row>
    <row r="400" spans="1:3" x14ac:dyDescent="0.25">
      <c r="A400" s="3">
        <v>40210.291666666664</v>
      </c>
      <c r="B400" s="4">
        <v>-423.16</v>
      </c>
      <c r="C400">
        <f t="shared" si="6"/>
        <v>2010.0849315068492</v>
      </c>
    </row>
    <row r="401" spans="1:3" x14ac:dyDescent="0.25">
      <c r="A401" s="3">
        <v>40238.291666666664</v>
      </c>
      <c r="B401" s="4">
        <v>-423.08</v>
      </c>
      <c r="C401">
        <f t="shared" si="6"/>
        <v>2010.1671232876713</v>
      </c>
    </row>
    <row r="402" spans="1:3" x14ac:dyDescent="0.25">
      <c r="A402" s="3">
        <v>40265</v>
      </c>
      <c r="B402" s="4">
        <v>-423.07</v>
      </c>
      <c r="C402">
        <f t="shared" si="6"/>
        <v>2010.2410958904109</v>
      </c>
    </row>
    <row r="403" spans="1:3" x14ac:dyDescent="0.25">
      <c r="A403" s="3">
        <v>40300</v>
      </c>
      <c r="B403" s="4">
        <v>-423.19</v>
      </c>
      <c r="C403">
        <f t="shared" si="6"/>
        <v>2010.3342465753424</v>
      </c>
    </row>
    <row r="404" spans="1:3" x14ac:dyDescent="0.25">
      <c r="A404" s="3">
        <v>40330</v>
      </c>
      <c r="B404" s="4">
        <v>-423.27</v>
      </c>
      <c r="C404">
        <f t="shared" si="6"/>
        <v>2010.4136986301369</v>
      </c>
    </row>
    <row r="405" spans="1:3" x14ac:dyDescent="0.25">
      <c r="A405" s="3">
        <v>40358</v>
      </c>
      <c r="B405" s="4">
        <v>-423.38</v>
      </c>
      <c r="C405">
        <f t="shared" si="6"/>
        <v>2010.490410958904</v>
      </c>
    </row>
    <row r="406" spans="1:3" x14ac:dyDescent="0.25">
      <c r="A406" s="3">
        <v>40392</v>
      </c>
      <c r="B406" s="4">
        <v>-423.53</v>
      </c>
      <c r="C406">
        <f t="shared" si="6"/>
        <v>2010.5808219178082</v>
      </c>
    </row>
    <row r="407" spans="1:3" x14ac:dyDescent="0.25">
      <c r="A407" s="3">
        <v>40422</v>
      </c>
      <c r="B407" s="4">
        <v>-423.67</v>
      </c>
      <c r="C407">
        <f t="shared" si="6"/>
        <v>2010.6602739726027</v>
      </c>
    </row>
    <row r="408" spans="1:3" x14ac:dyDescent="0.25">
      <c r="A408" s="3">
        <v>40454</v>
      </c>
      <c r="B408" s="4">
        <v>-423.83</v>
      </c>
      <c r="C408">
        <f t="shared" si="6"/>
        <v>2010.7479452054795</v>
      </c>
    </row>
    <row r="409" spans="1:3" x14ac:dyDescent="0.25">
      <c r="A409" s="3">
        <v>40483</v>
      </c>
      <c r="B409" s="4">
        <v>-423.92</v>
      </c>
      <c r="C409">
        <f t="shared" si="6"/>
        <v>2010.8246575342466</v>
      </c>
    </row>
    <row r="410" spans="1:3" x14ac:dyDescent="0.25">
      <c r="A410" s="3">
        <v>40513</v>
      </c>
      <c r="B410" s="4">
        <v>-424.01</v>
      </c>
      <c r="C410">
        <f t="shared" si="6"/>
        <v>2010.9068493150685</v>
      </c>
    </row>
    <row r="411" spans="1:3" x14ac:dyDescent="0.25">
      <c r="A411" s="3">
        <v>40545</v>
      </c>
      <c r="B411" s="4">
        <v>-424.17</v>
      </c>
      <c r="C411">
        <f t="shared" si="6"/>
        <v>2011.0054794520547</v>
      </c>
    </row>
    <row r="412" spans="1:3" x14ac:dyDescent="0.25">
      <c r="A412" s="3">
        <v>40575</v>
      </c>
      <c r="B412" s="4">
        <v>-424.3</v>
      </c>
      <c r="C412">
        <f t="shared" si="6"/>
        <v>2011.0849315068492</v>
      </c>
    </row>
    <row r="413" spans="1:3" x14ac:dyDescent="0.25">
      <c r="A413" s="3">
        <v>40603</v>
      </c>
      <c r="B413" s="4">
        <v>-424.32</v>
      </c>
      <c r="C413">
        <f t="shared" si="6"/>
        <v>2011.1671232876713</v>
      </c>
    </row>
    <row r="414" spans="1:3" x14ac:dyDescent="0.25">
      <c r="A414" s="3">
        <v>40630</v>
      </c>
      <c r="B414" s="4">
        <v>-424.38</v>
      </c>
      <c r="C414">
        <f t="shared" si="6"/>
        <v>2011.2410958904109</v>
      </c>
    </row>
    <row r="415" spans="1:3" x14ac:dyDescent="0.25">
      <c r="A415" s="3">
        <v>40661</v>
      </c>
      <c r="B415" s="4">
        <v>-424.44</v>
      </c>
      <c r="C415">
        <f t="shared" si="6"/>
        <v>2011.3232876712329</v>
      </c>
    </row>
    <row r="416" spans="1:3" x14ac:dyDescent="0.25">
      <c r="A416" s="3">
        <v>40693</v>
      </c>
      <c r="B416" s="4">
        <v>-424.58</v>
      </c>
      <c r="C416">
        <f t="shared" si="6"/>
        <v>2011.4109589041095</v>
      </c>
    </row>
    <row r="417" spans="1:12" x14ac:dyDescent="0.25">
      <c r="A417" s="3">
        <v>40723</v>
      </c>
      <c r="B417" s="4">
        <v>-424.69</v>
      </c>
      <c r="C417">
        <f t="shared" si="6"/>
        <v>2011.490410958904</v>
      </c>
    </row>
    <row r="418" spans="1:12" x14ac:dyDescent="0.25">
      <c r="A418" s="3">
        <v>40756</v>
      </c>
      <c r="B418" s="4">
        <v>-424.82</v>
      </c>
      <c r="C418">
        <f t="shared" si="6"/>
        <v>2011.5780821917808</v>
      </c>
    </row>
    <row r="419" spans="1:12" x14ac:dyDescent="0.25">
      <c r="A419" s="3">
        <v>40786</v>
      </c>
      <c r="B419" s="4">
        <v>-424.98</v>
      </c>
      <c r="C419">
        <f t="shared" si="6"/>
        <v>2011.6602739726027</v>
      </c>
    </row>
    <row r="420" spans="1:12" x14ac:dyDescent="0.25">
      <c r="A420" s="3">
        <v>40817</v>
      </c>
      <c r="B420" s="4">
        <v>-425.08</v>
      </c>
      <c r="C420">
        <f t="shared" si="6"/>
        <v>2011.7424657534248</v>
      </c>
    </row>
    <row r="421" spans="1:12" x14ac:dyDescent="0.25">
      <c r="A421" s="3">
        <v>40847</v>
      </c>
      <c r="B421" s="4">
        <v>-425.08</v>
      </c>
      <c r="C421">
        <f t="shared" si="6"/>
        <v>2011.8246575342466</v>
      </c>
    </row>
    <row r="422" spans="1:12" x14ac:dyDescent="0.25">
      <c r="A422" s="3">
        <v>40878</v>
      </c>
      <c r="B422" s="4">
        <v>-425.36</v>
      </c>
      <c r="C422">
        <f t="shared" si="6"/>
        <v>2011.9068493150685</v>
      </c>
    </row>
    <row r="423" spans="1:12" x14ac:dyDescent="0.25">
      <c r="A423" s="3">
        <v>40904</v>
      </c>
      <c r="B423" s="4">
        <v>-425.50299999999999</v>
      </c>
      <c r="C423">
        <f t="shared" si="6"/>
        <v>2011.9780821917809</v>
      </c>
    </row>
    <row r="424" spans="1:12" x14ac:dyDescent="0.25">
      <c r="A424" s="3">
        <v>40937</v>
      </c>
      <c r="B424" s="4">
        <v>-425.63299999999998</v>
      </c>
      <c r="C424">
        <f t="shared" si="6"/>
        <v>2012.0794520547945</v>
      </c>
    </row>
    <row r="425" spans="1:12" x14ac:dyDescent="0.25">
      <c r="B425" s="38">
        <v>-427.79</v>
      </c>
      <c r="C425" s="38">
        <v>2013.9068493150685</v>
      </c>
    </row>
    <row r="426" spans="1:12" x14ac:dyDescent="0.25">
      <c r="B426" s="38">
        <v>-428.47</v>
      </c>
      <c r="C426" s="38">
        <v>2014.5780821917808</v>
      </c>
    </row>
    <row r="430" spans="1:12" x14ac:dyDescent="0.25">
      <c r="I430" s="38"/>
      <c r="J430" s="38"/>
      <c r="K430" s="38"/>
      <c r="L430" s="38"/>
    </row>
    <row r="431" spans="1:12" x14ac:dyDescent="0.25">
      <c r="I431" s="38"/>
      <c r="J431" s="38"/>
      <c r="K431" s="38"/>
      <c r="L431" s="3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workbookViewId="0">
      <selection activeCell="P3" sqref="P3"/>
    </sheetView>
  </sheetViews>
  <sheetFormatPr defaultRowHeight="15" x14ac:dyDescent="0.25"/>
  <cols>
    <col min="1" max="1" width="9" style="6"/>
    <col min="2" max="2" width="10.7109375" bestFit="1" customWidth="1"/>
    <col min="3" max="3" width="9" style="6"/>
    <col min="4" max="4" width="15.85546875" bestFit="1" customWidth="1"/>
    <col min="8" max="8" width="13.28515625" customWidth="1"/>
    <col min="10" max="10" width="9" style="6"/>
    <col min="15" max="15" width="6.140625" customWidth="1"/>
    <col min="16" max="16" width="12.5703125" customWidth="1"/>
  </cols>
  <sheetData>
    <row r="1" spans="1:18" x14ac:dyDescent="0.25">
      <c r="A1" s="20" t="s">
        <v>5</v>
      </c>
      <c r="B1" s="9" t="s">
        <v>6</v>
      </c>
      <c r="C1" s="6" t="s">
        <v>4</v>
      </c>
      <c r="D1" t="s">
        <v>76</v>
      </c>
      <c r="F1">
        <f>A2/1000</f>
        <v>12.450144710881501</v>
      </c>
      <c r="G1" s="21">
        <v>12450.144710881501</v>
      </c>
      <c r="H1" s="5">
        <v>31594</v>
      </c>
      <c r="I1">
        <f>YEAR(H1)</f>
        <v>1986</v>
      </c>
      <c r="J1" s="6">
        <v>1986</v>
      </c>
      <c r="P1" s="9" t="s">
        <v>6</v>
      </c>
      <c r="Q1" s="6" t="s">
        <v>4</v>
      </c>
      <c r="R1" t="s">
        <v>76</v>
      </c>
    </row>
    <row r="2" spans="1:18" x14ac:dyDescent="0.25">
      <c r="A2" s="21">
        <v>12450.144710881501</v>
      </c>
      <c r="B2" s="5">
        <v>31594</v>
      </c>
      <c r="C2" s="6">
        <v>-403.9</v>
      </c>
      <c r="D2">
        <v>1175</v>
      </c>
      <c r="F2">
        <f t="shared" ref="F2:F16" si="0">A3/1000</f>
        <v>13.189367315143608</v>
      </c>
      <c r="G2" s="21">
        <v>13189.367315143609</v>
      </c>
      <c r="H2" s="5">
        <v>33116</v>
      </c>
      <c r="I2">
        <f t="shared" ref="I2:I16" si="1">YEAR(H2)</f>
        <v>1990</v>
      </c>
      <c r="J2" s="6">
        <v>1990</v>
      </c>
      <c r="P2">
        <v>1984</v>
      </c>
      <c r="Q2">
        <v>-402.6</v>
      </c>
      <c r="R2">
        <v>800</v>
      </c>
    </row>
    <row r="3" spans="1:18" x14ac:dyDescent="0.25">
      <c r="A3" s="21">
        <v>13189.367315143609</v>
      </c>
      <c r="B3" s="5">
        <v>33116</v>
      </c>
      <c r="C3" s="6">
        <v>-407.34</v>
      </c>
      <c r="D3">
        <v>1745</v>
      </c>
      <c r="F3">
        <f t="shared" si="0"/>
        <v>12.009617741147844</v>
      </c>
      <c r="G3" s="21">
        <v>12009.617741147844</v>
      </c>
      <c r="H3" s="5">
        <v>33873</v>
      </c>
      <c r="I3">
        <f t="shared" si="1"/>
        <v>1992</v>
      </c>
      <c r="J3" s="6">
        <v>1992</v>
      </c>
      <c r="P3" s="5">
        <v>31594</v>
      </c>
      <c r="Q3" s="6">
        <v>-403.9</v>
      </c>
      <c r="R3">
        <v>1175</v>
      </c>
    </row>
    <row r="4" spans="1:18" x14ac:dyDescent="0.25">
      <c r="A4" s="21">
        <v>12009.617741147844</v>
      </c>
      <c r="B4" s="5">
        <v>33873</v>
      </c>
      <c r="C4" s="6">
        <v>-407.17</v>
      </c>
      <c r="F4">
        <f t="shared" si="0"/>
        <v>13.274124997876454</v>
      </c>
      <c r="G4" s="21">
        <v>13274.124997876454</v>
      </c>
      <c r="H4" s="5">
        <v>35400</v>
      </c>
      <c r="I4">
        <f t="shared" si="1"/>
        <v>1996</v>
      </c>
      <c r="J4" s="6">
        <v>1996</v>
      </c>
      <c r="P4">
        <v>1990</v>
      </c>
      <c r="Q4" s="6">
        <v>-407.34</v>
      </c>
      <c r="R4">
        <v>1500</v>
      </c>
    </row>
    <row r="5" spans="1:18" x14ac:dyDescent="0.25">
      <c r="A5" s="21">
        <v>13274.124997876454</v>
      </c>
      <c r="B5" s="5">
        <v>35400</v>
      </c>
      <c r="C5" s="6">
        <v>-410.07</v>
      </c>
      <c r="F5">
        <f t="shared" si="0"/>
        <v>13.909335627946078</v>
      </c>
      <c r="G5" s="21">
        <v>13909.335627946079</v>
      </c>
      <c r="H5" s="5">
        <v>36557</v>
      </c>
      <c r="I5">
        <f t="shared" si="1"/>
        <v>2000</v>
      </c>
      <c r="J5" s="6">
        <v>2000</v>
      </c>
      <c r="P5" s="5">
        <v>33873</v>
      </c>
      <c r="Q5" s="6">
        <v>-407.17</v>
      </c>
      <c r="R5">
        <v>240</v>
      </c>
    </row>
    <row r="6" spans="1:18" x14ac:dyDescent="0.25">
      <c r="A6" s="50">
        <v>13909.335627946079</v>
      </c>
      <c r="B6" s="51">
        <v>36557</v>
      </c>
      <c r="C6" s="52">
        <v>-413.34</v>
      </c>
      <c r="F6">
        <f t="shared" si="0"/>
        <v>14.145714127370015</v>
      </c>
      <c r="G6" s="21">
        <v>14145.714127370014</v>
      </c>
      <c r="H6" s="5">
        <v>37073</v>
      </c>
      <c r="I6">
        <f t="shared" si="1"/>
        <v>2001</v>
      </c>
      <c r="J6" s="6">
        <v>2001</v>
      </c>
      <c r="P6" s="5">
        <v>35400</v>
      </c>
      <c r="Q6" s="6">
        <v>-410.07</v>
      </c>
      <c r="R6">
        <v>1480</v>
      </c>
    </row>
    <row r="7" spans="1:18" x14ac:dyDescent="0.25">
      <c r="A7" s="21">
        <v>14145.714127370014</v>
      </c>
      <c r="B7" s="5">
        <v>37073</v>
      </c>
      <c r="C7" s="6">
        <v>-414.86</v>
      </c>
      <c r="F7">
        <f t="shared" si="0"/>
        <v>14.291483250275538</v>
      </c>
      <c r="G7" s="21">
        <v>14291.483250275538</v>
      </c>
      <c r="H7" s="5">
        <v>37288</v>
      </c>
      <c r="I7">
        <f t="shared" si="1"/>
        <v>2002</v>
      </c>
      <c r="J7" s="6">
        <v>2002</v>
      </c>
      <c r="P7">
        <v>1999</v>
      </c>
      <c r="Q7" s="40">
        <v>-412.87</v>
      </c>
      <c r="R7">
        <v>2150</v>
      </c>
    </row>
    <row r="8" spans="1:18" x14ac:dyDescent="0.25">
      <c r="A8" s="21">
        <v>14291.483250275538</v>
      </c>
      <c r="B8" s="5">
        <v>37288</v>
      </c>
      <c r="C8" s="6">
        <v>-415.49</v>
      </c>
      <c r="F8">
        <f t="shared" si="0"/>
        <v>14.232327400927547</v>
      </c>
      <c r="G8" s="21">
        <v>14232.327400927546</v>
      </c>
      <c r="H8" s="5">
        <v>37956</v>
      </c>
      <c r="I8">
        <f t="shared" si="1"/>
        <v>2003</v>
      </c>
      <c r="J8" s="6">
        <v>2003</v>
      </c>
      <c r="P8" s="35">
        <v>2001</v>
      </c>
      <c r="Q8" s="36">
        <v>-414.7</v>
      </c>
      <c r="R8">
        <v>2400</v>
      </c>
    </row>
    <row r="9" spans="1:18" x14ac:dyDescent="0.25">
      <c r="A9" s="21">
        <v>14232.327400927546</v>
      </c>
      <c r="B9" s="5">
        <v>37956</v>
      </c>
      <c r="C9" s="6">
        <v>-416.73</v>
      </c>
      <c r="F9">
        <f t="shared" si="0"/>
        <v>14.268963009983079</v>
      </c>
      <c r="G9" s="21">
        <v>14268.963009983079</v>
      </c>
      <c r="H9" s="5">
        <v>37865</v>
      </c>
      <c r="I9">
        <f t="shared" si="1"/>
        <v>2003</v>
      </c>
      <c r="J9" s="6">
        <v>2003</v>
      </c>
      <c r="P9" s="5"/>
      <c r="Q9" s="6"/>
    </row>
    <row r="10" spans="1:18" x14ac:dyDescent="0.25">
      <c r="A10" s="21">
        <v>14268.963009983079</v>
      </c>
      <c r="B10" s="5">
        <v>37865</v>
      </c>
      <c r="C10" s="6">
        <v>-417.3</v>
      </c>
      <c r="F10">
        <f t="shared" si="0"/>
        <v>14.518795597380542</v>
      </c>
      <c r="G10" s="21">
        <v>14518.795597380542</v>
      </c>
      <c r="H10" s="5">
        <v>38777</v>
      </c>
      <c r="I10">
        <f t="shared" si="1"/>
        <v>2006</v>
      </c>
      <c r="J10" s="6">
        <v>2006</v>
      </c>
      <c r="P10" s="5">
        <v>37288</v>
      </c>
      <c r="Q10" s="6">
        <v>-415.49</v>
      </c>
      <c r="R10">
        <v>2520</v>
      </c>
    </row>
    <row r="11" spans="1:18" x14ac:dyDescent="0.25">
      <c r="A11" s="21">
        <v>14518.795597380542</v>
      </c>
      <c r="B11" s="5">
        <v>38777</v>
      </c>
      <c r="C11" s="6">
        <v>-418.74</v>
      </c>
      <c r="F11">
        <f t="shared" si="0"/>
        <v>14.806989521266511</v>
      </c>
      <c r="G11" s="21">
        <v>14806.989521266511</v>
      </c>
      <c r="H11" s="5">
        <v>39508</v>
      </c>
      <c r="I11">
        <f t="shared" si="1"/>
        <v>2008</v>
      </c>
      <c r="J11" s="6">
        <v>2008</v>
      </c>
    </row>
    <row r="12" spans="1:18" x14ac:dyDescent="0.25">
      <c r="A12" s="21">
        <v>14806.989521266511</v>
      </c>
      <c r="B12" s="5">
        <v>39508</v>
      </c>
      <c r="C12" s="6">
        <v>-421.03</v>
      </c>
      <c r="F12">
        <f t="shared" si="0"/>
        <v>15.061699792102248</v>
      </c>
      <c r="G12" s="21">
        <v>15061.699792102248</v>
      </c>
      <c r="H12" s="5">
        <v>40136</v>
      </c>
      <c r="I12">
        <f t="shared" si="1"/>
        <v>2009</v>
      </c>
      <c r="J12" s="6">
        <v>2009</v>
      </c>
      <c r="P12" s="5">
        <v>38777</v>
      </c>
      <c r="Q12" s="6">
        <v>-418.74</v>
      </c>
      <c r="R12">
        <v>2779</v>
      </c>
    </row>
    <row r="13" spans="1:18" x14ac:dyDescent="0.25">
      <c r="A13" s="21">
        <v>15061.699792102248</v>
      </c>
      <c r="B13" s="5">
        <v>40136</v>
      </c>
      <c r="C13" s="6">
        <v>-423.09</v>
      </c>
      <c r="F13">
        <f t="shared" si="0"/>
        <v>14.805191529763199</v>
      </c>
      <c r="G13" s="21">
        <v>14805.191529763199</v>
      </c>
      <c r="H13" s="5">
        <v>40238</v>
      </c>
      <c r="I13">
        <f t="shared" si="1"/>
        <v>2010</v>
      </c>
      <c r="J13" s="6">
        <v>2010</v>
      </c>
      <c r="M13" s="11"/>
      <c r="P13">
        <v>2009</v>
      </c>
      <c r="Q13">
        <v>-423.09</v>
      </c>
      <c r="R13">
        <v>3290</v>
      </c>
    </row>
    <row r="14" spans="1:18" x14ac:dyDescent="0.25">
      <c r="A14" s="21">
        <v>14805.191529763199</v>
      </c>
      <c r="B14" s="5">
        <v>40238</v>
      </c>
      <c r="C14" s="6">
        <v>-423.08</v>
      </c>
      <c r="F14">
        <f t="shared" si="0"/>
        <v>14.86693370865771</v>
      </c>
      <c r="G14" s="21">
        <v>14866.933708657711</v>
      </c>
      <c r="H14" s="5">
        <v>40360</v>
      </c>
      <c r="I14">
        <f t="shared" si="1"/>
        <v>2010</v>
      </c>
      <c r="J14" s="6">
        <v>2010</v>
      </c>
      <c r="P14" s="5">
        <v>40360</v>
      </c>
      <c r="Q14" s="6">
        <v>-423.38</v>
      </c>
      <c r="R14">
        <v>3470</v>
      </c>
    </row>
    <row r="15" spans="1:18" x14ac:dyDescent="0.25">
      <c r="A15" s="21">
        <v>14866.933708657711</v>
      </c>
      <c r="B15" s="5">
        <v>40360</v>
      </c>
      <c r="C15" s="6">
        <v>-423.38</v>
      </c>
      <c r="F15">
        <f t="shared" si="0"/>
        <v>15.087188045444107</v>
      </c>
      <c r="G15" s="21">
        <v>15087.188045444107</v>
      </c>
      <c r="H15" s="5">
        <v>40544</v>
      </c>
      <c r="I15">
        <f t="shared" si="1"/>
        <v>2011</v>
      </c>
      <c r="J15" s="6">
        <v>2011</v>
      </c>
    </row>
    <row r="16" spans="1:18" x14ac:dyDescent="0.25">
      <c r="A16" s="21">
        <v>15087.188045444107</v>
      </c>
      <c r="B16" s="5">
        <v>40544</v>
      </c>
      <c r="C16" s="6">
        <v>-424.17</v>
      </c>
      <c r="F16">
        <f t="shared" si="0"/>
        <v>13.930539147464888</v>
      </c>
      <c r="G16" s="21">
        <v>13930.539147464888</v>
      </c>
      <c r="H16" s="5">
        <v>40578</v>
      </c>
      <c r="I16">
        <f t="shared" si="1"/>
        <v>2011</v>
      </c>
      <c r="J16" s="6">
        <v>2011</v>
      </c>
    </row>
    <row r="17" spans="1:7" x14ac:dyDescent="0.25">
      <c r="A17" s="21">
        <v>13930.539147464888</v>
      </c>
      <c r="B17" s="5">
        <v>40578</v>
      </c>
      <c r="C17" s="6">
        <v>-424.3</v>
      </c>
      <c r="G17" s="1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tabSelected="1" workbookViewId="0">
      <selection activeCell="A44" sqref="A44"/>
    </sheetView>
  </sheetViews>
  <sheetFormatPr defaultRowHeight="12.75" x14ac:dyDescent="0.2"/>
  <cols>
    <col min="1" max="1" width="14.42578125" style="41" customWidth="1"/>
    <col min="2" max="2" width="8.85546875" style="35" bestFit="1" customWidth="1"/>
    <col min="3" max="3" width="11.7109375" style="38" customWidth="1"/>
    <col min="4" max="4" width="14" style="38" customWidth="1"/>
    <col min="5" max="5" width="14.28515625" style="38" bestFit="1" customWidth="1"/>
    <col min="6" max="6" width="14.28515625" style="38" customWidth="1"/>
    <col min="7" max="7" width="13.5703125" style="38" customWidth="1"/>
    <col min="8" max="18" width="9" style="38"/>
    <col min="19" max="19" width="9" style="45"/>
    <col min="20" max="256" width="9" style="38"/>
    <col min="257" max="257" width="14.42578125" style="38" customWidth="1"/>
    <col min="258" max="258" width="8.85546875" style="38" bestFit="1" customWidth="1"/>
    <col min="259" max="259" width="11.7109375" style="38" customWidth="1"/>
    <col min="260" max="260" width="14" style="38" customWidth="1"/>
    <col min="261" max="261" width="14.28515625" style="38" bestFit="1" customWidth="1"/>
    <col min="262" max="262" width="14.28515625" style="38" customWidth="1"/>
    <col min="263" max="512" width="9" style="38"/>
    <col min="513" max="513" width="14.42578125" style="38" customWidth="1"/>
    <col min="514" max="514" width="8.85546875" style="38" bestFit="1" customWidth="1"/>
    <col min="515" max="515" width="11.7109375" style="38" customWidth="1"/>
    <col min="516" max="516" width="14" style="38" customWidth="1"/>
    <col min="517" max="517" width="14.28515625" style="38" bestFit="1" customWidth="1"/>
    <col min="518" max="518" width="14.28515625" style="38" customWidth="1"/>
    <col min="519" max="768" width="9" style="38"/>
    <col min="769" max="769" width="14.42578125" style="38" customWidth="1"/>
    <col min="770" max="770" width="8.85546875" style="38" bestFit="1" customWidth="1"/>
    <col min="771" max="771" width="11.7109375" style="38" customWidth="1"/>
    <col min="772" max="772" width="14" style="38" customWidth="1"/>
    <col min="773" max="773" width="14.28515625" style="38" bestFit="1" customWidth="1"/>
    <col min="774" max="774" width="14.28515625" style="38" customWidth="1"/>
    <col min="775" max="1024" width="9" style="38"/>
    <col min="1025" max="1025" width="14.42578125" style="38" customWidth="1"/>
    <col min="1026" max="1026" width="8.85546875" style="38" bestFit="1" customWidth="1"/>
    <col min="1027" max="1027" width="11.7109375" style="38" customWidth="1"/>
    <col min="1028" max="1028" width="14" style="38" customWidth="1"/>
    <col min="1029" max="1029" width="14.28515625" style="38" bestFit="1" customWidth="1"/>
    <col min="1030" max="1030" width="14.28515625" style="38" customWidth="1"/>
    <col min="1031" max="1280" width="9" style="38"/>
    <col min="1281" max="1281" width="14.42578125" style="38" customWidth="1"/>
    <col min="1282" max="1282" width="8.85546875" style="38" bestFit="1" customWidth="1"/>
    <col min="1283" max="1283" width="11.7109375" style="38" customWidth="1"/>
    <col min="1284" max="1284" width="14" style="38" customWidth="1"/>
    <col min="1285" max="1285" width="14.28515625" style="38" bestFit="1" customWidth="1"/>
    <col min="1286" max="1286" width="14.28515625" style="38" customWidth="1"/>
    <col min="1287" max="1536" width="9" style="38"/>
    <col min="1537" max="1537" width="14.42578125" style="38" customWidth="1"/>
    <col min="1538" max="1538" width="8.85546875" style="38" bestFit="1" customWidth="1"/>
    <col min="1539" max="1539" width="11.7109375" style="38" customWidth="1"/>
    <col min="1540" max="1540" width="14" style="38" customWidth="1"/>
    <col min="1541" max="1541" width="14.28515625" style="38" bestFit="1" customWidth="1"/>
    <col min="1542" max="1542" width="14.28515625" style="38" customWidth="1"/>
    <col min="1543" max="1792" width="9" style="38"/>
    <col min="1793" max="1793" width="14.42578125" style="38" customWidth="1"/>
    <col min="1794" max="1794" width="8.85546875" style="38" bestFit="1" customWidth="1"/>
    <col min="1795" max="1795" width="11.7109375" style="38" customWidth="1"/>
    <col min="1796" max="1796" width="14" style="38" customWidth="1"/>
    <col min="1797" max="1797" width="14.28515625" style="38" bestFit="1" customWidth="1"/>
    <col min="1798" max="1798" width="14.28515625" style="38" customWidth="1"/>
    <col min="1799" max="2048" width="9" style="38"/>
    <col min="2049" max="2049" width="14.42578125" style="38" customWidth="1"/>
    <col min="2050" max="2050" width="8.85546875" style="38" bestFit="1" customWidth="1"/>
    <col min="2051" max="2051" width="11.7109375" style="38" customWidth="1"/>
    <col min="2052" max="2052" width="14" style="38" customWidth="1"/>
    <col min="2053" max="2053" width="14.28515625" style="38" bestFit="1" customWidth="1"/>
    <col min="2054" max="2054" width="14.28515625" style="38" customWidth="1"/>
    <col min="2055" max="2304" width="9" style="38"/>
    <col min="2305" max="2305" width="14.42578125" style="38" customWidth="1"/>
    <col min="2306" max="2306" width="8.85546875" style="38" bestFit="1" customWidth="1"/>
    <col min="2307" max="2307" width="11.7109375" style="38" customWidth="1"/>
    <col min="2308" max="2308" width="14" style="38" customWidth="1"/>
    <col min="2309" max="2309" width="14.28515625" style="38" bestFit="1" customWidth="1"/>
    <col min="2310" max="2310" width="14.28515625" style="38" customWidth="1"/>
    <col min="2311" max="2560" width="9" style="38"/>
    <col min="2561" max="2561" width="14.42578125" style="38" customWidth="1"/>
    <col min="2562" max="2562" width="8.85546875" style="38" bestFit="1" customWidth="1"/>
    <col min="2563" max="2563" width="11.7109375" style="38" customWidth="1"/>
    <col min="2564" max="2564" width="14" style="38" customWidth="1"/>
    <col min="2565" max="2565" width="14.28515625" style="38" bestFit="1" customWidth="1"/>
    <col min="2566" max="2566" width="14.28515625" style="38" customWidth="1"/>
    <col min="2567" max="2816" width="9" style="38"/>
    <col min="2817" max="2817" width="14.42578125" style="38" customWidth="1"/>
    <col min="2818" max="2818" width="8.85546875" style="38" bestFit="1" customWidth="1"/>
    <col min="2819" max="2819" width="11.7109375" style="38" customWidth="1"/>
    <col min="2820" max="2820" width="14" style="38" customWidth="1"/>
    <col min="2821" max="2821" width="14.28515625" style="38" bestFit="1" customWidth="1"/>
    <col min="2822" max="2822" width="14.28515625" style="38" customWidth="1"/>
    <col min="2823" max="3072" width="9" style="38"/>
    <col min="3073" max="3073" width="14.42578125" style="38" customWidth="1"/>
    <col min="3074" max="3074" width="8.85546875" style="38" bestFit="1" customWidth="1"/>
    <col min="3075" max="3075" width="11.7109375" style="38" customWidth="1"/>
    <col min="3076" max="3076" width="14" style="38" customWidth="1"/>
    <col min="3077" max="3077" width="14.28515625" style="38" bestFit="1" customWidth="1"/>
    <col min="3078" max="3078" width="14.28515625" style="38" customWidth="1"/>
    <col min="3079" max="3328" width="9" style="38"/>
    <col min="3329" max="3329" width="14.42578125" style="38" customWidth="1"/>
    <col min="3330" max="3330" width="8.85546875" style="38" bestFit="1" customWidth="1"/>
    <col min="3331" max="3331" width="11.7109375" style="38" customWidth="1"/>
    <col min="3332" max="3332" width="14" style="38" customWidth="1"/>
    <col min="3333" max="3333" width="14.28515625" style="38" bestFit="1" customWidth="1"/>
    <col min="3334" max="3334" width="14.28515625" style="38" customWidth="1"/>
    <col min="3335" max="3584" width="9" style="38"/>
    <col min="3585" max="3585" width="14.42578125" style="38" customWidth="1"/>
    <col min="3586" max="3586" width="8.85546875" style="38" bestFit="1" customWidth="1"/>
    <col min="3587" max="3587" width="11.7109375" style="38" customWidth="1"/>
    <col min="3588" max="3588" width="14" style="38" customWidth="1"/>
    <col min="3589" max="3589" width="14.28515625" style="38" bestFit="1" customWidth="1"/>
    <col min="3590" max="3590" width="14.28515625" style="38" customWidth="1"/>
    <col min="3591" max="3840" width="9" style="38"/>
    <col min="3841" max="3841" width="14.42578125" style="38" customWidth="1"/>
    <col min="3842" max="3842" width="8.85546875" style="38" bestFit="1" customWidth="1"/>
    <col min="3843" max="3843" width="11.7109375" style="38" customWidth="1"/>
    <col min="3844" max="3844" width="14" style="38" customWidth="1"/>
    <col min="3845" max="3845" width="14.28515625" style="38" bestFit="1" customWidth="1"/>
    <col min="3846" max="3846" width="14.28515625" style="38" customWidth="1"/>
    <col min="3847" max="4096" width="9" style="38"/>
    <col min="4097" max="4097" width="14.42578125" style="38" customWidth="1"/>
    <col min="4098" max="4098" width="8.85546875" style="38" bestFit="1" customWidth="1"/>
    <col min="4099" max="4099" width="11.7109375" style="38" customWidth="1"/>
    <col min="4100" max="4100" width="14" style="38" customWidth="1"/>
    <col min="4101" max="4101" width="14.28515625" style="38" bestFit="1" customWidth="1"/>
    <col min="4102" max="4102" width="14.28515625" style="38" customWidth="1"/>
    <col min="4103" max="4352" width="9" style="38"/>
    <col min="4353" max="4353" width="14.42578125" style="38" customWidth="1"/>
    <col min="4354" max="4354" width="8.85546875" style="38" bestFit="1" customWidth="1"/>
    <col min="4355" max="4355" width="11.7109375" style="38" customWidth="1"/>
    <col min="4356" max="4356" width="14" style="38" customWidth="1"/>
    <col min="4357" max="4357" width="14.28515625" style="38" bestFit="1" customWidth="1"/>
    <col min="4358" max="4358" width="14.28515625" style="38" customWidth="1"/>
    <col min="4359" max="4608" width="9" style="38"/>
    <col min="4609" max="4609" width="14.42578125" style="38" customWidth="1"/>
    <col min="4610" max="4610" width="8.85546875" style="38" bestFit="1" customWidth="1"/>
    <col min="4611" max="4611" width="11.7109375" style="38" customWidth="1"/>
    <col min="4612" max="4612" width="14" style="38" customWidth="1"/>
    <col min="4613" max="4613" width="14.28515625" style="38" bestFit="1" customWidth="1"/>
    <col min="4614" max="4614" width="14.28515625" style="38" customWidth="1"/>
    <col min="4615" max="4864" width="9" style="38"/>
    <col min="4865" max="4865" width="14.42578125" style="38" customWidth="1"/>
    <col min="4866" max="4866" width="8.85546875" style="38" bestFit="1" customWidth="1"/>
    <col min="4867" max="4867" width="11.7109375" style="38" customWidth="1"/>
    <col min="4868" max="4868" width="14" style="38" customWidth="1"/>
    <col min="4869" max="4869" width="14.28515625" style="38" bestFit="1" customWidth="1"/>
    <col min="4870" max="4870" width="14.28515625" style="38" customWidth="1"/>
    <col min="4871" max="5120" width="9" style="38"/>
    <col min="5121" max="5121" width="14.42578125" style="38" customWidth="1"/>
    <col min="5122" max="5122" width="8.85546875" style="38" bestFit="1" customWidth="1"/>
    <col min="5123" max="5123" width="11.7109375" style="38" customWidth="1"/>
    <col min="5124" max="5124" width="14" style="38" customWidth="1"/>
    <col min="5125" max="5125" width="14.28515625" style="38" bestFit="1" customWidth="1"/>
    <col min="5126" max="5126" width="14.28515625" style="38" customWidth="1"/>
    <col min="5127" max="5376" width="9" style="38"/>
    <col min="5377" max="5377" width="14.42578125" style="38" customWidth="1"/>
    <col min="5378" max="5378" width="8.85546875" style="38" bestFit="1" customWidth="1"/>
    <col min="5379" max="5379" width="11.7109375" style="38" customWidth="1"/>
    <col min="5380" max="5380" width="14" style="38" customWidth="1"/>
    <col min="5381" max="5381" width="14.28515625" style="38" bestFit="1" customWidth="1"/>
    <col min="5382" max="5382" width="14.28515625" style="38" customWidth="1"/>
    <col min="5383" max="5632" width="9" style="38"/>
    <col min="5633" max="5633" width="14.42578125" style="38" customWidth="1"/>
    <col min="5634" max="5634" width="8.85546875" style="38" bestFit="1" customWidth="1"/>
    <col min="5635" max="5635" width="11.7109375" style="38" customWidth="1"/>
    <col min="5636" max="5636" width="14" style="38" customWidth="1"/>
    <col min="5637" max="5637" width="14.28515625" style="38" bestFit="1" customWidth="1"/>
    <col min="5638" max="5638" width="14.28515625" style="38" customWidth="1"/>
    <col min="5639" max="5888" width="9" style="38"/>
    <col min="5889" max="5889" width="14.42578125" style="38" customWidth="1"/>
    <col min="5890" max="5890" width="8.85546875" style="38" bestFit="1" customWidth="1"/>
    <col min="5891" max="5891" width="11.7109375" style="38" customWidth="1"/>
    <col min="5892" max="5892" width="14" style="38" customWidth="1"/>
    <col min="5893" max="5893" width="14.28515625" style="38" bestFit="1" customWidth="1"/>
    <col min="5894" max="5894" width="14.28515625" style="38" customWidth="1"/>
    <col min="5895" max="6144" width="9" style="38"/>
    <col min="6145" max="6145" width="14.42578125" style="38" customWidth="1"/>
    <col min="6146" max="6146" width="8.85546875" style="38" bestFit="1" customWidth="1"/>
    <col min="6147" max="6147" width="11.7109375" style="38" customWidth="1"/>
    <col min="6148" max="6148" width="14" style="38" customWidth="1"/>
    <col min="6149" max="6149" width="14.28515625" style="38" bestFit="1" customWidth="1"/>
    <col min="6150" max="6150" width="14.28515625" style="38" customWidth="1"/>
    <col min="6151" max="6400" width="9" style="38"/>
    <col min="6401" max="6401" width="14.42578125" style="38" customWidth="1"/>
    <col min="6402" max="6402" width="8.85546875" style="38" bestFit="1" customWidth="1"/>
    <col min="6403" max="6403" width="11.7109375" style="38" customWidth="1"/>
    <col min="6404" max="6404" width="14" style="38" customWidth="1"/>
    <col min="6405" max="6405" width="14.28515625" style="38" bestFit="1" customWidth="1"/>
    <col min="6406" max="6406" width="14.28515625" style="38" customWidth="1"/>
    <col min="6407" max="6656" width="9" style="38"/>
    <col min="6657" max="6657" width="14.42578125" style="38" customWidth="1"/>
    <col min="6658" max="6658" width="8.85546875" style="38" bestFit="1" customWidth="1"/>
    <col min="6659" max="6659" width="11.7109375" style="38" customWidth="1"/>
    <col min="6660" max="6660" width="14" style="38" customWidth="1"/>
    <col min="6661" max="6661" width="14.28515625" style="38" bestFit="1" customWidth="1"/>
    <col min="6662" max="6662" width="14.28515625" style="38" customWidth="1"/>
    <col min="6663" max="6912" width="9" style="38"/>
    <col min="6913" max="6913" width="14.42578125" style="38" customWidth="1"/>
    <col min="6914" max="6914" width="8.85546875" style="38" bestFit="1" customWidth="1"/>
    <col min="6915" max="6915" width="11.7109375" style="38" customWidth="1"/>
    <col min="6916" max="6916" width="14" style="38" customWidth="1"/>
    <col min="6917" max="6917" width="14.28515625" style="38" bestFit="1" customWidth="1"/>
    <col min="6918" max="6918" width="14.28515625" style="38" customWidth="1"/>
    <col min="6919" max="7168" width="9" style="38"/>
    <col min="7169" max="7169" width="14.42578125" style="38" customWidth="1"/>
    <col min="7170" max="7170" width="8.85546875" style="38" bestFit="1" customWidth="1"/>
    <col min="7171" max="7171" width="11.7109375" style="38" customWidth="1"/>
    <col min="7172" max="7172" width="14" style="38" customWidth="1"/>
    <col min="7173" max="7173" width="14.28515625" style="38" bestFit="1" customWidth="1"/>
    <col min="7174" max="7174" width="14.28515625" style="38" customWidth="1"/>
    <col min="7175" max="7424" width="9" style="38"/>
    <col min="7425" max="7425" width="14.42578125" style="38" customWidth="1"/>
    <col min="7426" max="7426" width="8.85546875" style="38" bestFit="1" customWidth="1"/>
    <col min="7427" max="7427" width="11.7109375" style="38" customWidth="1"/>
    <col min="7428" max="7428" width="14" style="38" customWidth="1"/>
    <col min="7429" max="7429" width="14.28515625" style="38" bestFit="1" customWidth="1"/>
    <col min="7430" max="7430" width="14.28515625" style="38" customWidth="1"/>
    <col min="7431" max="7680" width="9" style="38"/>
    <col min="7681" max="7681" width="14.42578125" style="38" customWidth="1"/>
    <col min="7682" max="7682" width="8.85546875" style="38" bestFit="1" customWidth="1"/>
    <col min="7683" max="7683" width="11.7109375" style="38" customWidth="1"/>
    <col min="7684" max="7684" width="14" style="38" customWidth="1"/>
    <col min="7685" max="7685" width="14.28515625" style="38" bestFit="1" customWidth="1"/>
    <col min="7686" max="7686" width="14.28515625" style="38" customWidth="1"/>
    <col min="7687" max="7936" width="9" style="38"/>
    <col min="7937" max="7937" width="14.42578125" style="38" customWidth="1"/>
    <col min="7938" max="7938" width="8.85546875" style="38" bestFit="1" customWidth="1"/>
    <col min="7939" max="7939" width="11.7109375" style="38" customWidth="1"/>
    <col min="7940" max="7940" width="14" style="38" customWidth="1"/>
    <col min="7941" max="7941" width="14.28515625" style="38" bestFit="1" customWidth="1"/>
    <col min="7942" max="7942" width="14.28515625" style="38" customWidth="1"/>
    <col min="7943" max="8192" width="9" style="38"/>
    <col min="8193" max="8193" width="14.42578125" style="38" customWidth="1"/>
    <col min="8194" max="8194" width="8.85546875" style="38" bestFit="1" customWidth="1"/>
    <col min="8195" max="8195" width="11.7109375" style="38" customWidth="1"/>
    <col min="8196" max="8196" width="14" style="38" customWidth="1"/>
    <col min="8197" max="8197" width="14.28515625" style="38" bestFit="1" customWidth="1"/>
    <col min="8198" max="8198" width="14.28515625" style="38" customWidth="1"/>
    <col min="8199" max="8448" width="9" style="38"/>
    <col min="8449" max="8449" width="14.42578125" style="38" customWidth="1"/>
    <col min="8450" max="8450" width="8.85546875" style="38" bestFit="1" customWidth="1"/>
    <col min="8451" max="8451" width="11.7109375" style="38" customWidth="1"/>
    <col min="8452" max="8452" width="14" style="38" customWidth="1"/>
    <col min="8453" max="8453" width="14.28515625" style="38" bestFit="1" customWidth="1"/>
    <col min="8454" max="8454" width="14.28515625" style="38" customWidth="1"/>
    <col min="8455" max="8704" width="9" style="38"/>
    <col min="8705" max="8705" width="14.42578125" style="38" customWidth="1"/>
    <col min="8706" max="8706" width="8.85546875" style="38" bestFit="1" customWidth="1"/>
    <col min="8707" max="8707" width="11.7109375" style="38" customWidth="1"/>
    <col min="8708" max="8708" width="14" style="38" customWidth="1"/>
    <col min="8709" max="8709" width="14.28515625" style="38" bestFit="1" customWidth="1"/>
    <col min="8710" max="8710" width="14.28515625" style="38" customWidth="1"/>
    <col min="8711" max="8960" width="9" style="38"/>
    <col min="8961" max="8961" width="14.42578125" style="38" customWidth="1"/>
    <col min="8962" max="8962" width="8.85546875" style="38" bestFit="1" customWidth="1"/>
    <col min="8963" max="8963" width="11.7109375" style="38" customWidth="1"/>
    <col min="8964" max="8964" width="14" style="38" customWidth="1"/>
    <col min="8965" max="8965" width="14.28515625" style="38" bestFit="1" customWidth="1"/>
    <col min="8966" max="8966" width="14.28515625" style="38" customWidth="1"/>
    <col min="8967" max="9216" width="9" style="38"/>
    <col min="9217" max="9217" width="14.42578125" style="38" customWidth="1"/>
    <col min="9218" max="9218" width="8.85546875" style="38" bestFit="1" customWidth="1"/>
    <col min="9219" max="9219" width="11.7109375" style="38" customWidth="1"/>
    <col min="9220" max="9220" width="14" style="38" customWidth="1"/>
    <col min="9221" max="9221" width="14.28515625" style="38" bestFit="1" customWidth="1"/>
    <col min="9222" max="9222" width="14.28515625" style="38" customWidth="1"/>
    <col min="9223" max="9472" width="9" style="38"/>
    <col min="9473" max="9473" width="14.42578125" style="38" customWidth="1"/>
    <col min="9474" max="9474" width="8.85546875" style="38" bestFit="1" customWidth="1"/>
    <col min="9475" max="9475" width="11.7109375" style="38" customWidth="1"/>
    <col min="9476" max="9476" width="14" style="38" customWidth="1"/>
    <col min="9477" max="9477" width="14.28515625" style="38" bestFit="1" customWidth="1"/>
    <col min="9478" max="9478" width="14.28515625" style="38" customWidth="1"/>
    <col min="9479" max="9728" width="9" style="38"/>
    <col min="9729" max="9729" width="14.42578125" style="38" customWidth="1"/>
    <col min="9730" max="9730" width="8.85546875" style="38" bestFit="1" customWidth="1"/>
    <col min="9731" max="9731" width="11.7109375" style="38" customWidth="1"/>
    <col min="9732" max="9732" width="14" style="38" customWidth="1"/>
    <col min="9733" max="9733" width="14.28515625" style="38" bestFit="1" customWidth="1"/>
    <col min="9734" max="9734" width="14.28515625" style="38" customWidth="1"/>
    <col min="9735" max="9984" width="9" style="38"/>
    <col min="9985" max="9985" width="14.42578125" style="38" customWidth="1"/>
    <col min="9986" max="9986" width="8.85546875" style="38" bestFit="1" customWidth="1"/>
    <col min="9987" max="9987" width="11.7109375" style="38" customWidth="1"/>
    <col min="9988" max="9988" width="14" style="38" customWidth="1"/>
    <col min="9989" max="9989" width="14.28515625" style="38" bestFit="1" customWidth="1"/>
    <col min="9990" max="9990" width="14.28515625" style="38" customWidth="1"/>
    <col min="9991" max="10240" width="9" style="38"/>
    <col min="10241" max="10241" width="14.42578125" style="38" customWidth="1"/>
    <col min="10242" max="10242" width="8.85546875" style="38" bestFit="1" customWidth="1"/>
    <col min="10243" max="10243" width="11.7109375" style="38" customWidth="1"/>
    <col min="10244" max="10244" width="14" style="38" customWidth="1"/>
    <col min="10245" max="10245" width="14.28515625" style="38" bestFit="1" customWidth="1"/>
    <col min="10246" max="10246" width="14.28515625" style="38" customWidth="1"/>
    <col min="10247" max="10496" width="9" style="38"/>
    <col min="10497" max="10497" width="14.42578125" style="38" customWidth="1"/>
    <col min="10498" max="10498" width="8.85546875" style="38" bestFit="1" customWidth="1"/>
    <col min="10499" max="10499" width="11.7109375" style="38" customWidth="1"/>
    <col min="10500" max="10500" width="14" style="38" customWidth="1"/>
    <col min="10501" max="10501" width="14.28515625" style="38" bestFit="1" customWidth="1"/>
    <col min="10502" max="10502" width="14.28515625" style="38" customWidth="1"/>
    <col min="10503" max="10752" width="9" style="38"/>
    <col min="10753" max="10753" width="14.42578125" style="38" customWidth="1"/>
    <col min="10754" max="10754" width="8.85546875" style="38" bestFit="1" customWidth="1"/>
    <col min="10755" max="10755" width="11.7109375" style="38" customWidth="1"/>
    <col min="10756" max="10756" width="14" style="38" customWidth="1"/>
    <col min="10757" max="10757" width="14.28515625" style="38" bestFit="1" customWidth="1"/>
    <col min="10758" max="10758" width="14.28515625" style="38" customWidth="1"/>
    <col min="10759" max="11008" width="9" style="38"/>
    <col min="11009" max="11009" width="14.42578125" style="38" customWidth="1"/>
    <col min="11010" max="11010" width="8.85546875" style="38" bestFit="1" customWidth="1"/>
    <col min="11011" max="11011" width="11.7109375" style="38" customWidth="1"/>
    <col min="11012" max="11012" width="14" style="38" customWidth="1"/>
    <col min="11013" max="11013" width="14.28515625" style="38" bestFit="1" customWidth="1"/>
    <col min="11014" max="11014" width="14.28515625" style="38" customWidth="1"/>
    <col min="11015" max="11264" width="9" style="38"/>
    <col min="11265" max="11265" width="14.42578125" style="38" customWidth="1"/>
    <col min="11266" max="11266" width="8.85546875" style="38" bestFit="1" customWidth="1"/>
    <col min="11267" max="11267" width="11.7109375" style="38" customWidth="1"/>
    <col min="11268" max="11268" width="14" style="38" customWidth="1"/>
    <col min="11269" max="11269" width="14.28515625" style="38" bestFit="1" customWidth="1"/>
    <col min="11270" max="11270" width="14.28515625" style="38" customWidth="1"/>
    <col min="11271" max="11520" width="9" style="38"/>
    <col min="11521" max="11521" width="14.42578125" style="38" customWidth="1"/>
    <col min="11522" max="11522" width="8.85546875" style="38" bestFit="1" customWidth="1"/>
    <col min="11523" max="11523" width="11.7109375" style="38" customWidth="1"/>
    <col min="11524" max="11524" width="14" style="38" customWidth="1"/>
    <col min="11525" max="11525" width="14.28515625" style="38" bestFit="1" customWidth="1"/>
    <col min="11526" max="11526" width="14.28515625" style="38" customWidth="1"/>
    <col min="11527" max="11776" width="9" style="38"/>
    <col min="11777" max="11777" width="14.42578125" style="38" customWidth="1"/>
    <col min="11778" max="11778" width="8.85546875" style="38" bestFit="1" customWidth="1"/>
    <col min="11779" max="11779" width="11.7109375" style="38" customWidth="1"/>
    <col min="11780" max="11780" width="14" style="38" customWidth="1"/>
    <col min="11781" max="11781" width="14.28515625" style="38" bestFit="1" customWidth="1"/>
    <col min="11782" max="11782" width="14.28515625" style="38" customWidth="1"/>
    <col min="11783" max="12032" width="9" style="38"/>
    <col min="12033" max="12033" width="14.42578125" style="38" customWidth="1"/>
    <col min="12034" max="12034" width="8.85546875" style="38" bestFit="1" customWidth="1"/>
    <col min="12035" max="12035" width="11.7109375" style="38" customWidth="1"/>
    <col min="12036" max="12036" width="14" style="38" customWidth="1"/>
    <col min="12037" max="12037" width="14.28515625" style="38" bestFit="1" customWidth="1"/>
    <col min="12038" max="12038" width="14.28515625" style="38" customWidth="1"/>
    <col min="12039" max="12288" width="9" style="38"/>
    <col min="12289" max="12289" width="14.42578125" style="38" customWidth="1"/>
    <col min="12290" max="12290" width="8.85546875" style="38" bestFit="1" customWidth="1"/>
    <col min="12291" max="12291" width="11.7109375" style="38" customWidth="1"/>
    <col min="12292" max="12292" width="14" style="38" customWidth="1"/>
    <col min="12293" max="12293" width="14.28515625" style="38" bestFit="1" customWidth="1"/>
    <col min="12294" max="12294" width="14.28515625" style="38" customWidth="1"/>
    <col min="12295" max="12544" width="9" style="38"/>
    <col min="12545" max="12545" width="14.42578125" style="38" customWidth="1"/>
    <col min="12546" max="12546" width="8.85546875" style="38" bestFit="1" customWidth="1"/>
    <col min="12547" max="12547" width="11.7109375" style="38" customWidth="1"/>
    <col min="12548" max="12548" width="14" style="38" customWidth="1"/>
    <col min="12549" max="12549" width="14.28515625" style="38" bestFit="1" customWidth="1"/>
    <col min="12550" max="12550" width="14.28515625" style="38" customWidth="1"/>
    <col min="12551" max="12800" width="9" style="38"/>
    <col min="12801" max="12801" width="14.42578125" style="38" customWidth="1"/>
    <col min="12802" max="12802" width="8.85546875" style="38" bestFit="1" customWidth="1"/>
    <col min="12803" max="12803" width="11.7109375" style="38" customWidth="1"/>
    <col min="12804" max="12804" width="14" style="38" customWidth="1"/>
    <col min="12805" max="12805" width="14.28515625" style="38" bestFit="1" customWidth="1"/>
    <col min="12806" max="12806" width="14.28515625" style="38" customWidth="1"/>
    <col min="12807" max="13056" width="9" style="38"/>
    <col min="13057" max="13057" width="14.42578125" style="38" customWidth="1"/>
    <col min="13058" max="13058" width="8.85546875" style="38" bestFit="1" customWidth="1"/>
    <col min="13059" max="13059" width="11.7109375" style="38" customWidth="1"/>
    <col min="13060" max="13060" width="14" style="38" customWidth="1"/>
    <col min="13061" max="13061" width="14.28515625" style="38" bestFit="1" customWidth="1"/>
    <col min="13062" max="13062" width="14.28515625" style="38" customWidth="1"/>
    <col min="13063" max="13312" width="9" style="38"/>
    <col min="13313" max="13313" width="14.42578125" style="38" customWidth="1"/>
    <col min="13314" max="13314" width="8.85546875" style="38" bestFit="1" customWidth="1"/>
    <col min="13315" max="13315" width="11.7109375" style="38" customWidth="1"/>
    <col min="13316" max="13316" width="14" style="38" customWidth="1"/>
    <col min="13317" max="13317" width="14.28515625" style="38" bestFit="1" customWidth="1"/>
    <col min="13318" max="13318" width="14.28515625" style="38" customWidth="1"/>
    <col min="13319" max="13568" width="9" style="38"/>
    <col min="13569" max="13569" width="14.42578125" style="38" customWidth="1"/>
    <col min="13570" max="13570" width="8.85546875" style="38" bestFit="1" customWidth="1"/>
    <col min="13571" max="13571" width="11.7109375" style="38" customWidth="1"/>
    <col min="13572" max="13572" width="14" style="38" customWidth="1"/>
    <col min="13573" max="13573" width="14.28515625" style="38" bestFit="1" customWidth="1"/>
    <col min="13574" max="13574" width="14.28515625" style="38" customWidth="1"/>
    <col min="13575" max="13824" width="9" style="38"/>
    <col min="13825" max="13825" width="14.42578125" style="38" customWidth="1"/>
    <col min="13826" max="13826" width="8.85546875" style="38" bestFit="1" customWidth="1"/>
    <col min="13827" max="13827" width="11.7109375" style="38" customWidth="1"/>
    <col min="13828" max="13828" width="14" style="38" customWidth="1"/>
    <col min="13829" max="13829" width="14.28515625" style="38" bestFit="1" customWidth="1"/>
    <col min="13830" max="13830" width="14.28515625" style="38" customWidth="1"/>
    <col min="13831" max="14080" width="9" style="38"/>
    <col min="14081" max="14081" width="14.42578125" style="38" customWidth="1"/>
    <col min="14082" max="14082" width="8.85546875" style="38" bestFit="1" customWidth="1"/>
    <col min="14083" max="14083" width="11.7109375" style="38" customWidth="1"/>
    <col min="14084" max="14084" width="14" style="38" customWidth="1"/>
    <col min="14085" max="14085" width="14.28515625" style="38" bestFit="1" customWidth="1"/>
    <col min="14086" max="14086" width="14.28515625" style="38" customWidth="1"/>
    <col min="14087" max="14336" width="9" style="38"/>
    <col min="14337" max="14337" width="14.42578125" style="38" customWidth="1"/>
    <col min="14338" max="14338" width="8.85546875" style="38" bestFit="1" customWidth="1"/>
    <col min="14339" max="14339" width="11.7109375" style="38" customWidth="1"/>
    <col min="14340" max="14340" width="14" style="38" customWidth="1"/>
    <col min="14341" max="14341" width="14.28515625" style="38" bestFit="1" customWidth="1"/>
    <col min="14342" max="14342" width="14.28515625" style="38" customWidth="1"/>
    <col min="14343" max="14592" width="9" style="38"/>
    <col min="14593" max="14593" width="14.42578125" style="38" customWidth="1"/>
    <col min="14594" max="14594" width="8.85546875" style="38" bestFit="1" customWidth="1"/>
    <col min="14595" max="14595" width="11.7109375" style="38" customWidth="1"/>
    <col min="14596" max="14596" width="14" style="38" customWidth="1"/>
    <col min="14597" max="14597" width="14.28515625" style="38" bestFit="1" customWidth="1"/>
    <col min="14598" max="14598" width="14.28515625" style="38" customWidth="1"/>
    <col min="14599" max="14848" width="9" style="38"/>
    <col min="14849" max="14849" width="14.42578125" style="38" customWidth="1"/>
    <col min="14850" max="14850" width="8.85546875" style="38" bestFit="1" customWidth="1"/>
    <col min="14851" max="14851" width="11.7109375" style="38" customWidth="1"/>
    <col min="14852" max="14852" width="14" style="38" customWidth="1"/>
    <col min="14853" max="14853" width="14.28515625" style="38" bestFit="1" customWidth="1"/>
    <col min="14854" max="14854" width="14.28515625" style="38" customWidth="1"/>
    <col min="14855" max="15104" width="9" style="38"/>
    <col min="15105" max="15105" width="14.42578125" style="38" customWidth="1"/>
    <col min="15106" max="15106" width="8.85546875" style="38" bestFit="1" customWidth="1"/>
    <col min="15107" max="15107" width="11.7109375" style="38" customWidth="1"/>
    <col min="15108" max="15108" width="14" style="38" customWidth="1"/>
    <col min="15109" max="15109" width="14.28515625" style="38" bestFit="1" customWidth="1"/>
    <col min="15110" max="15110" width="14.28515625" style="38" customWidth="1"/>
    <col min="15111" max="15360" width="9" style="38"/>
    <col min="15361" max="15361" width="14.42578125" style="38" customWidth="1"/>
    <col min="15362" max="15362" width="8.85546875" style="38" bestFit="1" customWidth="1"/>
    <col min="15363" max="15363" width="11.7109375" style="38" customWidth="1"/>
    <col min="15364" max="15364" width="14" style="38" customWidth="1"/>
    <col min="15365" max="15365" width="14.28515625" style="38" bestFit="1" customWidth="1"/>
    <col min="15366" max="15366" width="14.28515625" style="38" customWidth="1"/>
    <col min="15367" max="15616" width="9" style="38"/>
    <col min="15617" max="15617" width="14.42578125" style="38" customWidth="1"/>
    <col min="15618" max="15618" width="8.85546875" style="38" bestFit="1" customWidth="1"/>
    <col min="15619" max="15619" width="11.7109375" style="38" customWidth="1"/>
    <col min="15620" max="15620" width="14" style="38" customWidth="1"/>
    <col min="15621" max="15621" width="14.28515625" style="38" bestFit="1" customWidth="1"/>
    <col min="15622" max="15622" width="14.28515625" style="38" customWidth="1"/>
    <col min="15623" max="15872" width="9" style="38"/>
    <col min="15873" max="15873" width="14.42578125" style="38" customWidth="1"/>
    <col min="15874" max="15874" width="8.85546875" style="38" bestFit="1" customWidth="1"/>
    <col min="15875" max="15875" width="11.7109375" style="38" customWidth="1"/>
    <col min="15876" max="15876" width="14" style="38" customWidth="1"/>
    <col min="15877" max="15877" width="14.28515625" style="38" bestFit="1" customWidth="1"/>
    <col min="15878" max="15878" width="14.28515625" style="38" customWidth="1"/>
    <col min="15879" max="16128" width="9" style="38"/>
    <col min="16129" max="16129" width="14.42578125" style="38" customWidth="1"/>
    <col min="16130" max="16130" width="8.85546875" style="38" bestFit="1" customWidth="1"/>
    <col min="16131" max="16131" width="11.7109375" style="38" customWidth="1"/>
    <col min="16132" max="16132" width="14" style="38" customWidth="1"/>
    <col min="16133" max="16133" width="14.28515625" style="38" bestFit="1" customWidth="1"/>
    <col min="16134" max="16134" width="14.28515625" style="38" customWidth="1"/>
    <col min="16135" max="16384" width="9" style="38"/>
  </cols>
  <sheetData>
    <row r="1" spans="1:20" s="33" customFormat="1" x14ac:dyDescent="0.2">
      <c r="A1" s="30" t="s">
        <v>38</v>
      </c>
      <c r="B1" s="31" t="s">
        <v>39</v>
      </c>
      <c r="C1" s="32" t="s">
        <v>40</v>
      </c>
      <c r="D1" s="32" t="s">
        <v>14</v>
      </c>
      <c r="E1" s="33" t="s">
        <v>41</v>
      </c>
      <c r="F1" s="33" t="s">
        <v>42</v>
      </c>
      <c r="G1" s="33" t="s">
        <v>43</v>
      </c>
      <c r="J1" s="76" t="s">
        <v>90</v>
      </c>
      <c r="O1" s="33" t="s">
        <v>39</v>
      </c>
      <c r="P1" s="33" t="s">
        <v>40</v>
      </c>
      <c r="Q1" s="33" t="s">
        <v>14</v>
      </c>
      <c r="R1" s="33" t="s">
        <v>13</v>
      </c>
      <c r="S1" s="44" t="s">
        <v>2</v>
      </c>
      <c r="T1" s="33" t="s">
        <v>17</v>
      </c>
    </row>
    <row r="2" spans="1:20" x14ac:dyDescent="0.2">
      <c r="A2" s="34">
        <v>29221</v>
      </c>
      <c r="B2" s="35">
        <f t="shared" ref="B2:B7" si="0">YEAR(A2)+(MONTH(A2)*30-30+DAY(A2))/365</f>
        <v>1980.0027397260274</v>
      </c>
      <c r="C2" s="36">
        <v>-4005</v>
      </c>
      <c r="D2" s="37">
        <v>2300</v>
      </c>
      <c r="O2" s="38">
        <v>1986.9205479452055</v>
      </c>
      <c r="P2" s="38">
        <v>-404.5</v>
      </c>
      <c r="Q2" s="38">
        <v>12946.038457219363</v>
      </c>
      <c r="R2" s="38">
        <f>Q2/1000</f>
        <v>12.946038457219363</v>
      </c>
      <c r="S2" s="45">
        <v>1986.9205479452055</v>
      </c>
      <c r="T2" s="38">
        <f>R2*1000</f>
        <v>12946.038457219363</v>
      </c>
    </row>
    <row r="3" spans="1:20" x14ac:dyDescent="0.2">
      <c r="A3" s="34">
        <v>29221</v>
      </c>
      <c r="B3" s="35">
        <f t="shared" si="0"/>
        <v>1980.0027397260274</v>
      </c>
      <c r="C3" s="36">
        <v>-400.5</v>
      </c>
      <c r="D3" s="37">
        <v>2300</v>
      </c>
      <c r="E3" s="38">
        <f>D4-D3</f>
        <v>5750</v>
      </c>
      <c r="F3" s="38">
        <f>C4-C3</f>
        <v>-1</v>
      </c>
      <c r="G3" s="38">
        <f>1000*-(F3/E3)</f>
        <v>0.17391304347826089</v>
      </c>
      <c r="O3" s="38">
        <v>1989.8164383561643</v>
      </c>
      <c r="P3" s="38">
        <v>-406.59</v>
      </c>
      <c r="Q3" s="38">
        <v>13116.680213624295</v>
      </c>
      <c r="R3" s="38">
        <f t="shared" ref="R3:R21" si="1">Q3/1000</f>
        <v>13.116680213624296</v>
      </c>
      <c r="S3" s="45">
        <v>1989.8164383561643</v>
      </c>
      <c r="T3" s="38">
        <f t="shared" ref="T3:T21" si="2">R3*1000</f>
        <v>13116.680213624295</v>
      </c>
    </row>
    <row r="4" spans="1:20" x14ac:dyDescent="0.2">
      <c r="A4" s="34">
        <v>29952</v>
      </c>
      <c r="B4" s="35">
        <f t="shared" si="0"/>
        <v>1982.0027397260274</v>
      </c>
      <c r="C4" s="36">
        <v>-401.5</v>
      </c>
      <c r="D4" s="37">
        <v>8050</v>
      </c>
      <c r="E4" s="38">
        <v>5750</v>
      </c>
      <c r="F4" s="38">
        <v>-1</v>
      </c>
      <c r="G4" s="38">
        <f>1000*-(F4/E4)</f>
        <v>0.17391304347826089</v>
      </c>
      <c r="O4" s="38">
        <v>1990.6602739726027</v>
      </c>
      <c r="P4" s="38">
        <v>-407.34</v>
      </c>
      <c r="Q4" s="38">
        <v>13236.618050240077</v>
      </c>
      <c r="R4" s="38">
        <f t="shared" si="1"/>
        <v>13.236618050240077</v>
      </c>
      <c r="S4" s="45">
        <v>1990.6602739726027</v>
      </c>
      <c r="T4" s="38">
        <f t="shared" si="2"/>
        <v>13236.618050240077</v>
      </c>
    </row>
    <row r="5" spans="1:20" x14ac:dyDescent="0.2">
      <c r="A5" s="34">
        <v>29952</v>
      </c>
      <c r="B5" s="35">
        <f t="shared" si="0"/>
        <v>1982.0027397260274</v>
      </c>
      <c r="C5" s="36">
        <v>-401.5</v>
      </c>
      <c r="D5" s="37">
        <v>8050</v>
      </c>
      <c r="E5" s="38">
        <f>D6-D5</f>
        <v>4896.0384572193634</v>
      </c>
      <c r="F5" s="38">
        <f>C6-C5</f>
        <v>-3</v>
      </c>
      <c r="G5" s="38">
        <f>1000*-(F5/E5)</f>
        <v>0.61274028507198619</v>
      </c>
      <c r="O5" s="38">
        <v>1991.33698630137</v>
      </c>
      <c r="P5" s="38">
        <v>-407.6</v>
      </c>
      <c r="Q5" s="38">
        <v>13287.635505212527</v>
      </c>
      <c r="R5" s="38">
        <f t="shared" si="1"/>
        <v>13.287635505212528</v>
      </c>
      <c r="S5" s="45">
        <v>1991.33698630137</v>
      </c>
      <c r="T5" s="38">
        <f t="shared" si="2"/>
        <v>13287.635505212527</v>
      </c>
    </row>
    <row r="6" spans="1:20" x14ac:dyDescent="0.2">
      <c r="A6" s="34">
        <v>31752</v>
      </c>
      <c r="B6" s="35">
        <f t="shared" si="0"/>
        <v>1986.9205479452055</v>
      </c>
      <c r="C6" s="36">
        <v>-404.5</v>
      </c>
      <c r="D6" s="37">
        <v>12946.038457219363</v>
      </c>
      <c r="E6" s="38">
        <v>4896.0384572193634</v>
      </c>
      <c r="F6" s="38">
        <v>-3</v>
      </c>
      <c r="G6" s="38">
        <f>1000*-(F6/E6)</f>
        <v>0.61274028507198619</v>
      </c>
      <c r="O6" s="38">
        <v>1992.7287671232878</v>
      </c>
      <c r="P6" s="38">
        <v>-407.17</v>
      </c>
      <c r="Q6" s="38">
        <v>12009.617741147844</v>
      </c>
      <c r="R6" s="38">
        <f t="shared" si="1"/>
        <v>12.009617741147844</v>
      </c>
      <c r="S6" s="45">
        <v>1992.7287671232878</v>
      </c>
      <c r="T6" s="38">
        <f t="shared" si="2"/>
        <v>12009.617741147844</v>
      </c>
    </row>
    <row r="7" spans="1:20" s="74" customFormat="1" x14ac:dyDescent="0.2">
      <c r="A7" s="70">
        <v>31752</v>
      </c>
      <c r="B7" s="71">
        <f t="shared" si="0"/>
        <v>1986.9205479452055</v>
      </c>
      <c r="C7" s="72">
        <v>-404.5</v>
      </c>
      <c r="D7" s="73">
        <v>12946.038457219363</v>
      </c>
      <c r="E7" s="74">
        <v>191</v>
      </c>
      <c r="F7" s="74">
        <f>C8-C7</f>
        <v>-2.089999999999975</v>
      </c>
      <c r="G7" s="74">
        <f>1000*-(F7/E7)</f>
        <v>10.94240837696322</v>
      </c>
      <c r="O7" s="74">
        <v>1994.1342465753426</v>
      </c>
      <c r="P7" s="74">
        <v>-407.53</v>
      </c>
      <c r="Q7" s="74">
        <v>12205.01955264631</v>
      </c>
      <c r="R7" s="74">
        <f t="shared" si="1"/>
        <v>12.205019552646311</v>
      </c>
      <c r="S7" s="75">
        <v>1994.1342465753426</v>
      </c>
      <c r="T7" s="74">
        <f t="shared" si="2"/>
        <v>12205.01955264631</v>
      </c>
    </row>
    <row r="8" spans="1:20" x14ac:dyDescent="0.2">
      <c r="A8" s="34">
        <v>32809</v>
      </c>
      <c r="B8" s="35">
        <f t="shared" ref="B8:B44" si="3">YEAR(A8)+(MONTH(A8)*30-30+DAY(A8))/365</f>
        <v>1989.8164383561643</v>
      </c>
      <c r="C8" s="36">
        <v>-406.59</v>
      </c>
      <c r="D8" s="37">
        <v>13116.680213624295</v>
      </c>
      <c r="E8" s="38">
        <v>191</v>
      </c>
      <c r="F8" s="38">
        <v>-2.089999999999975</v>
      </c>
      <c r="G8" s="38">
        <v>10.94240837696322</v>
      </c>
      <c r="O8" s="38">
        <v>1996.5068493150684</v>
      </c>
      <c r="P8" s="38">
        <v>-410.07</v>
      </c>
      <c r="Q8" s="38">
        <v>13258.599863174282</v>
      </c>
      <c r="R8" s="38">
        <f t="shared" si="1"/>
        <v>13.258599863174283</v>
      </c>
      <c r="S8" s="45">
        <v>1996.5068493150684</v>
      </c>
      <c r="T8" s="38">
        <f t="shared" si="2"/>
        <v>13258.599863174282</v>
      </c>
    </row>
    <row r="9" spans="1:20" x14ac:dyDescent="0.2">
      <c r="A9" s="34">
        <v>32809</v>
      </c>
      <c r="B9" s="35">
        <f t="shared" si="3"/>
        <v>1989.8164383561643</v>
      </c>
      <c r="C9" s="36">
        <v>-406.59</v>
      </c>
      <c r="D9" s="37">
        <v>13116.680213624295</v>
      </c>
      <c r="E9" s="38">
        <v>120</v>
      </c>
      <c r="F9" s="38">
        <f t="shared" ref="F9:F43" si="4">C10-C9</f>
        <v>-0.75</v>
      </c>
      <c r="G9" s="38">
        <f>1000*-(F9/E9)</f>
        <v>6.25</v>
      </c>
      <c r="O9" s="38">
        <v>1997.841095890411</v>
      </c>
      <c r="P9" s="38">
        <v>-410.75</v>
      </c>
      <c r="Q9" s="38">
        <v>13443.513387772675</v>
      </c>
      <c r="R9" s="38">
        <f t="shared" si="1"/>
        <v>13.443513387772676</v>
      </c>
      <c r="S9" s="45">
        <v>1997.841095890411</v>
      </c>
      <c r="T9" s="38">
        <f t="shared" si="2"/>
        <v>13443.513387772675</v>
      </c>
    </row>
    <row r="10" spans="1:20" x14ac:dyDescent="0.2">
      <c r="A10" s="34">
        <v>33116</v>
      </c>
      <c r="B10" s="35">
        <f t="shared" si="3"/>
        <v>1990.6602739726027</v>
      </c>
      <c r="C10" s="36">
        <v>-407.34</v>
      </c>
      <c r="D10" s="37">
        <v>13236.618050240077</v>
      </c>
      <c r="E10" s="38">
        <v>120</v>
      </c>
      <c r="F10" s="38">
        <f t="shared" si="4"/>
        <v>0</v>
      </c>
      <c r="G10" s="38">
        <v>6.25</v>
      </c>
      <c r="O10" s="38">
        <v>1999.8109589041096</v>
      </c>
      <c r="P10" s="38">
        <v>-412.87</v>
      </c>
      <c r="Q10" s="38">
        <v>13542.641941558803</v>
      </c>
      <c r="R10" s="38">
        <f t="shared" si="1"/>
        <v>13.542641941558802</v>
      </c>
      <c r="S10" s="45">
        <v>1999.8109589041096</v>
      </c>
      <c r="T10" s="38">
        <f t="shared" si="2"/>
        <v>13542.641941558803</v>
      </c>
    </row>
    <row r="11" spans="1:20" x14ac:dyDescent="0.2">
      <c r="A11" s="34">
        <v>33116</v>
      </c>
      <c r="B11" s="35">
        <f t="shared" si="3"/>
        <v>1990.6602739726027</v>
      </c>
      <c r="C11" s="36">
        <v>-407.34</v>
      </c>
      <c r="D11" s="37">
        <v>13236.618050240077</v>
      </c>
      <c r="E11" s="38">
        <v>53</v>
      </c>
      <c r="F11" s="38">
        <f t="shared" si="4"/>
        <v>-0.26000000000004775</v>
      </c>
      <c r="G11" s="38">
        <f>1000*-(F11/E11)</f>
        <v>4.905660377359391</v>
      </c>
      <c r="O11" s="38">
        <v>2001.495890410959</v>
      </c>
      <c r="P11" s="38">
        <v>-414.7</v>
      </c>
      <c r="Q11" s="38">
        <v>14164.793192407489</v>
      </c>
      <c r="R11" s="38">
        <f t="shared" si="1"/>
        <v>14.164793192407489</v>
      </c>
      <c r="S11" s="45">
        <v>2001.495890410959</v>
      </c>
      <c r="T11" s="38">
        <f t="shared" si="2"/>
        <v>14164.793192407489</v>
      </c>
    </row>
    <row r="12" spans="1:20" x14ac:dyDescent="0.2">
      <c r="A12" s="34">
        <v>33361</v>
      </c>
      <c r="B12" s="35">
        <f t="shared" si="3"/>
        <v>1991.33698630137</v>
      </c>
      <c r="C12" s="36">
        <v>-407.6</v>
      </c>
      <c r="D12" s="37">
        <v>13287.635505212527</v>
      </c>
      <c r="E12" s="38">
        <v>53</v>
      </c>
      <c r="F12" s="38">
        <f t="shared" si="4"/>
        <v>0</v>
      </c>
      <c r="G12" s="38">
        <v>4.905660377359391</v>
      </c>
      <c r="O12" s="38">
        <v>2002.0849315068492</v>
      </c>
      <c r="P12" s="38">
        <v>-415.45</v>
      </c>
      <c r="Q12" s="38">
        <v>14291.483250275538</v>
      </c>
      <c r="R12" s="38">
        <f t="shared" si="1"/>
        <v>14.291483250275538</v>
      </c>
      <c r="S12" s="45">
        <v>2002.0849315068492</v>
      </c>
      <c r="T12" s="38">
        <f t="shared" si="2"/>
        <v>14291.483250275538</v>
      </c>
    </row>
    <row r="13" spans="1:20" x14ac:dyDescent="0.2">
      <c r="A13" s="34">
        <v>33361</v>
      </c>
      <c r="B13" s="35">
        <f t="shared" si="3"/>
        <v>1991.33698630137</v>
      </c>
      <c r="C13" s="36">
        <v>-407.6</v>
      </c>
      <c r="D13" s="37">
        <v>13287.635505212527</v>
      </c>
      <c r="F13" s="38">
        <f t="shared" si="4"/>
        <v>0.43000000000000682</v>
      </c>
      <c r="O13" s="38">
        <v>2003.4520547945206</v>
      </c>
      <c r="P13" s="38">
        <v>-415.95</v>
      </c>
      <c r="Q13" s="38">
        <v>14047.58230316685</v>
      </c>
      <c r="R13" s="38">
        <f t="shared" si="1"/>
        <v>14.04758230316685</v>
      </c>
      <c r="S13" s="45">
        <v>2003.4520547945206</v>
      </c>
      <c r="T13" s="38">
        <f t="shared" si="2"/>
        <v>14047.58230316685</v>
      </c>
    </row>
    <row r="14" spans="1:20" x14ac:dyDescent="0.2">
      <c r="A14" s="34">
        <v>33873</v>
      </c>
      <c r="B14" s="35">
        <f t="shared" si="3"/>
        <v>1992.7287671232878</v>
      </c>
      <c r="C14" s="36">
        <v>-407.17</v>
      </c>
      <c r="D14" s="37">
        <v>12009.617741147844</v>
      </c>
      <c r="F14" s="38">
        <f t="shared" si="4"/>
        <v>0</v>
      </c>
      <c r="O14" s="38">
        <v>2004.6602739726027</v>
      </c>
      <c r="P14" s="38">
        <v>-417.28</v>
      </c>
      <c r="Q14" s="38">
        <v>14298.757800648755</v>
      </c>
      <c r="R14" s="38">
        <f t="shared" si="1"/>
        <v>14.298757800648755</v>
      </c>
      <c r="S14" s="45">
        <v>2004.6602739726027</v>
      </c>
      <c r="T14" s="38">
        <f t="shared" si="2"/>
        <v>14298.757800648755</v>
      </c>
    </row>
    <row r="15" spans="1:20" x14ac:dyDescent="0.2">
      <c r="A15" s="34">
        <v>33873</v>
      </c>
      <c r="B15" s="35">
        <f t="shared" si="3"/>
        <v>1992.7287671232878</v>
      </c>
      <c r="C15" s="36">
        <v>-407.17</v>
      </c>
      <c r="D15" s="37">
        <v>12009.617741147844</v>
      </c>
      <c r="E15" s="38">
        <v>195</v>
      </c>
      <c r="F15" s="38">
        <f t="shared" si="4"/>
        <v>-0.3599999999999568</v>
      </c>
      <c r="G15" s="38">
        <f t="shared" ref="G15" si="5">1000*-(F15/E15)</f>
        <v>1.8461538461536247</v>
      </c>
      <c r="O15" s="38">
        <v>2006.1671232876713</v>
      </c>
      <c r="P15" s="38">
        <v>-418.67</v>
      </c>
      <c r="Q15" s="38">
        <v>14549.043960037059</v>
      </c>
      <c r="R15" s="38">
        <f t="shared" si="1"/>
        <v>14.549043960037059</v>
      </c>
      <c r="S15" s="45">
        <v>2006.1671232876713</v>
      </c>
      <c r="T15" s="38">
        <f t="shared" si="2"/>
        <v>14549.043960037059</v>
      </c>
    </row>
    <row r="16" spans="1:20" x14ac:dyDescent="0.2">
      <c r="A16" s="34">
        <v>34384</v>
      </c>
      <c r="B16" s="35">
        <f t="shared" si="3"/>
        <v>1994.1342465753426</v>
      </c>
      <c r="C16" s="36">
        <v>-407.53</v>
      </c>
      <c r="D16" s="37">
        <v>12205.01955264631</v>
      </c>
      <c r="E16" s="38">
        <v>195</v>
      </c>
      <c r="F16" s="38">
        <f t="shared" si="4"/>
        <v>0</v>
      </c>
      <c r="G16" s="38">
        <v>1.8461538461536247</v>
      </c>
      <c r="O16" s="38">
        <v>2008.1671232876713</v>
      </c>
      <c r="P16" s="38">
        <v>-421.03</v>
      </c>
      <c r="Q16" s="38">
        <v>14806.989521266511</v>
      </c>
      <c r="R16" s="38">
        <f t="shared" si="1"/>
        <v>14.806989521266511</v>
      </c>
      <c r="S16" s="45">
        <v>2008.1671232876713</v>
      </c>
      <c r="T16" s="38">
        <f t="shared" si="2"/>
        <v>14806.989521266511</v>
      </c>
    </row>
    <row r="17" spans="1:20" s="74" customFormat="1" x14ac:dyDescent="0.2">
      <c r="A17" s="70">
        <v>34384</v>
      </c>
      <c r="B17" s="71">
        <f t="shared" si="3"/>
        <v>1994.1342465753426</v>
      </c>
      <c r="C17" s="72">
        <v>-407.53</v>
      </c>
      <c r="D17" s="73">
        <v>12205.01955264631</v>
      </c>
      <c r="E17" s="74">
        <v>1174</v>
      </c>
      <c r="F17" s="74">
        <f t="shared" si="4"/>
        <v>-2.5400000000000205</v>
      </c>
      <c r="G17" s="74">
        <f t="shared" ref="G17" si="6">1000*-(F17/E17)</f>
        <v>2.1635434412265933</v>
      </c>
      <c r="O17" s="74">
        <v>2009.8739726027397</v>
      </c>
      <c r="P17" s="74">
        <v>-423.09</v>
      </c>
      <c r="Q17" s="74">
        <v>15061.699792102248</v>
      </c>
      <c r="R17" s="74">
        <f t="shared" si="1"/>
        <v>15.061699792102248</v>
      </c>
      <c r="S17" s="75">
        <v>2009.8739726027397</v>
      </c>
      <c r="T17" s="74">
        <f t="shared" si="2"/>
        <v>15061.699792102248</v>
      </c>
    </row>
    <row r="18" spans="1:20" x14ac:dyDescent="0.2">
      <c r="A18" s="34">
        <v>35251</v>
      </c>
      <c r="B18" s="35">
        <f t="shared" si="3"/>
        <v>1996.5068493150684</v>
      </c>
      <c r="C18" s="36">
        <v>-410.07</v>
      </c>
      <c r="D18" s="37">
        <v>13258.599863174282</v>
      </c>
      <c r="E18" s="38">
        <v>1174</v>
      </c>
      <c r="F18" s="38">
        <f t="shared" si="4"/>
        <v>0</v>
      </c>
      <c r="G18" s="38">
        <v>2.1635434412265933</v>
      </c>
      <c r="O18" s="38">
        <v>2010.495890410959</v>
      </c>
      <c r="P18" s="38">
        <v>-423.38</v>
      </c>
      <c r="Q18" s="38">
        <v>14866.933708657711</v>
      </c>
      <c r="R18" s="38">
        <f t="shared" si="1"/>
        <v>14.86693370865771</v>
      </c>
      <c r="S18" s="45">
        <v>2010.495890410959</v>
      </c>
      <c r="T18" s="38">
        <f t="shared" si="2"/>
        <v>14866.933708657711</v>
      </c>
    </row>
    <row r="19" spans="1:20" x14ac:dyDescent="0.2">
      <c r="A19" s="34">
        <v>35251</v>
      </c>
      <c r="B19" s="35">
        <f t="shared" si="3"/>
        <v>1996.5068493150684</v>
      </c>
      <c r="C19" s="36">
        <v>-410.07</v>
      </c>
      <c r="D19" s="37">
        <v>13258.599863174282</v>
      </c>
      <c r="E19" s="38">
        <v>185</v>
      </c>
      <c r="F19" s="38">
        <f t="shared" si="4"/>
        <v>-0.68000000000000682</v>
      </c>
      <c r="G19" s="38">
        <f t="shared" ref="G19" si="7">1000*-(F19/E19)</f>
        <v>3.6756756756757127</v>
      </c>
      <c r="O19" s="38">
        <v>2011.0931506849315</v>
      </c>
      <c r="P19" s="38">
        <v>-424.3</v>
      </c>
      <c r="Q19" s="38">
        <v>13930.539147464888</v>
      </c>
      <c r="R19" s="38">
        <f t="shared" si="1"/>
        <v>13.930539147464888</v>
      </c>
      <c r="S19" s="45">
        <v>2011.0931506849315</v>
      </c>
      <c r="T19" s="38">
        <f t="shared" si="2"/>
        <v>13930.539147464888</v>
      </c>
    </row>
    <row r="20" spans="1:20" x14ac:dyDescent="0.2">
      <c r="A20" s="34">
        <v>35741</v>
      </c>
      <c r="B20" s="35">
        <f t="shared" si="3"/>
        <v>1997.841095890411</v>
      </c>
      <c r="C20" s="36">
        <v>-410.75</v>
      </c>
      <c r="D20" s="37">
        <v>13443.513387772675</v>
      </c>
      <c r="E20" s="38">
        <v>185</v>
      </c>
      <c r="F20" s="38">
        <f t="shared" si="4"/>
        <v>0</v>
      </c>
      <c r="G20" s="38">
        <v>3.6756756756757127</v>
      </c>
      <c r="O20" s="38">
        <v>2013.9068493150685</v>
      </c>
      <c r="P20" s="38">
        <v>-427.79</v>
      </c>
      <c r="Q20" s="38">
        <f>Q19+335</f>
        <v>14265.539147464888</v>
      </c>
      <c r="R20" s="38">
        <f t="shared" si="1"/>
        <v>14.265539147464887</v>
      </c>
      <c r="S20" s="45">
        <v>2013.9068493150685</v>
      </c>
      <c r="T20" s="38">
        <f t="shared" si="2"/>
        <v>14265.539147464888</v>
      </c>
    </row>
    <row r="21" spans="1:20" x14ac:dyDescent="0.2">
      <c r="A21" s="34">
        <v>35741</v>
      </c>
      <c r="B21" s="35">
        <f t="shared" si="3"/>
        <v>1997.841095890411</v>
      </c>
      <c r="C21" s="36">
        <v>-410.75</v>
      </c>
      <c r="D21" s="37">
        <v>13443.513387772675</v>
      </c>
      <c r="E21" s="38">
        <v>534</v>
      </c>
      <c r="F21" s="38">
        <f t="shared" si="4"/>
        <v>-2.1200000000000045</v>
      </c>
      <c r="G21" s="38">
        <f t="shared" ref="G21" si="8">1000*-(F21/E21)</f>
        <v>3.970037453183529</v>
      </c>
      <c r="O21" s="38">
        <v>2014.5780821917808</v>
      </c>
      <c r="P21" s="38">
        <v>-428.47</v>
      </c>
      <c r="Q21" s="38">
        <f>Q19+370</f>
        <v>14300.539147464888</v>
      </c>
      <c r="R21" s="38">
        <f t="shared" si="1"/>
        <v>14.300539147464887</v>
      </c>
      <c r="S21" s="45">
        <v>2014.5780821917808</v>
      </c>
      <c r="T21" s="38">
        <f t="shared" si="2"/>
        <v>14300.539147464888</v>
      </c>
    </row>
    <row r="22" spans="1:20" ht="15" x14ac:dyDescent="0.25">
      <c r="A22" s="39">
        <v>36459</v>
      </c>
      <c r="B22" s="35">
        <f t="shared" si="3"/>
        <v>1999.8109589041096</v>
      </c>
      <c r="C22" s="40">
        <v>-412.87</v>
      </c>
      <c r="D22" s="37">
        <v>13542.641941558803</v>
      </c>
      <c r="E22" s="38">
        <v>534</v>
      </c>
      <c r="F22" s="38">
        <f t="shared" si="4"/>
        <v>0</v>
      </c>
      <c r="G22" s="38">
        <v>3.970037453183529</v>
      </c>
      <c r="H22" s="38">
        <f>1000*(C22-C7)/(D22-D7)</f>
        <v>-14.029418566449188</v>
      </c>
      <c r="O22"/>
      <c r="P22"/>
      <c r="Q22"/>
      <c r="S22" s="10"/>
    </row>
    <row r="23" spans="1:20" ht="15" x14ac:dyDescent="0.25">
      <c r="A23" s="39">
        <v>36459</v>
      </c>
      <c r="B23" s="35">
        <f t="shared" si="3"/>
        <v>1999.8109589041096</v>
      </c>
      <c r="C23" s="40">
        <v>-412.87</v>
      </c>
      <c r="D23" s="37">
        <v>13542.641941558803</v>
      </c>
      <c r="E23" s="38">
        <v>226</v>
      </c>
      <c r="F23" s="38">
        <f t="shared" si="4"/>
        <v>-1.8299999999999841</v>
      </c>
      <c r="G23" s="38">
        <f t="shared" ref="G23" si="9">1000*-(F23/E23)</f>
        <v>8.0973451327432926</v>
      </c>
      <c r="O23"/>
      <c r="P23"/>
      <c r="Q23"/>
      <c r="S23" s="10"/>
    </row>
    <row r="24" spans="1:20" ht="15" x14ac:dyDescent="0.25">
      <c r="A24" s="34">
        <v>37073</v>
      </c>
      <c r="B24" s="35">
        <f t="shared" si="3"/>
        <v>2001.495890410959</v>
      </c>
      <c r="C24" s="36">
        <v>-414.7</v>
      </c>
      <c r="D24" s="37">
        <v>14164.793192407489</v>
      </c>
      <c r="E24" s="38">
        <v>226</v>
      </c>
      <c r="F24" s="38">
        <f t="shared" si="4"/>
        <v>0</v>
      </c>
      <c r="G24" s="38">
        <v>8.0973451327432926</v>
      </c>
      <c r="O24"/>
      <c r="P24"/>
      <c r="Q24"/>
      <c r="S24" s="10"/>
    </row>
    <row r="25" spans="1:20" ht="15" x14ac:dyDescent="0.25">
      <c r="A25" s="34">
        <v>37073</v>
      </c>
      <c r="B25" s="35">
        <f t="shared" si="3"/>
        <v>2001.495890410959</v>
      </c>
      <c r="C25" s="36">
        <v>-414.7</v>
      </c>
      <c r="D25" s="37">
        <v>14164.793192407489</v>
      </c>
      <c r="E25" s="38">
        <v>128</v>
      </c>
      <c r="F25" s="38">
        <f t="shared" si="4"/>
        <v>-0.75</v>
      </c>
      <c r="G25" s="38">
        <f t="shared" ref="G25" si="10">1000*-(F25/E25)</f>
        <v>5.859375</v>
      </c>
      <c r="O25"/>
      <c r="P25"/>
      <c r="Q25"/>
      <c r="S25" s="10"/>
    </row>
    <row r="26" spans="1:20" s="74" customFormat="1" ht="15" x14ac:dyDescent="0.25">
      <c r="A26" s="70">
        <v>37288</v>
      </c>
      <c r="B26" s="71">
        <f t="shared" si="3"/>
        <v>2002.0849315068492</v>
      </c>
      <c r="C26" s="72">
        <v>-415.45</v>
      </c>
      <c r="D26" s="73">
        <v>14291.483250275538</v>
      </c>
      <c r="E26" s="74">
        <v>128</v>
      </c>
      <c r="F26" s="74">
        <f t="shared" si="4"/>
        <v>0</v>
      </c>
      <c r="G26" s="74">
        <v>5.859375</v>
      </c>
      <c r="O26" s="77"/>
      <c r="P26" s="77"/>
      <c r="Q26" s="77"/>
      <c r="S26" s="78"/>
    </row>
    <row r="27" spans="1:20" ht="15" x14ac:dyDescent="0.25">
      <c r="A27" s="34">
        <v>37288</v>
      </c>
      <c r="B27" s="35">
        <f t="shared" si="3"/>
        <v>2002.0849315068492</v>
      </c>
      <c r="C27" s="36">
        <v>-415.45</v>
      </c>
      <c r="D27" s="37">
        <v>14291.483250275538</v>
      </c>
      <c r="F27" s="38">
        <f t="shared" si="4"/>
        <v>-0.5</v>
      </c>
      <c r="O27"/>
      <c r="P27"/>
      <c r="Q27"/>
      <c r="S27" s="10"/>
    </row>
    <row r="28" spans="1:20" ht="15" x14ac:dyDescent="0.25">
      <c r="A28" s="34">
        <v>37787</v>
      </c>
      <c r="B28" s="35">
        <f t="shared" si="3"/>
        <v>2003.4520547945206</v>
      </c>
      <c r="C28" s="36">
        <v>-415.95</v>
      </c>
      <c r="D28" s="37">
        <v>14047.58230316685</v>
      </c>
      <c r="F28" s="38">
        <f t="shared" si="4"/>
        <v>0</v>
      </c>
      <c r="O28"/>
      <c r="P28"/>
      <c r="Q28"/>
      <c r="S28" s="10"/>
    </row>
    <row r="29" spans="1:20" ht="15" x14ac:dyDescent="0.25">
      <c r="A29" s="34">
        <v>37787</v>
      </c>
      <c r="B29" s="35">
        <f t="shared" si="3"/>
        <v>2003.4520547945206</v>
      </c>
      <c r="C29" s="36">
        <v>-415.95</v>
      </c>
      <c r="D29" s="37">
        <v>14047.58230316685</v>
      </c>
      <c r="E29" s="38">
        <v>252</v>
      </c>
      <c r="F29" s="38">
        <f t="shared" si="4"/>
        <v>-1.3299999999999841</v>
      </c>
      <c r="G29" s="38">
        <f t="shared" ref="G29" si="11">1000*-(F29/E29)</f>
        <v>5.2777777777777146</v>
      </c>
      <c r="O29"/>
      <c r="P29"/>
      <c r="Q29"/>
      <c r="S29" s="10"/>
    </row>
    <row r="30" spans="1:20" ht="15" x14ac:dyDescent="0.25">
      <c r="A30" s="34">
        <v>38231</v>
      </c>
      <c r="B30" s="35">
        <f t="shared" si="3"/>
        <v>2004.6602739726027</v>
      </c>
      <c r="C30" s="36">
        <v>-417.28</v>
      </c>
      <c r="D30" s="37">
        <v>14298.757800648755</v>
      </c>
      <c r="E30" s="38">
        <v>252</v>
      </c>
      <c r="F30" s="38">
        <f t="shared" si="4"/>
        <v>0</v>
      </c>
      <c r="G30" s="38">
        <v>5.2777777777777146</v>
      </c>
      <c r="O30"/>
      <c r="P30"/>
      <c r="Q30"/>
      <c r="S30" s="10"/>
    </row>
    <row r="31" spans="1:20" ht="15" x14ac:dyDescent="0.25">
      <c r="A31" s="34">
        <v>38231</v>
      </c>
      <c r="B31" s="35">
        <f t="shared" si="3"/>
        <v>2004.6602739726027</v>
      </c>
      <c r="C31" s="36">
        <v>-417.28</v>
      </c>
      <c r="D31" s="37">
        <v>14298.757800648755</v>
      </c>
      <c r="E31" s="38">
        <v>250</v>
      </c>
      <c r="F31" s="38">
        <f t="shared" si="4"/>
        <v>-1.3900000000000432</v>
      </c>
      <c r="G31" s="38">
        <f t="shared" ref="G31" si="12">1000*-(F31/E31)</f>
        <v>5.5600000000001728</v>
      </c>
      <c r="O31"/>
      <c r="P31"/>
      <c r="Q31"/>
      <c r="S31" s="10"/>
    </row>
    <row r="32" spans="1:20" ht="15" x14ac:dyDescent="0.25">
      <c r="A32" s="34">
        <v>38777</v>
      </c>
      <c r="B32" s="35">
        <f t="shared" si="3"/>
        <v>2006.1671232876713</v>
      </c>
      <c r="C32" s="36">
        <v>-418.67</v>
      </c>
      <c r="D32" s="37">
        <v>14549.043960037059</v>
      </c>
      <c r="E32" s="38">
        <v>250</v>
      </c>
      <c r="F32" s="38">
        <f t="shared" si="4"/>
        <v>0</v>
      </c>
      <c r="G32" s="38">
        <v>5.5600000000001728</v>
      </c>
      <c r="O32"/>
      <c r="P32"/>
      <c r="Q32"/>
      <c r="S32" s="10"/>
    </row>
    <row r="33" spans="1:19" s="74" customFormat="1" ht="15" x14ac:dyDescent="0.25">
      <c r="A33" s="70">
        <v>38777</v>
      </c>
      <c r="B33" s="71">
        <f t="shared" si="3"/>
        <v>2006.1671232876713</v>
      </c>
      <c r="C33" s="72">
        <v>-418.67</v>
      </c>
      <c r="D33" s="73">
        <v>14549.043960037059</v>
      </c>
      <c r="E33" s="74">
        <v>261</v>
      </c>
      <c r="F33" s="74">
        <f t="shared" si="4"/>
        <v>-2.3599999999999568</v>
      </c>
      <c r="G33" s="74">
        <f>1000*-(F33/E33)</f>
        <v>9.0421455938695665</v>
      </c>
      <c r="O33" s="77"/>
      <c r="P33" s="77"/>
      <c r="Q33" s="77"/>
      <c r="S33" s="78"/>
    </row>
    <row r="34" spans="1:19" ht="15" x14ac:dyDescent="0.25">
      <c r="A34" s="34">
        <v>39508</v>
      </c>
      <c r="B34" s="35">
        <f t="shared" si="3"/>
        <v>2008.1671232876713</v>
      </c>
      <c r="C34" s="36">
        <v>-421.03</v>
      </c>
      <c r="D34" s="37">
        <v>14806.989521266511</v>
      </c>
      <c r="E34" s="38">
        <v>261</v>
      </c>
      <c r="F34" s="38">
        <f t="shared" si="4"/>
        <v>0</v>
      </c>
      <c r="G34" s="38">
        <v>9.0421455938695665</v>
      </c>
      <c r="O34"/>
      <c r="P34"/>
      <c r="Q34"/>
      <c r="S34" s="10"/>
    </row>
    <row r="35" spans="1:19" s="74" customFormat="1" ht="15" x14ac:dyDescent="0.25">
      <c r="A35" s="70">
        <v>39508</v>
      </c>
      <c r="B35" s="71">
        <f t="shared" si="3"/>
        <v>2008.1671232876713</v>
      </c>
      <c r="C35" s="72">
        <v>-421.03</v>
      </c>
      <c r="D35" s="73">
        <v>14806.989521266511</v>
      </c>
      <c r="E35" s="74">
        <v>266</v>
      </c>
      <c r="F35" s="74">
        <f t="shared" si="4"/>
        <v>-2.0600000000000023</v>
      </c>
      <c r="G35" s="74">
        <f t="shared" ref="G35" si="13">1000*-(F35/E35)</f>
        <v>7.7443609022556474</v>
      </c>
      <c r="O35" s="77"/>
      <c r="P35" s="77"/>
      <c r="Q35" s="77"/>
      <c r="S35" s="78"/>
    </row>
    <row r="36" spans="1:19" ht="15" x14ac:dyDescent="0.25">
      <c r="A36" s="34">
        <v>40136</v>
      </c>
      <c r="B36" s="35">
        <f t="shared" si="3"/>
        <v>2009.8739726027397</v>
      </c>
      <c r="C36" s="36">
        <v>-423.09</v>
      </c>
      <c r="D36" s="37">
        <v>15061.699792102248</v>
      </c>
      <c r="E36" s="38">
        <v>266</v>
      </c>
      <c r="F36" s="38">
        <f t="shared" si="4"/>
        <v>0</v>
      </c>
      <c r="G36" s="38">
        <v>7.7443609022556474</v>
      </c>
      <c r="O36"/>
      <c r="P36"/>
      <c r="Q36"/>
      <c r="S36" s="10"/>
    </row>
    <row r="37" spans="1:19" ht="15" x14ac:dyDescent="0.25">
      <c r="A37" s="34">
        <v>40136</v>
      </c>
      <c r="B37" s="35">
        <f t="shared" si="3"/>
        <v>2009.8739726027397</v>
      </c>
      <c r="C37" s="36">
        <v>-423.09</v>
      </c>
      <c r="D37" s="37">
        <v>15061.699792102248</v>
      </c>
      <c r="F37" s="38">
        <f t="shared" si="4"/>
        <v>-0.29000000000002046</v>
      </c>
      <c r="O37"/>
      <c r="P37"/>
      <c r="Q37"/>
      <c r="S37" s="10"/>
    </row>
    <row r="38" spans="1:19" ht="15" x14ac:dyDescent="0.25">
      <c r="A38" s="34">
        <v>40360</v>
      </c>
      <c r="B38" s="35">
        <f t="shared" si="3"/>
        <v>2010.495890410959</v>
      </c>
      <c r="C38" s="36">
        <v>-423.38</v>
      </c>
      <c r="D38" s="37">
        <v>14866.933708657711</v>
      </c>
      <c r="F38" s="38">
        <f t="shared" si="4"/>
        <v>0</v>
      </c>
      <c r="O38"/>
      <c r="P38"/>
      <c r="Q38"/>
      <c r="S38" s="10"/>
    </row>
    <row r="39" spans="1:19" ht="15" x14ac:dyDescent="0.25">
      <c r="A39" s="34">
        <v>40360</v>
      </c>
      <c r="B39" s="35">
        <f t="shared" si="3"/>
        <v>2010.495890410959</v>
      </c>
      <c r="C39" s="36">
        <v>-423.38</v>
      </c>
      <c r="D39" s="37">
        <v>14866.933708657711</v>
      </c>
      <c r="F39" s="38">
        <f t="shared" si="4"/>
        <v>-0.92000000000001592</v>
      </c>
      <c r="O39"/>
      <c r="P39"/>
      <c r="Q39"/>
      <c r="S39" s="10"/>
    </row>
    <row r="40" spans="1:19" s="74" customFormat="1" ht="15" x14ac:dyDescent="0.25">
      <c r="A40" s="70">
        <v>40578</v>
      </c>
      <c r="B40" s="71">
        <f t="shared" si="3"/>
        <v>2011.0931506849315</v>
      </c>
      <c r="C40" s="72">
        <v>-424.3</v>
      </c>
      <c r="D40" s="73">
        <v>13930.539147464888</v>
      </c>
      <c r="F40" s="74">
        <f t="shared" si="4"/>
        <v>0</v>
      </c>
      <c r="O40" s="77"/>
      <c r="P40" s="77"/>
      <c r="Q40" s="77"/>
      <c r="S40" s="78"/>
    </row>
    <row r="41" spans="1:19" x14ac:dyDescent="0.2">
      <c r="A41" s="34">
        <v>40578</v>
      </c>
      <c r="B41" s="35">
        <f t="shared" si="3"/>
        <v>2011.0931506849315</v>
      </c>
      <c r="C41" s="36">
        <v>-424.3</v>
      </c>
      <c r="D41" s="37">
        <v>13930.539147464888</v>
      </c>
      <c r="E41" s="38">
        <v>658</v>
      </c>
      <c r="F41" s="38">
        <f t="shared" si="4"/>
        <v>-3.4900000000000091</v>
      </c>
      <c r="G41" s="38">
        <f t="shared" ref="G41" si="14">1000*-(F41/E41)</f>
        <v>5.3039513677811687</v>
      </c>
    </row>
    <row r="42" spans="1:19" x14ac:dyDescent="0.2">
      <c r="A42" s="41">
        <v>41609</v>
      </c>
      <c r="B42" s="35">
        <f t="shared" si="3"/>
        <v>2013.9068493150685</v>
      </c>
      <c r="C42" s="38">
        <v>-427.79</v>
      </c>
      <c r="E42" s="38">
        <v>658</v>
      </c>
      <c r="F42" s="38">
        <f t="shared" si="4"/>
        <v>0</v>
      </c>
      <c r="G42" s="38">
        <v>5.3039513677811687</v>
      </c>
    </row>
    <row r="43" spans="1:19" s="74" customFormat="1" x14ac:dyDescent="0.2">
      <c r="A43" s="79">
        <v>41609</v>
      </c>
      <c r="B43" s="71">
        <f t="shared" si="3"/>
        <v>2013.9068493150685</v>
      </c>
      <c r="C43" s="74">
        <v>-427.79</v>
      </c>
      <c r="E43" s="74">
        <v>150</v>
      </c>
      <c r="F43" s="74">
        <f t="shared" si="4"/>
        <v>-0.68000000000000682</v>
      </c>
      <c r="G43" s="74">
        <f t="shared" ref="G43" si="15">1000*-(F43/E43)</f>
        <v>4.5333333333333785</v>
      </c>
      <c r="S43" s="75"/>
    </row>
    <row r="44" spans="1:19" x14ac:dyDescent="0.2">
      <c r="A44" s="41">
        <v>41852</v>
      </c>
      <c r="B44" s="35">
        <f t="shared" si="3"/>
        <v>2014.5780821917808</v>
      </c>
      <c r="C44" s="38">
        <v>-428.47</v>
      </c>
      <c r="E44" s="38">
        <v>150</v>
      </c>
      <c r="G44" s="38">
        <v>4.5333333333333785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topLeftCell="A40" workbookViewId="0">
      <selection activeCell="A74" sqref="A74:D90"/>
    </sheetView>
  </sheetViews>
  <sheetFormatPr defaultRowHeight="15" x14ac:dyDescent="0.25"/>
  <cols>
    <col min="11" max="12" width="16" customWidth="1"/>
  </cols>
  <sheetData>
    <row r="1" spans="1:13" x14ac:dyDescent="0.25">
      <c r="A1" t="s">
        <v>33</v>
      </c>
      <c r="B1" t="s">
        <v>5</v>
      </c>
      <c r="C1" t="s">
        <v>34</v>
      </c>
      <c r="D1" t="s">
        <v>18</v>
      </c>
      <c r="E1" t="s">
        <v>56</v>
      </c>
      <c r="J1" t="s">
        <v>37</v>
      </c>
      <c r="K1" s="13" t="s">
        <v>14</v>
      </c>
      <c r="L1" s="13" t="s">
        <v>57</v>
      </c>
      <c r="M1" t="s">
        <v>58</v>
      </c>
    </row>
    <row r="2" spans="1:13" x14ac:dyDescent="0.25">
      <c r="A2">
        <v>1990</v>
      </c>
      <c r="B2" s="11">
        <v>5502.9421314279998</v>
      </c>
      <c r="C2" s="11">
        <v>-401</v>
      </c>
      <c r="D2">
        <f>B2/1000</f>
        <v>5.502942131428</v>
      </c>
      <c r="E2" s="11">
        <v>-400.589</v>
      </c>
      <c r="K2" s="14">
        <v>568.75330019299997</v>
      </c>
      <c r="L2" s="14">
        <v>-400.31099999999998</v>
      </c>
      <c r="M2">
        <f>K2/1000</f>
        <v>0.56875330019299997</v>
      </c>
    </row>
    <row r="3" spans="1:13" x14ac:dyDescent="0.25">
      <c r="A3">
        <v>1990</v>
      </c>
      <c r="B3" s="11">
        <v>7705.9362604119997</v>
      </c>
      <c r="C3" s="11">
        <v>-401.89400000000001</v>
      </c>
      <c r="D3">
        <f t="shared" ref="D3:D66" si="0">B3/1000</f>
        <v>7.7059362604119999</v>
      </c>
      <c r="K3" s="14">
        <v>818.75463028000001</v>
      </c>
      <c r="L3" s="14">
        <v>-400.24400000000003</v>
      </c>
      <c r="M3">
        <f t="shared" ref="M3:M63" si="1">K3/1000</f>
        <v>0.81875463028000006</v>
      </c>
    </row>
    <row r="4" spans="1:13" x14ac:dyDescent="0.25">
      <c r="A4">
        <v>1990</v>
      </c>
      <c r="B4" s="11">
        <v>9381.1523452359997</v>
      </c>
      <c r="C4" s="11">
        <v>-403.58499999999998</v>
      </c>
      <c r="D4">
        <f t="shared" si="0"/>
        <v>9.3811523452359999</v>
      </c>
      <c r="K4" s="14">
        <v>1068.7556700499999</v>
      </c>
      <c r="L4" s="14">
        <v>-400.19299999999998</v>
      </c>
      <c r="M4">
        <f t="shared" si="1"/>
        <v>1.0687556700499998</v>
      </c>
    </row>
    <row r="5" spans="1:13" x14ac:dyDescent="0.25">
      <c r="A5">
        <v>1990</v>
      </c>
      <c r="B5" s="11">
        <v>10938.680893012999</v>
      </c>
      <c r="C5" s="11">
        <v>-405.26100000000002</v>
      </c>
      <c r="D5">
        <f t="shared" si="0"/>
        <v>10.938680893012998</v>
      </c>
      <c r="K5" s="14">
        <v>1318.7570001399999</v>
      </c>
      <c r="L5" s="14">
        <v>-400.39299999999997</v>
      </c>
      <c r="M5">
        <f t="shared" si="1"/>
        <v>1.31875700014</v>
      </c>
    </row>
    <row r="6" spans="1:13" x14ac:dyDescent="0.25">
      <c r="A6">
        <v>1990</v>
      </c>
      <c r="B6" s="11">
        <v>11357.680670117999</v>
      </c>
      <c r="C6" s="11">
        <v>-405.69600000000003</v>
      </c>
      <c r="D6">
        <f t="shared" si="0"/>
        <v>11.357680670117999</v>
      </c>
      <c r="K6" s="14">
        <v>1568.75833023</v>
      </c>
      <c r="L6" s="14">
        <v>-400.28300000000002</v>
      </c>
      <c r="M6">
        <f t="shared" si="1"/>
        <v>1.5687583302299999</v>
      </c>
    </row>
    <row r="7" spans="1:13" x14ac:dyDescent="0.25">
      <c r="A7">
        <v>1990</v>
      </c>
      <c r="B7" s="11">
        <v>11559.04829597</v>
      </c>
      <c r="C7" s="11">
        <v>-406.50799999999998</v>
      </c>
      <c r="D7">
        <f t="shared" si="0"/>
        <v>11.559048295969999</v>
      </c>
      <c r="K7" s="14">
        <v>1818.7327383500001</v>
      </c>
      <c r="L7" s="14">
        <v>-400.30099999999999</v>
      </c>
      <c r="M7">
        <f t="shared" si="1"/>
        <v>1.81873273835</v>
      </c>
    </row>
    <row r="8" spans="1:13" x14ac:dyDescent="0.25">
      <c r="A8">
        <v>1990</v>
      </c>
      <c r="B8" s="11">
        <v>13189.367315144</v>
      </c>
      <c r="C8" s="11">
        <v>-407.34</v>
      </c>
      <c r="D8">
        <f t="shared" si="0"/>
        <v>13.189367315144001</v>
      </c>
      <c r="K8" s="14">
        <v>2068.67283275</v>
      </c>
      <c r="L8" s="14">
        <v>-400.459</v>
      </c>
      <c r="M8">
        <f t="shared" si="1"/>
        <v>2.0686728327499999</v>
      </c>
    </row>
    <row r="9" spans="1:13" x14ac:dyDescent="0.25">
      <c r="A9">
        <v>1992</v>
      </c>
      <c r="B9" s="11">
        <v>5613.8302263286996</v>
      </c>
      <c r="C9" s="11">
        <v>-401.17099999999999</v>
      </c>
      <c r="D9">
        <f t="shared" si="0"/>
        <v>5.6138302263286999</v>
      </c>
      <c r="K9" s="14">
        <v>2318.6126368499999</v>
      </c>
      <c r="L9" s="14">
        <v>-400.63799999999998</v>
      </c>
      <c r="M9">
        <f t="shared" si="1"/>
        <v>2.3186126368499997</v>
      </c>
    </row>
    <row r="10" spans="1:13" x14ac:dyDescent="0.25">
      <c r="A10">
        <v>1992</v>
      </c>
      <c r="B10" s="11">
        <v>6378.4475810168997</v>
      </c>
      <c r="C10" s="11">
        <v>-401.63499999999999</v>
      </c>
      <c r="D10">
        <f t="shared" si="0"/>
        <v>6.3784475810168999</v>
      </c>
      <c r="K10" s="14">
        <v>2568.5532781500001</v>
      </c>
      <c r="L10" s="14">
        <v>-400.78399999999999</v>
      </c>
      <c r="M10">
        <f t="shared" si="1"/>
        <v>2.56855327815</v>
      </c>
    </row>
    <row r="11" spans="1:13" x14ac:dyDescent="0.25">
      <c r="A11">
        <v>1992</v>
      </c>
      <c r="B11" s="11">
        <v>7004.0598332195004</v>
      </c>
      <c r="C11" s="11">
        <v>-401.67599999999999</v>
      </c>
      <c r="D11">
        <f t="shared" si="0"/>
        <v>7.0040598332195003</v>
      </c>
      <c r="K11" s="14">
        <v>2818.4933725599999</v>
      </c>
      <c r="L11" s="14">
        <v>-401.09199999999998</v>
      </c>
      <c r="M11">
        <f t="shared" si="1"/>
        <v>2.8184933725599999</v>
      </c>
    </row>
    <row r="12" spans="1:13" x14ac:dyDescent="0.25">
      <c r="A12">
        <v>1992</v>
      </c>
      <c r="B12" s="11">
        <v>7700.9870890763004</v>
      </c>
      <c r="C12" s="11">
        <v>-402.13900000000001</v>
      </c>
      <c r="D12">
        <f t="shared" si="0"/>
        <v>7.7009870890763006</v>
      </c>
      <c r="K12" s="14">
        <v>3068.33906626</v>
      </c>
      <c r="L12" s="14">
        <v>-400.73</v>
      </c>
      <c r="M12">
        <f t="shared" si="1"/>
        <v>3.0683390662600001</v>
      </c>
    </row>
    <row r="13" spans="1:13" x14ac:dyDescent="0.25">
      <c r="A13">
        <v>1992</v>
      </c>
      <c r="B13" s="11">
        <v>9181.4707920783003</v>
      </c>
      <c r="C13" s="11">
        <v>-403.83699999999999</v>
      </c>
      <c r="D13">
        <f t="shared" si="0"/>
        <v>9.1814707920783007</v>
      </c>
      <c r="K13" s="14">
        <v>3317.8758520900001</v>
      </c>
      <c r="L13" s="14">
        <v>-400.74200000000002</v>
      </c>
      <c r="M13">
        <f t="shared" si="1"/>
        <v>3.3178758520900002</v>
      </c>
    </row>
    <row r="14" spans="1:13" x14ac:dyDescent="0.25">
      <c r="A14">
        <v>1992</v>
      </c>
      <c r="B14" s="11">
        <v>9308.2337729448009</v>
      </c>
      <c r="C14" s="11">
        <v>-403.77</v>
      </c>
      <c r="D14">
        <f t="shared" si="0"/>
        <v>9.308233772944801</v>
      </c>
      <c r="K14" s="14">
        <v>3567.4126379099998</v>
      </c>
      <c r="L14" s="14">
        <v>-400.72399999999999</v>
      </c>
      <c r="M14">
        <f t="shared" si="1"/>
        <v>3.56741263791</v>
      </c>
    </row>
    <row r="15" spans="1:13" x14ac:dyDescent="0.25">
      <c r="A15">
        <v>1992</v>
      </c>
      <c r="B15" s="11">
        <v>10092.971238131</v>
      </c>
      <c r="C15" s="11">
        <v>-404.49700000000001</v>
      </c>
      <c r="D15">
        <f t="shared" si="0"/>
        <v>10.092971238131</v>
      </c>
      <c r="K15" s="14">
        <v>3816.9488768400001</v>
      </c>
      <c r="L15" s="14">
        <v>-400.69900000000001</v>
      </c>
      <c r="M15">
        <f t="shared" si="1"/>
        <v>3.8169488768400002</v>
      </c>
    </row>
    <row r="16" spans="1:13" x14ac:dyDescent="0.25">
      <c r="A16">
        <v>1992</v>
      </c>
      <c r="B16" s="11">
        <v>10522.817585544</v>
      </c>
      <c r="C16" s="11">
        <v>-404.76400000000001</v>
      </c>
      <c r="D16">
        <f t="shared" si="0"/>
        <v>10.522817585544001</v>
      </c>
      <c r="K16" s="14">
        <v>4066.62271242</v>
      </c>
      <c r="L16" s="14">
        <v>-400.53800000000001</v>
      </c>
      <c r="M16">
        <f t="shared" si="1"/>
        <v>4.0666227124200001</v>
      </c>
    </row>
    <row r="17" spans="1:14" x14ac:dyDescent="0.25">
      <c r="A17">
        <v>1992</v>
      </c>
      <c r="B17" s="11">
        <v>10748.245764699001</v>
      </c>
      <c r="C17" s="11">
        <v>-405.75900000000001</v>
      </c>
      <c r="D17">
        <f t="shared" si="0"/>
        <v>10.748245764699</v>
      </c>
      <c r="K17" s="14">
        <v>4316.5984827000002</v>
      </c>
      <c r="L17" s="14"/>
      <c r="M17">
        <f t="shared" si="1"/>
        <v>4.3165984826999999</v>
      </c>
    </row>
    <row r="18" spans="1:14" x14ac:dyDescent="0.25">
      <c r="A18">
        <v>1992</v>
      </c>
      <c r="B18" s="11">
        <v>12009.617741148</v>
      </c>
      <c r="C18" s="11">
        <v>-407.17</v>
      </c>
      <c r="D18">
        <f t="shared" si="0"/>
        <v>12.009617741148</v>
      </c>
      <c r="K18" s="14">
        <v>4566.57444209</v>
      </c>
      <c r="L18" s="14"/>
      <c r="M18">
        <f t="shared" si="1"/>
        <v>4.5665744420900003</v>
      </c>
    </row>
    <row r="19" spans="1:14" x14ac:dyDescent="0.25">
      <c r="A19">
        <v>1996</v>
      </c>
      <c r="B19" s="11">
        <v>7185.0049149140996</v>
      </c>
      <c r="C19" s="11">
        <v>-402.12200000000001</v>
      </c>
      <c r="D19">
        <f t="shared" si="0"/>
        <v>7.1850049149140993</v>
      </c>
      <c r="K19" s="14">
        <v>4816.5495642699998</v>
      </c>
      <c r="L19" s="14"/>
      <c r="M19">
        <f t="shared" si="1"/>
        <v>4.8165495642699998</v>
      </c>
    </row>
    <row r="20" spans="1:14" x14ac:dyDescent="0.25">
      <c r="A20">
        <v>1996</v>
      </c>
      <c r="B20" s="11">
        <v>8427.0498870993997</v>
      </c>
      <c r="C20" s="11">
        <v>-403.41399999999999</v>
      </c>
      <c r="D20">
        <f t="shared" si="0"/>
        <v>8.4270498870994004</v>
      </c>
      <c r="K20" s="14">
        <v>5066.5255236499997</v>
      </c>
      <c r="L20" s="14"/>
      <c r="M20">
        <f t="shared" si="1"/>
        <v>5.0665255236499993</v>
      </c>
    </row>
    <row r="21" spans="1:14" x14ac:dyDescent="0.25">
      <c r="A21">
        <v>1996</v>
      </c>
      <c r="B21" s="11">
        <v>10409.944577404</v>
      </c>
      <c r="C21" s="11">
        <v>-404.71199999999999</v>
      </c>
      <c r="D21">
        <f t="shared" si="0"/>
        <v>10.409944577404</v>
      </c>
      <c r="K21" s="14">
        <v>5147.0226838600001</v>
      </c>
      <c r="L21" s="14"/>
      <c r="M21">
        <f t="shared" si="1"/>
        <v>5.1470226838600004</v>
      </c>
      <c r="N21" s="14">
        <v>-399.59199999999998</v>
      </c>
    </row>
    <row r="22" spans="1:14" x14ac:dyDescent="0.25">
      <c r="A22">
        <v>1996</v>
      </c>
      <c r="B22" s="11">
        <v>11180.596934904999</v>
      </c>
      <c r="C22" s="11">
        <v>-409.42899999999997</v>
      </c>
      <c r="D22">
        <f t="shared" si="0"/>
        <v>11.180596934904999</v>
      </c>
      <c r="K22" s="14">
        <v>5147.0226838600001</v>
      </c>
      <c r="L22" s="14"/>
      <c r="M22">
        <f t="shared" si="1"/>
        <v>5.1470226838600004</v>
      </c>
      <c r="N22" s="14">
        <v>-399.52699999999999</v>
      </c>
    </row>
    <row r="23" spans="1:14" x14ac:dyDescent="0.25">
      <c r="A23">
        <v>1996</v>
      </c>
      <c r="B23" s="11">
        <v>13274.124997876001</v>
      </c>
      <c r="C23" s="11">
        <v>-410.07</v>
      </c>
      <c r="D23">
        <f t="shared" si="0"/>
        <v>13.274124997876001</v>
      </c>
      <c r="K23" s="14">
        <v>5327.3805769700002</v>
      </c>
      <c r="L23" s="14"/>
      <c r="M23">
        <f t="shared" si="1"/>
        <v>5.3273805769700004</v>
      </c>
      <c r="N23" s="14">
        <v>-399.41800000000001</v>
      </c>
    </row>
    <row r="24" spans="1:14" x14ac:dyDescent="0.25">
      <c r="A24">
        <v>2001</v>
      </c>
      <c r="B24" s="11">
        <v>5512.46600227</v>
      </c>
      <c r="C24" s="11">
        <v>-401.96600000000001</v>
      </c>
      <c r="D24">
        <f t="shared" si="0"/>
        <v>5.5124660022700001</v>
      </c>
      <c r="K24" s="14">
        <v>5573.6672538100001</v>
      </c>
      <c r="L24" s="14"/>
      <c r="M24">
        <f t="shared" si="1"/>
        <v>5.5736672538100001</v>
      </c>
      <c r="N24" s="14">
        <v>-399.44400000000002</v>
      </c>
    </row>
    <row r="25" spans="1:14" x14ac:dyDescent="0.25">
      <c r="A25">
        <v>2001</v>
      </c>
      <c r="B25" s="11">
        <v>6469.0687674622995</v>
      </c>
      <c r="C25" s="11">
        <v>-401.89600000000002</v>
      </c>
      <c r="D25">
        <f t="shared" si="0"/>
        <v>6.4690687674623</v>
      </c>
      <c r="K25" s="14">
        <v>5819.1606665700001</v>
      </c>
      <c r="L25" s="14"/>
      <c r="M25">
        <f t="shared" si="1"/>
        <v>5.8191606665700002</v>
      </c>
      <c r="N25" s="14">
        <v>-399.65600000000001</v>
      </c>
    </row>
    <row r="26" spans="1:14" x14ac:dyDescent="0.25">
      <c r="A26">
        <v>2001</v>
      </c>
      <c r="B26" s="11">
        <v>6990.6350537566996</v>
      </c>
      <c r="C26" s="11">
        <v>-401.94400000000002</v>
      </c>
      <c r="D26">
        <f t="shared" si="0"/>
        <v>6.9906350537566997</v>
      </c>
      <c r="K26" s="14">
        <v>6064.6848057899997</v>
      </c>
      <c r="L26" s="14"/>
      <c r="M26">
        <f t="shared" si="1"/>
        <v>6.0646848057899998</v>
      </c>
      <c r="N26" s="14">
        <v>-399.952</v>
      </c>
    </row>
    <row r="27" spans="1:14" x14ac:dyDescent="0.25">
      <c r="A27">
        <v>2001</v>
      </c>
      <c r="B27" s="11">
        <v>7613.6335692637003</v>
      </c>
      <c r="C27" s="11">
        <v>-402.31799999999998</v>
      </c>
      <c r="D27">
        <f t="shared" si="0"/>
        <v>7.6136335692637003</v>
      </c>
      <c r="K27" s="14">
        <v>6310.2070799200001</v>
      </c>
      <c r="L27" s="14"/>
      <c r="M27">
        <f t="shared" si="1"/>
        <v>6.3102070799199996</v>
      </c>
      <c r="N27" s="14">
        <v>-400.113</v>
      </c>
    </row>
    <row r="28" spans="1:14" x14ac:dyDescent="0.25">
      <c r="A28">
        <v>2001</v>
      </c>
      <c r="B28" s="11">
        <v>8924.6826431217996</v>
      </c>
      <c r="C28" s="11">
        <v>-404.048</v>
      </c>
      <c r="D28">
        <f t="shared" si="0"/>
        <v>8.9246826431218</v>
      </c>
      <c r="K28" s="14">
        <v>6555.7303045199997</v>
      </c>
      <c r="L28" s="14">
        <v>-400.113</v>
      </c>
      <c r="M28">
        <f t="shared" si="1"/>
        <v>6.5557303045199999</v>
      </c>
      <c r="N28" s="14">
        <v>-399.96300000000002</v>
      </c>
    </row>
    <row r="29" spans="1:14" x14ac:dyDescent="0.25">
      <c r="A29">
        <v>2001</v>
      </c>
      <c r="B29" s="11">
        <v>9312.8070735194997</v>
      </c>
      <c r="C29" s="11">
        <v>-404.23</v>
      </c>
      <c r="D29">
        <f t="shared" si="0"/>
        <v>9.3128070735194992</v>
      </c>
      <c r="K29" s="14">
        <v>6801.2528894999996</v>
      </c>
      <c r="L29" s="14">
        <v>-400.113</v>
      </c>
      <c r="M29">
        <f t="shared" si="1"/>
        <v>6.8012528894999997</v>
      </c>
      <c r="N29" s="14">
        <v>-399.83499999999998</v>
      </c>
    </row>
    <row r="30" spans="1:14" x14ac:dyDescent="0.25">
      <c r="A30">
        <v>2001</v>
      </c>
      <c r="B30" s="11">
        <v>9839.5018990000008</v>
      </c>
      <c r="C30" s="11">
        <v>-404.41800000000001</v>
      </c>
      <c r="D30">
        <f t="shared" si="0"/>
        <v>9.8395018990000001</v>
      </c>
      <c r="K30" s="14">
        <v>7046.77516363</v>
      </c>
      <c r="L30" s="14">
        <v>-400.767</v>
      </c>
      <c r="M30">
        <f t="shared" si="1"/>
        <v>7.0467751636299996</v>
      </c>
      <c r="N30" s="14">
        <v>-399.846</v>
      </c>
    </row>
    <row r="31" spans="1:14" x14ac:dyDescent="0.25">
      <c r="A31">
        <v>2001</v>
      </c>
      <c r="B31" s="11">
        <v>9856.8785043043008</v>
      </c>
      <c r="C31" s="11">
        <v>-407.72899999999998</v>
      </c>
      <c r="D31">
        <f t="shared" si="0"/>
        <v>9.8568785043043015</v>
      </c>
      <c r="K31" s="14">
        <v>7292.2983882299995</v>
      </c>
      <c r="L31" s="14">
        <v>-400.767</v>
      </c>
      <c r="M31">
        <f t="shared" si="1"/>
        <v>7.2922983882299999</v>
      </c>
    </row>
    <row r="32" spans="1:14" x14ac:dyDescent="0.25">
      <c r="A32">
        <v>2001</v>
      </c>
      <c r="B32" s="11">
        <v>10520.621338942001</v>
      </c>
      <c r="C32" s="11">
        <v>-410.51400000000001</v>
      </c>
      <c r="D32">
        <f t="shared" si="0"/>
        <v>10.520621338942</v>
      </c>
      <c r="K32" s="14">
        <v>7538.03682974</v>
      </c>
      <c r="L32" s="14">
        <v>-400.99</v>
      </c>
      <c r="M32">
        <f t="shared" si="1"/>
        <v>7.5380368297400002</v>
      </c>
    </row>
    <row r="33" spans="1:13" x14ac:dyDescent="0.25">
      <c r="A33">
        <v>2001</v>
      </c>
      <c r="B33" s="11">
        <v>11435.472924193</v>
      </c>
      <c r="C33" s="11">
        <v>-412.654</v>
      </c>
      <c r="D33">
        <f t="shared" si="0"/>
        <v>11.435472924193</v>
      </c>
      <c r="K33" s="14">
        <v>7787.3623073099998</v>
      </c>
      <c r="L33" s="14">
        <v>-401.303</v>
      </c>
      <c r="M33">
        <f t="shared" si="1"/>
        <v>7.7873623073099996</v>
      </c>
    </row>
    <row r="34" spans="1:13" x14ac:dyDescent="0.25">
      <c r="A34">
        <v>2001</v>
      </c>
      <c r="B34" s="11">
        <v>14145.71412737</v>
      </c>
      <c r="C34" s="11">
        <v>-414.86</v>
      </c>
      <c r="D34">
        <f t="shared" si="0"/>
        <v>14.145714127370001</v>
      </c>
      <c r="K34" s="14">
        <v>8036.8526622199997</v>
      </c>
      <c r="L34" s="14">
        <v>-402.23599999999999</v>
      </c>
      <c r="M34">
        <f t="shared" si="1"/>
        <v>8.0368526622199994</v>
      </c>
    </row>
    <row r="35" spans="1:13" x14ac:dyDescent="0.25">
      <c r="A35">
        <v>2004</v>
      </c>
      <c r="B35" s="11">
        <v>2355.3395917322</v>
      </c>
      <c r="C35" s="11">
        <v>-400.88099999999997</v>
      </c>
      <c r="D35">
        <f t="shared" si="0"/>
        <v>2.3553395917322</v>
      </c>
      <c r="K35" s="14">
        <v>8286.3358980899993</v>
      </c>
      <c r="L35" s="14">
        <v>-402.62900000000002</v>
      </c>
      <c r="M35">
        <f t="shared" si="1"/>
        <v>8.2863358980899999</v>
      </c>
    </row>
    <row r="36" spans="1:13" x14ac:dyDescent="0.25">
      <c r="A36">
        <v>2004</v>
      </c>
      <c r="B36" s="11">
        <v>2721.8667574432998</v>
      </c>
      <c r="C36" s="11">
        <v>-401.13200000000001</v>
      </c>
      <c r="D36">
        <f t="shared" si="0"/>
        <v>2.7218667574433</v>
      </c>
      <c r="K36" s="14">
        <v>8535.8204131799994</v>
      </c>
      <c r="L36" s="14">
        <v>-415.56099999999998</v>
      </c>
      <c r="M36">
        <f t="shared" si="1"/>
        <v>8.5358204131799997</v>
      </c>
    </row>
    <row r="37" spans="1:13" x14ac:dyDescent="0.25">
      <c r="A37">
        <v>2004</v>
      </c>
      <c r="B37" s="11">
        <v>3063.5809155694001</v>
      </c>
      <c r="C37" s="11">
        <v>-401.20400000000001</v>
      </c>
      <c r="D37">
        <f t="shared" si="0"/>
        <v>3.0635809155694003</v>
      </c>
      <c r="K37" s="14">
        <v>8785.3046174200008</v>
      </c>
      <c r="L37" s="14">
        <v>-402.27100000000002</v>
      </c>
      <c r="M37">
        <f t="shared" si="1"/>
        <v>8.7853046174200013</v>
      </c>
    </row>
    <row r="38" spans="1:13" x14ac:dyDescent="0.25">
      <c r="A38">
        <v>2004</v>
      </c>
      <c r="B38" s="11">
        <v>3287.4054952349002</v>
      </c>
      <c r="C38" s="11">
        <v>-402.04599999999999</v>
      </c>
      <c r="D38">
        <f t="shared" si="0"/>
        <v>3.2874054952349003</v>
      </c>
      <c r="K38" s="14">
        <v>9034.7881820500006</v>
      </c>
      <c r="L38" s="14">
        <v>-402.262</v>
      </c>
      <c r="M38">
        <f t="shared" si="1"/>
        <v>9.0347881820500007</v>
      </c>
    </row>
    <row r="39" spans="1:13" x14ac:dyDescent="0.25">
      <c r="A39">
        <v>2004</v>
      </c>
      <c r="B39" s="11">
        <v>3707.7855715617002</v>
      </c>
      <c r="C39" s="11">
        <v>-402.50900000000001</v>
      </c>
      <c r="D39">
        <f t="shared" si="0"/>
        <v>3.7077855715617001</v>
      </c>
      <c r="K39" s="14">
        <v>9284.2726971499997</v>
      </c>
      <c r="L39" s="14">
        <v>-401.79</v>
      </c>
      <c r="M39">
        <f t="shared" si="1"/>
        <v>9.2842726971499996</v>
      </c>
    </row>
    <row r="40" spans="1:13" x14ac:dyDescent="0.25">
      <c r="A40">
        <v>2004</v>
      </c>
      <c r="B40" s="11">
        <v>6898.1468364990997</v>
      </c>
      <c r="C40" s="11">
        <v>-404.95699999999999</v>
      </c>
      <c r="D40">
        <f t="shared" si="0"/>
        <v>6.8981468364990999</v>
      </c>
      <c r="K40" s="14">
        <v>9533.7569013899993</v>
      </c>
      <c r="L40" s="14">
        <v>-402.286</v>
      </c>
      <c r="M40">
        <f t="shared" si="1"/>
        <v>9.5337569013899994</v>
      </c>
    </row>
    <row r="41" spans="1:13" x14ac:dyDescent="0.25">
      <c r="A41">
        <v>2004</v>
      </c>
      <c r="B41" s="11">
        <v>7243.9447005981001</v>
      </c>
      <c r="C41" s="11">
        <v>-404.97899999999998</v>
      </c>
      <c r="D41">
        <f t="shared" si="0"/>
        <v>7.2439447005981004</v>
      </c>
      <c r="K41" s="14">
        <v>9783.5718733800004</v>
      </c>
      <c r="L41" s="14">
        <v>-402.39699999999999</v>
      </c>
      <c r="M41">
        <f t="shared" si="1"/>
        <v>9.7835718733799997</v>
      </c>
    </row>
    <row r="42" spans="1:13" x14ac:dyDescent="0.25">
      <c r="A42">
        <v>2004</v>
      </c>
      <c r="B42" s="11">
        <v>8732.3733835706007</v>
      </c>
      <c r="C42" s="11">
        <v>-407.12</v>
      </c>
      <c r="D42">
        <f t="shared" si="0"/>
        <v>8.7323733835706001</v>
      </c>
      <c r="K42" s="14">
        <v>10033.571829</v>
      </c>
      <c r="L42" s="14">
        <v>-402.65</v>
      </c>
      <c r="M42">
        <f t="shared" si="1"/>
        <v>10.033571829</v>
      </c>
    </row>
    <row r="43" spans="1:13" x14ac:dyDescent="0.25">
      <c r="A43">
        <v>2004</v>
      </c>
      <c r="B43" s="11">
        <v>8835.2962731621992</v>
      </c>
      <c r="C43" s="11">
        <v>-407.13099999999997</v>
      </c>
      <c r="D43">
        <f t="shared" si="0"/>
        <v>8.8352962731622</v>
      </c>
      <c r="K43" s="14">
        <v>10283.569735900001</v>
      </c>
      <c r="L43" s="14">
        <v>-402.70400000000001</v>
      </c>
      <c r="M43">
        <f t="shared" si="1"/>
        <v>10.2835697359</v>
      </c>
    </row>
    <row r="44" spans="1:13" x14ac:dyDescent="0.25">
      <c r="A44">
        <v>2004</v>
      </c>
      <c r="B44" s="11">
        <v>8965.9558621373999</v>
      </c>
      <c r="C44" s="11">
        <v>-407.47300000000001</v>
      </c>
      <c r="D44">
        <f t="shared" si="0"/>
        <v>8.9659558621374007</v>
      </c>
      <c r="K44" s="14">
        <v>10533.5676965</v>
      </c>
      <c r="L44" s="14">
        <v>-402.80399999999997</v>
      </c>
      <c r="M44">
        <f t="shared" si="1"/>
        <v>10.5335676965</v>
      </c>
    </row>
    <row r="45" spans="1:13" x14ac:dyDescent="0.25">
      <c r="A45">
        <v>2004</v>
      </c>
      <c r="B45" s="11">
        <v>9892.7180110742993</v>
      </c>
      <c r="C45" s="11">
        <v>-409.12799999999999</v>
      </c>
      <c r="D45">
        <f t="shared" si="0"/>
        <v>9.8927180110742992</v>
      </c>
      <c r="K45" s="14">
        <v>10783.5653463</v>
      </c>
      <c r="L45" s="14">
        <v>-403.05099999999999</v>
      </c>
      <c r="M45">
        <f t="shared" si="1"/>
        <v>10.7835653463</v>
      </c>
    </row>
    <row r="46" spans="1:13" x14ac:dyDescent="0.25">
      <c r="A46">
        <v>2004</v>
      </c>
      <c r="B46" s="11">
        <v>10019.322485952</v>
      </c>
      <c r="C46" s="11">
        <v>-409.23899999999998</v>
      </c>
      <c r="D46">
        <f t="shared" si="0"/>
        <v>10.019322485951999</v>
      </c>
      <c r="K46" s="14">
        <v>11033.5633069</v>
      </c>
      <c r="L46" s="14">
        <v>-403.25299999999999</v>
      </c>
      <c r="M46">
        <f t="shared" si="1"/>
        <v>11.0335633069</v>
      </c>
    </row>
    <row r="47" spans="1:13" x14ac:dyDescent="0.25">
      <c r="A47">
        <v>2004</v>
      </c>
      <c r="B47" s="11">
        <v>10252.960468994001</v>
      </c>
      <c r="C47" s="11">
        <v>-410.29300000000001</v>
      </c>
      <c r="D47">
        <f t="shared" si="0"/>
        <v>10.252960468994001</v>
      </c>
      <c r="K47" s="14">
        <v>11283.560956699999</v>
      </c>
      <c r="L47" s="14">
        <v>-404.57100000000003</v>
      </c>
      <c r="M47">
        <f t="shared" si="1"/>
        <v>11.283560956699999</v>
      </c>
    </row>
    <row r="48" spans="1:13" x14ac:dyDescent="0.25">
      <c r="A48">
        <v>2004</v>
      </c>
      <c r="B48" s="11">
        <v>10438.122566839</v>
      </c>
      <c r="C48" s="11">
        <v>-410.93799999999999</v>
      </c>
      <c r="D48">
        <f t="shared" si="0"/>
        <v>10.438122566839001</v>
      </c>
      <c r="K48" s="14">
        <v>11533.559867800001</v>
      </c>
      <c r="L48" s="14">
        <v>-405.30599999999998</v>
      </c>
      <c r="M48">
        <f t="shared" si="1"/>
        <v>11.533559867800001</v>
      </c>
    </row>
    <row r="49" spans="1:14" x14ac:dyDescent="0.25">
      <c r="A49">
        <v>2004</v>
      </c>
      <c r="B49" s="11">
        <v>10554.809038263</v>
      </c>
      <c r="C49" s="11">
        <v>-411.16899999999998</v>
      </c>
      <c r="D49">
        <f t="shared" si="0"/>
        <v>10.554809038263</v>
      </c>
      <c r="K49" s="14">
        <v>11783.147316500001</v>
      </c>
      <c r="L49" s="14">
        <v>-405.47500000000002</v>
      </c>
      <c r="M49">
        <f t="shared" si="1"/>
        <v>11.783147316500001</v>
      </c>
    </row>
    <row r="50" spans="1:14" x14ac:dyDescent="0.25">
      <c r="A50">
        <v>2004</v>
      </c>
      <c r="B50" s="11">
        <v>11422.183562605</v>
      </c>
      <c r="C50" s="11">
        <v>-414.21</v>
      </c>
      <c r="D50">
        <f t="shared" si="0"/>
        <v>11.422183562604999</v>
      </c>
      <c r="K50" s="14">
        <v>12030.531975899999</v>
      </c>
      <c r="L50" s="14">
        <v>-408.084</v>
      </c>
      <c r="M50">
        <f t="shared" si="1"/>
        <v>12.030531975899999</v>
      </c>
    </row>
    <row r="51" spans="1:14" x14ac:dyDescent="0.25">
      <c r="A51">
        <v>2004</v>
      </c>
      <c r="B51" s="11">
        <v>14268.963009982999</v>
      </c>
      <c r="C51" s="11">
        <v>-417.3</v>
      </c>
      <c r="D51">
        <f t="shared" si="0"/>
        <v>14.268963009982999</v>
      </c>
      <c r="I51" s="11"/>
      <c r="J51" s="11"/>
      <c r="K51" s="14">
        <v>12278.036777400001</v>
      </c>
      <c r="L51" s="14">
        <v>-409.85399999999998</v>
      </c>
      <c r="M51">
        <f t="shared" si="1"/>
        <v>12.278036777400001</v>
      </c>
    </row>
    <row r="52" spans="1:14" x14ac:dyDescent="0.25">
      <c r="A52">
        <v>2006</v>
      </c>
      <c r="B52" s="11">
        <v>231.10250026943001</v>
      </c>
      <c r="C52" s="11">
        <v>-400.202</v>
      </c>
      <c r="D52">
        <f t="shared" si="0"/>
        <v>0.23110250026943002</v>
      </c>
      <c r="I52" s="11"/>
      <c r="J52" s="11"/>
      <c r="K52" s="14">
        <v>12525.536336700001</v>
      </c>
      <c r="L52" s="14">
        <v>-411.166</v>
      </c>
      <c r="M52">
        <f t="shared" si="1"/>
        <v>12.5255363367</v>
      </c>
    </row>
    <row r="53" spans="1:14" x14ac:dyDescent="0.25">
      <c r="A53">
        <v>2006</v>
      </c>
      <c r="B53" s="11">
        <v>1716.4803146288</v>
      </c>
      <c r="C53" s="11">
        <v>-402.214</v>
      </c>
      <c r="D53">
        <f t="shared" si="0"/>
        <v>1.7164803146287999</v>
      </c>
      <c r="I53" s="11"/>
      <c r="J53" s="11"/>
      <c r="K53" s="14">
        <v>12773.0365356</v>
      </c>
      <c r="L53" s="14">
        <v>-412.57400000000001</v>
      </c>
      <c r="M53">
        <f t="shared" si="1"/>
        <v>12.773036535600001</v>
      </c>
    </row>
    <row r="54" spans="1:14" x14ac:dyDescent="0.25">
      <c r="A54">
        <v>2006</v>
      </c>
      <c r="B54" s="11">
        <v>3877.2057812149001</v>
      </c>
      <c r="C54" s="11">
        <v>-402.779</v>
      </c>
      <c r="D54">
        <f t="shared" si="0"/>
        <v>3.8772057812148999</v>
      </c>
      <c r="I54" s="11"/>
      <c r="J54" s="11"/>
      <c r="K54" s="14">
        <v>13020.535784</v>
      </c>
      <c r="L54" s="14">
        <v>-413.94900000000001</v>
      </c>
      <c r="M54">
        <f t="shared" si="1"/>
        <v>13.020535784</v>
      </c>
      <c r="N54" s="11"/>
    </row>
    <row r="55" spans="1:14" x14ac:dyDescent="0.25">
      <c r="A55">
        <v>2006</v>
      </c>
      <c r="B55" s="11">
        <v>6866.4871749835002</v>
      </c>
      <c r="C55" s="11">
        <v>-405.47800000000001</v>
      </c>
      <c r="D55">
        <f t="shared" si="0"/>
        <v>6.8664871749834999</v>
      </c>
      <c r="I55" s="11"/>
      <c r="J55" s="11"/>
      <c r="K55" s="14">
        <v>13268.035982900001</v>
      </c>
      <c r="L55" s="14">
        <v>-414.745</v>
      </c>
      <c r="M55">
        <f t="shared" si="1"/>
        <v>13.268035982900001</v>
      </c>
      <c r="N55" s="11"/>
    </row>
    <row r="56" spans="1:14" x14ac:dyDescent="0.25">
      <c r="A56">
        <v>2006</v>
      </c>
      <c r="B56" s="11">
        <v>6897.7970252324003</v>
      </c>
      <c r="C56" s="11">
        <v>-405.65499999999997</v>
      </c>
      <c r="D56">
        <f t="shared" si="0"/>
        <v>6.8977970252323999</v>
      </c>
      <c r="I56" s="11"/>
      <c r="J56" s="11"/>
      <c r="K56" s="14">
        <v>13515.535870899999</v>
      </c>
      <c r="L56" s="14">
        <v>-416.60500000000002</v>
      </c>
      <c r="M56">
        <f t="shared" si="1"/>
        <v>13.515535870899999</v>
      </c>
      <c r="N56" s="11"/>
    </row>
    <row r="57" spans="1:14" x14ac:dyDescent="0.25">
      <c r="A57">
        <v>2006</v>
      </c>
      <c r="B57" s="11">
        <v>7261.7552365984002</v>
      </c>
      <c r="C57" s="11">
        <v>-407.24</v>
      </c>
      <c r="D57">
        <f t="shared" si="0"/>
        <v>7.2617552365984004</v>
      </c>
      <c r="I57" s="11"/>
      <c r="J57" s="11"/>
      <c r="K57" s="14">
        <v>13763.0360698</v>
      </c>
      <c r="L57" s="14">
        <v>-418.17500000000001</v>
      </c>
      <c r="M57">
        <f t="shared" si="1"/>
        <v>13.7630360698</v>
      </c>
      <c r="N57" s="11"/>
    </row>
    <row r="58" spans="1:14" x14ac:dyDescent="0.25">
      <c r="A58">
        <v>2006</v>
      </c>
      <c r="B58" s="11">
        <v>7363.3220651733</v>
      </c>
      <c r="C58" s="11">
        <v>-407.36</v>
      </c>
      <c r="D58">
        <f t="shared" si="0"/>
        <v>7.3633220651732998</v>
      </c>
      <c r="I58" s="11"/>
      <c r="J58" s="11"/>
      <c r="K58" s="14">
        <v>14033.2558517</v>
      </c>
      <c r="L58" s="14">
        <v>-420.661</v>
      </c>
      <c r="M58">
        <f t="shared" si="1"/>
        <v>14.0332558517</v>
      </c>
      <c r="N58" s="11"/>
    </row>
    <row r="59" spans="1:14" x14ac:dyDescent="0.25">
      <c r="A59">
        <v>2006</v>
      </c>
      <c r="B59" s="11">
        <v>7497.8313072972996</v>
      </c>
      <c r="C59" s="11">
        <v>-407.96100000000001</v>
      </c>
      <c r="D59">
        <f t="shared" si="0"/>
        <v>7.4978313072972993</v>
      </c>
      <c r="I59" s="11"/>
      <c r="J59" s="11"/>
      <c r="K59" s="14">
        <v>14279.7779357</v>
      </c>
      <c r="L59" s="14">
        <v>-421.87</v>
      </c>
      <c r="M59">
        <f t="shared" si="1"/>
        <v>14.2797779357</v>
      </c>
      <c r="N59" s="11"/>
    </row>
    <row r="60" spans="1:14" x14ac:dyDescent="0.25">
      <c r="A60">
        <v>2006</v>
      </c>
      <c r="B60" s="11">
        <v>9411.7958825945007</v>
      </c>
      <c r="C60" s="11">
        <v>-412.65699999999998</v>
      </c>
      <c r="D60">
        <f t="shared" si="0"/>
        <v>9.4117958825945003</v>
      </c>
      <c r="I60" s="11"/>
      <c r="J60" s="11"/>
      <c r="K60" s="14">
        <v>14526.555746800001</v>
      </c>
      <c r="L60" s="14">
        <v>-423.899</v>
      </c>
      <c r="M60">
        <f t="shared" si="1"/>
        <v>14.526555746800002</v>
      </c>
      <c r="N60" s="11"/>
    </row>
    <row r="61" spans="1:14" x14ac:dyDescent="0.25">
      <c r="A61">
        <v>2006</v>
      </c>
      <c r="B61" s="11">
        <v>9561.1663939381997</v>
      </c>
      <c r="C61" s="11">
        <v>-412.548</v>
      </c>
      <c r="D61">
        <f t="shared" si="0"/>
        <v>9.5611663939381994</v>
      </c>
      <c r="I61" s="11"/>
      <c r="J61" s="11"/>
      <c r="K61" s="14">
        <v>14775.974455699999</v>
      </c>
      <c r="L61" s="14">
        <v>-426.55700000000002</v>
      </c>
      <c r="M61">
        <f t="shared" si="1"/>
        <v>14.7759744557</v>
      </c>
      <c r="N61" s="11"/>
    </row>
    <row r="62" spans="1:14" x14ac:dyDescent="0.25">
      <c r="A62">
        <v>2006</v>
      </c>
      <c r="B62" s="11">
        <v>10755.275915745</v>
      </c>
      <c r="C62" s="11">
        <v>-412.745</v>
      </c>
      <c r="D62">
        <f t="shared" si="0"/>
        <v>10.755275915745001</v>
      </c>
      <c r="I62" s="11"/>
      <c r="J62" s="11"/>
      <c r="K62" s="14">
        <v>15025.8652508</v>
      </c>
      <c r="L62" s="14">
        <v>-427.99900000000002</v>
      </c>
      <c r="M62">
        <f t="shared" si="1"/>
        <v>15.025865250799999</v>
      </c>
      <c r="N62" s="11"/>
    </row>
    <row r="63" spans="1:14" x14ac:dyDescent="0.25">
      <c r="A63">
        <v>2006</v>
      </c>
      <c r="B63" s="11">
        <v>11970.307660734999</v>
      </c>
      <c r="C63" s="11">
        <v>-416.34300000000002</v>
      </c>
      <c r="D63">
        <f t="shared" si="0"/>
        <v>11.970307660734999</v>
      </c>
      <c r="K63" s="14">
        <v>15107.0883328</v>
      </c>
      <c r="L63" s="14">
        <v>-427.90600000000001</v>
      </c>
      <c r="M63">
        <f t="shared" si="1"/>
        <v>15.1070883328</v>
      </c>
    </row>
    <row r="64" spans="1:14" x14ac:dyDescent="0.25">
      <c r="A64">
        <v>2006</v>
      </c>
      <c r="B64" s="11">
        <v>14518.795597381</v>
      </c>
      <c r="C64" s="11">
        <v>-418.74</v>
      </c>
      <c r="D64">
        <f t="shared" si="0"/>
        <v>14.518795597381001</v>
      </c>
    </row>
    <row r="65" spans="1:4" x14ac:dyDescent="0.25">
      <c r="A65" s="11">
        <v>2008</v>
      </c>
      <c r="B65" s="11">
        <v>284.33372778966998</v>
      </c>
      <c r="C65" s="11">
        <v>-403.30700000000002</v>
      </c>
      <c r="D65">
        <f t="shared" si="0"/>
        <v>0.28433372778966998</v>
      </c>
    </row>
    <row r="66" spans="1:4" x14ac:dyDescent="0.25">
      <c r="A66" s="11">
        <v>2008</v>
      </c>
      <c r="B66" s="11">
        <v>1688.1491863853</v>
      </c>
      <c r="C66" s="11">
        <v>-403.363</v>
      </c>
      <c r="D66">
        <f t="shared" si="0"/>
        <v>1.6881491863853</v>
      </c>
    </row>
    <row r="67" spans="1:4" x14ac:dyDescent="0.25">
      <c r="A67" s="11">
        <v>2008</v>
      </c>
      <c r="B67" s="11">
        <v>6885.4786860275999</v>
      </c>
      <c r="C67" s="11">
        <v>-406.85399999999998</v>
      </c>
      <c r="D67">
        <f t="shared" ref="D67:D130" si="2">B67/1000</f>
        <v>6.8854786860276</v>
      </c>
    </row>
    <row r="68" spans="1:4" x14ac:dyDescent="0.25">
      <c r="A68" s="11">
        <v>2008</v>
      </c>
      <c r="B68" s="11">
        <v>6946.1648874967004</v>
      </c>
      <c r="C68" s="11">
        <v>-408.59699999999998</v>
      </c>
      <c r="D68">
        <f t="shared" si="2"/>
        <v>6.9461648874967006</v>
      </c>
    </row>
    <row r="69" spans="1:4" x14ac:dyDescent="0.25">
      <c r="A69" s="11">
        <v>2008</v>
      </c>
      <c r="B69" s="11">
        <v>10533.972913735999</v>
      </c>
      <c r="C69" s="11">
        <v>-414.38</v>
      </c>
      <c r="D69">
        <f t="shared" si="2"/>
        <v>10.533972913735999</v>
      </c>
    </row>
    <row r="70" spans="1:4" x14ac:dyDescent="0.25">
      <c r="A70" s="11">
        <v>2008</v>
      </c>
      <c r="B70" s="11">
        <v>10763.897577817001</v>
      </c>
      <c r="C70" s="11">
        <v>-414.53699999999998</v>
      </c>
      <c r="D70">
        <f t="shared" si="2"/>
        <v>10.763897577817001</v>
      </c>
    </row>
    <row r="71" spans="1:4" x14ac:dyDescent="0.25">
      <c r="A71" s="11">
        <v>2008</v>
      </c>
      <c r="B71" s="11">
        <v>11238.058957093999</v>
      </c>
      <c r="C71" s="11">
        <v>-416.05599999999998</v>
      </c>
      <c r="D71">
        <f t="shared" si="2"/>
        <v>11.238058957093999</v>
      </c>
    </row>
    <row r="72" spans="1:4" x14ac:dyDescent="0.25">
      <c r="A72" s="11">
        <v>2008</v>
      </c>
      <c r="B72" s="11">
        <v>12011.591215367</v>
      </c>
      <c r="C72" s="11">
        <v>-418.38099999999997</v>
      </c>
      <c r="D72">
        <f t="shared" si="2"/>
        <v>12.011591215367</v>
      </c>
    </row>
    <row r="73" spans="1:4" x14ac:dyDescent="0.25">
      <c r="A73" s="12">
        <v>2008</v>
      </c>
      <c r="B73" s="11">
        <v>14806.989521267</v>
      </c>
      <c r="C73" s="11">
        <v>-421.03</v>
      </c>
      <c r="D73">
        <f t="shared" si="2"/>
        <v>14.806989521266999</v>
      </c>
    </row>
    <row r="74" spans="1:4" x14ac:dyDescent="0.25">
      <c r="A74">
        <v>2011</v>
      </c>
      <c r="B74" s="11">
        <v>3084.1105069830001</v>
      </c>
      <c r="C74" s="11">
        <v>-405.8340149</v>
      </c>
      <c r="D74">
        <f t="shared" si="2"/>
        <v>3.0841105069829999</v>
      </c>
    </row>
    <row r="75" spans="1:4" x14ac:dyDescent="0.25">
      <c r="A75">
        <v>2011</v>
      </c>
      <c r="B75" s="11">
        <v>6101.4759926671004</v>
      </c>
      <c r="C75" s="11">
        <v>-407.57998659999998</v>
      </c>
      <c r="D75">
        <f t="shared" si="2"/>
        <v>6.1014759926671003</v>
      </c>
    </row>
    <row r="76" spans="1:4" x14ac:dyDescent="0.25">
      <c r="A76">
        <v>2011</v>
      </c>
      <c r="B76" s="11">
        <v>6866.4702526473002</v>
      </c>
      <c r="C76" s="11">
        <v>-409.375</v>
      </c>
      <c r="D76">
        <f t="shared" si="2"/>
        <v>6.8664702526473</v>
      </c>
    </row>
    <row r="77" spans="1:4" x14ac:dyDescent="0.25">
      <c r="A77">
        <v>2011</v>
      </c>
      <c r="B77" s="11">
        <v>7330.2536769516</v>
      </c>
      <c r="C77" s="11">
        <v>-411.01400760000001</v>
      </c>
      <c r="D77">
        <f t="shared" si="2"/>
        <v>7.3302536769516005</v>
      </c>
    </row>
    <row r="78" spans="1:4" x14ac:dyDescent="0.25">
      <c r="A78">
        <v>2011</v>
      </c>
      <c r="B78" s="11">
        <v>7603.4574284730998</v>
      </c>
      <c r="C78" s="11">
        <v>-411.77600100000001</v>
      </c>
      <c r="D78">
        <f t="shared" si="2"/>
        <v>7.6034574284730994</v>
      </c>
    </row>
    <row r="79" spans="1:4" x14ac:dyDescent="0.25">
      <c r="A79">
        <v>2011</v>
      </c>
      <c r="B79" s="11">
        <v>7916.9244368345999</v>
      </c>
      <c r="C79" s="11">
        <v>-412.3659973</v>
      </c>
      <c r="D79">
        <f t="shared" si="2"/>
        <v>7.9169244368345995</v>
      </c>
    </row>
    <row r="80" spans="1:4" x14ac:dyDescent="0.25">
      <c r="A80">
        <v>2011</v>
      </c>
      <c r="B80" s="11">
        <v>10046.568978736999</v>
      </c>
      <c r="C80" s="11">
        <v>-415.80300899999997</v>
      </c>
      <c r="D80">
        <f t="shared" si="2"/>
        <v>10.046568978737</v>
      </c>
    </row>
    <row r="81" spans="1:4" x14ac:dyDescent="0.25">
      <c r="A81">
        <v>2011</v>
      </c>
      <c r="B81" s="11">
        <v>10572.620691378999</v>
      </c>
      <c r="C81" s="11">
        <v>-416.35900880000003</v>
      </c>
      <c r="D81">
        <f t="shared" si="2"/>
        <v>10.572620691378999</v>
      </c>
    </row>
    <row r="82" spans="1:4" x14ac:dyDescent="0.25">
      <c r="A82">
        <v>2011</v>
      </c>
      <c r="B82" s="11">
        <v>10691.316192898001</v>
      </c>
      <c r="C82" s="11">
        <v>-416.54501340000002</v>
      </c>
      <c r="D82">
        <f t="shared" si="2"/>
        <v>10.691316192898</v>
      </c>
    </row>
    <row r="83" spans="1:4" x14ac:dyDescent="0.25">
      <c r="A83">
        <v>2011</v>
      </c>
      <c r="B83" s="11">
        <v>10766.6657507</v>
      </c>
      <c r="C83" s="11">
        <v>-417.24200439999998</v>
      </c>
      <c r="D83">
        <f t="shared" si="2"/>
        <v>10.7666657507</v>
      </c>
    </row>
    <row r="84" spans="1:4" x14ac:dyDescent="0.25">
      <c r="A84">
        <v>2011</v>
      </c>
      <c r="B84" s="11">
        <v>10814.836589609</v>
      </c>
      <c r="C84" s="11">
        <v>-417.3840027</v>
      </c>
      <c r="D84">
        <f t="shared" si="2"/>
        <v>10.814836589609</v>
      </c>
    </row>
    <row r="85" spans="1:4" x14ac:dyDescent="0.25">
      <c r="A85">
        <v>2011</v>
      </c>
      <c r="B85" s="11">
        <v>11007.12580134</v>
      </c>
      <c r="C85" s="11">
        <v>-417.59600829999999</v>
      </c>
      <c r="D85">
        <f t="shared" si="2"/>
        <v>11.007125801340001</v>
      </c>
    </row>
    <row r="86" spans="1:4" x14ac:dyDescent="0.25">
      <c r="A86">
        <v>2011</v>
      </c>
      <c r="B86" s="11">
        <v>11294.298460114</v>
      </c>
      <c r="C86" s="11">
        <v>-418.22299190000001</v>
      </c>
      <c r="D86">
        <f t="shared" si="2"/>
        <v>11.294298460114</v>
      </c>
    </row>
    <row r="87" spans="1:4" x14ac:dyDescent="0.25">
      <c r="A87">
        <v>2011</v>
      </c>
      <c r="B87" s="11">
        <v>11441.195669491</v>
      </c>
      <c r="C87" s="11">
        <v>-418.6719971</v>
      </c>
      <c r="D87">
        <f t="shared" si="2"/>
        <v>11.441195669491</v>
      </c>
    </row>
    <row r="88" spans="1:4" x14ac:dyDescent="0.25">
      <c r="A88">
        <v>2011</v>
      </c>
      <c r="B88" s="11">
        <v>11549.364443453</v>
      </c>
      <c r="C88" s="11">
        <v>-419.0750122</v>
      </c>
      <c r="D88">
        <f t="shared" si="2"/>
        <v>11.549364443452999</v>
      </c>
    </row>
    <row r="89" spans="1:4" x14ac:dyDescent="0.25">
      <c r="A89">
        <v>2011</v>
      </c>
      <c r="B89" s="11">
        <v>11917.617992965001</v>
      </c>
      <c r="C89" s="11">
        <v>-421.875</v>
      </c>
      <c r="D89">
        <f t="shared" si="2"/>
        <v>11.917617992965001</v>
      </c>
    </row>
    <row r="90" spans="1:4" x14ac:dyDescent="0.25">
      <c r="A90">
        <v>2011</v>
      </c>
      <c r="B90" s="11">
        <v>15119.595649000001</v>
      </c>
      <c r="C90" s="11">
        <v>-424.17</v>
      </c>
      <c r="D90">
        <f t="shared" si="2"/>
        <v>15.119595649000001</v>
      </c>
    </row>
    <row r="91" spans="1:4" x14ac:dyDescent="0.25">
      <c r="A91">
        <v>2013</v>
      </c>
      <c r="B91" s="11">
        <v>305.07788364499999</v>
      </c>
      <c r="C91" s="11">
        <v>-404.05599975586</v>
      </c>
      <c r="D91">
        <f t="shared" si="2"/>
        <v>0.30507788364499999</v>
      </c>
    </row>
    <row r="92" spans="1:4" x14ac:dyDescent="0.25">
      <c r="A92">
        <v>2013</v>
      </c>
      <c r="B92" s="11">
        <v>6873.77724373</v>
      </c>
      <c r="C92" s="11">
        <v>-409.60400390625</v>
      </c>
      <c r="D92">
        <f t="shared" si="2"/>
        <v>6.8737772437300002</v>
      </c>
    </row>
    <row r="93" spans="1:4" x14ac:dyDescent="0.25">
      <c r="A93">
        <v>2013</v>
      </c>
      <c r="B93" s="11">
        <v>6908.1206989900002</v>
      </c>
      <c r="C93" s="11">
        <v>-409.68798828125</v>
      </c>
      <c r="D93">
        <f t="shared" si="2"/>
        <v>6.9081206989900004</v>
      </c>
    </row>
    <row r="94" spans="1:4" x14ac:dyDescent="0.25">
      <c r="A94">
        <v>2013</v>
      </c>
      <c r="B94" s="11">
        <v>6922.6390191199998</v>
      </c>
      <c r="C94" s="11">
        <v>-409.61401367188</v>
      </c>
      <c r="D94">
        <f t="shared" si="2"/>
        <v>6.92263901912</v>
      </c>
    </row>
    <row r="95" spans="1:4" x14ac:dyDescent="0.25">
      <c r="A95">
        <v>2013</v>
      </c>
      <c r="B95" s="11">
        <v>7356.3051167100002</v>
      </c>
      <c r="C95" s="11">
        <v>-411.03799438477</v>
      </c>
      <c r="D95">
        <f t="shared" si="2"/>
        <v>7.3563051167100006</v>
      </c>
    </row>
    <row r="96" spans="1:4" x14ac:dyDescent="0.25">
      <c r="A96">
        <v>2013</v>
      </c>
      <c r="B96" s="11">
        <v>9355.9832751800004</v>
      </c>
      <c r="C96" s="11">
        <v>-416.37600708008</v>
      </c>
      <c r="D96">
        <f t="shared" si="2"/>
        <v>9.3559832751799998</v>
      </c>
    </row>
    <row r="97" spans="1:5" x14ac:dyDescent="0.25">
      <c r="A97">
        <v>2013</v>
      </c>
      <c r="B97" s="11">
        <v>9512.8530441700004</v>
      </c>
      <c r="C97" s="11">
        <v>-417.03298950195</v>
      </c>
      <c r="D97">
        <f t="shared" si="2"/>
        <v>9.5128530441700008</v>
      </c>
    </row>
    <row r="98" spans="1:5" x14ac:dyDescent="0.25">
      <c r="A98">
        <v>2013</v>
      </c>
      <c r="B98" s="11">
        <v>9557.0491197699994</v>
      </c>
      <c r="C98" s="11">
        <v>-416.98300170898</v>
      </c>
      <c r="D98">
        <f t="shared" si="2"/>
        <v>9.5570491197699994</v>
      </c>
    </row>
    <row r="99" spans="1:5" x14ac:dyDescent="0.25">
      <c r="A99">
        <v>2013</v>
      </c>
      <c r="B99" s="11">
        <v>9566.1442490200006</v>
      </c>
      <c r="C99" s="11">
        <v>-417.38500976563</v>
      </c>
      <c r="D99">
        <f t="shared" si="2"/>
        <v>9.5661442490200006</v>
      </c>
    </row>
    <row r="100" spans="1:5" x14ac:dyDescent="0.25">
      <c r="A100">
        <v>2013</v>
      </c>
      <c r="B100" s="11">
        <v>9592.4641308800001</v>
      </c>
      <c r="C100" s="11">
        <v>-417.52301025391</v>
      </c>
      <c r="D100">
        <f t="shared" si="2"/>
        <v>9.5924641308799998</v>
      </c>
    </row>
    <row r="101" spans="1:5" x14ac:dyDescent="0.25">
      <c r="A101">
        <v>2013</v>
      </c>
      <c r="B101" s="11">
        <v>10169.920702699999</v>
      </c>
      <c r="C101" s="11">
        <v>-418.03799438477</v>
      </c>
      <c r="D101">
        <f t="shared" si="2"/>
        <v>10.169920702699999</v>
      </c>
    </row>
    <row r="102" spans="1:5" x14ac:dyDescent="0.25">
      <c r="A102">
        <v>2013</v>
      </c>
      <c r="B102" s="11">
        <v>10280.6110747</v>
      </c>
      <c r="C102" s="11">
        <v>-418.14999389648</v>
      </c>
      <c r="D102">
        <f t="shared" si="2"/>
        <v>10.280611074699999</v>
      </c>
    </row>
    <row r="103" spans="1:5" x14ac:dyDescent="0.25">
      <c r="A103">
        <v>2013</v>
      </c>
      <c r="B103" s="11">
        <v>10301.4023354</v>
      </c>
      <c r="C103" s="11">
        <v>-418.41799926758</v>
      </c>
      <c r="D103">
        <f t="shared" si="2"/>
        <v>10.301402335400001</v>
      </c>
    </row>
    <row r="104" spans="1:5" x14ac:dyDescent="0.25">
      <c r="A104">
        <v>2013</v>
      </c>
      <c r="B104" s="11">
        <v>10320.753662700001</v>
      </c>
      <c r="D104">
        <f t="shared" si="2"/>
        <v>10.320753662700001</v>
      </c>
      <c r="E104" s="11">
        <v>-418.09600830078</v>
      </c>
    </row>
    <row r="105" spans="1:5" x14ac:dyDescent="0.25">
      <c r="A105">
        <v>2013</v>
      </c>
      <c r="B105" s="11">
        <v>10342.7858356</v>
      </c>
      <c r="C105" s="11">
        <v>-418.43200683594</v>
      </c>
      <c r="D105">
        <f t="shared" si="2"/>
        <v>10.342785835599999</v>
      </c>
    </row>
    <row r="106" spans="1:5" x14ac:dyDescent="0.25">
      <c r="A106">
        <v>2013</v>
      </c>
      <c r="B106" s="11">
        <v>10357.642325700001</v>
      </c>
      <c r="D106">
        <f t="shared" si="2"/>
        <v>10.357642325700001</v>
      </c>
      <c r="E106" s="11">
        <v>-418.04000854492</v>
      </c>
    </row>
    <row r="107" spans="1:5" x14ac:dyDescent="0.25">
      <c r="A107">
        <v>2013</v>
      </c>
      <c r="B107" s="11">
        <v>10362.096607199999</v>
      </c>
      <c r="D107">
        <f t="shared" si="2"/>
        <v>10.3620966072</v>
      </c>
      <c r="E107" s="11">
        <v>-418.10299682617</v>
      </c>
    </row>
    <row r="108" spans="1:5" x14ac:dyDescent="0.25">
      <c r="A108">
        <v>2013</v>
      </c>
      <c r="B108" s="11">
        <v>10366.007008500001</v>
      </c>
      <c r="D108">
        <f t="shared" si="2"/>
        <v>10.3660070085</v>
      </c>
      <c r="E108" s="11">
        <v>-418.1130065918</v>
      </c>
    </row>
    <row r="109" spans="1:5" x14ac:dyDescent="0.25">
      <c r="A109">
        <v>2013</v>
      </c>
      <c r="B109" s="11">
        <v>10367.015696</v>
      </c>
      <c r="C109" s="11">
        <v>-418.63800048828</v>
      </c>
      <c r="D109">
        <f t="shared" si="2"/>
        <v>10.367015696000001</v>
      </c>
    </row>
    <row r="110" spans="1:5" x14ac:dyDescent="0.25">
      <c r="A110">
        <v>2013</v>
      </c>
      <c r="B110" s="11">
        <v>10377.2346428</v>
      </c>
      <c r="C110" s="11">
        <v>-418.36599731445</v>
      </c>
      <c r="D110">
        <f t="shared" si="2"/>
        <v>10.3772346428</v>
      </c>
    </row>
    <row r="111" spans="1:5" x14ac:dyDescent="0.25">
      <c r="A111">
        <v>2013</v>
      </c>
      <c r="B111" s="11">
        <v>10387.601938100001</v>
      </c>
      <c r="C111" s="11">
        <v>-418.70599365234</v>
      </c>
      <c r="D111">
        <f t="shared" si="2"/>
        <v>10.387601938100001</v>
      </c>
    </row>
    <row r="112" spans="1:5" x14ac:dyDescent="0.25">
      <c r="A112">
        <v>2013</v>
      </c>
      <c r="B112" s="11">
        <v>10474.128895</v>
      </c>
      <c r="C112" s="11">
        <v>-418.92098999023</v>
      </c>
      <c r="D112">
        <f t="shared" si="2"/>
        <v>10.474128895</v>
      </c>
    </row>
    <row r="113" spans="1:4" x14ac:dyDescent="0.25">
      <c r="A113">
        <v>2013</v>
      </c>
      <c r="B113" s="11">
        <v>10716.883204199999</v>
      </c>
      <c r="C113" s="11">
        <v>-419.38299560547</v>
      </c>
      <c r="D113">
        <f t="shared" si="2"/>
        <v>10.7168832042</v>
      </c>
    </row>
    <row r="114" spans="1:4" x14ac:dyDescent="0.25">
      <c r="A114">
        <v>2013</v>
      </c>
      <c r="B114" s="11">
        <v>10724.4233267</v>
      </c>
      <c r="C114" s="11">
        <v>-419.38598632813</v>
      </c>
      <c r="D114">
        <f t="shared" si="2"/>
        <v>10.7244233267</v>
      </c>
    </row>
    <row r="115" spans="1:4" x14ac:dyDescent="0.25">
      <c r="A115">
        <v>2013</v>
      </c>
      <c r="B115" s="11">
        <v>11068.790510700001</v>
      </c>
      <c r="C115" s="11">
        <v>-420.85000610352</v>
      </c>
      <c r="D115">
        <f t="shared" si="2"/>
        <v>11.068790510700001</v>
      </c>
    </row>
    <row r="116" spans="1:4" x14ac:dyDescent="0.25">
      <c r="A116">
        <v>2013</v>
      </c>
      <c r="B116" s="11">
        <v>11196.829872599999</v>
      </c>
      <c r="C116" s="11">
        <v>-421.10400390625</v>
      </c>
      <c r="D116">
        <f t="shared" si="2"/>
        <v>11.196829872599999</v>
      </c>
    </row>
    <row r="117" spans="1:4" x14ac:dyDescent="0.25">
      <c r="A117">
        <v>2013</v>
      </c>
      <c r="B117" s="11">
        <v>11397.6705425</v>
      </c>
      <c r="C117" s="11">
        <v>-421.62298583984</v>
      </c>
      <c r="D117">
        <f t="shared" si="2"/>
        <v>11.3976705425</v>
      </c>
    </row>
    <row r="118" spans="1:4" x14ac:dyDescent="0.25">
      <c r="A118">
        <v>2013</v>
      </c>
      <c r="B118" s="11">
        <v>11492.893792999999</v>
      </c>
      <c r="C118" s="11">
        <v>-422.27899169922</v>
      </c>
      <c r="D118">
        <f t="shared" si="2"/>
        <v>11.492893792999999</v>
      </c>
    </row>
    <row r="119" spans="1:4" x14ac:dyDescent="0.25">
      <c r="A119">
        <v>2013</v>
      </c>
      <c r="B119" s="11">
        <v>11499.8044441</v>
      </c>
      <c r="C119" s="11">
        <v>-421.92498779297</v>
      </c>
      <c r="D119">
        <f t="shared" si="2"/>
        <v>11.4998044441</v>
      </c>
    </row>
    <row r="120" spans="1:4" x14ac:dyDescent="0.25">
      <c r="A120">
        <v>2013</v>
      </c>
      <c r="B120" s="11">
        <v>11557.5639383</v>
      </c>
      <c r="C120" s="11">
        <v>-422.33401489258</v>
      </c>
      <c r="D120">
        <f t="shared" si="2"/>
        <v>11.5575639383</v>
      </c>
    </row>
    <row r="121" spans="1:4" x14ac:dyDescent="0.25">
      <c r="A121">
        <v>2013</v>
      </c>
      <c r="B121" s="11">
        <v>11641.785968300001</v>
      </c>
      <c r="C121" s="11">
        <v>-423.29098510742</v>
      </c>
      <c r="D121">
        <f t="shared" si="2"/>
        <v>11.641785968300001</v>
      </c>
    </row>
    <row r="122" spans="1:4" x14ac:dyDescent="0.25">
      <c r="A122">
        <v>2013</v>
      </c>
      <c r="B122" s="11">
        <v>11660.1103095</v>
      </c>
      <c r="C122" s="11">
        <v>-423.19500732422</v>
      </c>
      <c r="D122">
        <f t="shared" si="2"/>
        <v>11.6601103095</v>
      </c>
    </row>
    <row r="123" spans="1:4" x14ac:dyDescent="0.25">
      <c r="A123">
        <v>2013</v>
      </c>
      <c r="B123" s="11">
        <v>11688.1784928</v>
      </c>
      <c r="C123" s="11">
        <v>-423.4280090332</v>
      </c>
      <c r="D123">
        <f t="shared" si="2"/>
        <v>11.688178492800001</v>
      </c>
    </row>
    <row r="124" spans="1:4" x14ac:dyDescent="0.25">
      <c r="A124">
        <v>2013</v>
      </c>
      <c r="B124" s="11">
        <v>11766.081741800001</v>
      </c>
      <c r="C124" s="11">
        <v>-424.13198852539</v>
      </c>
      <c r="D124">
        <f t="shared" si="2"/>
        <v>11.766081741800001</v>
      </c>
    </row>
    <row r="125" spans="1:4" x14ac:dyDescent="0.25">
      <c r="A125">
        <v>2013</v>
      </c>
      <c r="B125" s="11">
        <v>12030.793505899999</v>
      </c>
      <c r="C125" s="11">
        <v>-424.16101074219</v>
      </c>
      <c r="D125">
        <f t="shared" si="2"/>
        <v>12.030793505899998</v>
      </c>
    </row>
    <row r="126" spans="1:4" x14ac:dyDescent="0.25">
      <c r="A126">
        <v>2013</v>
      </c>
      <c r="B126" s="11">
        <v>12275.9038704</v>
      </c>
      <c r="C126" s="11">
        <v>-424.18798828125</v>
      </c>
      <c r="D126">
        <f t="shared" si="2"/>
        <v>12.275903870399999</v>
      </c>
    </row>
    <row r="127" spans="1:4" x14ac:dyDescent="0.25">
      <c r="A127">
        <v>2013</v>
      </c>
      <c r="B127" s="11">
        <v>12284.4582383</v>
      </c>
      <c r="C127" s="11">
        <v>-425.23001098633</v>
      </c>
      <c r="D127">
        <f t="shared" si="2"/>
        <v>12.284458238299999</v>
      </c>
    </row>
    <row r="128" spans="1:4" x14ac:dyDescent="0.25">
      <c r="A128">
        <v>2013</v>
      </c>
      <c r="B128" s="11">
        <v>12435.559055399999</v>
      </c>
      <c r="C128" s="11">
        <v>-425.21200561523</v>
      </c>
      <c r="D128">
        <f t="shared" si="2"/>
        <v>12.435559055399999</v>
      </c>
    </row>
    <row r="129" spans="1:4" x14ac:dyDescent="0.25">
      <c r="A129">
        <v>2013</v>
      </c>
      <c r="B129" s="11">
        <v>12469.587600499999</v>
      </c>
      <c r="C129" s="11">
        <v>-425.41500854492</v>
      </c>
      <c r="D129">
        <f t="shared" si="2"/>
        <v>12.469587600499999</v>
      </c>
    </row>
    <row r="130" spans="1:4" x14ac:dyDescent="0.25">
      <c r="A130">
        <v>2013</v>
      </c>
      <c r="B130" s="11">
        <v>14186.6</v>
      </c>
      <c r="C130" s="11">
        <v>-427.79</v>
      </c>
      <c r="D130">
        <f t="shared" si="2"/>
        <v>14.1866</v>
      </c>
    </row>
    <row r="131" spans="1:4" x14ac:dyDescent="0.25">
      <c r="B131" s="14"/>
      <c r="C131" s="14"/>
    </row>
    <row r="132" spans="1:4" x14ac:dyDescent="0.25">
      <c r="B132" s="14"/>
      <c r="C132" s="14"/>
    </row>
    <row r="133" spans="1:4" x14ac:dyDescent="0.25">
      <c r="B133" s="14"/>
      <c r="C133" s="14"/>
    </row>
    <row r="134" spans="1:4" x14ac:dyDescent="0.25">
      <c r="B134" s="14"/>
      <c r="C134" s="14"/>
    </row>
    <row r="135" spans="1:4" x14ac:dyDescent="0.25">
      <c r="B135" s="14"/>
      <c r="C135" s="14"/>
    </row>
    <row r="136" spans="1:4" x14ac:dyDescent="0.25">
      <c r="B136" s="14"/>
      <c r="C136" s="14"/>
    </row>
    <row r="137" spans="1:4" x14ac:dyDescent="0.25">
      <c r="B137" s="14"/>
      <c r="C137" s="14"/>
    </row>
    <row r="138" spans="1:4" x14ac:dyDescent="0.25">
      <c r="B138" s="14"/>
      <c r="C138" s="14"/>
    </row>
    <row r="139" spans="1:4" x14ac:dyDescent="0.25">
      <c r="B139" s="14"/>
      <c r="C139" s="14"/>
    </row>
    <row r="140" spans="1:4" x14ac:dyDescent="0.25">
      <c r="B140" s="14"/>
      <c r="C140" s="14"/>
    </row>
    <row r="141" spans="1:4" x14ac:dyDescent="0.25">
      <c r="B141" s="14"/>
      <c r="C141" s="14"/>
    </row>
    <row r="142" spans="1:4" x14ac:dyDescent="0.25">
      <c r="B142" s="14"/>
      <c r="C142" s="14"/>
    </row>
    <row r="143" spans="1:4" x14ac:dyDescent="0.25">
      <c r="B143" s="14"/>
      <c r="C143" s="14"/>
    </row>
    <row r="144" spans="1:4" x14ac:dyDescent="0.25">
      <c r="B144" s="14"/>
      <c r="C144" s="14"/>
    </row>
    <row r="145" spans="2:3" x14ac:dyDescent="0.25">
      <c r="B145" s="14"/>
      <c r="C145" s="14"/>
    </row>
    <row r="146" spans="2:3" x14ac:dyDescent="0.25">
      <c r="B146" s="14"/>
      <c r="C146" s="14"/>
    </row>
    <row r="147" spans="2:3" x14ac:dyDescent="0.25">
      <c r="B147" s="14"/>
      <c r="C147" s="14"/>
    </row>
    <row r="148" spans="2:3" x14ac:dyDescent="0.25">
      <c r="B148" s="14"/>
      <c r="C148" s="14"/>
    </row>
    <row r="149" spans="2:3" x14ac:dyDescent="0.25">
      <c r="B149" s="14"/>
      <c r="C149" s="14"/>
    </row>
    <row r="150" spans="2:3" x14ac:dyDescent="0.25">
      <c r="B150" s="14"/>
      <c r="C150" s="14"/>
    </row>
    <row r="151" spans="2:3" x14ac:dyDescent="0.25">
      <c r="B151" s="14"/>
      <c r="C151" s="14"/>
    </row>
    <row r="152" spans="2:3" x14ac:dyDescent="0.25">
      <c r="B152" s="14"/>
      <c r="C152" s="14"/>
    </row>
    <row r="153" spans="2:3" x14ac:dyDescent="0.25">
      <c r="B153" s="14"/>
      <c r="C153" s="14"/>
    </row>
    <row r="154" spans="2:3" x14ac:dyDescent="0.25">
      <c r="B154" s="14"/>
      <c r="C154" s="14"/>
    </row>
    <row r="155" spans="2:3" x14ac:dyDescent="0.25">
      <c r="B155" s="14"/>
      <c r="C155" s="14"/>
    </row>
    <row r="156" spans="2:3" x14ac:dyDescent="0.25">
      <c r="B156" s="14"/>
      <c r="C156" s="14"/>
    </row>
    <row r="157" spans="2:3" x14ac:dyDescent="0.25">
      <c r="B157" s="14"/>
      <c r="C157" s="14"/>
    </row>
    <row r="158" spans="2:3" x14ac:dyDescent="0.25">
      <c r="B158" s="14"/>
      <c r="C158" s="14"/>
    </row>
    <row r="159" spans="2:3" x14ac:dyDescent="0.25">
      <c r="B159" s="14"/>
      <c r="C159" s="14"/>
    </row>
    <row r="160" spans="2:3" x14ac:dyDescent="0.25">
      <c r="B160" s="14"/>
      <c r="C160" s="14"/>
    </row>
    <row r="161" spans="2:3" x14ac:dyDescent="0.25">
      <c r="B161" s="14"/>
      <c r="C161" s="14"/>
    </row>
    <row r="162" spans="2:3" x14ac:dyDescent="0.25">
      <c r="B162" s="14"/>
      <c r="C162" s="14"/>
    </row>
    <row r="163" spans="2:3" x14ac:dyDescent="0.25">
      <c r="B163" s="14"/>
      <c r="C163" s="14"/>
    </row>
    <row r="164" spans="2:3" x14ac:dyDescent="0.25">
      <c r="B164" s="14"/>
      <c r="C164" s="14"/>
    </row>
  </sheetData>
  <sortState ref="K2:L164">
    <sortCondition ref="K2:K16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1"/>
  <sheetViews>
    <sheetView workbookViewId="0">
      <selection sqref="A1:F1048576"/>
    </sheetView>
  </sheetViews>
  <sheetFormatPr defaultRowHeight="15" x14ac:dyDescent="0.25"/>
  <cols>
    <col min="4" max="4" width="9" style="15"/>
  </cols>
  <sheetData>
    <row r="1" spans="1:6" x14ac:dyDescent="0.25">
      <c r="A1" t="s">
        <v>5</v>
      </c>
      <c r="B1" t="s">
        <v>7</v>
      </c>
      <c r="C1" t="s">
        <v>8</v>
      </c>
      <c r="D1" s="15" t="s">
        <v>13</v>
      </c>
      <c r="E1" t="s">
        <v>52</v>
      </c>
      <c r="F1" t="s">
        <v>51</v>
      </c>
    </row>
    <row r="2" spans="1:6" x14ac:dyDescent="0.25">
      <c r="A2">
        <v>0</v>
      </c>
      <c r="B2">
        <v>1986</v>
      </c>
      <c r="D2" s="15">
        <f t="shared" ref="D2:D65" si="0">A2/1000</f>
        <v>0</v>
      </c>
      <c r="E2" s="15">
        <f>D2</f>
        <v>0</v>
      </c>
      <c r="F2">
        <v>-400</v>
      </c>
    </row>
    <row r="3" spans="1:6" x14ac:dyDescent="0.25">
      <c r="A3">
        <v>50</v>
      </c>
      <c r="B3">
        <v>1986</v>
      </c>
      <c r="D3" s="15">
        <f t="shared" si="0"/>
        <v>0.05</v>
      </c>
      <c r="E3" s="15">
        <f t="shared" ref="E3:E66" si="1">D3</f>
        <v>0.05</v>
      </c>
    </row>
    <row r="4" spans="1:6" x14ac:dyDescent="0.25">
      <c r="A4">
        <v>100</v>
      </c>
      <c r="B4">
        <v>1986</v>
      </c>
      <c r="D4" s="15">
        <f t="shared" si="0"/>
        <v>0.1</v>
      </c>
      <c r="E4" s="15">
        <f t="shared" si="1"/>
        <v>0.1</v>
      </c>
    </row>
    <row r="5" spans="1:6" x14ac:dyDescent="0.25">
      <c r="A5">
        <v>150</v>
      </c>
      <c r="B5">
        <v>1986</v>
      </c>
      <c r="D5" s="15">
        <f t="shared" si="0"/>
        <v>0.15</v>
      </c>
      <c r="E5" s="15">
        <f t="shared" si="1"/>
        <v>0.15</v>
      </c>
    </row>
    <row r="6" spans="1:6" x14ac:dyDescent="0.25">
      <c r="A6">
        <v>200</v>
      </c>
      <c r="B6">
        <v>1986</v>
      </c>
      <c r="D6" s="15">
        <f t="shared" si="0"/>
        <v>0.2</v>
      </c>
      <c r="E6" s="15">
        <f t="shared" si="1"/>
        <v>0.2</v>
      </c>
    </row>
    <row r="7" spans="1:6" x14ac:dyDescent="0.25">
      <c r="A7">
        <v>250</v>
      </c>
      <c r="B7">
        <v>1986</v>
      </c>
      <c r="D7" s="15">
        <f t="shared" si="0"/>
        <v>0.25</v>
      </c>
      <c r="E7" s="15">
        <f t="shared" si="1"/>
        <v>0.25</v>
      </c>
    </row>
    <row r="8" spans="1:6" x14ac:dyDescent="0.25">
      <c r="A8">
        <v>300</v>
      </c>
      <c r="B8">
        <v>1986</v>
      </c>
      <c r="D8" s="15">
        <f t="shared" si="0"/>
        <v>0.3</v>
      </c>
      <c r="E8" s="15">
        <f t="shared" si="1"/>
        <v>0.3</v>
      </c>
    </row>
    <row r="9" spans="1:6" x14ac:dyDescent="0.25">
      <c r="A9">
        <v>350</v>
      </c>
      <c r="B9">
        <v>1986</v>
      </c>
      <c r="D9" s="15">
        <f t="shared" si="0"/>
        <v>0.35</v>
      </c>
      <c r="E9" s="15">
        <f t="shared" si="1"/>
        <v>0.35</v>
      </c>
    </row>
    <row r="10" spans="1:6" x14ac:dyDescent="0.25">
      <c r="A10">
        <v>400</v>
      </c>
      <c r="B10">
        <v>1986</v>
      </c>
      <c r="D10" s="15">
        <f t="shared" si="0"/>
        <v>0.4</v>
      </c>
      <c r="E10" s="15">
        <f t="shared" si="1"/>
        <v>0.4</v>
      </c>
    </row>
    <row r="11" spans="1:6" x14ac:dyDescent="0.25">
      <c r="A11">
        <v>450</v>
      </c>
      <c r="B11">
        <v>1986</v>
      </c>
      <c r="D11" s="15">
        <f t="shared" si="0"/>
        <v>0.45</v>
      </c>
      <c r="E11" s="15">
        <f t="shared" si="1"/>
        <v>0.45</v>
      </c>
    </row>
    <row r="12" spans="1:6" x14ac:dyDescent="0.25">
      <c r="A12">
        <v>500</v>
      </c>
      <c r="B12">
        <v>1986</v>
      </c>
      <c r="D12" s="15">
        <f t="shared" si="0"/>
        <v>0.5</v>
      </c>
      <c r="E12" s="15">
        <f t="shared" si="1"/>
        <v>0.5</v>
      </c>
    </row>
    <row r="13" spans="1:6" x14ac:dyDescent="0.25">
      <c r="A13">
        <v>550</v>
      </c>
      <c r="B13">
        <v>1986</v>
      </c>
      <c r="D13" s="15">
        <f t="shared" si="0"/>
        <v>0.55000000000000004</v>
      </c>
      <c r="E13" s="15">
        <f t="shared" si="1"/>
        <v>0.55000000000000004</v>
      </c>
    </row>
    <row r="14" spans="1:6" x14ac:dyDescent="0.25">
      <c r="A14">
        <v>600</v>
      </c>
      <c r="B14">
        <v>1986</v>
      </c>
      <c r="D14" s="15">
        <f t="shared" si="0"/>
        <v>0.6</v>
      </c>
      <c r="E14" s="15">
        <f t="shared" si="1"/>
        <v>0.6</v>
      </c>
    </row>
    <row r="15" spans="1:6" x14ac:dyDescent="0.25">
      <c r="A15">
        <v>650</v>
      </c>
      <c r="B15">
        <v>1986</v>
      </c>
      <c r="D15" s="15">
        <f t="shared" si="0"/>
        <v>0.65</v>
      </c>
      <c r="E15" s="15">
        <f t="shared" si="1"/>
        <v>0.65</v>
      </c>
    </row>
    <row r="16" spans="1:6" x14ac:dyDescent="0.25">
      <c r="A16">
        <v>700</v>
      </c>
      <c r="B16">
        <v>1986</v>
      </c>
      <c r="D16" s="15">
        <f t="shared" si="0"/>
        <v>0.7</v>
      </c>
      <c r="E16" s="15">
        <f t="shared" si="1"/>
        <v>0.7</v>
      </c>
    </row>
    <row r="17" spans="1:5" x14ac:dyDescent="0.25">
      <c r="A17">
        <v>750</v>
      </c>
      <c r="B17">
        <v>1986</v>
      </c>
      <c r="D17" s="15">
        <f t="shared" si="0"/>
        <v>0.75</v>
      </c>
      <c r="E17" s="15">
        <f t="shared" si="1"/>
        <v>0.75</v>
      </c>
    </row>
    <row r="18" spans="1:5" x14ac:dyDescent="0.25">
      <c r="A18">
        <v>800</v>
      </c>
      <c r="B18">
        <v>1986</v>
      </c>
      <c r="D18" s="15">
        <f t="shared" si="0"/>
        <v>0.8</v>
      </c>
      <c r="E18" s="15">
        <f t="shared" si="1"/>
        <v>0.8</v>
      </c>
    </row>
    <row r="19" spans="1:5" x14ac:dyDescent="0.25">
      <c r="A19">
        <v>850</v>
      </c>
      <c r="B19">
        <v>1986</v>
      </c>
      <c r="D19" s="15">
        <f t="shared" si="0"/>
        <v>0.85</v>
      </c>
      <c r="E19" s="15">
        <f t="shared" si="1"/>
        <v>0.85</v>
      </c>
    </row>
    <row r="20" spans="1:5" x14ac:dyDescent="0.25">
      <c r="A20">
        <v>900</v>
      </c>
      <c r="B20">
        <v>1986</v>
      </c>
      <c r="D20" s="15">
        <f t="shared" si="0"/>
        <v>0.9</v>
      </c>
      <c r="E20" s="15">
        <f t="shared" si="1"/>
        <v>0.9</v>
      </c>
    </row>
    <row r="21" spans="1:5" x14ac:dyDescent="0.25">
      <c r="A21">
        <v>950</v>
      </c>
      <c r="B21">
        <v>1986</v>
      </c>
      <c r="D21" s="15">
        <f t="shared" si="0"/>
        <v>0.95</v>
      </c>
      <c r="E21" s="15">
        <f t="shared" si="1"/>
        <v>0.95</v>
      </c>
    </row>
    <row r="22" spans="1:5" x14ac:dyDescent="0.25">
      <c r="A22">
        <v>1000</v>
      </c>
      <c r="B22">
        <v>1986</v>
      </c>
      <c r="D22" s="15">
        <f t="shared" si="0"/>
        <v>1</v>
      </c>
      <c r="E22" s="15">
        <f t="shared" si="1"/>
        <v>1</v>
      </c>
    </row>
    <row r="23" spans="1:5" x14ac:dyDescent="0.25">
      <c r="A23">
        <v>1050</v>
      </c>
      <c r="B23">
        <v>1986</v>
      </c>
      <c r="D23" s="15">
        <f t="shared" si="0"/>
        <v>1.05</v>
      </c>
      <c r="E23" s="15">
        <f t="shared" si="1"/>
        <v>1.05</v>
      </c>
    </row>
    <row r="24" spans="1:5" x14ac:dyDescent="0.25">
      <c r="A24">
        <v>1100</v>
      </c>
      <c r="B24">
        <v>1986</v>
      </c>
      <c r="D24" s="15">
        <f t="shared" si="0"/>
        <v>1.1000000000000001</v>
      </c>
      <c r="E24" s="15">
        <f t="shared" si="1"/>
        <v>1.1000000000000001</v>
      </c>
    </row>
    <row r="25" spans="1:5" x14ac:dyDescent="0.25">
      <c r="A25">
        <v>1150</v>
      </c>
      <c r="B25">
        <v>1986</v>
      </c>
      <c r="D25" s="15">
        <f t="shared" si="0"/>
        <v>1.1499999999999999</v>
      </c>
      <c r="E25" s="15">
        <f t="shared" si="1"/>
        <v>1.1499999999999999</v>
      </c>
    </row>
    <row r="26" spans="1:5" x14ac:dyDescent="0.25">
      <c r="A26">
        <v>1200</v>
      </c>
      <c r="B26">
        <v>1986</v>
      </c>
      <c r="D26" s="15">
        <f t="shared" si="0"/>
        <v>1.2</v>
      </c>
      <c r="E26" s="15">
        <f t="shared" si="1"/>
        <v>1.2</v>
      </c>
    </row>
    <row r="27" spans="1:5" x14ac:dyDescent="0.25">
      <c r="A27">
        <v>1250</v>
      </c>
      <c r="B27">
        <v>1986</v>
      </c>
      <c r="D27" s="15">
        <f t="shared" si="0"/>
        <v>1.25</v>
      </c>
      <c r="E27" s="15">
        <f t="shared" si="1"/>
        <v>1.25</v>
      </c>
    </row>
    <row r="28" spans="1:5" x14ac:dyDescent="0.25">
      <c r="A28">
        <v>1300</v>
      </c>
      <c r="B28">
        <v>1986</v>
      </c>
      <c r="D28" s="15">
        <f t="shared" si="0"/>
        <v>1.3</v>
      </c>
      <c r="E28" s="15">
        <f t="shared" si="1"/>
        <v>1.3</v>
      </c>
    </row>
    <row r="29" spans="1:5" x14ac:dyDescent="0.25">
      <c r="A29">
        <v>1350</v>
      </c>
      <c r="B29">
        <v>1986</v>
      </c>
      <c r="D29" s="15">
        <f t="shared" si="0"/>
        <v>1.35</v>
      </c>
      <c r="E29" s="15">
        <f t="shared" si="1"/>
        <v>1.35</v>
      </c>
    </row>
    <row r="30" spans="1:5" x14ac:dyDescent="0.25">
      <c r="A30">
        <v>1400</v>
      </c>
      <c r="B30">
        <v>1986</v>
      </c>
      <c r="D30" s="15">
        <f t="shared" si="0"/>
        <v>1.4</v>
      </c>
      <c r="E30" s="15">
        <f t="shared" si="1"/>
        <v>1.4</v>
      </c>
    </row>
    <row r="31" spans="1:5" x14ac:dyDescent="0.25">
      <c r="A31">
        <v>1450</v>
      </c>
      <c r="B31">
        <v>1986</v>
      </c>
      <c r="D31" s="15">
        <f t="shared" si="0"/>
        <v>1.45</v>
      </c>
      <c r="E31" s="15">
        <f t="shared" si="1"/>
        <v>1.45</v>
      </c>
    </row>
    <row r="32" spans="1:5" x14ac:dyDescent="0.25">
      <c r="A32">
        <v>1500</v>
      </c>
      <c r="B32">
        <v>1986</v>
      </c>
      <c r="D32" s="15">
        <f t="shared" si="0"/>
        <v>1.5</v>
      </c>
      <c r="E32" s="15">
        <f t="shared" si="1"/>
        <v>1.5</v>
      </c>
    </row>
    <row r="33" spans="1:5" x14ac:dyDescent="0.25">
      <c r="A33">
        <v>1550</v>
      </c>
      <c r="B33">
        <v>1986</v>
      </c>
      <c r="D33" s="15">
        <f t="shared" si="0"/>
        <v>1.55</v>
      </c>
      <c r="E33" s="15">
        <f t="shared" si="1"/>
        <v>1.55</v>
      </c>
    </row>
    <row r="34" spans="1:5" x14ac:dyDescent="0.25">
      <c r="A34">
        <v>1600</v>
      </c>
      <c r="B34">
        <v>1986</v>
      </c>
      <c r="D34" s="15">
        <f t="shared" si="0"/>
        <v>1.6</v>
      </c>
      <c r="E34" s="15">
        <f t="shared" si="1"/>
        <v>1.6</v>
      </c>
    </row>
    <row r="35" spans="1:5" x14ac:dyDescent="0.25">
      <c r="A35">
        <v>1650</v>
      </c>
      <c r="B35">
        <v>1986</v>
      </c>
      <c r="D35" s="15">
        <f t="shared" si="0"/>
        <v>1.65</v>
      </c>
      <c r="E35" s="15">
        <f t="shared" si="1"/>
        <v>1.65</v>
      </c>
    </row>
    <row r="36" spans="1:5" x14ac:dyDescent="0.25">
      <c r="A36">
        <v>1700</v>
      </c>
      <c r="B36">
        <v>1986</v>
      </c>
      <c r="D36" s="15">
        <f t="shared" si="0"/>
        <v>1.7</v>
      </c>
      <c r="E36" s="15">
        <f t="shared" si="1"/>
        <v>1.7</v>
      </c>
    </row>
    <row r="37" spans="1:5" x14ac:dyDescent="0.25">
      <c r="A37">
        <v>1750</v>
      </c>
      <c r="B37">
        <v>1986</v>
      </c>
      <c r="D37" s="15">
        <f t="shared" si="0"/>
        <v>1.75</v>
      </c>
      <c r="E37" s="15">
        <f t="shared" si="1"/>
        <v>1.75</v>
      </c>
    </row>
    <row r="38" spans="1:5" x14ac:dyDescent="0.25">
      <c r="A38">
        <v>1800</v>
      </c>
      <c r="B38">
        <v>1986</v>
      </c>
      <c r="D38" s="15">
        <f t="shared" si="0"/>
        <v>1.8</v>
      </c>
      <c r="E38" s="15">
        <f t="shared" si="1"/>
        <v>1.8</v>
      </c>
    </row>
    <row r="39" spans="1:5" x14ac:dyDescent="0.25">
      <c r="A39">
        <v>1850</v>
      </c>
      <c r="B39">
        <v>1986</v>
      </c>
      <c r="D39" s="15">
        <f t="shared" si="0"/>
        <v>1.85</v>
      </c>
      <c r="E39" s="15">
        <f t="shared" si="1"/>
        <v>1.85</v>
      </c>
    </row>
    <row r="40" spans="1:5" x14ac:dyDescent="0.25">
      <c r="A40">
        <v>1900</v>
      </c>
      <c r="B40">
        <v>1986</v>
      </c>
      <c r="D40" s="15">
        <f t="shared" si="0"/>
        <v>1.9</v>
      </c>
      <c r="E40" s="15">
        <f t="shared" si="1"/>
        <v>1.9</v>
      </c>
    </row>
    <row r="41" spans="1:5" x14ac:dyDescent="0.25">
      <c r="A41">
        <v>1950</v>
      </c>
      <c r="B41">
        <v>1986</v>
      </c>
      <c r="D41" s="15">
        <f t="shared" si="0"/>
        <v>1.95</v>
      </c>
      <c r="E41" s="15">
        <f t="shared" si="1"/>
        <v>1.95</v>
      </c>
    </row>
    <row r="42" spans="1:5" x14ac:dyDescent="0.25">
      <c r="A42">
        <v>2000</v>
      </c>
      <c r="B42">
        <v>1986</v>
      </c>
      <c r="D42" s="15">
        <f t="shared" si="0"/>
        <v>2</v>
      </c>
      <c r="E42" s="15">
        <f t="shared" si="1"/>
        <v>2</v>
      </c>
    </row>
    <row r="43" spans="1:5" x14ac:dyDescent="0.25">
      <c r="A43">
        <v>2050</v>
      </c>
      <c r="B43">
        <v>1986</v>
      </c>
      <c r="D43" s="15">
        <f t="shared" si="0"/>
        <v>2.0499999999999998</v>
      </c>
      <c r="E43" s="15">
        <f t="shared" si="1"/>
        <v>2.0499999999999998</v>
      </c>
    </row>
    <row r="44" spans="1:5" x14ac:dyDescent="0.25">
      <c r="A44">
        <v>2100</v>
      </c>
      <c r="B44">
        <v>1986</v>
      </c>
      <c r="D44" s="15">
        <f t="shared" si="0"/>
        <v>2.1</v>
      </c>
      <c r="E44" s="15">
        <f t="shared" si="1"/>
        <v>2.1</v>
      </c>
    </row>
    <row r="45" spans="1:5" x14ac:dyDescent="0.25">
      <c r="A45">
        <v>2150</v>
      </c>
      <c r="B45">
        <v>1986</v>
      </c>
      <c r="D45" s="15">
        <f t="shared" si="0"/>
        <v>2.15</v>
      </c>
      <c r="E45" s="15">
        <f t="shared" si="1"/>
        <v>2.15</v>
      </c>
    </row>
    <row r="46" spans="1:5" x14ac:dyDescent="0.25">
      <c r="A46">
        <v>2200</v>
      </c>
      <c r="B46">
        <v>1986</v>
      </c>
      <c r="D46" s="15">
        <f t="shared" si="0"/>
        <v>2.2000000000000002</v>
      </c>
      <c r="E46" s="15">
        <f t="shared" si="1"/>
        <v>2.2000000000000002</v>
      </c>
    </row>
    <row r="47" spans="1:5" x14ac:dyDescent="0.25">
      <c r="A47">
        <v>2250</v>
      </c>
      <c r="B47">
        <v>1986</v>
      </c>
      <c r="D47" s="15">
        <f t="shared" si="0"/>
        <v>2.25</v>
      </c>
      <c r="E47" s="15">
        <f t="shared" si="1"/>
        <v>2.25</v>
      </c>
    </row>
    <row r="48" spans="1:5" x14ac:dyDescent="0.25">
      <c r="A48">
        <v>2300</v>
      </c>
      <c r="B48">
        <v>1986</v>
      </c>
      <c r="D48" s="15">
        <f t="shared" si="0"/>
        <v>2.2999999999999998</v>
      </c>
      <c r="E48" s="15">
        <f t="shared" si="1"/>
        <v>2.2999999999999998</v>
      </c>
    </row>
    <row r="49" spans="1:5" x14ac:dyDescent="0.25">
      <c r="A49">
        <v>2350</v>
      </c>
      <c r="B49">
        <v>1986</v>
      </c>
      <c r="D49" s="15">
        <f t="shared" si="0"/>
        <v>2.35</v>
      </c>
      <c r="E49" s="15">
        <f t="shared" si="1"/>
        <v>2.35</v>
      </c>
    </row>
    <row r="50" spans="1:5" x14ac:dyDescent="0.25">
      <c r="A50">
        <v>2400</v>
      </c>
      <c r="B50">
        <v>1986</v>
      </c>
      <c r="D50" s="15">
        <f t="shared" si="0"/>
        <v>2.4</v>
      </c>
      <c r="E50" s="15">
        <f t="shared" si="1"/>
        <v>2.4</v>
      </c>
    </row>
    <row r="51" spans="1:5" x14ac:dyDescent="0.25">
      <c r="A51">
        <v>2450</v>
      </c>
      <c r="B51">
        <v>1986</v>
      </c>
      <c r="D51" s="15">
        <f t="shared" si="0"/>
        <v>2.4500000000000002</v>
      </c>
      <c r="E51" s="15">
        <f t="shared" si="1"/>
        <v>2.4500000000000002</v>
      </c>
    </row>
    <row r="52" spans="1:5" x14ac:dyDescent="0.25">
      <c r="A52">
        <v>2500</v>
      </c>
      <c r="B52">
        <v>1986</v>
      </c>
      <c r="D52" s="15">
        <f t="shared" si="0"/>
        <v>2.5</v>
      </c>
      <c r="E52" s="15">
        <f t="shared" si="1"/>
        <v>2.5</v>
      </c>
    </row>
    <row r="53" spans="1:5" x14ac:dyDescent="0.25">
      <c r="A53">
        <v>2550</v>
      </c>
      <c r="B53">
        <v>1986</v>
      </c>
      <c r="D53" s="15">
        <f t="shared" si="0"/>
        <v>2.5499999999999998</v>
      </c>
      <c r="E53" s="15">
        <f t="shared" si="1"/>
        <v>2.5499999999999998</v>
      </c>
    </row>
    <row r="54" spans="1:5" x14ac:dyDescent="0.25">
      <c r="A54">
        <v>2600</v>
      </c>
      <c r="B54">
        <v>1986</v>
      </c>
      <c r="D54" s="15">
        <f t="shared" si="0"/>
        <v>2.6</v>
      </c>
      <c r="E54" s="15">
        <f t="shared" si="1"/>
        <v>2.6</v>
      </c>
    </row>
    <row r="55" spans="1:5" x14ac:dyDescent="0.25">
      <c r="A55">
        <v>2650</v>
      </c>
      <c r="B55">
        <v>1986</v>
      </c>
      <c r="D55" s="15">
        <f t="shared" si="0"/>
        <v>2.65</v>
      </c>
      <c r="E55" s="15">
        <f t="shared" si="1"/>
        <v>2.65</v>
      </c>
    </row>
    <row r="56" spans="1:5" x14ac:dyDescent="0.25">
      <c r="A56">
        <v>2700</v>
      </c>
      <c r="B56">
        <v>1986</v>
      </c>
      <c r="D56" s="15">
        <f t="shared" si="0"/>
        <v>2.7</v>
      </c>
      <c r="E56" s="15">
        <f t="shared" si="1"/>
        <v>2.7</v>
      </c>
    </row>
    <row r="57" spans="1:5" x14ac:dyDescent="0.25">
      <c r="A57">
        <v>2750</v>
      </c>
      <c r="B57">
        <v>1986</v>
      </c>
      <c r="D57" s="15">
        <f t="shared" si="0"/>
        <v>2.75</v>
      </c>
      <c r="E57" s="15">
        <f t="shared" si="1"/>
        <v>2.75</v>
      </c>
    </row>
    <row r="58" spans="1:5" x14ac:dyDescent="0.25">
      <c r="A58">
        <v>2800</v>
      </c>
      <c r="B58">
        <v>1986</v>
      </c>
      <c r="D58" s="15">
        <f t="shared" si="0"/>
        <v>2.8</v>
      </c>
      <c r="E58" s="15">
        <f t="shared" si="1"/>
        <v>2.8</v>
      </c>
    </row>
    <row r="59" spans="1:5" x14ac:dyDescent="0.25">
      <c r="A59">
        <v>2850</v>
      </c>
      <c r="B59">
        <v>1986</v>
      </c>
      <c r="D59" s="15">
        <f t="shared" si="0"/>
        <v>2.85</v>
      </c>
      <c r="E59" s="15">
        <f t="shared" si="1"/>
        <v>2.85</v>
      </c>
    </row>
    <row r="60" spans="1:5" x14ac:dyDescent="0.25">
      <c r="A60">
        <v>2900</v>
      </c>
      <c r="B60">
        <v>1986</v>
      </c>
      <c r="D60" s="15">
        <f t="shared" si="0"/>
        <v>2.9</v>
      </c>
      <c r="E60" s="15">
        <f t="shared" si="1"/>
        <v>2.9</v>
      </c>
    </row>
    <row r="61" spans="1:5" x14ac:dyDescent="0.25">
      <c r="A61">
        <v>2950</v>
      </c>
      <c r="B61">
        <v>1986</v>
      </c>
      <c r="D61" s="15">
        <f t="shared" si="0"/>
        <v>2.95</v>
      </c>
      <c r="E61" s="15">
        <f t="shared" si="1"/>
        <v>2.95</v>
      </c>
    </row>
    <row r="62" spans="1:5" x14ac:dyDescent="0.25">
      <c r="A62">
        <v>3000</v>
      </c>
      <c r="B62">
        <v>1986</v>
      </c>
      <c r="D62" s="15">
        <f t="shared" si="0"/>
        <v>3</v>
      </c>
      <c r="E62" s="15">
        <f t="shared" si="1"/>
        <v>3</v>
      </c>
    </row>
    <row r="63" spans="1:5" x14ac:dyDescent="0.25">
      <c r="A63">
        <v>3050</v>
      </c>
      <c r="B63">
        <v>1986</v>
      </c>
      <c r="D63" s="15">
        <f t="shared" si="0"/>
        <v>3.05</v>
      </c>
      <c r="E63" s="15">
        <f t="shared" si="1"/>
        <v>3.05</v>
      </c>
    </row>
    <row r="64" spans="1:5" x14ac:dyDescent="0.25">
      <c r="A64">
        <v>3100</v>
      </c>
      <c r="B64">
        <v>1986</v>
      </c>
      <c r="D64" s="15">
        <f t="shared" si="0"/>
        <v>3.1</v>
      </c>
      <c r="E64" s="15">
        <f t="shared" si="1"/>
        <v>3.1</v>
      </c>
    </row>
    <row r="65" spans="1:5" x14ac:dyDescent="0.25">
      <c r="A65">
        <v>3150</v>
      </c>
      <c r="B65">
        <v>1986</v>
      </c>
      <c r="D65" s="15">
        <f t="shared" si="0"/>
        <v>3.15</v>
      </c>
      <c r="E65" s="15">
        <f t="shared" si="1"/>
        <v>3.15</v>
      </c>
    </row>
    <row r="66" spans="1:5" x14ac:dyDescent="0.25">
      <c r="A66">
        <v>3200</v>
      </c>
      <c r="B66">
        <v>1986</v>
      </c>
      <c r="D66" s="15">
        <f t="shared" ref="D66:D129" si="2">A66/1000</f>
        <v>3.2</v>
      </c>
      <c r="E66" s="15">
        <f t="shared" si="1"/>
        <v>3.2</v>
      </c>
    </row>
    <row r="67" spans="1:5" x14ac:dyDescent="0.25">
      <c r="A67">
        <v>3250</v>
      </c>
      <c r="B67">
        <v>1986</v>
      </c>
      <c r="D67" s="15">
        <f t="shared" si="2"/>
        <v>3.25</v>
      </c>
      <c r="E67" s="15">
        <f t="shared" ref="E67:E111" si="3">D67</f>
        <v>3.25</v>
      </c>
    </row>
    <row r="68" spans="1:5" x14ac:dyDescent="0.25">
      <c r="A68">
        <v>3300</v>
      </c>
      <c r="B68">
        <v>1986</v>
      </c>
      <c r="D68" s="15">
        <f t="shared" si="2"/>
        <v>3.3</v>
      </c>
      <c r="E68" s="15">
        <f t="shared" si="3"/>
        <v>3.3</v>
      </c>
    </row>
    <row r="69" spans="1:5" x14ac:dyDescent="0.25">
      <c r="A69">
        <v>3350</v>
      </c>
      <c r="B69">
        <v>1986</v>
      </c>
      <c r="D69" s="15">
        <f t="shared" si="2"/>
        <v>3.35</v>
      </c>
      <c r="E69" s="15">
        <f t="shared" si="3"/>
        <v>3.35</v>
      </c>
    </row>
    <row r="70" spans="1:5" x14ac:dyDescent="0.25">
      <c r="A70">
        <v>3400</v>
      </c>
      <c r="B70">
        <v>1986</v>
      </c>
      <c r="D70" s="15">
        <f t="shared" si="2"/>
        <v>3.4</v>
      </c>
      <c r="E70" s="15">
        <f t="shared" si="3"/>
        <v>3.4</v>
      </c>
    </row>
    <row r="71" spans="1:5" x14ac:dyDescent="0.25">
      <c r="A71">
        <v>3450</v>
      </c>
      <c r="B71">
        <v>1986</v>
      </c>
      <c r="D71" s="15">
        <f t="shared" si="2"/>
        <v>3.45</v>
      </c>
      <c r="E71" s="15">
        <f t="shared" si="3"/>
        <v>3.45</v>
      </c>
    </row>
    <row r="72" spans="1:5" x14ac:dyDescent="0.25">
      <c r="A72">
        <v>3500</v>
      </c>
      <c r="B72">
        <v>1986</v>
      </c>
      <c r="D72" s="15">
        <f t="shared" si="2"/>
        <v>3.5</v>
      </c>
      <c r="E72" s="15">
        <f t="shared" si="3"/>
        <v>3.5</v>
      </c>
    </row>
    <row r="73" spans="1:5" x14ac:dyDescent="0.25">
      <c r="A73">
        <v>3550</v>
      </c>
      <c r="B73">
        <v>1986</v>
      </c>
      <c r="D73" s="15">
        <f t="shared" si="2"/>
        <v>3.55</v>
      </c>
      <c r="E73" s="15">
        <f t="shared" si="3"/>
        <v>3.55</v>
      </c>
    </row>
    <row r="74" spans="1:5" x14ac:dyDescent="0.25">
      <c r="A74">
        <v>3600</v>
      </c>
      <c r="B74">
        <v>1986</v>
      </c>
      <c r="D74" s="15">
        <f t="shared" si="2"/>
        <v>3.6</v>
      </c>
      <c r="E74" s="15">
        <f t="shared" si="3"/>
        <v>3.6</v>
      </c>
    </row>
    <row r="75" spans="1:5" x14ac:dyDescent="0.25">
      <c r="A75">
        <v>3650</v>
      </c>
      <c r="B75">
        <v>1986</v>
      </c>
      <c r="D75" s="15">
        <f t="shared" si="2"/>
        <v>3.65</v>
      </c>
      <c r="E75" s="15">
        <f t="shared" si="3"/>
        <v>3.65</v>
      </c>
    </row>
    <row r="76" spans="1:5" x14ac:dyDescent="0.25">
      <c r="A76">
        <v>3700</v>
      </c>
      <c r="B76">
        <v>1986</v>
      </c>
      <c r="D76" s="15">
        <f t="shared" si="2"/>
        <v>3.7</v>
      </c>
      <c r="E76" s="15">
        <f t="shared" si="3"/>
        <v>3.7</v>
      </c>
    </row>
    <row r="77" spans="1:5" x14ac:dyDescent="0.25">
      <c r="A77">
        <v>3750</v>
      </c>
      <c r="B77">
        <v>1986</v>
      </c>
      <c r="D77" s="15">
        <f t="shared" si="2"/>
        <v>3.75</v>
      </c>
      <c r="E77" s="15">
        <f t="shared" si="3"/>
        <v>3.75</v>
      </c>
    </row>
    <row r="78" spans="1:5" x14ac:dyDescent="0.25">
      <c r="A78">
        <v>3800</v>
      </c>
      <c r="B78">
        <v>1986</v>
      </c>
      <c r="D78" s="15">
        <f t="shared" si="2"/>
        <v>3.8</v>
      </c>
      <c r="E78" s="15">
        <f t="shared" si="3"/>
        <v>3.8</v>
      </c>
    </row>
    <row r="79" spans="1:5" x14ac:dyDescent="0.25">
      <c r="A79">
        <v>3850</v>
      </c>
      <c r="B79">
        <v>1986</v>
      </c>
      <c r="D79" s="15">
        <f t="shared" si="2"/>
        <v>3.85</v>
      </c>
      <c r="E79" s="15">
        <f t="shared" si="3"/>
        <v>3.85</v>
      </c>
    </row>
    <row r="80" spans="1:5" x14ac:dyDescent="0.25">
      <c r="A80">
        <v>3900</v>
      </c>
      <c r="B80">
        <v>1986</v>
      </c>
      <c r="D80" s="15">
        <f t="shared" si="2"/>
        <v>3.9</v>
      </c>
      <c r="E80" s="15">
        <f t="shared" si="3"/>
        <v>3.9</v>
      </c>
    </row>
    <row r="81" spans="1:5" x14ac:dyDescent="0.25">
      <c r="A81">
        <v>3950</v>
      </c>
      <c r="B81">
        <v>1986</v>
      </c>
      <c r="D81" s="15">
        <f t="shared" si="2"/>
        <v>3.95</v>
      </c>
      <c r="E81" s="15">
        <f t="shared" si="3"/>
        <v>3.95</v>
      </c>
    </row>
    <row r="82" spans="1:5" x14ac:dyDescent="0.25">
      <c r="A82">
        <v>4000</v>
      </c>
      <c r="B82">
        <v>1986</v>
      </c>
      <c r="D82" s="15">
        <f t="shared" si="2"/>
        <v>4</v>
      </c>
      <c r="E82" s="15">
        <f t="shared" si="3"/>
        <v>4</v>
      </c>
    </row>
    <row r="83" spans="1:5" x14ac:dyDescent="0.25">
      <c r="A83">
        <v>4050</v>
      </c>
      <c r="B83">
        <v>1986</v>
      </c>
      <c r="D83" s="15">
        <f t="shared" si="2"/>
        <v>4.05</v>
      </c>
      <c r="E83" s="15">
        <f t="shared" si="3"/>
        <v>4.05</v>
      </c>
    </row>
    <row r="84" spans="1:5" x14ac:dyDescent="0.25">
      <c r="A84">
        <v>4100</v>
      </c>
      <c r="B84">
        <v>1986</v>
      </c>
      <c r="D84" s="15">
        <f t="shared" si="2"/>
        <v>4.0999999999999996</v>
      </c>
      <c r="E84" s="15">
        <f t="shared" si="3"/>
        <v>4.0999999999999996</v>
      </c>
    </row>
    <row r="85" spans="1:5" x14ac:dyDescent="0.25">
      <c r="A85">
        <v>4150</v>
      </c>
      <c r="B85">
        <v>1986</v>
      </c>
      <c r="D85" s="15">
        <f t="shared" si="2"/>
        <v>4.1500000000000004</v>
      </c>
      <c r="E85" s="15">
        <f t="shared" si="3"/>
        <v>4.1500000000000004</v>
      </c>
    </row>
    <row r="86" spans="1:5" x14ac:dyDescent="0.25">
      <c r="A86">
        <v>4200</v>
      </c>
      <c r="B86">
        <v>1986</v>
      </c>
      <c r="D86" s="15">
        <f t="shared" si="2"/>
        <v>4.2</v>
      </c>
      <c r="E86" s="15">
        <f t="shared" si="3"/>
        <v>4.2</v>
      </c>
    </row>
    <row r="87" spans="1:5" x14ac:dyDescent="0.25">
      <c r="A87">
        <v>4250</v>
      </c>
      <c r="B87">
        <v>1986</v>
      </c>
      <c r="D87" s="15">
        <f t="shared" si="2"/>
        <v>4.25</v>
      </c>
      <c r="E87" s="15">
        <f t="shared" si="3"/>
        <v>4.25</v>
      </c>
    </row>
    <row r="88" spans="1:5" x14ac:dyDescent="0.25">
      <c r="A88">
        <v>4300</v>
      </c>
      <c r="B88">
        <v>1986</v>
      </c>
      <c r="D88" s="15">
        <f t="shared" si="2"/>
        <v>4.3</v>
      </c>
      <c r="E88" s="15">
        <f t="shared" si="3"/>
        <v>4.3</v>
      </c>
    </row>
    <row r="89" spans="1:5" x14ac:dyDescent="0.25">
      <c r="A89">
        <v>4350</v>
      </c>
      <c r="B89">
        <v>1986</v>
      </c>
      <c r="D89" s="15">
        <f t="shared" si="2"/>
        <v>4.3499999999999996</v>
      </c>
      <c r="E89" s="15">
        <f t="shared" si="3"/>
        <v>4.3499999999999996</v>
      </c>
    </row>
    <row r="90" spans="1:5" x14ac:dyDescent="0.25">
      <c r="A90">
        <v>4400</v>
      </c>
      <c r="B90">
        <v>1986</v>
      </c>
      <c r="D90" s="15">
        <f t="shared" si="2"/>
        <v>4.4000000000000004</v>
      </c>
      <c r="E90" s="15">
        <f t="shared" si="3"/>
        <v>4.4000000000000004</v>
      </c>
    </row>
    <row r="91" spans="1:5" x14ac:dyDescent="0.25">
      <c r="A91">
        <v>4450</v>
      </c>
      <c r="B91">
        <v>1986</v>
      </c>
      <c r="D91" s="15">
        <f t="shared" si="2"/>
        <v>4.45</v>
      </c>
      <c r="E91" s="15">
        <f t="shared" si="3"/>
        <v>4.45</v>
      </c>
    </row>
    <row r="92" spans="1:5" x14ac:dyDescent="0.25">
      <c r="A92">
        <v>4500</v>
      </c>
      <c r="B92">
        <v>1986</v>
      </c>
      <c r="D92" s="15">
        <f t="shared" si="2"/>
        <v>4.5</v>
      </c>
      <c r="E92" s="15">
        <f t="shared" si="3"/>
        <v>4.5</v>
      </c>
    </row>
    <row r="93" spans="1:5" x14ac:dyDescent="0.25">
      <c r="A93">
        <v>4550</v>
      </c>
      <c r="B93">
        <v>1986</v>
      </c>
      <c r="D93" s="15">
        <f t="shared" si="2"/>
        <v>4.55</v>
      </c>
      <c r="E93" s="15">
        <f t="shared" si="3"/>
        <v>4.55</v>
      </c>
    </row>
    <row r="94" spans="1:5" x14ac:dyDescent="0.25">
      <c r="A94">
        <v>4600</v>
      </c>
      <c r="B94">
        <v>1986</v>
      </c>
      <c r="D94" s="15">
        <f t="shared" si="2"/>
        <v>4.5999999999999996</v>
      </c>
      <c r="E94" s="15">
        <f t="shared" si="3"/>
        <v>4.5999999999999996</v>
      </c>
    </row>
    <row r="95" spans="1:5" x14ac:dyDescent="0.25">
      <c r="A95">
        <v>4650</v>
      </c>
      <c r="B95">
        <v>1986</v>
      </c>
      <c r="D95" s="15">
        <f t="shared" si="2"/>
        <v>4.6500000000000004</v>
      </c>
      <c r="E95" s="15">
        <f t="shared" si="3"/>
        <v>4.6500000000000004</v>
      </c>
    </row>
    <row r="96" spans="1:5" x14ac:dyDescent="0.25">
      <c r="A96">
        <v>4700</v>
      </c>
      <c r="B96">
        <v>1986</v>
      </c>
      <c r="D96" s="15">
        <f t="shared" si="2"/>
        <v>4.7</v>
      </c>
      <c r="E96" s="15">
        <f t="shared" si="3"/>
        <v>4.7</v>
      </c>
    </row>
    <row r="97" spans="1:5" x14ac:dyDescent="0.25">
      <c r="A97">
        <v>4750</v>
      </c>
      <c r="B97">
        <v>1986</v>
      </c>
      <c r="D97" s="15">
        <f t="shared" si="2"/>
        <v>4.75</v>
      </c>
      <c r="E97" s="15">
        <f t="shared" si="3"/>
        <v>4.75</v>
      </c>
    </row>
    <row r="98" spans="1:5" x14ac:dyDescent="0.25">
      <c r="A98">
        <v>4800</v>
      </c>
      <c r="B98">
        <v>1986</v>
      </c>
      <c r="D98" s="15">
        <f t="shared" si="2"/>
        <v>4.8</v>
      </c>
      <c r="E98" s="15">
        <f t="shared" si="3"/>
        <v>4.8</v>
      </c>
    </row>
    <row r="99" spans="1:5" x14ac:dyDescent="0.25">
      <c r="A99">
        <v>4850</v>
      </c>
      <c r="B99">
        <v>1986</v>
      </c>
      <c r="D99" s="15">
        <f t="shared" si="2"/>
        <v>4.8499999999999996</v>
      </c>
      <c r="E99" s="15">
        <f t="shared" si="3"/>
        <v>4.8499999999999996</v>
      </c>
    </row>
    <row r="100" spans="1:5" x14ac:dyDescent="0.25">
      <c r="A100">
        <v>4900</v>
      </c>
      <c r="B100">
        <v>1986</v>
      </c>
      <c r="D100" s="15">
        <f t="shared" si="2"/>
        <v>4.9000000000000004</v>
      </c>
      <c r="E100" s="15">
        <f t="shared" si="3"/>
        <v>4.9000000000000004</v>
      </c>
    </row>
    <row r="101" spans="1:5" x14ac:dyDescent="0.25">
      <c r="A101">
        <v>4950</v>
      </c>
      <c r="B101">
        <v>1986</v>
      </c>
      <c r="D101" s="15">
        <f t="shared" si="2"/>
        <v>4.95</v>
      </c>
      <c r="E101" s="15">
        <f t="shared" si="3"/>
        <v>4.95</v>
      </c>
    </row>
    <row r="102" spans="1:5" x14ac:dyDescent="0.25">
      <c r="A102">
        <v>5000</v>
      </c>
      <c r="B102">
        <v>1986</v>
      </c>
      <c r="D102" s="15">
        <f t="shared" si="2"/>
        <v>5</v>
      </c>
      <c r="E102" s="15">
        <f t="shared" si="3"/>
        <v>5</v>
      </c>
    </row>
    <row r="103" spans="1:5" x14ac:dyDescent="0.25">
      <c r="A103">
        <v>5050</v>
      </c>
      <c r="B103">
        <v>1986</v>
      </c>
      <c r="D103" s="15">
        <f t="shared" si="2"/>
        <v>5.05</v>
      </c>
      <c r="E103" s="15">
        <f t="shared" si="3"/>
        <v>5.05</v>
      </c>
    </row>
    <row r="104" spans="1:5" x14ac:dyDescent="0.25">
      <c r="A104">
        <v>5100</v>
      </c>
      <c r="B104">
        <v>1986</v>
      </c>
      <c r="D104" s="15">
        <f t="shared" si="2"/>
        <v>5.0999999999999996</v>
      </c>
      <c r="E104" s="15">
        <f t="shared" si="3"/>
        <v>5.0999999999999996</v>
      </c>
    </row>
    <row r="105" spans="1:5" x14ac:dyDescent="0.25">
      <c r="A105">
        <v>5150</v>
      </c>
      <c r="B105">
        <v>1986</v>
      </c>
      <c r="D105" s="15">
        <f t="shared" si="2"/>
        <v>5.15</v>
      </c>
      <c r="E105" s="15">
        <f t="shared" si="3"/>
        <v>5.15</v>
      </c>
    </row>
    <row r="106" spans="1:5" x14ac:dyDescent="0.25">
      <c r="A106">
        <v>5200</v>
      </c>
      <c r="B106">
        <v>1986</v>
      </c>
      <c r="D106" s="15">
        <f t="shared" si="2"/>
        <v>5.2</v>
      </c>
      <c r="E106" s="15">
        <f t="shared" si="3"/>
        <v>5.2</v>
      </c>
    </row>
    <row r="107" spans="1:5" x14ac:dyDescent="0.25">
      <c r="A107">
        <v>5250</v>
      </c>
      <c r="B107">
        <v>1986</v>
      </c>
      <c r="D107" s="15">
        <f t="shared" si="2"/>
        <v>5.25</v>
      </c>
      <c r="E107" s="15">
        <f t="shared" si="3"/>
        <v>5.25</v>
      </c>
    </row>
    <row r="108" spans="1:5" x14ac:dyDescent="0.25">
      <c r="A108">
        <v>5300</v>
      </c>
      <c r="B108">
        <v>1986</v>
      </c>
      <c r="D108" s="15">
        <f t="shared" si="2"/>
        <v>5.3</v>
      </c>
      <c r="E108" s="15">
        <f t="shared" si="3"/>
        <v>5.3</v>
      </c>
    </row>
    <row r="109" spans="1:5" x14ac:dyDescent="0.25">
      <c r="A109">
        <v>5350</v>
      </c>
      <c r="B109">
        <v>1986</v>
      </c>
      <c r="D109" s="15">
        <f t="shared" si="2"/>
        <v>5.35</v>
      </c>
      <c r="E109" s="15">
        <f t="shared" si="3"/>
        <v>5.35</v>
      </c>
    </row>
    <row r="110" spans="1:5" x14ac:dyDescent="0.25">
      <c r="A110">
        <v>5400</v>
      </c>
      <c r="B110">
        <v>1986</v>
      </c>
      <c r="D110" s="15">
        <f t="shared" si="2"/>
        <v>5.4</v>
      </c>
      <c r="E110" s="15">
        <f t="shared" si="3"/>
        <v>5.4</v>
      </c>
    </row>
    <row r="111" spans="1:5" x14ac:dyDescent="0.25">
      <c r="A111">
        <v>5450</v>
      </c>
      <c r="B111">
        <v>1986</v>
      </c>
      <c r="D111" s="15">
        <f t="shared" si="2"/>
        <v>5.45</v>
      </c>
      <c r="E111" s="15">
        <f t="shared" si="3"/>
        <v>5.45</v>
      </c>
    </row>
    <row r="112" spans="1:5" x14ac:dyDescent="0.25">
      <c r="A112">
        <v>5500</v>
      </c>
      <c r="B112">
        <v>1986</v>
      </c>
      <c r="D112" s="15">
        <f t="shared" si="2"/>
        <v>5.5</v>
      </c>
      <c r="E112">
        <v>5.502942131428</v>
      </c>
    </row>
    <row r="113" spans="1:6" x14ac:dyDescent="0.25">
      <c r="A113">
        <v>5550</v>
      </c>
      <c r="B113">
        <v>1986</v>
      </c>
      <c r="D113" s="15">
        <f t="shared" si="2"/>
        <v>5.55</v>
      </c>
      <c r="E113">
        <v>5.5529421314279999</v>
      </c>
    </row>
    <row r="114" spans="1:6" x14ac:dyDescent="0.25">
      <c r="A114">
        <v>5600</v>
      </c>
      <c r="B114">
        <v>1986</v>
      </c>
      <c r="D114" s="15">
        <f t="shared" si="2"/>
        <v>5.6</v>
      </c>
      <c r="E114">
        <v>5.6029421314279997</v>
      </c>
    </row>
    <row r="115" spans="1:6" x14ac:dyDescent="0.25">
      <c r="A115">
        <v>5650</v>
      </c>
      <c r="B115">
        <v>1986</v>
      </c>
      <c r="D115" s="15">
        <f t="shared" si="2"/>
        <v>5.65</v>
      </c>
      <c r="E115">
        <v>5.6529421314280004</v>
      </c>
    </row>
    <row r="116" spans="1:6" x14ac:dyDescent="0.25">
      <c r="A116">
        <v>5700</v>
      </c>
      <c r="B116">
        <v>1986</v>
      </c>
      <c r="D116" s="15">
        <f t="shared" si="2"/>
        <v>5.7</v>
      </c>
      <c r="E116">
        <v>5.7029421314280002</v>
      </c>
    </row>
    <row r="117" spans="1:6" x14ac:dyDescent="0.25">
      <c r="A117">
        <v>5750</v>
      </c>
      <c r="B117">
        <v>1986</v>
      </c>
      <c r="D117" s="15">
        <f t="shared" si="2"/>
        <v>5.75</v>
      </c>
      <c r="E117">
        <v>5.752942131428</v>
      </c>
    </row>
    <row r="118" spans="1:6" x14ac:dyDescent="0.25">
      <c r="A118">
        <v>5800</v>
      </c>
      <c r="B118">
        <v>1986</v>
      </c>
      <c r="D118" s="15">
        <f t="shared" si="2"/>
        <v>5.8</v>
      </c>
      <c r="E118">
        <v>5.8029421314279999</v>
      </c>
    </row>
    <row r="119" spans="1:6" x14ac:dyDescent="0.25">
      <c r="A119">
        <v>5850</v>
      </c>
      <c r="B119">
        <v>1986</v>
      </c>
      <c r="D119" s="15">
        <f t="shared" si="2"/>
        <v>5.85</v>
      </c>
      <c r="E119">
        <v>5.8529421314279997</v>
      </c>
    </row>
    <row r="120" spans="1:6" x14ac:dyDescent="0.25">
      <c r="A120">
        <v>5900</v>
      </c>
      <c r="B120">
        <v>1986</v>
      </c>
      <c r="D120" s="15">
        <f t="shared" si="2"/>
        <v>5.9</v>
      </c>
      <c r="E120">
        <v>5.9029421314280004</v>
      </c>
    </row>
    <row r="121" spans="1:6" x14ac:dyDescent="0.25">
      <c r="A121">
        <v>5950</v>
      </c>
      <c r="B121">
        <v>1986</v>
      </c>
      <c r="D121" s="15">
        <f t="shared" si="2"/>
        <v>5.95</v>
      </c>
      <c r="E121">
        <v>5.9529421314280002</v>
      </c>
    </row>
    <row r="122" spans="1:6" x14ac:dyDescent="0.25">
      <c r="A122">
        <v>6000</v>
      </c>
      <c r="B122">
        <v>1986</v>
      </c>
      <c r="D122" s="15">
        <f t="shared" si="2"/>
        <v>6</v>
      </c>
      <c r="E122">
        <v>6.002942131428</v>
      </c>
      <c r="F122">
        <v>-401</v>
      </c>
    </row>
    <row r="123" spans="1:6" x14ac:dyDescent="0.25">
      <c r="A123">
        <v>6050</v>
      </c>
      <c r="B123">
        <v>1986</v>
      </c>
      <c r="D123" s="15">
        <f t="shared" si="2"/>
        <v>6.05</v>
      </c>
      <c r="E123">
        <v>6.0529421314279999</v>
      </c>
    </row>
    <row r="124" spans="1:6" x14ac:dyDescent="0.25">
      <c r="A124">
        <v>6100</v>
      </c>
      <c r="B124">
        <v>1986</v>
      </c>
      <c r="D124" s="15">
        <f t="shared" si="2"/>
        <v>6.1</v>
      </c>
      <c r="E124">
        <v>6.1029421314279997</v>
      </c>
    </row>
    <row r="125" spans="1:6" x14ac:dyDescent="0.25">
      <c r="A125">
        <v>6150</v>
      </c>
      <c r="B125">
        <v>1986</v>
      </c>
      <c r="D125" s="15">
        <f t="shared" si="2"/>
        <v>6.15</v>
      </c>
      <c r="E125">
        <v>6.1529421314280004</v>
      </c>
    </row>
    <row r="126" spans="1:6" x14ac:dyDescent="0.25">
      <c r="A126">
        <v>6200</v>
      </c>
      <c r="B126">
        <v>1986</v>
      </c>
      <c r="D126" s="15">
        <f t="shared" si="2"/>
        <v>6.2</v>
      </c>
      <c r="E126">
        <v>6.2029421314280002</v>
      </c>
    </row>
    <row r="127" spans="1:6" x14ac:dyDescent="0.25">
      <c r="A127">
        <v>6250</v>
      </c>
      <c r="B127">
        <v>1986</v>
      </c>
      <c r="D127" s="15">
        <f t="shared" si="2"/>
        <v>6.25</v>
      </c>
      <c r="E127">
        <v>6.252942131428</v>
      </c>
    </row>
    <row r="128" spans="1:6" x14ac:dyDescent="0.25">
      <c r="A128">
        <v>6300</v>
      </c>
      <c r="B128">
        <v>1986</v>
      </c>
      <c r="D128" s="15">
        <f t="shared" si="2"/>
        <v>6.3</v>
      </c>
      <c r="E128">
        <v>6.3029421314279999</v>
      </c>
    </row>
    <row r="129" spans="1:5" x14ac:dyDescent="0.25">
      <c r="A129">
        <v>6350</v>
      </c>
      <c r="B129">
        <v>1986</v>
      </c>
      <c r="D129" s="15">
        <f t="shared" si="2"/>
        <v>6.35</v>
      </c>
      <c r="E129">
        <v>6.3529421314279997</v>
      </c>
    </row>
    <row r="130" spans="1:5" x14ac:dyDescent="0.25">
      <c r="A130">
        <v>6400</v>
      </c>
      <c r="B130">
        <v>1986</v>
      </c>
      <c r="D130" s="15">
        <f t="shared" ref="D130:D193" si="4">A130/1000</f>
        <v>6.4</v>
      </c>
      <c r="E130">
        <v>6.4029421314280004</v>
      </c>
    </row>
    <row r="131" spans="1:5" x14ac:dyDescent="0.25">
      <c r="A131">
        <v>6450</v>
      </c>
      <c r="B131">
        <v>1986</v>
      </c>
      <c r="D131" s="15">
        <f t="shared" si="4"/>
        <v>6.45</v>
      </c>
      <c r="E131">
        <v>6.4529421314280002</v>
      </c>
    </row>
    <row r="132" spans="1:5" x14ac:dyDescent="0.25">
      <c r="A132">
        <v>6500</v>
      </c>
      <c r="B132">
        <v>1986</v>
      </c>
      <c r="D132" s="15">
        <f t="shared" si="4"/>
        <v>6.5</v>
      </c>
      <c r="E132">
        <v>6.502942131428</v>
      </c>
    </row>
    <row r="133" spans="1:5" x14ac:dyDescent="0.25">
      <c r="A133">
        <v>6550</v>
      </c>
      <c r="B133">
        <v>1986</v>
      </c>
      <c r="D133" s="15">
        <f t="shared" si="4"/>
        <v>6.55</v>
      </c>
      <c r="E133">
        <v>6.5529421314279999</v>
      </c>
    </row>
    <row r="134" spans="1:5" x14ac:dyDescent="0.25">
      <c r="A134">
        <v>6600</v>
      </c>
      <c r="B134">
        <v>1986</v>
      </c>
      <c r="D134" s="15">
        <f t="shared" si="4"/>
        <v>6.6</v>
      </c>
      <c r="E134">
        <v>6.6029421314279997</v>
      </c>
    </row>
    <row r="135" spans="1:5" x14ac:dyDescent="0.25">
      <c r="A135">
        <v>6650</v>
      </c>
      <c r="B135">
        <v>1986</v>
      </c>
      <c r="D135" s="15">
        <f t="shared" si="4"/>
        <v>6.65</v>
      </c>
      <c r="E135">
        <v>6.6529421314280004</v>
      </c>
    </row>
    <row r="136" spans="1:5" x14ac:dyDescent="0.25">
      <c r="A136">
        <v>6700</v>
      </c>
      <c r="B136">
        <v>1986</v>
      </c>
      <c r="D136" s="15">
        <f t="shared" si="4"/>
        <v>6.7</v>
      </c>
      <c r="E136">
        <v>6.7029421314280002</v>
      </c>
    </row>
    <row r="137" spans="1:5" x14ac:dyDescent="0.25">
      <c r="A137">
        <v>6750</v>
      </c>
      <c r="B137">
        <v>1986</v>
      </c>
      <c r="D137" s="15">
        <f t="shared" si="4"/>
        <v>6.75</v>
      </c>
      <c r="E137">
        <v>6.752942131428</v>
      </c>
    </row>
    <row r="138" spans="1:5" x14ac:dyDescent="0.25">
      <c r="A138">
        <v>6800</v>
      </c>
      <c r="B138">
        <v>1986</v>
      </c>
      <c r="D138" s="15">
        <f t="shared" si="4"/>
        <v>6.8</v>
      </c>
      <c r="E138">
        <v>6.8029421314279999</v>
      </c>
    </row>
    <row r="139" spans="1:5" x14ac:dyDescent="0.25">
      <c r="A139">
        <v>6850</v>
      </c>
      <c r="B139">
        <v>1986</v>
      </c>
      <c r="D139" s="15">
        <f t="shared" si="4"/>
        <v>6.85</v>
      </c>
      <c r="E139">
        <v>6.8529421314279997</v>
      </c>
    </row>
    <row r="140" spans="1:5" x14ac:dyDescent="0.25">
      <c r="A140">
        <v>6900</v>
      </c>
      <c r="B140">
        <v>1986</v>
      </c>
      <c r="D140" s="15">
        <f t="shared" si="4"/>
        <v>6.9</v>
      </c>
      <c r="E140">
        <v>6.9029421314280004</v>
      </c>
    </row>
    <row r="141" spans="1:5" x14ac:dyDescent="0.25">
      <c r="A141">
        <v>6950</v>
      </c>
      <c r="B141">
        <v>1986</v>
      </c>
      <c r="D141" s="15">
        <f t="shared" si="4"/>
        <v>6.95</v>
      </c>
      <c r="E141">
        <v>6.9529421314280002</v>
      </c>
    </row>
    <row r="142" spans="1:5" x14ac:dyDescent="0.25">
      <c r="A142">
        <v>7000</v>
      </c>
      <c r="B142">
        <v>1986</v>
      </c>
      <c r="D142" s="15">
        <f t="shared" si="4"/>
        <v>7</v>
      </c>
      <c r="E142">
        <v>7.002942131428</v>
      </c>
    </row>
    <row r="143" spans="1:5" x14ac:dyDescent="0.25">
      <c r="A143">
        <v>7050</v>
      </c>
      <c r="B143">
        <v>1986</v>
      </c>
      <c r="D143" s="15">
        <f t="shared" si="4"/>
        <v>7.05</v>
      </c>
      <c r="E143">
        <v>7.0529421314279999</v>
      </c>
    </row>
    <row r="144" spans="1:5" x14ac:dyDescent="0.25">
      <c r="A144">
        <v>7100</v>
      </c>
      <c r="B144">
        <v>1986</v>
      </c>
      <c r="D144" s="15">
        <f t="shared" si="4"/>
        <v>7.1</v>
      </c>
      <c r="E144">
        <v>7.1029421314279997</v>
      </c>
    </row>
    <row r="145" spans="1:5" x14ac:dyDescent="0.25">
      <c r="A145">
        <v>7150</v>
      </c>
      <c r="B145">
        <v>1986</v>
      </c>
      <c r="D145" s="15">
        <f t="shared" si="4"/>
        <v>7.15</v>
      </c>
      <c r="E145">
        <v>7.1529421314280004</v>
      </c>
    </row>
    <row r="146" spans="1:5" x14ac:dyDescent="0.25">
      <c r="A146">
        <v>7200</v>
      </c>
      <c r="B146">
        <v>1986</v>
      </c>
      <c r="D146" s="15">
        <f t="shared" si="4"/>
        <v>7.2</v>
      </c>
      <c r="E146">
        <v>7.2029421314280002</v>
      </c>
    </row>
    <row r="147" spans="1:5" x14ac:dyDescent="0.25">
      <c r="A147">
        <v>7250</v>
      </c>
      <c r="B147">
        <v>1986</v>
      </c>
      <c r="D147" s="15">
        <f t="shared" si="4"/>
        <v>7.25</v>
      </c>
      <c r="E147">
        <v>7.252942131428</v>
      </c>
    </row>
    <row r="148" spans="1:5" x14ac:dyDescent="0.25">
      <c r="A148">
        <v>7300</v>
      </c>
      <c r="B148">
        <v>1986</v>
      </c>
      <c r="D148" s="15">
        <f t="shared" si="4"/>
        <v>7.3</v>
      </c>
      <c r="E148">
        <v>7.3029421314279999</v>
      </c>
    </row>
    <row r="149" spans="1:5" x14ac:dyDescent="0.25">
      <c r="A149">
        <v>7350</v>
      </c>
      <c r="B149">
        <v>1986</v>
      </c>
      <c r="D149" s="15">
        <f t="shared" si="4"/>
        <v>7.35</v>
      </c>
      <c r="E149">
        <v>7.3529421314279997</v>
      </c>
    </row>
    <row r="150" spans="1:5" x14ac:dyDescent="0.25">
      <c r="A150">
        <v>7400</v>
      </c>
      <c r="B150">
        <v>1986</v>
      </c>
      <c r="D150" s="15">
        <f t="shared" si="4"/>
        <v>7.4</v>
      </c>
      <c r="E150">
        <v>7.4029421314280004</v>
      </c>
    </row>
    <row r="151" spans="1:5" x14ac:dyDescent="0.25">
      <c r="A151">
        <v>7450</v>
      </c>
      <c r="B151">
        <v>1986</v>
      </c>
      <c r="D151" s="15">
        <f t="shared" si="4"/>
        <v>7.45</v>
      </c>
      <c r="E151">
        <v>7.4529421314280002</v>
      </c>
    </row>
    <row r="152" spans="1:5" x14ac:dyDescent="0.25">
      <c r="A152">
        <v>7500</v>
      </c>
      <c r="B152">
        <v>1986</v>
      </c>
      <c r="D152" s="15">
        <f t="shared" si="4"/>
        <v>7.5</v>
      </c>
      <c r="E152">
        <v>7.502942131428</v>
      </c>
    </row>
    <row r="153" spans="1:5" x14ac:dyDescent="0.25">
      <c r="A153">
        <v>7550</v>
      </c>
      <c r="B153">
        <v>1986</v>
      </c>
      <c r="D153" s="15">
        <f t="shared" si="4"/>
        <v>7.55</v>
      </c>
      <c r="E153">
        <v>7.5529421314279999</v>
      </c>
    </row>
    <row r="154" spans="1:5" x14ac:dyDescent="0.25">
      <c r="A154">
        <v>7600</v>
      </c>
      <c r="B154">
        <v>1986</v>
      </c>
      <c r="D154" s="15">
        <f t="shared" si="4"/>
        <v>7.6</v>
      </c>
      <c r="E154">
        <v>7.6029421314279997</v>
      </c>
    </row>
    <row r="155" spans="1:5" x14ac:dyDescent="0.25">
      <c r="A155">
        <v>7650</v>
      </c>
      <c r="B155">
        <v>1986</v>
      </c>
      <c r="D155" s="15">
        <f t="shared" si="4"/>
        <v>7.65</v>
      </c>
      <c r="E155">
        <v>7.6529421314280004</v>
      </c>
    </row>
    <row r="156" spans="1:5" x14ac:dyDescent="0.25">
      <c r="A156">
        <v>7700</v>
      </c>
      <c r="B156">
        <v>1986</v>
      </c>
      <c r="D156" s="15">
        <f t="shared" si="4"/>
        <v>7.7</v>
      </c>
      <c r="E156">
        <v>7.7029421314280002</v>
      </c>
    </row>
    <row r="157" spans="1:5" x14ac:dyDescent="0.25">
      <c r="A157">
        <v>7750</v>
      </c>
      <c r="B157">
        <v>1986</v>
      </c>
      <c r="D157" s="15">
        <f t="shared" si="4"/>
        <v>7.75</v>
      </c>
      <c r="E157">
        <v>7.752942131428</v>
      </c>
    </row>
    <row r="158" spans="1:5" x14ac:dyDescent="0.25">
      <c r="A158">
        <v>7800</v>
      </c>
      <c r="B158">
        <v>1986</v>
      </c>
      <c r="D158" s="15">
        <f t="shared" si="4"/>
        <v>7.8</v>
      </c>
      <c r="E158">
        <v>7.8029421314279999</v>
      </c>
    </row>
    <row r="159" spans="1:5" x14ac:dyDescent="0.25">
      <c r="A159">
        <v>7850</v>
      </c>
      <c r="B159">
        <v>1986</v>
      </c>
      <c r="D159" s="15">
        <f t="shared" si="4"/>
        <v>7.85</v>
      </c>
      <c r="E159">
        <v>7.8529421314279997</v>
      </c>
    </row>
    <row r="160" spans="1:5" x14ac:dyDescent="0.25">
      <c r="A160">
        <v>7900</v>
      </c>
      <c r="B160">
        <v>1986</v>
      </c>
      <c r="D160" s="15">
        <f t="shared" si="4"/>
        <v>7.9</v>
      </c>
      <c r="E160">
        <v>7.9029421314280004</v>
      </c>
    </row>
    <row r="161" spans="1:5" x14ac:dyDescent="0.25">
      <c r="A161">
        <v>7950</v>
      </c>
      <c r="B161">
        <v>1986</v>
      </c>
      <c r="D161" s="15">
        <f t="shared" si="4"/>
        <v>7.95</v>
      </c>
      <c r="E161">
        <v>7.9529421314280002</v>
      </c>
    </row>
    <row r="162" spans="1:5" x14ac:dyDescent="0.25">
      <c r="A162">
        <v>8000</v>
      </c>
      <c r="B162">
        <v>1986</v>
      </c>
      <c r="D162" s="15">
        <f t="shared" si="4"/>
        <v>8</v>
      </c>
      <c r="E162">
        <v>8.002942131428</v>
      </c>
    </row>
    <row r="163" spans="1:5" x14ac:dyDescent="0.25">
      <c r="A163">
        <v>8050</v>
      </c>
      <c r="B163">
        <v>1986</v>
      </c>
      <c r="D163" s="15">
        <f t="shared" si="4"/>
        <v>8.0500000000000007</v>
      </c>
      <c r="E163">
        <v>8.0529421314280007</v>
      </c>
    </row>
    <row r="164" spans="1:5" x14ac:dyDescent="0.25">
      <c r="A164">
        <v>8100</v>
      </c>
      <c r="B164">
        <v>1986</v>
      </c>
      <c r="D164" s="15">
        <f t="shared" si="4"/>
        <v>8.1</v>
      </c>
      <c r="E164">
        <v>8.1029421314279997</v>
      </c>
    </row>
    <row r="165" spans="1:5" x14ac:dyDescent="0.25">
      <c r="A165">
        <v>8150</v>
      </c>
      <c r="B165">
        <v>1986</v>
      </c>
      <c r="D165" s="15">
        <f t="shared" si="4"/>
        <v>8.15</v>
      </c>
      <c r="E165">
        <v>8.1529421314280004</v>
      </c>
    </row>
    <row r="166" spans="1:5" x14ac:dyDescent="0.25">
      <c r="A166">
        <v>8200</v>
      </c>
      <c r="B166">
        <v>1986</v>
      </c>
      <c r="D166" s="15">
        <f t="shared" si="4"/>
        <v>8.1999999999999993</v>
      </c>
      <c r="E166">
        <v>8.2029421314279993</v>
      </c>
    </row>
    <row r="167" spans="1:5" x14ac:dyDescent="0.25">
      <c r="A167">
        <v>8250</v>
      </c>
      <c r="B167">
        <v>1986</v>
      </c>
      <c r="D167" s="15">
        <f t="shared" si="4"/>
        <v>8.25</v>
      </c>
      <c r="E167">
        <v>8.252942131428</v>
      </c>
    </row>
    <row r="168" spans="1:5" x14ac:dyDescent="0.25">
      <c r="A168">
        <v>8300</v>
      </c>
      <c r="B168">
        <v>1986</v>
      </c>
      <c r="D168" s="15">
        <f t="shared" si="4"/>
        <v>8.3000000000000007</v>
      </c>
      <c r="E168">
        <v>8.3029421314280007</v>
      </c>
    </row>
    <row r="169" spans="1:5" x14ac:dyDescent="0.25">
      <c r="A169">
        <v>8350</v>
      </c>
      <c r="B169">
        <v>1986</v>
      </c>
      <c r="D169" s="15">
        <f t="shared" si="4"/>
        <v>8.35</v>
      </c>
      <c r="E169">
        <v>8.3529421314279997</v>
      </c>
    </row>
    <row r="170" spans="1:5" x14ac:dyDescent="0.25">
      <c r="A170">
        <v>8400</v>
      </c>
      <c r="B170">
        <v>1986</v>
      </c>
      <c r="D170" s="15">
        <f t="shared" si="4"/>
        <v>8.4</v>
      </c>
      <c r="E170">
        <v>8.4029421314280004</v>
      </c>
    </row>
    <row r="171" spans="1:5" x14ac:dyDescent="0.25">
      <c r="A171">
        <v>8450</v>
      </c>
      <c r="B171">
        <v>1986</v>
      </c>
      <c r="D171" s="15">
        <f t="shared" si="4"/>
        <v>8.4499999999999993</v>
      </c>
      <c r="E171">
        <v>8.4529421314279993</v>
      </c>
    </row>
    <row r="172" spans="1:5" x14ac:dyDescent="0.25">
      <c r="A172">
        <v>8500</v>
      </c>
      <c r="B172">
        <v>1986</v>
      </c>
      <c r="D172" s="15">
        <f t="shared" si="4"/>
        <v>8.5</v>
      </c>
      <c r="E172">
        <v>8.502942131428</v>
      </c>
    </row>
    <row r="173" spans="1:5" x14ac:dyDescent="0.25">
      <c r="A173">
        <v>8550</v>
      </c>
      <c r="B173">
        <v>1986</v>
      </c>
      <c r="D173" s="15">
        <f t="shared" si="4"/>
        <v>8.5500000000000007</v>
      </c>
      <c r="E173">
        <v>8.5529421314280007</v>
      </c>
    </row>
    <row r="174" spans="1:5" x14ac:dyDescent="0.25">
      <c r="A174">
        <v>8600</v>
      </c>
      <c r="B174">
        <v>1986</v>
      </c>
      <c r="D174" s="15">
        <f t="shared" si="4"/>
        <v>8.6</v>
      </c>
      <c r="E174">
        <v>8.6029421314279997</v>
      </c>
    </row>
    <row r="175" spans="1:5" x14ac:dyDescent="0.25">
      <c r="A175">
        <v>8650</v>
      </c>
      <c r="B175">
        <v>1986</v>
      </c>
      <c r="D175" s="15">
        <f t="shared" si="4"/>
        <v>8.65</v>
      </c>
      <c r="E175">
        <v>8.6529421314280004</v>
      </c>
    </row>
    <row r="176" spans="1:5" x14ac:dyDescent="0.25">
      <c r="A176">
        <v>8700</v>
      </c>
      <c r="B176">
        <v>1986</v>
      </c>
      <c r="D176" s="15">
        <f t="shared" si="4"/>
        <v>8.6999999999999993</v>
      </c>
      <c r="E176">
        <v>8.7029421314279993</v>
      </c>
    </row>
    <row r="177" spans="1:5" x14ac:dyDescent="0.25">
      <c r="A177">
        <v>8750</v>
      </c>
      <c r="B177">
        <v>1986</v>
      </c>
      <c r="D177" s="15">
        <f t="shared" si="4"/>
        <v>8.75</v>
      </c>
      <c r="E177">
        <v>8.752942131428</v>
      </c>
    </row>
    <row r="178" spans="1:5" x14ac:dyDescent="0.25">
      <c r="A178">
        <v>8800</v>
      </c>
      <c r="B178">
        <v>1986</v>
      </c>
      <c r="D178" s="15">
        <f t="shared" si="4"/>
        <v>8.8000000000000007</v>
      </c>
      <c r="E178">
        <v>8.8029421314280007</v>
      </c>
    </row>
    <row r="179" spans="1:5" x14ac:dyDescent="0.25">
      <c r="A179">
        <v>8850</v>
      </c>
      <c r="B179">
        <v>1986</v>
      </c>
      <c r="D179" s="15">
        <f t="shared" si="4"/>
        <v>8.85</v>
      </c>
      <c r="E179">
        <v>8.8529421314279997</v>
      </c>
    </row>
    <row r="180" spans="1:5" x14ac:dyDescent="0.25">
      <c r="A180">
        <v>8900</v>
      </c>
      <c r="B180">
        <v>1986</v>
      </c>
      <c r="D180" s="15">
        <f t="shared" si="4"/>
        <v>8.9</v>
      </c>
      <c r="E180">
        <v>8.9029421314280004</v>
      </c>
    </row>
    <row r="181" spans="1:5" x14ac:dyDescent="0.25">
      <c r="A181">
        <v>8950</v>
      </c>
      <c r="B181">
        <v>1986</v>
      </c>
      <c r="D181" s="15">
        <f t="shared" si="4"/>
        <v>8.9499999999999993</v>
      </c>
      <c r="E181">
        <v>8.9529421314279993</v>
      </c>
    </row>
    <row r="182" spans="1:5" x14ac:dyDescent="0.25">
      <c r="A182">
        <v>9000</v>
      </c>
      <c r="B182">
        <v>1986</v>
      </c>
      <c r="D182" s="15">
        <f t="shared" si="4"/>
        <v>9</v>
      </c>
      <c r="E182">
        <v>9.002942131428</v>
      </c>
    </row>
    <row r="183" spans="1:5" x14ac:dyDescent="0.25">
      <c r="A183">
        <v>9050</v>
      </c>
      <c r="B183">
        <v>1986</v>
      </c>
      <c r="D183" s="15">
        <f t="shared" si="4"/>
        <v>9.0500000000000007</v>
      </c>
      <c r="E183">
        <v>9.0529421314280007</v>
      </c>
    </row>
    <row r="184" spans="1:5" x14ac:dyDescent="0.25">
      <c r="A184">
        <v>9100</v>
      </c>
      <c r="B184">
        <v>1986</v>
      </c>
      <c r="D184" s="15">
        <f t="shared" si="4"/>
        <v>9.1</v>
      </c>
      <c r="E184">
        <v>9.1029421314279997</v>
      </c>
    </row>
    <row r="185" spans="1:5" x14ac:dyDescent="0.25">
      <c r="A185">
        <v>9150</v>
      </c>
      <c r="B185">
        <v>1986</v>
      </c>
      <c r="D185" s="15">
        <f t="shared" si="4"/>
        <v>9.15</v>
      </c>
      <c r="E185">
        <v>9.1529421314280004</v>
      </c>
    </row>
    <row r="186" spans="1:5" x14ac:dyDescent="0.25">
      <c r="A186">
        <v>9200</v>
      </c>
      <c r="B186">
        <v>1986</v>
      </c>
      <c r="D186" s="15">
        <f t="shared" si="4"/>
        <v>9.1999999999999993</v>
      </c>
      <c r="E186">
        <v>9.2029421314279993</v>
      </c>
    </row>
    <row r="187" spans="1:5" x14ac:dyDescent="0.25">
      <c r="A187">
        <v>9250</v>
      </c>
      <c r="B187">
        <v>1986</v>
      </c>
      <c r="D187" s="15">
        <f t="shared" si="4"/>
        <v>9.25</v>
      </c>
      <c r="E187">
        <v>9.252942131428</v>
      </c>
    </row>
    <row r="188" spans="1:5" x14ac:dyDescent="0.25">
      <c r="A188">
        <v>9300</v>
      </c>
      <c r="B188">
        <v>1986</v>
      </c>
      <c r="D188" s="15">
        <f t="shared" si="4"/>
        <v>9.3000000000000007</v>
      </c>
      <c r="E188">
        <v>9.3029421314280007</v>
      </c>
    </row>
    <row r="189" spans="1:5" x14ac:dyDescent="0.25">
      <c r="A189">
        <v>9350</v>
      </c>
      <c r="B189">
        <v>1986</v>
      </c>
      <c r="D189" s="15">
        <f t="shared" si="4"/>
        <v>9.35</v>
      </c>
      <c r="E189">
        <v>9.3529421314279997</v>
      </c>
    </row>
    <row r="190" spans="1:5" x14ac:dyDescent="0.25">
      <c r="A190">
        <v>9400</v>
      </c>
      <c r="B190">
        <v>1986</v>
      </c>
      <c r="D190" s="15">
        <f t="shared" si="4"/>
        <v>9.4</v>
      </c>
      <c r="E190">
        <v>9.4029421314280004</v>
      </c>
    </row>
    <row r="191" spans="1:5" x14ac:dyDescent="0.25">
      <c r="A191">
        <v>9450</v>
      </c>
      <c r="B191">
        <v>1986</v>
      </c>
      <c r="D191" s="15">
        <f t="shared" si="4"/>
        <v>9.4499999999999993</v>
      </c>
      <c r="E191">
        <v>9.4529421314279993</v>
      </c>
    </row>
    <row r="192" spans="1:5" x14ac:dyDescent="0.25">
      <c r="A192">
        <v>9500</v>
      </c>
      <c r="B192">
        <v>1986</v>
      </c>
      <c r="D192" s="15">
        <f t="shared" si="4"/>
        <v>9.5</v>
      </c>
      <c r="E192">
        <v>9.502942131428</v>
      </c>
    </row>
    <row r="193" spans="1:5" x14ac:dyDescent="0.25">
      <c r="A193">
        <v>9550</v>
      </c>
      <c r="B193">
        <v>1986</v>
      </c>
      <c r="D193" s="15">
        <f t="shared" si="4"/>
        <v>9.5500000000000007</v>
      </c>
      <c r="E193">
        <v>9.5529421314280007</v>
      </c>
    </row>
    <row r="194" spans="1:5" x14ac:dyDescent="0.25">
      <c r="A194">
        <v>9600</v>
      </c>
      <c r="B194">
        <v>1986</v>
      </c>
      <c r="D194" s="15">
        <f t="shared" ref="D194:D257" si="5">A194/1000</f>
        <v>9.6</v>
      </c>
      <c r="E194">
        <v>9.6029421314279997</v>
      </c>
    </row>
    <row r="195" spans="1:5" x14ac:dyDescent="0.25">
      <c r="A195">
        <v>9650</v>
      </c>
      <c r="B195">
        <v>1986</v>
      </c>
      <c r="D195" s="15">
        <f t="shared" si="5"/>
        <v>9.65</v>
      </c>
      <c r="E195">
        <v>9.6529421314280004</v>
      </c>
    </row>
    <row r="196" spans="1:5" x14ac:dyDescent="0.25">
      <c r="A196">
        <v>9700</v>
      </c>
      <c r="B196">
        <v>1986</v>
      </c>
      <c r="D196" s="15">
        <f t="shared" si="5"/>
        <v>9.6999999999999993</v>
      </c>
      <c r="E196">
        <v>9.7029421314279993</v>
      </c>
    </row>
    <row r="197" spans="1:5" x14ac:dyDescent="0.25">
      <c r="A197">
        <v>9750</v>
      </c>
      <c r="B197">
        <v>1986</v>
      </c>
      <c r="D197" s="15">
        <f t="shared" si="5"/>
        <v>9.75</v>
      </c>
      <c r="E197">
        <v>9.752942131428</v>
      </c>
    </row>
    <row r="198" spans="1:5" x14ac:dyDescent="0.25">
      <c r="A198">
        <v>9800</v>
      </c>
      <c r="B198">
        <v>1986</v>
      </c>
      <c r="D198" s="15">
        <f t="shared" si="5"/>
        <v>9.8000000000000007</v>
      </c>
      <c r="E198">
        <v>9.8029421314280007</v>
      </c>
    </row>
    <row r="199" spans="1:5" x14ac:dyDescent="0.25">
      <c r="A199">
        <v>9850</v>
      </c>
      <c r="B199">
        <v>1986</v>
      </c>
      <c r="D199" s="15">
        <f t="shared" si="5"/>
        <v>9.85</v>
      </c>
      <c r="E199">
        <v>9.8529421314279997</v>
      </c>
    </row>
    <row r="200" spans="1:5" x14ac:dyDescent="0.25">
      <c r="A200">
        <v>9900</v>
      </c>
      <c r="B200">
        <v>1986</v>
      </c>
      <c r="D200" s="15">
        <f t="shared" si="5"/>
        <v>9.9</v>
      </c>
      <c r="E200">
        <v>9.9029421314280004</v>
      </c>
    </row>
    <row r="201" spans="1:5" x14ac:dyDescent="0.25">
      <c r="A201">
        <v>9950</v>
      </c>
      <c r="B201">
        <v>1986</v>
      </c>
      <c r="D201" s="15">
        <f t="shared" si="5"/>
        <v>9.9499999999999993</v>
      </c>
      <c r="E201">
        <v>9.9529421314279993</v>
      </c>
    </row>
    <row r="202" spans="1:5" x14ac:dyDescent="0.25">
      <c r="A202">
        <v>10000</v>
      </c>
      <c r="B202">
        <v>1986</v>
      </c>
      <c r="D202" s="15">
        <f t="shared" si="5"/>
        <v>10</v>
      </c>
      <c r="E202">
        <v>10.002942131428</v>
      </c>
    </row>
    <row r="203" spans="1:5" x14ac:dyDescent="0.25">
      <c r="A203">
        <v>10050</v>
      </c>
      <c r="B203">
        <v>1986</v>
      </c>
      <c r="D203" s="15">
        <f t="shared" si="5"/>
        <v>10.050000000000001</v>
      </c>
      <c r="E203">
        <v>10.052942131428001</v>
      </c>
    </row>
    <row r="204" spans="1:5" x14ac:dyDescent="0.25">
      <c r="A204">
        <v>10100</v>
      </c>
      <c r="B204">
        <v>1986</v>
      </c>
      <c r="D204" s="15">
        <f t="shared" si="5"/>
        <v>10.1</v>
      </c>
      <c r="E204">
        <v>10.102942131428</v>
      </c>
    </row>
    <row r="205" spans="1:5" x14ac:dyDescent="0.25">
      <c r="A205">
        <v>10150</v>
      </c>
      <c r="B205">
        <v>1986</v>
      </c>
      <c r="D205" s="15">
        <f t="shared" si="5"/>
        <v>10.15</v>
      </c>
      <c r="E205">
        <v>10.152942131428</v>
      </c>
    </row>
    <row r="206" spans="1:5" x14ac:dyDescent="0.25">
      <c r="A206">
        <v>10200</v>
      </c>
      <c r="B206">
        <v>1986</v>
      </c>
      <c r="D206" s="15">
        <f t="shared" si="5"/>
        <v>10.199999999999999</v>
      </c>
      <c r="E206">
        <v>10.202942131427999</v>
      </c>
    </row>
    <row r="207" spans="1:5" x14ac:dyDescent="0.25">
      <c r="A207">
        <v>10250</v>
      </c>
      <c r="B207">
        <v>1986</v>
      </c>
      <c r="D207" s="15">
        <f t="shared" si="5"/>
        <v>10.25</v>
      </c>
      <c r="E207">
        <v>10.252942131428</v>
      </c>
    </row>
    <row r="208" spans="1:5" x14ac:dyDescent="0.25">
      <c r="A208">
        <v>10300</v>
      </c>
      <c r="B208">
        <v>1986</v>
      </c>
      <c r="D208" s="15">
        <f t="shared" si="5"/>
        <v>10.3</v>
      </c>
      <c r="E208">
        <v>10.302942131428001</v>
      </c>
    </row>
    <row r="209" spans="1:5" x14ac:dyDescent="0.25">
      <c r="A209">
        <v>10350</v>
      </c>
      <c r="B209">
        <v>1986</v>
      </c>
      <c r="D209" s="15">
        <f t="shared" si="5"/>
        <v>10.35</v>
      </c>
      <c r="E209">
        <v>10.352942131428</v>
      </c>
    </row>
    <row r="210" spans="1:5" x14ac:dyDescent="0.25">
      <c r="A210">
        <v>10400</v>
      </c>
      <c r="B210">
        <v>1986</v>
      </c>
      <c r="D210" s="15">
        <f t="shared" si="5"/>
        <v>10.4</v>
      </c>
      <c r="E210">
        <v>10.402942131428</v>
      </c>
    </row>
    <row r="211" spans="1:5" x14ac:dyDescent="0.25">
      <c r="A211">
        <v>10450</v>
      </c>
      <c r="B211">
        <v>1986</v>
      </c>
      <c r="D211" s="15">
        <f t="shared" si="5"/>
        <v>10.45</v>
      </c>
      <c r="E211">
        <v>10.452942131427999</v>
      </c>
    </row>
    <row r="212" spans="1:5" x14ac:dyDescent="0.25">
      <c r="A212">
        <v>10500</v>
      </c>
      <c r="B212">
        <v>1986</v>
      </c>
      <c r="D212" s="15">
        <f t="shared" si="5"/>
        <v>10.5</v>
      </c>
      <c r="E212">
        <v>10.502942131428</v>
      </c>
    </row>
    <row r="213" spans="1:5" x14ac:dyDescent="0.25">
      <c r="A213">
        <v>10550</v>
      </c>
      <c r="B213">
        <v>1986</v>
      </c>
      <c r="D213" s="15">
        <f t="shared" si="5"/>
        <v>10.55</v>
      </c>
      <c r="E213">
        <v>10.552942131428001</v>
      </c>
    </row>
    <row r="214" spans="1:5" x14ac:dyDescent="0.25">
      <c r="A214">
        <v>10600</v>
      </c>
      <c r="B214">
        <v>1986</v>
      </c>
      <c r="D214" s="15">
        <f t="shared" si="5"/>
        <v>10.6</v>
      </c>
      <c r="E214">
        <v>10.602942131428</v>
      </c>
    </row>
    <row r="215" spans="1:5" x14ac:dyDescent="0.25">
      <c r="A215">
        <v>10650</v>
      </c>
      <c r="B215">
        <v>1986</v>
      </c>
      <c r="D215" s="15">
        <f t="shared" si="5"/>
        <v>10.65</v>
      </c>
      <c r="E215">
        <v>10.652942131428</v>
      </c>
    </row>
    <row r="216" spans="1:5" x14ac:dyDescent="0.25">
      <c r="A216">
        <v>10700</v>
      </c>
      <c r="B216">
        <v>1986</v>
      </c>
      <c r="D216" s="15">
        <f t="shared" si="5"/>
        <v>10.7</v>
      </c>
      <c r="E216">
        <v>10.702942131427999</v>
      </c>
    </row>
    <row r="217" spans="1:5" x14ac:dyDescent="0.25">
      <c r="A217">
        <v>10750</v>
      </c>
      <c r="B217">
        <v>1986</v>
      </c>
      <c r="D217" s="15">
        <f t="shared" si="5"/>
        <v>10.75</v>
      </c>
      <c r="E217">
        <v>10.752942131428</v>
      </c>
    </row>
    <row r="218" spans="1:5" x14ac:dyDescent="0.25">
      <c r="A218">
        <v>10800</v>
      </c>
      <c r="B218">
        <v>1986</v>
      </c>
      <c r="D218" s="15">
        <f t="shared" si="5"/>
        <v>10.8</v>
      </c>
      <c r="E218">
        <v>10.802942131428001</v>
      </c>
    </row>
    <row r="219" spans="1:5" x14ac:dyDescent="0.25">
      <c r="A219">
        <v>10850</v>
      </c>
      <c r="B219">
        <v>1986</v>
      </c>
      <c r="D219" s="15">
        <f t="shared" si="5"/>
        <v>10.85</v>
      </c>
      <c r="E219">
        <v>10.852942131428</v>
      </c>
    </row>
    <row r="220" spans="1:5" x14ac:dyDescent="0.25">
      <c r="A220">
        <v>10900</v>
      </c>
      <c r="B220">
        <v>1986</v>
      </c>
      <c r="D220" s="15">
        <f t="shared" si="5"/>
        <v>10.9</v>
      </c>
      <c r="E220">
        <v>10.902942131428</v>
      </c>
    </row>
    <row r="221" spans="1:5" x14ac:dyDescent="0.25">
      <c r="A221">
        <v>10950</v>
      </c>
      <c r="B221">
        <v>1986</v>
      </c>
      <c r="D221" s="15">
        <f t="shared" si="5"/>
        <v>10.95</v>
      </c>
      <c r="E221">
        <v>10.952942131427999</v>
      </c>
    </row>
    <row r="222" spans="1:5" x14ac:dyDescent="0.25">
      <c r="A222">
        <v>11000</v>
      </c>
      <c r="B222">
        <v>1986</v>
      </c>
      <c r="D222" s="15">
        <f t="shared" si="5"/>
        <v>11</v>
      </c>
      <c r="E222">
        <v>11.002942131428</v>
      </c>
    </row>
    <row r="223" spans="1:5" x14ac:dyDescent="0.25">
      <c r="A223">
        <v>11050</v>
      </c>
      <c r="B223">
        <v>1986</v>
      </c>
      <c r="D223" s="15">
        <f t="shared" si="5"/>
        <v>11.05</v>
      </c>
      <c r="E223">
        <v>11.052942131428001</v>
      </c>
    </row>
    <row r="224" spans="1:5" x14ac:dyDescent="0.25">
      <c r="A224">
        <v>11100</v>
      </c>
      <c r="B224">
        <v>1986</v>
      </c>
      <c r="D224" s="15">
        <f t="shared" si="5"/>
        <v>11.1</v>
      </c>
      <c r="E224">
        <v>11.102942131428</v>
      </c>
    </row>
    <row r="225" spans="1:5" x14ac:dyDescent="0.25">
      <c r="A225">
        <v>11150</v>
      </c>
      <c r="B225">
        <v>1986</v>
      </c>
      <c r="D225" s="15">
        <f t="shared" si="5"/>
        <v>11.15</v>
      </c>
      <c r="E225">
        <v>11.152942131428</v>
      </c>
    </row>
    <row r="226" spans="1:5" x14ac:dyDescent="0.25">
      <c r="A226">
        <v>11200</v>
      </c>
      <c r="B226">
        <v>1986</v>
      </c>
      <c r="D226" s="15">
        <f t="shared" si="5"/>
        <v>11.2</v>
      </c>
      <c r="E226">
        <v>11.202942131427999</v>
      </c>
    </row>
    <row r="227" spans="1:5" x14ac:dyDescent="0.25">
      <c r="A227">
        <v>11250</v>
      </c>
      <c r="B227">
        <v>1986</v>
      </c>
      <c r="D227" s="15">
        <f t="shared" si="5"/>
        <v>11.25</v>
      </c>
      <c r="E227">
        <v>11.252942131428</v>
      </c>
    </row>
    <row r="228" spans="1:5" x14ac:dyDescent="0.25">
      <c r="A228">
        <v>11300</v>
      </c>
      <c r="B228">
        <v>1986</v>
      </c>
      <c r="D228" s="15">
        <f t="shared" si="5"/>
        <v>11.3</v>
      </c>
      <c r="E228">
        <v>11.302942131428001</v>
      </c>
    </row>
    <row r="229" spans="1:5" x14ac:dyDescent="0.25">
      <c r="A229">
        <v>11350</v>
      </c>
      <c r="B229">
        <v>1986</v>
      </c>
      <c r="D229" s="15">
        <f t="shared" si="5"/>
        <v>11.35</v>
      </c>
      <c r="E229">
        <v>11.352942131428</v>
      </c>
    </row>
    <row r="230" spans="1:5" x14ac:dyDescent="0.25">
      <c r="A230">
        <v>11400</v>
      </c>
      <c r="B230">
        <v>1986</v>
      </c>
      <c r="D230" s="15">
        <f t="shared" si="5"/>
        <v>11.4</v>
      </c>
      <c r="E230">
        <v>11.402942131428</v>
      </c>
    </row>
    <row r="231" spans="1:5" x14ac:dyDescent="0.25">
      <c r="A231">
        <v>11450</v>
      </c>
      <c r="B231">
        <v>1986</v>
      </c>
      <c r="D231" s="15">
        <f t="shared" si="5"/>
        <v>11.45</v>
      </c>
      <c r="E231">
        <v>11.452942131427999</v>
      </c>
    </row>
    <row r="232" spans="1:5" x14ac:dyDescent="0.25">
      <c r="A232">
        <v>11500</v>
      </c>
      <c r="B232">
        <v>1986</v>
      </c>
      <c r="D232" s="15">
        <f t="shared" si="5"/>
        <v>11.5</v>
      </c>
      <c r="E232">
        <v>11.502942131428</v>
      </c>
    </row>
    <row r="233" spans="1:5" x14ac:dyDescent="0.25">
      <c r="A233">
        <v>11550</v>
      </c>
      <c r="B233">
        <v>1986</v>
      </c>
      <c r="D233" s="15">
        <f t="shared" si="5"/>
        <v>11.55</v>
      </c>
      <c r="E233">
        <v>11.552942131428001</v>
      </c>
    </row>
    <row r="234" spans="1:5" x14ac:dyDescent="0.25">
      <c r="A234">
        <v>11600</v>
      </c>
      <c r="B234">
        <v>1986</v>
      </c>
      <c r="D234" s="15">
        <f t="shared" si="5"/>
        <v>11.6</v>
      </c>
      <c r="E234">
        <v>11.602942131428</v>
      </c>
    </row>
    <row r="235" spans="1:5" x14ac:dyDescent="0.25">
      <c r="A235">
        <v>11650</v>
      </c>
      <c r="B235">
        <v>1986</v>
      </c>
      <c r="D235" s="15">
        <f t="shared" si="5"/>
        <v>11.65</v>
      </c>
      <c r="E235">
        <v>11.652942131428</v>
      </c>
    </row>
    <row r="236" spans="1:5" x14ac:dyDescent="0.25">
      <c r="A236">
        <v>11700</v>
      </c>
      <c r="B236">
        <v>1986</v>
      </c>
      <c r="D236" s="15">
        <f t="shared" si="5"/>
        <v>11.7</v>
      </c>
      <c r="E236">
        <v>11.702942131427999</v>
      </c>
    </row>
    <row r="237" spans="1:5" x14ac:dyDescent="0.25">
      <c r="A237">
        <v>11750</v>
      </c>
      <c r="B237">
        <v>1986</v>
      </c>
      <c r="D237" s="15">
        <f t="shared" si="5"/>
        <v>11.75</v>
      </c>
      <c r="E237">
        <v>11.752942131428</v>
      </c>
    </row>
    <row r="238" spans="1:5" x14ac:dyDescent="0.25">
      <c r="A238">
        <v>11800</v>
      </c>
      <c r="B238">
        <v>1986</v>
      </c>
      <c r="D238" s="15">
        <f t="shared" si="5"/>
        <v>11.8</v>
      </c>
      <c r="E238">
        <v>11.802942131428001</v>
      </c>
    </row>
    <row r="239" spans="1:5" x14ac:dyDescent="0.25">
      <c r="A239">
        <v>11850</v>
      </c>
      <c r="B239">
        <v>1986</v>
      </c>
      <c r="D239" s="15">
        <f t="shared" si="5"/>
        <v>11.85</v>
      </c>
      <c r="E239">
        <v>11.852942131428</v>
      </c>
    </row>
    <row r="240" spans="1:5" x14ac:dyDescent="0.25">
      <c r="A240">
        <v>11900</v>
      </c>
      <c r="B240">
        <v>1986</v>
      </c>
      <c r="D240" s="15">
        <f t="shared" si="5"/>
        <v>11.9</v>
      </c>
      <c r="E240">
        <v>11.902942131428</v>
      </c>
    </row>
    <row r="241" spans="1:5" x14ac:dyDescent="0.25">
      <c r="A241">
        <v>11950</v>
      </c>
      <c r="B241">
        <v>1986</v>
      </c>
      <c r="D241" s="15">
        <f t="shared" si="5"/>
        <v>11.95</v>
      </c>
      <c r="E241">
        <v>11.952942131427999</v>
      </c>
    </row>
    <row r="242" spans="1:5" x14ac:dyDescent="0.25">
      <c r="A242">
        <v>12000</v>
      </c>
      <c r="B242">
        <v>1986</v>
      </c>
      <c r="D242" s="15">
        <f t="shared" si="5"/>
        <v>12</v>
      </c>
      <c r="E242">
        <v>12.002942131428</v>
      </c>
    </row>
    <row r="243" spans="1:5" x14ac:dyDescent="0.25">
      <c r="A243">
        <v>12050</v>
      </c>
      <c r="B243">
        <v>1986</v>
      </c>
      <c r="D243" s="15">
        <f t="shared" si="5"/>
        <v>12.05</v>
      </c>
      <c r="E243">
        <v>12.052942131428001</v>
      </c>
    </row>
    <row r="244" spans="1:5" x14ac:dyDescent="0.25">
      <c r="A244">
        <v>12100</v>
      </c>
      <c r="B244">
        <v>1986</v>
      </c>
      <c r="D244" s="15">
        <f t="shared" si="5"/>
        <v>12.1</v>
      </c>
      <c r="E244">
        <v>12.102942131428</v>
      </c>
    </row>
    <row r="245" spans="1:5" x14ac:dyDescent="0.25">
      <c r="A245">
        <v>12150</v>
      </c>
      <c r="B245">
        <v>1986</v>
      </c>
      <c r="D245" s="15">
        <f t="shared" si="5"/>
        <v>12.15</v>
      </c>
      <c r="E245">
        <v>12.152942131428</v>
      </c>
    </row>
    <row r="246" spans="1:5" x14ac:dyDescent="0.25">
      <c r="A246">
        <v>12200</v>
      </c>
      <c r="B246">
        <v>1986</v>
      </c>
      <c r="D246" s="15">
        <f t="shared" si="5"/>
        <v>12.2</v>
      </c>
      <c r="E246">
        <v>12.202942131427999</v>
      </c>
    </row>
    <row r="247" spans="1:5" x14ac:dyDescent="0.25">
      <c r="A247">
        <v>12250</v>
      </c>
      <c r="B247">
        <v>1986</v>
      </c>
      <c r="D247" s="15">
        <f t="shared" si="5"/>
        <v>12.25</v>
      </c>
      <c r="E247">
        <v>12.252942131428</v>
      </c>
    </row>
    <row r="248" spans="1:5" x14ac:dyDescent="0.25">
      <c r="A248">
        <v>12300</v>
      </c>
      <c r="B248">
        <v>1986</v>
      </c>
      <c r="D248" s="15">
        <f t="shared" si="5"/>
        <v>12.3</v>
      </c>
      <c r="E248">
        <v>12.302942131428001</v>
      </c>
    </row>
    <row r="249" spans="1:5" x14ac:dyDescent="0.25">
      <c r="A249">
        <v>12350</v>
      </c>
      <c r="B249">
        <v>1986</v>
      </c>
      <c r="D249" s="15">
        <f t="shared" si="5"/>
        <v>12.35</v>
      </c>
      <c r="E249">
        <v>12.352942131428</v>
      </c>
    </row>
    <row r="250" spans="1:5" x14ac:dyDescent="0.25">
      <c r="A250">
        <v>12400</v>
      </c>
      <c r="B250">
        <v>1986</v>
      </c>
      <c r="D250" s="15">
        <f t="shared" si="5"/>
        <v>12.4</v>
      </c>
      <c r="E250">
        <v>12.402942131428</v>
      </c>
    </row>
    <row r="251" spans="1:5" x14ac:dyDescent="0.25">
      <c r="A251">
        <v>12450</v>
      </c>
      <c r="B251">
        <v>1986</v>
      </c>
      <c r="D251" s="15">
        <f t="shared" si="5"/>
        <v>12.45</v>
      </c>
      <c r="E251">
        <v>12.452942131427999</v>
      </c>
    </row>
    <row r="252" spans="1:5" x14ac:dyDescent="0.25">
      <c r="A252">
        <v>12500</v>
      </c>
      <c r="B252">
        <v>1986</v>
      </c>
      <c r="D252" s="15">
        <f t="shared" si="5"/>
        <v>12.5</v>
      </c>
      <c r="E252">
        <v>12.502942131428</v>
      </c>
    </row>
    <row r="253" spans="1:5" x14ac:dyDescent="0.25">
      <c r="A253">
        <v>12550</v>
      </c>
      <c r="B253">
        <v>1986</v>
      </c>
      <c r="D253" s="15">
        <f t="shared" si="5"/>
        <v>12.55</v>
      </c>
      <c r="E253">
        <v>12.552942131428001</v>
      </c>
    </row>
    <row r="254" spans="1:5" x14ac:dyDescent="0.25">
      <c r="A254">
        <v>12600</v>
      </c>
      <c r="B254">
        <v>1986</v>
      </c>
      <c r="D254" s="15">
        <f t="shared" si="5"/>
        <v>12.6</v>
      </c>
      <c r="E254">
        <v>12.602942131428</v>
      </c>
    </row>
    <row r="255" spans="1:5" x14ac:dyDescent="0.25">
      <c r="A255">
        <v>12650</v>
      </c>
      <c r="B255">
        <v>1986</v>
      </c>
      <c r="D255" s="15">
        <f t="shared" si="5"/>
        <v>12.65</v>
      </c>
      <c r="E255">
        <v>12.652942131428</v>
      </c>
    </row>
    <row r="256" spans="1:5" x14ac:dyDescent="0.25">
      <c r="A256">
        <v>12700</v>
      </c>
      <c r="B256">
        <v>1986</v>
      </c>
      <c r="D256" s="15">
        <f t="shared" si="5"/>
        <v>12.7</v>
      </c>
      <c r="E256">
        <v>12.702942131427999</v>
      </c>
    </row>
    <row r="257" spans="1:6" x14ac:dyDescent="0.25">
      <c r="A257">
        <v>12750</v>
      </c>
      <c r="B257">
        <v>1986</v>
      </c>
      <c r="D257" s="15">
        <f t="shared" si="5"/>
        <v>12.75</v>
      </c>
      <c r="E257">
        <v>12.752942131428</v>
      </c>
    </row>
    <row r="258" spans="1:6" x14ac:dyDescent="0.25">
      <c r="A258">
        <v>12800</v>
      </c>
      <c r="B258">
        <v>1986</v>
      </c>
      <c r="D258" s="15">
        <f t="shared" ref="D258:D321" si="6">A258/1000</f>
        <v>12.8</v>
      </c>
      <c r="E258">
        <v>12.802942131428001</v>
      </c>
    </row>
    <row r="259" spans="1:6" x14ac:dyDescent="0.25">
      <c r="A259">
        <v>12850</v>
      </c>
      <c r="B259">
        <v>1986</v>
      </c>
      <c r="D259" s="15">
        <f t="shared" si="6"/>
        <v>12.85</v>
      </c>
      <c r="E259">
        <v>12.852942131428</v>
      </c>
    </row>
    <row r="260" spans="1:6" x14ac:dyDescent="0.25">
      <c r="A260">
        <v>12900</v>
      </c>
      <c r="B260">
        <v>1986</v>
      </c>
      <c r="D260" s="15">
        <f t="shared" si="6"/>
        <v>12.9</v>
      </c>
      <c r="E260">
        <v>12.902942131428</v>
      </c>
      <c r="F260">
        <v>-404.5</v>
      </c>
    </row>
    <row r="261" spans="1:6" x14ac:dyDescent="0.25">
      <c r="A261">
        <v>12950</v>
      </c>
      <c r="B261">
        <v>1986</v>
      </c>
      <c r="D261" s="15">
        <f t="shared" si="6"/>
        <v>12.95</v>
      </c>
      <c r="E261">
        <v>12.952942131427999</v>
      </c>
    </row>
    <row r="262" spans="1:6" x14ac:dyDescent="0.25">
      <c r="A262">
        <v>13000</v>
      </c>
      <c r="B262">
        <v>1986</v>
      </c>
      <c r="D262" s="15">
        <f t="shared" si="6"/>
        <v>13</v>
      </c>
      <c r="E262">
        <v>13.002942131428</v>
      </c>
    </row>
    <row r="263" spans="1:6" x14ac:dyDescent="0.25">
      <c r="A263">
        <v>13050</v>
      </c>
      <c r="B263">
        <v>1986</v>
      </c>
      <c r="D263" s="15">
        <f t="shared" si="6"/>
        <v>13.05</v>
      </c>
      <c r="E263">
        <v>13.052942131428001</v>
      </c>
    </row>
    <row r="264" spans="1:6" x14ac:dyDescent="0.25">
      <c r="A264">
        <v>13100</v>
      </c>
      <c r="B264">
        <v>1986</v>
      </c>
      <c r="D264" s="15">
        <f t="shared" si="6"/>
        <v>13.1</v>
      </c>
      <c r="E264">
        <v>13.102942131428</v>
      </c>
    </row>
    <row r="265" spans="1:6" x14ac:dyDescent="0.25">
      <c r="A265">
        <v>13150</v>
      </c>
      <c r="B265">
        <v>1986</v>
      </c>
      <c r="D265" s="15">
        <f t="shared" si="6"/>
        <v>13.15</v>
      </c>
      <c r="E265">
        <v>13.152942131428</v>
      </c>
    </row>
    <row r="266" spans="1:6" x14ac:dyDescent="0.25">
      <c r="A266">
        <v>13200</v>
      </c>
      <c r="B266">
        <v>1986</v>
      </c>
      <c r="C266" s="8"/>
      <c r="D266" s="15">
        <f t="shared" si="6"/>
        <v>13.2</v>
      </c>
      <c r="E266">
        <v>13.189367315144001</v>
      </c>
    </row>
    <row r="267" spans="1:6" x14ac:dyDescent="0.25">
      <c r="A267">
        <v>13250</v>
      </c>
      <c r="B267">
        <v>1986</v>
      </c>
      <c r="C267" s="8"/>
      <c r="D267" s="15">
        <f t="shared" si="6"/>
        <v>13.25</v>
      </c>
      <c r="E267" s="15">
        <f t="shared" ref="E267:E330" si="7">D267</f>
        <v>13.25</v>
      </c>
    </row>
    <row r="268" spans="1:6" x14ac:dyDescent="0.25">
      <c r="A268">
        <v>13300</v>
      </c>
      <c r="B268">
        <v>1986</v>
      </c>
      <c r="C268" s="8"/>
      <c r="D268" s="15">
        <f t="shared" si="6"/>
        <v>13.3</v>
      </c>
      <c r="E268" s="15">
        <f t="shared" si="7"/>
        <v>13.3</v>
      </c>
    </row>
    <row r="269" spans="1:6" x14ac:dyDescent="0.25">
      <c r="A269">
        <v>13350</v>
      </c>
      <c r="B269">
        <v>1986</v>
      </c>
      <c r="C269" s="8"/>
      <c r="D269" s="15">
        <f t="shared" si="6"/>
        <v>13.35</v>
      </c>
      <c r="E269" s="15">
        <f t="shared" si="7"/>
        <v>13.35</v>
      </c>
    </row>
    <row r="270" spans="1:6" x14ac:dyDescent="0.25">
      <c r="A270">
        <v>13400</v>
      </c>
      <c r="B270">
        <v>1986</v>
      </c>
      <c r="C270" s="8"/>
      <c r="D270" s="15">
        <f t="shared" si="6"/>
        <v>13.4</v>
      </c>
      <c r="E270" s="15">
        <f t="shared" si="7"/>
        <v>13.4</v>
      </c>
    </row>
    <row r="271" spans="1:6" x14ac:dyDescent="0.25">
      <c r="A271">
        <v>13450</v>
      </c>
      <c r="B271">
        <v>1986</v>
      </c>
      <c r="C271" s="8"/>
      <c r="D271" s="15">
        <f t="shared" si="6"/>
        <v>13.45</v>
      </c>
      <c r="E271" s="15">
        <f t="shared" si="7"/>
        <v>13.45</v>
      </c>
    </row>
    <row r="272" spans="1:6" x14ac:dyDescent="0.25">
      <c r="A272">
        <v>13500</v>
      </c>
      <c r="B272">
        <v>1986</v>
      </c>
      <c r="C272" s="8"/>
      <c r="D272" s="15">
        <f t="shared" si="6"/>
        <v>13.5</v>
      </c>
      <c r="E272" s="15">
        <f t="shared" si="7"/>
        <v>13.5</v>
      </c>
    </row>
    <row r="273" spans="1:5" x14ac:dyDescent="0.25">
      <c r="A273">
        <v>13550</v>
      </c>
      <c r="B273">
        <v>1986</v>
      </c>
      <c r="C273" s="8"/>
      <c r="D273" s="15">
        <f t="shared" si="6"/>
        <v>13.55</v>
      </c>
      <c r="E273" s="15">
        <f t="shared" si="7"/>
        <v>13.55</v>
      </c>
    </row>
    <row r="274" spans="1:5" x14ac:dyDescent="0.25">
      <c r="A274">
        <v>13600</v>
      </c>
      <c r="B274">
        <v>1986</v>
      </c>
      <c r="C274" s="8"/>
      <c r="D274" s="15">
        <f t="shared" si="6"/>
        <v>13.6</v>
      </c>
      <c r="E274" s="15">
        <f t="shared" si="7"/>
        <v>13.6</v>
      </c>
    </row>
    <row r="275" spans="1:5" x14ac:dyDescent="0.25">
      <c r="A275">
        <v>13650</v>
      </c>
      <c r="B275">
        <v>1986</v>
      </c>
      <c r="C275" s="8"/>
      <c r="D275" s="15">
        <f t="shared" si="6"/>
        <v>13.65</v>
      </c>
      <c r="E275" s="15">
        <f t="shared" si="7"/>
        <v>13.65</v>
      </c>
    </row>
    <row r="276" spans="1:5" x14ac:dyDescent="0.25">
      <c r="A276">
        <v>13700</v>
      </c>
      <c r="B276">
        <v>1986</v>
      </c>
      <c r="C276" s="8"/>
      <c r="D276" s="15">
        <f t="shared" si="6"/>
        <v>13.7</v>
      </c>
      <c r="E276" s="15">
        <f t="shared" si="7"/>
        <v>13.7</v>
      </c>
    </row>
    <row r="277" spans="1:5" x14ac:dyDescent="0.25">
      <c r="A277">
        <v>13750</v>
      </c>
      <c r="B277">
        <v>1986</v>
      </c>
      <c r="C277" s="8"/>
      <c r="D277" s="15">
        <f t="shared" si="6"/>
        <v>13.75</v>
      </c>
      <c r="E277" s="15">
        <f t="shared" si="7"/>
        <v>13.75</v>
      </c>
    </row>
    <row r="278" spans="1:5" x14ac:dyDescent="0.25">
      <c r="A278">
        <v>13800</v>
      </c>
      <c r="B278">
        <v>1986</v>
      </c>
      <c r="C278" s="8"/>
      <c r="D278" s="15">
        <f t="shared" si="6"/>
        <v>13.8</v>
      </c>
      <c r="E278" s="15">
        <f t="shared" si="7"/>
        <v>13.8</v>
      </c>
    </row>
    <row r="279" spans="1:5" x14ac:dyDescent="0.25">
      <c r="A279">
        <v>13850</v>
      </c>
      <c r="B279">
        <v>1986</v>
      </c>
      <c r="C279" s="8"/>
      <c r="D279" s="15">
        <f t="shared" si="6"/>
        <v>13.85</v>
      </c>
      <c r="E279" s="15">
        <f t="shared" si="7"/>
        <v>13.85</v>
      </c>
    </row>
    <row r="280" spans="1:5" x14ac:dyDescent="0.25">
      <c r="A280">
        <v>13900</v>
      </c>
      <c r="B280">
        <v>1986</v>
      </c>
      <c r="C280" s="8"/>
      <c r="D280" s="15">
        <f t="shared" si="6"/>
        <v>13.9</v>
      </c>
      <c r="E280" s="15">
        <f t="shared" si="7"/>
        <v>13.9</v>
      </c>
    </row>
    <row r="281" spans="1:5" x14ac:dyDescent="0.25">
      <c r="A281">
        <v>13950</v>
      </c>
      <c r="B281">
        <v>1986</v>
      </c>
      <c r="C281" s="8"/>
      <c r="D281" s="15">
        <f t="shared" si="6"/>
        <v>13.95</v>
      </c>
      <c r="E281" s="15">
        <f t="shared" si="7"/>
        <v>13.95</v>
      </c>
    </row>
    <row r="282" spans="1:5" x14ac:dyDescent="0.25">
      <c r="A282">
        <v>14000</v>
      </c>
      <c r="B282">
        <v>1986</v>
      </c>
      <c r="C282" s="8"/>
      <c r="D282" s="15">
        <f t="shared" si="6"/>
        <v>14</v>
      </c>
      <c r="E282" s="15">
        <f t="shared" si="7"/>
        <v>14</v>
      </c>
    </row>
    <row r="283" spans="1:5" x14ac:dyDescent="0.25">
      <c r="A283">
        <v>14050</v>
      </c>
      <c r="B283">
        <v>1986</v>
      </c>
      <c r="C283" s="8"/>
      <c r="D283" s="15">
        <f t="shared" si="6"/>
        <v>14.05</v>
      </c>
      <c r="E283" s="15">
        <f t="shared" si="7"/>
        <v>14.05</v>
      </c>
    </row>
    <row r="284" spans="1:5" x14ac:dyDescent="0.25">
      <c r="A284">
        <v>14100</v>
      </c>
      <c r="B284">
        <v>1986</v>
      </c>
      <c r="C284" s="8"/>
      <c r="D284" s="15">
        <f t="shared" si="6"/>
        <v>14.1</v>
      </c>
      <c r="E284" s="15">
        <f t="shared" si="7"/>
        <v>14.1</v>
      </c>
    </row>
    <row r="285" spans="1:5" x14ac:dyDescent="0.25">
      <c r="A285">
        <v>14150</v>
      </c>
      <c r="B285">
        <v>1986</v>
      </c>
      <c r="C285" s="8"/>
      <c r="D285" s="15">
        <f t="shared" si="6"/>
        <v>14.15</v>
      </c>
      <c r="E285" s="15">
        <f t="shared" si="7"/>
        <v>14.15</v>
      </c>
    </row>
    <row r="286" spans="1:5" x14ac:dyDescent="0.25">
      <c r="A286">
        <v>14200</v>
      </c>
      <c r="B286">
        <v>1986</v>
      </c>
      <c r="C286" s="8"/>
      <c r="D286" s="15">
        <f t="shared" si="6"/>
        <v>14.2</v>
      </c>
      <c r="E286" s="15">
        <f t="shared" si="7"/>
        <v>14.2</v>
      </c>
    </row>
    <row r="287" spans="1:5" x14ac:dyDescent="0.25">
      <c r="A287">
        <v>14250</v>
      </c>
      <c r="B287">
        <v>1986</v>
      </c>
      <c r="C287" s="8"/>
      <c r="D287" s="15">
        <f t="shared" si="6"/>
        <v>14.25</v>
      </c>
      <c r="E287" s="15">
        <f t="shared" si="7"/>
        <v>14.25</v>
      </c>
    </row>
    <row r="288" spans="1:5" x14ac:dyDescent="0.25">
      <c r="A288">
        <v>14300</v>
      </c>
      <c r="B288">
        <v>1986</v>
      </c>
      <c r="C288" s="8"/>
      <c r="D288" s="15">
        <f t="shared" si="6"/>
        <v>14.3</v>
      </c>
      <c r="E288" s="15">
        <f t="shared" si="7"/>
        <v>14.3</v>
      </c>
    </row>
    <row r="289" spans="1:5" x14ac:dyDescent="0.25">
      <c r="A289">
        <v>14350</v>
      </c>
      <c r="B289">
        <v>1986</v>
      </c>
      <c r="C289" s="8"/>
      <c r="D289" s="15">
        <f t="shared" si="6"/>
        <v>14.35</v>
      </c>
      <c r="E289" s="15">
        <f t="shared" si="7"/>
        <v>14.35</v>
      </c>
    </row>
    <row r="290" spans="1:5" x14ac:dyDescent="0.25">
      <c r="A290">
        <v>14400</v>
      </c>
      <c r="B290">
        <v>1986</v>
      </c>
      <c r="C290" s="8"/>
      <c r="D290" s="15">
        <f t="shared" si="6"/>
        <v>14.4</v>
      </c>
      <c r="E290" s="15">
        <f t="shared" si="7"/>
        <v>14.4</v>
      </c>
    </row>
    <row r="291" spans="1:5" x14ac:dyDescent="0.25">
      <c r="A291">
        <v>14450</v>
      </c>
      <c r="B291">
        <v>1986</v>
      </c>
      <c r="C291" s="8"/>
      <c r="D291" s="15">
        <f t="shared" si="6"/>
        <v>14.45</v>
      </c>
      <c r="E291" s="15">
        <f t="shared" si="7"/>
        <v>14.45</v>
      </c>
    </row>
    <row r="292" spans="1:5" x14ac:dyDescent="0.25">
      <c r="A292">
        <v>14500</v>
      </c>
      <c r="B292">
        <v>1986</v>
      </c>
      <c r="C292" s="8"/>
      <c r="D292" s="15">
        <f t="shared" si="6"/>
        <v>14.5</v>
      </c>
      <c r="E292" s="15">
        <f t="shared" si="7"/>
        <v>14.5</v>
      </c>
    </row>
    <row r="293" spans="1:5" x14ac:dyDescent="0.25">
      <c r="A293">
        <v>14550</v>
      </c>
      <c r="B293">
        <v>1986</v>
      </c>
      <c r="C293" s="8"/>
      <c r="D293" s="15">
        <f t="shared" si="6"/>
        <v>14.55</v>
      </c>
      <c r="E293" s="15">
        <f t="shared" si="7"/>
        <v>14.55</v>
      </c>
    </row>
    <row r="294" spans="1:5" x14ac:dyDescent="0.25">
      <c r="A294">
        <v>14600</v>
      </c>
      <c r="B294">
        <v>1986</v>
      </c>
      <c r="C294" s="8"/>
      <c r="D294" s="15">
        <f t="shared" si="6"/>
        <v>14.6</v>
      </c>
      <c r="E294" s="15">
        <f t="shared" si="7"/>
        <v>14.6</v>
      </c>
    </row>
    <row r="295" spans="1:5" x14ac:dyDescent="0.25">
      <c r="A295">
        <v>14650</v>
      </c>
      <c r="B295">
        <v>1986</v>
      </c>
      <c r="C295" s="8"/>
      <c r="D295" s="15">
        <f t="shared" si="6"/>
        <v>14.65</v>
      </c>
      <c r="E295" s="15">
        <f t="shared" si="7"/>
        <v>14.65</v>
      </c>
    </row>
    <row r="296" spans="1:5" x14ac:dyDescent="0.25">
      <c r="A296">
        <v>14700</v>
      </c>
      <c r="B296">
        <v>1986</v>
      </c>
      <c r="C296" s="8"/>
      <c r="D296" s="15">
        <f t="shared" si="6"/>
        <v>14.7</v>
      </c>
      <c r="E296" s="15">
        <f t="shared" si="7"/>
        <v>14.7</v>
      </c>
    </row>
    <row r="297" spans="1:5" x14ac:dyDescent="0.25">
      <c r="A297">
        <v>14750</v>
      </c>
      <c r="B297">
        <v>1986</v>
      </c>
      <c r="C297" s="8"/>
      <c r="D297" s="15">
        <f t="shared" si="6"/>
        <v>14.75</v>
      </c>
      <c r="E297" s="15">
        <f t="shared" si="7"/>
        <v>14.75</v>
      </c>
    </row>
    <row r="298" spans="1:5" x14ac:dyDescent="0.25">
      <c r="A298">
        <v>14800</v>
      </c>
      <c r="B298">
        <v>1986</v>
      </c>
      <c r="C298" s="8"/>
      <c r="D298" s="15">
        <f t="shared" si="6"/>
        <v>14.8</v>
      </c>
      <c r="E298" s="15">
        <f t="shared" si="7"/>
        <v>14.8</v>
      </c>
    </row>
    <row r="299" spans="1:5" x14ac:dyDescent="0.25">
      <c r="A299">
        <v>14850</v>
      </c>
      <c r="B299">
        <v>1986</v>
      </c>
      <c r="C299" s="8"/>
      <c r="D299" s="15">
        <f t="shared" si="6"/>
        <v>14.85</v>
      </c>
      <c r="E299" s="15">
        <f t="shared" si="7"/>
        <v>14.85</v>
      </c>
    </row>
    <row r="300" spans="1:5" x14ac:dyDescent="0.25">
      <c r="A300">
        <v>14900</v>
      </c>
      <c r="B300">
        <v>1986</v>
      </c>
      <c r="C300" s="8"/>
      <c r="D300" s="15">
        <f t="shared" si="6"/>
        <v>14.9</v>
      </c>
      <c r="E300" s="15">
        <f t="shared" si="7"/>
        <v>14.9</v>
      </c>
    </row>
    <row r="301" spans="1:5" x14ac:dyDescent="0.25">
      <c r="A301">
        <v>14950</v>
      </c>
      <c r="B301">
        <v>1986</v>
      </c>
      <c r="C301" s="8"/>
      <c r="D301" s="15">
        <f t="shared" si="6"/>
        <v>14.95</v>
      </c>
      <c r="E301" s="15">
        <f t="shared" si="7"/>
        <v>14.95</v>
      </c>
    </row>
    <row r="302" spans="1:5" x14ac:dyDescent="0.25">
      <c r="A302">
        <v>15000</v>
      </c>
      <c r="B302">
        <v>1986</v>
      </c>
      <c r="C302" s="8"/>
      <c r="D302" s="15">
        <f t="shared" si="6"/>
        <v>15</v>
      </c>
      <c r="E302" s="15">
        <f t="shared" si="7"/>
        <v>15</v>
      </c>
    </row>
    <row r="303" spans="1:5" x14ac:dyDescent="0.25">
      <c r="A303">
        <v>15050</v>
      </c>
      <c r="B303">
        <v>1986</v>
      </c>
      <c r="C303" s="8"/>
      <c r="D303" s="15">
        <f t="shared" si="6"/>
        <v>15.05</v>
      </c>
      <c r="E303" s="15">
        <f t="shared" si="7"/>
        <v>15.05</v>
      </c>
    </row>
    <row r="304" spans="1:5" x14ac:dyDescent="0.25">
      <c r="A304">
        <v>15100</v>
      </c>
      <c r="B304">
        <v>1986</v>
      </c>
      <c r="C304" s="8"/>
      <c r="D304" s="15">
        <f t="shared" si="6"/>
        <v>15.1</v>
      </c>
      <c r="E304" s="15">
        <f t="shared" si="7"/>
        <v>15.1</v>
      </c>
    </row>
    <row r="305" spans="1:5" x14ac:dyDescent="0.25">
      <c r="A305">
        <v>15150</v>
      </c>
      <c r="B305">
        <v>1986</v>
      </c>
      <c r="C305" s="8"/>
      <c r="D305" s="15">
        <f t="shared" si="6"/>
        <v>15.15</v>
      </c>
      <c r="E305" s="15">
        <f t="shared" si="7"/>
        <v>15.15</v>
      </c>
    </row>
    <row r="306" spans="1:5" x14ac:dyDescent="0.25">
      <c r="A306">
        <v>15200</v>
      </c>
      <c r="B306">
        <v>1986</v>
      </c>
      <c r="C306" s="8"/>
      <c r="D306" s="15">
        <f t="shared" si="6"/>
        <v>15.2</v>
      </c>
      <c r="E306" s="15">
        <f t="shared" si="7"/>
        <v>15.2</v>
      </c>
    </row>
    <row r="307" spans="1:5" x14ac:dyDescent="0.25">
      <c r="A307">
        <v>15250</v>
      </c>
      <c r="B307">
        <v>1986</v>
      </c>
      <c r="C307" s="8"/>
      <c r="D307" s="15">
        <f t="shared" si="6"/>
        <v>15.25</v>
      </c>
      <c r="E307" s="15">
        <f t="shared" si="7"/>
        <v>15.25</v>
      </c>
    </row>
    <row r="308" spans="1:5" x14ac:dyDescent="0.25">
      <c r="A308">
        <v>15300</v>
      </c>
      <c r="B308">
        <v>1986</v>
      </c>
      <c r="C308" s="8"/>
      <c r="D308" s="15">
        <f t="shared" si="6"/>
        <v>15.3</v>
      </c>
      <c r="E308" s="15">
        <f t="shared" si="7"/>
        <v>15.3</v>
      </c>
    </row>
    <row r="309" spans="1:5" x14ac:dyDescent="0.25">
      <c r="A309">
        <v>15350</v>
      </c>
      <c r="B309">
        <v>1986</v>
      </c>
      <c r="C309" s="8"/>
      <c r="D309" s="15">
        <f t="shared" si="6"/>
        <v>15.35</v>
      </c>
      <c r="E309" s="15">
        <f t="shared" si="7"/>
        <v>15.35</v>
      </c>
    </row>
    <row r="310" spans="1:5" x14ac:dyDescent="0.25">
      <c r="A310">
        <v>15400</v>
      </c>
      <c r="B310">
        <v>1986</v>
      </c>
      <c r="C310" s="8"/>
      <c r="D310" s="15">
        <f t="shared" si="6"/>
        <v>15.4</v>
      </c>
      <c r="E310" s="15">
        <f t="shared" si="7"/>
        <v>15.4</v>
      </c>
    </row>
    <row r="311" spans="1:5" x14ac:dyDescent="0.25">
      <c r="A311">
        <v>15450</v>
      </c>
      <c r="B311">
        <v>1986</v>
      </c>
      <c r="C311" s="8"/>
      <c r="D311" s="15">
        <f t="shared" si="6"/>
        <v>15.45</v>
      </c>
      <c r="E311" s="15">
        <f t="shared" si="7"/>
        <v>15.45</v>
      </c>
    </row>
    <row r="312" spans="1:5" x14ac:dyDescent="0.25">
      <c r="A312">
        <v>15500</v>
      </c>
      <c r="B312">
        <v>1986</v>
      </c>
      <c r="C312" s="8"/>
      <c r="D312" s="15">
        <f t="shared" si="6"/>
        <v>15.5</v>
      </c>
      <c r="E312" s="15">
        <f t="shared" si="7"/>
        <v>15.5</v>
      </c>
    </row>
    <row r="313" spans="1:5" x14ac:dyDescent="0.25">
      <c r="A313">
        <v>15550</v>
      </c>
      <c r="B313">
        <v>1986</v>
      </c>
      <c r="C313" s="8"/>
      <c r="D313" s="15">
        <f t="shared" si="6"/>
        <v>15.55</v>
      </c>
      <c r="E313" s="15">
        <f t="shared" si="7"/>
        <v>15.55</v>
      </c>
    </row>
    <row r="314" spans="1:5" x14ac:dyDescent="0.25">
      <c r="A314">
        <v>15600</v>
      </c>
      <c r="B314">
        <v>1986</v>
      </c>
      <c r="C314" s="8"/>
      <c r="D314" s="15">
        <f t="shared" si="6"/>
        <v>15.6</v>
      </c>
      <c r="E314" s="15">
        <f t="shared" si="7"/>
        <v>15.6</v>
      </c>
    </row>
    <row r="315" spans="1:5" x14ac:dyDescent="0.25">
      <c r="A315">
        <v>15650</v>
      </c>
      <c r="B315">
        <v>1986</v>
      </c>
      <c r="C315" s="8"/>
      <c r="D315" s="15">
        <f t="shared" si="6"/>
        <v>15.65</v>
      </c>
      <c r="E315" s="15">
        <f t="shared" si="7"/>
        <v>15.65</v>
      </c>
    </row>
    <row r="316" spans="1:5" x14ac:dyDescent="0.25">
      <c r="A316">
        <v>15700</v>
      </c>
      <c r="B316">
        <v>1986</v>
      </c>
      <c r="C316" s="8"/>
      <c r="D316" s="15">
        <f t="shared" si="6"/>
        <v>15.7</v>
      </c>
      <c r="E316" s="15">
        <f t="shared" si="7"/>
        <v>15.7</v>
      </c>
    </row>
    <row r="317" spans="1:5" x14ac:dyDescent="0.25">
      <c r="A317">
        <v>15750</v>
      </c>
      <c r="B317">
        <v>1986</v>
      </c>
      <c r="C317" s="8"/>
      <c r="D317" s="15">
        <f t="shared" si="6"/>
        <v>15.75</v>
      </c>
      <c r="E317" s="15">
        <f t="shared" si="7"/>
        <v>15.75</v>
      </c>
    </row>
    <row r="318" spans="1:5" x14ac:dyDescent="0.25">
      <c r="A318">
        <v>15800</v>
      </c>
      <c r="B318">
        <v>1986</v>
      </c>
      <c r="C318" s="8"/>
      <c r="D318" s="15">
        <f t="shared" si="6"/>
        <v>15.8</v>
      </c>
      <c r="E318" s="15">
        <f t="shared" si="7"/>
        <v>15.8</v>
      </c>
    </row>
    <row r="319" spans="1:5" x14ac:dyDescent="0.25">
      <c r="A319">
        <v>15850</v>
      </c>
      <c r="B319">
        <v>1986</v>
      </c>
      <c r="C319" s="8"/>
      <c r="D319" s="15">
        <f t="shared" si="6"/>
        <v>15.85</v>
      </c>
      <c r="E319" s="15">
        <f t="shared" si="7"/>
        <v>15.85</v>
      </c>
    </row>
    <row r="320" spans="1:5" x14ac:dyDescent="0.25">
      <c r="A320">
        <v>15900</v>
      </c>
      <c r="B320">
        <v>1986</v>
      </c>
      <c r="C320" s="8"/>
      <c r="D320" s="15">
        <f t="shared" si="6"/>
        <v>15.9</v>
      </c>
      <c r="E320" s="15">
        <f t="shared" si="7"/>
        <v>15.9</v>
      </c>
    </row>
    <row r="321" spans="1:6" x14ac:dyDescent="0.25">
      <c r="A321">
        <v>15950</v>
      </c>
      <c r="B321">
        <v>1986</v>
      </c>
      <c r="C321" s="8"/>
      <c r="D321" s="15">
        <f t="shared" si="6"/>
        <v>15.95</v>
      </c>
      <c r="E321" s="15">
        <f t="shared" si="7"/>
        <v>15.95</v>
      </c>
    </row>
    <row r="322" spans="1:6" x14ac:dyDescent="0.25">
      <c r="A322">
        <v>16000</v>
      </c>
      <c r="B322">
        <v>1986</v>
      </c>
      <c r="C322" s="8"/>
      <c r="D322" s="15">
        <f t="shared" ref="D322:D333" si="8">A322/1000</f>
        <v>16</v>
      </c>
      <c r="E322" s="15">
        <f t="shared" si="7"/>
        <v>16</v>
      </c>
    </row>
    <row r="323" spans="1:6" x14ac:dyDescent="0.25">
      <c r="A323">
        <v>16050</v>
      </c>
      <c r="B323">
        <v>1986</v>
      </c>
      <c r="C323" s="8"/>
      <c r="D323" s="15">
        <f t="shared" si="8"/>
        <v>16.05</v>
      </c>
      <c r="E323" s="15">
        <f t="shared" si="7"/>
        <v>16.05</v>
      </c>
    </row>
    <row r="324" spans="1:6" x14ac:dyDescent="0.25">
      <c r="A324">
        <v>16100</v>
      </c>
      <c r="B324">
        <v>1986</v>
      </c>
      <c r="C324" s="8"/>
      <c r="D324" s="15">
        <f t="shared" si="8"/>
        <v>16.100000000000001</v>
      </c>
      <c r="E324" s="15">
        <f t="shared" si="7"/>
        <v>16.100000000000001</v>
      </c>
    </row>
    <row r="325" spans="1:6" x14ac:dyDescent="0.25">
      <c r="A325">
        <v>16150</v>
      </c>
      <c r="B325">
        <v>1986</v>
      </c>
      <c r="C325" s="8"/>
      <c r="D325" s="15">
        <f t="shared" si="8"/>
        <v>16.149999999999999</v>
      </c>
      <c r="E325" s="15">
        <f t="shared" si="7"/>
        <v>16.149999999999999</v>
      </c>
    </row>
    <row r="326" spans="1:6" x14ac:dyDescent="0.25">
      <c r="A326">
        <v>16200</v>
      </c>
      <c r="B326">
        <v>1986</v>
      </c>
      <c r="C326" s="8"/>
      <c r="D326" s="15">
        <f t="shared" si="8"/>
        <v>16.2</v>
      </c>
      <c r="E326" s="15">
        <f t="shared" si="7"/>
        <v>16.2</v>
      </c>
    </row>
    <row r="327" spans="1:6" x14ac:dyDescent="0.25">
      <c r="A327">
        <v>16250</v>
      </c>
      <c r="B327">
        <v>1986</v>
      </c>
      <c r="C327" s="8"/>
      <c r="D327" s="15">
        <f t="shared" si="8"/>
        <v>16.25</v>
      </c>
      <c r="E327" s="15">
        <f t="shared" si="7"/>
        <v>16.25</v>
      </c>
    </row>
    <row r="328" spans="1:6" x14ac:dyDescent="0.25">
      <c r="A328">
        <v>16300</v>
      </c>
      <c r="B328">
        <v>1986</v>
      </c>
      <c r="C328" s="8"/>
      <c r="D328" s="15">
        <f t="shared" si="8"/>
        <v>16.3</v>
      </c>
      <c r="E328" s="15">
        <f t="shared" si="7"/>
        <v>16.3</v>
      </c>
    </row>
    <row r="329" spans="1:6" x14ac:dyDescent="0.25">
      <c r="A329">
        <v>16350</v>
      </c>
      <c r="B329">
        <v>1986</v>
      </c>
      <c r="C329" s="8"/>
      <c r="D329" s="15">
        <f t="shared" si="8"/>
        <v>16.350000000000001</v>
      </c>
      <c r="E329" s="15">
        <f t="shared" si="7"/>
        <v>16.350000000000001</v>
      </c>
    </row>
    <row r="330" spans="1:6" x14ac:dyDescent="0.25">
      <c r="A330">
        <v>16400</v>
      </c>
      <c r="B330">
        <v>1986</v>
      </c>
      <c r="C330" s="8"/>
      <c r="D330" s="15">
        <f t="shared" si="8"/>
        <v>16.399999999999999</v>
      </c>
      <c r="E330" s="15">
        <f t="shared" si="7"/>
        <v>16.399999999999999</v>
      </c>
    </row>
    <row r="331" spans="1:6" x14ac:dyDescent="0.25">
      <c r="A331">
        <v>16450</v>
      </c>
      <c r="B331">
        <v>1986</v>
      </c>
      <c r="C331" s="8"/>
      <c r="D331" s="15">
        <f t="shared" si="8"/>
        <v>16.45</v>
      </c>
      <c r="E331" s="15">
        <f t="shared" ref="E331:E332" si="9">D331</f>
        <v>16.45</v>
      </c>
    </row>
    <row r="332" spans="1:6" x14ac:dyDescent="0.25">
      <c r="A332">
        <v>16500</v>
      </c>
      <c r="B332">
        <v>1986</v>
      </c>
      <c r="C332" s="8"/>
      <c r="D332" s="15">
        <f t="shared" si="8"/>
        <v>16.5</v>
      </c>
      <c r="E332" s="15">
        <f t="shared" si="9"/>
        <v>16.5</v>
      </c>
    </row>
    <row r="333" spans="1:6" x14ac:dyDescent="0.25">
      <c r="A333">
        <v>0</v>
      </c>
      <c r="B333">
        <v>1990</v>
      </c>
      <c r="D333" s="15">
        <f t="shared" si="8"/>
        <v>0</v>
      </c>
      <c r="E333" s="15">
        <f>D333</f>
        <v>0</v>
      </c>
      <c r="F333">
        <v>-400</v>
      </c>
    </row>
    <row r="334" spans="1:6" x14ac:dyDescent="0.25">
      <c r="A334">
        <v>50</v>
      </c>
      <c r="B334">
        <v>1990</v>
      </c>
      <c r="D334" s="15">
        <f t="shared" ref="D334:D397" si="10">A334/1000</f>
        <v>0.05</v>
      </c>
      <c r="E334" s="15">
        <f t="shared" ref="E334:E397" si="11">D334</f>
        <v>0.05</v>
      </c>
    </row>
    <row r="335" spans="1:6" x14ac:dyDescent="0.25">
      <c r="A335">
        <v>100</v>
      </c>
      <c r="B335">
        <v>1990</v>
      </c>
      <c r="D335" s="15">
        <f t="shared" si="10"/>
        <v>0.1</v>
      </c>
      <c r="E335" s="15">
        <f t="shared" si="11"/>
        <v>0.1</v>
      </c>
    </row>
    <row r="336" spans="1:6" x14ac:dyDescent="0.25">
      <c r="A336">
        <v>150</v>
      </c>
      <c r="B336">
        <v>1990</v>
      </c>
      <c r="D336" s="15">
        <f t="shared" si="10"/>
        <v>0.15</v>
      </c>
      <c r="E336" s="15">
        <f t="shared" si="11"/>
        <v>0.15</v>
      </c>
    </row>
    <row r="337" spans="1:5" x14ac:dyDescent="0.25">
      <c r="A337">
        <v>200</v>
      </c>
      <c r="B337">
        <v>1990</v>
      </c>
      <c r="D337" s="15">
        <f t="shared" si="10"/>
        <v>0.2</v>
      </c>
      <c r="E337" s="15">
        <f t="shared" si="11"/>
        <v>0.2</v>
      </c>
    </row>
    <row r="338" spans="1:5" x14ac:dyDescent="0.25">
      <c r="A338">
        <v>250</v>
      </c>
      <c r="B338">
        <v>1990</v>
      </c>
      <c r="D338" s="15">
        <f t="shared" si="10"/>
        <v>0.25</v>
      </c>
      <c r="E338" s="15">
        <f t="shared" si="11"/>
        <v>0.25</v>
      </c>
    </row>
    <row r="339" spans="1:5" x14ac:dyDescent="0.25">
      <c r="A339">
        <v>300</v>
      </c>
      <c r="B339">
        <v>1990</v>
      </c>
      <c r="D339" s="15">
        <f t="shared" si="10"/>
        <v>0.3</v>
      </c>
      <c r="E339" s="15">
        <f t="shared" si="11"/>
        <v>0.3</v>
      </c>
    </row>
    <row r="340" spans="1:5" x14ac:dyDescent="0.25">
      <c r="A340">
        <v>350</v>
      </c>
      <c r="B340">
        <v>1990</v>
      </c>
      <c r="D340" s="15">
        <f t="shared" si="10"/>
        <v>0.35</v>
      </c>
      <c r="E340" s="15">
        <f t="shared" si="11"/>
        <v>0.35</v>
      </c>
    </row>
    <row r="341" spans="1:5" x14ac:dyDescent="0.25">
      <c r="A341">
        <v>400</v>
      </c>
      <c r="B341">
        <v>1990</v>
      </c>
      <c r="D341" s="15">
        <f t="shared" si="10"/>
        <v>0.4</v>
      </c>
      <c r="E341" s="15">
        <f t="shared" si="11"/>
        <v>0.4</v>
      </c>
    </row>
    <row r="342" spans="1:5" x14ac:dyDescent="0.25">
      <c r="A342">
        <v>450</v>
      </c>
      <c r="B342">
        <v>1990</v>
      </c>
      <c r="D342" s="15">
        <f t="shared" si="10"/>
        <v>0.45</v>
      </c>
      <c r="E342" s="15">
        <f t="shared" si="11"/>
        <v>0.45</v>
      </c>
    </row>
    <row r="343" spans="1:5" x14ac:dyDescent="0.25">
      <c r="A343">
        <v>500</v>
      </c>
      <c r="B343">
        <v>1990</v>
      </c>
      <c r="D343" s="15">
        <f t="shared" si="10"/>
        <v>0.5</v>
      </c>
      <c r="E343" s="15">
        <f t="shared" si="11"/>
        <v>0.5</v>
      </c>
    </row>
    <row r="344" spans="1:5" x14ac:dyDescent="0.25">
      <c r="A344">
        <v>550</v>
      </c>
      <c r="B344">
        <v>1990</v>
      </c>
      <c r="D344" s="15">
        <f t="shared" si="10"/>
        <v>0.55000000000000004</v>
      </c>
      <c r="E344" s="15">
        <f t="shared" si="11"/>
        <v>0.55000000000000004</v>
      </c>
    </row>
    <row r="345" spans="1:5" x14ac:dyDescent="0.25">
      <c r="A345">
        <v>600</v>
      </c>
      <c r="B345">
        <v>1990</v>
      </c>
      <c r="D345" s="15">
        <f t="shared" si="10"/>
        <v>0.6</v>
      </c>
      <c r="E345" s="15">
        <f t="shared" si="11"/>
        <v>0.6</v>
      </c>
    </row>
    <row r="346" spans="1:5" x14ac:dyDescent="0.25">
      <c r="A346">
        <v>650</v>
      </c>
      <c r="B346">
        <v>1990</v>
      </c>
      <c r="D346" s="15">
        <f t="shared" si="10"/>
        <v>0.65</v>
      </c>
      <c r="E346" s="15">
        <f t="shared" si="11"/>
        <v>0.65</v>
      </c>
    </row>
    <row r="347" spans="1:5" x14ac:dyDescent="0.25">
      <c r="A347">
        <v>700</v>
      </c>
      <c r="B347">
        <v>1990</v>
      </c>
      <c r="D347" s="15">
        <f t="shared" si="10"/>
        <v>0.7</v>
      </c>
      <c r="E347" s="15">
        <f t="shared" si="11"/>
        <v>0.7</v>
      </c>
    </row>
    <row r="348" spans="1:5" x14ac:dyDescent="0.25">
      <c r="A348">
        <v>750</v>
      </c>
      <c r="B348">
        <v>1990</v>
      </c>
      <c r="D348" s="15">
        <f t="shared" si="10"/>
        <v>0.75</v>
      </c>
      <c r="E348" s="15">
        <f t="shared" si="11"/>
        <v>0.75</v>
      </c>
    </row>
    <row r="349" spans="1:5" x14ac:dyDescent="0.25">
      <c r="A349">
        <v>800</v>
      </c>
      <c r="B349">
        <v>1990</v>
      </c>
      <c r="D349" s="15">
        <f t="shared" si="10"/>
        <v>0.8</v>
      </c>
      <c r="E349" s="15">
        <f t="shared" si="11"/>
        <v>0.8</v>
      </c>
    </row>
    <row r="350" spans="1:5" x14ac:dyDescent="0.25">
      <c r="A350">
        <v>850</v>
      </c>
      <c r="B350">
        <v>1990</v>
      </c>
      <c r="D350" s="15">
        <f t="shared" si="10"/>
        <v>0.85</v>
      </c>
      <c r="E350" s="15">
        <f t="shared" si="11"/>
        <v>0.85</v>
      </c>
    </row>
    <row r="351" spans="1:5" x14ac:dyDescent="0.25">
      <c r="A351">
        <v>900</v>
      </c>
      <c r="B351">
        <v>1990</v>
      </c>
      <c r="D351" s="15">
        <f t="shared" si="10"/>
        <v>0.9</v>
      </c>
      <c r="E351" s="15">
        <f t="shared" si="11"/>
        <v>0.9</v>
      </c>
    </row>
    <row r="352" spans="1:5" x14ac:dyDescent="0.25">
      <c r="A352">
        <v>950</v>
      </c>
      <c r="B352">
        <v>1990</v>
      </c>
      <c r="D352" s="15">
        <f t="shared" si="10"/>
        <v>0.95</v>
      </c>
      <c r="E352" s="15">
        <f t="shared" si="11"/>
        <v>0.95</v>
      </c>
    </row>
    <row r="353" spans="1:5" x14ac:dyDescent="0.25">
      <c r="A353">
        <v>1000</v>
      </c>
      <c r="B353">
        <v>1990</v>
      </c>
      <c r="D353" s="15">
        <f t="shared" si="10"/>
        <v>1</v>
      </c>
      <c r="E353" s="15">
        <f t="shared" si="11"/>
        <v>1</v>
      </c>
    </row>
    <row r="354" spans="1:5" x14ac:dyDescent="0.25">
      <c r="A354">
        <v>1050</v>
      </c>
      <c r="B354">
        <v>1990</v>
      </c>
      <c r="D354" s="15">
        <f t="shared" si="10"/>
        <v>1.05</v>
      </c>
      <c r="E354" s="15">
        <f t="shared" si="11"/>
        <v>1.05</v>
      </c>
    </row>
    <row r="355" spans="1:5" x14ac:dyDescent="0.25">
      <c r="A355">
        <v>1100</v>
      </c>
      <c r="B355">
        <v>1990</v>
      </c>
      <c r="D355" s="15">
        <f t="shared" si="10"/>
        <v>1.1000000000000001</v>
      </c>
      <c r="E355" s="15">
        <f t="shared" si="11"/>
        <v>1.1000000000000001</v>
      </c>
    </row>
    <row r="356" spans="1:5" x14ac:dyDescent="0.25">
      <c r="A356">
        <v>1150</v>
      </c>
      <c r="B356">
        <v>1990</v>
      </c>
      <c r="D356" s="15">
        <f t="shared" si="10"/>
        <v>1.1499999999999999</v>
      </c>
      <c r="E356" s="15">
        <f t="shared" si="11"/>
        <v>1.1499999999999999</v>
      </c>
    </row>
    <row r="357" spans="1:5" x14ac:dyDescent="0.25">
      <c r="A357">
        <v>1200</v>
      </c>
      <c r="B357">
        <v>1990</v>
      </c>
      <c r="D357" s="15">
        <f t="shared" si="10"/>
        <v>1.2</v>
      </c>
      <c r="E357" s="15">
        <f t="shared" si="11"/>
        <v>1.2</v>
      </c>
    </row>
    <row r="358" spans="1:5" x14ac:dyDescent="0.25">
      <c r="A358">
        <v>1250</v>
      </c>
      <c r="B358">
        <v>1990</v>
      </c>
      <c r="D358" s="15">
        <f t="shared" si="10"/>
        <v>1.25</v>
      </c>
      <c r="E358" s="15">
        <f t="shared" si="11"/>
        <v>1.25</v>
      </c>
    </row>
    <row r="359" spans="1:5" x14ac:dyDescent="0.25">
      <c r="A359">
        <v>1300</v>
      </c>
      <c r="B359">
        <v>1990</v>
      </c>
      <c r="D359" s="15">
        <f t="shared" si="10"/>
        <v>1.3</v>
      </c>
      <c r="E359" s="15">
        <f t="shared" si="11"/>
        <v>1.3</v>
      </c>
    </row>
    <row r="360" spans="1:5" x14ac:dyDescent="0.25">
      <c r="A360">
        <v>1350</v>
      </c>
      <c r="B360">
        <v>1990</v>
      </c>
      <c r="D360" s="15">
        <f t="shared" si="10"/>
        <v>1.35</v>
      </c>
      <c r="E360" s="15">
        <f t="shared" si="11"/>
        <v>1.35</v>
      </c>
    </row>
    <row r="361" spans="1:5" x14ac:dyDescent="0.25">
      <c r="A361">
        <v>1400</v>
      </c>
      <c r="B361">
        <v>1990</v>
      </c>
      <c r="D361" s="15">
        <f t="shared" si="10"/>
        <v>1.4</v>
      </c>
      <c r="E361" s="15">
        <f t="shared" si="11"/>
        <v>1.4</v>
      </c>
    </row>
    <row r="362" spans="1:5" x14ac:dyDescent="0.25">
      <c r="A362">
        <v>1450</v>
      </c>
      <c r="B362">
        <v>1990</v>
      </c>
      <c r="D362" s="15">
        <f t="shared" si="10"/>
        <v>1.45</v>
      </c>
      <c r="E362" s="15">
        <f t="shared" si="11"/>
        <v>1.45</v>
      </c>
    </row>
    <row r="363" spans="1:5" x14ac:dyDescent="0.25">
      <c r="A363">
        <v>1500</v>
      </c>
      <c r="B363">
        <v>1990</v>
      </c>
      <c r="D363" s="15">
        <f t="shared" si="10"/>
        <v>1.5</v>
      </c>
      <c r="E363" s="15">
        <f t="shared" si="11"/>
        <v>1.5</v>
      </c>
    </row>
    <row r="364" spans="1:5" x14ac:dyDescent="0.25">
      <c r="A364">
        <v>1550</v>
      </c>
      <c r="B364">
        <v>1990</v>
      </c>
      <c r="D364" s="15">
        <f t="shared" si="10"/>
        <v>1.55</v>
      </c>
      <c r="E364" s="15">
        <f t="shared" si="11"/>
        <v>1.55</v>
      </c>
    </row>
    <row r="365" spans="1:5" x14ac:dyDescent="0.25">
      <c r="A365">
        <v>1600</v>
      </c>
      <c r="B365">
        <v>1990</v>
      </c>
      <c r="D365" s="15">
        <f t="shared" si="10"/>
        <v>1.6</v>
      </c>
      <c r="E365" s="15">
        <f t="shared" si="11"/>
        <v>1.6</v>
      </c>
    </row>
    <row r="366" spans="1:5" x14ac:dyDescent="0.25">
      <c r="A366">
        <v>1650</v>
      </c>
      <c r="B366">
        <v>1990</v>
      </c>
      <c r="D366" s="15">
        <f t="shared" si="10"/>
        <v>1.65</v>
      </c>
      <c r="E366" s="15">
        <f t="shared" si="11"/>
        <v>1.65</v>
      </c>
    </row>
    <row r="367" spans="1:5" x14ac:dyDescent="0.25">
      <c r="A367">
        <v>1700</v>
      </c>
      <c r="B367">
        <v>1990</v>
      </c>
      <c r="D367" s="15">
        <f t="shared" si="10"/>
        <v>1.7</v>
      </c>
      <c r="E367" s="15">
        <f t="shared" si="11"/>
        <v>1.7</v>
      </c>
    </row>
    <row r="368" spans="1:5" x14ac:dyDescent="0.25">
      <c r="A368">
        <v>1750</v>
      </c>
      <c r="B368">
        <v>1990</v>
      </c>
      <c r="D368" s="15">
        <f t="shared" si="10"/>
        <v>1.75</v>
      </c>
      <c r="E368" s="15">
        <f t="shared" si="11"/>
        <v>1.75</v>
      </c>
    </row>
    <row r="369" spans="1:5" x14ac:dyDescent="0.25">
      <c r="A369">
        <v>1800</v>
      </c>
      <c r="B369">
        <v>1990</v>
      </c>
      <c r="D369" s="15">
        <f t="shared" si="10"/>
        <v>1.8</v>
      </c>
      <c r="E369" s="15">
        <f t="shared" si="11"/>
        <v>1.8</v>
      </c>
    </row>
    <row r="370" spans="1:5" x14ac:dyDescent="0.25">
      <c r="A370">
        <v>1850</v>
      </c>
      <c r="B370">
        <v>1990</v>
      </c>
      <c r="D370" s="15">
        <f t="shared" si="10"/>
        <v>1.85</v>
      </c>
      <c r="E370" s="15">
        <f t="shared" si="11"/>
        <v>1.85</v>
      </c>
    </row>
    <row r="371" spans="1:5" x14ac:dyDescent="0.25">
      <c r="A371">
        <v>1900</v>
      </c>
      <c r="B371">
        <v>1990</v>
      </c>
      <c r="D371" s="15">
        <f t="shared" si="10"/>
        <v>1.9</v>
      </c>
      <c r="E371" s="15">
        <f t="shared" si="11"/>
        <v>1.9</v>
      </c>
    </row>
    <row r="372" spans="1:5" x14ac:dyDescent="0.25">
      <c r="A372">
        <v>1950</v>
      </c>
      <c r="B372">
        <v>1990</v>
      </c>
      <c r="D372" s="15">
        <f t="shared" si="10"/>
        <v>1.95</v>
      </c>
      <c r="E372" s="15">
        <f t="shared" si="11"/>
        <v>1.95</v>
      </c>
    </row>
    <row r="373" spans="1:5" x14ac:dyDescent="0.25">
      <c r="A373">
        <v>2000</v>
      </c>
      <c r="B373">
        <v>1990</v>
      </c>
      <c r="D373" s="15">
        <f t="shared" si="10"/>
        <v>2</v>
      </c>
      <c r="E373" s="15">
        <f t="shared" si="11"/>
        <v>2</v>
      </c>
    </row>
    <row r="374" spans="1:5" x14ac:dyDescent="0.25">
      <c r="A374">
        <v>2050</v>
      </c>
      <c r="B374">
        <v>1990</v>
      </c>
      <c r="D374" s="15">
        <f t="shared" si="10"/>
        <v>2.0499999999999998</v>
      </c>
      <c r="E374" s="15">
        <f t="shared" si="11"/>
        <v>2.0499999999999998</v>
      </c>
    </row>
    <row r="375" spans="1:5" x14ac:dyDescent="0.25">
      <c r="A375">
        <v>2100</v>
      </c>
      <c r="B375">
        <v>1990</v>
      </c>
      <c r="D375" s="15">
        <f t="shared" si="10"/>
        <v>2.1</v>
      </c>
      <c r="E375" s="15">
        <f t="shared" si="11"/>
        <v>2.1</v>
      </c>
    </row>
    <row r="376" spans="1:5" x14ac:dyDescent="0.25">
      <c r="A376">
        <v>2150</v>
      </c>
      <c r="B376">
        <v>1990</v>
      </c>
      <c r="D376" s="15">
        <f t="shared" si="10"/>
        <v>2.15</v>
      </c>
      <c r="E376" s="15">
        <f t="shared" si="11"/>
        <v>2.15</v>
      </c>
    </row>
    <row r="377" spans="1:5" x14ac:dyDescent="0.25">
      <c r="A377">
        <v>2200</v>
      </c>
      <c r="B377">
        <v>1990</v>
      </c>
      <c r="D377" s="15">
        <f t="shared" si="10"/>
        <v>2.2000000000000002</v>
      </c>
      <c r="E377" s="15">
        <f t="shared" si="11"/>
        <v>2.2000000000000002</v>
      </c>
    </row>
    <row r="378" spans="1:5" x14ac:dyDescent="0.25">
      <c r="A378">
        <v>2250</v>
      </c>
      <c r="B378">
        <v>1990</v>
      </c>
      <c r="D378" s="15">
        <f t="shared" si="10"/>
        <v>2.25</v>
      </c>
      <c r="E378" s="15">
        <f t="shared" si="11"/>
        <v>2.25</v>
      </c>
    </row>
    <row r="379" spans="1:5" x14ac:dyDescent="0.25">
      <c r="A379">
        <v>2300</v>
      </c>
      <c r="B379">
        <v>1990</v>
      </c>
      <c r="D379" s="15">
        <f t="shared" si="10"/>
        <v>2.2999999999999998</v>
      </c>
      <c r="E379" s="15">
        <f t="shared" si="11"/>
        <v>2.2999999999999998</v>
      </c>
    </row>
    <row r="380" spans="1:5" x14ac:dyDescent="0.25">
      <c r="A380">
        <v>2350</v>
      </c>
      <c r="B380">
        <v>1990</v>
      </c>
      <c r="D380" s="15">
        <f t="shared" si="10"/>
        <v>2.35</v>
      </c>
      <c r="E380" s="15">
        <f t="shared" si="11"/>
        <v>2.35</v>
      </c>
    </row>
    <row r="381" spans="1:5" x14ac:dyDescent="0.25">
      <c r="A381">
        <v>2400</v>
      </c>
      <c r="B381">
        <v>1990</v>
      </c>
      <c r="D381" s="15">
        <f t="shared" si="10"/>
        <v>2.4</v>
      </c>
      <c r="E381" s="15">
        <f t="shared" si="11"/>
        <v>2.4</v>
      </c>
    </row>
    <row r="382" spans="1:5" x14ac:dyDescent="0.25">
      <c r="A382">
        <v>2450</v>
      </c>
      <c r="B382">
        <v>1990</v>
      </c>
      <c r="D382" s="15">
        <f t="shared" si="10"/>
        <v>2.4500000000000002</v>
      </c>
      <c r="E382" s="15">
        <f t="shared" si="11"/>
        <v>2.4500000000000002</v>
      </c>
    </row>
    <row r="383" spans="1:5" x14ac:dyDescent="0.25">
      <c r="A383">
        <v>2500</v>
      </c>
      <c r="B383">
        <v>1990</v>
      </c>
      <c r="D383" s="15">
        <f t="shared" si="10"/>
        <v>2.5</v>
      </c>
      <c r="E383" s="15">
        <f t="shared" si="11"/>
        <v>2.5</v>
      </c>
    </row>
    <row r="384" spans="1:5" x14ac:dyDescent="0.25">
      <c r="A384">
        <v>2550</v>
      </c>
      <c r="B384">
        <v>1990</v>
      </c>
      <c r="D384" s="15">
        <f t="shared" si="10"/>
        <v>2.5499999999999998</v>
      </c>
      <c r="E384" s="15">
        <f t="shared" si="11"/>
        <v>2.5499999999999998</v>
      </c>
    </row>
    <row r="385" spans="1:5" x14ac:dyDescent="0.25">
      <c r="A385">
        <v>2600</v>
      </c>
      <c r="B385">
        <v>1990</v>
      </c>
      <c r="D385" s="15">
        <f t="shared" si="10"/>
        <v>2.6</v>
      </c>
      <c r="E385" s="15">
        <f t="shared" si="11"/>
        <v>2.6</v>
      </c>
    </row>
    <row r="386" spans="1:5" x14ac:dyDescent="0.25">
      <c r="A386">
        <v>2650</v>
      </c>
      <c r="B386">
        <v>1990</v>
      </c>
      <c r="D386" s="15">
        <f t="shared" si="10"/>
        <v>2.65</v>
      </c>
      <c r="E386" s="15">
        <f t="shared" si="11"/>
        <v>2.65</v>
      </c>
    </row>
    <row r="387" spans="1:5" x14ac:dyDescent="0.25">
      <c r="A387">
        <v>2700</v>
      </c>
      <c r="B387">
        <v>1990</v>
      </c>
      <c r="D387" s="15">
        <f t="shared" si="10"/>
        <v>2.7</v>
      </c>
      <c r="E387" s="15">
        <f t="shared" si="11"/>
        <v>2.7</v>
      </c>
    </row>
    <row r="388" spans="1:5" x14ac:dyDescent="0.25">
      <c r="A388">
        <v>2750</v>
      </c>
      <c r="B388">
        <v>1990</v>
      </c>
      <c r="D388" s="15">
        <f t="shared" si="10"/>
        <v>2.75</v>
      </c>
      <c r="E388" s="15">
        <f t="shared" si="11"/>
        <v>2.75</v>
      </c>
    </row>
    <row r="389" spans="1:5" x14ac:dyDescent="0.25">
      <c r="A389">
        <v>2800</v>
      </c>
      <c r="B389">
        <v>1990</v>
      </c>
      <c r="D389" s="15">
        <f t="shared" si="10"/>
        <v>2.8</v>
      </c>
      <c r="E389" s="15">
        <f t="shared" si="11"/>
        <v>2.8</v>
      </c>
    </row>
    <row r="390" spans="1:5" x14ac:dyDescent="0.25">
      <c r="A390">
        <v>2850</v>
      </c>
      <c r="B390">
        <v>1990</v>
      </c>
      <c r="D390" s="15">
        <f t="shared" si="10"/>
        <v>2.85</v>
      </c>
      <c r="E390" s="15">
        <f t="shared" si="11"/>
        <v>2.85</v>
      </c>
    </row>
    <row r="391" spans="1:5" x14ac:dyDescent="0.25">
      <c r="A391">
        <v>2900</v>
      </c>
      <c r="B391">
        <v>1990</v>
      </c>
      <c r="D391" s="15">
        <f t="shared" si="10"/>
        <v>2.9</v>
      </c>
      <c r="E391" s="15">
        <f t="shared" si="11"/>
        <v>2.9</v>
      </c>
    </row>
    <row r="392" spans="1:5" x14ac:dyDescent="0.25">
      <c r="A392">
        <v>2950</v>
      </c>
      <c r="B392">
        <v>1990</v>
      </c>
      <c r="D392" s="15">
        <f t="shared" si="10"/>
        <v>2.95</v>
      </c>
      <c r="E392" s="15">
        <f t="shared" si="11"/>
        <v>2.95</v>
      </c>
    </row>
    <row r="393" spans="1:5" x14ac:dyDescent="0.25">
      <c r="A393">
        <v>3000</v>
      </c>
      <c r="B393">
        <v>1990</v>
      </c>
      <c r="D393" s="15">
        <f t="shared" si="10"/>
        <v>3</v>
      </c>
      <c r="E393" s="15">
        <f t="shared" si="11"/>
        <v>3</v>
      </c>
    </row>
    <row r="394" spans="1:5" x14ac:dyDescent="0.25">
      <c r="A394">
        <v>3050</v>
      </c>
      <c r="B394">
        <v>1990</v>
      </c>
      <c r="D394" s="15">
        <f t="shared" si="10"/>
        <v>3.05</v>
      </c>
      <c r="E394" s="15">
        <f t="shared" si="11"/>
        <v>3.05</v>
      </c>
    </row>
    <row r="395" spans="1:5" x14ac:dyDescent="0.25">
      <c r="A395">
        <v>3100</v>
      </c>
      <c r="B395">
        <v>1990</v>
      </c>
      <c r="D395" s="15">
        <f t="shared" si="10"/>
        <v>3.1</v>
      </c>
      <c r="E395" s="15">
        <f t="shared" si="11"/>
        <v>3.1</v>
      </c>
    </row>
    <row r="396" spans="1:5" x14ac:dyDescent="0.25">
      <c r="A396">
        <v>3150</v>
      </c>
      <c r="B396">
        <v>1990</v>
      </c>
      <c r="D396" s="15">
        <f t="shared" si="10"/>
        <v>3.15</v>
      </c>
      <c r="E396" s="15">
        <f t="shared" si="11"/>
        <v>3.15</v>
      </c>
    </row>
    <row r="397" spans="1:5" x14ac:dyDescent="0.25">
      <c r="A397">
        <v>3200</v>
      </c>
      <c r="B397">
        <v>1990</v>
      </c>
      <c r="D397" s="15">
        <f t="shared" si="10"/>
        <v>3.2</v>
      </c>
      <c r="E397" s="15">
        <f t="shared" si="11"/>
        <v>3.2</v>
      </c>
    </row>
    <row r="398" spans="1:5" x14ac:dyDescent="0.25">
      <c r="A398">
        <v>3250</v>
      </c>
      <c r="B398">
        <v>1990</v>
      </c>
      <c r="D398" s="15">
        <f t="shared" ref="D398:D461" si="12">A398/1000</f>
        <v>3.25</v>
      </c>
      <c r="E398" s="15">
        <f t="shared" ref="E398:E442" si="13">D398</f>
        <v>3.25</v>
      </c>
    </row>
    <row r="399" spans="1:5" x14ac:dyDescent="0.25">
      <c r="A399">
        <v>3300</v>
      </c>
      <c r="B399">
        <v>1990</v>
      </c>
      <c r="D399" s="15">
        <f t="shared" si="12"/>
        <v>3.3</v>
      </c>
      <c r="E399" s="15">
        <f t="shared" si="13"/>
        <v>3.3</v>
      </c>
    </row>
    <row r="400" spans="1:5" x14ac:dyDescent="0.25">
      <c r="A400">
        <v>3350</v>
      </c>
      <c r="B400">
        <v>1990</v>
      </c>
      <c r="D400" s="15">
        <f t="shared" si="12"/>
        <v>3.35</v>
      </c>
      <c r="E400" s="15">
        <f t="shared" si="13"/>
        <v>3.35</v>
      </c>
    </row>
    <row r="401" spans="1:5" x14ac:dyDescent="0.25">
      <c r="A401">
        <v>3400</v>
      </c>
      <c r="B401">
        <v>1990</v>
      </c>
      <c r="D401" s="15">
        <f t="shared" si="12"/>
        <v>3.4</v>
      </c>
      <c r="E401" s="15">
        <f t="shared" si="13"/>
        <v>3.4</v>
      </c>
    </row>
    <row r="402" spans="1:5" x14ac:dyDescent="0.25">
      <c r="A402">
        <v>3450</v>
      </c>
      <c r="B402">
        <v>1990</v>
      </c>
      <c r="D402" s="15">
        <f t="shared" si="12"/>
        <v>3.45</v>
      </c>
      <c r="E402" s="15">
        <f t="shared" si="13"/>
        <v>3.45</v>
      </c>
    </row>
    <row r="403" spans="1:5" x14ac:dyDescent="0.25">
      <c r="A403">
        <v>3500</v>
      </c>
      <c r="B403">
        <v>1990</v>
      </c>
      <c r="D403" s="15">
        <f t="shared" si="12"/>
        <v>3.5</v>
      </c>
      <c r="E403" s="15">
        <f t="shared" si="13"/>
        <v>3.5</v>
      </c>
    </row>
    <row r="404" spans="1:5" x14ac:dyDescent="0.25">
      <c r="A404">
        <v>3550</v>
      </c>
      <c r="B404">
        <v>1990</v>
      </c>
      <c r="D404" s="15">
        <f t="shared" si="12"/>
        <v>3.55</v>
      </c>
      <c r="E404" s="15">
        <f t="shared" si="13"/>
        <v>3.55</v>
      </c>
    </row>
    <row r="405" spans="1:5" x14ac:dyDescent="0.25">
      <c r="A405">
        <v>3600</v>
      </c>
      <c r="B405">
        <v>1990</v>
      </c>
      <c r="D405" s="15">
        <f t="shared" si="12"/>
        <v>3.6</v>
      </c>
      <c r="E405" s="15">
        <f t="shared" si="13"/>
        <v>3.6</v>
      </c>
    </row>
    <row r="406" spans="1:5" x14ac:dyDescent="0.25">
      <c r="A406">
        <v>3650</v>
      </c>
      <c r="B406">
        <v>1990</v>
      </c>
      <c r="D406" s="15">
        <f t="shared" si="12"/>
        <v>3.65</v>
      </c>
      <c r="E406" s="15">
        <f t="shared" si="13"/>
        <v>3.65</v>
      </c>
    </row>
    <row r="407" spans="1:5" x14ac:dyDescent="0.25">
      <c r="A407">
        <v>3700</v>
      </c>
      <c r="B407">
        <v>1990</v>
      </c>
      <c r="D407" s="15">
        <f t="shared" si="12"/>
        <v>3.7</v>
      </c>
      <c r="E407" s="15">
        <f t="shared" si="13"/>
        <v>3.7</v>
      </c>
    </row>
    <row r="408" spans="1:5" x14ac:dyDescent="0.25">
      <c r="A408">
        <v>3750</v>
      </c>
      <c r="B408">
        <v>1990</v>
      </c>
      <c r="D408" s="15">
        <f t="shared" si="12"/>
        <v>3.75</v>
      </c>
      <c r="E408" s="15">
        <f t="shared" si="13"/>
        <v>3.75</v>
      </c>
    </row>
    <row r="409" spans="1:5" x14ac:dyDescent="0.25">
      <c r="A409">
        <v>3800</v>
      </c>
      <c r="B409">
        <v>1990</v>
      </c>
      <c r="D409" s="15">
        <f t="shared" si="12"/>
        <v>3.8</v>
      </c>
      <c r="E409" s="15">
        <f t="shared" si="13"/>
        <v>3.8</v>
      </c>
    </row>
    <row r="410" spans="1:5" x14ac:dyDescent="0.25">
      <c r="A410">
        <v>3850</v>
      </c>
      <c r="B410">
        <v>1990</v>
      </c>
      <c r="D410" s="15">
        <f t="shared" si="12"/>
        <v>3.85</v>
      </c>
      <c r="E410" s="15">
        <f t="shared" si="13"/>
        <v>3.85</v>
      </c>
    </row>
    <row r="411" spans="1:5" x14ac:dyDescent="0.25">
      <c r="A411">
        <v>3900</v>
      </c>
      <c r="B411">
        <v>1990</v>
      </c>
      <c r="D411" s="15">
        <f t="shared" si="12"/>
        <v>3.9</v>
      </c>
      <c r="E411" s="15">
        <f t="shared" si="13"/>
        <v>3.9</v>
      </c>
    </row>
    <row r="412" spans="1:5" x14ac:dyDescent="0.25">
      <c r="A412">
        <v>3950</v>
      </c>
      <c r="B412">
        <v>1990</v>
      </c>
      <c r="D412" s="15">
        <f t="shared" si="12"/>
        <v>3.95</v>
      </c>
      <c r="E412" s="15">
        <f t="shared" si="13"/>
        <v>3.95</v>
      </c>
    </row>
    <row r="413" spans="1:5" x14ac:dyDescent="0.25">
      <c r="A413">
        <v>4000</v>
      </c>
      <c r="B413">
        <v>1990</v>
      </c>
      <c r="D413" s="15">
        <f t="shared" si="12"/>
        <v>4</v>
      </c>
      <c r="E413" s="15">
        <f t="shared" si="13"/>
        <v>4</v>
      </c>
    </row>
    <row r="414" spans="1:5" x14ac:dyDescent="0.25">
      <c r="A414">
        <v>4050</v>
      </c>
      <c r="B414">
        <v>1990</v>
      </c>
      <c r="D414" s="15">
        <f t="shared" si="12"/>
        <v>4.05</v>
      </c>
      <c r="E414" s="15">
        <f t="shared" si="13"/>
        <v>4.05</v>
      </c>
    </row>
    <row r="415" spans="1:5" x14ac:dyDescent="0.25">
      <c r="A415">
        <v>4100</v>
      </c>
      <c r="B415">
        <v>1990</v>
      </c>
      <c r="D415" s="15">
        <f t="shared" si="12"/>
        <v>4.0999999999999996</v>
      </c>
      <c r="E415" s="15">
        <f t="shared" si="13"/>
        <v>4.0999999999999996</v>
      </c>
    </row>
    <row r="416" spans="1:5" x14ac:dyDescent="0.25">
      <c r="A416">
        <v>4150</v>
      </c>
      <c r="B416">
        <v>1990</v>
      </c>
      <c r="D416" s="15">
        <f t="shared" si="12"/>
        <v>4.1500000000000004</v>
      </c>
      <c r="E416" s="15">
        <f t="shared" si="13"/>
        <v>4.1500000000000004</v>
      </c>
    </row>
    <row r="417" spans="1:5" x14ac:dyDescent="0.25">
      <c r="A417">
        <v>4200</v>
      </c>
      <c r="B417">
        <v>1990</v>
      </c>
      <c r="D417" s="15">
        <f t="shared" si="12"/>
        <v>4.2</v>
      </c>
      <c r="E417" s="15">
        <f t="shared" si="13"/>
        <v>4.2</v>
      </c>
    </row>
    <row r="418" spans="1:5" x14ac:dyDescent="0.25">
      <c r="A418">
        <v>4250</v>
      </c>
      <c r="B418">
        <v>1990</v>
      </c>
      <c r="D418" s="15">
        <f t="shared" si="12"/>
        <v>4.25</v>
      </c>
      <c r="E418" s="15">
        <f t="shared" si="13"/>
        <v>4.25</v>
      </c>
    </row>
    <row r="419" spans="1:5" x14ac:dyDescent="0.25">
      <c r="A419">
        <v>4300</v>
      </c>
      <c r="B419">
        <v>1990</v>
      </c>
      <c r="D419" s="15">
        <f t="shared" si="12"/>
        <v>4.3</v>
      </c>
      <c r="E419" s="15">
        <f t="shared" si="13"/>
        <v>4.3</v>
      </c>
    </row>
    <row r="420" spans="1:5" x14ac:dyDescent="0.25">
      <c r="A420">
        <v>4350</v>
      </c>
      <c r="B420">
        <v>1990</v>
      </c>
      <c r="D420" s="15">
        <f t="shared" si="12"/>
        <v>4.3499999999999996</v>
      </c>
      <c r="E420" s="15">
        <f t="shared" si="13"/>
        <v>4.3499999999999996</v>
      </c>
    </row>
    <row r="421" spans="1:5" x14ac:dyDescent="0.25">
      <c r="A421">
        <v>4400</v>
      </c>
      <c r="B421">
        <v>1990</v>
      </c>
      <c r="D421" s="15">
        <f t="shared" si="12"/>
        <v>4.4000000000000004</v>
      </c>
      <c r="E421" s="15">
        <f t="shared" si="13"/>
        <v>4.4000000000000004</v>
      </c>
    </row>
    <row r="422" spans="1:5" x14ac:dyDescent="0.25">
      <c r="A422">
        <v>4450</v>
      </c>
      <c r="B422">
        <v>1990</v>
      </c>
      <c r="D422" s="15">
        <f t="shared" si="12"/>
        <v>4.45</v>
      </c>
      <c r="E422" s="15">
        <f t="shared" si="13"/>
        <v>4.45</v>
      </c>
    </row>
    <row r="423" spans="1:5" x14ac:dyDescent="0.25">
      <c r="A423">
        <v>4500</v>
      </c>
      <c r="B423">
        <v>1990</v>
      </c>
      <c r="D423" s="15">
        <f t="shared" si="12"/>
        <v>4.5</v>
      </c>
      <c r="E423" s="15">
        <f t="shared" si="13"/>
        <v>4.5</v>
      </c>
    </row>
    <row r="424" spans="1:5" x14ac:dyDescent="0.25">
      <c r="A424">
        <v>4550</v>
      </c>
      <c r="B424">
        <v>1990</v>
      </c>
      <c r="D424" s="15">
        <f t="shared" si="12"/>
        <v>4.55</v>
      </c>
      <c r="E424" s="15">
        <f t="shared" si="13"/>
        <v>4.55</v>
      </c>
    </row>
    <row r="425" spans="1:5" x14ac:dyDescent="0.25">
      <c r="A425">
        <v>4600</v>
      </c>
      <c r="B425">
        <v>1990</v>
      </c>
      <c r="D425" s="15">
        <f t="shared" si="12"/>
        <v>4.5999999999999996</v>
      </c>
      <c r="E425" s="15">
        <f t="shared" si="13"/>
        <v>4.5999999999999996</v>
      </c>
    </row>
    <row r="426" spans="1:5" x14ac:dyDescent="0.25">
      <c r="A426">
        <v>4650</v>
      </c>
      <c r="B426">
        <v>1990</v>
      </c>
      <c r="D426" s="15">
        <f t="shared" si="12"/>
        <v>4.6500000000000004</v>
      </c>
      <c r="E426" s="15">
        <f t="shared" si="13"/>
        <v>4.6500000000000004</v>
      </c>
    </row>
    <row r="427" spans="1:5" x14ac:dyDescent="0.25">
      <c r="A427">
        <v>4700</v>
      </c>
      <c r="B427">
        <v>1990</v>
      </c>
      <c r="D427" s="15">
        <f t="shared" si="12"/>
        <v>4.7</v>
      </c>
      <c r="E427" s="15">
        <f t="shared" si="13"/>
        <v>4.7</v>
      </c>
    </row>
    <row r="428" spans="1:5" x14ac:dyDescent="0.25">
      <c r="A428">
        <v>4750</v>
      </c>
      <c r="B428">
        <v>1990</v>
      </c>
      <c r="D428" s="15">
        <f t="shared" si="12"/>
        <v>4.75</v>
      </c>
      <c r="E428" s="15">
        <f t="shared" si="13"/>
        <v>4.75</v>
      </c>
    </row>
    <row r="429" spans="1:5" x14ac:dyDescent="0.25">
      <c r="A429">
        <v>4800</v>
      </c>
      <c r="B429">
        <v>1990</v>
      </c>
      <c r="D429" s="15">
        <f t="shared" si="12"/>
        <v>4.8</v>
      </c>
      <c r="E429" s="15">
        <f t="shared" si="13"/>
        <v>4.8</v>
      </c>
    </row>
    <row r="430" spans="1:5" x14ac:dyDescent="0.25">
      <c r="A430">
        <v>4850</v>
      </c>
      <c r="B430">
        <v>1990</v>
      </c>
      <c r="D430" s="15">
        <f t="shared" si="12"/>
        <v>4.8499999999999996</v>
      </c>
      <c r="E430" s="15">
        <f t="shared" si="13"/>
        <v>4.8499999999999996</v>
      </c>
    </row>
    <row r="431" spans="1:5" x14ac:dyDescent="0.25">
      <c r="A431">
        <v>4900</v>
      </c>
      <c r="B431">
        <v>1990</v>
      </c>
      <c r="D431" s="15">
        <f t="shared" si="12"/>
        <v>4.9000000000000004</v>
      </c>
      <c r="E431" s="15">
        <f t="shared" si="13"/>
        <v>4.9000000000000004</v>
      </c>
    </row>
    <row r="432" spans="1:5" x14ac:dyDescent="0.25">
      <c r="A432">
        <v>4950</v>
      </c>
      <c r="B432">
        <v>1990</v>
      </c>
      <c r="D432" s="15">
        <f t="shared" si="12"/>
        <v>4.95</v>
      </c>
      <c r="E432" s="15">
        <f t="shared" si="13"/>
        <v>4.95</v>
      </c>
    </row>
    <row r="433" spans="1:6" x14ac:dyDescent="0.25">
      <c r="A433">
        <v>5000</v>
      </c>
      <c r="B433">
        <v>1990</v>
      </c>
      <c r="D433" s="15">
        <f t="shared" si="12"/>
        <v>5</v>
      </c>
      <c r="E433" s="15">
        <f t="shared" si="13"/>
        <v>5</v>
      </c>
    </row>
    <row r="434" spans="1:6" x14ac:dyDescent="0.25">
      <c r="A434">
        <v>5050</v>
      </c>
      <c r="B434">
        <v>1990</v>
      </c>
      <c r="D434" s="15">
        <f t="shared" si="12"/>
        <v>5.05</v>
      </c>
      <c r="E434" s="15">
        <f t="shared" si="13"/>
        <v>5.05</v>
      </c>
    </row>
    <row r="435" spans="1:6" x14ac:dyDescent="0.25">
      <c r="A435">
        <v>5100</v>
      </c>
      <c r="B435">
        <v>1990</v>
      </c>
      <c r="D435" s="15">
        <f t="shared" si="12"/>
        <v>5.0999999999999996</v>
      </c>
      <c r="E435" s="15">
        <f t="shared" si="13"/>
        <v>5.0999999999999996</v>
      </c>
    </row>
    <row r="436" spans="1:6" x14ac:dyDescent="0.25">
      <c r="A436">
        <v>5150</v>
      </c>
      <c r="B436">
        <v>1990</v>
      </c>
      <c r="D436" s="15">
        <f t="shared" si="12"/>
        <v>5.15</v>
      </c>
      <c r="E436" s="15">
        <f t="shared" si="13"/>
        <v>5.15</v>
      </c>
    </row>
    <row r="437" spans="1:6" x14ac:dyDescent="0.25">
      <c r="A437">
        <v>5200</v>
      </c>
      <c r="B437">
        <v>1990</v>
      </c>
      <c r="D437" s="15">
        <f t="shared" si="12"/>
        <v>5.2</v>
      </c>
      <c r="E437" s="15">
        <f t="shared" si="13"/>
        <v>5.2</v>
      </c>
    </row>
    <row r="438" spans="1:6" x14ac:dyDescent="0.25">
      <c r="A438">
        <v>5250</v>
      </c>
      <c r="B438">
        <v>1990</v>
      </c>
      <c r="D438" s="15">
        <f t="shared" si="12"/>
        <v>5.25</v>
      </c>
      <c r="E438" s="15">
        <f t="shared" si="13"/>
        <v>5.25</v>
      </c>
    </row>
    <row r="439" spans="1:6" x14ac:dyDescent="0.25">
      <c r="A439">
        <v>5300</v>
      </c>
      <c r="B439">
        <v>1990</v>
      </c>
      <c r="D439" s="15">
        <f t="shared" si="12"/>
        <v>5.3</v>
      </c>
      <c r="E439" s="15">
        <f t="shared" si="13"/>
        <v>5.3</v>
      </c>
    </row>
    <row r="440" spans="1:6" x14ac:dyDescent="0.25">
      <c r="A440">
        <v>5350</v>
      </c>
      <c r="B440">
        <v>1990</v>
      </c>
      <c r="D440" s="15">
        <f t="shared" si="12"/>
        <v>5.35</v>
      </c>
      <c r="E440" s="15">
        <f t="shared" si="13"/>
        <v>5.35</v>
      </c>
    </row>
    <row r="441" spans="1:6" x14ac:dyDescent="0.25">
      <c r="A441">
        <v>5400</v>
      </c>
      <c r="B441">
        <v>1990</v>
      </c>
      <c r="D441" s="15">
        <f t="shared" si="12"/>
        <v>5.4</v>
      </c>
      <c r="E441" s="15">
        <f t="shared" si="13"/>
        <v>5.4</v>
      </c>
    </row>
    <row r="442" spans="1:6" x14ac:dyDescent="0.25">
      <c r="A442">
        <v>5450</v>
      </c>
      <c r="B442">
        <v>1990</v>
      </c>
      <c r="D442" s="15">
        <f t="shared" si="12"/>
        <v>5.45</v>
      </c>
      <c r="E442" s="15">
        <f t="shared" si="13"/>
        <v>5.45</v>
      </c>
    </row>
    <row r="443" spans="1:6" x14ac:dyDescent="0.25">
      <c r="A443">
        <v>5500</v>
      </c>
      <c r="B443">
        <v>1990</v>
      </c>
      <c r="C443">
        <v>-400.589</v>
      </c>
      <c r="D443" s="15">
        <f t="shared" si="12"/>
        <v>5.5</v>
      </c>
      <c r="E443">
        <v>5.502942131428</v>
      </c>
      <c r="F443">
        <v>-400.589</v>
      </c>
    </row>
    <row r="444" spans="1:6" x14ac:dyDescent="0.25">
      <c r="A444">
        <v>5550</v>
      </c>
      <c r="B444">
        <v>1990</v>
      </c>
      <c r="C444">
        <v>-400.61861878070499</v>
      </c>
      <c r="D444" s="15">
        <f t="shared" si="12"/>
        <v>5.55</v>
      </c>
      <c r="E444">
        <v>5.5529421314279999</v>
      </c>
      <c r="F444">
        <v>-400.61861878070499</v>
      </c>
    </row>
    <row r="445" spans="1:6" x14ac:dyDescent="0.25">
      <c r="A445">
        <v>5600</v>
      </c>
      <c r="B445">
        <v>1990</v>
      </c>
      <c r="C445">
        <v>-400.64823756140902</v>
      </c>
      <c r="D445" s="15">
        <f t="shared" si="12"/>
        <v>5.6</v>
      </c>
      <c r="E445">
        <v>5.6029421314279997</v>
      </c>
      <c r="F445">
        <v>-400.64823756140902</v>
      </c>
    </row>
    <row r="446" spans="1:6" x14ac:dyDescent="0.25">
      <c r="A446">
        <v>5650</v>
      </c>
      <c r="B446">
        <v>1990</v>
      </c>
      <c r="C446">
        <v>-400.67785634211401</v>
      </c>
      <c r="D446" s="15">
        <f t="shared" si="12"/>
        <v>5.65</v>
      </c>
      <c r="E446">
        <v>5.6529421314280004</v>
      </c>
      <c r="F446">
        <v>-400.67785634211401</v>
      </c>
    </row>
    <row r="447" spans="1:6" x14ac:dyDescent="0.25">
      <c r="A447">
        <v>5700</v>
      </c>
      <c r="B447">
        <v>1990</v>
      </c>
      <c r="C447">
        <v>-400.70747512281901</v>
      </c>
      <c r="D447" s="15">
        <f t="shared" si="12"/>
        <v>5.7</v>
      </c>
      <c r="E447">
        <v>5.7029421314280002</v>
      </c>
      <c r="F447">
        <v>-400.70747512281901</v>
      </c>
    </row>
    <row r="448" spans="1:6" x14ac:dyDescent="0.25">
      <c r="A448">
        <v>5750</v>
      </c>
      <c r="B448">
        <v>1990</v>
      </c>
      <c r="C448">
        <v>-400.73709390352298</v>
      </c>
      <c r="D448" s="15">
        <f t="shared" si="12"/>
        <v>5.75</v>
      </c>
      <c r="E448">
        <v>5.752942131428</v>
      </c>
      <c r="F448">
        <v>-400.73709390352298</v>
      </c>
    </row>
    <row r="449" spans="1:6" x14ac:dyDescent="0.25">
      <c r="A449">
        <v>5800</v>
      </c>
      <c r="B449">
        <v>1990</v>
      </c>
      <c r="C449">
        <v>-400.76671268422803</v>
      </c>
      <c r="D449" s="15">
        <f t="shared" si="12"/>
        <v>5.8</v>
      </c>
      <c r="E449">
        <v>5.8029421314279999</v>
      </c>
      <c r="F449">
        <v>-400.76671268422803</v>
      </c>
    </row>
    <row r="450" spans="1:6" x14ac:dyDescent="0.25">
      <c r="A450">
        <v>5850</v>
      </c>
      <c r="B450">
        <v>1990</v>
      </c>
      <c r="C450">
        <v>-400.79633146493302</v>
      </c>
      <c r="D450" s="15">
        <f t="shared" si="12"/>
        <v>5.85</v>
      </c>
      <c r="E450">
        <v>5.8529421314279997</v>
      </c>
      <c r="F450">
        <v>-400.79633146493302</v>
      </c>
    </row>
    <row r="451" spans="1:6" x14ac:dyDescent="0.25">
      <c r="A451">
        <v>5900</v>
      </c>
      <c r="B451">
        <v>1990</v>
      </c>
      <c r="C451">
        <v>-400.82595024563699</v>
      </c>
      <c r="D451" s="15">
        <f t="shared" si="12"/>
        <v>5.9</v>
      </c>
      <c r="E451">
        <v>5.9029421314280004</v>
      </c>
      <c r="F451">
        <v>-400.82595024563699</v>
      </c>
    </row>
    <row r="452" spans="1:6" x14ac:dyDescent="0.25">
      <c r="A452">
        <v>5950</v>
      </c>
      <c r="B452">
        <v>1990</v>
      </c>
      <c r="C452">
        <v>-400.85556902634198</v>
      </c>
      <c r="D452" s="15">
        <f t="shared" si="12"/>
        <v>5.95</v>
      </c>
      <c r="E452">
        <v>5.9529421314280002</v>
      </c>
      <c r="F452">
        <v>-400.85556902634198</v>
      </c>
    </row>
    <row r="453" spans="1:6" x14ac:dyDescent="0.25">
      <c r="A453">
        <v>6000</v>
      </c>
      <c r="B453">
        <v>1990</v>
      </c>
      <c r="C453">
        <v>-400.88518780704601</v>
      </c>
      <c r="D453" s="15">
        <f t="shared" si="12"/>
        <v>6</v>
      </c>
      <c r="E453">
        <v>6.002942131428</v>
      </c>
      <c r="F453">
        <v>-400.88518780704601</v>
      </c>
    </row>
    <row r="454" spans="1:6" x14ac:dyDescent="0.25">
      <c r="A454">
        <v>6050</v>
      </c>
      <c r="B454">
        <v>1990</v>
      </c>
      <c r="C454">
        <v>-400.914806587751</v>
      </c>
      <c r="D454" s="15">
        <f t="shared" si="12"/>
        <v>6.05</v>
      </c>
      <c r="E454">
        <v>6.0529421314279999</v>
      </c>
      <c r="F454">
        <v>-400.914806587751</v>
      </c>
    </row>
    <row r="455" spans="1:6" x14ac:dyDescent="0.25">
      <c r="A455">
        <v>6100</v>
      </c>
      <c r="B455">
        <v>1990</v>
      </c>
      <c r="C455">
        <v>-400.944425368456</v>
      </c>
      <c r="D455" s="15">
        <f t="shared" si="12"/>
        <v>6.1</v>
      </c>
      <c r="E455">
        <v>6.1029421314279997</v>
      </c>
      <c r="F455">
        <v>-400.944425368456</v>
      </c>
    </row>
    <row r="456" spans="1:6" x14ac:dyDescent="0.25">
      <c r="A456">
        <v>6150</v>
      </c>
      <c r="B456">
        <v>1990</v>
      </c>
      <c r="C456">
        <v>-400.97404414916002</v>
      </c>
      <c r="D456" s="15">
        <f t="shared" si="12"/>
        <v>6.15</v>
      </c>
      <c r="E456">
        <v>6.1529421314280004</v>
      </c>
      <c r="F456">
        <v>-400.97404414916002</v>
      </c>
    </row>
    <row r="457" spans="1:6" x14ac:dyDescent="0.25">
      <c r="A457">
        <v>6200</v>
      </c>
      <c r="B457">
        <v>1990</v>
      </c>
      <c r="C457">
        <v>-401.00366292986502</v>
      </c>
      <c r="D457" s="15">
        <f t="shared" si="12"/>
        <v>6.2</v>
      </c>
      <c r="E457">
        <v>6.2029421314280002</v>
      </c>
      <c r="F457">
        <v>-401.00366292986502</v>
      </c>
    </row>
    <row r="458" spans="1:6" x14ac:dyDescent="0.25">
      <c r="A458">
        <v>6250</v>
      </c>
      <c r="B458">
        <v>1990</v>
      </c>
      <c r="C458">
        <v>-401.03328171057001</v>
      </c>
      <c r="D458" s="15">
        <f t="shared" si="12"/>
        <v>6.25</v>
      </c>
      <c r="E458">
        <v>6.252942131428</v>
      </c>
      <c r="F458">
        <v>-401.03328171057001</v>
      </c>
    </row>
    <row r="459" spans="1:6" x14ac:dyDescent="0.25">
      <c r="A459">
        <v>6300</v>
      </c>
      <c r="B459">
        <v>1990</v>
      </c>
      <c r="C459">
        <v>-401.06290049127398</v>
      </c>
      <c r="D459" s="15">
        <f t="shared" si="12"/>
        <v>6.3</v>
      </c>
      <c r="E459">
        <v>6.3029421314279999</v>
      </c>
      <c r="F459">
        <v>-401.06290049127398</v>
      </c>
    </row>
    <row r="460" spans="1:6" x14ac:dyDescent="0.25">
      <c r="A460">
        <v>6350</v>
      </c>
      <c r="B460">
        <v>1990</v>
      </c>
      <c r="C460">
        <v>-401.09251927197897</v>
      </c>
      <c r="D460" s="15">
        <f t="shared" si="12"/>
        <v>6.35</v>
      </c>
      <c r="E460">
        <v>6.3529421314279997</v>
      </c>
      <c r="F460">
        <v>-401.09251927197897</v>
      </c>
    </row>
    <row r="461" spans="1:6" x14ac:dyDescent="0.25">
      <c r="A461">
        <v>6400</v>
      </c>
      <c r="B461">
        <v>1990</v>
      </c>
      <c r="C461">
        <v>-401.12213805268402</v>
      </c>
      <c r="D461" s="15">
        <f t="shared" si="12"/>
        <v>6.4</v>
      </c>
      <c r="E461">
        <v>6.4029421314280004</v>
      </c>
      <c r="F461">
        <v>-401.12213805268402</v>
      </c>
    </row>
    <row r="462" spans="1:6" x14ac:dyDescent="0.25">
      <c r="A462">
        <v>6450</v>
      </c>
      <c r="B462">
        <v>1990</v>
      </c>
      <c r="C462">
        <v>-401.15175683338799</v>
      </c>
      <c r="D462" s="15">
        <f t="shared" ref="D462:D525" si="14">A462/1000</f>
        <v>6.45</v>
      </c>
      <c r="E462">
        <v>6.4529421314280002</v>
      </c>
      <c r="F462">
        <v>-401.15175683338799</v>
      </c>
    </row>
    <row r="463" spans="1:6" x14ac:dyDescent="0.25">
      <c r="A463">
        <v>6500</v>
      </c>
      <c r="B463">
        <v>1990</v>
      </c>
      <c r="C463">
        <v>-401.18137561409299</v>
      </c>
      <c r="D463" s="15">
        <f t="shared" si="14"/>
        <v>6.5</v>
      </c>
      <c r="E463">
        <v>6.502942131428</v>
      </c>
      <c r="F463">
        <v>-401.18137561409299</v>
      </c>
    </row>
    <row r="464" spans="1:6" x14ac:dyDescent="0.25">
      <c r="A464">
        <v>6550</v>
      </c>
      <c r="B464">
        <v>1990</v>
      </c>
      <c r="C464">
        <v>-401.21099439479798</v>
      </c>
      <c r="D464" s="15">
        <f t="shared" si="14"/>
        <v>6.55</v>
      </c>
      <c r="E464">
        <v>6.5529421314279999</v>
      </c>
      <c r="F464">
        <v>-401.21099439479798</v>
      </c>
    </row>
    <row r="465" spans="1:6" x14ac:dyDescent="0.25">
      <c r="A465">
        <v>6600</v>
      </c>
      <c r="B465">
        <v>1990</v>
      </c>
      <c r="C465">
        <v>-401.24061317550201</v>
      </c>
      <c r="D465" s="15">
        <f t="shared" si="14"/>
        <v>6.6</v>
      </c>
      <c r="E465">
        <v>6.6029421314279997</v>
      </c>
      <c r="F465">
        <v>-401.24061317550201</v>
      </c>
    </row>
    <row r="466" spans="1:6" x14ac:dyDescent="0.25">
      <c r="A466">
        <v>6650</v>
      </c>
      <c r="B466">
        <v>1990</v>
      </c>
      <c r="C466">
        <v>-401.270231956207</v>
      </c>
      <c r="D466" s="15">
        <f t="shared" si="14"/>
        <v>6.65</v>
      </c>
      <c r="E466">
        <v>6.6529421314280004</v>
      </c>
      <c r="F466">
        <v>-401.270231956207</v>
      </c>
    </row>
    <row r="467" spans="1:6" x14ac:dyDescent="0.25">
      <c r="A467">
        <v>6700</v>
      </c>
      <c r="B467">
        <v>1990</v>
      </c>
      <c r="C467">
        <v>-401.29985073691199</v>
      </c>
      <c r="D467" s="15">
        <f t="shared" si="14"/>
        <v>6.7</v>
      </c>
      <c r="E467">
        <v>6.7029421314280002</v>
      </c>
      <c r="F467">
        <v>-401.29985073691199</v>
      </c>
    </row>
    <row r="468" spans="1:6" x14ac:dyDescent="0.25">
      <c r="A468">
        <v>6750</v>
      </c>
      <c r="B468">
        <v>1990</v>
      </c>
      <c r="C468">
        <v>-401.32946951761602</v>
      </c>
      <c r="D468" s="15">
        <f t="shared" si="14"/>
        <v>6.75</v>
      </c>
      <c r="E468">
        <v>6.752942131428</v>
      </c>
      <c r="F468">
        <v>-401.32946951761602</v>
      </c>
    </row>
    <row r="469" spans="1:6" x14ac:dyDescent="0.25">
      <c r="A469">
        <v>6800</v>
      </c>
      <c r="B469">
        <v>1990</v>
      </c>
      <c r="C469">
        <v>-401.35908829832101</v>
      </c>
      <c r="D469" s="15">
        <f t="shared" si="14"/>
        <v>6.8</v>
      </c>
      <c r="E469">
        <v>6.8029421314279999</v>
      </c>
      <c r="F469">
        <v>-401.35908829832101</v>
      </c>
    </row>
    <row r="470" spans="1:6" x14ac:dyDescent="0.25">
      <c r="A470">
        <v>6850</v>
      </c>
      <c r="B470">
        <v>1990</v>
      </c>
      <c r="C470">
        <v>-401.38870707902498</v>
      </c>
      <c r="D470" s="15">
        <f t="shared" si="14"/>
        <v>6.85</v>
      </c>
      <c r="E470">
        <v>6.8529421314279997</v>
      </c>
      <c r="F470">
        <v>-401.38870707902498</v>
      </c>
    </row>
    <row r="471" spans="1:6" x14ac:dyDescent="0.25">
      <c r="A471">
        <v>6900</v>
      </c>
      <c r="B471">
        <v>1990</v>
      </c>
      <c r="C471">
        <v>-401.41832585972998</v>
      </c>
      <c r="D471" s="15">
        <f t="shared" si="14"/>
        <v>6.9</v>
      </c>
      <c r="E471">
        <v>6.9029421314280004</v>
      </c>
      <c r="F471">
        <v>-401.41832585972998</v>
      </c>
    </row>
    <row r="472" spans="1:6" x14ac:dyDescent="0.25">
      <c r="A472">
        <v>6950</v>
      </c>
      <c r="B472">
        <v>1990</v>
      </c>
      <c r="C472">
        <v>-401.44794464043503</v>
      </c>
      <c r="D472" s="15">
        <f t="shared" si="14"/>
        <v>6.95</v>
      </c>
      <c r="E472">
        <v>6.9529421314280002</v>
      </c>
      <c r="F472">
        <v>-401.44794464043503</v>
      </c>
    </row>
    <row r="473" spans="1:6" x14ac:dyDescent="0.25">
      <c r="A473">
        <v>7000</v>
      </c>
      <c r="B473">
        <v>1990</v>
      </c>
      <c r="C473">
        <v>-401.477563421139</v>
      </c>
      <c r="D473" s="15">
        <f t="shared" si="14"/>
        <v>7</v>
      </c>
      <c r="E473">
        <v>7.002942131428</v>
      </c>
      <c r="F473">
        <v>-401.477563421139</v>
      </c>
    </row>
    <row r="474" spans="1:6" x14ac:dyDescent="0.25">
      <c r="A474">
        <v>7050</v>
      </c>
      <c r="B474">
        <v>1990</v>
      </c>
      <c r="C474">
        <v>-401.50718220184399</v>
      </c>
      <c r="D474" s="15">
        <f t="shared" si="14"/>
        <v>7.05</v>
      </c>
      <c r="E474">
        <v>7.0529421314279999</v>
      </c>
      <c r="F474">
        <v>-401.50718220184399</v>
      </c>
    </row>
    <row r="475" spans="1:6" x14ac:dyDescent="0.25">
      <c r="A475">
        <v>7100</v>
      </c>
      <c r="B475">
        <v>1990</v>
      </c>
      <c r="C475">
        <v>-401.53680098254898</v>
      </c>
      <c r="D475" s="15">
        <f t="shared" si="14"/>
        <v>7.1</v>
      </c>
      <c r="E475">
        <v>7.1029421314279997</v>
      </c>
      <c r="F475">
        <v>-401.53680098254898</v>
      </c>
    </row>
    <row r="476" spans="1:6" x14ac:dyDescent="0.25">
      <c r="A476">
        <v>7150</v>
      </c>
      <c r="B476">
        <v>1990</v>
      </c>
      <c r="C476">
        <v>-401.56641976325301</v>
      </c>
      <c r="D476" s="15">
        <f t="shared" si="14"/>
        <v>7.15</v>
      </c>
      <c r="E476">
        <v>7.1529421314280004</v>
      </c>
      <c r="F476">
        <v>-401.56641976325301</v>
      </c>
    </row>
    <row r="477" spans="1:6" x14ac:dyDescent="0.25">
      <c r="A477">
        <v>7200</v>
      </c>
      <c r="B477">
        <v>1990</v>
      </c>
      <c r="C477">
        <v>-401.596038543958</v>
      </c>
      <c r="D477" s="15">
        <f t="shared" si="14"/>
        <v>7.2</v>
      </c>
      <c r="E477">
        <v>7.2029421314280002</v>
      </c>
      <c r="F477">
        <v>-401.596038543958</v>
      </c>
    </row>
    <row r="478" spans="1:6" x14ac:dyDescent="0.25">
      <c r="A478">
        <v>7250</v>
      </c>
      <c r="B478">
        <v>1990</v>
      </c>
      <c r="C478">
        <v>-401.625657324663</v>
      </c>
      <c r="D478" s="15">
        <f t="shared" si="14"/>
        <v>7.25</v>
      </c>
      <c r="E478">
        <v>7.252942131428</v>
      </c>
      <c r="F478">
        <v>-401.625657324663</v>
      </c>
    </row>
    <row r="479" spans="1:6" x14ac:dyDescent="0.25">
      <c r="A479">
        <v>7300</v>
      </c>
      <c r="B479">
        <v>1990</v>
      </c>
      <c r="C479">
        <v>-401.65527610536702</v>
      </c>
      <c r="D479" s="15">
        <f t="shared" si="14"/>
        <v>7.3</v>
      </c>
      <c r="E479">
        <v>7.3029421314279999</v>
      </c>
      <c r="F479">
        <v>-401.65527610536702</v>
      </c>
    </row>
    <row r="480" spans="1:6" x14ac:dyDescent="0.25">
      <c r="A480">
        <v>7350</v>
      </c>
      <c r="B480">
        <v>1990</v>
      </c>
      <c r="C480">
        <v>-401.68489488607202</v>
      </c>
      <c r="D480" s="15">
        <f t="shared" si="14"/>
        <v>7.35</v>
      </c>
      <c r="E480">
        <v>7.3529421314279997</v>
      </c>
      <c r="F480">
        <v>-401.68489488607202</v>
      </c>
    </row>
    <row r="481" spans="1:6" x14ac:dyDescent="0.25">
      <c r="A481">
        <v>7400</v>
      </c>
      <c r="B481">
        <v>1990</v>
      </c>
      <c r="C481">
        <v>-401.71451366677701</v>
      </c>
      <c r="D481" s="15">
        <f t="shared" si="14"/>
        <v>7.4</v>
      </c>
      <c r="E481">
        <v>7.4029421314280004</v>
      </c>
      <c r="F481">
        <v>-401.71451366677701</v>
      </c>
    </row>
    <row r="482" spans="1:6" x14ac:dyDescent="0.25">
      <c r="A482">
        <v>7450</v>
      </c>
      <c r="B482">
        <v>1990</v>
      </c>
      <c r="C482">
        <v>-401.74413244748098</v>
      </c>
      <c r="D482" s="15">
        <f t="shared" si="14"/>
        <v>7.45</v>
      </c>
      <c r="E482">
        <v>7.4529421314280002</v>
      </c>
      <c r="F482">
        <v>-401.74413244748098</v>
      </c>
    </row>
    <row r="483" spans="1:6" x14ac:dyDescent="0.25">
      <c r="A483">
        <v>7500</v>
      </c>
      <c r="B483">
        <v>1990</v>
      </c>
      <c r="C483">
        <v>-401.77375122818597</v>
      </c>
      <c r="D483" s="15">
        <f t="shared" si="14"/>
        <v>7.5</v>
      </c>
      <c r="E483">
        <v>7.502942131428</v>
      </c>
      <c r="F483">
        <v>-401.77375122818597</v>
      </c>
    </row>
    <row r="484" spans="1:6" x14ac:dyDescent="0.25">
      <c r="A484">
        <v>7550</v>
      </c>
      <c r="B484">
        <v>1990</v>
      </c>
      <c r="C484">
        <v>-401.80337000889102</v>
      </c>
      <c r="D484" s="15">
        <f t="shared" si="14"/>
        <v>7.55</v>
      </c>
      <c r="E484">
        <v>7.5529421314279999</v>
      </c>
      <c r="F484">
        <v>-401.80337000889102</v>
      </c>
    </row>
    <row r="485" spans="1:6" x14ac:dyDescent="0.25">
      <c r="A485">
        <v>7600</v>
      </c>
      <c r="B485">
        <v>1990</v>
      </c>
      <c r="C485">
        <v>-401.83298878959499</v>
      </c>
      <c r="D485" s="15">
        <f t="shared" si="14"/>
        <v>7.6</v>
      </c>
      <c r="E485">
        <v>7.6029421314279997</v>
      </c>
      <c r="F485">
        <v>-401.83298878959499</v>
      </c>
    </row>
    <row r="486" spans="1:6" x14ac:dyDescent="0.25">
      <c r="A486">
        <v>7650</v>
      </c>
      <c r="B486">
        <v>1990</v>
      </c>
      <c r="C486">
        <v>-401.86260757029999</v>
      </c>
      <c r="D486" s="15">
        <f t="shared" si="14"/>
        <v>7.65</v>
      </c>
      <c r="E486">
        <v>7.6529421314280004</v>
      </c>
      <c r="F486">
        <v>-401.86260757029999</v>
      </c>
    </row>
    <row r="487" spans="1:6" x14ac:dyDescent="0.25">
      <c r="A487">
        <v>7700</v>
      </c>
      <c r="B487">
        <v>1990</v>
      </c>
      <c r="C487">
        <v>-401.89222635100401</v>
      </c>
      <c r="D487" s="15">
        <f t="shared" si="14"/>
        <v>7.7</v>
      </c>
      <c r="E487">
        <v>7.7029421314280002</v>
      </c>
      <c r="F487">
        <v>-401.89222635100401</v>
      </c>
    </row>
    <row r="488" spans="1:6" x14ac:dyDescent="0.25">
      <c r="A488">
        <v>7750</v>
      </c>
      <c r="B488">
        <v>1990</v>
      </c>
      <c r="C488">
        <v>-401.94144876115303</v>
      </c>
      <c r="D488" s="15">
        <f t="shared" si="14"/>
        <v>7.75</v>
      </c>
      <c r="E488">
        <v>7.752942131428</v>
      </c>
      <c r="F488">
        <v>-401.94144876115303</v>
      </c>
    </row>
    <row r="489" spans="1:6" x14ac:dyDescent="0.25">
      <c r="A489">
        <v>7800</v>
      </c>
      <c r="B489">
        <v>1990</v>
      </c>
      <c r="C489">
        <v>-401.99191986202499</v>
      </c>
      <c r="D489" s="15">
        <f t="shared" si="14"/>
        <v>7.8</v>
      </c>
      <c r="E489">
        <v>7.8029421314279999</v>
      </c>
      <c r="F489">
        <v>-401.99191986202499</v>
      </c>
    </row>
    <row r="490" spans="1:6" x14ac:dyDescent="0.25">
      <c r="A490">
        <v>7850</v>
      </c>
      <c r="B490">
        <v>1990</v>
      </c>
      <c r="C490">
        <v>-402.042390962897</v>
      </c>
      <c r="D490" s="15">
        <f t="shared" si="14"/>
        <v>7.85</v>
      </c>
      <c r="E490">
        <v>7.8529421314279997</v>
      </c>
      <c r="F490">
        <v>-402.042390962897</v>
      </c>
    </row>
    <row r="491" spans="1:6" x14ac:dyDescent="0.25">
      <c r="A491">
        <v>7900</v>
      </c>
      <c r="B491">
        <v>1990</v>
      </c>
      <c r="C491">
        <v>-402.09286206376999</v>
      </c>
      <c r="D491" s="15">
        <f t="shared" si="14"/>
        <v>7.9</v>
      </c>
      <c r="E491">
        <v>7.9029421314280004</v>
      </c>
      <c r="F491">
        <v>-402.09286206376999</v>
      </c>
    </row>
    <row r="492" spans="1:6" x14ac:dyDescent="0.25">
      <c r="A492">
        <v>7950</v>
      </c>
      <c r="B492">
        <v>1990</v>
      </c>
      <c r="C492">
        <v>-402.143333164642</v>
      </c>
      <c r="D492" s="15">
        <f t="shared" si="14"/>
        <v>7.95</v>
      </c>
      <c r="E492">
        <v>7.9529421314280002</v>
      </c>
      <c r="F492">
        <v>-402.143333164642</v>
      </c>
    </row>
    <row r="493" spans="1:6" x14ac:dyDescent="0.25">
      <c r="A493">
        <v>8000</v>
      </c>
      <c r="B493">
        <v>1990</v>
      </c>
      <c r="C493">
        <v>-402.19380426551402</v>
      </c>
      <c r="D493" s="15">
        <f t="shared" si="14"/>
        <v>8</v>
      </c>
      <c r="E493">
        <v>8.002942131428</v>
      </c>
      <c r="F493">
        <v>-402.19380426551402</v>
      </c>
    </row>
    <row r="494" spans="1:6" x14ac:dyDescent="0.25">
      <c r="A494">
        <v>8050</v>
      </c>
      <c r="B494">
        <v>1990</v>
      </c>
      <c r="C494">
        <v>-402.24427536638598</v>
      </c>
      <c r="D494" s="15">
        <f t="shared" si="14"/>
        <v>8.0500000000000007</v>
      </c>
      <c r="E494">
        <v>8.0529421314280007</v>
      </c>
      <c r="F494">
        <v>-402.24427536638598</v>
      </c>
    </row>
    <row r="495" spans="1:6" x14ac:dyDescent="0.25">
      <c r="A495">
        <v>8100</v>
      </c>
      <c r="B495">
        <v>1990</v>
      </c>
      <c r="C495">
        <v>-402.29474646725902</v>
      </c>
      <c r="D495" s="15">
        <f t="shared" si="14"/>
        <v>8.1</v>
      </c>
      <c r="E495">
        <v>8.1029421314279997</v>
      </c>
      <c r="F495">
        <v>-402.29474646725902</v>
      </c>
    </row>
    <row r="496" spans="1:6" x14ac:dyDescent="0.25">
      <c r="A496">
        <v>8150</v>
      </c>
      <c r="B496">
        <v>1990</v>
      </c>
      <c r="C496">
        <v>-402.34521756813098</v>
      </c>
      <c r="D496" s="15">
        <f t="shared" si="14"/>
        <v>8.15</v>
      </c>
      <c r="E496">
        <v>8.1529421314280004</v>
      </c>
      <c r="F496">
        <v>-402.34521756813098</v>
      </c>
    </row>
    <row r="497" spans="1:6" x14ac:dyDescent="0.25">
      <c r="A497">
        <v>8200</v>
      </c>
      <c r="B497">
        <v>1990</v>
      </c>
      <c r="C497">
        <v>-402.39568866900299</v>
      </c>
      <c r="D497" s="15">
        <f t="shared" si="14"/>
        <v>8.1999999999999993</v>
      </c>
      <c r="E497">
        <v>8.2029421314279993</v>
      </c>
      <c r="F497">
        <v>-402.39568866900299</v>
      </c>
    </row>
    <row r="498" spans="1:6" x14ac:dyDescent="0.25">
      <c r="A498">
        <v>8250</v>
      </c>
      <c r="B498">
        <v>1990</v>
      </c>
      <c r="C498">
        <v>-402.44615976987501</v>
      </c>
      <c r="D498" s="15">
        <f t="shared" si="14"/>
        <v>8.25</v>
      </c>
      <c r="E498">
        <v>8.252942131428</v>
      </c>
      <c r="F498">
        <v>-402.44615976987501</v>
      </c>
    </row>
    <row r="499" spans="1:6" x14ac:dyDescent="0.25">
      <c r="A499">
        <v>8300</v>
      </c>
      <c r="B499">
        <v>1990</v>
      </c>
      <c r="C499">
        <v>-402.49663087074799</v>
      </c>
      <c r="D499" s="15">
        <f t="shared" si="14"/>
        <v>8.3000000000000007</v>
      </c>
      <c r="E499">
        <v>8.3029421314280007</v>
      </c>
      <c r="F499">
        <v>-402.49663087074799</v>
      </c>
    </row>
    <row r="500" spans="1:6" x14ac:dyDescent="0.25">
      <c r="A500">
        <v>8350</v>
      </c>
      <c r="B500">
        <v>1990</v>
      </c>
      <c r="C500">
        <v>-402.54710197162001</v>
      </c>
      <c r="D500" s="15">
        <f t="shared" si="14"/>
        <v>8.35</v>
      </c>
      <c r="E500">
        <v>8.3529421314279997</v>
      </c>
      <c r="F500">
        <v>-402.54710197162001</v>
      </c>
    </row>
    <row r="501" spans="1:6" x14ac:dyDescent="0.25">
      <c r="A501">
        <v>8400</v>
      </c>
      <c r="B501">
        <v>1990</v>
      </c>
      <c r="C501">
        <v>-402.59757307249203</v>
      </c>
      <c r="D501" s="15">
        <f t="shared" si="14"/>
        <v>8.4</v>
      </c>
      <c r="E501">
        <v>8.4029421314280004</v>
      </c>
      <c r="F501">
        <v>-402.59757307249203</v>
      </c>
    </row>
    <row r="502" spans="1:6" x14ac:dyDescent="0.25">
      <c r="A502">
        <v>8450</v>
      </c>
      <c r="B502">
        <v>1990</v>
      </c>
      <c r="C502">
        <v>-402.64804417336501</v>
      </c>
      <c r="D502" s="15">
        <f t="shared" si="14"/>
        <v>8.4499999999999993</v>
      </c>
      <c r="E502">
        <v>8.4529421314279993</v>
      </c>
      <c r="F502">
        <v>-402.64804417336501</v>
      </c>
    </row>
    <row r="503" spans="1:6" x14ac:dyDescent="0.25">
      <c r="A503">
        <v>8500</v>
      </c>
      <c r="B503">
        <v>1990</v>
      </c>
      <c r="C503">
        <v>-402.69851527423702</v>
      </c>
      <c r="D503" s="15">
        <f t="shared" si="14"/>
        <v>8.5</v>
      </c>
      <c r="E503">
        <v>8.502942131428</v>
      </c>
      <c r="F503">
        <v>-402.69851527423702</v>
      </c>
    </row>
    <row r="504" spans="1:6" x14ac:dyDescent="0.25">
      <c r="A504">
        <v>8550</v>
      </c>
      <c r="B504">
        <v>1990</v>
      </c>
      <c r="C504">
        <v>-402.74898637510898</v>
      </c>
      <c r="D504" s="15">
        <f t="shared" si="14"/>
        <v>8.5500000000000007</v>
      </c>
      <c r="E504">
        <v>8.5529421314280007</v>
      </c>
      <c r="F504">
        <v>-402.74898637510898</v>
      </c>
    </row>
    <row r="505" spans="1:6" x14ac:dyDescent="0.25">
      <c r="A505">
        <v>8600</v>
      </c>
      <c r="B505">
        <v>1990</v>
      </c>
      <c r="C505">
        <v>-402.799457475981</v>
      </c>
      <c r="D505" s="15">
        <f t="shared" si="14"/>
        <v>8.6</v>
      </c>
      <c r="E505">
        <v>8.6029421314279997</v>
      </c>
      <c r="F505">
        <v>-402.799457475981</v>
      </c>
    </row>
    <row r="506" spans="1:6" x14ac:dyDescent="0.25">
      <c r="A506">
        <v>8650</v>
      </c>
      <c r="B506">
        <v>1990</v>
      </c>
      <c r="C506">
        <v>-402.84992857685398</v>
      </c>
      <c r="D506" s="15">
        <f t="shared" si="14"/>
        <v>8.65</v>
      </c>
      <c r="E506">
        <v>8.6529421314280004</v>
      </c>
      <c r="F506">
        <v>-402.84992857685398</v>
      </c>
    </row>
    <row r="507" spans="1:6" x14ac:dyDescent="0.25">
      <c r="A507">
        <v>8700</v>
      </c>
      <c r="B507">
        <v>1990</v>
      </c>
      <c r="C507">
        <v>-402.900399677726</v>
      </c>
      <c r="D507" s="15">
        <f t="shared" si="14"/>
        <v>8.6999999999999993</v>
      </c>
      <c r="E507">
        <v>8.7029421314279993</v>
      </c>
      <c r="F507">
        <v>-402.900399677726</v>
      </c>
    </row>
    <row r="508" spans="1:6" x14ac:dyDescent="0.25">
      <c r="A508">
        <v>8750</v>
      </c>
      <c r="B508">
        <v>1990</v>
      </c>
      <c r="C508">
        <v>-402.95087077859802</v>
      </c>
      <c r="D508" s="15">
        <f t="shared" si="14"/>
        <v>8.75</v>
      </c>
      <c r="E508">
        <v>8.752942131428</v>
      </c>
      <c r="F508">
        <v>-402.95087077859802</v>
      </c>
    </row>
    <row r="509" spans="1:6" x14ac:dyDescent="0.25">
      <c r="A509">
        <v>8800</v>
      </c>
      <c r="B509">
        <v>1990</v>
      </c>
      <c r="C509">
        <v>-403.00134187946998</v>
      </c>
      <c r="D509" s="15">
        <f t="shared" si="14"/>
        <v>8.8000000000000007</v>
      </c>
      <c r="E509">
        <v>8.8029421314280007</v>
      </c>
      <c r="F509">
        <v>-403.00134187946998</v>
      </c>
    </row>
    <row r="510" spans="1:6" x14ac:dyDescent="0.25">
      <c r="A510">
        <v>8850</v>
      </c>
      <c r="B510">
        <v>1990</v>
      </c>
      <c r="C510">
        <v>-403.05181298034302</v>
      </c>
      <c r="D510" s="15">
        <f t="shared" si="14"/>
        <v>8.85</v>
      </c>
      <c r="E510">
        <v>8.8529421314279997</v>
      </c>
      <c r="F510">
        <v>-403.05181298034302</v>
      </c>
    </row>
    <row r="511" spans="1:6" x14ac:dyDescent="0.25">
      <c r="A511">
        <v>8900</v>
      </c>
      <c r="B511">
        <v>1990</v>
      </c>
      <c r="C511">
        <v>-403.10228408121498</v>
      </c>
      <c r="D511" s="15">
        <f t="shared" si="14"/>
        <v>8.9</v>
      </c>
      <c r="E511">
        <v>8.9029421314280004</v>
      </c>
      <c r="F511">
        <v>-403.10228408121498</v>
      </c>
    </row>
    <row r="512" spans="1:6" x14ac:dyDescent="0.25">
      <c r="A512">
        <v>8950</v>
      </c>
      <c r="B512">
        <v>1990</v>
      </c>
      <c r="C512">
        <v>-403.15275518208699</v>
      </c>
      <c r="D512" s="15">
        <f t="shared" si="14"/>
        <v>8.9499999999999993</v>
      </c>
      <c r="E512">
        <v>8.9529421314279993</v>
      </c>
      <c r="F512">
        <v>-403.15275518208699</v>
      </c>
    </row>
    <row r="513" spans="1:6" x14ac:dyDescent="0.25">
      <c r="A513">
        <v>9000</v>
      </c>
      <c r="B513">
        <v>1990</v>
      </c>
      <c r="C513">
        <v>-403.20322628295901</v>
      </c>
      <c r="D513" s="15">
        <f t="shared" si="14"/>
        <v>9</v>
      </c>
      <c r="E513">
        <v>9.002942131428</v>
      </c>
      <c r="F513">
        <v>-403.20322628295901</v>
      </c>
    </row>
    <row r="514" spans="1:6" x14ac:dyDescent="0.25">
      <c r="A514">
        <v>9050</v>
      </c>
      <c r="B514">
        <v>1990</v>
      </c>
      <c r="C514">
        <v>-403.25369738383199</v>
      </c>
      <c r="D514" s="15">
        <f t="shared" si="14"/>
        <v>9.0500000000000007</v>
      </c>
      <c r="E514">
        <v>9.0529421314280007</v>
      </c>
      <c r="F514">
        <v>-403.25369738383199</v>
      </c>
    </row>
    <row r="515" spans="1:6" x14ac:dyDescent="0.25">
      <c r="A515">
        <v>9100</v>
      </c>
      <c r="B515">
        <v>1990</v>
      </c>
      <c r="C515">
        <v>-403.30416848470401</v>
      </c>
      <c r="D515" s="15">
        <f t="shared" si="14"/>
        <v>9.1</v>
      </c>
      <c r="E515">
        <v>9.1029421314279997</v>
      </c>
      <c r="F515">
        <v>-403.30416848470401</v>
      </c>
    </row>
    <row r="516" spans="1:6" x14ac:dyDescent="0.25">
      <c r="A516">
        <v>9150</v>
      </c>
      <c r="B516">
        <v>1990</v>
      </c>
      <c r="C516">
        <v>-403.35463958557602</v>
      </c>
      <c r="D516" s="15">
        <f t="shared" si="14"/>
        <v>9.15</v>
      </c>
      <c r="E516">
        <v>9.1529421314280004</v>
      </c>
      <c r="F516">
        <v>-403.35463958557602</v>
      </c>
    </row>
    <row r="517" spans="1:6" x14ac:dyDescent="0.25">
      <c r="A517">
        <v>9200</v>
      </c>
      <c r="B517">
        <v>1990</v>
      </c>
      <c r="C517">
        <v>-403.40511068644901</v>
      </c>
      <c r="D517" s="15">
        <f t="shared" si="14"/>
        <v>9.1999999999999993</v>
      </c>
      <c r="E517">
        <v>9.2029421314279993</v>
      </c>
      <c r="F517">
        <v>-403.40511068644901</v>
      </c>
    </row>
    <row r="518" spans="1:6" x14ac:dyDescent="0.25">
      <c r="A518">
        <v>9250</v>
      </c>
      <c r="B518">
        <v>1990</v>
      </c>
      <c r="C518">
        <v>-403.45558178732102</v>
      </c>
      <c r="D518" s="15">
        <f t="shared" si="14"/>
        <v>9.25</v>
      </c>
      <c r="E518">
        <v>9.252942131428</v>
      </c>
      <c r="F518">
        <v>-403.45558178732102</v>
      </c>
    </row>
    <row r="519" spans="1:6" x14ac:dyDescent="0.25">
      <c r="A519">
        <v>9300</v>
      </c>
      <c r="B519">
        <v>1990</v>
      </c>
      <c r="C519">
        <v>-403.50605288819298</v>
      </c>
      <c r="D519" s="15">
        <f t="shared" si="14"/>
        <v>9.3000000000000007</v>
      </c>
      <c r="E519">
        <v>9.3029421314280007</v>
      </c>
      <c r="F519">
        <v>-403.50605288819298</v>
      </c>
    </row>
    <row r="520" spans="1:6" x14ac:dyDescent="0.25">
      <c r="A520">
        <v>9350</v>
      </c>
      <c r="B520">
        <v>1990</v>
      </c>
      <c r="C520">
        <v>-403.556523989065</v>
      </c>
      <c r="D520" s="15">
        <f t="shared" si="14"/>
        <v>9.35</v>
      </c>
      <c r="E520">
        <v>9.3529421314279997</v>
      </c>
      <c r="F520">
        <v>-403.556523989065</v>
      </c>
    </row>
    <row r="521" spans="1:6" x14ac:dyDescent="0.25">
      <c r="A521">
        <v>9400</v>
      </c>
      <c r="B521">
        <v>1990</v>
      </c>
      <c r="C521">
        <v>-403.608447198904</v>
      </c>
      <c r="D521" s="15">
        <f t="shared" si="14"/>
        <v>9.4</v>
      </c>
      <c r="E521">
        <v>9.4029421314280004</v>
      </c>
      <c r="F521">
        <v>-403.608447198904</v>
      </c>
    </row>
    <row r="522" spans="1:6" x14ac:dyDescent="0.25">
      <c r="A522">
        <v>9450</v>
      </c>
      <c r="B522">
        <v>1990</v>
      </c>
      <c r="C522">
        <v>-403.66225038608701</v>
      </c>
      <c r="D522" s="15">
        <f t="shared" si="14"/>
        <v>9.4499999999999993</v>
      </c>
      <c r="E522">
        <v>9.4529421314279993</v>
      </c>
      <c r="F522">
        <v>-403.66225038608701</v>
      </c>
    </row>
    <row r="523" spans="1:6" x14ac:dyDescent="0.25">
      <c r="A523">
        <v>9500</v>
      </c>
      <c r="B523">
        <v>1990</v>
      </c>
      <c r="C523">
        <v>-403.71605357327098</v>
      </c>
      <c r="D523" s="15">
        <f t="shared" si="14"/>
        <v>9.5</v>
      </c>
      <c r="E523">
        <v>9.502942131428</v>
      </c>
      <c r="F523">
        <v>-403.71605357327098</v>
      </c>
    </row>
    <row r="524" spans="1:6" x14ac:dyDescent="0.25">
      <c r="A524">
        <v>9550</v>
      </c>
      <c r="B524">
        <v>1990</v>
      </c>
      <c r="C524">
        <v>-403.76985676045501</v>
      </c>
      <c r="D524" s="15">
        <f t="shared" si="14"/>
        <v>9.5500000000000007</v>
      </c>
      <c r="E524">
        <v>9.5529421314280007</v>
      </c>
      <c r="F524">
        <v>-403.76985676045501</v>
      </c>
    </row>
    <row r="525" spans="1:6" x14ac:dyDescent="0.25">
      <c r="A525">
        <v>9600</v>
      </c>
      <c r="B525">
        <v>1990</v>
      </c>
      <c r="C525">
        <v>-403.82365994763802</v>
      </c>
      <c r="D525" s="15">
        <f t="shared" si="14"/>
        <v>9.6</v>
      </c>
      <c r="E525">
        <v>9.6029421314279997</v>
      </c>
      <c r="F525">
        <v>-403.82365994763802</v>
      </c>
    </row>
    <row r="526" spans="1:6" x14ac:dyDescent="0.25">
      <c r="A526">
        <v>9650</v>
      </c>
      <c r="B526">
        <v>1990</v>
      </c>
      <c r="C526">
        <v>-403.87746313482199</v>
      </c>
      <c r="D526" s="15">
        <f t="shared" ref="D526:D589" si="15">A526/1000</f>
        <v>9.65</v>
      </c>
      <c r="E526">
        <v>9.6529421314280004</v>
      </c>
      <c r="F526">
        <v>-403.87746313482199</v>
      </c>
    </row>
    <row r="527" spans="1:6" x14ac:dyDescent="0.25">
      <c r="A527">
        <v>9700</v>
      </c>
      <c r="B527">
        <v>1990</v>
      </c>
      <c r="C527">
        <v>-403.93126632200602</v>
      </c>
      <c r="D527" s="15">
        <f t="shared" si="15"/>
        <v>9.6999999999999993</v>
      </c>
      <c r="E527">
        <v>9.7029421314279993</v>
      </c>
      <c r="F527">
        <v>-403.93126632200602</v>
      </c>
    </row>
    <row r="528" spans="1:6" x14ac:dyDescent="0.25">
      <c r="A528">
        <v>9750</v>
      </c>
      <c r="B528">
        <v>1990</v>
      </c>
      <c r="C528">
        <v>-403.98506950919</v>
      </c>
      <c r="D528" s="15">
        <f t="shared" si="15"/>
        <v>9.75</v>
      </c>
      <c r="E528">
        <v>9.752942131428</v>
      </c>
      <c r="F528">
        <v>-403.98506950919</v>
      </c>
    </row>
    <row r="529" spans="1:6" x14ac:dyDescent="0.25">
      <c r="A529">
        <v>9800</v>
      </c>
      <c r="B529">
        <v>1990</v>
      </c>
      <c r="C529">
        <v>-404.03887269637301</v>
      </c>
      <c r="D529" s="15">
        <f t="shared" si="15"/>
        <v>9.8000000000000007</v>
      </c>
      <c r="E529">
        <v>9.8029421314280007</v>
      </c>
      <c r="F529">
        <v>-404.03887269637301</v>
      </c>
    </row>
    <row r="530" spans="1:6" x14ac:dyDescent="0.25">
      <c r="A530">
        <v>9850</v>
      </c>
      <c r="B530">
        <v>1990</v>
      </c>
      <c r="C530">
        <v>-404.09267588355698</v>
      </c>
      <c r="D530" s="15">
        <f t="shared" si="15"/>
        <v>9.85</v>
      </c>
      <c r="E530">
        <v>9.8529421314279997</v>
      </c>
      <c r="F530">
        <v>-404.09267588355698</v>
      </c>
    </row>
    <row r="531" spans="1:6" x14ac:dyDescent="0.25">
      <c r="A531">
        <v>9900</v>
      </c>
      <c r="B531">
        <v>1990</v>
      </c>
      <c r="C531">
        <v>-404.14647907074101</v>
      </c>
      <c r="D531" s="15">
        <f t="shared" si="15"/>
        <v>9.9</v>
      </c>
      <c r="E531">
        <v>9.9029421314280004</v>
      </c>
      <c r="F531">
        <v>-404.14647907074101</v>
      </c>
    </row>
    <row r="532" spans="1:6" x14ac:dyDescent="0.25">
      <c r="A532">
        <v>9950</v>
      </c>
      <c r="B532">
        <v>1990</v>
      </c>
      <c r="C532">
        <v>-404.20028225792402</v>
      </c>
      <c r="D532" s="15">
        <f t="shared" si="15"/>
        <v>9.9499999999999993</v>
      </c>
      <c r="E532">
        <v>9.9529421314279993</v>
      </c>
      <c r="F532">
        <v>-404.20028225792402</v>
      </c>
    </row>
    <row r="533" spans="1:6" x14ac:dyDescent="0.25">
      <c r="A533">
        <v>10000</v>
      </c>
      <c r="B533">
        <v>1990</v>
      </c>
      <c r="C533">
        <v>-404.25408544510799</v>
      </c>
      <c r="D533" s="15">
        <f t="shared" si="15"/>
        <v>10</v>
      </c>
      <c r="E533">
        <v>10.002942131428</v>
      </c>
      <c r="F533">
        <v>-404.25408544510799</v>
      </c>
    </row>
    <row r="534" spans="1:6" x14ac:dyDescent="0.25">
      <c r="A534">
        <v>10050</v>
      </c>
      <c r="B534">
        <v>1990</v>
      </c>
      <c r="C534">
        <v>-404.30788863229202</v>
      </c>
      <c r="D534" s="15">
        <f t="shared" si="15"/>
        <v>10.050000000000001</v>
      </c>
      <c r="E534">
        <v>10.052942131428001</v>
      </c>
      <c r="F534">
        <v>-404.30788863229202</v>
      </c>
    </row>
    <row r="535" spans="1:6" x14ac:dyDescent="0.25">
      <c r="A535">
        <v>10100</v>
      </c>
      <c r="B535">
        <v>1990</v>
      </c>
      <c r="C535">
        <v>-404.36169181947503</v>
      </c>
      <c r="D535" s="15">
        <f t="shared" si="15"/>
        <v>10.1</v>
      </c>
      <c r="E535">
        <v>10.102942131428</v>
      </c>
      <c r="F535">
        <v>-404.36169181947503</v>
      </c>
    </row>
    <row r="536" spans="1:6" x14ac:dyDescent="0.25">
      <c r="A536">
        <v>10150</v>
      </c>
      <c r="B536">
        <v>1990</v>
      </c>
      <c r="C536">
        <v>-404.415495006659</v>
      </c>
      <c r="D536" s="15">
        <f t="shared" si="15"/>
        <v>10.15</v>
      </c>
      <c r="E536">
        <v>10.152942131428</v>
      </c>
      <c r="F536">
        <v>-404.415495006659</v>
      </c>
    </row>
    <row r="537" spans="1:6" x14ac:dyDescent="0.25">
      <c r="A537">
        <v>10200</v>
      </c>
      <c r="B537">
        <v>1990</v>
      </c>
      <c r="C537">
        <v>-404.46929819384297</v>
      </c>
      <c r="D537" s="15">
        <f t="shared" si="15"/>
        <v>10.199999999999999</v>
      </c>
      <c r="E537">
        <v>10.202942131427999</v>
      </c>
      <c r="F537">
        <v>-404.46929819384297</v>
      </c>
    </row>
    <row r="538" spans="1:6" x14ac:dyDescent="0.25">
      <c r="A538">
        <v>10250</v>
      </c>
      <c r="B538">
        <v>1990</v>
      </c>
      <c r="C538">
        <v>-404.523101381027</v>
      </c>
      <c r="D538" s="15">
        <f t="shared" si="15"/>
        <v>10.25</v>
      </c>
      <c r="E538">
        <v>10.252942131428</v>
      </c>
      <c r="F538">
        <v>-404.523101381027</v>
      </c>
    </row>
    <row r="539" spans="1:6" x14ac:dyDescent="0.25">
      <c r="A539">
        <v>10300</v>
      </c>
      <c r="B539">
        <v>1990</v>
      </c>
      <c r="C539">
        <v>-404.57690456821001</v>
      </c>
      <c r="D539" s="15">
        <f t="shared" si="15"/>
        <v>10.3</v>
      </c>
      <c r="E539">
        <v>10.302942131428001</v>
      </c>
      <c r="F539">
        <v>-404.57690456821001</v>
      </c>
    </row>
    <row r="540" spans="1:6" x14ac:dyDescent="0.25">
      <c r="A540">
        <v>10350</v>
      </c>
      <c r="B540">
        <v>1990</v>
      </c>
      <c r="C540">
        <v>-404.63070775539398</v>
      </c>
      <c r="D540" s="15">
        <f t="shared" si="15"/>
        <v>10.35</v>
      </c>
      <c r="E540">
        <v>10.352942131428</v>
      </c>
      <c r="F540">
        <v>-404.63070775539398</v>
      </c>
    </row>
    <row r="541" spans="1:6" x14ac:dyDescent="0.25">
      <c r="A541">
        <v>10400</v>
      </c>
      <c r="B541">
        <v>1990</v>
      </c>
      <c r="C541">
        <v>-404.68451094257802</v>
      </c>
      <c r="D541" s="15">
        <f t="shared" si="15"/>
        <v>10.4</v>
      </c>
      <c r="E541">
        <v>10.402942131428</v>
      </c>
      <c r="F541">
        <v>-404.68451094257802</v>
      </c>
    </row>
    <row r="542" spans="1:6" x14ac:dyDescent="0.25">
      <c r="A542">
        <v>10450</v>
      </c>
      <c r="B542">
        <v>1990</v>
      </c>
      <c r="C542">
        <v>-404.73831412976102</v>
      </c>
      <c r="D542" s="15">
        <f t="shared" si="15"/>
        <v>10.45</v>
      </c>
      <c r="E542">
        <v>10.452942131427999</v>
      </c>
      <c r="F542">
        <v>-404.73831412976102</v>
      </c>
    </row>
    <row r="543" spans="1:6" x14ac:dyDescent="0.25">
      <c r="A543">
        <v>10500</v>
      </c>
      <c r="B543">
        <v>1990</v>
      </c>
      <c r="C543">
        <v>-404.792117316945</v>
      </c>
      <c r="D543" s="15">
        <f t="shared" si="15"/>
        <v>10.5</v>
      </c>
      <c r="E543">
        <v>10.502942131428</v>
      </c>
      <c r="F543">
        <v>-404.792117316945</v>
      </c>
    </row>
    <row r="544" spans="1:6" x14ac:dyDescent="0.25">
      <c r="A544">
        <v>10550</v>
      </c>
      <c r="B544">
        <v>1990</v>
      </c>
      <c r="C544">
        <v>-404.84592050412903</v>
      </c>
      <c r="D544" s="15">
        <f t="shared" si="15"/>
        <v>10.55</v>
      </c>
      <c r="E544">
        <v>10.552942131428001</v>
      </c>
      <c r="F544">
        <v>-404.84592050412903</v>
      </c>
    </row>
    <row r="545" spans="1:6" x14ac:dyDescent="0.25">
      <c r="A545">
        <v>10600</v>
      </c>
      <c r="B545">
        <v>1990</v>
      </c>
      <c r="C545">
        <v>-404.89972369131198</v>
      </c>
      <c r="D545" s="15">
        <f t="shared" si="15"/>
        <v>10.6</v>
      </c>
      <c r="E545">
        <v>10.602942131428</v>
      </c>
      <c r="F545">
        <v>-404.89972369131198</v>
      </c>
    </row>
    <row r="546" spans="1:6" x14ac:dyDescent="0.25">
      <c r="A546">
        <v>10650</v>
      </c>
      <c r="B546">
        <v>1990</v>
      </c>
      <c r="C546">
        <v>-404.95352687849601</v>
      </c>
      <c r="D546" s="15">
        <f t="shared" si="15"/>
        <v>10.65</v>
      </c>
      <c r="E546">
        <v>10.652942131428</v>
      </c>
      <c r="F546">
        <v>-404.95352687849601</v>
      </c>
    </row>
    <row r="547" spans="1:6" x14ac:dyDescent="0.25">
      <c r="A547">
        <v>10700</v>
      </c>
      <c r="B547">
        <v>1990</v>
      </c>
      <c r="C547">
        <v>-405.00733006567998</v>
      </c>
      <c r="D547" s="15">
        <f t="shared" si="15"/>
        <v>10.7</v>
      </c>
      <c r="E547">
        <v>10.702942131427999</v>
      </c>
      <c r="F547">
        <v>-405.00733006567998</v>
      </c>
    </row>
    <row r="548" spans="1:6" x14ac:dyDescent="0.25">
      <c r="A548">
        <v>10750</v>
      </c>
      <c r="B548">
        <v>1990</v>
      </c>
      <c r="C548">
        <v>-405.06113325286401</v>
      </c>
      <c r="D548" s="15">
        <f t="shared" si="15"/>
        <v>10.75</v>
      </c>
      <c r="E548">
        <v>10.752942131428</v>
      </c>
      <c r="F548">
        <v>-405.06113325286401</v>
      </c>
    </row>
    <row r="549" spans="1:6" x14ac:dyDescent="0.25">
      <c r="A549">
        <v>10800</v>
      </c>
      <c r="B549">
        <v>1990</v>
      </c>
      <c r="C549">
        <v>-405.11493644004702</v>
      </c>
      <c r="D549" s="15">
        <f t="shared" si="15"/>
        <v>10.8</v>
      </c>
      <c r="E549">
        <v>10.802942131428001</v>
      </c>
      <c r="F549">
        <v>-405.11493644004702</v>
      </c>
    </row>
    <row r="550" spans="1:6" x14ac:dyDescent="0.25">
      <c r="A550">
        <v>10850</v>
      </c>
      <c r="B550">
        <v>1990</v>
      </c>
      <c r="C550">
        <v>-405.16873962723099</v>
      </c>
      <c r="D550" s="15">
        <f t="shared" si="15"/>
        <v>10.85</v>
      </c>
      <c r="E550">
        <v>10.852942131428</v>
      </c>
      <c r="F550">
        <v>-405.16873962723099</v>
      </c>
    </row>
    <row r="551" spans="1:6" x14ac:dyDescent="0.25">
      <c r="A551">
        <v>10900</v>
      </c>
      <c r="B551">
        <v>1990</v>
      </c>
      <c r="C551">
        <v>-405.22254281441502</v>
      </c>
      <c r="D551" s="15">
        <f t="shared" si="15"/>
        <v>10.9</v>
      </c>
      <c r="E551">
        <v>10.902942131428</v>
      </c>
      <c r="F551">
        <v>-405.22254281441502</v>
      </c>
    </row>
    <row r="552" spans="1:6" x14ac:dyDescent="0.25">
      <c r="A552">
        <v>10950</v>
      </c>
      <c r="B552">
        <v>1990</v>
      </c>
      <c r="C552">
        <v>-405.27580582818803</v>
      </c>
      <c r="D552" s="15">
        <f t="shared" si="15"/>
        <v>10.95</v>
      </c>
      <c r="E552">
        <v>10.952942131427999</v>
      </c>
      <c r="F552">
        <v>-405.27580582818803</v>
      </c>
    </row>
    <row r="553" spans="1:6" x14ac:dyDescent="0.25">
      <c r="A553">
        <v>11000</v>
      </c>
      <c r="B553">
        <v>1990</v>
      </c>
      <c r="C553">
        <v>-405.32771516367802</v>
      </c>
      <c r="D553" s="15">
        <f t="shared" si="15"/>
        <v>11</v>
      </c>
      <c r="E553">
        <v>11.002942131428</v>
      </c>
      <c r="F553">
        <v>-405.32771516367802</v>
      </c>
    </row>
    <row r="554" spans="1:6" x14ac:dyDescent="0.25">
      <c r="A554">
        <v>11050</v>
      </c>
      <c r="B554">
        <v>1990</v>
      </c>
      <c r="C554">
        <v>-405.37962449916802</v>
      </c>
      <c r="D554" s="15">
        <f t="shared" si="15"/>
        <v>11.05</v>
      </c>
      <c r="E554">
        <v>11.052942131428001</v>
      </c>
      <c r="F554">
        <v>-405.37962449916802</v>
      </c>
    </row>
    <row r="555" spans="1:6" x14ac:dyDescent="0.25">
      <c r="A555">
        <v>11100</v>
      </c>
      <c r="B555">
        <v>1990</v>
      </c>
      <c r="C555">
        <v>-405.43153383465801</v>
      </c>
      <c r="D555" s="15">
        <f t="shared" si="15"/>
        <v>11.1</v>
      </c>
      <c r="E555">
        <v>11.102942131428</v>
      </c>
      <c r="F555">
        <v>-405.43153383465801</v>
      </c>
    </row>
    <row r="556" spans="1:6" x14ac:dyDescent="0.25">
      <c r="A556">
        <v>11150</v>
      </c>
      <c r="B556">
        <v>1990</v>
      </c>
      <c r="C556">
        <v>-405.48344317014801</v>
      </c>
      <c r="D556" s="15">
        <f t="shared" si="15"/>
        <v>11.15</v>
      </c>
      <c r="E556">
        <v>11.152942131428</v>
      </c>
      <c r="F556">
        <v>-405.48344317014801</v>
      </c>
    </row>
    <row r="557" spans="1:6" x14ac:dyDescent="0.25">
      <c r="A557">
        <v>11200</v>
      </c>
      <c r="B557">
        <v>1990</v>
      </c>
      <c r="C557">
        <v>-405.535352505638</v>
      </c>
      <c r="D557" s="15">
        <f t="shared" si="15"/>
        <v>11.2</v>
      </c>
      <c r="E557">
        <v>11.202942131427999</v>
      </c>
      <c r="F557">
        <v>-405.535352505638</v>
      </c>
    </row>
    <row r="558" spans="1:6" x14ac:dyDescent="0.25">
      <c r="A558">
        <v>11250</v>
      </c>
      <c r="B558">
        <v>1990</v>
      </c>
      <c r="C558">
        <v>-405.587261841128</v>
      </c>
      <c r="D558" s="15">
        <f t="shared" si="15"/>
        <v>11.25</v>
      </c>
      <c r="E558">
        <v>11.252942131428</v>
      </c>
      <c r="F558">
        <v>-405.587261841128</v>
      </c>
    </row>
    <row r="559" spans="1:6" x14ac:dyDescent="0.25">
      <c r="A559">
        <v>11300</v>
      </c>
      <c r="B559">
        <v>1990</v>
      </c>
      <c r="C559">
        <v>-405.63917117661799</v>
      </c>
      <c r="D559" s="15">
        <f t="shared" si="15"/>
        <v>11.3</v>
      </c>
      <c r="E559">
        <v>11.302942131428001</v>
      </c>
      <c r="F559">
        <v>-405.63917117661799</v>
      </c>
    </row>
    <row r="560" spans="1:6" x14ac:dyDescent="0.25">
      <c r="A560">
        <v>11350</v>
      </c>
      <c r="B560">
        <v>1990</v>
      </c>
      <c r="C560">
        <v>-405.69108051210799</v>
      </c>
      <c r="D560" s="15">
        <f t="shared" si="15"/>
        <v>11.35</v>
      </c>
      <c r="E560">
        <v>11.352942131428</v>
      </c>
      <c r="F560">
        <v>-405.69108051210799</v>
      </c>
    </row>
    <row r="561" spans="1:6" x14ac:dyDescent="0.25">
      <c r="A561">
        <v>11400</v>
      </c>
      <c r="B561">
        <v>1990</v>
      </c>
      <c r="C561">
        <v>-405.87851348213599</v>
      </c>
      <c r="D561" s="15">
        <f t="shared" si="15"/>
        <v>11.4</v>
      </c>
      <c r="E561">
        <v>11.402942131428</v>
      </c>
      <c r="F561">
        <v>-405.87851348213599</v>
      </c>
    </row>
    <row r="562" spans="1:6" x14ac:dyDescent="0.25">
      <c r="A562">
        <v>11450</v>
      </c>
      <c r="B562">
        <v>1990</v>
      </c>
      <c r="C562">
        <v>-406.08013476971001</v>
      </c>
      <c r="D562" s="15">
        <f t="shared" si="15"/>
        <v>11.45</v>
      </c>
      <c r="E562">
        <v>11.452942131427999</v>
      </c>
      <c r="F562">
        <v>-406.08013476971001</v>
      </c>
    </row>
    <row r="563" spans="1:6" x14ac:dyDescent="0.25">
      <c r="A563">
        <v>11500</v>
      </c>
      <c r="B563">
        <v>1990</v>
      </c>
      <c r="C563">
        <v>-406.28175605728399</v>
      </c>
      <c r="D563" s="15">
        <f t="shared" si="15"/>
        <v>11.5</v>
      </c>
      <c r="E563">
        <v>11.502942131428</v>
      </c>
      <c r="F563">
        <v>-406.28175605728399</v>
      </c>
    </row>
    <row r="564" spans="1:6" x14ac:dyDescent="0.25">
      <c r="A564">
        <v>11550</v>
      </c>
      <c r="B564">
        <v>1990</v>
      </c>
      <c r="C564">
        <v>-406.48337734485801</v>
      </c>
      <c r="D564" s="15">
        <f t="shared" si="15"/>
        <v>11.55</v>
      </c>
      <c r="E564">
        <v>11.552942131428001</v>
      </c>
      <c r="F564">
        <v>-406.48337734485801</v>
      </c>
    </row>
    <row r="565" spans="1:6" x14ac:dyDescent="0.25">
      <c r="A565">
        <v>11600</v>
      </c>
      <c r="B565">
        <v>1990</v>
      </c>
      <c r="C565">
        <v>-406.53040032206701</v>
      </c>
      <c r="D565" s="15">
        <f t="shared" si="15"/>
        <v>11.6</v>
      </c>
      <c r="E565">
        <v>11.602942131428</v>
      </c>
      <c r="F565">
        <v>-406.53040032206701</v>
      </c>
    </row>
    <row r="566" spans="1:6" x14ac:dyDescent="0.25">
      <c r="A566">
        <v>11650</v>
      </c>
      <c r="B566">
        <v>1990</v>
      </c>
      <c r="C566">
        <v>-406.55591680044398</v>
      </c>
      <c r="D566" s="15">
        <f t="shared" si="15"/>
        <v>11.65</v>
      </c>
      <c r="E566">
        <v>11.652942131428</v>
      </c>
      <c r="F566">
        <v>-406.55591680044398</v>
      </c>
    </row>
    <row r="567" spans="1:6" x14ac:dyDescent="0.25">
      <c r="A567">
        <v>11700</v>
      </c>
      <c r="B567">
        <v>1990</v>
      </c>
      <c r="C567">
        <v>-406.58143327881999</v>
      </c>
      <c r="D567" s="15">
        <f t="shared" si="15"/>
        <v>11.7</v>
      </c>
      <c r="E567">
        <v>11.702942131427999</v>
      </c>
      <c r="F567">
        <v>-406.58143327881999</v>
      </c>
    </row>
    <row r="568" spans="1:6" x14ac:dyDescent="0.25">
      <c r="A568">
        <v>11750</v>
      </c>
      <c r="B568">
        <v>1990</v>
      </c>
      <c r="C568">
        <v>-406.60694975719701</v>
      </c>
      <c r="D568" s="15">
        <f t="shared" si="15"/>
        <v>11.75</v>
      </c>
      <c r="E568">
        <v>11.752942131428</v>
      </c>
      <c r="F568">
        <v>-406.60694975719701</v>
      </c>
    </row>
    <row r="569" spans="1:6" x14ac:dyDescent="0.25">
      <c r="A569">
        <v>11800</v>
      </c>
      <c r="B569">
        <v>1990</v>
      </c>
      <c r="C569">
        <v>-406.63246623557399</v>
      </c>
      <c r="D569" s="15">
        <f t="shared" si="15"/>
        <v>11.8</v>
      </c>
      <c r="E569">
        <v>11.802942131428001</v>
      </c>
      <c r="F569">
        <v>-406.63246623557399</v>
      </c>
    </row>
    <row r="570" spans="1:6" x14ac:dyDescent="0.25">
      <c r="A570">
        <v>11850</v>
      </c>
      <c r="B570">
        <v>1990</v>
      </c>
      <c r="C570">
        <v>-406.65798271395101</v>
      </c>
      <c r="D570" s="15">
        <f t="shared" si="15"/>
        <v>11.85</v>
      </c>
      <c r="E570">
        <v>11.852942131428</v>
      </c>
      <c r="F570">
        <v>-406.65798271395101</v>
      </c>
    </row>
    <row r="571" spans="1:6" x14ac:dyDescent="0.25">
      <c r="A571">
        <v>11900</v>
      </c>
      <c r="B571">
        <v>1990</v>
      </c>
      <c r="C571">
        <v>-406.68349919232702</v>
      </c>
      <c r="D571" s="15">
        <f t="shared" si="15"/>
        <v>11.9</v>
      </c>
      <c r="E571">
        <v>11.902942131428</v>
      </c>
      <c r="F571">
        <v>-406.68349919232702</v>
      </c>
    </row>
    <row r="572" spans="1:6" x14ac:dyDescent="0.25">
      <c r="A572">
        <v>11950</v>
      </c>
      <c r="B572">
        <v>1990</v>
      </c>
      <c r="C572">
        <v>-406.70901567070399</v>
      </c>
      <c r="D572" s="15">
        <f t="shared" si="15"/>
        <v>11.95</v>
      </c>
      <c r="E572">
        <v>11.952942131427999</v>
      </c>
      <c r="F572">
        <v>-406.70901567070399</v>
      </c>
    </row>
    <row r="573" spans="1:6" x14ac:dyDescent="0.25">
      <c r="A573">
        <v>12000</v>
      </c>
      <c r="B573">
        <v>1990</v>
      </c>
      <c r="C573">
        <v>-406.73453214908102</v>
      </c>
      <c r="D573" s="15">
        <f t="shared" si="15"/>
        <v>12</v>
      </c>
      <c r="E573">
        <v>12.002942131428</v>
      </c>
      <c r="F573">
        <v>-406.73453214908102</v>
      </c>
    </row>
    <row r="574" spans="1:6" x14ac:dyDescent="0.25">
      <c r="A574">
        <v>12050</v>
      </c>
      <c r="B574">
        <v>1990</v>
      </c>
      <c r="C574">
        <v>-406.76004862745799</v>
      </c>
      <c r="D574" s="15">
        <f t="shared" si="15"/>
        <v>12.05</v>
      </c>
      <c r="E574">
        <v>12.052942131428001</v>
      </c>
      <c r="F574">
        <v>-406.76004862745799</v>
      </c>
    </row>
    <row r="575" spans="1:6" x14ac:dyDescent="0.25">
      <c r="A575">
        <v>12100</v>
      </c>
      <c r="B575">
        <v>1990</v>
      </c>
      <c r="C575">
        <v>-406.78556510583502</v>
      </c>
      <c r="D575" s="15">
        <f t="shared" si="15"/>
        <v>12.1</v>
      </c>
      <c r="E575">
        <v>12.102942131428</v>
      </c>
      <c r="F575">
        <v>-406.78556510583502</v>
      </c>
    </row>
    <row r="576" spans="1:6" x14ac:dyDescent="0.25">
      <c r="A576">
        <v>12150</v>
      </c>
      <c r="B576">
        <v>1990</v>
      </c>
      <c r="C576">
        <v>-406.81108158421102</v>
      </c>
      <c r="D576" s="15">
        <f t="shared" si="15"/>
        <v>12.15</v>
      </c>
      <c r="E576">
        <v>12.152942131428</v>
      </c>
      <c r="F576">
        <v>-406.81108158421102</v>
      </c>
    </row>
    <row r="577" spans="1:6" x14ac:dyDescent="0.25">
      <c r="A577">
        <v>12200</v>
      </c>
      <c r="B577">
        <v>1990</v>
      </c>
      <c r="C577">
        <v>-406.836598062588</v>
      </c>
      <c r="D577" s="15">
        <f t="shared" si="15"/>
        <v>12.2</v>
      </c>
      <c r="E577">
        <v>12.202942131427999</v>
      </c>
      <c r="F577">
        <v>-406.836598062588</v>
      </c>
    </row>
    <row r="578" spans="1:6" x14ac:dyDescent="0.25">
      <c r="A578">
        <v>12250</v>
      </c>
      <c r="B578">
        <v>1990</v>
      </c>
      <c r="C578">
        <v>-406.86211454096502</v>
      </c>
      <c r="D578" s="15">
        <f t="shared" si="15"/>
        <v>12.25</v>
      </c>
      <c r="E578">
        <v>12.252942131428</v>
      </c>
      <c r="F578">
        <v>-406.86211454096502</v>
      </c>
    </row>
    <row r="579" spans="1:6" x14ac:dyDescent="0.25">
      <c r="A579">
        <v>12300</v>
      </c>
      <c r="B579">
        <v>1990</v>
      </c>
      <c r="C579">
        <v>-406.887631019342</v>
      </c>
      <c r="D579" s="15">
        <f t="shared" si="15"/>
        <v>12.3</v>
      </c>
      <c r="E579">
        <v>12.302942131428001</v>
      </c>
      <c r="F579">
        <v>-406.887631019342</v>
      </c>
    </row>
    <row r="580" spans="1:6" x14ac:dyDescent="0.25">
      <c r="A580">
        <v>12350</v>
      </c>
      <c r="B580">
        <v>1990</v>
      </c>
      <c r="C580">
        <v>-406.913147497718</v>
      </c>
      <c r="D580" s="15">
        <f t="shared" si="15"/>
        <v>12.35</v>
      </c>
      <c r="E580">
        <v>12.352942131428</v>
      </c>
      <c r="F580">
        <v>-406.913147497718</v>
      </c>
    </row>
    <row r="581" spans="1:6" x14ac:dyDescent="0.25">
      <c r="A581">
        <v>12400</v>
      </c>
      <c r="B581">
        <v>1990</v>
      </c>
      <c r="C581">
        <v>-406.93866397609497</v>
      </c>
      <c r="D581" s="15">
        <f t="shared" si="15"/>
        <v>12.4</v>
      </c>
      <c r="E581">
        <v>12.402942131428</v>
      </c>
      <c r="F581">
        <v>-406.93866397609497</v>
      </c>
    </row>
    <row r="582" spans="1:6" x14ac:dyDescent="0.25">
      <c r="A582">
        <v>12450</v>
      </c>
      <c r="B582">
        <v>1990</v>
      </c>
      <c r="C582">
        <v>-406.964180454472</v>
      </c>
      <c r="D582" s="15">
        <f t="shared" si="15"/>
        <v>12.45</v>
      </c>
      <c r="E582">
        <v>12.452942131427999</v>
      </c>
      <c r="F582">
        <v>-406.964180454472</v>
      </c>
    </row>
    <row r="583" spans="1:6" x14ac:dyDescent="0.25">
      <c r="A583">
        <v>12500</v>
      </c>
      <c r="B583">
        <v>1990</v>
      </c>
      <c r="C583">
        <v>-406.98969693284897</v>
      </c>
      <c r="D583" s="15">
        <f t="shared" si="15"/>
        <v>12.5</v>
      </c>
      <c r="E583">
        <v>12.502942131428</v>
      </c>
      <c r="F583">
        <v>-406.98969693284897</v>
      </c>
    </row>
    <row r="584" spans="1:6" x14ac:dyDescent="0.25">
      <c r="A584">
        <v>12550</v>
      </c>
      <c r="B584">
        <v>1990</v>
      </c>
      <c r="C584">
        <v>-407.015213411226</v>
      </c>
      <c r="D584" s="15">
        <f t="shared" si="15"/>
        <v>12.55</v>
      </c>
      <c r="E584">
        <v>12.552942131428001</v>
      </c>
      <c r="F584">
        <v>-407.015213411226</v>
      </c>
    </row>
    <row r="585" spans="1:6" x14ac:dyDescent="0.25">
      <c r="A585">
        <v>12600</v>
      </c>
      <c r="B585">
        <v>1990</v>
      </c>
      <c r="C585">
        <v>-407.04072988960201</v>
      </c>
      <c r="D585" s="15">
        <f t="shared" si="15"/>
        <v>12.6</v>
      </c>
      <c r="E585">
        <v>12.602942131428</v>
      </c>
      <c r="F585">
        <v>-407.04072988960201</v>
      </c>
    </row>
    <row r="586" spans="1:6" x14ac:dyDescent="0.25">
      <c r="A586">
        <v>12650</v>
      </c>
      <c r="B586">
        <v>1990</v>
      </c>
      <c r="C586">
        <v>-407.06624636797898</v>
      </c>
      <c r="D586" s="15">
        <f t="shared" si="15"/>
        <v>12.65</v>
      </c>
      <c r="E586">
        <v>12.652942131428</v>
      </c>
      <c r="F586">
        <v>-407.06624636797898</v>
      </c>
    </row>
    <row r="587" spans="1:6" x14ac:dyDescent="0.25">
      <c r="A587">
        <v>12700</v>
      </c>
      <c r="B587">
        <v>1990</v>
      </c>
      <c r="C587">
        <v>-407.091762846356</v>
      </c>
      <c r="D587" s="15">
        <f t="shared" si="15"/>
        <v>12.7</v>
      </c>
      <c r="E587">
        <v>12.702942131427999</v>
      </c>
      <c r="F587">
        <v>-407.091762846356</v>
      </c>
    </row>
    <row r="588" spans="1:6" x14ac:dyDescent="0.25">
      <c r="A588">
        <v>12750</v>
      </c>
      <c r="B588">
        <v>1990</v>
      </c>
      <c r="C588">
        <v>-407.11727932473298</v>
      </c>
      <c r="D588" s="15">
        <f t="shared" si="15"/>
        <v>12.75</v>
      </c>
      <c r="E588">
        <v>12.752942131428</v>
      </c>
      <c r="F588">
        <v>-407.11727932473298</v>
      </c>
    </row>
    <row r="589" spans="1:6" x14ac:dyDescent="0.25">
      <c r="A589">
        <v>12800</v>
      </c>
      <c r="B589">
        <v>1990</v>
      </c>
      <c r="C589">
        <v>-407.14279580310898</v>
      </c>
      <c r="D589" s="15">
        <f t="shared" si="15"/>
        <v>12.8</v>
      </c>
      <c r="E589">
        <v>12.802942131428001</v>
      </c>
      <c r="F589">
        <v>-407.14279580310898</v>
      </c>
    </row>
    <row r="590" spans="1:6" x14ac:dyDescent="0.25">
      <c r="A590">
        <v>12850</v>
      </c>
      <c r="B590">
        <v>1990</v>
      </c>
      <c r="C590">
        <v>-407.16831228148601</v>
      </c>
      <c r="D590" s="15">
        <f t="shared" ref="D590:D653" si="16">A590/1000</f>
        <v>12.85</v>
      </c>
      <c r="E590">
        <v>12.852942131428</v>
      </c>
      <c r="F590">
        <v>-407.16831228148601</v>
      </c>
    </row>
    <row r="591" spans="1:6" x14ac:dyDescent="0.25">
      <c r="A591">
        <v>12900</v>
      </c>
      <c r="B591">
        <v>1990</v>
      </c>
      <c r="C591">
        <v>-407.19382875986298</v>
      </c>
      <c r="D591" s="15">
        <f t="shared" si="16"/>
        <v>12.9</v>
      </c>
      <c r="E591">
        <v>12.902942131428</v>
      </c>
      <c r="F591">
        <v>-407.19382875986298</v>
      </c>
    </row>
    <row r="592" spans="1:6" x14ac:dyDescent="0.25">
      <c r="A592">
        <v>12950</v>
      </c>
      <c r="B592">
        <v>1990</v>
      </c>
      <c r="C592">
        <v>-407.21934523824001</v>
      </c>
      <c r="D592" s="15">
        <f t="shared" si="16"/>
        <v>12.95</v>
      </c>
      <c r="E592">
        <v>12.952942131427999</v>
      </c>
      <c r="F592">
        <v>-407.21934523824001</v>
      </c>
    </row>
    <row r="593" spans="1:6" x14ac:dyDescent="0.25">
      <c r="A593">
        <v>13000</v>
      </c>
      <c r="B593">
        <v>1990</v>
      </c>
      <c r="C593">
        <v>-407.24486171661601</v>
      </c>
      <c r="D593" s="15">
        <f t="shared" si="16"/>
        <v>13</v>
      </c>
      <c r="E593">
        <v>13.002942131428</v>
      </c>
      <c r="F593">
        <v>-407.24486171661601</v>
      </c>
    </row>
    <row r="594" spans="1:6" x14ac:dyDescent="0.25">
      <c r="A594">
        <v>13050</v>
      </c>
      <c r="B594">
        <v>1990</v>
      </c>
      <c r="C594">
        <v>-407.27037819499299</v>
      </c>
      <c r="D594" s="15">
        <f t="shared" si="16"/>
        <v>13.05</v>
      </c>
      <c r="E594">
        <v>13.052942131428001</v>
      </c>
      <c r="F594">
        <v>-407.27037819499299</v>
      </c>
    </row>
    <row r="595" spans="1:6" x14ac:dyDescent="0.25">
      <c r="A595">
        <v>13100</v>
      </c>
      <c r="B595">
        <v>1990</v>
      </c>
      <c r="C595">
        <v>-407.29589467337001</v>
      </c>
      <c r="D595" s="15">
        <f t="shared" si="16"/>
        <v>13.1</v>
      </c>
      <c r="E595">
        <v>13.102942131428</v>
      </c>
      <c r="F595">
        <v>-407.29589467337001</v>
      </c>
    </row>
    <row r="596" spans="1:6" x14ac:dyDescent="0.25">
      <c r="A596">
        <v>13150</v>
      </c>
      <c r="B596">
        <v>1990</v>
      </c>
      <c r="C596">
        <v>-407.32141115174699</v>
      </c>
      <c r="D596" s="15">
        <f t="shared" si="16"/>
        <v>13.15</v>
      </c>
      <c r="E596">
        <v>13.152942131428</v>
      </c>
      <c r="F596">
        <v>-407.32141115174699</v>
      </c>
    </row>
    <row r="597" spans="1:6" x14ac:dyDescent="0.25">
      <c r="A597">
        <v>13200</v>
      </c>
      <c r="B597">
        <v>1990</v>
      </c>
      <c r="C597" s="8">
        <v>-407.34</v>
      </c>
      <c r="D597" s="15">
        <f t="shared" si="16"/>
        <v>13.2</v>
      </c>
      <c r="E597">
        <v>13.189367315144001</v>
      </c>
      <c r="F597">
        <v>-407.34</v>
      </c>
    </row>
    <row r="598" spans="1:6" x14ac:dyDescent="0.25">
      <c r="A598">
        <v>13250</v>
      </c>
      <c r="B598">
        <v>1990</v>
      </c>
      <c r="C598" s="8"/>
      <c r="D598" s="15">
        <f t="shared" si="16"/>
        <v>13.25</v>
      </c>
      <c r="E598" s="15">
        <f t="shared" ref="E598:E661" si="17">D598</f>
        <v>13.25</v>
      </c>
    </row>
    <row r="599" spans="1:6" x14ac:dyDescent="0.25">
      <c r="A599">
        <v>13300</v>
      </c>
      <c r="B599">
        <v>1990</v>
      </c>
      <c r="C599" s="8"/>
      <c r="D599" s="15">
        <f t="shared" si="16"/>
        <v>13.3</v>
      </c>
      <c r="E599" s="15">
        <f t="shared" si="17"/>
        <v>13.3</v>
      </c>
    </row>
    <row r="600" spans="1:6" x14ac:dyDescent="0.25">
      <c r="A600">
        <v>13350</v>
      </c>
      <c r="B600">
        <v>1990</v>
      </c>
      <c r="C600" s="8"/>
      <c r="D600" s="15">
        <f t="shared" si="16"/>
        <v>13.35</v>
      </c>
      <c r="E600" s="15">
        <f t="shared" si="17"/>
        <v>13.35</v>
      </c>
    </row>
    <row r="601" spans="1:6" x14ac:dyDescent="0.25">
      <c r="A601">
        <v>13400</v>
      </c>
      <c r="B601">
        <v>1990</v>
      </c>
      <c r="C601" s="8"/>
      <c r="D601" s="15">
        <f t="shared" si="16"/>
        <v>13.4</v>
      </c>
      <c r="E601" s="15">
        <f t="shared" si="17"/>
        <v>13.4</v>
      </c>
    </row>
    <row r="602" spans="1:6" x14ac:dyDescent="0.25">
      <c r="A602">
        <v>13450</v>
      </c>
      <c r="B602">
        <v>1990</v>
      </c>
      <c r="C602" s="8"/>
      <c r="D602" s="15">
        <f t="shared" si="16"/>
        <v>13.45</v>
      </c>
      <c r="E602" s="15">
        <f t="shared" si="17"/>
        <v>13.45</v>
      </c>
    </row>
    <row r="603" spans="1:6" x14ac:dyDescent="0.25">
      <c r="A603">
        <v>13500</v>
      </c>
      <c r="B603">
        <v>1990</v>
      </c>
      <c r="C603" s="8"/>
      <c r="D603" s="15">
        <f t="shared" si="16"/>
        <v>13.5</v>
      </c>
      <c r="E603" s="15">
        <f t="shared" si="17"/>
        <v>13.5</v>
      </c>
    </row>
    <row r="604" spans="1:6" x14ac:dyDescent="0.25">
      <c r="A604">
        <v>13550</v>
      </c>
      <c r="B604">
        <v>1990</v>
      </c>
      <c r="C604" s="8"/>
      <c r="D604" s="15">
        <f t="shared" si="16"/>
        <v>13.55</v>
      </c>
      <c r="E604" s="15">
        <f t="shared" si="17"/>
        <v>13.55</v>
      </c>
    </row>
    <row r="605" spans="1:6" x14ac:dyDescent="0.25">
      <c r="A605">
        <v>13600</v>
      </c>
      <c r="B605">
        <v>1990</v>
      </c>
      <c r="C605" s="8"/>
      <c r="D605" s="15">
        <f t="shared" si="16"/>
        <v>13.6</v>
      </c>
      <c r="E605" s="15">
        <f t="shared" si="17"/>
        <v>13.6</v>
      </c>
    </row>
    <row r="606" spans="1:6" x14ac:dyDescent="0.25">
      <c r="A606">
        <v>13650</v>
      </c>
      <c r="B606">
        <v>1990</v>
      </c>
      <c r="C606" s="8"/>
      <c r="D606" s="15">
        <f t="shared" si="16"/>
        <v>13.65</v>
      </c>
      <c r="E606" s="15">
        <f t="shared" si="17"/>
        <v>13.65</v>
      </c>
    </row>
    <row r="607" spans="1:6" x14ac:dyDescent="0.25">
      <c r="A607">
        <v>13700</v>
      </c>
      <c r="B607">
        <v>1990</v>
      </c>
      <c r="C607" s="8"/>
      <c r="D607" s="15">
        <f t="shared" si="16"/>
        <v>13.7</v>
      </c>
      <c r="E607" s="15">
        <f t="shared" si="17"/>
        <v>13.7</v>
      </c>
    </row>
    <row r="608" spans="1:6" x14ac:dyDescent="0.25">
      <c r="A608">
        <v>13750</v>
      </c>
      <c r="B608">
        <v>1990</v>
      </c>
      <c r="C608" s="8"/>
      <c r="D608" s="15">
        <f t="shared" si="16"/>
        <v>13.75</v>
      </c>
      <c r="E608" s="15">
        <f t="shared" si="17"/>
        <v>13.75</v>
      </c>
    </row>
    <row r="609" spans="1:5" x14ac:dyDescent="0.25">
      <c r="A609">
        <v>13800</v>
      </c>
      <c r="B609">
        <v>1990</v>
      </c>
      <c r="C609" s="8"/>
      <c r="D609" s="15">
        <f t="shared" si="16"/>
        <v>13.8</v>
      </c>
      <c r="E609" s="15">
        <f t="shared" si="17"/>
        <v>13.8</v>
      </c>
    </row>
    <row r="610" spans="1:5" x14ac:dyDescent="0.25">
      <c r="A610">
        <v>13850</v>
      </c>
      <c r="B610">
        <v>1990</v>
      </c>
      <c r="C610" s="8"/>
      <c r="D610" s="15">
        <f t="shared" si="16"/>
        <v>13.85</v>
      </c>
      <c r="E610" s="15">
        <f t="shared" si="17"/>
        <v>13.85</v>
      </c>
    </row>
    <row r="611" spans="1:5" x14ac:dyDescent="0.25">
      <c r="A611">
        <v>13900</v>
      </c>
      <c r="B611">
        <v>1990</v>
      </c>
      <c r="C611" s="8"/>
      <c r="D611" s="15">
        <f t="shared" si="16"/>
        <v>13.9</v>
      </c>
      <c r="E611" s="15">
        <f t="shared" si="17"/>
        <v>13.9</v>
      </c>
    </row>
    <row r="612" spans="1:5" x14ac:dyDescent="0.25">
      <c r="A612">
        <v>13950</v>
      </c>
      <c r="B612">
        <v>1990</v>
      </c>
      <c r="C612" s="8"/>
      <c r="D612" s="15">
        <f t="shared" si="16"/>
        <v>13.95</v>
      </c>
      <c r="E612" s="15">
        <f t="shared" si="17"/>
        <v>13.95</v>
      </c>
    </row>
    <row r="613" spans="1:5" x14ac:dyDescent="0.25">
      <c r="A613">
        <v>14000</v>
      </c>
      <c r="B613">
        <v>1990</v>
      </c>
      <c r="C613" s="8"/>
      <c r="D613" s="15">
        <f t="shared" si="16"/>
        <v>14</v>
      </c>
      <c r="E613" s="15">
        <f t="shared" si="17"/>
        <v>14</v>
      </c>
    </row>
    <row r="614" spans="1:5" x14ac:dyDescent="0.25">
      <c r="A614">
        <v>14050</v>
      </c>
      <c r="B614">
        <v>1990</v>
      </c>
      <c r="C614" s="8"/>
      <c r="D614" s="15">
        <f t="shared" si="16"/>
        <v>14.05</v>
      </c>
      <c r="E614" s="15">
        <f t="shared" si="17"/>
        <v>14.05</v>
      </c>
    </row>
    <row r="615" spans="1:5" x14ac:dyDescent="0.25">
      <c r="A615">
        <v>14100</v>
      </c>
      <c r="B615">
        <v>1990</v>
      </c>
      <c r="C615" s="8"/>
      <c r="D615" s="15">
        <f t="shared" si="16"/>
        <v>14.1</v>
      </c>
      <c r="E615" s="15">
        <f t="shared" si="17"/>
        <v>14.1</v>
      </c>
    </row>
    <row r="616" spans="1:5" x14ac:dyDescent="0.25">
      <c r="A616">
        <v>14150</v>
      </c>
      <c r="B616">
        <v>1990</v>
      </c>
      <c r="C616" s="8"/>
      <c r="D616" s="15">
        <f t="shared" si="16"/>
        <v>14.15</v>
      </c>
      <c r="E616" s="15">
        <f t="shared" si="17"/>
        <v>14.15</v>
      </c>
    </row>
    <row r="617" spans="1:5" x14ac:dyDescent="0.25">
      <c r="A617">
        <v>14200</v>
      </c>
      <c r="B617">
        <v>1990</v>
      </c>
      <c r="C617" s="8"/>
      <c r="D617" s="15">
        <f t="shared" si="16"/>
        <v>14.2</v>
      </c>
      <c r="E617" s="15">
        <f t="shared" si="17"/>
        <v>14.2</v>
      </c>
    </row>
    <row r="618" spans="1:5" x14ac:dyDescent="0.25">
      <c r="A618">
        <v>14250</v>
      </c>
      <c r="B618">
        <v>1990</v>
      </c>
      <c r="C618" s="8"/>
      <c r="D618" s="15">
        <f t="shared" si="16"/>
        <v>14.25</v>
      </c>
      <c r="E618" s="15">
        <f t="shared" si="17"/>
        <v>14.25</v>
      </c>
    </row>
    <row r="619" spans="1:5" x14ac:dyDescent="0.25">
      <c r="A619">
        <v>14300</v>
      </c>
      <c r="B619">
        <v>1990</v>
      </c>
      <c r="C619" s="8"/>
      <c r="D619" s="15">
        <f t="shared" si="16"/>
        <v>14.3</v>
      </c>
      <c r="E619" s="15">
        <f t="shared" si="17"/>
        <v>14.3</v>
      </c>
    </row>
    <row r="620" spans="1:5" x14ac:dyDescent="0.25">
      <c r="A620">
        <v>14350</v>
      </c>
      <c r="B620">
        <v>1990</v>
      </c>
      <c r="C620" s="8"/>
      <c r="D620" s="15">
        <f t="shared" si="16"/>
        <v>14.35</v>
      </c>
      <c r="E620" s="15">
        <f t="shared" si="17"/>
        <v>14.35</v>
      </c>
    </row>
    <row r="621" spans="1:5" x14ac:dyDescent="0.25">
      <c r="A621">
        <v>14400</v>
      </c>
      <c r="B621">
        <v>1990</v>
      </c>
      <c r="C621" s="8"/>
      <c r="D621" s="15">
        <f t="shared" si="16"/>
        <v>14.4</v>
      </c>
      <c r="E621" s="15">
        <f t="shared" si="17"/>
        <v>14.4</v>
      </c>
    </row>
    <row r="622" spans="1:5" x14ac:dyDescent="0.25">
      <c r="A622">
        <v>14450</v>
      </c>
      <c r="B622">
        <v>1990</v>
      </c>
      <c r="C622" s="8"/>
      <c r="D622" s="15">
        <f t="shared" si="16"/>
        <v>14.45</v>
      </c>
      <c r="E622" s="15">
        <f t="shared" si="17"/>
        <v>14.45</v>
      </c>
    </row>
    <row r="623" spans="1:5" x14ac:dyDescent="0.25">
      <c r="A623">
        <v>14500</v>
      </c>
      <c r="B623">
        <v>1990</v>
      </c>
      <c r="C623" s="8"/>
      <c r="D623" s="15">
        <f t="shared" si="16"/>
        <v>14.5</v>
      </c>
      <c r="E623" s="15">
        <f t="shared" si="17"/>
        <v>14.5</v>
      </c>
    </row>
    <row r="624" spans="1:5" x14ac:dyDescent="0.25">
      <c r="A624">
        <v>14550</v>
      </c>
      <c r="B624">
        <v>1990</v>
      </c>
      <c r="C624" s="8"/>
      <c r="D624" s="15">
        <f t="shared" si="16"/>
        <v>14.55</v>
      </c>
      <c r="E624" s="15">
        <f t="shared" si="17"/>
        <v>14.55</v>
      </c>
    </row>
    <row r="625" spans="1:5" x14ac:dyDescent="0.25">
      <c r="A625">
        <v>14600</v>
      </c>
      <c r="B625">
        <v>1990</v>
      </c>
      <c r="C625" s="8"/>
      <c r="D625" s="15">
        <f t="shared" si="16"/>
        <v>14.6</v>
      </c>
      <c r="E625" s="15">
        <f t="shared" si="17"/>
        <v>14.6</v>
      </c>
    </row>
    <row r="626" spans="1:5" x14ac:dyDescent="0.25">
      <c r="A626">
        <v>14650</v>
      </c>
      <c r="B626">
        <v>1990</v>
      </c>
      <c r="C626" s="8"/>
      <c r="D626" s="15">
        <f t="shared" si="16"/>
        <v>14.65</v>
      </c>
      <c r="E626" s="15">
        <f t="shared" si="17"/>
        <v>14.65</v>
      </c>
    </row>
    <row r="627" spans="1:5" x14ac:dyDescent="0.25">
      <c r="A627">
        <v>14700</v>
      </c>
      <c r="B627">
        <v>1990</v>
      </c>
      <c r="C627" s="8"/>
      <c r="D627" s="15">
        <f t="shared" si="16"/>
        <v>14.7</v>
      </c>
      <c r="E627" s="15">
        <f t="shared" si="17"/>
        <v>14.7</v>
      </c>
    </row>
    <row r="628" spans="1:5" x14ac:dyDescent="0.25">
      <c r="A628">
        <v>14750</v>
      </c>
      <c r="B628">
        <v>1990</v>
      </c>
      <c r="C628" s="8"/>
      <c r="D628" s="15">
        <f t="shared" si="16"/>
        <v>14.75</v>
      </c>
      <c r="E628" s="15">
        <f t="shared" si="17"/>
        <v>14.75</v>
      </c>
    </row>
    <row r="629" spans="1:5" x14ac:dyDescent="0.25">
      <c r="A629">
        <v>14800</v>
      </c>
      <c r="B629">
        <v>1990</v>
      </c>
      <c r="C629" s="8"/>
      <c r="D629" s="15">
        <f t="shared" si="16"/>
        <v>14.8</v>
      </c>
      <c r="E629" s="15">
        <f t="shared" si="17"/>
        <v>14.8</v>
      </c>
    </row>
    <row r="630" spans="1:5" x14ac:dyDescent="0.25">
      <c r="A630">
        <v>14850</v>
      </c>
      <c r="B630">
        <v>1990</v>
      </c>
      <c r="C630" s="8"/>
      <c r="D630" s="15">
        <f t="shared" si="16"/>
        <v>14.85</v>
      </c>
      <c r="E630" s="15">
        <f t="shared" si="17"/>
        <v>14.85</v>
      </c>
    </row>
    <row r="631" spans="1:5" x14ac:dyDescent="0.25">
      <c r="A631">
        <v>14900</v>
      </c>
      <c r="B631">
        <v>1990</v>
      </c>
      <c r="C631" s="8"/>
      <c r="D631" s="15">
        <f t="shared" si="16"/>
        <v>14.9</v>
      </c>
      <c r="E631" s="15">
        <f t="shared" si="17"/>
        <v>14.9</v>
      </c>
    </row>
    <row r="632" spans="1:5" x14ac:dyDescent="0.25">
      <c r="A632">
        <v>14950</v>
      </c>
      <c r="B632">
        <v>1990</v>
      </c>
      <c r="C632" s="8"/>
      <c r="D632" s="15">
        <f t="shared" si="16"/>
        <v>14.95</v>
      </c>
      <c r="E632" s="15">
        <f t="shared" si="17"/>
        <v>14.95</v>
      </c>
    </row>
    <row r="633" spans="1:5" x14ac:dyDescent="0.25">
      <c r="A633">
        <v>15000</v>
      </c>
      <c r="B633">
        <v>1990</v>
      </c>
      <c r="C633" s="8"/>
      <c r="D633" s="15">
        <f t="shared" si="16"/>
        <v>15</v>
      </c>
      <c r="E633" s="15">
        <f t="shared" si="17"/>
        <v>15</v>
      </c>
    </row>
    <row r="634" spans="1:5" x14ac:dyDescent="0.25">
      <c r="A634">
        <v>15050</v>
      </c>
      <c r="B634">
        <v>1990</v>
      </c>
      <c r="C634" s="8"/>
      <c r="D634" s="15">
        <f t="shared" si="16"/>
        <v>15.05</v>
      </c>
      <c r="E634" s="15">
        <f t="shared" si="17"/>
        <v>15.05</v>
      </c>
    </row>
    <row r="635" spans="1:5" x14ac:dyDescent="0.25">
      <c r="A635">
        <v>15100</v>
      </c>
      <c r="B635">
        <v>1990</v>
      </c>
      <c r="C635" s="8"/>
      <c r="D635" s="15">
        <f t="shared" si="16"/>
        <v>15.1</v>
      </c>
      <c r="E635" s="15">
        <f t="shared" si="17"/>
        <v>15.1</v>
      </c>
    </row>
    <row r="636" spans="1:5" x14ac:dyDescent="0.25">
      <c r="A636">
        <v>15150</v>
      </c>
      <c r="B636">
        <v>1990</v>
      </c>
      <c r="C636" s="8"/>
      <c r="D636" s="15">
        <f t="shared" si="16"/>
        <v>15.15</v>
      </c>
      <c r="E636" s="15">
        <f t="shared" si="17"/>
        <v>15.15</v>
      </c>
    </row>
    <row r="637" spans="1:5" x14ac:dyDescent="0.25">
      <c r="A637">
        <v>15200</v>
      </c>
      <c r="B637">
        <v>1990</v>
      </c>
      <c r="C637" s="8"/>
      <c r="D637" s="15">
        <f t="shared" si="16"/>
        <v>15.2</v>
      </c>
      <c r="E637" s="15">
        <f t="shared" si="17"/>
        <v>15.2</v>
      </c>
    </row>
    <row r="638" spans="1:5" x14ac:dyDescent="0.25">
      <c r="A638">
        <v>15250</v>
      </c>
      <c r="B638">
        <v>1990</v>
      </c>
      <c r="C638" s="8"/>
      <c r="D638" s="15">
        <f t="shared" si="16"/>
        <v>15.25</v>
      </c>
      <c r="E638" s="15">
        <f t="shared" si="17"/>
        <v>15.25</v>
      </c>
    </row>
    <row r="639" spans="1:5" x14ac:dyDescent="0.25">
      <c r="A639">
        <v>15300</v>
      </c>
      <c r="B639">
        <v>1990</v>
      </c>
      <c r="C639" s="8"/>
      <c r="D639" s="15">
        <f t="shared" si="16"/>
        <v>15.3</v>
      </c>
      <c r="E639" s="15">
        <f t="shared" si="17"/>
        <v>15.3</v>
      </c>
    </row>
    <row r="640" spans="1:5" x14ac:dyDescent="0.25">
      <c r="A640">
        <v>15350</v>
      </c>
      <c r="B640">
        <v>1990</v>
      </c>
      <c r="C640" s="8"/>
      <c r="D640" s="15">
        <f t="shared" si="16"/>
        <v>15.35</v>
      </c>
      <c r="E640" s="15">
        <f t="shared" si="17"/>
        <v>15.35</v>
      </c>
    </row>
    <row r="641" spans="1:5" x14ac:dyDescent="0.25">
      <c r="A641">
        <v>15400</v>
      </c>
      <c r="B641">
        <v>1990</v>
      </c>
      <c r="C641" s="8"/>
      <c r="D641" s="15">
        <f t="shared" si="16"/>
        <v>15.4</v>
      </c>
      <c r="E641" s="15">
        <f t="shared" si="17"/>
        <v>15.4</v>
      </c>
    </row>
    <row r="642" spans="1:5" x14ac:dyDescent="0.25">
      <c r="A642">
        <v>15450</v>
      </c>
      <c r="B642">
        <v>1990</v>
      </c>
      <c r="C642" s="8"/>
      <c r="D642" s="15">
        <f t="shared" si="16"/>
        <v>15.45</v>
      </c>
      <c r="E642" s="15">
        <f t="shared" si="17"/>
        <v>15.45</v>
      </c>
    </row>
    <row r="643" spans="1:5" x14ac:dyDescent="0.25">
      <c r="A643">
        <v>15500</v>
      </c>
      <c r="B643">
        <v>1990</v>
      </c>
      <c r="C643" s="8"/>
      <c r="D643" s="15">
        <f t="shared" si="16"/>
        <v>15.5</v>
      </c>
      <c r="E643" s="15">
        <f t="shared" si="17"/>
        <v>15.5</v>
      </c>
    </row>
    <row r="644" spans="1:5" x14ac:dyDescent="0.25">
      <c r="A644">
        <v>15550</v>
      </c>
      <c r="B644">
        <v>1990</v>
      </c>
      <c r="C644" s="8"/>
      <c r="D644" s="15">
        <f t="shared" si="16"/>
        <v>15.55</v>
      </c>
      <c r="E644" s="15">
        <f t="shared" si="17"/>
        <v>15.55</v>
      </c>
    </row>
    <row r="645" spans="1:5" x14ac:dyDescent="0.25">
      <c r="A645">
        <v>15600</v>
      </c>
      <c r="B645">
        <v>1990</v>
      </c>
      <c r="C645" s="8"/>
      <c r="D645" s="15">
        <f t="shared" si="16"/>
        <v>15.6</v>
      </c>
      <c r="E645" s="15">
        <f t="shared" si="17"/>
        <v>15.6</v>
      </c>
    </row>
    <row r="646" spans="1:5" x14ac:dyDescent="0.25">
      <c r="A646">
        <v>15650</v>
      </c>
      <c r="B646">
        <v>1990</v>
      </c>
      <c r="C646" s="8"/>
      <c r="D646" s="15">
        <f t="shared" si="16"/>
        <v>15.65</v>
      </c>
      <c r="E646" s="15">
        <f t="shared" si="17"/>
        <v>15.65</v>
      </c>
    </row>
    <row r="647" spans="1:5" x14ac:dyDescent="0.25">
      <c r="A647">
        <v>15700</v>
      </c>
      <c r="B647">
        <v>1990</v>
      </c>
      <c r="C647" s="8"/>
      <c r="D647" s="15">
        <f t="shared" si="16"/>
        <v>15.7</v>
      </c>
      <c r="E647" s="15">
        <f t="shared" si="17"/>
        <v>15.7</v>
      </c>
    </row>
    <row r="648" spans="1:5" x14ac:dyDescent="0.25">
      <c r="A648">
        <v>15750</v>
      </c>
      <c r="B648">
        <v>1990</v>
      </c>
      <c r="C648" s="8"/>
      <c r="D648" s="15">
        <f t="shared" si="16"/>
        <v>15.75</v>
      </c>
      <c r="E648" s="15">
        <f t="shared" si="17"/>
        <v>15.75</v>
      </c>
    </row>
    <row r="649" spans="1:5" x14ac:dyDescent="0.25">
      <c r="A649">
        <v>15800</v>
      </c>
      <c r="B649">
        <v>1990</v>
      </c>
      <c r="C649" s="8"/>
      <c r="D649" s="15">
        <f t="shared" si="16"/>
        <v>15.8</v>
      </c>
      <c r="E649" s="15">
        <f t="shared" si="17"/>
        <v>15.8</v>
      </c>
    </row>
    <row r="650" spans="1:5" x14ac:dyDescent="0.25">
      <c r="A650">
        <v>15850</v>
      </c>
      <c r="B650">
        <v>1990</v>
      </c>
      <c r="C650" s="8"/>
      <c r="D650" s="15">
        <f t="shared" si="16"/>
        <v>15.85</v>
      </c>
      <c r="E650" s="15">
        <f t="shared" si="17"/>
        <v>15.85</v>
      </c>
    </row>
    <row r="651" spans="1:5" x14ac:dyDescent="0.25">
      <c r="A651">
        <v>15900</v>
      </c>
      <c r="B651">
        <v>1990</v>
      </c>
      <c r="C651" s="8"/>
      <c r="D651" s="15">
        <f t="shared" si="16"/>
        <v>15.9</v>
      </c>
      <c r="E651" s="15">
        <f t="shared" si="17"/>
        <v>15.9</v>
      </c>
    </row>
    <row r="652" spans="1:5" x14ac:dyDescent="0.25">
      <c r="A652">
        <v>15950</v>
      </c>
      <c r="B652">
        <v>1990</v>
      </c>
      <c r="C652" s="8"/>
      <c r="D652" s="15">
        <f t="shared" si="16"/>
        <v>15.95</v>
      </c>
      <c r="E652" s="15">
        <f t="shared" si="17"/>
        <v>15.95</v>
      </c>
    </row>
    <row r="653" spans="1:5" x14ac:dyDescent="0.25">
      <c r="A653">
        <v>16000</v>
      </c>
      <c r="B653">
        <v>1990</v>
      </c>
      <c r="C653" s="8"/>
      <c r="D653" s="15">
        <f t="shared" si="16"/>
        <v>16</v>
      </c>
      <c r="E653" s="15">
        <f t="shared" si="17"/>
        <v>16</v>
      </c>
    </row>
    <row r="654" spans="1:5" x14ac:dyDescent="0.25">
      <c r="A654">
        <v>16050</v>
      </c>
      <c r="B654">
        <v>1990</v>
      </c>
      <c r="C654" s="8"/>
      <c r="D654" s="15">
        <f t="shared" ref="D654:D717" si="18">A654/1000</f>
        <v>16.05</v>
      </c>
      <c r="E654" s="15">
        <f t="shared" si="17"/>
        <v>16.05</v>
      </c>
    </row>
    <row r="655" spans="1:5" x14ac:dyDescent="0.25">
      <c r="A655">
        <v>16100</v>
      </c>
      <c r="B655">
        <v>1990</v>
      </c>
      <c r="C655" s="8"/>
      <c r="D655" s="15">
        <f t="shared" si="18"/>
        <v>16.100000000000001</v>
      </c>
      <c r="E655" s="15">
        <f t="shared" si="17"/>
        <v>16.100000000000001</v>
      </c>
    </row>
    <row r="656" spans="1:5" x14ac:dyDescent="0.25">
      <c r="A656">
        <v>16150</v>
      </c>
      <c r="B656">
        <v>1990</v>
      </c>
      <c r="C656" s="8"/>
      <c r="D656" s="15">
        <f t="shared" si="18"/>
        <v>16.149999999999999</v>
      </c>
      <c r="E656" s="15">
        <f t="shared" si="17"/>
        <v>16.149999999999999</v>
      </c>
    </row>
    <row r="657" spans="1:6" x14ac:dyDescent="0.25">
      <c r="A657">
        <v>16200</v>
      </c>
      <c r="B657">
        <v>1990</v>
      </c>
      <c r="C657" s="8"/>
      <c r="D657" s="15">
        <f t="shared" si="18"/>
        <v>16.2</v>
      </c>
      <c r="E657" s="15">
        <f t="shared" si="17"/>
        <v>16.2</v>
      </c>
    </row>
    <row r="658" spans="1:6" x14ac:dyDescent="0.25">
      <c r="A658">
        <v>16250</v>
      </c>
      <c r="B658">
        <v>1990</v>
      </c>
      <c r="C658" s="8"/>
      <c r="D658" s="15">
        <f t="shared" si="18"/>
        <v>16.25</v>
      </c>
      <c r="E658" s="15">
        <f t="shared" si="17"/>
        <v>16.25</v>
      </c>
    </row>
    <row r="659" spans="1:6" x14ac:dyDescent="0.25">
      <c r="A659">
        <v>16300</v>
      </c>
      <c r="B659">
        <v>1990</v>
      </c>
      <c r="C659" s="8"/>
      <c r="D659" s="15">
        <f t="shared" si="18"/>
        <v>16.3</v>
      </c>
      <c r="E659" s="15">
        <f t="shared" si="17"/>
        <v>16.3</v>
      </c>
    </row>
    <row r="660" spans="1:6" x14ac:dyDescent="0.25">
      <c r="A660">
        <v>16350</v>
      </c>
      <c r="B660">
        <v>1990</v>
      </c>
      <c r="C660" s="8"/>
      <c r="D660" s="15">
        <f t="shared" si="18"/>
        <v>16.350000000000001</v>
      </c>
      <c r="E660" s="15">
        <f t="shared" si="17"/>
        <v>16.350000000000001</v>
      </c>
    </row>
    <row r="661" spans="1:6" x14ac:dyDescent="0.25">
      <c r="A661">
        <v>16400</v>
      </c>
      <c r="B661">
        <v>1990</v>
      </c>
      <c r="C661" s="8"/>
      <c r="D661" s="15">
        <f t="shared" si="18"/>
        <v>16.399999999999999</v>
      </c>
      <c r="E661" s="15">
        <f t="shared" si="17"/>
        <v>16.399999999999999</v>
      </c>
    </row>
    <row r="662" spans="1:6" x14ac:dyDescent="0.25">
      <c r="A662">
        <v>16450</v>
      </c>
      <c r="B662">
        <v>1990</v>
      </c>
      <c r="C662" s="8"/>
      <c r="D662" s="15">
        <f t="shared" si="18"/>
        <v>16.45</v>
      </c>
      <c r="E662" s="15">
        <f t="shared" ref="E662:E725" si="19">D662</f>
        <v>16.45</v>
      </c>
    </row>
    <row r="663" spans="1:6" x14ac:dyDescent="0.25">
      <c r="A663">
        <v>16500</v>
      </c>
      <c r="B663">
        <v>1990</v>
      </c>
      <c r="C663" s="8"/>
      <c r="D663" s="15">
        <f t="shared" si="18"/>
        <v>16.5</v>
      </c>
      <c r="E663" s="15">
        <f t="shared" si="19"/>
        <v>16.5</v>
      </c>
    </row>
    <row r="664" spans="1:6" x14ac:dyDescent="0.25">
      <c r="A664">
        <v>0</v>
      </c>
      <c r="B664">
        <v>1992</v>
      </c>
      <c r="D664" s="15">
        <f t="shared" si="18"/>
        <v>0</v>
      </c>
      <c r="E664" s="15">
        <f t="shared" si="19"/>
        <v>0</v>
      </c>
      <c r="F664">
        <v>-400</v>
      </c>
    </row>
    <row r="665" spans="1:6" x14ac:dyDescent="0.25">
      <c r="A665">
        <v>50</v>
      </c>
      <c r="B665">
        <v>1992</v>
      </c>
      <c r="D665" s="15">
        <f t="shared" si="18"/>
        <v>0.05</v>
      </c>
      <c r="E665" s="15">
        <f t="shared" si="19"/>
        <v>0.05</v>
      </c>
    </row>
    <row r="666" spans="1:6" x14ac:dyDescent="0.25">
      <c r="A666">
        <v>100</v>
      </c>
      <c r="B666">
        <v>1992</v>
      </c>
      <c r="D666" s="15">
        <f t="shared" si="18"/>
        <v>0.1</v>
      </c>
      <c r="E666" s="15">
        <f t="shared" si="19"/>
        <v>0.1</v>
      </c>
    </row>
    <row r="667" spans="1:6" x14ac:dyDescent="0.25">
      <c r="A667">
        <v>150</v>
      </c>
      <c r="B667">
        <v>1992</v>
      </c>
      <c r="D667" s="15">
        <f t="shared" si="18"/>
        <v>0.15</v>
      </c>
      <c r="E667" s="15">
        <f t="shared" si="19"/>
        <v>0.15</v>
      </c>
    </row>
    <row r="668" spans="1:6" x14ac:dyDescent="0.25">
      <c r="A668">
        <v>200</v>
      </c>
      <c r="B668">
        <v>1992</v>
      </c>
      <c r="D668" s="15">
        <f t="shared" si="18"/>
        <v>0.2</v>
      </c>
      <c r="E668" s="15">
        <f t="shared" si="19"/>
        <v>0.2</v>
      </c>
    </row>
    <row r="669" spans="1:6" x14ac:dyDescent="0.25">
      <c r="A669">
        <v>250</v>
      </c>
      <c r="B669">
        <v>1992</v>
      </c>
      <c r="D669" s="15">
        <f t="shared" si="18"/>
        <v>0.25</v>
      </c>
      <c r="E669" s="15">
        <f t="shared" si="19"/>
        <v>0.25</v>
      </c>
    </row>
    <row r="670" spans="1:6" x14ac:dyDescent="0.25">
      <c r="A670">
        <v>300</v>
      </c>
      <c r="B670">
        <v>1992</v>
      </c>
      <c r="D670" s="15">
        <f t="shared" si="18"/>
        <v>0.3</v>
      </c>
      <c r="E670" s="15">
        <f t="shared" si="19"/>
        <v>0.3</v>
      </c>
    </row>
    <row r="671" spans="1:6" x14ac:dyDescent="0.25">
      <c r="A671">
        <v>350</v>
      </c>
      <c r="B671">
        <v>1992</v>
      </c>
      <c r="D671" s="15">
        <f t="shared" si="18"/>
        <v>0.35</v>
      </c>
      <c r="E671" s="15">
        <f t="shared" si="19"/>
        <v>0.35</v>
      </c>
    </row>
    <row r="672" spans="1:6" x14ac:dyDescent="0.25">
      <c r="A672">
        <v>400</v>
      </c>
      <c r="B672">
        <v>1992</v>
      </c>
      <c r="D672" s="15">
        <f t="shared" si="18"/>
        <v>0.4</v>
      </c>
      <c r="E672" s="15">
        <f t="shared" si="19"/>
        <v>0.4</v>
      </c>
    </row>
    <row r="673" spans="1:5" x14ac:dyDescent="0.25">
      <c r="A673">
        <v>450</v>
      </c>
      <c r="B673">
        <v>1992</v>
      </c>
      <c r="D673" s="15">
        <f t="shared" si="18"/>
        <v>0.45</v>
      </c>
      <c r="E673" s="15">
        <f t="shared" si="19"/>
        <v>0.45</v>
      </c>
    </row>
    <row r="674" spans="1:5" x14ac:dyDescent="0.25">
      <c r="A674">
        <v>500</v>
      </c>
      <c r="B674">
        <v>1992</v>
      </c>
      <c r="D674" s="15">
        <f t="shared" si="18"/>
        <v>0.5</v>
      </c>
      <c r="E674" s="15">
        <f t="shared" si="19"/>
        <v>0.5</v>
      </c>
    </row>
    <row r="675" spans="1:5" x14ac:dyDescent="0.25">
      <c r="A675">
        <v>550</v>
      </c>
      <c r="B675">
        <v>1992</v>
      </c>
      <c r="D675" s="15">
        <f t="shared" si="18"/>
        <v>0.55000000000000004</v>
      </c>
      <c r="E675" s="15">
        <f t="shared" si="19"/>
        <v>0.55000000000000004</v>
      </c>
    </row>
    <row r="676" spans="1:5" x14ac:dyDescent="0.25">
      <c r="A676">
        <v>600</v>
      </c>
      <c r="B676">
        <v>1992</v>
      </c>
      <c r="D676" s="15">
        <f t="shared" si="18"/>
        <v>0.6</v>
      </c>
      <c r="E676" s="15">
        <f t="shared" si="19"/>
        <v>0.6</v>
      </c>
    </row>
    <row r="677" spans="1:5" x14ac:dyDescent="0.25">
      <c r="A677">
        <v>650</v>
      </c>
      <c r="B677">
        <v>1992</v>
      </c>
      <c r="D677" s="15">
        <f t="shared" si="18"/>
        <v>0.65</v>
      </c>
      <c r="E677" s="15">
        <f t="shared" si="19"/>
        <v>0.65</v>
      </c>
    </row>
    <row r="678" spans="1:5" x14ac:dyDescent="0.25">
      <c r="A678">
        <v>700</v>
      </c>
      <c r="B678">
        <v>1992</v>
      </c>
      <c r="D678" s="15">
        <f t="shared" si="18"/>
        <v>0.7</v>
      </c>
      <c r="E678" s="15">
        <f t="shared" si="19"/>
        <v>0.7</v>
      </c>
    </row>
    <row r="679" spans="1:5" x14ac:dyDescent="0.25">
      <c r="A679">
        <v>750</v>
      </c>
      <c r="B679">
        <v>1992</v>
      </c>
      <c r="D679" s="15">
        <f t="shared" si="18"/>
        <v>0.75</v>
      </c>
      <c r="E679" s="15">
        <f t="shared" si="19"/>
        <v>0.75</v>
      </c>
    </row>
    <row r="680" spans="1:5" x14ac:dyDescent="0.25">
      <c r="A680">
        <v>800</v>
      </c>
      <c r="B680">
        <v>1992</v>
      </c>
      <c r="D680" s="15">
        <f t="shared" si="18"/>
        <v>0.8</v>
      </c>
      <c r="E680" s="15">
        <f t="shared" si="19"/>
        <v>0.8</v>
      </c>
    </row>
    <row r="681" spans="1:5" x14ac:dyDescent="0.25">
      <c r="A681">
        <v>850</v>
      </c>
      <c r="B681">
        <v>1992</v>
      </c>
      <c r="D681" s="15">
        <f t="shared" si="18"/>
        <v>0.85</v>
      </c>
      <c r="E681" s="15">
        <f t="shared" si="19"/>
        <v>0.85</v>
      </c>
    </row>
    <row r="682" spans="1:5" x14ac:dyDescent="0.25">
      <c r="A682">
        <v>900</v>
      </c>
      <c r="B682">
        <v>1992</v>
      </c>
      <c r="D682" s="15">
        <f t="shared" si="18"/>
        <v>0.9</v>
      </c>
      <c r="E682" s="15">
        <f t="shared" si="19"/>
        <v>0.9</v>
      </c>
    </row>
    <row r="683" spans="1:5" x14ac:dyDescent="0.25">
      <c r="A683">
        <v>950</v>
      </c>
      <c r="B683">
        <v>1992</v>
      </c>
      <c r="D683" s="15">
        <f t="shared" si="18"/>
        <v>0.95</v>
      </c>
      <c r="E683" s="15">
        <f t="shared" si="19"/>
        <v>0.95</v>
      </c>
    </row>
    <row r="684" spans="1:5" x14ac:dyDescent="0.25">
      <c r="A684">
        <v>1000</v>
      </c>
      <c r="B684">
        <v>1992</v>
      </c>
      <c r="D684" s="15">
        <f t="shared" si="18"/>
        <v>1</v>
      </c>
      <c r="E684" s="15">
        <f t="shared" si="19"/>
        <v>1</v>
      </c>
    </row>
    <row r="685" spans="1:5" x14ac:dyDescent="0.25">
      <c r="A685">
        <v>1050</v>
      </c>
      <c r="B685">
        <v>1992</v>
      </c>
      <c r="D685" s="15">
        <f t="shared" si="18"/>
        <v>1.05</v>
      </c>
      <c r="E685" s="15">
        <f t="shared" si="19"/>
        <v>1.05</v>
      </c>
    </row>
    <row r="686" spans="1:5" x14ac:dyDescent="0.25">
      <c r="A686">
        <v>1100</v>
      </c>
      <c r="B686">
        <v>1992</v>
      </c>
      <c r="D686" s="15">
        <f t="shared" si="18"/>
        <v>1.1000000000000001</v>
      </c>
      <c r="E686" s="15">
        <f t="shared" si="19"/>
        <v>1.1000000000000001</v>
      </c>
    </row>
    <row r="687" spans="1:5" x14ac:dyDescent="0.25">
      <c r="A687">
        <v>1150</v>
      </c>
      <c r="B687">
        <v>1992</v>
      </c>
      <c r="D687" s="15">
        <f t="shared" si="18"/>
        <v>1.1499999999999999</v>
      </c>
      <c r="E687" s="15">
        <f t="shared" si="19"/>
        <v>1.1499999999999999</v>
      </c>
    </row>
    <row r="688" spans="1:5" x14ac:dyDescent="0.25">
      <c r="A688">
        <v>1200</v>
      </c>
      <c r="B688">
        <v>1992</v>
      </c>
      <c r="D688" s="15">
        <f t="shared" si="18"/>
        <v>1.2</v>
      </c>
      <c r="E688" s="15">
        <f t="shared" si="19"/>
        <v>1.2</v>
      </c>
    </row>
    <row r="689" spans="1:5" x14ac:dyDescent="0.25">
      <c r="A689">
        <v>1250</v>
      </c>
      <c r="B689">
        <v>1992</v>
      </c>
      <c r="D689" s="15">
        <f t="shared" si="18"/>
        <v>1.25</v>
      </c>
      <c r="E689" s="15">
        <f t="shared" si="19"/>
        <v>1.25</v>
      </c>
    </row>
    <row r="690" spans="1:5" x14ac:dyDescent="0.25">
      <c r="A690">
        <v>1300</v>
      </c>
      <c r="B690">
        <v>1992</v>
      </c>
      <c r="D690" s="15">
        <f t="shared" si="18"/>
        <v>1.3</v>
      </c>
      <c r="E690" s="15">
        <f t="shared" si="19"/>
        <v>1.3</v>
      </c>
    </row>
    <row r="691" spans="1:5" x14ac:dyDescent="0.25">
      <c r="A691">
        <v>1350</v>
      </c>
      <c r="B691">
        <v>1992</v>
      </c>
      <c r="D691" s="15">
        <f t="shared" si="18"/>
        <v>1.35</v>
      </c>
      <c r="E691" s="15">
        <f t="shared" si="19"/>
        <v>1.35</v>
      </c>
    </row>
    <row r="692" spans="1:5" x14ac:dyDescent="0.25">
      <c r="A692">
        <v>1400</v>
      </c>
      <c r="B692">
        <v>1992</v>
      </c>
      <c r="D692" s="15">
        <f t="shared" si="18"/>
        <v>1.4</v>
      </c>
      <c r="E692" s="15">
        <f t="shared" si="19"/>
        <v>1.4</v>
      </c>
    </row>
    <row r="693" spans="1:5" x14ac:dyDescent="0.25">
      <c r="A693">
        <v>1450</v>
      </c>
      <c r="B693">
        <v>1992</v>
      </c>
      <c r="D693" s="15">
        <f t="shared" si="18"/>
        <v>1.45</v>
      </c>
      <c r="E693" s="15">
        <f t="shared" si="19"/>
        <v>1.45</v>
      </c>
    </row>
    <row r="694" spans="1:5" x14ac:dyDescent="0.25">
      <c r="A694">
        <v>1500</v>
      </c>
      <c r="B694">
        <v>1992</v>
      </c>
      <c r="D694" s="15">
        <f t="shared" si="18"/>
        <v>1.5</v>
      </c>
      <c r="E694" s="15">
        <f t="shared" si="19"/>
        <v>1.5</v>
      </c>
    </row>
    <row r="695" spans="1:5" x14ac:dyDescent="0.25">
      <c r="A695">
        <v>1550</v>
      </c>
      <c r="B695">
        <v>1992</v>
      </c>
      <c r="D695" s="15">
        <f t="shared" si="18"/>
        <v>1.55</v>
      </c>
      <c r="E695" s="15">
        <f t="shared" si="19"/>
        <v>1.55</v>
      </c>
    </row>
    <row r="696" spans="1:5" x14ac:dyDescent="0.25">
      <c r="A696">
        <v>1600</v>
      </c>
      <c r="B696">
        <v>1992</v>
      </c>
      <c r="D696" s="15">
        <f t="shared" si="18"/>
        <v>1.6</v>
      </c>
      <c r="E696" s="15">
        <f t="shared" si="19"/>
        <v>1.6</v>
      </c>
    </row>
    <row r="697" spans="1:5" x14ac:dyDescent="0.25">
      <c r="A697">
        <v>1650</v>
      </c>
      <c r="B697">
        <v>1992</v>
      </c>
      <c r="D697" s="15">
        <f t="shared" si="18"/>
        <v>1.65</v>
      </c>
      <c r="E697" s="15">
        <f t="shared" si="19"/>
        <v>1.65</v>
      </c>
    </row>
    <row r="698" spans="1:5" x14ac:dyDescent="0.25">
      <c r="A698">
        <v>1700</v>
      </c>
      <c r="B698">
        <v>1992</v>
      </c>
      <c r="D698" s="15">
        <f t="shared" si="18"/>
        <v>1.7</v>
      </c>
      <c r="E698" s="15">
        <f t="shared" si="19"/>
        <v>1.7</v>
      </c>
    </row>
    <row r="699" spans="1:5" x14ac:dyDescent="0.25">
      <c r="A699">
        <v>1750</v>
      </c>
      <c r="B699">
        <v>1992</v>
      </c>
      <c r="D699" s="15">
        <f t="shared" si="18"/>
        <v>1.75</v>
      </c>
      <c r="E699" s="15">
        <f t="shared" si="19"/>
        <v>1.75</v>
      </c>
    </row>
    <row r="700" spans="1:5" x14ac:dyDescent="0.25">
      <c r="A700">
        <v>1800</v>
      </c>
      <c r="B700">
        <v>1992</v>
      </c>
      <c r="D700" s="15">
        <f t="shared" si="18"/>
        <v>1.8</v>
      </c>
      <c r="E700" s="15">
        <f t="shared" si="19"/>
        <v>1.8</v>
      </c>
    </row>
    <row r="701" spans="1:5" x14ac:dyDescent="0.25">
      <c r="A701">
        <v>1850</v>
      </c>
      <c r="B701">
        <v>1992</v>
      </c>
      <c r="D701" s="15">
        <f t="shared" si="18"/>
        <v>1.85</v>
      </c>
      <c r="E701" s="15">
        <f t="shared" si="19"/>
        <v>1.85</v>
      </c>
    </row>
    <row r="702" spans="1:5" x14ac:dyDescent="0.25">
      <c r="A702">
        <v>1900</v>
      </c>
      <c r="B702">
        <v>1992</v>
      </c>
      <c r="D702" s="15">
        <f t="shared" si="18"/>
        <v>1.9</v>
      </c>
      <c r="E702" s="15">
        <f t="shared" si="19"/>
        <v>1.9</v>
      </c>
    </row>
    <row r="703" spans="1:5" x14ac:dyDescent="0.25">
      <c r="A703">
        <v>1950</v>
      </c>
      <c r="B703">
        <v>1992</v>
      </c>
      <c r="D703" s="15">
        <f t="shared" si="18"/>
        <v>1.95</v>
      </c>
      <c r="E703" s="15">
        <f t="shared" si="19"/>
        <v>1.95</v>
      </c>
    </row>
    <row r="704" spans="1:5" x14ac:dyDescent="0.25">
      <c r="A704">
        <v>2000</v>
      </c>
      <c r="B704">
        <v>1992</v>
      </c>
      <c r="D704" s="15">
        <f t="shared" si="18"/>
        <v>2</v>
      </c>
      <c r="E704" s="15">
        <f t="shared" si="19"/>
        <v>2</v>
      </c>
    </row>
    <row r="705" spans="1:5" x14ac:dyDescent="0.25">
      <c r="A705">
        <v>2050</v>
      </c>
      <c r="B705">
        <v>1992</v>
      </c>
      <c r="D705" s="15">
        <f t="shared" si="18"/>
        <v>2.0499999999999998</v>
      </c>
      <c r="E705" s="15">
        <f t="shared" si="19"/>
        <v>2.0499999999999998</v>
      </c>
    </row>
    <row r="706" spans="1:5" x14ac:dyDescent="0.25">
      <c r="A706">
        <v>2100</v>
      </c>
      <c r="B706">
        <v>1992</v>
      </c>
      <c r="D706" s="15">
        <f t="shared" si="18"/>
        <v>2.1</v>
      </c>
      <c r="E706" s="15">
        <f t="shared" si="19"/>
        <v>2.1</v>
      </c>
    </row>
    <row r="707" spans="1:5" x14ac:dyDescent="0.25">
      <c r="A707">
        <v>2150</v>
      </c>
      <c r="B707">
        <v>1992</v>
      </c>
      <c r="D707" s="15">
        <f t="shared" si="18"/>
        <v>2.15</v>
      </c>
      <c r="E707" s="15">
        <f t="shared" si="19"/>
        <v>2.15</v>
      </c>
    </row>
    <row r="708" spans="1:5" x14ac:dyDescent="0.25">
      <c r="A708">
        <v>2200</v>
      </c>
      <c r="B708">
        <v>1992</v>
      </c>
      <c r="D708" s="15">
        <f t="shared" si="18"/>
        <v>2.2000000000000002</v>
      </c>
      <c r="E708" s="15">
        <f t="shared" si="19"/>
        <v>2.2000000000000002</v>
      </c>
    </row>
    <row r="709" spans="1:5" x14ac:dyDescent="0.25">
      <c r="A709">
        <v>2250</v>
      </c>
      <c r="B709">
        <v>1992</v>
      </c>
      <c r="D709" s="15">
        <f t="shared" si="18"/>
        <v>2.25</v>
      </c>
      <c r="E709" s="15">
        <f t="shared" si="19"/>
        <v>2.25</v>
      </c>
    </row>
    <row r="710" spans="1:5" x14ac:dyDescent="0.25">
      <c r="A710">
        <v>2300</v>
      </c>
      <c r="B710">
        <v>1992</v>
      </c>
      <c r="D710" s="15">
        <f t="shared" si="18"/>
        <v>2.2999999999999998</v>
      </c>
      <c r="E710" s="15">
        <f t="shared" si="19"/>
        <v>2.2999999999999998</v>
      </c>
    </row>
    <row r="711" spans="1:5" x14ac:dyDescent="0.25">
      <c r="A711">
        <v>2350</v>
      </c>
      <c r="B711">
        <v>1992</v>
      </c>
      <c r="D711" s="15">
        <f t="shared" si="18"/>
        <v>2.35</v>
      </c>
      <c r="E711" s="15">
        <f t="shared" si="19"/>
        <v>2.35</v>
      </c>
    </row>
    <row r="712" spans="1:5" x14ac:dyDescent="0.25">
      <c r="A712">
        <v>2400</v>
      </c>
      <c r="B712">
        <v>1992</v>
      </c>
      <c r="D712" s="15">
        <f t="shared" si="18"/>
        <v>2.4</v>
      </c>
      <c r="E712" s="15">
        <f t="shared" si="19"/>
        <v>2.4</v>
      </c>
    </row>
    <row r="713" spans="1:5" x14ac:dyDescent="0.25">
      <c r="A713">
        <v>2450</v>
      </c>
      <c r="B713">
        <v>1992</v>
      </c>
      <c r="D713" s="15">
        <f t="shared" si="18"/>
        <v>2.4500000000000002</v>
      </c>
      <c r="E713" s="15">
        <f t="shared" si="19"/>
        <v>2.4500000000000002</v>
      </c>
    </row>
    <row r="714" spans="1:5" x14ac:dyDescent="0.25">
      <c r="A714">
        <v>2500</v>
      </c>
      <c r="B714">
        <v>1992</v>
      </c>
      <c r="D714" s="15">
        <f t="shared" si="18"/>
        <v>2.5</v>
      </c>
      <c r="E714" s="15">
        <f t="shared" si="19"/>
        <v>2.5</v>
      </c>
    </row>
    <row r="715" spans="1:5" x14ac:dyDescent="0.25">
      <c r="A715">
        <v>2550</v>
      </c>
      <c r="B715">
        <v>1992</v>
      </c>
      <c r="D715" s="15">
        <f t="shared" si="18"/>
        <v>2.5499999999999998</v>
      </c>
      <c r="E715" s="15">
        <f t="shared" si="19"/>
        <v>2.5499999999999998</v>
      </c>
    </row>
    <row r="716" spans="1:5" x14ac:dyDescent="0.25">
      <c r="A716">
        <v>2600</v>
      </c>
      <c r="B716">
        <v>1992</v>
      </c>
      <c r="D716" s="15">
        <f t="shared" si="18"/>
        <v>2.6</v>
      </c>
      <c r="E716" s="15">
        <f t="shared" si="19"/>
        <v>2.6</v>
      </c>
    </row>
    <row r="717" spans="1:5" x14ac:dyDescent="0.25">
      <c r="A717">
        <v>2650</v>
      </c>
      <c r="B717">
        <v>1992</v>
      </c>
      <c r="D717" s="15">
        <f t="shared" si="18"/>
        <v>2.65</v>
      </c>
      <c r="E717" s="15">
        <f t="shared" si="19"/>
        <v>2.65</v>
      </c>
    </row>
    <row r="718" spans="1:5" x14ac:dyDescent="0.25">
      <c r="A718">
        <v>2700</v>
      </c>
      <c r="B718">
        <v>1992</v>
      </c>
      <c r="D718" s="15">
        <f t="shared" ref="D718:D781" si="20">A718/1000</f>
        <v>2.7</v>
      </c>
      <c r="E718" s="15">
        <f t="shared" si="19"/>
        <v>2.7</v>
      </c>
    </row>
    <row r="719" spans="1:5" x14ac:dyDescent="0.25">
      <c r="A719">
        <v>2750</v>
      </c>
      <c r="B719">
        <v>1992</v>
      </c>
      <c r="D719" s="15">
        <f t="shared" si="20"/>
        <v>2.75</v>
      </c>
      <c r="E719" s="15">
        <f t="shared" si="19"/>
        <v>2.75</v>
      </c>
    </row>
    <row r="720" spans="1:5" x14ac:dyDescent="0.25">
      <c r="A720">
        <v>2800</v>
      </c>
      <c r="B720">
        <v>1992</v>
      </c>
      <c r="D720" s="15">
        <f t="shared" si="20"/>
        <v>2.8</v>
      </c>
      <c r="E720" s="15">
        <f t="shared" si="19"/>
        <v>2.8</v>
      </c>
    </row>
    <row r="721" spans="1:5" x14ac:dyDescent="0.25">
      <c r="A721">
        <v>2850</v>
      </c>
      <c r="B721">
        <v>1992</v>
      </c>
      <c r="D721" s="15">
        <f t="shared" si="20"/>
        <v>2.85</v>
      </c>
      <c r="E721" s="15">
        <f t="shared" si="19"/>
        <v>2.85</v>
      </c>
    </row>
    <row r="722" spans="1:5" x14ac:dyDescent="0.25">
      <c r="A722">
        <v>2900</v>
      </c>
      <c r="B722">
        <v>1992</v>
      </c>
      <c r="D722" s="15">
        <f t="shared" si="20"/>
        <v>2.9</v>
      </c>
      <c r="E722" s="15">
        <f t="shared" si="19"/>
        <v>2.9</v>
      </c>
    </row>
    <row r="723" spans="1:5" x14ac:dyDescent="0.25">
      <c r="A723">
        <v>2950</v>
      </c>
      <c r="B723">
        <v>1992</v>
      </c>
      <c r="D723" s="15">
        <f t="shared" si="20"/>
        <v>2.95</v>
      </c>
      <c r="E723" s="15">
        <f t="shared" si="19"/>
        <v>2.95</v>
      </c>
    </row>
    <row r="724" spans="1:5" x14ac:dyDescent="0.25">
      <c r="A724">
        <v>3000</v>
      </c>
      <c r="B724">
        <v>1992</v>
      </c>
      <c r="D724" s="15">
        <f t="shared" si="20"/>
        <v>3</v>
      </c>
      <c r="E724" s="15">
        <f t="shared" si="19"/>
        <v>3</v>
      </c>
    </row>
    <row r="725" spans="1:5" x14ac:dyDescent="0.25">
      <c r="A725">
        <v>3050</v>
      </c>
      <c r="B725">
        <v>1992</v>
      </c>
      <c r="D725" s="15">
        <f t="shared" si="20"/>
        <v>3.05</v>
      </c>
      <c r="E725" s="15">
        <f t="shared" si="19"/>
        <v>3.05</v>
      </c>
    </row>
    <row r="726" spans="1:5" x14ac:dyDescent="0.25">
      <c r="A726">
        <v>3100</v>
      </c>
      <c r="B726">
        <v>1992</v>
      </c>
      <c r="D726" s="15">
        <f t="shared" si="20"/>
        <v>3.1</v>
      </c>
      <c r="E726" s="15">
        <f t="shared" ref="E726:E775" si="21">D726</f>
        <v>3.1</v>
      </c>
    </row>
    <row r="727" spans="1:5" x14ac:dyDescent="0.25">
      <c r="A727">
        <v>3150</v>
      </c>
      <c r="B727">
        <v>1992</v>
      </c>
      <c r="D727" s="15">
        <f t="shared" si="20"/>
        <v>3.15</v>
      </c>
      <c r="E727" s="15">
        <f t="shared" si="21"/>
        <v>3.15</v>
      </c>
    </row>
    <row r="728" spans="1:5" x14ac:dyDescent="0.25">
      <c r="A728">
        <v>3200</v>
      </c>
      <c r="B728">
        <v>1992</v>
      </c>
      <c r="D728" s="15">
        <f t="shared" si="20"/>
        <v>3.2</v>
      </c>
      <c r="E728" s="15">
        <f t="shared" si="21"/>
        <v>3.2</v>
      </c>
    </row>
    <row r="729" spans="1:5" x14ac:dyDescent="0.25">
      <c r="A729">
        <v>3250</v>
      </c>
      <c r="B729">
        <v>1992</v>
      </c>
      <c r="D729" s="15">
        <f t="shared" si="20"/>
        <v>3.25</v>
      </c>
      <c r="E729" s="15">
        <f t="shared" si="21"/>
        <v>3.25</v>
      </c>
    </row>
    <row r="730" spans="1:5" x14ac:dyDescent="0.25">
      <c r="A730">
        <v>3300</v>
      </c>
      <c r="B730">
        <v>1992</v>
      </c>
      <c r="D730" s="15">
        <f t="shared" si="20"/>
        <v>3.3</v>
      </c>
      <c r="E730" s="15">
        <f t="shared" si="21"/>
        <v>3.3</v>
      </c>
    </row>
    <row r="731" spans="1:5" x14ac:dyDescent="0.25">
      <c r="A731">
        <v>3350</v>
      </c>
      <c r="B731">
        <v>1992</v>
      </c>
      <c r="D731" s="15">
        <f t="shared" si="20"/>
        <v>3.35</v>
      </c>
      <c r="E731" s="15">
        <f t="shared" si="21"/>
        <v>3.35</v>
      </c>
    </row>
    <row r="732" spans="1:5" x14ac:dyDescent="0.25">
      <c r="A732">
        <v>3400</v>
      </c>
      <c r="B732">
        <v>1992</v>
      </c>
      <c r="D732" s="15">
        <f t="shared" si="20"/>
        <v>3.4</v>
      </c>
      <c r="E732" s="15">
        <f t="shared" si="21"/>
        <v>3.4</v>
      </c>
    </row>
    <row r="733" spans="1:5" x14ac:dyDescent="0.25">
      <c r="A733">
        <v>3450</v>
      </c>
      <c r="B733">
        <v>1992</v>
      </c>
      <c r="D733" s="15">
        <f t="shared" si="20"/>
        <v>3.45</v>
      </c>
      <c r="E733" s="15">
        <f t="shared" si="21"/>
        <v>3.45</v>
      </c>
    </row>
    <row r="734" spans="1:5" x14ac:dyDescent="0.25">
      <c r="A734">
        <v>3500</v>
      </c>
      <c r="B734">
        <v>1992</v>
      </c>
      <c r="D734" s="15">
        <f t="shared" si="20"/>
        <v>3.5</v>
      </c>
      <c r="E734" s="15">
        <f t="shared" si="21"/>
        <v>3.5</v>
      </c>
    </row>
    <row r="735" spans="1:5" x14ac:dyDescent="0.25">
      <c r="A735">
        <v>3550</v>
      </c>
      <c r="B735">
        <v>1992</v>
      </c>
      <c r="D735" s="15">
        <f t="shared" si="20"/>
        <v>3.55</v>
      </c>
      <c r="E735" s="15">
        <f t="shared" si="21"/>
        <v>3.55</v>
      </c>
    </row>
    <row r="736" spans="1:5" x14ac:dyDescent="0.25">
      <c r="A736">
        <v>3600</v>
      </c>
      <c r="B736">
        <v>1992</v>
      </c>
      <c r="D736" s="15">
        <f t="shared" si="20"/>
        <v>3.6</v>
      </c>
      <c r="E736" s="15">
        <f t="shared" si="21"/>
        <v>3.6</v>
      </c>
    </row>
    <row r="737" spans="1:5" x14ac:dyDescent="0.25">
      <c r="A737">
        <v>3650</v>
      </c>
      <c r="B737">
        <v>1992</v>
      </c>
      <c r="D737" s="15">
        <f t="shared" si="20"/>
        <v>3.65</v>
      </c>
      <c r="E737" s="15">
        <f t="shared" si="21"/>
        <v>3.65</v>
      </c>
    </row>
    <row r="738" spans="1:5" x14ac:dyDescent="0.25">
      <c r="A738">
        <v>3700</v>
      </c>
      <c r="B738">
        <v>1992</v>
      </c>
      <c r="D738" s="15">
        <f t="shared" si="20"/>
        <v>3.7</v>
      </c>
      <c r="E738" s="15">
        <f t="shared" si="21"/>
        <v>3.7</v>
      </c>
    </row>
    <row r="739" spans="1:5" x14ac:dyDescent="0.25">
      <c r="A739">
        <v>3750</v>
      </c>
      <c r="B739">
        <v>1992</v>
      </c>
      <c r="D739" s="15">
        <f t="shared" si="20"/>
        <v>3.75</v>
      </c>
      <c r="E739" s="15">
        <f t="shared" si="21"/>
        <v>3.75</v>
      </c>
    </row>
    <row r="740" spans="1:5" x14ac:dyDescent="0.25">
      <c r="A740">
        <v>3800</v>
      </c>
      <c r="B740">
        <v>1992</v>
      </c>
      <c r="D740" s="15">
        <f t="shared" si="20"/>
        <v>3.8</v>
      </c>
      <c r="E740" s="15">
        <f t="shared" si="21"/>
        <v>3.8</v>
      </c>
    </row>
    <row r="741" spans="1:5" x14ac:dyDescent="0.25">
      <c r="A741">
        <v>3850</v>
      </c>
      <c r="B741">
        <v>1992</v>
      </c>
      <c r="D741" s="15">
        <f t="shared" si="20"/>
        <v>3.85</v>
      </c>
      <c r="E741" s="15">
        <f t="shared" si="21"/>
        <v>3.85</v>
      </c>
    </row>
    <row r="742" spans="1:5" x14ac:dyDescent="0.25">
      <c r="A742">
        <v>3900</v>
      </c>
      <c r="B742">
        <v>1992</v>
      </c>
      <c r="D742" s="15">
        <f t="shared" si="20"/>
        <v>3.9</v>
      </c>
      <c r="E742" s="15">
        <f t="shared" si="21"/>
        <v>3.9</v>
      </c>
    </row>
    <row r="743" spans="1:5" x14ac:dyDescent="0.25">
      <c r="A743">
        <v>3950</v>
      </c>
      <c r="B743">
        <v>1992</v>
      </c>
      <c r="D743" s="15">
        <f t="shared" si="20"/>
        <v>3.95</v>
      </c>
      <c r="E743" s="15">
        <f t="shared" si="21"/>
        <v>3.95</v>
      </c>
    </row>
    <row r="744" spans="1:5" x14ac:dyDescent="0.25">
      <c r="A744">
        <v>4000</v>
      </c>
      <c r="B744">
        <v>1992</v>
      </c>
      <c r="D744" s="15">
        <f t="shared" si="20"/>
        <v>4</v>
      </c>
      <c r="E744" s="15">
        <f t="shared" si="21"/>
        <v>4</v>
      </c>
    </row>
    <row r="745" spans="1:5" x14ac:dyDescent="0.25">
      <c r="A745">
        <v>4050</v>
      </c>
      <c r="B745">
        <v>1992</v>
      </c>
      <c r="D745" s="15">
        <f t="shared" si="20"/>
        <v>4.05</v>
      </c>
      <c r="E745" s="15">
        <f t="shared" si="21"/>
        <v>4.05</v>
      </c>
    </row>
    <row r="746" spans="1:5" x14ac:dyDescent="0.25">
      <c r="A746">
        <v>4100</v>
      </c>
      <c r="B746">
        <v>1992</v>
      </c>
      <c r="D746" s="15">
        <f t="shared" si="20"/>
        <v>4.0999999999999996</v>
      </c>
      <c r="E746" s="15">
        <f t="shared" si="21"/>
        <v>4.0999999999999996</v>
      </c>
    </row>
    <row r="747" spans="1:5" x14ac:dyDescent="0.25">
      <c r="A747">
        <v>4150</v>
      </c>
      <c r="B747">
        <v>1992</v>
      </c>
      <c r="D747" s="15">
        <f t="shared" si="20"/>
        <v>4.1500000000000004</v>
      </c>
      <c r="E747" s="15">
        <f t="shared" si="21"/>
        <v>4.1500000000000004</v>
      </c>
    </row>
    <row r="748" spans="1:5" x14ac:dyDescent="0.25">
      <c r="A748">
        <v>4200</v>
      </c>
      <c r="B748">
        <v>1992</v>
      </c>
      <c r="D748" s="15">
        <f t="shared" si="20"/>
        <v>4.2</v>
      </c>
      <c r="E748" s="15">
        <f t="shared" si="21"/>
        <v>4.2</v>
      </c>
    </row>
    <row r="749" spans="1:5" x14ac:dyDescent="0.25">
      <c r="A749">
        <v>4250</v>
      </c>
      <c r="B749">
        <v>1992</v>
      </c>
      <c r="D749" s="15">
        <f t="shared" si="20"/>
        <v>4.25</v>
      </c>
      <c r="E749" s="15">
        <f t="shared" si="21"/>
        <v>4.25</v>
      </c>
    </row>
    <row r="750" spans="1:5" x14ac:dyDescent="0.25">
      <c r="A750">
        <v>4300</v>
      </c>
      <c r="B750">
        <v>1992</v>
      </c>
      <c r="D750" s="15">
        <f t="shared" si="20"/>
        <v>4.3</v>
      </c>
      <c r="E750" s="15">
        <f t="shared" si="21"/>
        <v>4.3</v>
      </c>
    </row>
    <row r="751" spans="1:5" x14ac:dyDescent="0.25">
      <c r="A751">
        <v>4350</v>
      </c>
      <c r="B751">
        <v>1992</v>
      </c>
      <c r="D751" s="15">
        <f t="shared" si="20"/>
        <v>4.3499999999999996</v>
      </c>
      <c r="E751" s="15">
        <f t="shared" si="21"/>
        <v>4.3499999999999996</v>
      </c>
    </row>
    <row r="752" spans="1:5" x14ac:dyDescent="0.25">
      <c r="A752">
        <v>4400</v>
      </c>
      <c r="B752">
        <v>1992</v>
      </c>
      <c r="D752" s="15">
        <f t="shared" si="20"/>
        <v>4.4000000000000004</v>
      </c>
      <c r="E752" s="15">
        <f t="shared" si="21"/>
        <v>4.4000000000000004</v>
      </c>
    </row>
    <row r="753" spans="1:5" x14ac:dyDescent="0.25">
      <c r="A753">
        <v>4450</v>
      </c>
      <c r="B753">
        <v>1992</v>
      </c>
      <c r="D753" s="15">
        <f t="shared" si="20"/>
        <v>4.45</v>
      </c>
      <c r="E753" s="15">
        <f t="shared" si="21"/>
        <v>4.45</v>
      </c>
    </row>
    <row r="754" spans="1:5" x14ac:dyDescent="0.25">
      <c r="A754">
        <v>4500</v>
      </c>
      <c r="B754">
        <v>1992</v>
      </c>
      <c r="D754" s="15">
        <f t="shared" si="20"/>
        <v>4.5</v>
      </c>
      <c r="E754" s="15">
        <f t="shared" si="21"/>
        <v>4.5</v>
      </c>
    </row>
    <row r="755" spans="1:5" x14ac:dyDescent="0.25">
      <c r="A755">
        <v>4550</v>
      </c>
      <c r="B755">
        <v>1992</v>
      </c>
      <c r="D755" s="15">
        <f t="shared" si="20"/>
        <v>4.55</v>
      </c>
      <c r="E755" s="15">
        <f t="shared" si="21"/>
        <v>4.55</v>
      </c>
    </row>
    <row r="756" spans="1:5" x14ac:dyDescent="0.25">
      <c r="A756">
        <v>4600</v>
      </c>
      <c r="B756">
        <v>1992</v>
      </c>
      <c r="D756" s="15">
        <f t="shared" si="20"/>
        <v>4.5999999999999996</v>
      </c>
      <c r="E756" s="15">
        <f t="shared" si="21"/>
        <v>4.5999999999999996</v>
      </c>
    </row>
    <row r="757" spans="1:5" x14ac:dyDescent="0.25">
      <c r="A757">
        <v>4650</v>
      </c>
      <c r="B757">
        <v>1992</v>
      </c>
      <c r="D757" s="15">
        <f t="shared" si="20"/>
        <v>4.6500000000000004</v>
      </c>
      <c r="E757" s="15">
        <f t="shared" si="21"/>
        <v>4.6500000000000004</v>
      </c>
    </row>
    <row r="758" spans="1:5" x14ac:dyDescent="0.25">
      <c r="A758">
        <v>4700</v>
      </c>
      <c r="B758">
        <v>1992</v>
      </c>
      <c r="D758" s="15">
        <f t="shared" si="20"/>
        <v>4.7</v>
      </c>
      <c r="E758" s="15">
        <f t="shared" si="21"/>
        <v>4.7</v>
      </c>
    </row>
    <row r="759" spans="1:5" x14ac:dyDescent="0.25">
      <c r="A759">
        <v>4750</v>
      </c>
      <c r="B759">
        <v>1992</v>
      </c>
      <c r="D759" s="15">
        <f t="shared" si="20"/>
        <v>4.75</v>
      </c>
      <c r="E759" s="15">
        <f t="shared" si="21"/>
        <v>4.75</v>
      </c>
    </row>
    <row r="760" spans="1:5" x14ac:dyDescent="0.25">
      <c r="A760">
        <v>4800</v>
      </c>
      <c r="B760">
        <v>1992</v>
      </c>
      <c r="D760" s="15">
        <f t="shared" si="20"/>
        <v>4.8</v>
      </c>
      <c r="E760" s="15">
        <f t="shared" si="21"/>
        <v>4.8</v>
      </c>
    </row>
    <row r="761" spans="1:5" x14ac:dyDescent="0.25">
      <c r="A761">
        <v>4850</v>
      </c>
      <c r="B761">
        <v>1992</v>
      </c>
      <c r="D761" s="15">
        <f t="shared" si="20"/>
        <v>4.8499999999999996</v>
      </c>
      <c r="E761" s="15">
        <f t="shared" si="21"/>
        <v>4.8499999999999996</v>
      </c>
    </row>
    <row r="762" spans="1:5" x14ac:dyDescent="0.25">
      <c r="A762">
        <v>4900</v>
      </c>
      <c r="B762">
        <v>1992</v>
      </c>
      <c r="D762" s="15">
        <f t="shared" si="20"/>
        <v>4.9000000000000004</v>
      </c>
      <c r="E762" s="15">
        <f t="shared" si="21"/>
        <v>4.9000000000000004</v>
      </c>
    </row>
    <row r="763" spans="1:5" x14ac:dyDescent="0.25">
      <c r="A763">
        <v>4950</v>
      </c>
      <c r="B763">
        <v>1992</v>
      </c>
      <c r="D763" s="15">
        <f t="shared" si="20"/>
        <v>4.95</v>
      </c>
      <c r="E763" s="15">
        <f t="shared" si="21"/>
        <v>4.95</v>
      </c>
    </row>
    <row r="764" spans="1:5" x14ac:dyDescent="0.25">
      <c r="A764">
        <v>5000</v>
      </c>
      <c r="B764">
        <v>1992</v>
      </c>
      <c r="D764" s="15">
        <f t="shared" si="20"/>
        <v>5</v>
      </c>
      <c r="E764" s="15">
        <f t="shared" si="21"/>
        <v>5</v>
      </c>
    </row>
    <row r="765" spans="1:5" x14ac:dyDescent="0.25">
      <c r="A765">
        <v>5050</v>
      </c>
      <c r="B765">
        <v>1992</v>
      </c>
      <c r="D765" s="15">
        <f t="shared" si="20"/>
        <v>5.05</v>
      </c>
      <c r="E765" s="15">
        <f t="shared" si="21"/>
        <v>5.05</v>
      </c>
    </row>
    <row r="766" spans="1:5" x14ac:dyDescent="0.25">
      <c r="A766">
        <v>5100</v>
      </c>
      <c r="B766">
        <v>1992</v>
      </c>
      <c r="D766" s="15">
        <f t="shared" si="20"/>
        <v>5.0999999999999996</v>
      </c>
      <c r="E766" s="15">
        <f t="shared" si="21"/>
        <v>5.0999999999999996</v>
      </c>
    </row>
    <row r="767" spans="1:5" x14ac:dyDescent="0.25">
      <c r="A767">
        <v>5150</v>
      </c>
      <c r="B767">
        <v>1992</v>
      </c>
      <c r="D767" s="15">
        <f t="shared" si="20"/>
        <v>5.15</v>
      </c>
      <c r="E767" s="15">
        <f t="shared" si="21"/>
        <v>5.15</v>
      </c>
    </row>
    <row r="768" spans="1:5" x14ac:dyDescent="0.25">
      <c r="A768">
        <v>5200</v>
      </c>
      <c r="B768">
        <v>1992</v>
      </c>
      <c r="D768" s="15">
        <f t="shared" si="20"/>
        <v>5.2</v>
      </c>
      <c r="E768" s="15">
        <f t="shared" si="21"/>
        <v>5.2</v>
      </c>
    </row>
    <row r="769" spans="1:6" x14ac:dyDescent="0.25">
      <c r="A769">
        <v>5250</v>
      </c>
      <c r="B769">
        <v>1992</v>
      </c>
      <c r="D769" s="15">
        <f t="shared" si="20"/>
        <v>5.25</v>
      </c>
      <c r="E769" s="15">
        <f t="shared" si="21"/>
        <v>5.25</v>
      </c>
    </row>
    <row r="770" spans="1:6" x14ac:dyDescent="0.25">
      <c r="A770">
        <v>5300</v>
      </c>
      <c r="B770">
        <v>1992</v>
      </c>
      <c r="D770" s="15">
        <f t="shared" si="20"/>
        <v>5.3</v>
      </c>
      <c r="E770" s="15">
        <f t="shared" si="21"/>
        <v>5.3</v>
      </c>
    </row>
    <row r="771" spans="1:6" x14ac:dyDescent="0.25">
      <c r="A771">
        <v>5350</v>
      </c>
      <c r="B771">
        <v>1992</v>
      </c>
      <c r="D771" s="15">
        <f t="shared" si="20"/>
        <v>5.35</v>
      </c>
      <c r="E771" s="15">
        <f t="shared" si="21"/>
        <v>5.35</v>
      </c>
    </row>
    <row r="772" spans="1:6" x14ac:dyDescent="0.25">
      <c r="A772">
        <v>5400</v>
      </c>
      <c r="B772">
        <v>1992</v>
      </c>
      <c r="D772" s="15">
        <f t="shared" si="20"/>
        <v>5.4</v>
      </c>
      <c r="E772" s="15">
        <f t="shared" si="21"/>
        <v>5.4</v>
      </c>
    </row>
    <row r="773" spans="1:6" x14ac:dyDescent="0.25">
      <c r="A773">
        <v>5450</v>
      </c>
      <c r="B773">
        <v>1992</v>
      </c>
      <c r="D773" s="15">
        <f t="shared" si="20"/>
        <v>5.45</v>
      </c>
      <c r="E773" s="15">
        <f t="shared" si="21"/>
        <v>5.45</v>
      </c>
    </row>
    <row r="774" spans="1:6" x14ac:dyDescent="0.25">
      <c r="A774">
        <v>5500</v>
      </c>
      <c r="B774">
        <v>1992</v>
      </c>
      <c r="D774" s="15">
        <f t="shared" si="20"/>
        <v>5.5</v>
      </c>
      <c r="E774" s="15">
        <f t="shared" si="21"/>
        <v>5.5</v>
      </c>
    </row>
    <row r="775" spans="1:6" x14ac:dyDescent="0.25">
      <c r="A775">
        <v>5550</v>
      </c>
      <c r="B775">
        <v>1992</v>
      </c>
      <c r="D775" s="15">
        <f t="shared" si="20"/>
        <v>5.55</v>
      </c>
      <c r="E775" s="15">
        <f t="shared" si="21"/>
        <v>5.55</v>
      </c>
    </row>
    <row r="776" spans="1:6" x14ac:dyDescent="0.25">
      <c r="A776">
        <v>5600</v>
      </c>
      <c r="B776">
        <v>1992</v>
      </c>
      <c r="C776">
        <v>-401.17099999999999</v>
      </c>
      <c r="D776" s="15">
        <f t="shared" si="20"/>
        <v>5.6</v>
      </c>
      <c r="E776">
        <v>5.6138302263286999</v>
      </c>
      <c r="F776">
        <v>-401.17099999999999</v>
      </c>
    </row>
    <row r="777" spans="1:6" x14ac:dyDescent="0.25">
      <c r="A777">
        <v>5650</v>
      </c>
      <c r="B777">
        <v>1992</v>
      </c>
      <c r="C777">
        <v>-401.20134197413603</v>
      </c>
      <c r="D777" s="15">
        <f t="shared" si="20"/>
        <v>5.65</v>
      </c>
      <c r="E777">
        <v>5.6638302263286997</v>
      </c>
      <c r="F777">
        <v>-401.20134197413603</v>
      </c>
    </row>
    <row r="778" spans="1:6" x14ac:dyDescent="0.25">
      <c r="A778">
        <v>5700</v>
      </c>
      <c r="B778">
        <v>1992</v>
      </c>
      <c r="C778">
        <v>-401.23168394827201</v>
      </c>
      <c r="D778" s="15">
        <f t="shared" si="20"/>
        <v>5.7</v>
      </c>
      <c r="E778">
        <v>5.7138302263287004</v>
      </c>
      <c r="F778">
        <v>-401.23168394827201</v>
      </c>
    </row>
    <row r="779" spans="1:6" x14ac:dyDescent="0.25">
      <c r="A779">
        <v>5750</v>
      </c>
      <c r="B779">
        <v>1992</v>
      </c>
      <c r="C779">
        <v>-401.26202592240799</v>
      </c>
      <c r="D779" s="15">
        <f t="shared" si="20"/>
        <v>5.75</v>
      </c>
      <c r="E779">
        <v>5.7638302263287002</v>
      </c>
      <c r="F779">
        <v>-401.26202592240799</v>
      </c>
    </row>
    <row r="780" spans="1:6" x14ac:dyDescent="0.25">
      <c r="A780">
        <v>5800</v>
      </c>
      <c r="B780">
        <v>1992</v>
      </c>
      <c r="C780">
        <v>-401.29236789654499</v>
      </c>
      <c r="D780" s="15">
        <f t="shared" si="20"/>
        <v>5.8</v>
      </c>
      <c r="E780">
        <v>5.8138302263287001</v>
      </c>
      <c r="F780">
        <v>-401.29236789654499</v>
      </c>
    </row>
    <row r="781" spans="1:6" x14ac:dyDescent="0.25">
      <c r="A781">
        <v>5850</v>
      </c>
      <c r="B781">
        <v>1992</v>
      </c>
      <c r="C781">
        <v>-401.32270987068102</v>
      </c>
      <c r="D781" s="15">
        <f t="shared" si="20"/>
        <v>5.85</v>
      </c>
      <c r="E781">
        <v>5.8638302263286999</v>
      </c>
      <c r="F781">
        <v>-401.32270987068102</v>
      </c>
    </row>
    <row r="782" spans="1:6" x14ac:dyDescent="0.25">
      <c r="A782">
        <v>5900</v>
      </c>
      <c r="B782">
        <v>1992</v>
      </c>
      <c r="C782">
        <v>-401.353051844817</v>
      </c>
      <c r="D782" s="15">
        <f t="shared" ref="D782:D845" si="22">A782/1000</f>
        <v>5.9</v>
      </c>
      <c r="E782">
        <v>5.9138302263286997</v>
      </c>
      <c r="F782">
        <v>-401.353051844817</v>
      </c>
    </row>
    <row r="783" spans="1:6" x14ac:dyDescent="0.25">
      <c r="A783">
        <v>5950</v>
      </c>
      <c r="B783">
        <v>1992</v>
      </c>
      <c r="C783">
        <v>-401.38339381895298</v>
      </c>
      <c r="D783" s="15">
        <f t="shared" si="22"/>
        <v>5.95</v>
      </c>
      <c r="E783">
        <v>5.9638302263287004</v>
      </c>
      <c r="F783">
        <v>-401.38339381895298</v>
      </c>
    </row>
    <row r="784" spans="1:6" x14ac:dyDescent="0.25">
      <c r="A784">
        <v>6000</v>
      </c>
      <c r="B784">
        <v>1992</v>
      </c>
      <c r="C784">
        <v>-401.41373579308902</v>
      </c>
      <c r="D784" s="15">
        <f t="shared" si="22"/>
        <v>6</v>
      </c>
      <c r="E784">
        <v>6.0138302263287002</v>
      </c>
      <c r="F784">
        <v>-401.41373579308902</v>
      </c>
    </row>
    <row r="785" spans="1:6" x14ac:dyDescent="0.25">
      <c r="A785">
        <v>6050</v>
      </c>
      <c r="B785">
        <v>1992</v>
      </c>
      <c r="C785">
        <v>-401.444077767225</v>
      </c>
      <c r="D785" s="15">
        <f t="shared" si="22"/>
        <v>6.05</v>
      </c>
      <c r="E785">
        <v>6.0638302263287001</v>
      </c>
      <c r="F785">
        <v>-401.444077767225</v>
      </c>
    </row>
    <row r="786" spans="1:6" x14ac:dyDescent="0.25">
      <c r="A786">
        <v>6100</v>
      </c>
      <c r="B786">
        <v>1992</v>
      </c>
      <c r="C786">
        <v>-401.474419741362</v>
      </c>
      <c r="D786" s="15">
        <f t="shared" si="22"/>
        <v>6.1</v>
      </c>
      <c r="E786">
        <v>6.1138302263286999</v>
      </c>
      <c r="F786">
        <v>-401.474419741362</v>
      </c>
    </row>
    <row r="787" spans="1:6" x14ac:dyDescent="0.25">
      <c r="A787">
        <v>6150</v>
      </c>
      <c r="B787">
        <v>1992</v>
      </c>
      <c r="C787">
        <v>-401.50476171549798</v>
      </c>
      <c r="D787" s="15">
        <f t="shared" si="22"/>
        <v>6.15</v>
      </c>
      <c r="E787">
        <v>6.1638302263286997</v>
      </c>
      <c r="F787">
        <v>-401.50476171549798</v>
      </c>
    </row>
    <row r="788" spans="1:6" x14ac:dyDescent="0.25">
      <c r="A788">
        <v>6200</v>
      </c>
      <c r="B788">
        <v>1992</v>
      </c>
      <c r="C788">
        <v>-401.53510368963401</v>
      </c>
      <c r="D788" s="15">
        <f t="shared" si="22"/>
        <v>6.2</v>
      </c>
      <c r="E788">
        <v>6.2138302263287004</v>
      </c>
      <c r="F788">
        <v>-401.53510368963401</v>
      </c>
    </row>
    <row r="789" spans="1:6" x14ac:dyDescent="0.25">
      <c r="A789">
        <v>6250</v>
      </c>
      <c r="B789">
        <v>1992</v>
      </c>
      <c r="C789">
        <v>-401.56544566376999</v>
      </c>
      <c r="D789" s="15">
        <f t="shared" si="22"/>
        <v>6.25</v>
      </c>
      <c r="E789">
        <v>6.2638302263287002</v>
      </c>
      <c r="F789">
        <v>-401.56544566376999</v>
      </c>
    </row>
    <row r="790" spans="1:6" x14ac:dyDescent="0.25">
      <c r="A790">
        <v>6300</v>
      </c>
      <c r="B790">
        <v>1992</v>
      </c>
      <c r="C790">
        <v>-401.59578763790603</v>
      </c>
      <c r="D790" s="15">
        <f t="shared" si="22"/>
        <v>6.3</v>
      </c>
      <c r="E790">
        <v>6.3138302263287001</v>
      </c>
      <c r="F790">
        <v>-401.59578763790603</v>
      </c>
    </row>
    <row r="791" spans="1:6" x14ac:dyDescent="0.25">
      <c r="A791">
        <v>6350</v>
      </c>
      <c r="B791">
        <v>1992</v>
      </c>
      <c r="C791">
        <v>-401.62612961204201</v>
      </c>
      <c r="D791" s="15">
        <f t="shared" si="22"/>
        <v>6.35</v>
      </c>
      <c r="E791">
        <v>6.3638302263286999</v>
      </c>
      <c r="F791">
        <v>-401.62612961204201</v>
      </c>
    </row>
    <row r="792" spans="1:6" x14ac:dyDescent="0.25">
      <c r="A792">
        <v>6400</v>
      </c>
      <c r="B792">
        <v>1992</v>
      </c>
      <c r="C792">
        <v>-401.63731882999798</v>
      </c>
      <c r="D792" s="15">
        <f t="shared" si="22"/>
        <v>6.4</v>
      </c>
      <c r="E792">
        <v>6.4138302263286997</v>
      </c>
      <c r="F792">
        <v>-401.63731882999798</v>
      </c>
    </row>
    <row r="793" spans="1:6" x14ac:dyDescent="0.25">
      <c r="A793">
        <v>6450</v>
      </c>
      <c r="B793">
        <v>1992</v>
      </c>
      <c r="C793">
        <v>-401.64059562004297</v>
      </c>
      <c r="D793" s="15">
        <f t="shared" si="22"/>
        <v>6.45</v>
      </c>
      <c r="E793">
        <v>6.4638302263287004</v>
      </c>
      <c r="F793">
        <v>-401.64059562004297</v>
      </c>
    </row>
    <row r="794" spans="1:6" x14ac:dyDescent="0.25">
      <c r="A794">
        <v>6500</v>
      </c>
      <c r="B794">
        <v>1992</v>
      </c>
      <c r="C794">
        <v>-401.64387241008802</v>
      </c>
      <c r="D794" s="15">
        <f t="shared" si="22"/>
        <v>6.5</v>
      </c>
      <c r="E794">
        <v>6.5138302263287002</v>
      </c>
      <c r="F794">
        <v>-401.64387241008802</v>
      </c>
    </row>
    <row r="795" spans="1:6" x14ac:dyDescent="0.25">
      <c r="A795">
        <v>6550</v>
      </c>
      <c r="B795">
        <v>1992</v>
      </c>
      <c r="C795">
        <v>-401.64714920013301</v>
      </c>
      <c r="D795" s="15">
        <f t="shared" si="22"/>
        <v>6.55</v>
      </c>
      <c r="E795">
        <v>6.5638302263287001</v>
      </c>
      <c r="F795">
        <v>-401.64714920013301</v>
      </c>
    </row>
    <row r="796" spans="1:6" x14ac:dyDescent="0.25">
      <c r="A796">
        <v>6600</v>
      </c>
      <c r="B796">
        <v>1992</v>
      </c>
      <c r="C796">
        <v>-401.65042599017801</v>
      </c>
      <c r="D796" s="15">
        <f t="shared" si="22"/>
        <v>6.6</v>
      </c>
      <c r="E796">
        <v>6.6138302263286999</v>
      </c>
      <c r="F796">
        <v>-401.65042599017801</v>
      </c>
    </row>
    <row r="797" spans="1:6" x14ac:dyDescent="0.25">
      <c r="A797">
        <v>6650</v>
      </c>
      <c r="B797">
        <v>1992</v>
      </c>
      <c r="C797">
        <v>-401.653702780223</v>
      </c>
      <c r="D797" s="15">
        <f t="shared" si="22"/>
        <v>6.65</v>
      </c>
      <c r="E797">
        <v>6.6638302263286997</v>
      </c>
      <c r="F797">
        <v>-401.653702780223</v>
      </c>
    </row>
    <row r="798" spans="1:6" x14ac:dyDescent="0.25">
      <c r="A798">
        <v>6700</v>
      </c>
      <c r="B798">
        <v>1992</v>
      </c>
      <c r="C798">
        <v>-401.65697957026799</v>
      </c>
      <c r="D798" s="15">
        <f t="shared" si="22"/>
        <v>6.7</v>
      </c>
      <c r="E798">
        <v>6.7138302263287004</v>
      </c>
      <c r="F798">
        <v>-401.65697957026799</v>
      </c>
    </row>
    <row r="799" spans="1:6" x14ac:dyDescent="0.25">
      <c r="A799">
        <v>6750</v>
      </c>
      <c r="B799">
        <v>1992</v>
      </c>
      <c r="C799">
        <v>-401.66025636031299</v>
      </c>
      <c r="D799" s="15">
        <f t="shared" si="22"/>
        <v>6.75</v>
      </c>
      <c r="E799">
        <v>6.7638302263287002</v>
      </c>
      <c r="F799">
        <v>-401.66025636031299</v>
      </c>
    </row>
    <row r="800" spans="1:6" x14ac:dyDescent="0.25">
      <c r="A800">
        <v>6800</v>
      </c>
      <c r="B800">
        <v>1992</v>
      </c>
      <c r="C800">
        <v>-401.66353315035798</v>
      </c>
      <c r="D800" s="15">
        <f t="shared" si="22"/>
        <v>6.8</v>
      </c>
      <c r="E800">
        <v>6.8138302263287001</v>
      </c>
      <c r="F800">
        <v>-401.66353315035798</v>
      </c>
    </row>
    <row r="801" spans="1:6" x14ac:dyDescent="0.25">
      <c r="A801">
        <v>6850</v>
      </c>
      <c r="B801">
        <v>1992</v>
      </c>
      <c r="C801">
        <v>-401.66680994040303</v>
      </c>
      <c r="D801" s="15">
        <f t="shared" si="22"/>
        <v>6.85</v>
      </c>
      <c r="E801">
        <v>6.8638302263286999</v>
      </c>
      <c r="F801">
        <v>-401.66680994040303</v>
      </c>
    </row>
    <row r="802" spans="1:6" x14ac:dyDescent="0.25">
      <c r="A802">
        <v>6900</v>
      </c>
      <c r="B802">
        <v>1992</v>
      </c>
      <c r="C802">
        <v>-401.67008673044802</v>
      </c>
      <c r="D802" s="15">
        <f t="shared" si="22"/>
        <v>6.9</v>
      </c>
      <c r="E802">
        <v>6.9138302263286997</v>
      </c>
      <c r="F802">
        <v>-401.67008673044802</v>
      </c>
    </row>
    <row r="803" spans="1:6" x14ac:dyDescent="0.25">
      <c r="A803">
        <v>6950</v>
      </c>
      <c r="B803">
        <v>1992</v>
      </c>
      <c r="C803">
        <v>-401.67336352049301</v>
      </c>
      <c r="D803" s="15">
        <f t="shared" si="22"/>
        <v>6.95</v>
      </c>
      <c r="E803">
        <v>6.9638302263287004</v>
      </c>
      <c r="F803">
        <v>-401.67336352049301</v>
      </c>
    </row>
    <row r="804" spans="1:6" x14ac:dyDescent="0.25">
      <c r="A804">
        <v>7000</v>
      </c>
      <c r="B804">
        <v>1992</v>
      </c>
      <c r="C804">
        <v>-401.68249090987803</v>
      </c>
      <c r="D804" s="15">
        <f t="shared" si="22"/>
        <v>7</v>
      </c>
      <c r="E804">
        <v>7.0138302263287002</v>
      </c>
      <c r="F804">
        <v>-401.68249090987803</v>
      </c>
    </row>
    <row r="805" spans="1:6" x14ac:dyDescent="0.25">
      <c r="A805">
        <v>7050</v>
      </c>
      <c r="B805">
        <v>1992</v>
      </c>
      <c r="C805">
        <v>-401.71570814999302</v>
      </c>
      <c r="D805" s="15">
        <f t="shared" si="22"/>
        <v>7.05</v>
      </c>
      <c r="E805">
        <v>7.0638302263287001</v>
      </c>
      <c r="F805">
        <v>-401.71570814999302</v>
      </c>
    </row>
    <row r="806" spans="1:6" x14ac:dyDescent="0.25">
      <c r="A806">
        <v>7100</v>
      </c>
      <c r="B806">
        <v>1992</v>
      </c>
      <c r="C806">
        <v>-401.74892539010699</v>
      </c>
      <c r="D806" s="15">
        <f t="shared" si="22"/>
        <v>7.1</v>
      </c>
      <c r="E806">
        <v>7.1138302263286999</v>
      </c>
      <c r="F806">
        <v>-401.74892539010699</v>
      </c>
    </row>
    <row r="807" spans="1:6" x14ac:dyDescent="0.25">
      <c r="A807">
        <v>7150</v>
      </c>
      <c r="B807">
        <v>1992</v>
      </c>
      <c r="C807">
        <v>-401.78214263022102</v>
      </c>
      <c r="D807" s="15">
        <f t="shared" si="22"/>
        <v>7.15</v>
      </c>
      <c r="E807">
        <v>7.1638302263286997</v>
      </c>
      <c r="F807">
        <v>-401.78214263022102</v>
      </c>
    </row>
    <row r="808" spans="1:6" x14ac:dyDescent="0.25">
      <c r="A808">
        <v>7200</v>
      </c>
      <c r="B808">
        <v>1992</v>
      </c>
      <c r="C808">
        <v>-401.81535987033601</v>
      </c>
      <c r="D808" s="15">
        <f t="shared" si="22"/>
        <v>7.2</v>
      </c>
      <c r="E808">
        <v>7.2138302263287004</v>
      </c>
      <c r="F808">
        <v>-401.81535987033601</v>
      </c>
    </row>
    <row r="809" spans="1:6" x14ac:dyDescent="0.25">
      <c r="A809">
        <v>7250</v>
      </c>
      <c r="B809">
        <v>1992</v>
      </c>
      <c r="C809">
        <v>-401.84857711044998</v>
      </c>
      <c r="D809" s="15">
        <f t="shared" si="22"/>
        <v>7.25</v>
      </c>
      <c r="E809">
        <v>7.2638302263287002</v>
      </c>
      <c r="F809">
        <v>-401.84857711044998</v>
      </c>
    </row>
    <row r="810" spans="1:6" x14ac:dyDescent="0.25">
      <c r="A810">
        <v>7300</v>
      </c>
      <c r="B810">
        <v>1992</v>
      </c>
      <c r="C810">
        <v>-401.88179435056401</v>
      </c>
      <c r="D810" s="15">
        <f t="shared" si="22"/>
        <v>7.3</v>
      </c>
      <c r="E810">
        <v>7.3138302263287001</v>
      </c>
      <c r="F810">
        <v>-401.88179435056401</v>
      </c>
    </row>
    <row r="811" spans="1:6" x14ac:dyDescent="0.25">
      <c r="A811">
        <v>7350</v>
      </c>
      <c r="B811">
        <v>1992</v>
      </c>
      <c r="C811">
        <v>-401.915011590679</v>
      </c>
      <c r="D811" s="15">
        <f t="shared" si="22"/>
        <v>7.35</v>
      </c>
      <c r="E811">
        <v>7.3638302263286999</v>
      </c>
      <c r="F811">
        <v>-401.915011590679</v>
      </c>
    </row>
    <row r="812" spans="1:6" x14ac:dyDescent="0.25">
      <c r="A812">
        <v>7400</v>
      </c>
      <c r="B812">
        <v>1992</v>
      </c>
      <c r="C812">
        <v>-401.94822883079303</v>
      </c>
      <c r="D812" s="15">
        <f t="shared" si="22"/>
        <v>7.4</v>
      </c>
      <c r="E812">
        <v>7.4138302263286997</v>
      </c>
      <c r="F812">
        <v>-401.94822883079303</v>
      </c>
    </row>
    <row r="813" spans="1:6" x14ac:dyDescent="0.25">
      <c r="A813">
        <v>7450</v>
      </c>
      <c r="B813">
        <v>1992</v>
      </c>
      <c r="C813">
        <v>-401.981446070907</v>
      </c>
      <c r="D813" s="15">
        <f t="shared" si="22"/>
        <v>7.45</v>
      </c>
      <c r="E813">
        <v>7.4638302263287004</v>
      </c>
      <c r="F813">
        <v>-401.981446070907</v>
      </c>
    </row>
    <row r="814" spans="1:6" x14ac:dyDescent="0.25">
      <c r="A814">
        <v>7500</v>
      </c>
      <c r="B814">
        <v>1992</v>
      </c>
      <c r="C814">
        <v>-402.01466331102199</v>
      </c>
      <c r="D814" s="15">
        <f t="shared" si="22"/>
        <v>7.5</v>
      </c>
      <c r="E814">
        <v>7.5138302263287002</v>
      </c>
      <c r="F814">
        <v>-402.01466331102199</v>
      </c>
    </row>
    <row r="815" spans="1:6" x14ac:dyDescent="0.25">
      <c r="A815">
        <v>7550</v>
      </c>
      <c r="B815">
        <v>1992</v>
      </c>
      <c r="C815">
        <v>-402.04788055113602</v>
      </c>
      <c r="D815" s="15">
        <f t="shared" si="22"/>
        <v>7.55</v>
      </c>
      <c r="E815">
        <v>7.5638302263287001</v>
      </c>
      <c r="F815">
        <v>-402.04788055113602</v>
      </c>
    </row>
    <row r="816" spans="1:6" x14ac:dyDescent="0.25">
      <c r="A816">
        <v>7600</v>
      </c>
      <c r="B816">
        <v>1992</v>
      </c>
      <c r="C816">
        <v>-402.08109779124999</v>
      </c>
      <c r="D816" s="15">
        <f t="shared" si="22"/>
        <v>7.6</v>
      </c>
      <c r="E816">
        <v>7.6138302263286999</v>
      </c>
      <c r="F816">
        <v>-402.08109779124999</v>
      </c>
    </row>
    <row r="817" spans="1:6" x14ac:dyDescent="0.25">
      <c r="A817">
        <v>7650</v>
      </c>
      <c r="B817">
        <v>1992</v>
      </c>
      <c r="C817">
        <v>-402.11431503136401</v>
      </c>
      <c r="D817" s="15">
        <f t="shared" si="22"/>
        <v>7.65</v>
      </c>
      <c r="E817">
        <v>7.6638302263286997</v>
      </c>
      <c r="F817">
        <v>-402.11431503136401</v>
      </c>
    </row>
    <row r="818" spans="1:6" x14ac:dyDescent="0.25">
      <c r="A818">
        <v>7700</v>
      </c>
      <c r="B818">
        <v>1992</v>
      </c>
      <c r="C818">
        <v>-402.153730082479</v>
      </c>
      <c r="D818" s="15">
        <f t="shared" si="22"/>
        <v>7.7</v>
      </c>
      <c r="E818">
        <v>7.7138302263287004</v>
      </c>
      <c r="F818">
        <v>-402.153730082479</v>
      </c>
    </row>
    <row r="819" spans="1:6" x14ac:dyDescent="0.25">
      <c r="A819">
        <v>7750</v>
      </c>
      <c r="B819">
        <v>1992</v>
      </c>
      <c r="C819">
        <v>-402.21107620511998</v>
      </c>
      <c r="D819" s="15">
        <f t="shared" si="22"/>
        <v>7.75</v>
      </c>
      <c r="E819">
        <v>7.7638302263287002</v>
      </c>
      <c r="F819">
        <v>-402.21107620511998</v>
      </c>
    </row>
    <row r="820" spans="1:6" x14ac:dyDescent="0.25">
      <c r="A820">
        <v>7800</v>
      </c>
      <c r="B820">
        <v>1992</v>
      </c>
      <c r="C820">
        <v>-402.26842232776102</v>
      </c>
      <c r="D820" s="15">
        <f t="shared" si="22"/>
        <v>7.8</v>
      </c>
      <c r="E820">
        <v>7.8138302263287001</v>
      </c>
      <c r="F820">
        <v>-402.26842232776102</v>
      </c>
    </row>
    <row r="821" spans="1:6" x14ac:dyDescent="0.25">
      <c r="A821">
        <v>7850</v>
      </c>
      <c r="B821">
        <v>1992</v>
      </c>
      <c r="C821">
        <v>-402.32576845040199</v>
      </c>
      <c r="D821" s="15">
        <f t="shared" si="22"/>
        <v>7.85</v>
      </c>
      <c r="E821">
        <v>7.8638302263286999</v>
      </c>
      <c r="F821">
        <v>-402.32576845040199</v>
      </c>
    </row>
    <row r="822" spans="1:6" x14ac:dyDescent="0.25">
      <c r="A822">
        <v>7900</v>
      </c>
      <c r="B822">
        <v>1992</v>
      </c>
      <c r="C822">
        <v>-402.38311457304201</v>
      </c>
      <c r="D822" s="15">
        <f t="shared" si="22"/>
        <v>7.9</v>
      </c>
      <c r="E822">
        <v>7.9138302263286997</v>
      </c>
      <c r="F822">
        <v>-402.38311457304201</v>
      </c>
    </row>
    <row r="823" spans="1:6" x14ac:dyDescent="0.25">
      <c r="A823">
        <v>7950</v>
      </c>
      <c r="B823">
        <v>1992</v>
      </c>
      <c r="C823">
        <v>-402.44046069568299</v>
      </c>
      <c r="D823" s="15">
        <f t="shared" si="22"/>
        <v>7.95</v>
      </c>
      <c r="E823">
        <v>7.9638302263287004</v>
      </c>
      <c r="F823">
        <v>-402.44046069568299</v>
      </c>
    </row>
    <row r="824" spans="1:6" x14ac:dyDescent="0.25">
      <c r="A824">
        <v>8000</v>
      </c>
      <c r="B824">
        <v>1992</v>
      </c>
      <c r="C824">
        <v>-402.49780681832402</v>
      </c>
      <c r="D824" s="15">
        <f t="shared" si="22"/>
        <v>8</v>
      </c>
      <c r="E824">
        <v>8.0138302263287002</v>
      </c>
      <c r="F824">
        <v>-402.49780681832402</v>
      </c>
    </row>
    <row r="825" spans="1:6" x14ac:dyDescent="0.25">
      <c r="A825">
        <v>8050</v>
      </c>
      <c r="B825">
        <v>1992</v>
      </c>
      <c r="C825">
        <v>-402.555152940965</v>
      </c>
      <c r="D825" s="15">
        <f t="shared" si="22"/>
        <v>8.0500000000000007</v>
      </c>
      <c r="E825">
        <v>8.0638302263286992</v>
      </c>
      <c r="F825">
        <v>-402.555152940965</v>
      </c>
    </row>
    <row r="826" spans="1:6" x14ac:dyDescent="0.25">
      <c r="A826">
        <v>8100</v>
      </c>
      <c r="B826">
        <v>1992</v>
      </c>
      <c r="C826">
        <v>-402.61249906360501</v>
      </c>
      <c r="D826" s="15">
        <f t="shared" si="22"/>
        <v>8.1</v>
      </c>
      <c r="E826">
        <v>8.1138302263286999</v>
      </c>
      <c r="F826">
        <v>-402.61249906360501</v>
      </c>
    </row>
    <row r="827" spans="1:6" x14ac:dyDescent="0.25">
      <c r="A827">
        <v>8150</v>
      </c>
      <c r="B827">
        <v>1992</v>
      </c>
      <c r="C827">
        <v>-402.66984518624599</v>
      </c>
      <c r="D827" s="15">
        <f t="shared" si="22"/>
        <v>8.15</v>
      </c>
      <c r="E827">
        <v>8.1638302263287006</v>
      </c>
      <c r="F827">
        <v>-402.66984518624599</v>
      </c>
    </row>
    <row r="828" spans="1:6" x14ac:dyDescent="0.25">
      <c r="A828">
        <v>8200</v>
      </c>
      <c r="B828">
        <v>1992</v>
      </c>
      <c r="C828">
        <v>-402.72719130888697</v>
      </c>
      <c r="D828" s="15">
        <f t="shared" si="22"/>
        <v>8.1999999999999993</v>
      </c>
      <c r="E828">
        <v>8.2138302263286995</v>
      </c>
      <c r="F828">
        <v>-402.72719130888697</v>
      </c>
    </row>
    <row r="829" spans="1:6" x14ac:dyDescent="0.25">
      <c r="A829">
        <v>8250</v>
      </c>
      <c r="B829">
        <v>1992</v>
      </c>
      <c r="C829">
        <v>-402.78453743152801</v>
      </c>
      <c r="D829" s="15">
        <f t="shared" si="22"/>
        <v>8.25</v>
      </c>
      <c r="E829">
        <v>8.2638302263287002</v>
      </c>
      <c r="F829">
        <v>-402.78453743152801</v>
      </c>
    </row>
    <row r="830" spans="1:6" x14ac:dyDescent="0.25">
      <c r="A830">
        <v>8300</v>
      </c>
      <c r="B830">
        <v>1992</v>
      </c>
      <c r="C830">
        <v>-402.84188355416899</v>
      </c>
      <c r="D830" s="15">
        <f t="shared" si="22"/>
        <v>8.3000000000000007</v>
      </c>
      <c r="E830">
        <v>8.3138302263286992</v>
      </c>
      <c r="F830">
        <v>-402.84188355416899</v>
      </c>
    </row>
    <row r="831" spans="1:6" x14ac:dyDescent="0.25">
      <c r="A831">
        <v>8350</v>
      </c>
      <c r="B831">
        <v>1992</v>
      </c>
      <c r="C831">
        <v>-402.899229676809</v>
      </c>
      <c r="D831" s="15">
        <f t="shared" si="22"/>
        <v>8.35</v>
      </c>
      <c r="E831">
        <v>8.3638302263286999</v>
      </c>
      <c r="F831">
        <v>-402.899229676809</v>
      </c>
    </row>
    <row r="832" spans="1:6" x14ac:dyDescent="0.25">
      <c r="A832">
        <v>8400</v>
      </c>
      <c r="B832">
        <v>1992</v>
      </c>
      <c r="C832">
        <v>-402.95657579944998</v>
      </c>
      <c r="D832" s="15">
        <f t="shared" si="22"/>
        <v>8.4</v>
      </c>
      <c r="E832">
        <v>8.4138302263287006</v>
      </c>
      <c r="F832">
        <v>-402.95657579944998</v>
      </c>
    </row>
    <row r="833" spans="1:6" x14ac:dyDescent="0.25">
      <c r="A833">
        <v>8450</v>
      </c>
      <c r="B833">
        <v>1992</v>
      </c>
      <c r="C833">
        <v>-403.01392192209101</v>
      </c>
      <c r="D833" s="15">
        <f t="shared" si="22"/>
        <v>8.4499999999999993</v>
      </c>
      <c r="E833">
        <v>8.4638302263286995</v>
      </c>
      <c r="F833">
        <v>-403.01392192209101</v>
      </c>
    </row>
    <row r="834" spans="1:6" x14ac:dyDescent="0.25">
      <c r="A834">
        <v>8500</v>
      </c>
      <c r="B834">
        <v>1992</v>
      </c>
      <c r="C834">
        <v>-403.07126804473199</v>
      </c>
      <c r="D834" s="15">
        <f t="shared" si="22"/>
        <v>8.5</v>
      </c>
      <c r="E834">
        <v>8.5138302263287002</v>
      </c>
      <c r="F834">
        <v>-403.07126804473199</v>
      </c>
    </row>
    <row r="835" spans="1:6" x14ac:dyDescent="0.25">
      <c r="A835">
        <v>8550</v>
      </c>
      <c r="B835">
        <v>1992</v>
      </c>
      <c r="C835">
        <v>-403.12861416737201</v>
      </c>
      <c r="D835" s="15">
        <f t="shared" si="22"/>
        <v>8.5500000000000007</v>
      </c>
      <c r="E835">
        <v>8.5638302263286992</v>
      </c>
      <c r="F835">
        <v>-403.12861416737201</v>
      </c>
    </row>
    <row r="836" spans="1:6" x14ac:dyDescent="0.25">
      <c r="A836">
        <v>8600</v>
      </c>
      <c r="B836">
        <v>1992</v>
      </c>
      <c r="C836">
        <v>-403.18596029001299</v>
      </c>
      <c r="D836" s="15">
        <f t="shared" si="22"/>
        <v>8.6</v>
      </c>
      <c r="E836">
        <v>8.6138302263286999</v>
      </c>
      <c r="F836">
        <v>-403.18596029001299</v>
      </c>
    </row>
    <row r="837" spans="1:6" x14ac:dyDescent="0.25">
      <c r="A837">
        <v>8650</v>
      </c>
      <c r="B837">
        <v>1992</v>
      </c>
      <c r="C837">
        <v>-403.24330641265402</v>
      </c>
      <c r="D837" s="15">
        <f t="shared" si="22"/>
        <v>8.65</v>
      </c>
      <c r="E837">
        <v>8.6638302263287006</v>
      </c>
      <c r="F837">
        <v>-403.24330641265402</v>
      </c>
    </row>
    <row r="838" spans="1:6" x14ac:dyDescent="0.25">
      <c r="A838">
        <v>8700</v>
      </c>
      <c r="B838">
        <v>1992</v>
      </c>
      <c r="C838">
        <v>-403.300652535295</v>
      </c>
      <c r="D838" s="15">
        <f t="shared" si="22"/>
        <v>8.6999999999999993</v>
      </c>
      <c r="E838">
        <v>8.7138302263286995</v>
      </c>
      <c r="F838">
        <v>-403.300652535295</v>
      </c>
    </row>
    <row r="839" spans="1:6" x14ac:dyDescent="0.25">
      <c r="A839">
        <v>8750</v>
      </c>
      <c r="B839">
        <v>1992</v>
      </c>
      <c r="C839">
        <v>-403.35799865793501</v>
      </c>
      <c r="D839" s="15">
        <f t="shared" si="22"/>
        <v>8.75</v>
      </c>
      <c r="E839">
        <v>8.7638302263287002</v>
      </c>
      <c r="F839">
        <v>-403.35799865793501</v>
      </c>
    </row>
    <row r="840" spans="1:6" x14ac:dyDescent="0.25">
      <c r="A840">
        <v>8800</v>
      </c>
      <c r="B840">
        <v>1992</v>
      </c>
      <c r="C840">
        <v>-403.41534478057599</v>
      </c>
      <c r="D840" s="15">
        <f t="shared" si="22"/>
        <v>8.8000000000000007</v>
      </c>
      <c r="E840">
        <v>8.8138302263286992</v>
      </c>
      <c r="F840">
        <v>-403.41534478057599</v>
      </c>
    </row>
    <row r="841" spans="1:6" x14ac:dyDescent="0.25">
      <c r="A841">
        <v>8850</v>
      </c>
      <c r="B841">
        <v>1992</v>
      </c>
      <c r="C841">
        <v>-403.47269090321703</v>
      </c>
      <c r="D841" s="15">
        <f t="shared" si="22"/>
        <v>8.85</v>
      </c>
      <c r="E841">
        <v>8.8638302263286999</v>
      </c>
      <c r="F841">
        <v>-403.47269090321703</v>
      </c>
    </row>
    <row r="842" spans="1:6" x14ac:dyDescent="0.25">
      <c r="A842">
        <v>8900</v>
      </c>
      <c r="B842">
        <v>1992</v>
      </c>
      <c r="C842">
        <v>-403.53003702585801</v>
      </c>
      <c r="D842" s="15">
        <f t="shared" si="22"/>
        <v>8.9</v>
      </c>
      <c r="E842">
        <v>8.9138302263287006</v>
      </c>
      <c r="F842">
        <v>-403.53003702585801</v>
      </c>
    </row>
    <row r="843" spans="1:6" x14ac:dyDescent="0.25">
      <c r="A843">
        <v>8950</v>
      </c>
      <c r="B843">
        <v>1992</v>
      </c>
      <c r="C843">
        <v>-403.58738314849802</v>
      </c>
      <c r="D843" s="15">
        <f t="shared" si="22"/>
        <v>8.9499999999999993</v>
      </c>
      <c r="E843">
        <v>8.9638302263286995</v>
      </c>
      <c r="F843">
        <v>-403.58738314849802</v>
      </c>
    </row>
    <row r="844" spans="1:6" x14ac:dyDescent="0.25">
      <c r="A844">
        <v>9000</v>
      </c>
      <c r="B844">
        <v>1992</v>
      </c>
      <c r="C844">
        <v>-403.644729271139</v>
      </c>
      <c r="D844" s="15">
        <f t="shared" si="22"/>
        <v>9</v>
      </c>
      <c r="E844">
        <v>9.0138302263287002</v>
      </c>
      <c r="F844">
        <v>-403.644729271139</v>
      </c>
    </row>
    <row r="845" spans="1:6" x14ac:dyDescent="0.25">
      <c r="A845">
        <v>9050</v>
      </c>
      <c r="B845">
        <v>1992</v>
      </c>
      <c r="C845">
        <v>-403.70207539377998</v>
      </c>
      <c r="D845" s="15">
        <f t="shared" si="22"/>
        <v>9.0500000000000007</v>
      </c>
      <c r="E845">
        <v>9.0638302263286992</v>
      </c>
      <c r="F845">
        <v>-403.70207539377998</v>
      </c>
    </row>
    <row r="846" spans="1:6" x14ac:dyDescent="0.25">
      <c r="A846">
        <v>9100</v>
      </c>
      <c r="B846">
        <v>1992</v>
      </c>
      <c r="C846">
        <v>-403.75942151642101</v>
      </c>
      <c r="D846" s="15">
        <f t="shared" ref="D846:D909" si="23">A846/1000</f>
        <v>9.1</v>
      </c>
      <c r="E846">
        <v>9.1138302263286999</v>
      </c>
      <c r="F846">
        <v>-403.75942151642101</v>
      </c>
    </row>
    <row r="847" spans="1:6" x14ac:dyDescent="0.25">
      <c r="A847">
        <v>9150</v>
      </c>
      <c r="B847">
        <v>1992</v>
      </c>
      <c r="C847">
        <v>-403.81676763906103</v>
      </c>
      <c r="D847" s="15">
        <f t="shared" si="23"/>
        <v>9.15</v>
      </c>
      <c r="E847">
        <v>9.1638302263287006</v>
      </c>
      <c r="F847">
        <v>-403.81676763906103</v>
      </c>
    </row>
    <row r="848" spans="1:6" x14ac:dyDescent="0.25">
      <c r="A848">
        <v>9200</v>
      </c>
      <c r="B848">
        <v>1992</v>
      </c>
      <c r="C848">
        <v>-403.81989656743701</v>
      </c>
      <c r="D848" s="15">
        <f t="shared" si="23"/>
        <v>9.1999999999999993</v>
      </c>
      <c r="E848">
        <v>9.2138302263286995</v>
      </c>
      <c r="F848">
        <v>-403.81989656743701</v>
      </c>
    </row>
    <row r="849" spans="1:6" x14ac:dyDescent="0.25">
      <c r="A849">
        <v>9250</v>
      </c>
      <c r="B849">
        <v>1992</v>
      </c>
      <c r="C849">
        <v>-403.79346929366102</v>
      </c>
      <c r="D849" s="15">
        <f t="shared" si="23"/>
        <v>9.25</v>
      </c>
      <c r="E849">
        <v>9.2638302263287002</v>
      </c>
      <c r="F849">
        <v>-403.79346929366102</v>
      </c>
    </row>
    <row r="850" spans="1:6" x14ac:dyDescent="0.25">
      <c r="A850">
        <v>9300</v>
      </c>
      <c r="B850">
        <v>1992</v>
      </c>
      <c r="C850">
        <v>-403.77518469142899</v>
      </c>
      <c r="D850" s="15">
        <f t="shared" si="23"/>
        <v>9.3000000000000007</v>
      </c>
      <c r="E850">
        <v>9.3138302263286992</v>
      </c>
      <c r="F850">
        <v>-403.77518469142899</v>
      </c>
    </row>
    <row r="851" spans="1:6" x14ac:dyDescent="0.25">
      <c r="A851">
        <v>9350</v>
      </c>
      <c r="B851">
        <v>1992</v>
      </c>
      <c r="C851">
        <v>-403.82150591554898</v>
      </c>
      <c r="D851" s="15">
        <f t="shared" si="23"/>
        <v>9.35</v>
      </c>
      <c r="E851">
        <v>9.3638302263286999</v>
      </c>
      <c r="F851">
        <v>-403.82150591554898</v>
      </c>
    </row>
    <row r="852" spans="1:6" x14ac:dyDescent="0.25">
      <c r="A852">
        <v>9400</v>
      </c>
      <c r="B852">
        <v>1992</v>
      </c>
      <c r="C852">
        <v>-403.86782713966898</v>
      </c>
      <c r="D852" s="15">
        <f t="shared" si="23"/>
        <v>9.4</v>
      </c>
      <c r="E852">
        <v>9.4138302263287006</v>
      </c>
      <c r="F852">
        <v>-403.86782713966898</v>
      </c>
    </row>
    <row r="853" spans="1:6" x14ac:dyDescent="0.25">
      <c r="A853">
        <v>9450</v>
      </c>
      <c r="B853">
        <v>1992</v>
      </c>
      <c r="C853">
        <v>-403.914148363788</v>
      </c>
      <c r="D853" s="15">
        <f t="shared" si="23"/>
        <v>9.4499999999999993</v>
      </c>
      <c r="E853">
        <v>9.4638302263286995</v>
      </c>
      <c r="F853">
        <v>-403.914148363788</v>
      </c>
    </row>
    <row r="854" spans="1:6" x14ac:dyDescent="0.25">
      <c r="A854">
        <v>9500</v>
      </c>
      <c r="B854">
        <v>1992</v>
      </c>
      <c r="C854">
        <v>-403.96046958790799</v>
      </c>
      <c r="D854" s="15">
        <f t="shared" si="23"/>
        <v>9.5</v>
      </c>
      <c r="E854">
        <v>9.5138302263287002</v>
      </c>
      <c r="F854">
        <v>-403.96046958790799</v>
      </c>
    </row>
    <row r="855" spans="1:6" x14ac:dyDescent="0.25">
      <c r="A855">
        <v>9550</v>
      </c>
      <c r="B855">
        <v>1992</v>
      </c>
      <c r="C855">
        <v>-404.00679081202799</v>
      </c>
      <c r="D855" s="15">
        <f t="shared" si="23"/>
        <v>9.5500000000000007</v>
      </c>
      <c r="E855">
        <v>9.5638302263286992</v>
      </c>
      <c r="F855">
        <v>-404.00679081202799</v>
      </c>
    </row>
    <row r="856" spans="1:6" x14ac:dyDescent="0.25">
      <c r="A856">
        <v>9600</v>
      </c>
      <c r="B856">
        <v>1992</v>
      </c>
      <c r="C856">
        <v>-404.05311203614798</v>
      </c>
      <c r="D856" s="15">
        <f t="shared" si="23"/>
        <v>9.6</v>
      </c>
      <c r="E856">
        <v>9.6138302263286999</v>
      </c>
      <c r="F856">
        <v>-404.05311203614798</v>
      </c>
    </row>
    <row r="857" spans="1:6" x14ac:dyDescent="0.25">
      <c r="A857">
        <v>9650</v>
      </c>
      <c r="B857">
        <v>1992</v>
      </c>
      <c r="C857">
        <v>-404.09943326026701</v>
      </c>
      <c r="D857" s="15">
        <f t="shared" si="23"/>
        <v>9.65</v>
      </c>
      <c r="E857">
        <v>9.6638302263287006</v>
      </c>
      <c r="F857">
        <v>-404.09943326026701</v>
      </c>
    </row>
    <row r="858" spans="1:6" x14ac:dyDescent="0.25">
      <c r="A858">
        <v>9700</v>
      </c>
      <c r="B858">
        <v>1992</v>
      </c>
      <c r="C858">
        <v>-404.145754484387</v>
      </c>
      <c r="D858" s="15">
        <f t="shared" si="23"/>
        <v>9.6999999999999993</v>
      </c>
      <c r="E858">
        <v>9.7138302263286995</v>
      </c>
      <c r="F858">
        <v>-404.145754484387</v>
      </c>
    </row>
    <row r="859" spans="1:6" x14ac:dyDescent="0.25">
      <c r="A859">
        <v>9750</v>
      </c>
      <c r="B859">
        <v>1992</v>
      </c>
      <c r="C859">
        <v>-404.19207570850699</v>
      </c>
      <c r="D859" s="15">
        <f t="shared" si="23"/>
        <v>9.75</v>
      </c>
      <c r="E859">
        <v>9.7638302263287002</v>
      </c>
      <c r="F859">
        <v>-404.19207570850699</v>
      </c>
    </row>
    <row r="860" spans="1:6" x14ac:dyDescent="0.25">
      <c r="A860">
        <v>9800</v>
      </c>
      <c r="B860">
        <v>1992</v>
      </c>
      <c r="C860">
        <v>-404.23839693262602</v>
      </c>
      <c r="D860" s="15">
        <f t="shared" si="23"/>
        <v>9.8000000000000007</v>
      </c>
      <c r="E860">
        <v>9.8138302263286992</v>
      </c>
      <c r="F860">
        <v>-404.23839693262602</v>
      </c>
    </row>
    <row r="861" spans="1:6" x14ac:dyDescent="0.25">
      <c r="A861">
        <v>9850</v>
      </c>
      <c r="B861">
        <v>1992</v>
      </c>
      <c r="C861">
        <v>-404.28471815674601</v>
      </c>
      <c r="D861" s="15">
        <f t="shared" si="23"/>
        <v>9.85</v>
      </c>
      <c r="E861">
        <v>9.8638302263286999</v>
      </c>
      <c r="F861">
        <v>-404.28471815674601</v>
      </c>
    </row>
    <row r="862" spans="1:6" x14ac:dyDescent="0.25">
      <c r="A862">
        <v>9900</v>
      </c>
      <c r="B862">
        <v>1992</v>
      </c>
      <c r="C862">
        <v>-404.331039380866</v>
      </c>
      <c r="D862" s="15">
        <f t="shared" si="23"/>
        <v>9.9</v>
      </c>
      <c r="E862">
        <v>9.9138302263287006</v>
      </c>
      <c r="F862">
        <v>-404.331039380866</v>
      </c>
    </row>
    <row r="863" spans="1:6" x14ac:dyDescent="0.25">
      <c r="A863">
        <v>9950</v>
      </c>
      <c r="B863">
        <v>1992</v>
      </c>
      <c r="C863">
        <v>-404.37736060498497</v>
      </c>
      <c r="D863" s="15">
        <f t="shared" si="23"/>
        <v>9.9499999999999993</v>
      </c>
      <c r="E863">
        <v>9.9638302263286995</v>
      </c>
      <c r="F863">
        <v>-404.37736060498497</v>
      </c>
    </row>
    <row r="864" spans="1:6" x14ac:dyDescent="0.25">
      <c r="A864">
        <v>10000</v>
      </c>
      <c r="B864">
        <v>1992</v>
      </c>
      <c r="C864">
        <v>-404.42368182910502</v>
      </c>
      <c r="D864" s="15">
        <f t="shared" si="23"/>
        <v>10</v>
      </c>
      <c r="E864">
        <v>10.0138302263287</v>
      </c>
      <c r="F864">
        <v>-404.42368182910502</v>
      </c>
    </row>
    <row r="865" spans="1:6" x14ac:dyDescent="0.25">
      <c r="A865">
        <v>10050</v>
      </c>
      <c r="B865">
        <v>1992</v>
      </c>
      <c r="C865">
        <v>-404.47000305322501</v>
      </c>
      <c r="D865" s="15">
        <f t="shared" si="23"/>
        <v>10.050000000000001</v>
      </c>
      <c r="E865">
        <v>10.063830226328699</v>
      </c>
      <c r="F865">
        <v>-404.47000305322501</v>
      </c>
    </row>
    <row r="866" spans="1:6" x14ac:dyDescent="0.25">
      <c r="A866">
        <v>10100</v>
      </c>
      <c r="B866">
        <v>1992</v>
      </c>
      <c r="C866">
        <v>-404.50995660619702</v>
      </c>
      <c r="D866" s="15">
        <f t="shared" si="23"/>
        <v>10.1</v>
      </c>
      <c r="E866">
        <v>10.1138302263287</v>
      </c>
      <c r="F866">
        <v>-404.50995660619702</v>
      </c>
    </row>
    <row r="867" spans="1:6" x14ac:dyDescent="0.25">
      <c r="A867">
        <v>10150</v>
      </c>
      <c r="B867">
        <v>1992</v>
      </c>
      <c r="C867">
        <v>-404.54101421568998</v>
      </c>
      <c r="D867" s="15">
        <f t="shared" si="23"/>
        <v>10.15</v>
      </c>
      <c r="E867">
        <v>10.163830226328701</v>
      </c>
      <c r="F867">
        <v>-404.54101421568998</v>
      </c>
    </row>
    <row r="868" spans="1:6" x14ac:dyDescent="0.25">
      <c r="A868">
        <v>10200</v>
      </c>
      <c r="B868">
        <v>1992</v>
      </c>
      <c r="C868">
        <v>-404.57207182518403</v>
      </c>
      <c r="D868" s="15">
        <f t="shared" si="23"/>
        <v>10.199999999999999</v>
      </c>
      <c r="E868">
        <v>10.2138302263287</v>
      </c>
      <c r="F868">
        <v>-404.57207182518403</v>
      </c>
    </row>
    <row r="869" spans="1:6" x14ac:dyDescent="0.25">
      <c r="A869">
        <v>10250</v>
      </c>
      <c r="B869">
        <v>1992</v>
      </c>
      <c r="C869">
        <v>-404.60312943467699</v>
      </c>
      <c r="D869" s="15">
        <f t="shared" si="23"/>
        <v>10.25</v>
      </c>
      <c r="E869">
        <v>10.2638302263287</v>
      </c>
      <c r="F869">
        <v>-404.60312943467699</v>
      </c>
    </row>
    <row r="870" spans="1:6" x14ac:dyDescent="0.25">
      <c r="A870">
        <v>10300</v>
      </c>
      <c r="B870">
        <v>1992</v>
      </c>
      <c r="C870">
        <v>-404.63418704417001</v>
      </c>
      <c r="D870" s="15">
        <f t="shared" si="23"/>
        <v>10.3</v>
      </c>
      <c r="E870">
        <v>10.313830226328699</v>
      </c>
      <c r="F870">
        <v>-404.63418704417001</v>
      </c>
    </row>
    <row r="871" spans="1:6" x14ac:dyDescent="0.25">
      <c r="A871">
        <v>10350</v>
      </c>
      <c r="B871">
        <v>1992</v>
      </c>
      <c r="C871">
        <v>-404.66524465366302</v>
      </c>
      <c r="D871" s="15">
        <f t="shared" si="23"/>
        <v>10.35</v>
      </c>
      <c r="E871">
        <v>10.3638302263287</v>
      </c>
      <c r="F871">
        <v>-404.66524465366302</v>
      </c>
    </row>
    <row r="872" spans="1:6" x14ac:dyDescent="0.25">
      <c r="A872">
        <v>10400</v>
      </c>
      <c r="B872">
        <v>1992</v>
      </c>
      <c r="C872">
        <v>-404.69630226315599</v>
      </c>
      <c r="D872" s="15">
        <f t="shared" si="23"/>
        <v>10.4</v>
      </c>
      <c r="E872">
        <v>10.413830226328701</v>
      </c>
      <c r="F872">
        <v>-404.69630226315599</v>
      </c>
    </row>
    <row r="873" spans="1:6" x14ac:dyDescent="0.25">
      <c r="A873">
        <v>10450</v>
      </c>
      <c r="B873">
        <v>1992</v>
      </c>
      <c r="C873">
        <v>-404.727359872649</v>
      </c>
      <c r="D873" s="15">
        <f t="shared" si="23"/>
        <v>10.45</v>
      </c>
      <c r="E873">
        <v>10.4638302263287</v>
      </c>
      <c r="F873">
        <v>-404.727359872649</v>
      </c>
    </row>
    <row r="874" spans="1:6" x14ac:dyDescent="0.25">
      <c r="A874">
        <v>10500</v>
      </c>
      <c r="B874">
        <v>1992</v>
      </c>
      <c r="C874">
        <v>-404.75841748214202</v>
      </c>
      <c r="D874" s="15">
        <f t="shared" si="23"/>
        <v>10.5</v>
      </c>
      <c r="E874">
        <v>10.5138302263287</v>
      </c>
      <c r="F874">
        <v>-404.75841748214202</v>
      </c>
    </row>
    <row r="875" spans="1:6" x14ac:dyDescent="0.25">
      <c r="A875">
        <v>10550</v>
      </c>
      <c r="B875">
        <v>1992</v>
      </c>
      <c r="C875">
        <v>-404.94502252226698</v>
      </c>
      <c r="D875" s="15">
        <f t="shared" si="23"/>
        <v>10.55</v>
      </c>
      <c r="E875">
        <v>10.563830226328699</v>
      </c>
      <c r="F875">
        <v>-404.94502252226698</v>
      </c>
    </row>
    <row r="876" spans="1:6" x14ac:dyDescent="0.25">
      <c r="A876">
        <v>10600</v>
      </c>
      <c r="B876">
        <v>1992</v>
      </c>
      <c r="C876">
        <v>-405.16571365407901</v>
      </c>
      <c r="D876" s="15">
        <f t="shared" si="23"/>
        <v>10.6</v>
      </c>
      <c r="E876">
        <v>10.6138302263287</v>
      </c>
      <c r="F876">
        <v>-405.16571365407901</v>
      </c>
    </row>
    <row r="877" spans="1:6" x14ac:dyDescent="0.25">
      <c r="A877">
        <v>10650</v>
      </c>
      <c r="B877">
        <v>1992</v>
      </c>
      <c r="C877">
        <v>-405.38640478589099</v>
      </c>
      <c r="D877" s="15">
        <f t="shared" si="23"/>
        <v>10.65</v>
      </c>
      <c r="E877">
        <v>10.663830226328701</v>
      </c>
      <c r="F877">
        <v>-405.38640478589099</v>
      </c>
    </row>
    <row r="878" spans="1:6" x14ac:dyDescent="0.25">
      <c r="A878">
        <v>10700</v>
      </c>
      <c r="B878">
        <v>1992</v>
      </c>
      <c r="C878">
        <v>-405.60709591770302</v>
      </c>
      <c r="D878" s="15">
        <f t="shared" si="23"/>
        <v>10.7</v>
      </c>
      <c r="E878">
        <v>10.7138302263287</v>
      </c>
      <c r="F878">
        <v>-405.60709591770302</v>
      </c>
    </row>
    <row r="879" spans="1:6" x14ac:dyDescent="0.25">
      <c r="A879">
        <v>10750</v>
      </c>
      <c r="B879">
        <v>1992</v>
      </c>
      <c r="C879">
        <v>-405.77643314087402</v>
      </c>
      <c r="D879" s="15">
        <f t="shared" si="23"/>
        <v>10.75</v>
      </c>
      <c r="E879">
        <v>10.7638302263287</v>
      </c>
      <c r="F879">
        <v>-405.77643314087402</v>
      </c>
    </row>
    <row r="880" spans="1:6" x14ac:dyDescent="0.25">
      <c r="A880">
        <v>10800</v>
      </c>
      <c r="B880">
        <v>1992</v>
      </c>
      <c r="C880">
        <v>-405.83236430259097</v>
      </c>
      <c r="D880" s="15">
        <f t="shared" si="23"/>
        <v>10.8</v>
      </c>
      <c r="E880">
        <v>10.813830226328699</v>
      </c>
      <c r="F880">
        <v>-405.83236430259097</v>
      </c>
    </row>
    <row r="881" spans="1:6" x14ac:dyDescent="0.25">
      <c r="A881">
        <v>10850</v>
      </c>
      <c r="B881">
        <v>1992</v>
      </c>
      <c r="C881">
        <v>-405.88829546430799</v>
      </c>
      <c r="D881" s="15">
        <f t="shared" si="23"/>
        <v>10.85</v>
      </c>
      <c r="E881">
        <v>10.8638302263287</v>
      </c>
      <c r="F881">
        <v>-405.88829546430799</v>
      </c>
    </row>
    <row r="882" spans="1:6" x14ac:dyDescent="0.25">
      <c r="A882">
        <v>10900</v>
      </c>
      <c r="B882">
        <v>1992</v>
      </c>
      <c r="C882">
        <v>-405.944226626025</v>
      </c>
      <c r="D882" s="15">
        <f t="shared" si="23"/>
        <v>10.9</v>
      </c>
      <c r="E882">
        <v>10.913830226328701</v>
      </c>
      <c r="F882">
        <v>-405.944226626025</v>
      </c>
    </row>
    <row r="883" spans="1:6" x14ac:dyDescent="0.25">
      <c r="A883">
        <v>10950</v>
      </c>
      <c r="B883">
        <v>1992</v>
      </c>
      <c r="C883">
        <v>-406.00015778774099</v>
      </c>
      <c r="D883" s="15">
        <f t="shared" si="23"/>
        <v>10.95</v>
      </c>
      <c r="E883">
        <v>10.9638302263287</v>
      </c>
      <c r="F883">
        <v>-406.00015778774201</v>
      </c>
    </row>
    <row r="884" spans="1:6" x14ac:dyDescent="0.25">
      <c r="A884">
        <v>11000</v>
      </c>
      <c r="B884">
        <v>1992</v>
      </c>
      <c r="C884">
        <v>-406.056088949458</v>
      </c>
      <c r="D884" s="15">
        <f t="shared" si="23"/>
        <v>11</v>
      </c>
      <c r="E884">
        <v>11.0138302263287</v>
      </c>
      <c r="F884">
        <v>-406.056088949458</v>
      </c>
    </row>
    <row r="885" spans="1:6" x14ac:dyDescent="0.25">
      <c r="A885">
        <v>11050</v>
      </c>
      <c r="B885">
        <v>1992</v>
      </c>
      <c r="C885">
        <v>-406.11202011117501</v>
      </c>
      <c r="D885" s="15">
        <f t="shared" si="23"/>
        <v>11.05</v>
      </c>
      <c r="E885">
        <v>11.063830226328699</v>
      </c>
      <c r="F885">
        <v>-406.11202011117501</v>
      </c>
    </row>
    <row r="886" spans="1:6" x14ac:dyDescent="0.25">
      <c r="A886">
        <v>11100</v>
      </c>
      <c r="B886">
        <v>1992</v>
      </c>
      <c r="C886">
        <v>-406.16795127289203</v>
      </c>
      <c r="D886" s="15">
        <f t="shared" si="23"/>
        <v>11.1</v>
      </c>
      <c r="E886">
        <v>11.1138302263287</v>
      </c>
      <c r="F886">
        <v>-406.16795127289203</v>
      </c>
    </row>
    <row r="887" spans="1:6" x14ac:dyDescent="0.25">
      <c r="A887">
        <v>11150</v>
      </c>
      <c r="B887">
        <v>1992</v>
      </c>
      <c r="C887">
        <v>-406.22388243460898</v>
      </c>
      <c r="D887" s="15">
        <f t="shared" si="23"/>
        <v>11.15</v>
      </c>
      <c r="E887">
        <v>11.163830226328701</v>
      </c>
      <c r="F887">
        <v>-406.22388243460898</v>
      </c>
    </row>
    <row r="888" spans="1:6" x14ac:dyDescent="0.25">
      <c r="A888">
        <v>11200</v>
      </c>
      <c r="B888">
        <v>1992</v>
      </c>
      <c r="C888">
        <v>-406.27981359632599</v>
      </c>
      <c r="D888" s="15">
        <f t="shared" si="23"/>
        <v>11.2</v>
      </c>
      <c r="E888">
        <v>11.2138302263287</v>
      </c>
      <c r="F888">
        <v>-406.27981359632599</v>
      </c>
    </row>
    <row r="889" spans="1:6" x14ac:dyDescent="0.25">
      <c r="A889">
        <v>11250</v>
      </c>
      <c r="B889">
        <v>1992</v>
      </c>
      <c r="C889">
        <v>-406.33574475804301</v>
      </c>
      <c r="D889" s="15">
        <f t="shared" si="23"/>
        <v>11.25</v>
      </c>
      <c r="E889">
        <v>11.2638302263287</v>
      </c>
      <c r="F889">
        <v>-406.33574475804301</v>
      </c>
    </row>
    <row r="890" spans="1:6" x14ac:dyDescent="0.25">
      <c r="A890">
        <v>11300</v>
      </c>
      <c r="B890">
        <v>1992</v>
      </c>
      <c r="C890">
        <v>-406.39167591976002</v>
      </c>
      <c r="D890" s="15">
        <f t="shared" si="23"/>
        <v>11.3</v>
      </c>
      <c r="E890">
        <v>11.313830226328699</v>
      </c>
      <c r="F890">
        <v>-406.39167591976002</v>
      </c>
    </row>
    <row r="891" spans="1:6" x14ac:dyDescent="0.25">
      <c r="A891">
        <v>11350</v>
      </c>
      <c r="B891">
        <v>1992</v>
      </c>
      <c r="C891">
        <v>-406.44760708147697</v>
      </c>
      <c r="D891" s="15">
        <f t="shared" si="23"/>
        <v>11.35</v>
      </c>
      <c r="E891">
        <v>11.3638302263287</v>
      </c>
      <c r="F891">
        <v>-406.44760708147697</v>
      </c>
    </row>
    <row r="892" spans="1:6" x14ac:dyDescent="0.25">
      <c r="A892">
        <v>11400</v>
      </c>
      <c r="B892">
        <v>1992</v>
      </c>
      <c r="C892">
        <v>-406.50353824319399</v>
      </c>
      <c r="D892" s="15">
        <f t="shared" si="23"/>
        <v>11.4</v>
      </c>
      <c r="E892">
        <v>11.413830226328701</v>
      </c>
      <c r="F892">
        <v>-406.50353824319399</v>
      </c>
    </row>
    <row r="893" spans="1:6" x14ac:dyDescent="0.25">
      <c r="A893">
        <v>11450</v>
      </c>
      <c r="B893">
        <v>1992</v>
      </c>
      <c r="C893">
        <v>-406.559469404911</v>
      </c>
      <c r="D893" s="15">
        <f t="shared" si="23"/>
        <v>11.45</v>
      </c>
      <c r="E893">
        <v>11.4638302263287</v>
      </c>
      <c r="F893">
        <v>-406.559469404911</v>
      </c>
    </row>
    <row r="894" spans="1:6" x14ac:dyDescent="0.25">
      <c r="A894">
        <v>11500</v>
      </c>
      <c r="B894">
        <v>1992</v>
      </c>
      <c r="C894">
        <v>-406.61540056662801</v>
      </c>
      <c r="D894" s="15">
        <f t="shared" si="23"/>
        <v>11.5</v>
      </c>
      <c r="E894">
        <v>11.5138302263287</v>
      </c>
      <c r="F894">
        <v>-406.61540056662801</v>
      </c>
    </row>
    <row r="895" spans="1:6" x14ac:dyDescent="0.25">
      <c r="A895">
        <v>11550</v>
      </c>
      <c r="B895">
        <v>1992</v>
      </c>
      <c r="C895">
        <v>-406.67133172834502</v>
      </c>
      <c r="D895" s="15">
        <f t="shared" si="23"/>
        <v>11.55</v>
      </c>
      <c r="E895">
        <v>11.563830226328699</v>
      </c>
      <c r="F895">
        <v>-406.67133172834502</v>
      </c>
    </row>
    <row r="896" spans="1:6" x14ac:dyDescent="0.25">
      <c r="A896">
        <v>11600</v>
      </c>
      <c r="B896">
        <v>1992</v>
      </c>
      <c r="C896">
        <v>-406.72726289006198</v>
      </c>
      <c r="D896" s="15">
        <f t="shared" si="23"/>
        <v>11.6</v>
      </c>
      <c r="E896">
        <v>11.6138302263287</v>
      </c>
      <c r="F896">
        <v>-406.72726289006198</v>
      </c>
    </row>
    <row r="897" spans="1:6" x14ac:dyDescent="0.25">
      <c r="A897">
        <v>11650</v>
      </c>
      <c r="B897">
        <v>1992</v>
      </c>
      <c r="C897">
        <v>-406.78319405177899</v>
      </c>
      <c r="D897" s="15">
        <f t="shared" si="23"/>
        <v>11.65</v>
      </c>
      <c r="E897">
        <v>11.663830226328701</v>
      </c>
      <c r="F897">
        <v>-406.78319405177899</v>
      </c>
    </row>
    <row r="898" spans="1:6" x14ac:dyDescent="0.25">
      <c r="A898">
        <v>11700</v>
      </c>
      <c r="B898">
        <v>1992</v>
      </c>
      <c r="C898">
        <v>-406.839125213496</v>
      </c>
      <c r="D898" s="15">
        <f t="shared" si="23"/>
        <v>11.7</v>
      </c>
      <c r="E898">
        <v>11.7138302263287</v>
      </c>
      <c r="F898">
        <v>-406.839125213496</v>
      </c>
    </row>
    <row r="899" spans="1:6" x14ac:dyDescent="0.25">
      <c r="A899">
        <v>11750</v>
      </c>
      <c r="B899">
        <v>1992</v>
      </c>
      <c r="C899">
        <v>-406.89505637521302</v>
      </c>
      <c r="D899" s="15">
        <f t="shared" si="23"/>
        <v>11.75</v>
      </c>
      <c r="E899">
        <v>11.7638302263287</v>
      </c>
      <c r="F899">
        <v>-406.89505637521302</v>
      </c>
    </row>
    <row r="900" spans="1:6" x14ac:dyDescent="0.25">
      <c r="A900">
        <v>11800</v>
      </c>
      <c r="B900">
        <v>1992</v>
      </c>
      <c r="C900">
        <v>-406.95098753692997</v>
      </c>
      <c r="D900" s="15">
        <f t="shared" si="23"/>
        <v>11.8</v>
      </c>
      <c r="E900">
        <v>11.813830226328699</v>
      </c>
      <c r="F900">
        <v>-406.95098753692997</v>
      </c>
    </row>
    <row r="901" spans="1:6" x14ac:dyDescent="0.25">
      <c r="A901">
        <v>11850</v>
      </c>
      <c r="B901">
        <v>1992</v>
      </c>
      <c r="C901">
        <v>-407.00691869864698</v>
      </c>
      <c r="D901" s="15">
        <f t="shared" si="23"/>
        <v>11.85</v>
      </c>
      <c r="E901">
        <v>11.8638302263287</v>
      </c>
      <c r="F901">
        <v>-407.00691869864698</v>
      </c>
    </row>
    <row r="902" spans="1:6" x14ac:dyDescent="0.25">
      <c r="A902">
        <v>11900</v>
      </c>
      <c r="B902">
        <v>1992</v>
      </c>
      <c r="C902">
        <v>-407.062849860364</v>
      </c>
      <c r="D902" s="15">
        <f t="shared" si="23"/>
        <v>11.9</v>
      </c>
      <c r="E902">
        <v>11.913830226328701</v>
      </c>
      <c r="F902">
        <v>-407.062849860364</v>
      </c>
    </row>
    <row r="903" spans="1:6" x14ac:dyDescent="0.25">
      <c r="A903">
        <v>11950</v>
      </c>
      <c r="B903">
        <v>1992</v>
      </c>
      <c r="C903">
        <v>-407.11878102208101</v>
      </c>
      <c r="D903" s="15">
        <f t="shared" si="23"/>
        <v>11.95</v>
      </c>
      <c r="E903">
        <v>11.9638302263287</v>
      </c>
      <c r="F903">
        <v>-407.11878102208101</v>
      </c>
    </row>
    <row r="904" spans="1:6" x14ac:dyDescent="0.25">
      <c r="A904">
        <v>12000</v>
      </c>
      <c r="B904">
        <v>1992</v>
      </c>
      <c r="C904" s="8">
        <v>-407.17</v>
      </c>
      <c r="D904" s="15">
        <f t="shared" si="23"/>
        <v>12</v>
      </c>
      <c r="E904">
        <v>12.009617741148</v>
      </c>
      <c r="F904">
        <v>-407.17</v>
      </c>
    </row>
    <row r="905" spans="1:6" x14ac:dyDescent="0.25">
      <c r="A905">
        <v>12050</v>
      </c>
      <c r="B905">
        <v>1992</v>
      </c>
      <c r="C905" s="8"/>
      <c r="D905" s="15">
        <f t="shared" si="23"/>
        <v>12.05</v>
      </c>
      <c r="E905" s="15">
        <f t="shared" ref="E905:E968" si="24">D905</f>
        <v>12.05</v>
      </c>
    </row>
    <row r="906" spans="1:6" x14ac:dyDescent="0.25">
      <c r="A906">
        <v>12100</v>
      </c>
      <c r="B906">
        <v>1992</v>
      </c>
      <c r="C906" s="8"/>
      <c r="D906" s="15">
        <f t="shared" si="23"/>
        <v>12.1</v>
      </c>
      <c r="E906" s="15">
        <f t="shared" si="24"/>
        <v>12.1</v>
      </c>
    </row>
    <row r="907" spans="1:6" x14ac:dyDescent="0.25">
      <c r="A907">
        <v>12150</v>
      </c>
      <c r="B907">
        <v>1992</v>
      </c>
      <c r="C907" s="8"/>
      <c r="D907" s="15">
        <f t="shared" si="23"/>
        <v>12.15</v>
      </c>
      <c r="E907" s="15">
        <f t="shared" si="24"/>
        <v>12.15</v>
      </c>
    </row>
    <row r="908" spans="1:6" x14ac:dyDescent="0.25">
      <c r="A908">
        <v>12200</v>
      </c>
      <c r="B908">
        <v>1992</v>
      </c>
      <c r="C908" s="8"/>
      <c r="D908" s="15">
        <f t="shared" si="23"/>
        <v>12.2</v>
      </c>
      <c r="E908" s="15">
        <f t="shared" si="24"/>
        <v>12.2</v>
      </c>
    </row>
    <row r="909" spans="1:6" x14ac:dyDescent="0.25">
      <c r="A909">
        <v>12250</v>
      </c>
      <c r="B909">
        <v>1992</v>
      </c>
      <c r="C909" s="8"/>
      <c r="D909" s="15">
        <f t="shared" si="23"/>
        <v>12.25</v>
      </c>
      <c r="E909" s="15">
        <f t="shared" si="24"/>
        <v>12.25</v>
      </c>
    </row>
    <row r="910" spans="1:6" x14ac:dyDescent="0.25">
      <c r="A910">
        <v>12300</v>
      </c>
      <c r="B910">
        <v>1992</v>
      </c>
      <c r="C910" s="8"/>
      <c r="D910" s="15">
        <f t="shared" ref="D910:D973" si="25">A910/1000</f>
        <v>12.3</v>
      </c>
      <c r="E910" s="15">
        <f t="shared" si="24"/>
        <v>12.3</v>
      </c>
    </row>
    <row r="911" spans="1:6" x14ac:dyDescent="0.25">
      <c r="A911">
        <v>12350</v>
      </c>
      <c r="B911">
        <v>1992</v>
      </c>
      <c r="C911" s="8"/>
      <c r="D911" s="15">
        <f t="shared" si="25"/>
        <v>12.35</v>
      </c>
      <c r="E911" s="15">
        <f t="shared" si="24"/>
        <v>12.35</v>
      </c>
    </row>
    <row r="912" spans="1:6" x14ac:dyDescent="0.25">
      <c r="A912">
        <v>12400</v>
      </c>
      <c r="B912">
        <v>1992</v>
      </c>
      <c r="C912" s="8"/>
      <c r="D912" s="15">
        <f t="shared" si="25"/>
        <v>12.4</v>
      </c>
      <c r="E912" s="15">
        <f t="shared" si="24"/>
        <v>12.4</v>
      </c>
    </row>
    <row r="913" spans="1:5" x14ac:dyDescent="0.25">
      <c r="A913">
        <v>12450</v>
      </c>
      <c r="B913">
        <v>1992</v>
      </c>
      <c r="C913" s="8"/>
      <c r="D913" s="15">
        <f t="shared" si="25"/>
        <v>12.45</v>
      </c>
      <c r="E913" s="15">
        <f t="shared" si="24"/>
        <v>12.45</v>
      </c>
    </row>
    <row r="914" spans="1:5" x14ac:dyDescent="0.25">
      <c r="A914">
        <v>12500</v>
      </c>
      <c r="B914">
        <v>1992</v>
      </c>
      <c r="C914" s="8"/>
      <c r="D914" s="15">
        <f t="shared" si="25"/>
        <v>12.5</v>
      </c>
      <c r="E914" s="15">
        <f t="shared" si="24"/>
        <v>12.5</v>
      </c>
    </row>
    <row r="915" spans="1:5" x14ac:dyDescent="0.25">
      <c r="A915">
        <v>12550</v>
      </c>
      <c r="B915">
        <v>1992</v>
      </c>
      <c r="C915" s="8"/>
      <c r="D915" s="15">
        <f t="shared" si="25"/>
        <v>12.55</v>
      </c>
      <c r="E915" s="15">
        <f t="shared" si="24"/>
        <v>12.55</v>
      </c>
    </row>
    <row r="916" spans="1:5" x14ac:dyDescent="0.25">
      <c r="A916">
        <v>12600</v>
      </c>
      <c r="B916">
        <v>1992</v>
      </c>
      <c r="C916" s="8"/>
      <c r="D916" s="15">
        <f t="shared" si="25"/>
        <v>12.6</v>
      </c>
      <c r="E916" s="15">
        <f t="shared" si="24"/>
        <v>12.6</v>
      </c>
    </row>
    <row r="917" spans="1:5" x14ac:dyDescent="0.25">
      <c r="A917">
        <v>12650</v>
      </c>
      <c r="B917">
        <v>1992</v>
      </c>
      <c r="C917" s="8"/>
      <c r="D917" s="15">
        <f t="shared" si="25"/>
        <v>12.65</v>
      </c>
      <c r="E917" s="15">
        <f t="shared" si="24"/>
        <v>12.65</v>
      </c>
    </row>
    <row r="918" spans="1:5" x14ac:dyDescent="0.25">
      <c r="A918">
        <v>12700</v>
      </c>
      <c r="B918">
        <v>1992</v>
      </c>
      <c r="C918" s="8"/>
      <c r="D918" s="15">
        <f t="shared" si="25"/>
        <v>12.7</v>
      </c>
      <c r="E918" s="15">
        <f t="shared" si="24"/>
        <v>12.7</v>
      </c>
    </row>
    <row r="919" spans="1:5" x14ac:dyDescent="0.25">
      <c r="A919">
        <v>12750</v>
      </c>
      <c r="B919">
        <v>1992</v>
      </c>
      <c r="C919" s="8"/>
      <c r="D919" s="15">
        <f t="shared" si="25"/>
        <v>12.75</v>
      </c>
      <c r="E919" s="15">
        <f t="shared" si="24"/>
        <v>12.75</v>
      </c>
    </row>
    <row r="920" spans="1:5" x14ac:dyDescent="0.25">
      <c r="A920">
        <v>12800</v>
      </c>
      <c r="B920">
        <v>1992</v>
      </c>
      <c r="C920" s="8"/>
      <c r="D920" s="15">
        <f t="shared" si="25"/>
        <v>12.8</v>
      </c>
      <c r="E920" s="15">
        <f t="shared" si="24"/>
        <v>12.8</v>
      </c>
    </row>
    <row r="921" spans="1:5" x14ac:dyDescent="0.25">
      <c r="A921">
        <v>12850</v>
      </c>
      <c r="B921">
        <v>1992</v>
      </c>
      <c r="C921" s="8"/>
      <c r="D921" s="15">
        <f t="shared" si="25"/>
        <v>12.85</v>
      </c>
      <c r="E921" s="15">
        <f t="shared" si="24"/>
        <v>12.85</v>
      </c>
    </row>
    <row r="922" spans="1:5" x14ac:dyDescent="0.25">
      <c r="A922">
        <v>12900</v>
      </c>
      <c r="B922">
        <v>1992</v>
      </c>
      <c r="C922" s="8"/>
      <c r="D922" s="15">
        <f t="shared" si="25"/>
        <v>12.9</v>
      </c>
      <c r="E922" s="15">
        <f t="shared" si="24"/>
        <v>12.9</v>
      </c>
    </row>
    <row r="923" spans="1:5" x14ac:dyDescent="0.25">
      <c r="A923">
        <v>12950</v>
      </c>
      <c r="B923">
        <v>1992</v>
      </c>
      <c r="C923" s="8"/>
      <c r="D923" s="15">
        <f t="shared" si="25"/>
        <v>12.95</v>
      </c>
      <c r="E923" s="15">
        <f t="shared" si="24"/>
        <v>12.95</v>
      </c>
    </row>
    <row r="924" spans="1:5" x14ac:dyDescent="0.25">
      <c r="A924">
        <v>13000</v>
      </c>
      <c r="B924">
        <v>1992</v>
      </c>
      <c r="C924" s="8"/>
      <c r="D924" s="15">
        <f t="shared" si="25"/>
        <v>13</v>
      </c>
      <c r="E924" s="15">
        <f t="shared" si="24"/>
        <v>13</v>
      </c>
    </row>
    <row r="925" spans="1:5" x14ac:dyDescent="0.25">
      <c r="A925">
        <v>13050</v>
      </c>
      <c r="B925">
        <v>1992</v>
      </c>
      <c r="C925" s="8"/>
      <c r="D925" s="15">
        <f t="shared" si="25"/>
        <v>13.05</v>
      </c>
      <c r="E925" s="15">
        <f t="shared" si="24"/>
        <v>13.05</v>
      </c>
    </row>
    <row r="926" spans="1:5" x14ac:dyDescent="0.25">
      <c r="A926">
        <v>13100</v>
      </c>
      <c r="B926">
        <v>1992</v>
      </c>
      <c r="C926" s="8"/>
      <c r="D926" s="15">
        <f t="shared" si="25"/>
        <v>13.1</v>
      </c>
      <c r="E926" s="15">
        <f t="shared" si="24"/>
        <v>13.1</v>
      </c>
    </row>
    <row r="927" spans="1:5" x14ac:dyDescent="0.25">
      <c r="A927">
        <v>13150</v>
      </c>
      <c r="B927">
        <v>1992</v>
      </c>
      <c r="C927" s="8"/>
      <c r="D927" s="15">
        <f t="shared" si="25"/>
        <v>13.15</v>
      </c>
      <c r="E927" s="15">
        <f t="shared" si="24"/>
        <v>13.15</v>
      </c>
    </row>
    <row r="928" spans="1:5" x14ac:dyDescent="0.25">
      <c r="A928">
        <v>13200</v>
      </c>
      <c r="B928">
        <v>1992</v>
      </c>
      <c r="C928" s="8"/>
      <c r="D928" s="15">
        <f t="shared" si="25"/>
        <v>13.2</v>
      </c>
      <c r="E928" s="15">
        <f t="shared" si="24"/>
        <v>13.2</v>
      </c>
    </row>
    <row r="929" spans="1:5" x14ac:dyDescent="0.25">
      <c r="A929">
        <v>13250</v>
      </c>
      <c r="B929">
        <v>1992</v>
      </c>
      <c r="C929" s="8"/>
      <c r="D929" s="15">
        <f t="shared" si="25"/>
        <v>13.25</v>
      </c>
      <c r="E929" s="15">
        <f t="shared" si="24"/>
        <v>13.25</v>
      </c>
    </row>
    <row r="930" spans="1:5" x14ac:dyDescent="0.25">
      <c r="A930">
        <v>13300</v>
      </c>
      <c r="B930">
        <v>1992</v>
      </c>
      <c r="C930" s="8"/>
      <c r="D930" s="15">
        <f t="shared" si="25"/>
        <v>13.3</v>
      </c>
      <c r="E930" s="15">
        <f t="shared" si="24"/>
        <v>13.3</v>
      </c>
    </row>
    <row r="931" spans="1:5" x14ac:dyDescent="0.25">
      <c r="A931">
        <v>13350</v>
      </c>
      <c r="B931">
        <v>1992</v>
      </c>
      <c r="C931" s="8"/>
      <c r="D931" s="15">
        <f t="shared" si="25"/>
        <v>13.35</v>
      </c>
      <c r="E931" s="15">
        <f t="shared" si="24"/>
        <v>13.35</v>
      </c>
    </row>
    <row r="932" spans="1:5" x14ac:dyDescent="0.25">
      <c r="A932">
        <v>13400</v>
      </c>
      <c r="B932">
        <v>1992</v>
      </c>
      <c r="C932" s="8"/>
      <c r="D932" s="15">
        <f t="shared" si="25"/>
        <v>13.4</v>
      </c>
      <c r="E932" s="15">
        <f t="shared" si="24"/>
        <v>13.4</v>
      </c>
    </row>
    <row r="933" spans="1:5" x14ac:dyDescent="0.25">
      <c r="A933">
        <v>13450</v>
      </c>
      <c r="B933">
        <v>1992</v>
      </c>
      <c r="C933" s="8"/>
      <c r="D933" s="15">
        <f t="shared" si="25"/>
        <v>13.45</v>
      </c>
      <c r="E933" s="15">
        <f t="shared" si="24"/>
        <v>13.45</v>
      </c>
    </row>
    <row r="934" spans="1:5" x14ac:dyDescent="0.25">
      <c r="A934">
        <v>13500</v>
      </c>
      <c r="B934">
        <v>1992</v>
      </c>
      <c r="C934" s="8"/>
      <c r="D934" s="15">
        <f t="shared" si="25"/>
        <v>13.5</v>
      </c>
      <c r="E934" s="15">
        <f t="shared" si="24"/>
        <v>13.5</v>
      </c>
    </row>
    <row r="935" spans="1:5" x14ac:dyDescent="0.25">
      <c r="A935">
        <v>13550</v>
      </c>
      <c r="B935">
        <v>1992</v>
      </c>
      <c r="C935" s="8"/>
      <c r="D935" s="15">
        <f t="shared" si="25"/>
        <v>13.55</v>
      </c>
      <c r="E935" s="15">
        <f t="shared" si="24"/>
        <v>13.55</v>
      </c>
    </row>
    <row r="936" spans="1:5" x14ac:dyDescent="0.25">
      <c r="A936">
        <v>13600</v>
      </c>
      <c r="B936">
        <v>1992</v>
      </c>
      <c r="C936" s="8"/>
      <c r="D936" s="15">
        <f t="shared" si="25"/>
        <v>13.6</v>
      </c>
      <c r="E936" s="15">
        <f t="shared" si="24"/>
        <v>13.6</v>
      </c>
    </row>
    <row r="937" spans="1:5" x14ac:dyDescent="0.25">
      <c r="A937">
        <v>13650</v>
      </c>
      <c r="B937">
        <v>1992</v>
      </c>
      <c r="C937" s="8"/>
      <c r="D937" s="15">
        <f t="shared" si="25"/>
        <v>13.65</v>
      </c>
      <c r="E937" s="15">
        <f t="shared" si="24"/>
        <v>13.65</v>
      </c>
    </row>
    <row r="938" spans="1:5" x14ac:dyDescent="0.25">
      <c r="A938">
        <v>13700</v>
      </c>
      <c r="B938">
        <v>1992</v>
      </c>
      <c r="C938" s="8"/>
      <c r="D938" s="15">
        <f t="shared" si="25"/>
        <v>13.7</v>
      </c>
      <c r="E938" s="15">
        <f t="shared" si="24"/>
        <v>13.7</v>
      </c>
    </row>
    <row r="939" spans="1:5" x14ac:dyDescent="0.25">
      <c r="A939">
        <v>13750</v>
      </c>
      <c r="B939">
        <v>1992</v>
      </c>
      <c r="C939" s="8"/>
      <c r="D939" s="15">
        <f t="shared" si="25"/>
        <v>13.75</v>
      </c>
      <c r="E939" s="15">
        <f t="shared" si="24"/>
        <v>13.75</v>
      </c>
    </row>
    <row r="940" spans="1:5" x14ac:dyDescent="0.25">
      <c r="A940">
        <v>13800</v>
      </c>
      <c r="B940">
        <v>1992</v>
      </c>
      <c r="C940" s="8"/>
      <c r="D940" s="15">
        <f t="shared" si="25"/>
        <v>13.8</v>
      </c>
      <c r="E940" s="15">
        <f t="shared" si="24"/>
        <v>13.8</v>
      </c>
    </row>
    <row r="941" spans="1:5" x14ac:dyDescent="0.25">
      <c r="A941">
        <v>13850</v>
      </c>
      <c r="B941">
        <v>1992</v>
      </c>
      <c r="C941" s="8"/>
      <c r="D941" s="15">
        <f t="shared" si="25"/>
        <v>13.85</v>
      </c>
      <c r="E941" s="15">
        <f t="shared" si="24"/>
        <v>13.85</v>
      </c>
    </row>
    <row r="942" spans="1:5" x14ac:dyDescent="0.25">
      <c r="A942">
        <v>13900</v>
      </c>
      <c r="B942">
        <v>1992</v>
      </c>
      <c r="C942" s="8"/>
      <c r="D942" s="15">
        <f t="shared" si="25"/>
        <v>13.9</v>
      </c>
      <c r="E942" s="15">
        <f t="shared" si="24"/>
        <v>13.9</v>
      </c>
    </row>
    <row r="943" spans="1:5" x14ac:dyDescent="0.25">
      <c r="A943">
        <v>13950</v>
      </c>
      <c r="B943">
        <v>1992</v>
      </c>
      <c r="C943" s="8"/>
      <c r="D943" s="15">
        <f t="shared" si="25"/>
        <v>13.95</v>
      </c>
      <c r="E943" s="15">
        <f t="shared" si="24"/>
        <v>13.95</v>
      </c>
    </row>
    <row r="944" spans="1:5" x14ac:dyDescent="0.25">
      <c r="A944">
        <v>14000</v>
      </c>
      <c r="B944">
        <v>1992</v>
      </c>
      <c r="C944" s="8"/>
      <c r="D944" s="15">
        <f t="shared" si="25"/>
        <v>14</v>
      </c>
      <c r="E944" s="15">
        <f t="shared" si="24"/>
        <v>14</v>
      </c>
    </row>
    <row r="945" spans="1:5" x14ac:dyDescent="0.25">
      <c r="A945">
        <v>14050</v>
      </c>
      <c r="B945">
        <v>1992</v>
      </c>
      <c r="C945" s="8"/>
      <c r="D945" s="15">
        <f t="shared" si="25"/>
        <v>14.05</v>
      </c>
      <c r="E945" s="15">
        <f t="shared" si="24"/>
        <v>14.05</v>
      </c>
    </row>
    <row r="946" spans="1:5" x14ac:dyDescent="0.25">
      <c r="A946">
        <v>14100</v>
      </c>
      <c r="B946">
        <v>1992</v>
      </c>
      <c r="C946" s="8"/>
      <c r="D946" s="15">
        <f t="shared" si="25"/>
        <v>14.1</v>
      </c>
      <c r="E946" s="15">
        <f t="shared" si="24"/>
        <v>14.1</v>
      </c>
    </row>
    <row r="947" spans="1:5" x14ac:dyDescent="0.25">
      <c r="A947">
        <v>14150</v>
      </c>
      <c r="B947">
        <v>1992</v>
      </c>
      <c r="C947" s="8"/>
      <c r="D947" s="15">
        <f t="shared" si="25"/>
        <v>14.15</v>
      </c>
      <c r="E947" s="15">
        <f t="shared" si="24"/>
        <v>14.15</v>
      </c>
    </row>
    <row r="948" spans="1:5" x14ac:dyDescent="0.25">
      <c r="A948">
        <v>14200</v>
      </c>
      <c r="B948">
        <v>1992</v>
      </c>
      <c r="C948" s="8"/>
      <c r="D948" s="15">
        <f t="shared" si="25"/>
        <v>14.2</v>
      </c>
      <c r="E948" s="15">
        <f t="shared" si="24"/>
        <v>14.2</v>
      </c>
    </row>
    <row r="949" spans="1:5" x14ac:dyDescent="0.25">
      <c r="A949">
        <v>14250</v>
      </c>
      <c r="B949">
        <v>1992</v>
      </c>
      <c r="C949" s="8"/>
      <c r="D949" s="15">
        <f t="shared" si="25"/>
        <v>14.25</v>
      </c>
      <c r="E949" s="15">
        <f t="shared" si="24"/>
        <v>14.25</v>
      </c>
    </row>
    <row r="950" spans="1:5" x14ac:dyDescent="0.25">
      <c r="A950">
        <v>14300</v>
      </c>
      <c r="B950">
        <v>1992</v>
      </c>
      <c r="C950" s="8"/>
      <c r="D950" s="15">
        <f t="shared" si="25"/>
        <v>14.3</v>
      </c>
      <c r="E950" s="15">
        <f t="shared" si="24"/>
        <v>14.3</v>
      </c>
    </row>
    <row r="951" spans="1:5" x14ac:dyDescent="0.25">
      <c r="A951">
        <v>14350</v>
      </c>
      <c r="B951">
        <v>1992</v>
      </c>
      <c r="C951" s="8"/>
      <c r="D951" s="15">
        <f t="shared" si="25"/>
        <v>14.35</v>
      </c>
      <c r="E951" s="15">
        <f t="shared" si="24"/>
        <v>14.35</v>
      </c>
    </row>
    <row r="952" spans="1:5" x14ac:dyDescent="0.25">
      <c r="A952">
        <v>14400</v>
      </c>
      <c r="B952">
        <v>1992</v>
      </c>
      <c r="C952" s="8"/>
      <c r="D952" s="15">
        <f t="shared" si="25"/>
        <v>14.4</v>
      </c>
      <c r="E952" s="15">
        <f t="shared" si="24"/>
        <v>14.4</v>
      </c>
    </row>
    <row r="953" spans="1:5" x14ac:dyDescent="0.25">
      <c r="A953">
        <v>14450</v>
      </c>
      <c r="B953">
        <v>1992</v>
      </c>
      <c r="C953" s="8"/>
      <c r="D953" s="15">
        <f t="shared" si="25"/>
        <v>14.45</v>
      </c>
      <c r="E953" s="15">
        <f t="shared" si="24"/>
        <v>14.45</v>
      </c>
    </row>
    <row r="954" spans="1:5" x14ac:dyDescent="0.25">
      <c r="A954">
        <v>14500</v>
      </c>
      <c r="B954">
        <v>1992</v>
      </c>
      <c r="C954" s="8"/>
      <c r="D954" s="15">
        <f t="shared" si="25"/>
        <v>14.5</v>
      </c>
      <c r="E954" s="15">
        <f t="shared" si="24"/>
        <v>14.5</v>
      </c>
    </row>
    <row r="955" spans="1:5" x14ac:dyDescent="0.25">
      <c r="A955">
        <v>14550</v>
      </c>
      <c r="B955">
        <v>1992</v>
      </c>
      <c r="C955" s="8"/>
      <c r="D955" s="15">
        <f t="shared" si="25"/>
        <v>14.55</v>
      </c>
      <c r="E955" s="15">
        <f t="shared" si="24"/>
        <v>14.55</v>
      </c>
    </row>
    <row r="956" spans="1:5" x14ac:dyDescent="0.25">
      <c r="A956">
        <v>14600</v>
      </c>
      <c r="B956">
        <v>1992</v>
      </c>
      <c r="C956" s="8"/>
      <c r="D956" s="15">
        <f t="shared" si="25"/>
        <v>14.6</v>
      </c>
      <c r="E956" s="15">
        <f t="shared" si="24"/>
        <v>14.6</v>
      </c>
    </row>
    <row r="957" spans="1:5" x14ac:dyDescent="0.25">
      <c r="A957">
        <v>14650</v>
      </c>
      <c r="B957">
        <v>1992</v>
      </c>
      <c r="C957" s="8"/>
      <c r="D957" s="15">
        <f t="shared" si="25"/>
        <v>14.65</v>
      </c>
      <c r="E957" s="15">
        <f t="shared" si="24"/>
        <v>14.65</v>
      </c>
    </row>
    <row r="958" spans="1:5" x14ac:dyDescent="0.25">
      <c r="A958">
        <v>14700</v>
      </c>
      <c r="B958">
        <v>1992</v>
      </c>
      <c r="C958" s="8"/>
      <c r="D958" s="15">
        <f t="shared" si="25"/>
        <v>14.7</v>
      </c>
      <c r="E958" s="15">
        <f t="shared" si="24"/>
        <v>14.7</v>
      </c>
    </row>
    <row r="959" spans="1:5" x14ac:dyDescent="0.25">
      <c r="A959">
        <v>14750</v>
      </c>
      <c r="B959">
        <v>1992</v>
      </c>
      <c r="C959" s="8"/>
      <c r="D959" s="15">
        <f t="shared" si="25"/>
        <v>14.75</v>
      </c>
      <c r="E959" s="15">
        <f t="shared" si="24"/>
        <v>14.75</v>
      </c>
    </row>
    <row r="960" spans="1:5" x14ac:dyDescent="0.25">
      <c r="A960">
        <v>14800</v>
      </c>
      <c r="B960">
        <v>1992</v>
      </c>
      <c r="C960" s="8"/>
      <c r="D960" s="15">
        <f t="shared" si="25"/>
        <v>14.8</v>
      </c>
      <c r="E960" s="15">
        <f t="shared" si="24"/>
        <v>14.8</v>
      </c>
    </row>
    <row r="961" spans="1:5" x14ac:dyDescent="0.25">
      <c r="A961">
        <v>14850</v>
      </c>
      <c r="B961">
        <v>1992</v>
      </c>
      <c r="C961" s="8"/>
      <c r="D961" s="15">
        <f t="shared" si="25"/>
        <v>14.85</v>
      </c>
      <c r="E961" s="15">
        <f t="shared" si="24"/>
        <v>14.85</v>
      </c>
    </row>
    <row r="962" spans="1:5" x14ac:dyDescent="0.25">
      <c r="A962">
        <v>14900</v>
      </c>
      <c r="B962">
        <v>1992</v>
      </c>
      <c r="C962" s="8"/>
      <c r="D962" s="15">
        <f t="shared" si="25"/>
        <v>14.9</v>
      </c>
      <c r="E962" s="15">
        <f t="shared" si="24"/>
        <v>14.9</v>
      </c>
    </row>
    <row r="963" spans="1:5" x14ac:dyDescent="0.25">
      <c r="A963">
        <v>14950</v>
      </c>
      <c r="B963">
        <v>1992</v>
      </c>
      <c r="C963" s="8"/>
      <c r="D963" s="15">
        <f t="shared" si="25"/>
        <v>14.95</v>
      </c>
      <c r="E963" s="15">
        <f t="shared" si="24"/>
        <v>14.95</v>
      </c>
    </row>
    <row r="964" spans="1:5" x14ac:dyDescent="0.25">
      <c r="A964">
        <v>15000</v>
      </c>
      <c r="B964">
        <v>1992</v>
      </c>
      <c r="C964" s="8"/>
      <c r="D964" s="15">
        <f t="shared" si="25"/>
        <v>15</v>
      </c>
      <c r="E964" s="15">
        <f t="shared" si="24"/>
        <v>15</v>
      </c>
    </row>
    <row r="965" spans="1:5" x14ac:dyDescent="0.25">
      <c r="A965">
        <v>15050</v>
      </c>
      <c r="B965">
        <v>1992</v>
      </c>
      <c r="C965" s="8"/>
      <c r="D965" s="15">
        <f t="shared" si="25"/>
        <v>15.05</v>
      </c>
      <c r="E965" s="15">
        <f t="shared" si="24"/>
        <v>15.05</v>
      </c>
    </row>
    <row r="966" spans="1:5" x14ac:dyDescent="0.25">
      <c r="A966">
        <v>15100</v>
      </c>
      <c r="B966">
        <v>1992</v>
      </c>
      <c r="C966" s="8"/>
      <c r="D966" s="15">
        <f t="shared" si="25"/>
        <v>15.1</v>
      </c>
      <c r="E966" s="15">
        <f t="shared" si="24"/>
        <v>15.1</v>
      </c>
    </row>
    <row r="967" spans="1:5" x14ac:dyDescent="0.25">
      <c r="A967">
        <v>15150</v>
      </c>
      <c r="B967">
        <v>1992</v>
      </c>
      <c r="C967" s="8"/>
      <c r="D967" s="15">
        <f t="shared" si="25"/>
        <v>15.15</v>
      </c>
      <c r="E967" s="15">
        <f t="shared" si="24"/>
        <v>15.15</v>
      </c>
    </row>
    <row r="968" spans="1:5" x14ac:dyDescent="0.25">
      <c r="A968">
        <v>15200</v>
      </c>
      <c r="B968">
        <v>1992</v>
      </c>
      <c r="C968" s="8"/>
      <c r="D968" s="15">
        <f t="shared" si="25"/>
        <v>15.2</v>
      </c>
      <c r="E968" s="15">
        <f t="shared" si="24"/>
        <v>15.2</v>
      </c>
    </row>
    <row r="969" spans="1:5" x14ac:dyDescent="0.25">
      <c r="A969">
        <v>15250</v>
      </c>
      <c r="B969">
        <v>1992</v>
      </c>
      <c r="C969" s="8"/>
      <c r="D969" s="15">
        <f t="shared" si="25"/>
        <v>15.25</v>
      </c>
      <c r="E969" s="15">
        <f t="shared" ref="E969:E1032" si="26">D969</f>
        <v>15.25</v>
      </c>
    </row>
    <row r="970" spans="1:5" x14ac:dyDescent="0.25">
      <c r="A970">
        <v>15300</v>
      </c>
      <c r="B970">
        <v>1992</v>
      </c>
      <c r="C970" s="8"/>
      <c r="D970" s="15">
        <f t="shared" si="25"/>
        <v>15.3</v>
      </c>
      <c r="E970" s="15">
        <f t="shared" si="26"/>
        <v>15.3</v>
      </c>
    </row>
    <row r="971" spans="1:5" x14ac:dyDescent="0.25">
      <c r="A971">
        <v>15350</v>
      </c>
      <c r="B971">
        <v>1992</v>
      </c>
      <c r="C971" s="8"/>
      <c r="D971" s="15">
        <f t="shared" si="25"/>
        <v>15.35</v>
      </c>
      <c r="E971" s="15">
        <f t="shared" si="26"/>
        <v>15.35</v>
      </c>
    </row>
    <row r="972" spans="1:5" x14ac:dyDescent="0.25">
      <c r="A972">
        <v>15400</v>
      </c>
      <c r="B972">
        <v>1992</v>
      </c>
      <c r="C972" s="8"/>
      <c r="D972" s="15">
        <f t="shared" si="25"/>
        <v>15.4</v>
      </c>
      <c r="E972" s="15">
        <f t="shared" si="26"/>
        <v>15.4</v>
      </c>
    </row>
    <row r="973" spans="1:5" x14ac:dyDescent="0.25">
      <c r="A973">
        <v>15450</v>
      </c>
      <c r="B973">
        <v>1992</v>
      </c>
      <c r="C973" s="8"/>
      <c r="D973" s="15">
        <f t="shared" si="25"/>
        <v>15.45</v>
      </c>
      <c r="E973" s="15">
        <f t="shared" si="26"/>
        <v>15.45</v>
      </c>
    </row>
    <row r="974" spans="1:5" x14ac:dyDescent="0.25">
      <c r="A974">
        <v>15500</v>
      </c>
      <c r="B974">
        <v>1992</v>
      </c>
      <c r="C974" s="8"/>
      <c r="D974" s="15">
        <f t="shared" ref="D974:D1368" si="27">A974/1000</f>
        <v>15.5</v>
      </c>
      <c r="E974" s="15">
        <f t="shared" si="26"/>
        <v>15.5</v>
      </c>
    </row>
    <row r="975" spans="1:5" x14ac:dyDescent="0.25">
      <c r="A975">
        <v>15550</v>
      </c>
      <c r="B975">
        <v>1992</v>
      </c>
      <c r="C975" s="8"/>
      <c r="D975" s="15">
        <f t="shared" si="27"/>
        <v>15.55</v>
      </c>
      <c r="E975" s="15">
        <f t="shared" si="26"/>
        <v>15.55</v>
      </c>
    </row>
    <row r="976" spans="1:5" x14ac:dyDescent="0.25">
      <c r="A976">
        <v>15600</v>
      </c>
      <c r="B976">
        <v>1992</v>
      </c>
      <c r="C976" s="8"/>
      <c r="D976" s="15">
        <f t="shared" si="27"/>
        <v>15.6</v>
      </c>
      <c r="E976" s="15">
        <f t="shared" si="26"/>
        <v>15.6</v>
      </c>
    </row>
    <row r="977" spans="1:5" x14ac:dyDescent="0.25">
      <c r="A977">
        <v>15650</v>
      </c>
      <c r="B977">
        <v>1992</v>
      </c>
      <c r="C977" s="8"/>
      <c r="D977" s="15">
        <f t="shared" si="27"/>
        <v>15.65</v>
      </c>
      <c r="E977" s="15">
        <f t="shared" si="26"/>
        <v>15.65</v>
      </c>
    </row>
    <row r="978" spans="1:5" x14ac:dyDescent="0.25">
      <c r="A978">
        <v>15700</v>
      </c>
      <c r="B978">
        <v>1992</v>
      </c>
      <c r="C978" s="8"/>
      <c r="D978" s="15">
        <f t="shared" si="27"/>
        <v>15.7</v>
      </c>
      <c r="E978" s="15">
        <f t="shared" si="26"/>
        <v>15.7</v>
      </c>
    </row>
    <row r="979" spans="1:5" x14ac:dyDescent="0.25">
      <c r="A979">
        <v>15750</v>
      </c>
      <c r="B979">
        <v>1992</v>
      </c>
      <c r="C979" s="8"/>
      <c r="D979" s="15">
        <f t="shared" si="27"/>
        <v>15.75</v>
      </c>
      <c r="E979" s="15">
        <f t="shared" si="26"/>
        <v>15.75</v>
      </c>
    </row>
    <row r="980" spans="1:5" x14ac:dyDescent="0.25">
      <c r="A980">
        <v>15800</v>
      </c>
      <c r="B980">
        <v>1992</v>
      </c>
      <c r="C980" s="8"/>
      <c r="D980" s="15">
        <f t="shared" si="27"/>
        <v>15.8</v>
      </c>
      <c r="E980" s="15">
        <f t="shared" si="26"/>
        <v>15.8</v>
      </c>
    </row>
    <row r="981" spans="1:5" x14ac:dyDescent="0.25">
      <c r="A981">
        <v>15850</v>
      </c>
      <c r="B981">
        <v>1992</v>
      </c>
      <c r="C981" s="8"/>
      <c r="D981" s="15">
        <f t="shared" si="27"/>
        <v>15.85</v>
      </c>
      <c r="E981" s="15">
        <f t="shared" si="26"/>
        <v>15.85</v>
      </c>
    </row>
    <row r="982" spans="1:5" x14ac:dyDescent="0.25">
      <c r="A982">
        <v>15900</v>
      </c>
      <c r="B982">
        <v>1992</v>
      </c>
      <c r="C982" s="8"/>
      <c r="D982" s="15">
        <f t="shared" si="27"/>
        <v>15.9</v>
      </c>
      <c r="E982" s="15">
        <f t="shared" si="26"/>
        <v>15.9</v>
      </c>
    </row>
    <row r="983" spans="1:5" x14ac:dyDescent="0.25">
      <c r="A983">
        <v>15950</v>
      </c>
      <c r="B983">
        <v>1992</v>
      </c>
      <c r="C983" s="8"/>
      <c r="D983" s="15">
        <f t="shared" si="27"/>
        <v>15.95</v>
      </c>
      <c r="E983" s="15">
        <f t="shared" si="26"/>
        <v>15.95</v>
      </c>
    </row>
    <row r="984" spans="1:5" x14ac:dyDescent="0.25">
      <c r="A984">
        <v>16000</v>
      </c>
      <c r="B984">
        <v>1992</v>
      </c>
      <c r="C984" s="8"/>
      <c r="D984" s="15">
        <f t="shared" si="27"/>
        <v>16</v>
      </c>
      <c r="E984" s="15">
        <f t="shared" si="26"/>
        <v>16</v>
      </c>
    </row>
    <row r="985" spans="1:5" x14ac:dyDescent="0.25">
      <c r="A985">
        <v>16050</v>
      </c>
      <c r="B985">
        <v>1992</v>
      </c>
      <c r="C985" s="8"/>
      <c r="D985" s="15">
        <f t="shared" si="27"/>
        <v>16.05</v>
      </c>
      <c r="E985" s="15">
        <f t="shared" si="26"/>
        <v>16.05</v>
      </c>
    </row>
    <row r="986" spans="1:5" x14ac:dyDescent="0.25">
      <c r="A986">
        <v>16100</v>
      </c>
      <c r="B986">
        <v>1992</v>
      </c>
      <c r="C986" s="8"/>
      <c r="D986" s="15">
        <f t="shared" si="27"/>
        <v>16.100000000000001</v>
      </c>
      <c r="E986" s="15">
        <f t="shared" si="26"/>
        <v>16.100000000000001</v>
      </c>
    </row>
    <row r="987" spans="1:5" x14ac:dyDescent="0.25">
      <c r="A987">
        <v>16150</v>
      </c>
      <c r="B987">
        <v>1992</v>
      </c>
      <c r="C987" s="8"/>
      <c r="D987" s="15">
        <f t="shared" si="27"/>
        <v>16.149999999999999</v>
      </c>
      <c r="E987" s="15">
        <f t="shared" si="26"/>
        <v>16.149999999999999</v>
      </c>
    </row>
    <row r="988" spans="1:5" x14ac:dyDescent="0.25">
      <c r="A988">
        <v>16200</v>
      </c>
      <c r="B988">
        <v>1992</v>
      </c>
      <c r="C988" s="8"/>
      <c r="D988" s="15">
        <f t="shared" si="27"/>
        <v>16.2</v>
      </c>
      <c r="E988" s="15">
        <f t="shared" si="26"/>
        <v>16.2</v>
      </c>
    </row>
    <row r="989" spans="1:5" x14ac:dyDescent="0.25">
      <c r="A989">
        <v>16250</v>
      </c>
      <c r="B989">
        <v>1992</v>
      </c>
      <c r="C989" s="8"/>
      <c r="D989" s="15">
        <f t="shared" si="27"/>
        <v>16.25</v>
      </c>
      <c r="E989" s="15">
        <f t="shared" si="26"/>
        <v>16.25</v>
      </c>
    </row>
    <row r="990" spans="1:5" x14ac:dyDescent="0.25">
      <c r="A990">
        <v>16300</v>
      </c>
      <c r="B990">
        <v>1992</v>
      </c>
      <c r="C990" s="8"/>
      <c r="D990" s="15">
        <f t="shared" si="27"/>
        <v>16.3</v>
      </c>
      <c r="E990" s="15">
        <f t="shared" si="26"/>
        <v>16.3</v>
      </c>
    </row>
    <row r="991" spans="1:5" x14ac:dyDescent="0.25">
      <c r="A991">
        <v>16350</v>
      </c>
      <c r="B991">
        <v>1992</v>
      </c>
      <c r="C991" s="8"/>
      <c r="D991" s="15">
        <f t="shared" si="27"/>
        <v>16.350000000000001</v>
      </c>
      <c r="E991" s="15">
        <f t="shared" si="26"/>
        <v>16.350000000000001</v>
      </c>
    </row>
    <row r="992" spans="1:5" x14ac:dyDescent="0.25">
      <c r="A992">
        <v>16400</v>
      </c>
      <c r="B992">
        <v>1992</v>
      </c>
      <c r="C992" s="8"/>
      <c r="D992" s="15">
        <f t="shared" si="27"/>
        <v>16.399999999999999</v>
      </c>
      <c r="E992" s="15">
        <f t="shared" si="26"/>
        <v>16.399999999999999</v>
      </c>
    </row>
    <row r="993" spans="1:6" x14ac:dyDescent="0.25">
      <c r="A993">
        <v>16450</v>
      </c>
      <c r="B993">
        <v>1992</v>
      </c>
      <c r="C993" s="8"/>
      <c r="D993" s="15">
        <f t="shared" si="27"/>
        <v>16.45</v>
      </c>
      <c r="E993" s="15">
        <f t="shared" si="26"/>
        <v>16.45</v>
      </c>
    </row>
    <row r="994" spans="1:6" x14ac:dyDescent="0.25">
      <c r="A994">
        <v>16500</v>
      </c>
      <c r="B994">
        <v>1992</v>
      </c>
      <c r="C994" s="8"/>
      <c r="D994" s="15">
        <f t="shared" si="27"/>
        <v>16.5</v>
      </c>
      <c r="E994" s="15">
        <f t="shared" si="26"/>
        <v>16.5</v>
      </c>
    </row>
    <row r="995" spans="1:6" x14ac:dyDescent="0.25">
      <c r="A995">
        <v>0</v>
      </c>
      <c r="B995">
        <v>1996</v>
      </c>
      <c r="D995" s="15">
        <f t="shared" ref="D995:D1058" si="28">A995/1000</f>
        <v>0</v>
      </c>
      <c r="E995" s="15">
        <f t="shared" si="26"/>
        <v>0</v>
      </c>
      <c r="F995">
        <v>-400</v>
      </c>
    </row>
    <row r="996" spans="1:6" x14ac:dyDescent="0.25">
      <c r="A996">
        <v>50</v>
      </c>
      <c r="B996">
        <v>1996</v>
      </c>
      <c r="D996" s="15">
        <f t="shared" si="28"/>
        <v>0.05</v>
      </c>
      <c r="E996" s="15">
        <f t="shared" si="26"/>
        <v>0.05</v>
      </c>
    </row>
    <row r="997" spans="1:6" x14ac:dyDescent="0.25">
      <c r="A997">
        <v>100</v>
      </c>
      <c r="B997">
        <v>1996</v>
      </c>
      <c r="D997" s="15">
        <f t="shared" si="28"/>
        <v>0.1</v>
      </c>
      <c r="E997" s="15">
        <f t="shared" si="26"/>
        <v>0.1</v>
      </c>
    </row>
    <row r="998" spans="1:6" x14ac:dyDescent="0.25">
      <c r="A998">
        <v>150</v>
      </c>
      <c r="B998">
        <v>1996</v>
      </c>
      <c r="D998" s="15">
        <f t="shared" si="28"/>
        <v>0.15</v>
      </c>
      <c r="E998" s="15">
        <f t="shared" si="26"/>
        <v>0.15</v>
      </c>
    </row>
    <row r="999" spans="1:6" x14ac:dyDescent="0.25">
      <c r="A999">
        <v>200</v>
      </c>
      <c r="B999">
        <v>1996</v>
      </c>
      <c r="D999" s="15">
        <f t="shared" si="28"/>
        <v>0.2</v>
      </c>
      <c r="E999" s="15">
        <f t="shared" si="26"/>
        <v>0.2</v>
      </c>
    </row>
    <row r="1000" spans="1:6" x14ac:dyDescent="0.25">
      <c r="A1000">
        <v>250</v>
      </c>
      <c r="B1000">
        <v>1996</v>
      </c>
      <c r="D1000" s="15">
        <f t="shared" si="28"/>
        <v>0.25</v>
      </c>
      <c r="E1000" s="15">
        <f t="shared" si="26"/>
        <v>0.25</v>
      </c>
    </row>
    <row r="1001" spans="1:6" x14ac:dyDescent="0.25">
      <c r="A1001">
        <v>300</v>
      </c>
      <c r="B1001">
        <v>1996</v>
      </c>
      <c r="D1001" s="15">
        <f t="shared" si="28"/>
        <v>0.3</v>
      </c>
      <c r="E1001" s="15">
        <f t="shared" si="26"/>
        <v>0.3</v>
      </c>
    </row>
    <row r="1002" spans="1:6" x14ac:dyDescent="0.25">
      <c r="A1002">
        <v>350</v>
      </c>
      <c r="B1002">
        <v>1996</v>
      </c>
      <c r="D1002" s="15">
        <f t="shared" si="28"/>
        <v>0.35</v>
      </c>
      <c r="E1002" s="15">
        <f t="shared" si="26"/>
        <v>0.35</v>
      </c>
    </row>
    <row r="1003" spans="1:6" x14ac:dyDescent="0.25">
      <c r="A1003">
        <v>400</v>
      </c>
      <c r="B1003">
        <v>1996</v>
      </c>
      <c r="D1003" s="15">
        <f t="shared" si="28"/>
        <v>0.4</v>
      </c>
      <c r="E1003" s="15">
        <f t="shared" si="26"/>
        <v>0.4</v>
      </c>
    </row>
    <row r="1004" spans="1:6" x14ac:dyDescent="0.25">
      <c r="A1004">
        <v>450</v>
      </c>
      <c r="B1004">
        <v>1996</v>
      </c>
      <c r="D1004" s="15">
        <f t="shared" si="28"/>
        <v>0.45</v>
      </c>
      <c r="E1004" s="15">
        <f t="shared" si="26"/>
        <v>0.45</v>
      </c>
    </row>
    <row r="1005" spans="1:6" x14ac:dyDescent="0.25">
      <c r="A1005">
        <v>500</v>
      </c>
      <c r="B1005">
        <v>1996</v>
      </c>
      <c r="D1005" s="15">
        <f t="shared" si="28"/>
        <v>0.5</v>
      </c>
      <c r="E1005" s="15">
        <f t="shared" si="26"/>
        <v>0.5</v>
      </c>
    </row>
    <row r="1006" spans="1:6" x14ac:dyDescent="0.25">
      <c r="A1006">
        <v>550</v>
      </c>
      <c r="B1006">
        <v>1996</v>
      </c>
      <c r="D1006" s="15">
        <f t="shared" si="28"/>
        <v>0.55000000000000004</v>
      </c>
      <c r="E1006" s="15">
        <f t="shared" si="26"/>
        <v>0.55000000000000004</v>
      </c>
    </row>
    <row r="1007" spans="1:6" x14ac:dyDescent="0.25">
      <c r="A1007">
        <v>600</v>
      </c>
      <c r="B1007">
        <v>1996</v>
      </c>
      <c r="D1007" s="15">
        <f t="shared" si="28"/>
        <v>0.6</v>
      </c>
      <c r="E1007" s="15">
        <f t="shared" si="26"/>
        <v>0.6</v>
      </c>
    </row>
    <row r="1008" spans="1:6" x14ac:dyDescent="0.25">
      <c r="A1008">
        <v>650</v>
      </c>
      <c r="B1008">
        <v>1996</v>
      </c>
      <c r="D1008" s="15">
        <f t="shared" si="28"/>
        <v>0.65</v>
      </c>
      <c r="E1008" s="15">
        <f t="shared" si="26"/>
        <v>0.65</v>
      </c>
    </row>
    <row r="1009" spans="1:5" x14ac:dyDescent="0.25">
      <c r="A1009">
        <v>700</v>
      </c>
      <c r="B1009">
        <v>1996</v>
      </c>
      <c r="D1009" s="15">
        <f t="shared" si="28"/>
        <v>0.7</v>
      </c>
      <c r="E1009" s="15">
        <f t="shared" si="26"/>
        <v>0.7</v>
      </c>
    </row>
    <row r="1010" spans="1:5" x14ac:dyDescent="0.25">
      <c r="A1010">
        <v>750</v>
      </c>
      <c r="B1010">
        <v>1996</v>
      </c>
      <c r="D1010" s="15">
        <f t="shared" si="28"/>
        <v>0.75</v>
      </c>
      <c r="E1010" s="15">
        <f t="shared" si="26"/>
        <v>0.75</v>
      </c>
    </row>
    <row r="1011" spans="1:5" x14ac:dyDescent="0.25">
      <c r="A1011">
        <v>800</v>
      </c>
      <c r="B1011">
        <v>1996</v>
      </c>
      <c r="D1011" s="15">
        <f t="shared" si="28"/>
        <v>0.8</v>
      </c>
      <c r="E1011" s="15">
        <f t="shared" si="26"/>
        <v>0.8</v>
      </c>
    </row>
    <row r="1012" spans="1:5" x14ac:dyDescent="0.25">
      <c r="A1012">
        <v>850</v>
      </c>
      <c r="B1012">
        <v>1996</v>
      </c>
      <c r="D1012" s="15">
        <f t="shared" si="28"/>
        <v>0.85</v>
      </c>
      <c r="E1012" s="15">
        <f t="shared" si="26"/>
        <v>0.85</v>
      </c>
    </row>
    <row r="1013" spans="1:5" x14ac:dyDescent="0.25">
      <c r="A1013">
        <v>900</v>
      </c>
      <c r="B1013">
        <v>1996</v>
      </c>
      <c r="D1013" s="15">
        <f t="shared" si="28"/>
        <v>0.9</v>
      </c>
      <c r="E1013" s="15">
        <f t="shared" si="26"/>
        <v>0.9</v>
      </c>
    </row>
    <row r="1014" spans="1:5" x14ac:dyDescent="0.25">
      <c r="A1014">
        <v>950</v>
      </c>
      <c r="B1014">
        <v>1996</v>
      </c>
      <c r="D1014" s="15">
        <f t="shared" si="28"/>
        <v>0.95</v>
      </c>
      <c r="E1014" s="15">
        <f t="shared" si="26"/>
        <v>0.95</v>
      </c>
    </row>
    <row r="1015" spans="1:5" x14ac:dyDescent="0.25">
      <c r="A1015">
        <v>1000</v>
      </c>
      <c r="B1015">
        <v>1996</v>
      </c>
      <c r="D1015" s="15">
        <f t="shared" si="28"/>
        <v>1</v>
      </c>
      <c r="E1015" s="15">
        <f t="shared" si="26"/>
        <v>1</v>
      </c>
    </row>
    <row r="1016" spans="1:5" x14ac:dyDescent="0.25">
      <c r="A1016">
        <v>1050</v>
      </c>
      <c r="B1016">
        <v>1996</v>
      </c>
      <c r="D1016" s="15">
        <f t="shared" si="28"/>
        <v>1.05</v>
      </c>
      <c r="E1016" s="15">
        <f t="shared" si="26"/>
        <v>1.05</v>
      </c>
    </row>
    <row r="1017" spans="1:5" x14ac:dyDescent="0.25">
      <c r="A1017">
        <v>1100</v>
      </c>
      <c r="B1017">
        <v>1996</v>
      </c>
      <c r="D1017" s="15">
        <f t="shared" si="28"/>
        <v>1.1000000000000001</v>
      </c>
      <c r="E1017" s="15">
        <f t="shared" si="26"/>
        <v>1.1000000000000001</v>
      </c>
    </row>
    <row r="1018" spans="1:5" x14ac:dyDescent="0.25">
      <c r="A1018">
        <v>1150</v>
      </c>
      <c r="B1018">
        <v>1996</v>
      </c>
      <c r="D1018" s="15">
        <f t="shared" si="28"/>
        <v>1.1499999999999999</v>
      </c>
      <c r="E1018" s="15">
        <f t="shared" si="26"/>
        <v>1.1499999999999999</v>
      </c>
    </row>
    <row r="1019" spans="1:5" x14ac:dyDescent="0.25">
      <c r="A1019">
        <v>1200</v>
      </c>
      <c r="B1019">
        <v>1996</v>
      </c>
      <c r="D1019" s="15">
        <f t="shared" si="28"/>
        <v>1.2</v>
      </c>
      <c r="E1019" s="15">
        <f t="shared" si="26"/>
        <v>1.2</v>
      </c>
    </row>
    <row r="1020" spans="1:5" x14ac:dyDescent="0.25">
      <c r="A1020">
        <v>1250</v>
      </c>
      <c r="B1020">
        <v>1996</v>
      </c>
      <c r="D1020" s="15">
        <f t="shared" si="28"/>
        <v>1.25</v>
      </c>
      <c r="E1020" s="15">
        <f t="shared" si="26"/>
        <v>1.25</v>
      </c>
    </row>
    <row r="1021" spans="1:5" x14ac:dyDescent="0.25">
      <c r="A1021">
        <v>1300</v>
      </c>
      <c r="B1021">
        <v>1996</v>
      </c>
      <c r="D1021" s="15">
        <f t="shared" si="28"/>
        <v>1.3</v>
      </c>
      <c r="E1021" s="15">
        <f t="shared" si="26"/>
        <v>1.3</v>
      </c>
    </row>
    <row r="1022" spans="1:5" x14ac:dyDescent="0.25">
      <c r="A1022">
        <v>1350</v>
      </c>
      <c r="B1022">
        <v>1996</v>
      </c>
      <c r="D1022" s="15">
        <f t="shared" si="28"/>
        <v>1.35</v>
      </c>
      <c r="E1022" s="15">
        <f t="shared" si="26"/>
        <v>1.35</v>
      </c>
    </row>
    <row r="1023" spans="1:5" x14ac:dyDescent="0.25">
      <c r="A1023">
        <v>1400</v>
      </c>
      <c r="B1023">
        <v>1996</v>
      </c>
      <c r="D1023" s="15">
        <f t="shared" si="28"/>
        <v>1.4</v>
      </c>
      <c r="E1023" s="15">
        <f t="shared" si="26"/>
        <v>1.4</v>
      </c>
    </row>
    <row r="1024" spans="1:5" x14ac:dyDescent="0.25">
      <c r="A1024">
        <v>1450</v>
      </c>
      <c r="B1024">
        <v>1996</v>
      </c>
      <c r="D1024" s="15">
        <f t="shared" si="28"/>
        <v>1.45</v>
      </c>
      <c r="E1024" s="15">
        <f t="shared" si="26"/>
        <v>1.45</v>
      </c>
    </row>
    <row r="1025" spans="1:5" x14ac:dyDescent="0.25">
      <c r="A1025">
        <v>1500</v>
      </c>
      <c r="B1025">
        <v>1996</v>
      </c>
      <c r="D1025" s="15">
        <f t="shared" si="28"/>
        <v>1.5</v>
      </c>
      <c r="E1025" s="15">
        <f t="shared" si="26"/>
        <v>1.5</v>
      </c>
    </row>
    <row r="1026" spans="1:5" x14ac:dyDescent="0.25">
      <c r="A1026">
        <v>1550</v>
      </c>
      <c r="B1026">
        <v>1996</v>
      </c>
      <c r="D1026" s="15">
        <f t="shared" si="28"/>
        <v>1.55</v>
      </c>
      <c r="E1026" s="15">
        <f t="shared" si="26"/>
        <v>1.55</v>
      </c>
    </row>
    <row r="1027" spans="1:5" x14ac:dyDescent="0.25">
      <c r="A1027">
        <v>1600</v>
      </c>
      <c r="B1027">
        <v>1996</v>
      </c>
      <c r="D1027" s="15">
        <f t="shared" si="28"/>
        <v>1.6</v>
      </c>
      <c r="E1027" s="15">
        <f t="shared" si="26"/>
        <v>1.6</v>
      </c>
    </row>
    <row r="1028" spans="1:5" x14ac:dyDescent="0.25">
      <c r="A1028">
        <v>1650</v>
      </c>
      <c r="B1028">
        <v>1996</v>
      </c>
      <c r="D1028" s="15">
        <f t="shared" si="28"/>
        <v>1.65</v>
      </c>
      <c r="E1028" s="15">
        <f t="shared" si="26"/>
        <v>1.65</v>
      </c>
    </row>
    <row r="1029" spans="1:5" x14ac:dyDescent="0.25">
      <c r="A1029">
        <v>1700</v>
      </c>
      <c r="B1029">
        <v>1996</v>
      </c>
      <c r="D1029" s="15">
        <f t="shared" si="28"/>
        <v>1.7</v>
      </c>
      <c r="E1029" s="15">
        <f t="shared" si="26"/>
        <v>1.7</v>
      </c>
    </row>
    <row r="1030" spans="1:5" x14ac:dyDescent="0.25">
      <c r="A1030">
        <v>1750</v>
      </c>
      <c r="B1030">
        <v>1996</v>
      </c>
      <c r="D1030" s="15">
        <f t="shared" si="28"/>
        <v>1.75</v>
      </c>
      <c r="E1030" s="15">
        <f t="shared" si="26"/>
        <v>1.75</v>
      </c>
    </row>
    <row r="1031" spans="1:5" x14ac:dyDescent="0.25">
      <c r="A1031">
        <v>1800</v>
      </c>
      <c r="B1031">
        <v>1996</v>
      </c>
      <c r="D1031" s="15">
        <f t="shared" si="28"/>
        <v>1.8</v>
      </c>
      <c r="E1031" s="15">
        <f t="shared" si="26"/>
        <v>1.8</v>
      </c>
    </row>
    <row r="1032" spans="1:5" x14ac:dyDescent="0.25">
      <c r="A1032">
        <v>1850</v>
      </c>
      <c r="B1032">
        <v>1996</v>
      </c>
      <c r="D1032" s="15">
        <f t="shared" si="28"/>
        <v>1.85</v>
      </c>
      <c r="E1032" s="15">
        <f t="shared" si="26"/>
        <v>1.85</v>
      </c>
    </row>
    <row r="1033" spans="1:5" x14ac:dyDescent="0.25">
      <c r="A1033">
        <v>1900</v>
      </c>
      <c r="B1033">
        <v>1996</v>
      </c>
      <c r="D1033" s="15">
        <f t="shared" si="28"/>
        <v>1.9</v>
      </c>
      <c r="E1033" s="15">
        <f t="shared" ref="E1033:E1096" si="29">D1033</f>
        <v>1.9</v>
      </c>
    </row>
    <row r="1034" spans="1:5" x14ac:dyDescent="0.25">
      <c r="A1034">
        <v>1950</v>
      </c>
      <c r="B1034">
        <v>1996</v>
      </c>
      <c r="D1034" s="15">
        <f t="shared" si="28"/>
        <v>1.95</v>
      </c>
      <c r="E1034" s="15">
        <f t="shared" si="29"/>
        <v>1.95</v>
      </c>
    </row>
    <row r="1035" spans="1:5" x14ac:dyDescent="0.25">
      <c r="A1035">
        <v>2000</v>
      </c>
      <c r="B1035">
        <v>1996</v>
      </c>
      <c r="D1035" s="15">
        <f t="shared" si="28"/>
        <v>2</v>
      </c>
      <c r="E1035" s="15">
        <f t="shared" si="29"/>
        <v>2</v>
      </c>
    </row>
    <row r="1036" spans="1:5" x14ac:dyDescent="0.25">
      <c r="A1036">
        <v>2050</v>
      </c>
      <c r="B1036">
        <v>1996</v>
      </c>
      <c r="D1036" s="15">
        <f t="shared" si="28"/>
        <v>2.0499999999999998</v>
      </c>
      <c r="E1036" s="15">
        <f t="shared" si="29"/>
        <v>2.0499999999999998</v>
      </c>
    </row>
    <row r="1037" spans="1:5" x14ac:dyDescent="0.25">
      <c r="A1037">
        <v>2100</v>
      </c>
      <c r="B1037">
        <v>1996</v>
      </c>
      <c r="D1037" s="15">
        <f t="shared" si="28"/>
        <v>2.1</v>
      </c>
      <c r="E1037" s="15">
        <f t="shared" si="29"/>
        <v>2.1</v>
      </c>
    </row>
    <row r="1038" spans="1:5" x14ac:dyDescent="0.25">
      <c r="A1038">
        <v>2150</v>
      </c>
      <c r="B1038">
        <v>1996</v>
      </c>
      <c r="D1038" s="15">
        <f t="shared" si="28"/>
        <v>2.15</v>
      </c>
      <c r="E1038" s="15">
        <f t="shared" si="29"/>
        <v>2.15</v>
      </c>
    </row>
    <row r="1039" spans="1:5" x14ac:dyDescent="0.25">
      <c r="A1039">
        <v>2200</v>
      </c>
      <c r="B1039">
        <v>1996</v>
      </c>
      <c r="D1039" s="15">
        <f t="shared" si="28"/>
        <v>2.2000000000000002</v>
      </c>
      <c r="E1039" s="15">
        <f t="shared" si="29"/>
        <v>2.2000000000000002</v>
      </c>
    </row>
    <row r="1040" spans="1:5" x14ac:dyDescent="0.25">
      <c r="A1040">
        <v>2250</v>
      </c>
      <c r="B1040">
        <v>1996</v>
      </c>
      <c r="D1040" s="15">
        <f t="shared" si="28"/>
        <v>2.25</v>
      </c>
      <c r="E1040" s="15">
        <f t="shared" si="29"/>
        <v>2.25</v>
      </c>
    </row>
    <row r="1041" spans="1:5" x14ac:dyDescent="0.25">
      <c r="A1041">
        <v>2300</v>
      </c>
      <c r="B1041">
        <v>1996</v>
      </c>
      <c r="D1041" s="15">
        <f t="shared" si="28"/>
        <v>2.2999999999999998</v>
      </c>
      <c r="E1041" s="15">
        <f t="shared" si="29"/>
        <v>2.2999999999999998</v>
      </c>
    </row>
    <row r="1042" spans="1:5" x14ac:dyDescent="0.25">
      <c r="A1042">
        <v>2350</v>
      </c>
      <c r="B1042">
        <v>1996</v>
      </c>
      <c r="D1042" s="15">
        <f t="shared" si="28"/>
        <v>2.35</v>
      </c>
      <c r="E1042" s="15">
        <f t="shared" si="29"/>
        <v>2.35</v>
      </c>
    </row>
    <row r="1043" spans="1:5" x14ac:dyDescent="0.25">
      <c r="A1043">
        <v>2400</v>
      </c>
      <c r="B1043">
        <v>1996</v>
      </c>
      <c r="D1043" s="15">
        <f t="shared" si="28"/>
        <v>2.4</v>
      </c>
      <c r="E1043" s="15">
        <f t="shared" si="29"/>
        <v>2.4</v>
      </c>
    </row>
    <row r="1044" spans="1:5" x14ac:dyDescent="0.25">
      <c r="A1044">
        <v>2450</v>
      </c>
      <c r="B1044">
        <v>1996</v>
      </c>
      <c r="D1044" s="15">
        <f t="shared" si="28"/>
        <v>2.4500000000000002</v>
      </c>
      <c r="E1044" s="15">
        <f t="shared" si="29"/>
        <v>2.4500000000000002</v>
      </c>
    </row>
    <row r="1045" spans="1:5" x14ac:dyDescent="0.25">
      <c r="A1045">
        <v>2500</v>
      </c>
      <c r="B1045">
        <v>1996</v>
      </c>
      <c r="D1045" s="15">
        <f t="shared" si="28"/>
        <v>2.5</v>
      </c>
      <c r="E1045" s="15">
        <f t="shared" si="29"/>
        <v>2.5</v>
      </c>
    </row>
    <row r="1046" spans="1:5" x14ac:dyDescent="0.25">
      <c r="A1046">
        <v>2550</v>
      </c>
      <c r="B1046">
        <v>1996</v>
      </c>
      <c r="D1046" s="15">
        <f t="shared" si="28"/>
        <v>2.5499999999999998</v>
      </c>
      <c r="E1046" s="15">
        <f t="shared" si="29"/>
        <v>2.5499999999999998</v>
      </c>
    </row>
    <row r="1047" spans="1:5" x14ac:dyDescent="0.25">
      <c r="A1047">
        <v>2600</v>
      </c>
      <c r="B1047">
        <v>1996</v>
      </c>
      <c r="D1047" s="15">
        <f t="shared" si="28"/>
        <v>2.6</v>
      </c>
      <c r="E1047" s="15">
        <f t="shared" si="29"/>
        <v>2.6</v>
      </c>
    </row>
    <row r="1048" spans="1:5" x14ac:dyDescent="0.25">
      <c r="A1048">
        <v>2650</v>
      </c>
      <c r="B1048">
        <v>1996</v>
      </c>
      <c r="D1048" s="15">
        <f t="shared" si="28"/>
        <v>2.65</v>
      </c>
      <c r="E1048" s="15">
        <f t="shared" si="29"/>
        <v>2.65</v>
      </c>
    </row>
    <row r="1049" spans="1:5" x14ac:dyDescent="0.25">
      <c r="A1049">
        <v>2700</v>
      </c>
      <c r="B1049">
        <v>1996</v>
      </c>
      <c r="D1049" s="15">
        <f t="shared" si="28"/>
        <v>2.7</v>
      </c>
      <c r="E1049" s="15">
        <f t="shared" si="29"/>
        <v>2.7</v>
      </c>
    </row>
    <row r="1050" spans="1:5" x14ac:dyDescent="0.25">
      <c r="A1050">
        <v>2750</v>
      </c>
      <c r="B1050">
        <v>1996</v>
      </c>
      <c r="D1050" s="15">
        <f t="shared" si="28"/>
        <v>2.75</v>
      </c>
      <c r="E1050" s="15">
        <f t="shared" si="29"/>
        <v>2.75</v>
      </c>
    </row>
    <row r="1051" spans="1:5" x14ac:dyDescent="0.25">
      <c r="A1051">
        <v>2800</v>
      </c>
      <c r="B1051">
        <v>1996</v>
      </c>
      <c r="D1051" s="15">
        <f t="shared" si="28"/>
        <v>2.8</v>
      </c>
      <c r="E1051" s="15">
        <f t="shared" si="29"/>
        <v>2.8</v>
      </c>
    </row>
    <row r="1052" spans="1:5" x14ac:dyDescent="0.25">
      <c r="A1052">
        <v>2850</v>
      </c>
      <c r="B1052">
        <v>1996</v>
      </c>
      <c r="D1052" s="15">
        <f t="shared" si="28"/>
        <v>2.85</v>
      </c>
      <c r="E1052" s="15">
        <f t="shared" si="29"/>
        <v>2.85</v>
      </c>
    </row>
    <row r="1053" spans="1:5" x14ac:dyDescent="0.25">
      <c r="A1053">
        <v>2900</v>
      </c>
      <c r="B1053">
        <v>1996</v>
      </c>
      <c r="D1053" s="15">
        <f t="shared" si="28"/>
        <v>2.9</v>
      </c>
      <c r="E1053" s="15">
        <f t="shared" si="29"/>
        <v>2.9</v>
      </c>
    </row>
    <row r="1054" spans="1:5" x14ac:dyDescent="0.25">
      <c r="A1054">
        <v>2950</v>
      </c>
      <c r="B1054">
        <v>1996</v>
      </c>
      <c r="D1054" s="15">
        <f t="shared" si="28"/>
        <v>2.95</v>
      </c>
      <c r="E1054" s="15">
        <f t="shared" si="29"/>
        <v>2.95</v>
      </c>
    </row>
    <row r="1055" spans="1:5" x14ac:dyDescent="0.25">
      <c r="A1055">
        <v>3000</v>
      </c>
      <c r="B1055">
        <v>1996</v>
      </c>
      <c r="D1055" s="15">
        <f t="shared" si="28"/>
        <v>3</v>
      </c>
      <c r="E1055" s="15">
        <f t="shared" si="29"/>
        <v>3</v>
      </c>
    </row>
    <row r="1056" spans="1:5" x14ac:dyDescent="0.25">
      <c r="A1056">
        <v>3050</v>
      </c>
      <c r="B1056">
        <v>1996</v>
      </c>
      <c r="D1056" s="15">
        <f t="shared" si="28"/>
        <v>3.05</v>
      </c>
      <c r="E1056" s="15">
        <f t="shared" si="29"/>
        <v>3.05</v>
      </c>
    </row>
    <row r="1057" spans="1:5" x14ac:dyDescent="0.25">
      <c r="A1057">
        <v>3100</v>
      </c>
      <c r="B1057">
        <v>1996</v>
      </c>
      <c r="D1057" s="15">
        <f t="shared" si="28"/>
        <v>3.1</v>
      </c>
      <c r="E1057" s="15">
        <f t="shared" si="29"/>
        <v>3.1</v>
      </c>
    </row>
    <row r="1058" spans="1:5" x14ac:dyDescent="0.25">
      <c r="A1058">
        <v>3150</v>
      </c>
      <c r="B1058">
        <v>1996</v>
      </c>
      <c r="D1058" s="15">
        <f t="shared" si="28"/>
        <v>3.15</v>
      </c>
      <c r="E1058" s="15">
        <f t="shared" si="29"/>
        <v>3.15</v>
      </c>
    </row>
    <row r="1059" spans="1:5" x14ac:dyDescent="0.25">
      <c r="A1059">
        <v>3200</v>
      </c>
      <c r="B1059">
        <v>1996</v>
      </c>
      <c r="D1059" s="15">
        <f t="shared" ref="D1059:D1122" si="30">A1059/1000</f>
        <v>3.2</v>
      </c>
      <c r="E1059" s="15">
        <f t="shared" si="29"/>
        <v>3.2</v>
      </c>
    </row>
    <row r="1060" spans="1:5" x14ac:dyDescent="0.25">
      <c r="A1060">
        <v>3250</v>
      </c>
      <c r="B1060">
        <v>1996</v>
      </c>
      <c r="D1060" s="15">
        <f t="shared" si="30"/>
        <v>3.25</v>
      </c>
      <c r="E1060" s="15">
        <f t="shared" si="29"/>
        <v>3.25</v>
      </c>
    </row>
    <row r="1061" spans="1:5" x14ac:dyDescent="0.25">
      <c r="A1061">
        <v>3300</v>
      </c>
      <c r="B1061">
        <v>1996</v>
      </c>
      <c r="D1061" s="15">
        <f t="shared" si="30"/>
        <v>3.3</v>
      </c>
      <c r="E1061" s="15">
        <f t="shared" si="29"/>
        <v>3.3</v>
      </c>
    </row>
    <row r="1062" spans="1:5" x14ac:dyDescent="0.25">
      <c r="A1062">
        <v>3350</v>
      </c>
      <c r="B1062">
        <v>1996</v>
      </c>
      <c r="D1062" s="15">
        <f t="shared" si="30"/>
        <v>3.35</v>
      </c>
      <c r="E1062" s="15">
        <f t="shared" si="29"/>
        <v>3.35</v>
      </c>
    </row>
    <row r="1063" spans="1:5" x14ac:dyDescent="0.25">
      <c r="A1063">
        <v>3400</v>
      </c>
      <c r="B1063">
        <v>1996</v>
      </c>
      <c r="D1063" s="15">
        <f t="shared" si="30"/>
        <v>3.4</v>
      </c>
      <c r="E1063" s="15">
        <f t="shared" si="29"/>
        <v>3.4</v>
      </c>
    </row>
    <row r="1064" spans="1:5" x14ac:dyDescent="0.25">
      <c r="A1064">
        <v>3450</v>
      </c>
      <c r="B1064">
        <v>1996</v>
      </c>
      <c r="D1064" s="15">
        <f t="shared" si="30"/>
        <v>3.45</v>
      </c>
      <c r="E1064" s="15">
        <f t="shared" si="29"/>
        <v>3.45</v>
      </c>
    </row>
    <row r="1065" spans="1:5" x14ac:dyDescent="0.25">
      <c r="A1065">
        <v>3500</v>
      </c>
      <c r="B1065">
        <v>1996</v>
      </c>
      <c r="D1065" s="15">
        <f t="shared" si="30"/>
        <v>3.5</v>
      </c>
      <c r="E1065" s="15">
        <f t="shared" si="29"/>
        <v>3.5</v>
      </c>
    </row>
    <row r="1066" spans="1:5" x14ac:dyDescent="0.25">
      <c r="A1066">
        <v>3550</v>
      </c>
      <c r="B1066">
        <v>1996</v>
      </c>
      <c r="D1066" s="15">
        <f t="shared" si="30"/>
        <v>3.55</v>
      </c>
      <c r="E1066" s="15">
        <f t="shared" si="29"/>
        <v>3.55</v>
      </c>
    </row>
    <row r="1067" spans="1:5" x14ac:dyDescent="0.25">
      <c r="A1067">
        <v>3600</v>
      </c>
      <c r="B1067">
        <v>1996</v>
      </c>
      <c r="D1067" s="15">
        <f t="shared" si="30"/>
        <v>3.6</v>
      </c>
      <c r="E1067" s="15">
        <f t="shared" si="29"/>
        <v>3.6</v>
      </c>
    </row>
    <row r="1068" spans="1:5" x14ac:dyDescent="0.25">
      <c r="A1068">
        <v>3650</v>
      </c>
      <c r="B1068">
        <v>1996</v>
      </c>
      <c r="D1068" s="15">
        <f t="shared" si="30"/>
        <v>3.65</v>
      </c>
      <c r="E1068" s="15">
        <f t="shared" si="29"/>
        <v>3.65</v>
      </c>
    </row>
    <row r="1069" spans="1:5" x14ac:dyDescent="0.25">
      <c r="A1069">
        <v>3700</v>
      </c>
      <c r="B1069">
        <v>1996</v>
      </c>
      <c r="D1069" s="15">
        <f t="shared" si="30"/>
        <v>3.7</v>
      </c>
      <c r="E1069" s="15">
        <f t="shared" si="29"/>
        <v>3.7</v>
      </c>
    </row>
    <row r="1070" spans="1:5" x14ac:dyDescent="0.25">
      <c r="A1070">
        <v>3750</v>
      </c>
      <c r="B1070">
        <v>1996</v>
      </c>
      <c r="D1070" s="15">
        <f t="shared" si="30"/>
        <v>3.75</v>
      </c>
      <c r="E1070" s="15">
        <f t="shared" si="29"/>
        <v>3.75</v>
      </c>
    </row>
    <row r="1071" spans="1:5" x14ac:dyDescent="0.25">
      <c r="A1071">
        <v>3800</v>
      </c>
      <c r="B1071">
        <v>1996</v>
      </c>
      <c r="D1071" s="15">
        <f t="shared" si="30"/>
        <v>3.8</v>
      </c>
      <c r="E1071" s="15">
        <f t="shared" si="29"/>
        <v>3.8</v>
      </c>
    </row>
    <row r="1072" spans="1:5" x14ac:dyDescent="0.25">
      <c r="A1072">
        <v>3850</v>
      </c>
      <c r="B1072">
        <v>1996</v>
      </c>
      <c r="D1072" s="15">
        <f t="shared" si="30"/>
        <v>3.85</v>
      </c>
      <c r="E1072" s="15">
        <f t="shared" si="29"/>
        <v>3.85</v>
      </c>
    </row>
    <row r="1073" spans="1:5" x14ac:dyDescent="0.25">
      <c r="A1073">
        <v>3900</v>
      </c>
      <c r="B1073">
        <v>1996</v>
      </c>
      <c r="D1073" s="15">
        <f t="shared" si="30"/>
        <v>3.9</v>
      </c>
      <c r="E1073" s="15">
        <f t="shared" si="29"/>
        <v>3.9</v>
      </c>
    </row>
    <row r="1074" spans="1:5" x14ac:dyDescent="0.25">
      <c r="A1074">
        <v>3950</v>
      </c>
      <c r="B1074">
        <v>1996</v>
      </c>
      <c r="D1074" s="15">
        <f t="shared" si="30"/>
        <v>3.95</v>
      </c>
      <c r="E1074" s="15">
        <f t="shared" si="29"/>
        <v>3.95</v>
      </c>
    </row>
    <row r="1075" spans="1:5" x14ac:dyDescent="0.25">
      <c r="A1075">
        <v>4000</v>
      </c>
      <c r="B1075">
        <v>1996</v>
      </c>
      <c r="D1075" s="15">
        <f t="shared" si="30"/>
        <v>4</v>
      </c>
      <c r="E1075" s="15">
        <f t="shared" si="29"/>
        <v>4</v>
      </c>
    </row>
    <row r="1076" spans="1:5" x14ac:dyDescent="0.25">
      <c r="A1076">
        <v>4050</v>
      </c>
      <c r="B1076">
        <v>1996</v>
      </c>
      <c r="D1076" s="15">
        <f t="shared" si="30"/>
        <v>4.05</v>
      </c>
      <c r="E1076" s="15">
        <f t="shared" si="29"/>
        <v>4.05</v>
      </c>
    </row>
    <row r="1077" spans="1:5" x14ac:dyDescent="0.25">
      <c r="A1077">
        <v>4100</v>
      </c>
      <c r="B1077">
        <v>1996</v>
      </c>
      <c r="D1077" s="15">
        <f t="shared" si="30"/>
        <v>4.0999999999999996</v>
      </c>
      <c r="E1077" s="15">
        <f t="shared" si="29"/>
        <v>4.0999999999999996</v>
      </c>
    </row>
    <row r="1078" spans="1:5" x14ac:dyDescent="0.25">
      <c r="A1078">
        <v>4150</v>
      </c>
      <c r="B1078">
        <v>1996</v>
      </c>
      <c r="D1078" s="15">
        <f t="shared" si="30"/>
        <v>4.1500000000000004</v>
      </c>
      <c r="E1078" s="15">
        <f t="shared" si="29"/>
        <v>4.1500000000000004</v>
      </c>
    </row>
    <row r="1079" spans="1:5" x14ac:dyDescent="0.25">
      <c r="A1079">
        <v>4200</v>
      </c>
      <c r="B1079">
        <v>1996</v>
      </c>
      <c r="D1079" s="15">
        <f t="shared" si="30"/>
        <v>4.2</v>
      </c>
      <c r="E1079" s="15">
        <f t="shared" si="29"/>
        <v>4.2</v>
      </c>
    </row>
    <row r="1080" spans="1:5" x14ac:dyDescent="0.25">
      <c r="A1080">
        <v>4250</v>
      </c>
      <c r="B1080">
        <v>1996</v>
      </c>
      <c r="D1080" s="15">
        <f t="shared" si="30"/>
        <v>4.25</v>
      </c>
      <c r="E1080" s="15">
        <f t="shared" si="29"/>
        <v>4.25</v>
      </c>
    </row>
    <row r="1081" spans="1:5" x14ac:dyDescent="0.25">
      <c r="A1081">
        <v>4300</v>
      </c>
      <c r="B1081">
        <v>1996</v>
      </c>
      <c r="D1081" s="15">
        <f t="shared" si="30"/>
        <v>4.3</v>
      </c>
      <c r="E1081" s="15">
        <f t="shared" si="29"/>
        <v>4.3</v>
      </c>
    </row>
    <row r="1082" spans="1:5" x14ac:dyDescent="0.25">
      <c r="A1082">
        <v>4350</v>
      </c>
      <c r="B1082">
        <v>1996</v>
      </c>
      <c r="D1082" s="15">
        <f t="shared" si="30"/>
        <v>4.3499999999999996</v>
      </c>
      <c r="E1082" s="15">
        <f t="shared" si="29"/>
        <v>4.3499999999999996</v>
      </c>
    </row>
    <row r="1083" spans="1:5" x14ac:dyDescent="0.25">
      <c r="A1083">
        <v>4400</v>
      </c>
      <c r="B1083">
        <v>1996</v>
      </c>
      <c r="D1083" s="15">
        <f t="shared" si="30"/>
        <v>4.4000000000000004</v>
      </c>
      <c r="E1083" s="15">
        <f t="shared" si="29"/>
        <v>4.4000000000000004</v>
      </c>
    </row>
    <row r="1084" spans="1:5" x14ac:dyDescent="0.25">
      <c r="A1084">
        <v>4450</v>
      </c>
      <c r="B1084">
        <v>1996</v>
      </c>
      <c r="D1084" s="15">
        <f t="shared" si="30"/>
        <v>4.45</v>
      </c>
      <c r="E1084" s="15">
        <f t="shared" si="29"/>
        <v>4.45</v>
      </c>
    </row>
    <row r="1085" spans="1:5" x14ac:dyDescent="0.25">
      <c r="A1085">
        <v>4500</v>
      </c>
      <c r="B1085">
        <v>1996</v>
      </c>
      <c r="D1085" s="15">
        <f t="shared" si="30"/>
        <v>4.5</v>
      </c>
      <c r="E1085" s="15">
        <f t="shared" si="29"/>
        <v>4.5</v>
      </c>
    </row>
    <row r="1086" spans="1:5" x14ac:dyDescent="0.25">
      <c r="A1086">
        <v>4550</v>
      </c>
      <c r="B1086">
        <v>1996</v>
      </c>
      <c r="D1086" s="15">
        <f t="shared" si="30"/>
        <v>4.55</v>
      </c>
      <c r="E1086" s="15">
        <f t="shared" si="29"/>
        <v>4.55</v>
      </c>
    </row>
    <row r="1087" spans="1:5" x14ac:dyDescent="0.25">
      <c r="A1087">
        <v>4600</v>
      </c>
      <c r="B1087">
        <v>1996</v>
      </c>
      <c r="D1087" s="15">
        <f t="shared" si="30"/>
        <v>4.5999999999999996</v>
      </c>
      <c r="E1087" s="15">
        <f t="shared" si="29"/>
        <v>4.5999999999999996</v>
      </c>
    </row>
    <row r="1088" spans="1:5" x14ac:dyDescent="0.25">
      <c r="A1088">
        <v>4650</v>
      </c>
      <c r="B1088">
        <v>1996</v>
      </c>
      <c r="D1088" s="15">
        <f t="shared" si="30"/>
        <v>4.6500000000000004</v>
      </c>
      <c r="E1088" s="15">
        <f t="shared" si="29"/>
        <v>4.6500000000000004</v>
      </c>
    </row>
    <row r="1089" spans="1:5" x14ac:dyDescent="0.25">
      <c r="A1089">
        <v>4700</v>
      </c>
      <c r="B1089">
        <v>1996</v>
      </c>
      <c r="D1089" s="15">
        <f t="shared" si="30"/>
        <v>4.7</v>
      </c>
      <c r="E1089" s="15">
        <f t="shared" si="29"/>
        <v>4.7</v>
      </c>
    </row>
    <row r="1090" spans="1:5" x14ac:dyDescent="0.25">
      <c r="A1090">
        <v>4750</v>
      </c>
      <c r="B1090">
        <v>1996</v>
      </c>
      <c r="D1090" s="15">
        <f t="shared" si="30"/>
        <v>4.75</v>
      </c>
      <c r="E1090" s="15">
        <f t="shared" si="29"/>
        <v>4.75</v>
      </c>
    </row>
    <row r="1091" spans="1:5" x14ac:dyDescent="0.25">
      <c r="A1091">
        <v>4800</v>
      </c>
      <c r="B1091">
        <v>1996</v>
      </c>
      <c r="D1091" s="15">
        <f t="shared" si="30"/>
        <v>4.8</v>
      </c>
      <c r="E1091" s="15">
        <f t="shared" si="29"/>
        <v>4.8</v>
      </c>
    </row>
    <row r="1092" spans="1:5" x14ac:dyDescent="0.25">
      <c r="A1092">
        <v>4850</v>
      </c>
      <c r="B1092">
        <v>1996</v>
      </c>
      <c r="D1092" s="15">
        <f t="shared" si="30"/>
        <v>4.8499999999999996</v>
      </c>
      <c r="E1092" s="15">
        <f t="shared" si="29"/>
        <v>4.8499999999999996</v>
      </c>
    </row>
    <row r="1093" spans="1:5" x14ac:dyDescent="0.25">
      <c r="A1093">
        <v>4900</v>
      </c>
      <c r="B1093">
        <v>1996</v>
      </c>
      <c r="D1093" s="15">
        <f t="shared" si="30"/>
        <v>4.9000000000000004</v>
      </c>
      <c r="E1093" s="15">
        <f t="shared" si="29"/>
        <v>4.9000000000000004</v>
      </c>
    </row>
    <row r="1094" spans="1:5" x14ac:dyDescent="0.25">
      <c r="A1094">
        <v>4950</v>
      </c>
      <c r="B1094">
        <v>1996</v>
      </c>
      <c r="D1094" s="15">
        <f t="shared" si="30"/>
        <v>4.95</v>
      </c>
      <c r="E1094" s="15">
        <f t="shared" si="29"/>
        <v>4.95</v>
      </c>
    </row>
    <row r="1095" spans="1:5" x14ac:dyDescent="0.25">
      <c r="A1095">
        <v>5000</v>
      </c>
      <c r="B1095">
        <v>1996</v>
      </c>
      <c r="D1095" s="15">
        <f t="shared" si="30"/>
        <v>5</v>
      </c>
      <c r="E1095" s="15">
        <f t="shared" si="29"/>
        <v>5</v>
      </c>
    </row>
    <row r="1096" spans="1:5" x14ac:dyDescent="0.25">
      <c r="A1096">
        <v>5050</v>
      </c>
      <c r="B1096">
        <v>1996</v>
      </c>
      <c r="D1096" s="15">
        <f t="shared" si="30"/>
        <v>5.05</v>
      </c>
      <c r="E1096" s="15">
        <f t="shared" si="29"/>
        <v>5.05</v>
      </c>
    </row>
    <row r="1097" spans="1:5" x14ac:dyDescent="0.25">
      <c r="A1097">
        <v>5100</v>
      </c>
      <c r="B1097">
        <v>1996</v>
      </c>
      <c r="D1097" s="15">
        <f t="shared" si="30"/>
        <v>5.0999999999999996</v>
      </c>
      <c r="E1097" s="15">
        <f t="shared" ref="E1097:E1138" si="31">D1097</f>
        <v>5.0999999999999996</v>
      </c>
    </row>
    <row r="1098" spans="1:5" x14ac:dyDescent="0.25">
      <c r="A1098">
        <v>5150</v>
      </c>
      <c r="B1098">
        <v>1996</v>
      </c>
      <c r="D1098" s="15">
        <f t="shared" si="30"/>
        <v>5.15</v>
      </c>
      <c r="E1098" s="15">
        <f t="shared" si="31"/>
        <v>5.15</v>
      </c>
    </row>
    <row r="1099" spans="1:5" x14ac:dyDescent="0.25">
      <c r="A1099">
        <v>5200</v>
      </c>
      <c r="B1099">
        <v>1996</v>
      </c>
      <c r="D1099" s="15">
        <f t="shared" si="30"/>
        <v>5.2</v>
      </c>
      <c r="E1099" s="15">
        <f t="shared" si="31"/>
        <v>5.2</v>
      </c>
    </row>
    <row r="1100" spans="1:5" x14ac:dyDescent="0.25">
      <c r="A1100">
        <v>5250</v>
      </c>
      <c r="B1100">
        <v>1996</v>
      </c>
      <c r="D1100" s="15">
        <f t="shared" si="30"/>
        <v>5.25</v>
      </c>
      <c r="E1100" s="15">
        <f t="shared" si="31"/>
        <v>5.25</v>
      </c>
    </row>
    <row r="1101" spans="1:5" x14ac:dyDescent="0.25">
      <c r="A1101">
        <v>5300</v>
      </c>
      <c r="B1101">
        <v>1996</v>
      </c>
      <c r="D1101" s="15">
        <f t="shared" si="30"/>
        <v>5.3</v>
      </c>
      <c r="E1101" s="15">
        <f t="shared" si="31"/>
        <v>5.3</v>
      </c>
    </row>
    <row r="1102" spans="1:5" x14ac:dyDescent="0.25">
      <c r="A1102">
        <v>5350</v>
      </c>
      <c r="B1102">
        <v>1996</v>
      </c>
      <c r="D1102" s="15">
        <f t="shared" si="30"/>
        <v>5.35</v>
      </c>
      <c r="E1102" s="15">
        <f t="shared" si="31"/>
        <v>5.35</v>
      </c>
    </row>
    <row r="1103" spans="1:5" x14ac:dyDescent="0.25">
      <c r="A1103">
        <v>5400</v>
      </c>
      <c r="B1103">
        <v>1996</v>
      </c>
      <c r="D1103" s="15">
        <f t="shared" si="30"/>
        <v>5.4</v>
      </c>
      <c r="E1103" s="15">
        <f t="shared" si="31"/>
        <v>5.4</v>
      </c>
    </row>
    <row r="1104" spans="1:5" x14ac:dyDescent="0.25">
      <c r="A1104">
        <v>5450</v>
      </c>
      <c r="B1104">
        <v>1996</v>
      </c>
      <c r="D1104" s="15">
        <f t="shared" si="30"/>
        <v>5.45</v>
      </c>
      <c r="E1104" s="15">
        <f t="shared" si="31"/>
        <v>5.45</v>
      </c>
    </row>
    <row r="1105" spans="1:5" x14ac:dyDescent="0.25">
      <c r="A1105">
        <v>5500</v>
      </c>
      <c r="B1105">
        <v>1996</v>
      </c>
      <c r="D1105" s="15">
        <f t="shared" si="30"/>
        <v>5.5</v>
      </c>
      <c r="E1105" s="15">
        <f t="shared" si="31"/>
        <v>5.5</v>
      </c>
    </row>
    <row r="1106" spans="1:5" x14ac:dyDescent="0.25">
      <c r="A1106">
        <v>5550</v>
      </c>
      <c r="B1106">
        <v>1996</v>
      </c>
      <c r="D1106" s="15">
        <f t="shared" si="30"/>
        <v>5.55</v>
      </c>
      <c r="E1106" s="15">
        <f t="shared" si="31"/>
        <v>5.55</v>
      </c>
    </row>
    <row r="1107" spans="1:5" x14ac:dyDescent="0.25">
      <c r="A1107">
        <v>5600</v>
      </c>
      <c r="B1107">
        <v>1996</v>
      </c>
      <c r="D1107" s="15">
        <f t="shared" si="30"/>
        <v>5.6</v>
      </c>
      <c r="E1107" s="15">
        <f t="shared" si="31"/>
        <v>5.6</v>
      </c>
    </row>
    <row r="1108" spans="1:5" x14ac:dyDescent="0.25">
      <c r="A1108">
        <v>5650</v>
      </c>
      <c r="B1108">
        <v>1996</v>
      </c>
      <c r="D1108" s="15">
        <f t="shared" si="30"/>
        <v>5.65</v>
      </c>
      <c r="E1108" s="15">
        <f t="shared" si="31"/>
        <v>5.65</v>
      </c>
    </row>
    <row r="1109" spans="1:5" x14ac:dyDescent="0.25">
      <c r="A1109">
        <v>5700</v>
      </c>
      <c r="B1109">
        <v>1996</v>
      </c>
      <c r="D1109" s="15">
        <f t="shared" si="30"/>
        <v>5.7</v>
      </c>
      <c r="E1109" s="15">
        <f t="shared" si="31"/>
        <v>5.7</v>
      </c>
    </row>
    <row r="1110" spans="1:5" x14ac:dyDescent="0.25">
      <c r="A1110">
        <v>5750</v>
      </c>
      <c r="B1110">
        <v>1996</v>
      </c>
      <c r="D1110" s="15">
        <f t="shared" si="30"/>
        <v>5.75</v>
      </c>
      <c r="E1110" s="15">
        <f t="shared" si="31"/>
        <v>5.75</v>
      </c>
    </row>
    <row r="1111" spans="1:5" x14ac:dyDescent="0.25">
      <c r="A1111">
        <v>5800</v>
      </c>
      <c r="B1111">
        <v>1996</v>
      </c>
      <c r="D1111" s="15">
        <f t="shared" si="30"/>
        <v>5.8</v>
      </c>
      <c r="E1111" s="15">
        <f t="shared" si="31"/>
        <v>5.8</v>
      </c>
    </row>
    <row r="1112" spans="1:5" x14ac:dyDescent="0.25">
      <c r="A1112">
        <v>5850</v>
      </c>
      <c r="B1112">
        <v>1996</v>
      </c>
      <c r="D1112" s="15">
        <f t="shared" si="30"/>
        <v>5.85</v>
      </c>
      <c r="E1112" s="15">
        <f t="shared" si="31"/>
        <v>5.85</v>
      </c>
    </row>
    <row r="1113" spans="1:5" x14ac:dyDescent="0.25">
      <c r="A1113">
        <v>5900</v>
      </c>
      <c r="B1113">
        <v>1996</v>
      </c>
      <c r="D1113" s="15">
        <f t="shared" si="30"/>
        <v>5.9</v>
      </c>
      <c r="E1113" s="15">
        <f t="shared" si="31"/>
        <v>5.9</v>
      </c>
    </row>
    <row r="1114" spans="1:5" x14ac:dyDescent="0.25">
      <c r="A1114">
        <v>5950</v>
      </c>
      <c r="B1114">
        <v>1996</v>
      </c>
      <c r="D1114" s="15">
        <f t="shared" si="30"/>
        <v>5.95</v>
      </c>
      <c r="E1114" s="15">
        <f t="shared" si="31"/>
        <v>5.95</v>
      </c>
    </row>
    <row r="1115" spans="1:5" x14ac:dyDescent="0.25">
      <c r="A1115">
        <v>6000</v>
      </c>
      <c r="B1115">
        <v>1996</v>
      </c>
      <c r="D1115" s="15">
        <f t="shared" si="30"/>
        <v>6</v>
      </c>
      <c r="E1115" s="15">
        <f t="shared" si="31"/>
        <v>6</v>
      </c>
    </row>
    <row r="1116" spans="1:5" x14ac:dyDescent="0.25">
      <c r="A1116">
        <v>6050</v>
      </c>
      <c r="B1116">
        <v>1996</v>
      </c>
      <c r="D1116" s="15">
        <f t="shared" si="30"/>
        <v>6.05</v>
      </c>
      <c r="E1116" s="15">
        <f t="shared" si="31"/>
        <v>6.05</v>
      </c>
    </row>
    <row r="1117" spans="1:5" x14ac:dyDescent="0.25">
      <c r="A1117">
        <v>6100</v>
      </c>
      <c r="B1117">
        <v>1996</v>
      </c>
      <c r="D1117" s="15">
        <f t="shared" si="30"/>
        <v>6.1</v>
      </c>
      <c r="E1117" s="15">
        <f t="shared" si="31"/>
        <v>6.1</v>
      </c>
    </row>
    <row r="1118" spans="1:5" x14ac:dyDescent="0.25">
      <c r="A1118">
        <v>6150</v>
      </c>
      <c r="B1118">
        <v>1996</v>
      </c>
      <c r="D1118" s="15">
        <f t="shared" si="30"/>
        <v>6.15</v>
      </c>
      <c r="E1118" s="15">
        <f t="shared" si="31"/>
        <v>6.15</v>
      </c>
    </row>
    <row r="1119" spans="1:5" x14ac:dyDescent="0.25">
      <c r="A1119">
        <v>6200</v>
      </c>
      <c r="B1119">
        <v>1996</v>
      </c>
      <c r="D1119" s="15">
        <f t="shared" si="30"/>
        <v>6.2</v>
      </c>
      <c r="E1119" s="15">
        <f t="shared" si="31"/>
        <v>6.2</v>
      </c>
    </row>
    <row r="1120" spans="1:5" x14ac:dyDescent="0.25">
      <c r="A1120">
        <v>6250</v>
      </c>
      <c r="B1120">
        <v>1996</v>
      </c>
      <c r="D1120" s="15">
        <f t="shared" si="30"/>
        <v>6.25</v>
      </c>
      <c r="E1120" s="15">
        <f t="shared" si="31"/>
        <v>6.25</v>
      </c>
    </row>
    <row r="1121" spans="1:5" x14ac:dyDescent="0.25">
      <c r="A1121">
        <v>6300</v>
      </c>
      <c r="B1121">
        <v>1996</v>
      </c>
      <c r="D1121" s="15">
        <f t="shared" si="30"/>
        <v>6.3</v>
      </c>
      <c r="E1121" s="15">
        <f t="shared" si="31"/>
        <v>6.3</v>
      </c>
    </row>
    <row r="1122" spans="1:5" x14ac:dyDescent="0.25">
      <c r="A1122">
        <v>6350</v>
      </c>
      <c r="B1122">
        <v>1996</v>
      </c>
      <c r="D1122" s="15">
        <f t="shared" si="30"/>
        <v>6.35</v>
      </c>
      <c r="E1122" s="15">
        <f t="shared" si="31"/>
        <v>6.35</v>
      </c>
    </row>
    <row r="1123" spans="1:5" x14ac:dyDescent="0.25">
      <c r="A1123">
        <v>6400</v>
      </c>
      <c r="B1123">
        <v>1996</v>
      </c>
      <c r="D1123" s="15">
        <f t="shared" ref="D1123:D1186" si="32">A1123/1000</f>
        <v>6.4</v>
      </c>
      <c r="E1123" s="15">
        <f t="shared" si="31"/>
        <v>6.4</v>
      </c>
    </row>
    <row r="1124" spans="1:5" x14ac:dyDescent="0.25">
      <c r="A1124">
        <v>6450</v>
      </c>
      <c r="B1124">
        <v>1996</v>
      </c>
      <c r="D1124" s="15">
        <f t="shared" si="32"/>
        <v>6.45</v>
      </c>
      <c r="E1124" s="15">
        <f t="shared" si="31"/>
        <v>6.45</v>
      </c>
    </row>
    <row r="1125" spans="1:5" x14ac:dyDescent="0.25">
      <c r="A1125">
        <v>6500</v>
      </c>
      <c r="B1125">
        <v>1996</v>
      </c>
      <c r="D1125" s="15">
        <f t="shared" si="32"/>
        <v>6.5</v>
      </c>
      <c r="E1125" s="15">
        <f t="shared" si="31"/>
        <v>6.5</v>
      </c>
    </row>
    <row r="1126" spans="1:5" x14ac:dyDescent="0.25">
      <c r="A1126">
        <v>6550</v>
      </c>
      <c r="B1126">
        <v>1996</v>
      </c>
      <c r="D1126" s="15">
        <f t="shared" si="32"/>
        <v>6.55</v>
      </c>
      <c r="E1126" s="15">
        <f t="shared" si="31"/>
        <v>6.55</v>
      </c>
    </row>
    <row r="1127" spans="1:5" x14ac:dyDescent="0.25">
      <c r="A1127">
        <v>6600</v>
      </c>
      <c r="B1127">
        <v>1996</v>
      </c>
      <c r="D1127" s="15">
        <f t="shared" si="32"/>
        <v>6.6</v>
      </c>
      <c r="E1127" s="15">
        <f t="shared" si="31"/>
        <v>6.6</v>
      </c>
    </row>
    <row r="1128" spans="1:5" x14ac:dyDescent="0.25">
      <c r="A1128">
        <v>6650</v>
      </c>
      <c r="B1128">
        <v>1996</v>
      </c>
      <c r="D1128" s="15">
        <f t="shared" si="32"/>
        <v>6.65</v>
      </c>
      <c r="E1128" s="15">
        <f t="shared" si="31"/>
        <v>6.65</v>
      </c>
    </row>
    <row r="1129" spans="1:5" x14ac:dyDescent="0.25">
      <c r="A1129">
        <v>6700</v>
      </c>
      <c r="B1129">
        <v>1996</v>
      </c>
      <c r="D1129" s="15">
        <f t="shared" si="32"/>
        <v>6.7</v>
      </c>
      <c r="E1129" s="15">
        <f t="shared" si="31"/>
        <v>6.7</v>
      </c>
    </row>
    <row r="1130" spans="1:5" x14ac:dyDescent="0.25">
      <c r="A1130">
        <v>6750</v>
      </c>
      <c r="B1130">
        <v>1996</v>
      </c>
      <c r="D1130" s="15">
        <f t="shared" si="32"/>
        <v>6.75</v>
      </c>
      <c r="E1130" s="15">
        <f t="shared" si="31"/>
        <v>6.75</v>
      </c>
    </row>
    <row r="1131" spans="1:5" x14ac:dyDescent="0.25">
      <c r="A1131">
        <v>6800</v>
      </c>
      <c r="B1131">
        <v>1996</v>
      </c>
      <c r="D1131" s="15">
        <f t="shared" si="32"/>
        <v>6.8</v>
      </c>
      <c r="E1131" s="15">
        <f t="shared" si="31"/>
        <v>6.8</v>
      </c>
    </row>
    <row r="1132" spans="1:5" x14ac:dyDescent="0.25">
      <c r="A1132">
        <v>6850</v>
      </c>
      <c r="B1132">
        <v>1996</v>
      </c>
      <c r="D1132" s="15">
        <f t="shared" si="32"/>
        <v>6.85</v>
      </c>
      <c r="E1132" s="15">
        <f t="shared" si="31"/>
        <v>6.85</v>
      </c>
    </row>
    <row r="1133" spans="1:5" x14ac:dyDescent="0.25">
      <c r="A1133">
        <v>6900</v>
      </c>
      <c r="B1133">
        <v>1996</v>
      </c>
      <c r="D1133" s="15">
        <f t="shared" si="32"/>
        <v>6.9</v>
      </c>
      <c r="E1133" s="15">
        <f t="shared" si="31"/>
        <v>6.9</v>
      </c>
    </row>
    <row r="1134" spans="1:5" x14ac:dyDescent="0.25">
      <c r="A1134">
        <v>6950</v>
      </c>
      <c r="B1134">
        <v>1996</v>
      </c>
      <c r="D1134" s="15">
        <f t="shared" si="32"/>
        <v>6.95</v>
      </c>
      <c r="E1134" s="15">
        <f t="shared" si="31"/>
        <v>6.95</v>
      </c>
    </row>
    <row r="1135" spans="1:5" x14ac:dyDescent="0.25">
      <c r="A1135">
        <v>7000</v>
      </c>
      <c r="B1135">
        <v>1996</v>
      </c>
      <c r="D1135" s="15">
        <f t="shared" si="32"/>
        <v>7</v>
      </c>
      <c r="E1135" s="15">
        <f t="shared" si="31"/>
        <v>7</v>
      </c>
    </row>
    <row r="1136" spans="1:5" x14ac:dyDescent="0.25">
      <c r="A1136">
        <v>7050</v>
      </c>
      <c r="B1136">
        <v>1996</v>
      </c>
      <c r="D1136" s="15">
        <f t="shared" si="32"/>
        <v>7.05</v>
      </c>
      <c r="E1136" s="15">
        <f t="shared" si="31"/>
        <v>7.05</v>
      </c>
    </row>
    <row r="1137" spans="1:6" x14ac:dyDescent="0.25">
      <c r="A1137">
        <v>7100</v>
      </c>
      <c r="B1137">
        <v>1996</v>
      </c>
      <c r="D1137" s="15">
        <f t="shared" si="32"/>
        <v>7.1</v>
      </c>
      <c r="E1137" s="15">
        <f t="shared" si="31"/>
        <v>7.1</v>
      </c>
    </row>
    <row r="1138" spans="1:6" x14ac:dyDescent="0.25">
      <c r="A1138">
        <v>7150</v>
      </c>
      <c r="B1138">
        <v>1996</v>
      </c>
      <c r="D1138" s="15">
        <f t="shared" si="32"/>
        <v>7.15</v>
      </c>
      <c r="E1138" s="15">
        <f t="shared" si="31"/>
        <v>7.15</v>
      </c>
    </row>
    <row r="1139" spans="1:6" x14ac:dyDescent="0.25">
      <c r="A1139">
        <v>7200</v>
      </c>
      <c r="B1139">
        <v>1996</v>
      </c>
      <c r="D1139" s="15">
        <f t="shared" si="32"/>
        <v>7.2</v>
      </c>
      <c r="E1139">
        <v>7.1850049149141002</v>
      </c>
      <c r="F1139">
        <v>-402.12200000000001</v>
      </c>
    </row>
    <row r="1140" spans="1:6" x14ac:dyDescent="0.25">
      <c r="A1140">
        <v>7250</v>
      </c>
      <c r="B1140">
        <v>1996</v>
      </c>
      <c r="D1140" s="15">
        <f t="shared" si="32"/>
        <v>7.25</v>
      </c>
      <c r="E1140">
        <v>7.2350049149141</v>
      </c>
      <c r="F1140">
        <v>-402.174010999156</v>
      </c>
    </row>
    <row r="1141" spans="1:6" x14ac:dyDescent="0.25">
      <c r="A1141">
        <v>7300</v>
      </c>
      <c r="B1141">
        <v>1996</v>
      </c>
      <c r="D1141" s="15">
        <f t="shared" si="32"/>
        <v>7.3</v>
      </c>
      <c r="E1141">
        <v>7.2850049149140998</v>
      </c>
      <c r="F1141">
        <v>-402.22602199831198</v>
      </c>
    </row>
    <row r="1142" spans="1:6" x14ac:dyDescent="0.25">
      <c r="A1142">
        <v>7350</v>
      </c>
      <c r="B1142">
        <v>1996</v>
      </c>
      <c r="D1142" s="15">
        <f t="shared" si="32"/>
        <v>7.35</v>
      </c>
      <c r="E1142">
        <v>7.3350049149140997</v>
      </c>
      <c r="F1142">
        <v>-402.27803299746802</v>
      </c>
    </row>
    <row r="1143" spans="1:6" x14ac:dyDescent="0.25">
      <c r="A1143">
        <v>7400</v>
      </c>
      <c r="B1143">
        <v>1996</v>
      </c>
      <c r="D1143" s="15">
        <f t="shared" si="32"/>
        <v>7.4</v>
      </c>
      <c r="E1143">
        <v>7.3850049149141004</v>
      </c>
      <c r="F1143">
        <v>-402.330043996624</v>
      </c>
    </row>
    <row r="1144" spans="1:6" x14ac:dyDescent="0.25">
      <c r="A1144">
        <v>7450</v>
      </c>
      <c r="B1144">
        <v>1996</v>
      </c>
      <c r="D1144" s="15">
        <f t="shared" si="32"/>
        <v>7.45</v>
      </c>
      <c r="E1144">
        <v>7.4350049149141002</v>
      </c>
      <c r="F1144">
        <v>-402.38205499577998</v>
      </c>
    </row>
    <row r="1145" spans="1:6" x14ac:dyDescent="0.25">
      <c r="A1145">
        <v>7500</v>
      </c>
      <c r="B1145">
        <v>1996</v>
      </c>
      <c r="D1145" s="15">
        <f t="shared" si="32"/>
        <v>7.5</v>
      </c>
      <c r="E1145">
        <v>7.4850049149141</v>
      </c>
      <c r="F1145">
        <v>-402.43406599493602</v>
      </c>
    </row>
    <row r="1146" spans="1:6" x14ac:dyDescent="0.25">
      <c r="A1146">
        <v>7550</v>
      </c>
      <c r="B1146">
        <v>1996</v>
      </c>
      <c r="D1146" s="15">
        <f t="shared" si="32"/>
        <v>7.55</v>
      </c>
      <c r="E1146">
        <v>7.5350049149140998</v>
      </c>
      <c r="F1146">
        <v>-402.486076994092</v>
      </c>
    </row>
    <row r="1147" spans="1:6" x14ac:dyDescent="0.25">
      <c r="A1147">
        <v>7600</v>
      </c>
      <c r="B1147">
        <v>1996</v>
      </c>
      <c r="D1147" s="15">
        <f t="shared" si="32"/>
        <v>7.6</v>
      </c>
      <c r="E1147">
        <v>7.5850049149140997</v>
      </c>
      <c r="F1147">
        <v>-402.53808799324798</v>
      </c>
    </row>
    <row r="1148" spans="1:6" x14ac:dyDescent="0.25">
      <c r="A1148">
        <v>7650</v>
      </c>
      <c r="B1148">
        <v>1996</v>
      </c>
      <c r="D1148" s="15">
        <f t="shared" si="32"/>
        <v>7.65</v>
      </c>
      <c r="E1148">
        <v>7.6350049149141004</v>
      </c>
      <c r="F1148">
        <v>-402.59009899240402</v>
      </c>
    </row>
    <row r="1149" spans="1:6" x14ac:dyDescent="0.25">
      <c r="A1149">
        <v>7700</v>
      </c>
      <c r="B1149">
        <v>1996</v>
      </c>
      <c r="D1149" s="15">
        <f t="shared" si="32"/>
        <v>7.7</v>
      </c>
      <c r="E1149">
        <v>7.6850049149141002</v>
      </c>
      <c r="F1149">
        <v>-402.64210999156001</v>
      </c>
    </row>
    <row r="1150" spans="1:6" x14ac:dyDescent="0.25">
      <c r="A1150">
        <v>7750</v>
      </c>
      <c r="B1150">
        <v>1996</v>
      </c>
      <c r="D1150" s="15">
        <f t="shared" si="32"/>
        <v>7.75</v>
      </c>
      <c r="E1150">
        <v>7.7350049149141</v>
      </c>
      <c r="F1150">
        <v>-402.69412099071599</v>
      </c>
    </row>
    <row r="1151" spans="1:6" x14ac:dyDescent="0.25">
      <c r="A1151">
        <v>7800</v>
      </c>
      <c r="B1151">
        <v>1996</v>
      </c>
      <c r="D1151" s="15">
        <f t="shared" si="32"/>
        <v>7.8</v>
      </c>
      <c r="E1151">
        <v>7.7850049149140998</v>
      </c>
      <c r="F1151">
        <v>-402.74613198987203</v>
      </c>
    </row>
    <row r="1152" spans="1:6" x14ac:dyDescent="0.25">
      <c r="A1152">
        <v>7850</v>
      </c>
      <c r="B1152">
        <v>1996</v>
      </c>
      <c r="D1152" s="15">
        <f t="shared" si="32"/>
        <v>7.85</v>
      </c>
      <c r="E1152">
        <v>7.8350049149140997</v>
      </c>
      <c r="F1152">
        <v>-402.79814298902801</v>
      </c>
    </row>
    <row r="1153" spans="1:6" x14ac:dyDescent="0.25">
      <c r="A1153">
        <v>7900</v>
      </c>
      <c r="B1153">
        <v>1996</v>
      </c>
      <c r="D1153" s="15">
        <f t="shared" si="32"/>
        <v>7.9</v>
      </c>
      <c r="E1153">
        <v>7.8850049149141004</v>
      </c>
      <c r="F1153">
        <v>-402.85015398818399</v>
      </c>
    </row>
    <row r="1154" spans="1:6" x14ac:dyDescent="0.25">
      <c r="A1154">
        <v>7950</v>
      </c>
      <c r="B1154">
        <v>1996</v>
      </c>
      <c r="D1154" s="15">
        <f t="shared" si="32"/>
        <v>7.95</v>
      </c>
      <c r="E1154">
        <v>7.9350049149141002</v>
      </c>
      <c r="F1154">
        <v>-402.90216498733901</v>
      </c>
    </row>
    <row r="1155" spans="1:6" x14ac:dyDescent="0.25">
      <c r="A1155">
        <v>8000</v>
      </c>
      <c r="B1155">
        <v>1996</v>
      </c>
      <c r="D1155" s="15">
        <f t="shared" si="32"/>
        <v>8</v>
      </c>
      <c r="E1155">
        <v>7.9850049149141</v>
      </c>
      <c r="F1155">
        <v>-402.95417598649499</v>
      </c>
    </row>
    <row r="1156" spans="1:6" x14ac:dyDescent="0.25">
      <c r="A1156">
        <v>8050</v>
      </c>
      <c r="B1156">
        <v>1996</v>
      </c>
      <c r="D1156" s="15">
        <f t="shared" si="32"/>
        <v>8.0500000000000007</v>
      </c>
      <c r="E1156">
        <v>8.0350049149141007</v>
      </c>
      <c r="F1156">
        <v>-403.00618698565103</v>
      </c>
    </row>
    <row r="1157" spans="1:6" x14ac:dyDescent="0.25">
      <c r="A1157">
        <v>8100</v>
      </c>
      <c r="B1157">
        <v>1996</v>
      </c>
      <c r="D1157" s="15">
        <f t="shared" si="32"/>
        <v>8.1</v>
      </c>
      <c r="E1157">
        <v>8.0850049149140997</v>
      </c>
      <c r="F1157">
        <v>-403.05819798480701</v>
      </c>
    </row>
    <row r="1158" spans="1:6" x14ac:dyDescent="0.25">
      <c r="A1158">
        <v>8150</v>
      </c>
      <c r="B1158">
        <v>1996</v>
      </c>
      <c r="D1158" s="15">
        <f t="shared" si="32"/>
        <v>8.15</v>
      </c>
      <c r="E1158">
        <v>8.1350049149141004</v>
      </c>
      <c r="F1158">
        <v>-403.11020898396299</v>
      </c>
    </row>
    <row r="1159" spans="1:6" x14ac:dyDescent="0.25">
      <c r="A1159">
        <v>8200</v>
      </c>
      <c r="B1159">
        <v>1996</v>
      </c>
      <c r="D1159" s="15">
        <f t="shared" si="32"/>
        <v>8.1999999999999993</v>
      </c>
      <c r="E1159">
        <v>8.1850049149140993</v>
      </c>
      <c r="F1159">
        <v>-403.16221998311897</v>
      </c>
    </row>
    <row r="1160" spans="1:6" x14ac:dyDescent="0.25">
      <c r="A1160">
        <v>8250</v>
      </c>
      <c r="B1160">
        <v>1996</v>
      </c>
      <c r="D1160" s="15">
        <f t="shared" si="32"/>
        <v>8.25</v>
      </c>
      <c r="E1160">
        <v>8.2350049149141</v>
      </c>
      <c r="F1160">
        <v>-403.21423098227501</v>
      </c>
    </row>
    <row r="1161" spans="1:6" x14ac:dyDescent="0.25">
      <c r="A1161">
        <v>8300</v>
      </c>
      <c r="B1161">
        <v>1996</v>
      </c>
      <c r="D1161" s="15">
        <f t="shared" si="32"/>
        <v>8.3000000000000007</v>
      </c>
      <c r="E1161">
        <v>8.2850049149141007</v>
      </c>
      <c r="F1161">
        <v>-403.26624198143099</v>
      </c>
    </row>
    <row r="1162" spans="1:6" x14ac:dyDescent="0.25">
      <c r="A1162">
        <v>8350</v>
      </c>
      <c r="B1162">
        <v>1996</v>
      </c>
      <c r="D1162" s="15">
        <f t="shared" si="32"/>
        <v>8.35</v>
      </c>
      <c r="E1162">
        <v>8.3350049149140997</v>
      </c>
      <c r="F1162">
        <v>-403.31825298058698</v>
      </c>
    </row>
    <row r="1163" spans="1:6" x14ac:dyDescent="0.25">
      <c r="A1163">
        <v>8400</v>
      </c>
      <c r="B1163">
        <v>1996</v>
      </c>
      <c r="D1163" s="15">
        <f t="shared" si="32"/>
        <v>8.4</v>
      </c>
      <c r="E1163">
        <v>8.3850049149141004</v>
      </c>
      <c r="F1163">
        <v>-403.37026397974302</v>
      </c>
    </row>
    <row r="1164" spans="1:6" x14ac:dyDescent="0.25">
      <c r="A1164">
        <v>8450</v>
      </c>
      <c r="B1164">
        <v>1996</v>
      </c>
      <c r="D1164" s="15">
        <f t="shared" si="32"/>
        <v>8.4499999999999993</v>
      </c>
      <c r="E1164">
        <v>8.4350049149140993</v>
      </c>
      <c r="F1164">
        <v>-403.419207349717</v>
      </c>
    </row>
    <row r="1165" spans="1:6" x14ac:dyDescent="0.25">
      <c r="A1165">
        <v>8500</v>
      </c>
      <c r="B1165">
        <v>1996</v>
      </c>
      <c r="D1165" s="15">
        <f t="shared" si="32"/>
        <v>8.5</v>
      </c>
      <c r="E1165">
        <v>8.4850049149141</v>
      </c>
      <c r="F1165">
        <v>-403.45193727749199</v>
      </c>
    </row>
    <row r="1166" spans="1:6" x14ac:dyDescent="0.25">
      <c r="A1166">
        <v>8550</v>
      </c>
      <c r="B1166">
        <v>1996</v>
      </c>
      <c r="D1166" s="15">
        <f t="shared" si="32"/>
        <v>8.5500000000000007</v>
      </c>
      <c r="E1166">
        <v>8.5350049149141007</v>
      </c>
      <c r="F1166">
        <v>-403.48466720526699</v>
      </c>
    </row>
    <row r="1167" spans="1:6" x14ac:dyDescent="0.25">
      <c r="A1167">
        <v>8600</v>
      </c>
      <c r="B1167">
        <v>1996</v>
      </c>
      <c r="D1167" s="15">
        <f t="shared" si="32"/>
        <v>8.6</v>
      </c>
      <c r="E1167">
        <v>8.5850049149140997</v>
      </c>
      <c r="F1167">
        <v>-403.517397133043</v>
      </c>
    </row>
    <row r="1168" spans="1:6" x14ac:dyDescent="0.25">
      <c r="A1168">
        <v>8650</v>
      </c>
      <c r="B1168">
        <v>1996</v>
      </c>
      <c r="D1168" s="15">
        <f t="shared" si="32"/>
        <v>8.65</v>
      </c>
      <c r="E1168">
        <v>8.6350049149141004</v>
      </c>
      <c r="F1168">
        <v>-403.550127060818</v>
      </c>
    </row>
    <row r="1169" spans="1:6" x14ac:dyDescent="0.25">
      <c r="A1169">
        <v>8700</v>
      </c>
      <c r="B1169">
        <v>1996</v>
      </c>
      <c r="D1169" s="15">
        <f t="shared" si="32"/>
        <v>8.6999999999999993</v>
      </c>
      <c r="E1169">
        <v>8.6850049149140993</v>
      </c>
      <c r="F1169">
        <v>-403.58285698859402</v>
      </c>
    </row>
    <row r="1170" spans="1:6" x14ac:dyDescent="0.25">
      <c r="A1170">
        <v>8750</v>
      </c>
      <c r="B1170">
        <v>1996</v>
      </c>
      <c r="D1170" s="15">
        <f t="shared" si="32"/>
        <v>8.75</v>
      </c>
      <c r="E1170">
        <v>8.7350049149141</v>
      </c>
      <c r="F1170">
        <v>-403.61558691636901</v>
      </c>
    </row>
    <row r="1171" spans="1:6" x14ac:dyDescent="0.25">
      <c r="A1171">
        <v>8800</v>
      </c>
      <c r="B1171">
        <v>1996</v>
      </c>
      <c r="D1171" s="15">
        <f t="shared" si="32"/>
        <v>8.8000000000000007</v>
      </c>
      <c r="E1171">
        <v>8.7850049149141007</v>
      </c>
      <c r="F1171">
        <v>-403.64831684414497</v>
      </c>
    </row>
    <row r="1172" spans="1:6" x14ac:dyDescent="0.25">
      <c r="A1172">
        <v>8850</v>
      </c>
      <c r="B1172">
        <v>1996</v>
      </c>
      <c r="D1172" s="15">
        <f t="shared" si="32"/>
        <v>8.85</v>
      </c>
      <c r="E1172">
        <v>8.8350049149140997</v>
      </c>
      <c r="F1172">
        <v>-403.68104677192002</v>
      </c>
    </row>
    <row r="1173" spans="1:6" x14ac:dyDescent="0.25">
      <c r="A1173">
        <v>8900</v>
      </c>
      <c r="B1173">
        <v>1996</v>
      </c>
      <c r="D1173" s="15">
        <f t="shared" si="32"/>
        <v>8.9</v>
      </c>
      <c r="E1173">
        <v>8.8850049149141004</v>
      </c>
      <c r="F1173">
        <v>-403.71377669969598</v>
      </c>
    </row>
    <row r="1174" spans="1:6" x14ac:dyDescent="0.25">
      <c r="A1174">
        <v>8950</v>
      </c>
      <c r="B1174">
        <v>1996</v>
      </c>
      <c r="D1174" s="15">
        <f t="shared" si="32"/>
        <v>8.9499999999999993</v>
      </c>
      <c r="E1174">
        <v>8.9350049149140993</v>
      </c>
      <c r="F1174">
        <v>-403.74650662747098</v>
      </c>
    </row>
    <row r="1175" spans="1:6" x14ac:dyDescent="0.25">
      <c r="A1175">
        <v>9000</v>
      </c>
      <c r="B1175">
        <v>1996</v>
      </c>
      <c r="D1175" s="15">
        <f t="shared" si="32"/>
        <v>9</v>
      </c>
      <c r="E1175">
        <v>8.9850049149141</v>
      </c>
      <c r="F1175">
        <v>-403.779236555247</v>
      </c>
    </row>
    <row r="1176" spans="1:6" x14ac:dyDescent="0.25">
      <c r="A1176">
        <v>9050</v>
      </c>
      <c r="B1176">
        <v>1996</v>
      </c>
      <c r="D1176" s="15">
        <f t="shared" si="32"/>
        <v>9.0500000000000007</v>
      </c>
      <c r="E1176">
        <v>9.0350049149141007</v>
      </c>
      <c r="F1176">
        <v>-403.81196648302199</v>
      </c>
    </row>
    <row r="1177" spans="1:6" x14ac:dyDescent="0.25">
      <c r="A1177">
        <v>9100</v>
      </c>
      <c r="B1177">
        <v>1996</v>
      </c>
      <c r="D1177" s="15">
        <f t="shared" si="32"/>
        <v>9.1</v>
      </c>
      <c r="E1177">
        <v>9.0850049149140997</v>
      </c>
      <c r="F1177">
        <v>-403.84469641079698</v>
      </c>
    </row>
    <row r="1178" spans="1:6" x14ac:dyDescent="0.25">
      <c r="A1178">
        <v>9150</v>
      </c>
      <c r="B1178">
        <v>1996</v>
      </c>
      <c r="D1178" s="15">
        <f t="shared" si="32"/>
        <v>9.15</v>
      </c>
      <c r="E1178">
        <v>9.1350049149141004</v>
      </c>
      <c r="F1178">
        <v>-403.877426338573</v>
      </c>
    </row>
    <row r="1179" spans="1:6" x14ac:dyDescent="0.25">
      <c r="A1179">
        <v>9200</v>
      </c>
      <c r="B1179">
        <v>1996</v>
      </c>
      <c r="D1179" s="15">
        <f t="shared" si="32"/>
        <v>9.1999999999999993</v>
      </c>
      <c r="E1179">
        <v>9.1850049149140993</v>
      </c>
      <c r="F1179">
        <v>-403.910156266348</v>
      </c>
    </row>
    <row r="1180" spans="1:6" x14ac:dyDescent="0.25">
      <c r="A1180">
        <v>9250</v>
      </c>
      <c r="B1180">
        <v>1996</v>
      </c>
      <c r="D1180" s="15">
        <f t="shared" si="32"/>
        <v>9.25</v>
      </c>
      <c r="E1180">
        <v>9.2350049149141</v>
      </c>
      <c r="F1180">
        <v>-403.94288619412401</v>
      </c>
    </row>
    <row r="1181" spans="1:6" x14ac:dyDescent="0.25">
      <c r="A1181">
        <v>9300</v>
      </c>
      <c r="B1181">
        <v>1996</v>
      </c>
      <c r="D1181" s="15">
        <f t="shared" si="32"/>
        <v>9.3000000000000007</v>
      </c>
      <c r="E1181">
        <v>9.2850049149141007</v>
      </c>
      <c r="F1181">
        <v>-403.97561612189901</v>
      </c>
    </row>
    <row r="1182" spans="1:6" x14ac:dyDescent="0.25">
      <c r="A1182">
        <v>9350</v>
      </c>
      <c r="B1182">
        <v>1996</v>
      </c>
      <c r="D1182" s="15">
        <f t="shared" si="32"/>
        <v>9.35</v>
      </c>
      <c r="E1182">
        <v>9.3350049149140997</v>
      </c>
      <c r="F1182">
        <v>-404.00834604967503</v>
      </c>
    </row>
    <row r="1183" spans="1:6" x14ac:dyDescent="0.25">
      <c r="A1183">
        <v>9400</v>
      </c>
      <c r="B1183">
        <v>1996</v>
      </c>
      <c r="D1183" s="15">
        <f t="shared" si="32"/>
        <v>9.4</v>
      </c>
      <c r="E1183">
        <v>9.3850049149141004</v>
      </c>
      <c r="F1183">
        <v>-404.04107597745002</v>
      </c>
    </row>
    <row r="1184" spans="1:6" x14ac:dyDescent="0.25">
      <c r="A1184">
        <v>9450</v>
      </c>
      <c r="B1184">
        <v>1996</v>
      </c>
      <c r="D1184" s="15">
        <f t="shared" si="32"/>
        <v>9.4499999999999993</v>
      </c>
      <c r="E1184">
        <v>9.4350049149140993</v>
      </c>
      <c r="F1184">
        <v>-404.07380590522598</v>
      </c>
    </row>
    <row r="1185" spans="1:6" x14ac:dyDescent="0.25">
      <c r="A1185">
        <v>9500</v>
      </c>
      <c r="B1185">
        <v>1996</v>
      </c>
      <c r="D1185" s="15">
        <f t="shared" si="32"/>
        <v>9.5</v>
      </c>
      <c r="E1185">
        <v>9.4850049149141</v>
      </c>
      <c r="F1185">
        <v>-404.10653583300098</v>
      </c>
    </row>
    <row r="1186" spans="1:6" x14ac:dyDescent="0.25">
      <c r="A1186">
        <v>9550</v>
      </c>
      <c r="B1186">
        <v>1996</v>
      </c>
      <c r="D1186" s="15">
        <f t="shared" si="32"/>
        <v>9.5500000000000007</v>
      </c>
      <c r="E1186">
        <v>9.5350049149141007</v>
      </c>
      <c r="F1186">
        <v>-404.13926576077699</v>
      </c>
    </row>
    <row r="1187" spans="1:6" x14ac:dyDescent="0.25">
      <c r="A1187">
        <v>9600</v>
      </c>
      <c r="B1187">
        <v>1996</v>
      </c>
      <c r="D1187" s="15">
        <f t="shared" ref="D1187:D1250" si="33">A1187/1000</f>
        <v>9.6</v>
      </c>
      <c r="E1187">
        <v>9.5850049149140997</v>
      </c>
      <c r="F1187">
        <v>-404.17199568855199</v>
      </c>
    </row>
    <row r="1188" spans="1:6" x14ac:dyDescent="0.25">
      <c r="A1188">
        <v>9650</v>
      </c>
      <c r="B1188">
        <v>1996</v>
      </c>
      <c r="D1188" s="15">
        <f t="shared" si="33"/>
        <v>9.65</v>
      </c>
      <c r="E1188">
        <v>9.6350049149141004</v>
      </c>
      <c r="F1188">
        <v>-404.20472561632698</v>
      </c>
    </row>
    <row r="1189" spans="1:6" x14ac:dyDescent="0.25">
      <c r="A1189">
        <v>9700</v>
      </c>
      <c r="B1189">
        <v>1996</v>
      </c>
      <c r="D1189" s="15">
        <f t="shared" si="33"/>
        <v>9.6999999999999993</v>
      </c>
      <c r="E1189">
        <v>9.6850049149140993</v>
      </c>
      <c r="F1189">
        <v>-404.237455544103</v>
      </c>
    </row>
    <row r="1190" spans="1:6" x14ac:dyDescent="0.25">
      <c r="A1190">
        <v>9750</v>
      </c>
      <c r="B1190">
        <v>1996</v>
      </c>
      <c r="D1190" s="15">
        <f t="shared" si="33"/>
        <v>9.75</v>
      </c>
      <c r="E1190">
        <v>9.7350049149141</v>
      </c>
      <c r="F1190">
        <v>-404.27018547187799</v>
      </c>
    </row>
    <row r="1191" spans="1:6" x14ac:dyDescent="0.25">
      <c r="A1191">
        <v>9800</v>
      </c>
      <c r="B1191">
        <v>1996</v>
      </c>
      <c r="D1191" s="15">
        <f t="shared" si="33"/>
        <v>9.8000000000000007</v>
      </c>
      <c r="E1191">
        <v>9.7850049149141007</v>
      </c>
      <c r="F1191">
        <v>-404.30291539965401</v>
      </c>
    </row>
    <row r="1192" spans="1:6" x14ac:dyDescent="0.25">
      <c r="A1192">
        <v>9850</v>
      </c>
      <c r="B1192">
        <v>1996</v>
      </c>
      <c r="D1192" s="15">
        <f t="shared" si="33"/>
        <v>9.85</v>
      </c>
      <c r="E1192">
        <v>9.8350049149140997</v>
      </c>
      <c r="F1192">
        <v>-404.33564532742901</v>
      </c>
    </row>
    <row r="1193" spans="1:6" x14ac:dyDescent="0.25">
      <c r="A1193">
        <v>9900</v>
      </c>
      <c r="B1193">
        <v>1996</v>
      </c>
      <c r="D1193" s="15">
        <f t="shared" si="33"/>
        <v>9.9</v>
      </c>
      <c r="E1193">
        <v>9.8850049149141004</v>
      </c>
      <c r="F1193">
        <v>-404.36837525520502</v>
      </c>
    </row>
    <row r="1194" spans="1:6" x14ac:dyDescent="0.25">
      <c r="A1194">
        <v>9950</v>
      </c>
      <c r="B1194">
        <v>1996</v>
      </c>
      <c r="D1194" s="15">
        <f t="shared" si="33"/>
        <v>9.9499999999999993</v>
      </c>
      <c r="E1194">
        <v>9.9350049149140993</v>
      </c>
      <c r="F1194">
        <v>-404.40110518298002</v>
      </c>
    </row>
    <row r="1195" spans="1:6" x14ac:dyDescent="0.25">
      <c r="A1195">
        <v>10000</v>
      </c>
      <c r="B1195">
        <v>1996</v>
      </c>
      <c r="D1195" s="15">
        <f t="shared" si="33"/>
        <v>10</v>
      </c>
      <c r="E1195">
        <v>9.9850049149141</v>
      </c>
      <c r="F1195">
        <v>-404.43383511075598</v>
      </c>
    </row>
    <row r="1196" spans="1:6" x14ac:dyDescent="0.25">
      <c r="A1196">
        <v>10050</v>
      </c>
      <c r="B1196">
        <v>1996</v>
      </c>
      <c r="D1196" s="15">
        <f t="shared" si="33"/>
        <v>10.050000000000001</v>
      </c>
      <c r="E1196">
        <v>10.035004914914101</v>
      </c>
      <c r="F1196">
        <v>-404.46656503853097</v>
      </c>
    </row>
    <row r="1197" spans="1:6" x14ac:dyDescent="0.25">
      <c r="A1197">
        <v>10100</v>
      </c>
      <c r="B1197">
        <v>1996</v>
      </c>
      <c r="D1197" s="15">
        <f t="shared" si="33"/>
        <v>10.1</v>
      </c>
      <c r="E1197">
        <v>10.0850049149141</v>
      </c>
      <c r="F1197">
        <v>-404.49929496630699</v>
      </c>
    </row>
    <row r="1198" spans="1:6" x14ac:dyDescent="0.25">
      <c r="A1198">
        <v>10150</v>
      </c>
      <c r="B1198">
        <v>1996</v>
      </c>
      <c r="D1198" s="15">
        <f t="shared" si="33"/>
        <v>10.15</v>
      </c>
      <c r="E1198">
        <v>10.1350049149141</v>
      </c>
      <c r="F1198">
        <v>-404.53202489408199</v>
      </c>
    </row>
    <row r="1199" spans="1:6" x14ac:dyDescent="0.25">
      <c r="A1199">
        <v>10200</v>
      </c>
      <c r="B1199">
        <v>1996</v>
      </c>
      <c r="D1199" s="15">
        <f t="shared" si="33"/>
        <v>10.199999999999999</v>
      </c>
      <c r="E1199">
        <v>10.185004914914099</v>
      </c>
      <c r="F1199">
        <v>-404.56475482185698</v>
      </c>
    </row>
    <row r="1200" spans="1:6" x14ac:dyDescent="0.25">
      <c r="A1200">
        <v>10250</v>
      </c>
      <c r="B1200">
        <v>1996</v>
      </c>
      <c r="D1200" s="15">
        <f t="shared" si="33"/>
        <v>10.25</v>
      </c>
      <c r="E1200">
        <v>10.2350049149141</v>
      </c>
      <c r="F1200">
        <v>-404.597484749633</v>
      </c>
    </row>
    <row r="1201" spans="1:6" x14ac:dyDescent="0.25">
      <c r="A1201">
        <v>10300</v>
      </c>
      <c r="B1201">
        <v>1996</v>
      </c>
      <c r="D1201" s="15">
        <f t="shared" si="33"/>
        <v>10.3</v>
      </c>
      <c r="E1201">
        <v>10.285004914914101</v>
      </c>
      <c r="F1201">
        <v>-404.63021467740799</v>
      </c>
    </row>
    <row r="1202" spans="1:6" x14ac:dyDescent="0.25">
      <c r="A1202">
        <v>10350</v>
      </c>
      <c r="B1202">
        <v>1996</v>
      </c>
      <c r="D1202" s="15">
        <f t="shared" si="33"/>
        <v>10.35</v>
      </c>
      <c r="E1202">
        <v>10.3350049149141</v>
      </c>
      <c r="F1202">
        <v>-404.66294460518401</v>
      </c>
    </row>
    <row r="1203" spans="1:6" x14ac:dyDescent="0.25">
      <c r="A1203">
        <v>10400</v>
      </c>
      <c r="B1203">
        <v>1996</v>
      </c>
      <c r="D1203" s="15">
        <f t="shared" si="33"/>
        <v>10.4</v>
      </c>
      <c r="E1203">
        <v>10.3850049149141</v>
      </c>
      <c r="F1203">
        <v>-404.695674532959</v>
      </c>
    </row>
    <row r="1204" spans="1:6" x14ac:dyDescent="0.25">
      <c r="A1204">
        <v>10450</v>
      </c>
      <c r="B1204">
        <v>1996</v>
      </c>
      <c r="D1204" s="15">
        <f t="shared" si="33"/>
        <v>10.45</v>
      </c>
      <c r="E1204">
        <v>10.435004914914099</v>
      </c>
      <c r="F1204">
        <v>-404.86538902279898</v>
      </c>
    </row>
    <row r="1205" spans="1:6" x14ac:dyDescent="0.25">
      <c r="A1205">
        <v>10500</v>
      </c>
      <c r="B1205">
        <v>1996</v>
      </c>
      <c r="D1205" s="15">
        <f t="shared" si="33"/>
        <v>10.5</v>
      </c>
      <c r="E1205">
        <v>10.4850049149141</v>
      </c>
      <c r="F1205">
        <v>-405.171428442136</v>
      </c>
    </row>
    <row r="1206" spans="1:6" x14ac:dyDescent="0.25">
      <c r="A1206">
        <v>10550</v>
      </c>
      <c r="B1206">
        <v>1996</v>
      </c>
      <c r="D1206" s="15">
        <f t="shared" si="33"/>
        <v>10.55</v>
      </c>
      <c r="E1206">
        <v>10.535004914914101</v>
      </c>
      <c r="F1206">
        <v>-405.47746786147297</v>
      </c>
    </row>
    <row r="1207" spans="1:6" x14ac:dyDescent="0.25">
      <c r="A1207">
        <v>10600</v>
      </c>
      <c r="B1207">
        <v>1996</v>
      </c>
      <c r="D1207" s="15">
        <f t="shared" si="33"/>
        <v>10.6</v>
      </c>
      <c r="E1207">
        <v>10.5850049149141</v>
      </c>
      <c r="F1207">
        <v>-405.78350728080898</v>
      </c>
    </row>
    <row r="1208" spans="1:6" x14ac:dyDescent="0.25">
      <c r="A1208">
        <v>10650</v>
      </c>
      <c r="B1208">
        <v>1996</v>
      </c>
      <c r="D1208" s="15">
        <f t="shared" si="33"/>
        <v>10.65</v>
      </c>
      <c r="E1208">
        <v>10.6350049149141</v>
      </c>
      <c r="F1208">
        <v>-406.089546700146</v>
      </c>
    </row>
    <row r="1209" spans="1:6" x14ac:dyDescent="0.25">
      <c r="A1209">
        <v>10700</v>
      </c>
      <c r="B1209">
        <v>1996</v>
      </c>
      <c r="D1209" s="15">
        <f t="shared" si="33"/>
        <v>10.7</v>
      </c>
      <c r="E1209">
        <v>10.685004914914099</v>
      </c>
      <c r="F1209">
        <v>-406.395586119482</v>
      </c>
    </row>
    <row r="1210" spans="1:6" x14ac:dyDescent="0.25">
      <c r="A1210">
        <v>10750</v>
      </c>
      <c r="B1210">
        <v>1996</v>
      </c>
      <c r="D1210" s="15">
        <f t="shared" si="33"/>
        <v>10.75</v>
      </c>
      <c r="E1210">
        <v>10.7350049149141</v>
      </c>
      <c r="F1210">
        <v>-406.70162553881897</v>
      </c>
    </row>
    <row r="1211" spans="1:6" x14ac:dyDescent="0.25">
      <c r="A1211">
        <v>10800</v>
      </c>
      <c r="B1211">
        <v>1996</v>
      </c>
      <c r="D1211" s="15">
        <f t="shared" si="33"/>
        <v>10.8</v>
      </c>
      <c r="E1211">
        <v>10.785004914914101</v>
      </c>
      <c r="F1211">
        <v>-407.007664958156</v>
      </c>
    </row>
    <row r="1212" spans="1:6" x14ac:dyDescent="0.25">
      <c r="A1212">
        <v>10850</v>
      </c>
      <c r="B1212">
        <v>1996</v>
      </c>
      <c r="D1212" s="15">
        <f t="shared" si="33"/>
        <v>10.85</v>
      </c>
      <c r="E1212">
        <v>10.8350049149141</v>
      </c>
      <c r="F1212">
        <v>-407.313704377492</v>
      </c>
    </row>
    <row r="1213" spans="1:6" x14ac:dyDescent="0.25">
      <c r="A1213">
        <v>10900</v>
      </c>
      <c r="B1213">
        <v>1996</v>
      </c>
      <c r="D1213" s="15">
        <f t="shared" si="33"/>
        <v>10.9</v>
      </c>
      <c r="E1213">
        <v>10.8850049149141</v>
      </c>
      <c r="F1213">
        <v>-407.61974379682903</v>
      </c>
    </row>
    <row r="1214" spans="1:6" x14ac:dyDescent="0.25">
      <c r="A1214">
        <v>10950</v>
      </c>
      <c r="B1214">
        <v>1996</v>
      </c>
      <c r="D1214" s="15">
        <f t="shared" si="33"/>
        <v>10.95</v>
      </c>
      <c r="E1214">
        <v>10.935004914914099</v>
      </c>
      <c r="F1214">
        <v>-407.925783216166</v>
      </c>
    </row>
    <row r="1215" spans="1:6" x14ac:dyDescent="0.25">
      <c r="A1215">
        <v>11000</v>
      </c>
      <c r="B1215">
        <v>1996</v>
      </c>
      <c r="D1215" s="15">
        <f t="shared" si="33"/>
        <v>11</v>
      </c>
      <c r="E1215">
        <v>10.9850049149141</v>
      </c>
      <c r="F1215">
        <v>-408.231822635502</v>
      </c>
    </row>
    <row r="1216" spans="1:6" x14ac:dyDescent="0.25">
      <c r="A1216">
        <v>11050</v>
      </c>
      <c r="B1216">
        <v>1996</v>
      </c>
      <c r="D1216" s="15">
        <f t="shared" si="33"/>
        <v>11.05</v>
      </c>
      <c r="E1216">
        <v>11.035004914914101</v>
      </c>
      <c r="F1216">
        <v>-408.53786205483902</v>
      </c>
    </row>
    <row r="1217" spans="1:6" x14ac:dyDescent="0.25">
      <c r="A1217">
        <v>11100</v>
      </c>
      <c r="B1217">
        <v>1996</v>
      </c>
      <c r="D1217" s="15">
        <f t="shared" si="33"/>
        <v>11.1</v>
      </c>
      <c r="E1217">
        <v>11.0850049149141</v>
      </c>
      <c r="F1217">
        <v>-408.84390147417503</v>
      </c>
    </row>
    <row r="1218" spans="1:6" x14ac:dyDescent="0.25">
      <c r="A1218">
        <v>11150</v>
      </c>
      <c r="B1218">
        <v>1996</v>
      </c>
      <c r="D1218" s="15">
        <f t="shared" si="33"/>
        <v>11.15</v>
      </c>
      <c r="E1218">
        <v>11.1350049149141</v>
      </c>
      <c r="F1218">
        <v>-409.149940893512</v>
      </c>
    </row>
    <row r="1219" spans="1:6" x14ac:dyDescent="0.25">
      <c r="A1219">
        <v>11200</v>
      </c>
      <c r="B1219">
        <v>1996</v>
      </c>
      <c r="D1219" s="15">
        <f t="shared" si="33"/>
        <v>11.2</v>
      </c>
      <c r="E1219">
        <v>11.185004914914099</v>
      </c>
      <c r="F1219">
        <v>-409.43034964285198</v>
      </c>
    </row>
    <row r="1220" spans="1:6" x14ac:dyDescent="0.25">
      <c r="A1220">
        <v>11250</v>
      </c>
      <c r="B1220">
        <v>1996</v>
      </c>
      <c r="D1220" s="15">
        <f t="shared" si="33"/>
        <v>11.25</v>
      </c>
      <c r="E1220">
        <v>11.2350049149141</v>
      </c>
      <c r="F1220">
        <v>-409.44565872829799</v>
      </c>
    </row>
    <row r="1221" spans="1:6" x14ac:dyDescent="0.25">
      <c r="A1221">
        <v>11300</v>
      </c>
      <c r="B1221">
        <v>1996</v>
      </c>
      <c r="D1221" s="15">
        <f t="shared" si="33"/>
        <v>11.3</v>
      </c>
      <c r="E1221">
        <v>11.285004914914101</v>
      </c>
      <c r="F1221">
        <v>-409.46096781374399</v>
      </c>
    </row>
    <row r="1222" spans="1:6" x14ac:dyDescent="0.25">
      <c r="A1222">
        <v>11350</v>
      </c>
      <c r="B1222">
        <v>1996</v>
      </c>
      <c r="D1222" s="15">
        <f t="shared" si="33"/>
        <v>11.35</v>
      </c>
      <c r="E1222">
        <v>11.3350049149141</v>
      </c>
      <c r="F1222">
        <v>-409.47627689919102</v>
      </c>
    </row>
    <row r="1223" spans="1:6" x14ac:dyDescent="0.25">
      <c r="A1223">
        <v>11400</v>
      </c>
      <c r="B1223">
        <v>1996</v>
      </c>
      <c r="D1223" s="15">
        <f t="shared" si="33"/>
        <v>11.4</v>
      </c>
      <c r="E1223">
        <v>11.3850049149141</v>
      </c>
      <c r="F1223">
        <v>-409.49158598463703</v>
      </c>
    </row>
    <row r="1224" spans="1:6" x14ac:dyDescent="0.25">
      <c r="A1224">
        <v>11450</v>
      </c>
      <c r="B1224">
        <v>1996</v>
      </c>
      <c r="D1224" s="15">
        <f t="shared" si="33"/>
        <v>11.45</v>
      </c>
      <c r="E1224">
        <v>11.435004914914099</v>
      </c>
      <c r="F1224">
        <v>-409.50689507008298</v>
      </c>
    </row>
    <row r="1225" spans="1:6" x14ac:dyDescent="0.25">
      <c r="A1225">
        <v>11500</v>
      </c>
      <c r="B1225">
        <v>1996</v>
      </c>
      <c r="D1225" s="15">
        <f t="shared" si="33"/>
        <v>11.5</v>
      </c>
      <c r="E1225">
        <v>11.4850049149141</v>
      </c>
      <c r="F1225">
        <v>-409.52220415552898</v>
      </c>
    </row>
    <row r="1226" spans="1:6" x14ac:dyDescent="0.25">
      <c r="A1226">
        <v>11550</v>
      </c>
      <c r="B1226">
        <v>1996</v>
      </c>
      <c r="D1226" s="15">
        <f t="shared" si="33"/>
        <v>11.55</v>
      </c>
      <c r="E1226">
        <v>11.535004914914101</v>
      </c>
      <c r="F1226">
        <v>-409.53751324097499</v>
      </c>
    </row>
    <row r="1227" spans="1:6" x14ac:dyDescent="0.25">
      <c r="A1227">
        <v>11600</v>
      </c>
      <c r="B1227">
        <v>1996</v>
      </c>
      <c r="D1227" s="15">
        <f t="shared" si="33"/>
        <v>11.6</v>
      </c>
      <c r="E1227">
        <v>11.5850049149141</v>
      </c>
      <c r="F1227">
        <v>-409.55282232642202</v>
      </c>
    </row>
    <row r="1228" spans="1:6" x14ac:dyDescent="0.25">
      <c r="A1228">
        <v>11650</v>
      </c>
      <c r="B1228">
        <v>1996</v>
      </c>
      <c r="D1228" s="15">
        <f t="shared" si="33"/>
        <v>11.65</v>
      </c>
      <c r="E1228">
        <v>11.6350049149141</v>
      </c>
      <c r="F1228">
        <v>-409.56813141186802</v>
      </c>
    </row>
    <row r="1229" spans="1:6" x14ac:dyDescent="0.25">
      <c r="A1229">
        <v>11700</v>
      </c>
      <c r="B1229">
        <v>1996</v>
      </c>
      <c r="D1229" s="15">
        <f t="shared" si="33"/>
        <v>11.7</v>
      </c>
      <c r="E1229">
        <v>11.685004914914099</v>
      </c>
      <c r="F1229">
        <v>-409.58344049731397</v>
      </c>
    </row>
    <row r="1230" spans="1:6" x14ac:dyDescent="0.25">
      <c r="A1230">
        <v>11750</v>
      </c>
      <c r="B1230">
        <v>1996</v>
      </c>
      <c r="D1230" s="15">
        <f t="shared" si="33"/>
        <v>11.75</v>
      </c>
      <c r="E1230">
        <v>11.7350049149141</v>
      </c>
      <c r="F1230">
        <v>-409.59874958275998</v>
      </c>
    </row>
    <row r="1231" spans="1:6" x14ac:dyDescent="0.25">
      <c r="A1231">
        <v>11800</v>
      </c>
      <c r="B1231">
        <v>1996</v>
      </c>
      <c r="D1231" s="15">
        <f t="shared" si="33"/>
        <v>11.8</v>
      </c>
      <c r="E1231">
        <v>11.785004914914101</v>
      </c>
      <c r="F1231">
        <v>-409.61405866820598</v>
      </c>
    </row>
    <row r="1232" spans="1:6" x14ac:dyDescent="0.25">
      <c r="A1232">
        <v>11850</v>
      </c>
      <c r="B1232">
        <v>1996</v>
      </c>
      <c r="D1232" s="15">
        <f t="shared" si="33"/>
        <v>11.85</v>
      </c>
      <c r="E1232">
        <v>11.8350049149141</v>
      </c>
      <c r="F1232">
        <v>-409.62936775365199</v>
      </c>
    </row>
    <row r="1233" spans="1:6" x14ac:dyDescent="0.25">
      <c r="A1233">
        <v>11900</v>
      </c>
      <c r="B1233">
        <v>1996</v>
      </c>
      <c r="D1233" s="15">
        <f t="shared" si="33"/>
        <v>11.9</v>
      </c>
      <c r="E1233">
        <v>11.8850049149141</v>
      </c>
      <c r="F1233">
        <v>-409.64467683909902</v>
      </c>
    </row>
    <row r="1234" spans="1:6" x14ac:dyDescent="0.25">
      <c r="A1234">
        <v>11950</v>
      </c>
      <c r="B1234">
        <v>1996</v>
      </c>
      <c r="D1234" s="15">
        <f t="shared" si="33"/>
        <v>11.95</v>
      </c>
      <c r="E1234">
        <v>11.935004914914099</v>
      </c>
      <c r="F1234">
        <v>-409.65998592454503</v>
      </c>
    </row>
    <row r="1235" spans="1:6" x14ac:dyDescent="0.25">
      <c r="A1235">
        <v>12000</v>
      </c>
      <c r="B1235">
        <v>1996</v>
      </c>
      <c r="C1235" s="8"/>
      <c r="D1235" s="15">
        <f t="shared" si="33"/>
        <v>12</v>
      </c>
      <c r="E1235">
        <v>11.9850049149141</v>
      </c>
      <c r="F1235">
        <v>-409.67529500999098</v>
      </c>
    </row>
    <row r="1236" spans="1:6" x14ac:dyDescent="0.25">
      <c r="A1236">
        <v>12050</v>
      </c>
      <c r="B1236">
        <v>1996</v>
      </c>
      <c r="C1236" s="8"/>
      <c r="D1236" s="15">
        <f t="shared" si="33"/>
        <v>12.05</v>
      </c>
      <c r="E1236">
        <v>12.035004914914101</v>
      </c>
      <c r="F1236">
        <v>-409.69060409543698</v>
      </c>
    </row>
    <row r="1237" spans="1:6" x14ac:dyDescent="0.25">
      <c r="A1237">
        <v>12100</v>
      </c>
      <c r="B1237">
        <v>1996</v>
      </c>
      <c r="C1237" s="8"/>
      <c r="D1237" s="15">
        <f t="shared" si="33"/>
        <v>12.1</v>
      </c>
      <c r="E1237">
        <v>12.0850049149141</v>
      </c>
      <c r="F1237">
        <v>-409.70591318088299</v>
      </c>
    </row>
    <row r="1238" spans="1:6" x14ac:dyDescent="0.25">
      <c r="A1238">
        <v>12150</v>
      </c>
      <c r="B1238">
        <v>1996</v>
      </c>
      <c r="C1238" s="8"/>
      <c r="D1238" s="15">
        <f t="shared" si="33"/>
        <v>12.15</v>
      </c>
      <c r="E1238">
        <v>12.1350049149141</v>
      </c>
      <c r="F1238">
        <v>-409.72122226633002</v>
      </c>
    </row>
    <row r="1239" spans="1:6" x14ac:dyDescent="0.25">
      <c r="A1239">
        <v>12200</v>
      </c>
      <c r="B1239">
        <v>1996</v>
      </c>
      <c r="C1239" s="8"/>
      <c r="D1239" s="15">
        <f t="shared" si="33"/>
        <v>12.2</v>
      </c>
      <c r="E1239">
        <v>12.185004914914099</v>
      </c>
      <c r="F1239">
        <v>-409.73653135177602</v>
      </c>
    </row>
    <row r="1240" spans="1:6" x14ac:dyDescent="0.25">
      <c r="A1240">
        <v>12250</v>
      </c>
      <c r="B1240">
        <v>1996</v>
      </c>
      <c r="C1240" s="8"/>
      <c r="D1240" s="15">
        <f t="shared" si="33"/>
        <v>12.25</v>
      </c>
      <c r="E1240">
        <v>12.2350049149141</v>
      </c>
      <c r="F1240">
        <v>-409.75184043722197</v>
      </c>
    </row>
    <row r="1241" spans="1:6" x14ac:dyDescent="0.25">
      <c r="A1241">
        <v>12300</v>
      </c>
      <c r="B1241">
        <v>1996</v>
      </c>
      <c r="C1241" s="8"/>
      <c r="D1241" s="15">
        <f t="shared" si="33"/>
        <v>12.3</v>
      </c>
      <c r="E1241">
        <v>12.285004914914101</v>
      </c>
      <c r="F1241">
        <v>-409.76714952266798</v>
      </c>
    </row>
    <row r="1242" spans="1:6" x14ac:dyDescent="0.25">
      <c r="A1242">
        <v>12350</v>
      </c>
      <c r="B1242">
        <v>1996</v>
      </c>
      <c r="C1242" s="8"/>
      <c r="D1242" s="15">
        <f t="shared" si="33"/>
        <v>12.35</v>
      </c>
      <c r="E1242">
        <v>12.3350049149141</v>
      </c>
      <c r="F1242">
        <v>-409.78245860811398</v>
      </c>
    </row>
    <row r="1243" spans="1:6" x14ac:dyDescent="0.25">
      <c r="A1243">
        <v>12400</v>
      </c>
      <c r="B1243">
        <v>1996</v>
      </c>
      <c r="C1243" s="8"/>
      <c r="D1243" s="15">
        <f t="shared" si="33"/>
        <v>12.4</v>
      </c>
      <c r="E1243">
        <v>12.3850049149141</v>
      </c>
      <c r="F1243">
        <v>-409.79776769355999</v>
      </c>
    </row>
    <row r="1244" spans="1:6" x14ac:dyDescent="0.25">
      <c r="A1244">
        <v>12450</v>
      </c>
      <c r="B1244">
        <v>1996</v>
      </c>
      <c r="C1244" s="8"/>
      <c r="D1244" s="15">
        <f t="shared" si="33"/>
        <v>12.45</v>
      </c>
      <c r="E1244">
        <v>12.435004914914099</v>
      </c>
      <c r="F1244">
        <v>-409.81307677900702</v>
      </c>
    </row>
    <row r="1245" spans="1:6" x14ac:dyDescent="0.25">
      <c r="A1245">
        <v>12500</v>
      </c>
      <c r="B1245">
        <v>1996</v>
      </c>
      <c r="C1245" s="8"/>
      <c r="D1245" s="15">
        <f t="shared" si="33"/>
        <v>12.5</v>
      </c>
      <c r="E1245">
        <v>12.4850049149141</v>
      </c>
      <c r="F1245">
        <v>-409.82838586445303</v>
      </c>
    </row>
    <row r="1246" spans="1:6" x14ac:dyDescent="0.25">
      <c r="A1246">
        <v>12550</v>
      </c>
      <c r="B1246">
        <v>1996</v>
      </c>
      <c r="C1246" s="8"/>
      <c r="D1246" s="15">
        <f t="shared" si="33"/>
        <v>12.55</v>
      </c>
      <c r="E1246">
        <v>12.535004914914101</v>
      </c>
      <c r="F1246">
        <v>-409.84369494989897</v>
      </c>
    </row>
    <row r="1247" spans="1:6" x14ac:dyDescent="0.25">
      <c r="A1247">
        <v>12600</v>
      </c>
      <c r="B1247">
        <v>1996</v>
      </c>
      <c r="C1247" s="8"/>
      <c r="D1247" s="15">
        <f t="shared" si="33"/>
        <v>12.6</v>
      </c>
      <c r="E1247">
        <v>12.5850049149141</v>
      </c>
      <c r="F1247">
        <v>-409.85900403534498</v>
      </c>
    </row>
    <row r="1248" spans="1:6" x14ac:dyDescent="0.25">
      <c r="A1248">
        <v>12650</v>
      </c>
      <c r="B1248">
        <v>1996</v>
      </c>
      <c r="C1248" s="8"/>
      <c r="D1248" s="15">
        <f t="shared" si="33"/>
        <v>12.65</v>
      </c>
      <c r="E1248">
        <v>12.6350049149141</v>
      </c>
      <c r="F1248">
        <v>-409.87431312079099</v>
      </c>
    </row>
    <row r="1249" spans="1:6" x14ac:dyDescent="0.25">
      <c r="A1249">
        <v>12700</v>
      </c>
      <c r="B1249">
        <v>1996</v>
      </c>
      <c r="C1249" s="8"/>
      <c r="D1249" s="15">
        <f t="shared" si="33"/>
        <v>12.7</v>
      </c>
      <c r="E1249">
        <v>12.685004914914099</v>
      </c>
      <c r="F1249">
        <v>-409.88962220623802</v>
      </c>
    </row>
    <row r="1250" spans="1:6" x14ac:dyDescent="0.25">
      <c r="A1250">
        <v>12750</v>
      </c>
      <c r="B1250">
        <v>1996</v>
      </c>
      <c r="C1250" s="8"/>
      <c r="D1250" s="15">
        <f t="shared" si="33"/>
        <v>12.75</v>
      </c>
      <c r="E1250">
        <v>12.7350049149141</v>
      </c>
      <c r="F1250">
        <v>-409.90493129168402</v>
      </c>
    </row>
    <row r="1251" spans="1:6" x14ac:dyDescent="0.25">
      <c r="A1251">
        <v>12800</v>
      </c>
      <c r="B1251">
        <v>1996</v>
      </c>
      <c r="C1251" s="8"/>
      <c r="D1251" s="15">
        <f t="shared" ref="D1251:D1314" si="34">A1251/1000</f>
        <v>12.8</v>
      </c>
      <c r="E1251">
        <v>12.785004914914101</v>
      </c>
      <c r="F1251">
        <v>-409.92024037713003</v>
      </c>
    </row>
    <row r="1252" spans="1:6" x14ac:dyDescent="0.25">
      <c r="A1252">
        <v>12850</v>
      </c>
      <c r="B1252">
        <v>1996</v>
      </c>
      <c r="C1252" s="8"/>
      <c r="D1252" s="15">
        <f t="shared" si="34"/>
        <v>12.85</v>
      </c>
      <c r="E1252">
        <v>12.8350049149141</v>
      </c>
      <c r="F1252">
        <v>-409.93554946257598</v>
      </c>
    </row>
    <row r="1253" spans="1:6" x14ac:dyDescent="0.25">
      <c r="A1253">
        <v>12900</v>
      </c>
      <c r="B1253">
        <v>1996</v>
      </c>
      <c r="C1253" s="8"/>
      <c r="D1253" s="15">
        <f t="shared" si="34"/>
        <v>12.9</v>
      </c>
      <c r="E1253">
        <v>12.8850049149141</v>
      </c>
      <c r="F1253">
        <v>-409.95085854802198</v>
      </c>
    </row>
    <row r="1254" spans="1:6" x14ac:dyDescent="0.25">
      <c r="A1254">
        <v>12950</v>
      </c>
      <c r="B1254">
        <v>1996</v>
      </c>
      <c r="C1254" s="8"/>
      <c r="D1254" s="15">
        <f t="shared" si="34"/>
        <v>12.95</v>
      </c>
      <c r="E1254">
        <v>12.935004914914099</v>
      </c>
      <c r="F1254">
        <v>-409.96616763346799</v>
      </c>
    </row>
    <row r="1255" spans="1:6" x14ac:dyDescent="0.25">
      <c r="A1255">
        <v>13000</v>
      </c>
      <c r="B1255">
        <v>1996</v>
      </c>
      <c r="C1255" s="8"/>
      <c r="D1255" s="15">
        <f t="shared" si="34"/>
        <v>13</v>
      </c>
      <c r="E1255">
        <v>12.9850049149141</v>
      </c>
      <c r="F1255">
        <v>-409.98147671891502</v>
      </c>
    </row>
    <row r="1256" spans="1:6" x14ac:dyDescent="0.25">
      <c r="A1256">
        <v>13050</v>
      </c>
      <c r="B1256">
        <v>1996</v>
      </c>
      <c r="C1256" s="8"/>
      <c r="D1256" s="15">
        <f t="shared" si="34"/>
        <v>13.05</v>
      </c>
      <c r="E1256">
        <v>13.035004914914101</v>
      </c>
      <c r="F1256">
        <v>-409.99678580436102</v>
      </c>
    </row>
    <row r="1257" spans="1:6" x14ac:dyDescent="0.25">
      <c r="A1257">
        <v>13100</v>
      </c>
      <c r="B1257">
        <v>1996</v>
      </c>
      <c r="C1257" s="8"/>
      <c r="D1257" s="15">
        <f t="shared" si="34"/>
        <v>13.1</v>
      </c>
      <c r="E1257">
        <v>13.0850049149141</v>
      </c>
      <c r="F1257">
        <v>-410.01209488980697</v>
      </c>
    </row>
    <row r="1258" spans="1:6" x14ac:dyDescent="0.25">
      <c r="A1258">
        <v>13150</v>
      </c>
      <c r="B1258">
        <v>1996</v>
      </c>
      <c r="C1258" s="8"/>
      <c r="D1258" s="15">
        <f t="shared" si="34"/>
        <v>13.15</v>
      </c>
      <c r="E1258">
        <v>13.1350049149141</v>
      </c>
      <c r="F1258">
        <v>-410.02740397525298</v>
      </c>
    </row>
    <row r="1259" spans="1:6" x14ac:dyDescent="0.25">
      <c r="A1259">
        <v>13200</v>
      </c>
      <c r="B1259">
        <v>1996</v>
      </c>
      <c r="C1259" s="8"/>
      <c r="D1259" s="15">
        <f t="shared" si="34"/>
        <v>13.2</v>
      </c>
      <c r="E1259">
        <v>13.185004914914099</v>
      </c>
      <c r="F1259">
        <v>-410.04271306069899</v>
      </c>
    </row>
    <row r="1260" spans="1:6" x14ac:dyDescent="0.25">
      <c r="A1260">
        <v>13250</v>
      </c>
      <c r="B1260">
        <v>1996</v>
      </c>
      <c r="C1260" s="8"/>
      <c r="D1260" s="15">
        <f t="shared" si="34"/>
        <v>13.25</v>
      </c>
      <c r="E1260">
        <v>13.2350049149141</v>
      </c>
      <c r="F1260">
        <v>-410.05802214614499</v>
      </c>
    </row>
    <row r="1261" spans="1:6" x14ac:dyDescent="0.25">
      <c r="A1261">
        <v>13300</v>
      </c>
      <c r="B1261">
        <v>1996</v>
      </c>
      <c r="C1261" s="8"/>
      <c r="D1261" s="15">
        <f t="shared" si="34"/>
        <v>13.3</v>
      </c>
      <c r="E1261">
        <v>13.274124997875999</v>
      </c>
      <c r="F1261">
        <v>-410.07</v>
      </c>
    </row>
    <row r="1262" spans="1:6" x14ac:dyDescent="0.25">
      <c r="A1262">
        <v>13350</v>
      </c>
      <c r="B1262">
        <v>1996</v>
      </c>
      <c r="C1262" s="8"/>
      <c r="D1262" s="15">
        <f t="shared" si="34"/>
        <v>13.35</v>
      </c>
      <c r="E1262" s="15">
        <f t="shared" ref="E1262:E1325" si="35">D1262</f>
        <v>13.35</v>
      </c>
    </row>
    <row r="1263" spans="1:6" x14ac:dyDescent="0.25">
      <c r="A1263">
        <v>13400</v>
      </c>
      <c r="B1263">
        <v>1996</v>
      </c>
      <c r="C1263" s="8"/>
      <c r="D1263" s="15">
        <f t="shared" si="34"/>
        <v>13.4</v>
      </c>
      <c r="E1263" s="15">
        <f t="shared" si="35"/>
        <v>13.4</v>
      </c>
    </row>
    <row r="1264" spans="1:6" x14ac:dyDescent="0.25">
      <c r="A1264">
        <v>13450</v>
      </c>
      <c r="B1264">
        <v>1996</v>
      </c>
      <c r="C1264" s="8"/>
      <c r="D1264" s="15">
        <f t="shared" si="34"/>
        <v>13.45</v>
      </c>
      <c r="E1264" s="15">
        <f t="shared" si="35"/>
        <v>13.45</v>
      </c>
    </row>
    <row r="1265" spans="1:5" x14ac:dyDescent="0.25">
      <c r="A1265">
        <v>13500</v>
      </c>
      <c r="B1265">
        <v>1996</v>
      </c>
      <c r="C1265" s="8"/>
      <c r="D1265" s="15">
        <f t="shared" si="34"/>
        <v>13.5</v>
      </c>
      <c r="E1265" s="15">
        <f t="shared" si="35"/>
        <v>13.5</v>
      </c>
    </row>
    <row r="1266" spans="1:5" x14ac:dyDescent="0.25">
      <c r="A1266">
        <v>13550</v>
      </c>
      <c r="B1266">
        <v>1996</v>
      </c>
      <c r="C1266" s="8"/>
      <c r="D1266" s="15">
        <f t="shared" si="34"/>
        <v>13.55</v>
      </c>
      <c r="E1266" s="15">
        <f t="shared" si="35"/>
        <v>13.55</v>
      </c>
    </row>
    <row r="1267" spans="1:5" x14ac:dyDescent="0.25">
      <c r="A1267">
        <v>13600</v>
      </c>
      <c r="B1267">
        <v>1996</v>
      </c>
      <c r="C1267" s="8"/>
      <c r="D1267" s="15">
        <f t="shared" si="34"/>
        <v>13.6</v>
      </c>
      <c r="E1267" s="15">
        <f t="shared" si="35"/>
        <v>13.6</v>
      </c>
    </row>
    <row r="1268" spans="1:5" x14ac:dyDescent="0.25">
      <c r="A1268">
        <v>13650</v>
      </c>
      <c r="B1268">
        <v>1996</v>
      </c>
      <c r="C1268" s="8"/>
      <c r="D1268" s="15">
        <f t="shared" si="34"/>
        <v>13.65</v>
      </c>
      <c r="E1268" s="15">
        <f t="shared" si="35"/>
        <v>13.65</v>
      </c>
    </row>
    <row r="1269" spans="1:5" x14ac:dyDescent="0.25">
      <c r="A1269">
        <v>13700</v>
      </c>
      <c r="B1269">
        <v>1996</v>
      </c>
      <c r="C1269" s="8"/>
      <c r="D1269" s="15">
        <f t="shared" si="34"/>
        <v>13.7</v>
      </c>
      <c r="E1269" s="15">
        <f t="shared" si="35"/>
        <v>13.7</v>
      </c>
    </row>
    <row r="1270" spans="1:5" x14ac:dyDescent="0.25">
      <c r="A1270">
        <v>13750</v>
      </c>
      <c r="B1270">
        <v>1996</v>
      </c>
      <c r="C1270" s="8"/>
      <c r="D1270" s="15">
        <f t="shared" si="34"/>
        <v>13.75</v>
      </c>
      <c r="E1270" s="15">
        <f t="shared" si="35"/>
        <v>13.75</v>
      </c>
    </row>
    <row r="1271" spans="1:5" x14ac:dyDescent="0.25">
      <c r="A1271">
        <v>13800</v>
      </c>
      <c r="B1271">
        <v>1996</v>
      </c>
      <c r="C1271" s="8"/>
      <c r="D1271" s="15">
        <f t="shared" si="34"/>
        <v>13.8</v>
      </c>
      <c r="E1271" s="15">
        <f t="shared" si="35"/>
        <v>13.8</v>
      </c>
    </row>
    <row r="1272" spans="1:5" x14ac:dyDescent="0.25">
      <c r="A1272">
        <v>13850</v>
      </c>
      <c r="B1272">
        <v>1996</v>
      </c>
      <c r="C1272" s="8"/>
      <c r="D1272" s="15">
        <f t="shared" si="34"/>
        <v>13.85</v>
      </c>
      <c r="E1272" s="15">
        <f t="shared" si="35"/>
        <v>13.85</v>
      </c>
    </row>
    <row r="1273" spans="1:5" x14ac:dyDescent="0.25">
      <c r="A1273">
        <v>13900</v>
      </c>
      <c r="B1273">
        <v>1996</v>
      </c>
      <c r="C1273" s="8"/>
      <c r="D1273" s="15">
        <f t="shared" si="34"/>
        <v>13.9</v>
      </c>
      <c r="E1273" s="15">
        <f t="shared" si="35"/>
        <v>13.9</v>
      </c>
    </row>
    <row r="1274" spans="1:5" x14ac:dyDescent="0.25">
      <c r="A1274">
        <v>13950</v>
      </c>
      <c r="B1274">
        <v>1996</v>
      </c>
      <c r="C1274" s="8"/>
      <c r="D1274" s="15">
        <f t="shared" si="34"/>
        <v>13.95</v>
      </c>
      <c r="E1274" s="15">
        <f t="shared" si="35"/>
        <v>13.95</v>
      </c>
    </row>
    <row r="1275" spans="1:5" x14ac:dyDescent="0.25">
      <c r="A1275">
        <v>14000</v>
      </c>
      <c r="B1275">
        <v>1996</v>
      </c>
      <c r="C1275" s="8"/>
      <c r="D1275" s="15">
        <f t="shared" si="34"/>
        <v>14</v>
      </c>
      <c r="E1275" s="15">
        <f t="shared" si="35"/>
        <v>14</v>
      </c>
    </row>
    <row r="1276" spans="1:5" x14ac:dyDescent="0.25">
      <c r="A1276">
        <v>14050</v>
      </c>
      <c r="B1276">
        <v>1996</v>
      </c>
      <c r="C1276" s="8"/>
      <c r="D1276" s="15">
        <f t="shared" si="34"/>
        <v>14.05</v>
      </c>
      <c r="E1276" s="15">
        <f t="shared" si="35"/>
        <v>14.05</v>
      </c>
    </row>
    <row r="1277" spans="1:5" x14ac:dyDescent="0.25">
      <c r="A1277">
        <v>14100</v>
      </c>
      <c r="B1277">
        <v>1996</v>
      </c>
      <c r="C1277" s="8"/>
      <c r="D1277" s="15">
        <f t="shared" si="34"/>
        <v>14.1</v>
      </c>
      <c r="E1277" s="15">
        <f t="shared" si="35"/>
        <v>14.1</v>
      </c>
    </row>
    <row r="1278" spans="1:5" x14ac:dyDescent="0.25">
      <c r="A1278">
        <v>14150</v>
      </c>
      <c r="B1278">
        <v>1996</v>
      </c>
      <c r="C1278" s="8"/>
      <c r="D1278" s="15">
        <f t="shared" si="34"/>
        <v>14.15</v>
      </c>
      <c r="E1278" s="15">
        <f t="shared" si="35"/>
        <v>14.15</v>
      </c>
    </row>
    <row r="1279" spans="1:5" x14ac:dyDescent="0.25">
      <c r="A1279">
        <v>14200</v>
      </c>
      <c r="B1279">
        <v>1996</v>
      </c>
      <c r="C1279" s="8"/>
      <c r="D1279" s="15">
        <f t="shared" si="34"/>
        <v>14.2</v>
      </c>
      <c r="E1279" s="15">
        <f t="shared" si="35"/>
        <v>14.2</v>
      </c>
    </row>
    <row r="1280" spans="1:5" x14ac:dyDescent="0.25">
      <c r="A1280">
        <v>14250</v>
      </c>
      <c r="B1280">
        <v>1996</v>
      </c>
      <c r="C1280" s="8"/>
      <c r="D1280" s="15">
        <f t="shared" si="34"/>
        <v>14.25</v>
      </c>
      <c r="E1280" s="15">
        <f t="shared" si="35"/>
        <v>14.25</v>
      </c>
    </row>
    <row r="1281" spans="1:5" x14ac:dyDescent="0.25">
      <c r="A1281">
        <v>14300</v>
      </c>
      <c r="B1281">
        <v>1996</v>
      </c>
      <c r="C1281" s="8"/>
      <c r="D1281" s="15">
        <f t="shared" si="34"/>
        <v>14.3</v>
      </c>
      <c r="E1281" s="15">
        <f t="shared" si="35"/>
        <v>14.3</v>
      </c>
    </row>
    <row r="1282" spans="1:5" x14ac:dyDescent="0.25">
      <c r="A1282">
        <v>14350</v>
      </c>
      <c r="B1282">
        <v>1996</v>
      </c>
      <c r="C1282" s="8"/>
      <c r="D1282" s="15">
        <f t="shared" si="34"/>
        <v>14.35</v>
      </c>
      <c r="E1282" s="15">
        <f t="shared" si="35"/>
        <v>14.35</v>
      </c>
    </row>
    <row r="1283" spans="1:5" x14ac:dyDescent="0.25">
      <c r="A1283">
        <v>14400</v>
      </c>
      <c r="B1283">
        <v>1996</v>
      </c>
      <c r="C1283" s="8"/>
      <c r="D1283" s="15">
        <f t="shared" si="34"/>
        <v>14.4</v>
      </c>
      <c r="E1283" s="15">
        <f t="shared" si="35"/>
        <v>14.4</v>
      </c>
    </row>
    <row r="1284" spans="1:5" x14ac:dyDescent="0.25">
      <c r="A1284">
        <v>14450</v>
      </c>
      <c r="B1284">
        <v>1996</v>
      </c>
      <c r="C1284" s="8"/>
      <c r="D1284" s="15">
        <f t="shared" si="34"/>
        <v>14.45</v>
      </c>
      <c r="E1284" s="15">
        <f t="shared" si="35"/>
        <v>14.45</v>
      </c>
    </row>
    <row r="1285" spans="1:5" x14ac:dyDescent="0.25">
      <c r="A1285">
        <v>14500</v>
      </c>
      <c r="B1285">
        <v>1996</v>
      </c>
      <c r="C1285" s="8"/>
      <c r="D1285" s="15">
        <f t="shared" si="34"/>
        <v>14.5</v>
      </c>
      <c r="E1285" s="15">
        <f t="shared" si="35"/>
        <v>14.5</v>
      </c>
    </row>
    <row r="1286" spans="1:5" x14ac:dyDescent="0.25">
      <c r="A1286">
        <v>14550</v>
      </c>
      <c r="B1286">
        <v>1996</v>
      </c>
      <c r="C1286" s="8"/>
      <c r="D1286" s="15">
        <f t="shared" si="34"/>
        <v>14.55</v>
      </c>
      <c r="E1286" s="15">
        <f t="shared" si="35"/>
        <v>14.55</v>
      </c>
    </row>
    <row r="1287" spans="1:5" x14ac:dyDescent="0.25">
      <c r="A1287">
        <v>14600</v>
      </c>
      <c r="B1287">
        <v>1996</v>
      </c>
      <c r="C1287" s="8"/>
      <c r="D1287" s="15">
        <f t="shared" si="34"/>
        <v>14.6</v>
      </c>
      <c r="E1287" s="15">
        <f t="shared" si="35"/>
        <v>14.6</v>
      </c>
    </row>
    <row r="1288" spans="1:5" x14ac:dyDescent="0.25">
      <c r="A1288">
        <v>14650</v>
      </c>
      <c r="B1288">
        <v>1996</v>
      </c>
      <c r="C1288" s="8"/>
      <c r="D1288" s="15">
        <f t="shared" si="34"/>
        <v>14.65</v>
      </c>
      <c r="E1288" s="15">
        <f t="shared" si="35"/>
        <v>14.65</v>
      </c>
    </row>
    <row r="1289" spans="1:5" x14ac:dyDescent="0.25">
      <c r="A1289">
        <v>14700</v>
      </c>
      <c r="B1289">
        <v>1996</v>
      </c>
      <c r="C1289" s="8"/>
      <c r="D1289" s="15">
        <f t="shared" si="34"/>
        <v>14.7</v>
      </c>
      <c r="E1289" s="15">
        <f t="shared" si="35"/>
        <v>14.7</v>
      </c>
    </row>
    <row r="1290" spans="1:5" x14ac:dyDescent="0.25">
      <c r="A1290">
        <v>14750</v>
      </c>
      <c r="B1290">
        <v>1996</v>
      </c>
      <c r="C1290" s="8"/>
      <c r="D1290" s="15">
        <f t="shared" si="34"/>
        <v>14.75</v>
      </c>
      <c r="E1290" s="15">
        <f t="shared" si="35"/>
        <v>14.75</v>
      </c>
    </row>
    <row r="1291" spans="1:5" x14ac:dyDescent="0.25">
      <c r="A1291">
        <v>14800</v>
      </c>
      <c r="B1291">
        <v>1996</v>
      </c>
      <c r="C1291" s="8"/>
      <c r="D1291" s="15">
        <f t="shared" si="34"/>
        <v>14.8</v>
      </c>
      <c r="E1291" s="15">
        <f t="shared" si="35"/>
        <v>14.8</v>
      </c>
    </row>
    <row r="1292" spans="1:5" x14ac:dyDescent="0.25">
      <c r="A1292">
        <v>14850</v>
      </c>
      <c r="B1292">
        <v>1996</v>
      </c>
      <c r="C1292" s="8"/>
      <c r="D1292" s="15">
        <f t="shared" si="34"/>
        <v>14.85</v>
      </c>
      <c r="E1292" s="15">
        <f t="shared" si="35"/>
        <v>14.85</v>
      </c>
    </row>
    <row r="1293" spans="1:5" x14ac:dyDescent="0.25">
      <c r="A1293">
        <v>14900</v>
      </c>
      <c r="B1293">
        <v>1996</v>
      </c>
      <c r="C1293" s="8"/>
      <c r="D1293" s="15">
        <f t="shared" si="34"/>
        <v>14.9</v>
      </c>
      <c r="E1293" s="15">
        <f t="shared" si="35"/>
        <v>14.9</v>
      </c>
    </row>
    <row r="1294" spans="1:5" x14ac:dyDescent="0.25">
      <c r="A1294">
        <v>14950</v>
      </c>
      <c r="B1294">
        <v>1996</v>
      </c>
      <c r="C1294" s="8"/>
      <c r="D1294" s="15">
        <f t="shared" si="34"/>
        <v>14.95</v>
      </c>
      <c r="E1294" s="15">
        <f t="shared" si="35"/>
        <v>14.95</v>
      </c>
    </row>
    <row r="1295" spans="1:5" x14ac:dyDescent="0.25">
      <c r="A1295">
        <v>15000</v>
      </c>
      <c r="B1295">
        <v>1996</v>
      </c>
      <c r="C1295" s="8"/>
      <c r="D1295" s="15">
        <f t="shared" si="34"/>
        <v>15</v>
      </c>
      <c r="E1295" s="15">
        <f t="shared" si="35"/>
        <v>15</v>
      </c>
    </row>
    <row r="1296" spans="1:5" x14ac:dyDescent="0.25">
      <c r="A1296">
        <v>15050</v>
      </c>
      <c r="B1296">
        <v>1996</v>
      </c>
      <c r="C1296" s="8"/>
      <c r="D1296" s="15">
        <f t="shared" si="34"/>
        <v>15.05</v>
      </c>
      <c r="E1296" s="15">
        <f t="shared" si="35"/>
        <v>15.05</v>
      </c>
    </row>
    <row r="1297" spans="1:5" x14ac:dyDescent="0.25">
      <c r="A1297">
        <v>15100</v>
      </c>
      <c r="B1297">
        <v>1996</v>
      </c>
      <c r="C1297" s="8"/>
      <c r="D1297" s="15">
        <f t="shared" si="34"/>
        <v>15.1</v>
      </c>
      <c r="E1297" s="15">
        <f t="shared" si="35"/>
        <v>15.1</v>
      </c>
    </row>
    <row r="1298" spans="1:5" x14ac:dyDescent="0.25">
      <c r="A1298">
        <v>15150</v>
      </c>
      <c r="B1298">
        <v>1996</v>
      </c>
      <c r="C1298" s="8"/>
      <c r="D1298" s="15">
        <f t="shared" si="34"/>
        <v>15.15</v>
      </c>
      <c r="E1298" s="15">
        <f t="shared" si="35"/>
        <v>15.15</v>
      </c>
    </row>
    <row r="1299" spans="1:5" x14ac:dyDescent="0.25">
      <c r="A1299">
        <v>15200</v>
      </c>
      <c r="B1299">
        <v>1996</v>
      </c>
      <c r="C1299" s="8"/>
      <c r="D1299" s="15">
        <f t="shared" si="34"/>
        <v>15.2</v>
      </c>
      <c r="E1299" s="15">
        <f t="shared" si="35"/>
        <v>15.2</v>
      </c>
    </row>
    <row r="1300" spans="1:5" x14ac:dyDescent="0.25">
      <c r="A1300">
        <v>15250</v>
      </c>
      <c r="B1300">
        <v>1996</v>
      </c>
      <c r="C1300" s="8"/>
      <c r="D1300" s="15">
        <f t="shared" si="34"/>
        <v>15.25</v>
      </c>
      <c r="E1300" s="15">
        <f t="shared" si="35"/>
        <v>15.25</v>
      </c>
    </row>
    <row r="1301" spans="1:5" x14ac:dyDescent="0.25">
      <c r="A1301">
        <v>15300</v>
      </c>
      <c r="B1301">
        <v>1996</v>
      </c>
      <c r="C1301" s="8"/>
      <c r="D1301" s="15">
        <f t="shared" si="34"/>
        <v>15.3</v>
      </c>
      <c r="E1301" s="15">
        <f t="shared" si="35"/>
        <v>15.3</v>
      </c>
    </row>
    <row r="1302" spans="1:5" x14ac:dyDescent="0.25">
      <c r="A1302">
        <v>15350</v>
      </c>
      <c r="B1302">
        <v>1996</v>
      </c>
      <c r="C1302" s="8"/>
      <c r="D1302" s="15">
        <f t="shared" si="34"/>
        <v>15.35</v>
      </c>
      <c r="E1302" s="15">
        <f t="shared" si="35"/>
        <v>15.35</v>
      </c>
    </row>
    <row r="1303" spans="1:5" x14ac:dyDescent="0.25">
      <c r="A1303">
        <v>15400</v>
      </c>
      <c r="B1303">
        <v>1996</v>
      </c>
      <c r="C1303" s="8"/>
      <c r="D1303" s="15">
        <f t="shared" si="34"/>
        <v>15.4</v>
      </c>
      <c r="E1303" s="15">
        <f t="shared" si="35"/>
        <v>15.4</v>
      </c>
    </row>
    <row r="1304" spans="1:5" x14ac:dyDescent="0.25">
      <c r="A1304">
        <v>15450</v>
      </c>
      <c r="B1304">
        <v>1996</v>
      </c>
      <c r="C1304" s="8"/>
      <c r="D1304" s="15">
        <f t="shared" si="34"/>
        <v>15.45</v>
      </c>
      <c r="E1304" s="15">
        <f t="shared" si="35"/>
        <v>15.45</v>
      </c>
    </row>
    <row r="1305" spans="1:5" x14ac:dyDescent="0.25">
      <c r="A1305">
        <v>15500</v>
      </c>
      <c r="B1305">
        <v>1996</v>
      </c>
      <c r="C1305" s="8"/>
      <c r="D1305" s="15">
        <f t="shared" si="34"/>
        <v>15.5</v>
      </c>
      <c r="E1305" s="15">
        <f t="shared" si="35"/>
        <v>15.5</v>
      </c>
    </row>
    <row r="1306" spans="1:5" x14ac:dyDescent="0.25">
      <c r="A1306">
        <v>15550</v>
      </c>
      <c r="B1306">
        <v>1996</v>
      </c>
      <c r="C1306" s="8"/>
      <c r="D1306" s="15">
        <f t="shared" si="34"/>
        <v>15.55</v>
      </c>
      <c r="E1306" s="15">
        <f t="shared" si="35"/>
        <v>15.55</v>
      </c>
    </row>
    <row r="1307" spans="1:5" x14ac:dyDescent="0.25">
      <c r="A1307">
        <v>15600</v>
      </c>
      <c r="B1307">
        <v>1996</v>
      </c>
      <c r="C1307" s="8"/>
      <c r="D1307" s="15">
        <f t="shared" si="34"/>
        <v>15.6</v>
      </c>
      <c r="E1307" s="15">
        <f t="shared" si="35"/>
        <v>15.6</v>
      </c>
    </row>
    <row r="1308" spans="1:5" x14ac:dyDescent="0.25">
      <c r="A1308">
        <v>15650</v>
      </c>
      <c r="B1308">
        <v>1996</v>
      </c>
      <c r="C1308" s="8"/>
      <c r="D1308" s="15">
        <f t="shared" si="34"/>
        <v>15.65</v>
      </c>
      <c r="E1308" s="15">
        <f t="shared" si="35"/>
        <v>15.65</v>
      </c>
    </row>
    <row r="1309" spans="1:5" x14ac:dyDescent="0.25">
      <c r="A1309">
        <v>15700</v>
      </c>
      <c r="B1309">
        <v>1996</v>
      </c>
      <c r="C1309" s="8"/>
      <c r="D1309" s="15">
        <f t="shared" si="34"/>
        <v>15.7</v>
      </c>
      <c r="E1309" s="15">
        <f t="shared" si="35"/>
        <v>15.7</v>
      </c>
    </row>
    <row r="1310" spans="1:5" x14ac:dyDescent="0.25">
      <c r="A1310">
        <v>15750</v>
      </c>
      <c r="B1310">
        <v>1996</v>
      </c>
      <c r="C1310" s="8"/>
      <c r="D1310" s="15">
        <f t="shared" si="34"/>
        <v>15.75</v>
      </c>
      <c r="E1310" s="15">
        <f t="shared" si="35"/>
        <v>15.75</v>
      </c>
    </row>
    <row r="1311" spans="1:5" x14ac:dyDescent="0.25">
      <c r="A1311">
        <v>15800</v>
      </c>
      <c r="B1311">
        <v>1996</v>
      </c>
      <c r="C1311" s="8"/>
      <c r="D1311" s="15">
        <f t="shared" si="34"/>
        <v>15.8</v>
      </c>
      <c r="E1311" s="15">
        <f t="shared" si="35"/>
        <v>15.8</v>
      </c>
    </row>
    <row r="1312" spans="1:5" x14ac:dyDescent="0.25">
      <c r="A1312">
        <v>15850</v>
      </c>
      <c r="B1312">
        <v>1996</v>
      </c>
      <c r="C1312" s="8"/>
      <c r="D1312" s="15">
        <f t="shared" si="34"/>
        <v>15.85</v>
      </c>
      <c r="E1312" s="15">
        <f t="shared" si="35"/>
        <v>15.85</v>
      </c>
    </row>
    <row r="1313" spans="1:6" x14ac:dyDescent="0.25">
      <c r="A1313">
        <v>15900</v>
      </c>
      <c r="B1313">
        <v>1996</v>
      </c>
      <c r="C1313" s="8"/>
      <c r="D1313" s="15">
        <f t="shared" si="34"/>
        <v>15.9</v>
      </c>
      <c r="E1313" s="15">
        <f t="shared" si="35"/>
        <v>15.9</v>
      </c>
    </row>
    <row r="1314" spans="1:6" x14ac:dyDescent="0.25">
      <c r="A1314">
        <v>15950</v>
      </c>
      <c r="B1314">
        <v>1996</v>
      </c>
      <c r="C1314" s="8"/>
      <c r="D1314" s="15">
        <f t="shared" si="34"/>
        <v>15.95</v>
      </c>
      <c r="E1314" s="15">
        <f t="shared" si="35"/>
        <v>15.95</v>
      </c>
    </row>
    <row r="1315" spans="1:6" x14ac:dyDescent="0.25">
      <c r="A1315">
        <v>16000</v>
      </c>
      <c r="B1315">
        <v>1996</v>
      </c>
      <c r="C1315" s="8"/>
      <c r="D1315" s="15">
        <f t="shared" ref="D1315:D1325" si="36">A1315/1000</f>
        <v>16</v>
      </c>
      <c r="E1315" s="15">
        <f t="shared" si="35"/>
        <v>16</v>
      </c>
    </row>
    <row r="1316" spans="1:6" x14ac:dyDescent="0.25">
      <c r="A1316">
        <v>16050</v>
      </c>
      <c r="B1316">
        <v>1996</v>
      </c>
      <c r="C1316" s="8"/>
      <c r="D1316" s="15">
        <f t="shared" si="36"/>
        <v>16.05</v>
      </c>
      <c r="E1316" s="15">
        <f t="shared" si="35"/>
        <v>16.05</v>
      </c>
    </row>
    <row r="1317" spans="1:6" x14ac:dyDescent="0.25">
      <c r="A1317">
        <v>16100</v>
      </c>
      <c r="B1317">
        <v>1996</v>
      </c>
      <c r="C1317" s="8"/>
      <c r="D1317" s="15">
        <f t="shared" si="36"/>
        <v>16.100000000000001</v>
      </c>
      <c r="E1317" s="15">
        <f t="shared" si="35"/>
        <v>16.100000000000001</v>
      </c>
    </row>
    <row r="1318" spans="1:6" x14ac:dyDescent="0.25">
      <c r="A1318">
        <v>16150</v>
      </c>
      <c r="B1318">
        <v>1996</v>
      </c>
      <c r="C1318" s="8"/>
      <c r="D1318" s="15">
        <f t="shared" si="36"/>
        <v>16.149999999999999</v>
      </c>
      <c r="E1318" s="15">
        <f t="shared" si="35"/>
        <v>16.149999999999999</v>
      </c>
    </row>
    <row r="1319" spans="1:6" x14ac:dyDescent="0.25">
      <c r="A1319">
        <v>16200</v>
      </c>
      <c r="B1319">
        <v>1996</v>
      </c>
      <c r="C1319" s="8"/>
      <c r="D1319" s="15">
        <f t="shared" si="36"/>
        <v>16.2</v>
      </c>
      <c r="E1319" s="15">
        <f t="shared" si="35"/>
        <v>16.2</v>
      </c>
    </row>
    <row r="1320" spans="1:6" x14ac:dyDescent="0.25">
      <c r="A1320">
        <v>16250</v>
      </c>
      <c r="B1320">
        <v>1996</v>
      </c>
      <c r="C1320" s="8"/>
      <c r="D1320" s="15">
        <f t="shared" si="36"/>
        <v>16.25</v>
      </c>
      <c r="E1320" s="15">
        <f t="shared" si="35"/>
        <v>16.25</v>
      </c>
    </row>
    <row r="1321" spans="1:6" x14ac:dyDescent="0.25">
      <c r="A1321">
        <v>16300</v>
      </c>
      <c r="B1321">
        <v>1996</v>
      </c>
      <c r="C1321" s="8"/>
      <c r="D1321" s="15">
        <f t="shared" si="36"/>
        <v>16.3</v>
      </c>
      <c r="E1321" s="15">
        <f t="shared" si="35"/>
        <v>16.3</v>
      </c>
    </row>
    <row r="1322" spans="1:6" x14ac:dyDescent="0.25">
      <c r="A1322">
        <v>16350</v>
      </c>
      <c r="B1322">
        <v>1996</v>
      </c>
      <c r="C1322" s="8"/>
      <c r="D1322" s="15">
        <f t="shared" si="36"/>
        <v>16.350000000000001</v>
      </c>
      <c r="E1322" s="15">
        <f t="shared" si="35"/>
        <v>16.350000000000001</v>
      </c>
    </row>
    <row r="1323" spans="1:6" x14ac:dyDescent="0.25">
      <c r="A1323">
        <v>16400</v>
      </c>
      <c r="B1323">
        <v>1996</v>
      </c>
      <c r="C1323" s="8"/>
      <c r="D1323" s="15">
        <f t="shared" si="36"/>
        <v>16.399999999999999</v>
      </c>
      <c r="E1323" s="15">
        <f t="shared" si="35"/>
        <v>16.399999999999999</v>
      </c>
    </row>
    <row r="1324" spans="1:6" x14ac:dyDescent="0.25">
      <c r="A1324">
        <v>16450</v>
      </c>
      <c r="B1324">
        <v>1996</v>
      </c>
      <c r="C1324" s="8"/>
      <c r="D1324" s="15">
        <f t="shared" si="36"/>
        <v>16.45</v>
      </c>
      <c r="E1324" s="15">
        <f t="shared" si="35"/>
        <v>16.45</v>
      </c>
    </row>
    <row r="1325" spans="1:6" x14ac:dyDescent="0.25">
      <c r="A1325">
        <v>16500</v>
      </c>
      <c r="B1325">
        <v>1996</v>
      </c>
      <c r="C1325" s="8"/>
      <c r="D1325" s="15">
        <f t="shared" si="36"/>
        <v>16.5</v>
      </c>
      <c r="E1325" s="15">
        <f t="shared" si="35"/>
        <v>16.5</v>
      </c>
    </row>
    <row r="1326" spans="1:6" x14ac:dyDescent="0.25">
      <c r="A1326">
        <v>0</v>
      </c>
      <c r="B1326">
        <v>2001</v>
      </c>
      <c r="D1326" s="15">
        <f t="shared" si="27"/>
        <v>0</v>
      </c>
      <c r="E1326" s="15">
        <f t="shared" ref="E1326:E1389" si="37">D1326</f>
        <v>0</v>
      </c>
      <c r="F1326">
        <v>-400</v>
      </c>
    </row>
    <row r="1327" spans="1:6" x14ac:dyDescent="0.25">
      <c r="A1327">
        <v>50</v>
      </c>
      <c r="B1327">
        <v>2001</v>
      </c>
      <c r="D1327" s="15">
        <f t="shared" si="27"/>
        <v>0.05</v>
      </c>
      <c r="E1327" s="15">
        <f t="shared" si="37"/>
        <v>0.05</v>
      </c>
    </row>
    <row r="1328" spans="1:6" x14ac:dyDescent="0.25">
      <c r="A1328">
        <v>100</v>
      </c>
      <c r="B1328">
        <v>2001</v>
      </c>
      <c r="D1328" s="15">
        <f t="shared" si="27"/>
        <v>0.1</v>
      </c>
      <c r="E1328" s="15">
        <f t="shared" si="37"/>
        <v>0.1</v>
      </c>
    </row>
    <row r="1329" spans="1:5" x14ac:dyDescent="0.25">
      <c r="A1329">
        <v>150</v>
      </c>
      <c r="B1329">
        <v>2001</v>
      </c>
      <c r="D1329" s="15">
        <f t="shared" si="27"/>
        <v>0.15</v>
      </c>
      <c r="E1329" s="15">
        <f t="shared" si="37"/>
        <v>0.15</v>
      </c>
    </row>
    <row r="1330" spans="1:5" x14ac:dyDescent="0.25">
      <c r="A1330">
        <v>200</v>
      </c>
      <c r="B1330">
        <v>2001</v>
      </c>
      <c r="D1330" s="15">
        <f t="shared" si="27"/>
        <v>0.2</v>
      </c>
      <c r="E1330" s="15">
        <f t="shared" si="37"/>
        <v>0.2</v>
      </c>
    </row>
    <row r="1331" spans="1:5" x14ac:dyDescent="0.25">
      <c r="A1331">
        <v>250</v>
      </c>
      <c r="B1331">
        <v>2001</v>
      </c>
      <c r="D1331" s="15">
        <f t="shared" si="27"/>
        <v>0.25</v>
      </c>
      <c r="E1331" s="15">
        <f t="shared" si="37"/>
        <v>0.25</v>
      </c>
    </row>
    <row r="1332" spans="1:5" x14ac:dyDescent="0.25">
      <c r="A1332">
        <v>300</v>
      </c>
      <c r="B1332">
        <v>2001</v>
      </c>
      <c r="D1332" s="15">
        <f t="shared" si="27"/>
        <v>0.3</v>
      </c>
      <c r="E1332" s="15">
        <f t="shared" si="37"/>
        <v>0.3</v>
      </c>
    </row>
    <row r="1333" spans="1:5" x14ac:dyDescent="0.25">
      <c r="A1333">
        <v>350</v>
      </c>
      <c r="B1333">
        <v>2001</v>
      </c>
      <c r="D1333" s="15">
        <f t="shared" si="27"/>
        <v>0.35</v>
      </c>
      <c r="E1333" s="15">
        <f t="shared" si="37"/>
        <v>0.35</v>
      </c>
    </row>
    <row r="1334" spans="1:5" x14ac:dyDescent="0.25">
      <c r="A1334">
        <v>400</v>
      </c>
      <c r="B1334">
        <v>2001</v>
      </c>
      <c r="D1334" s="15">
        <f t="shared" si="27"/>
        <v>0.4</v>
      </c>
      <c r="E1334" s="15">
        <f t="shared" si="37"/>
        <v>0.4</v>
      </c>
    </row>
    <row r="1335" spans="1:5" x14ac:dyDescent="0.25">
      <c r="A1335">
        <v>450</v>
      </c>
      <c r="B1335">
        <v>2001</v>
      </c>
      <c r="D1335" s="15">
        <f t="shared" si="27"/>
        <v>0.45</v>
      </c>
      <c r="E1335" s="15">
        <f t="shared" si="37"/>
        <v>0.45</v>
      </c>
    </row>
    <row r="1336" spans="1:5" x14ac:dyDescent="0.25">
      <c r="A1336">
        <v>500</v>
      </c>
      <c r="B1336">
        <v>2001</v>
      </c>
      <c r="D1336" s="15">
        <f t="shared" si="27"/>
        <v>0.5</v>
      </c>
      <c r="E1336" s="15">
        <f t="shared" si="37"/>
        <v>0.5</v>
      </c>
    </row>
    <row r="1337" spans="1:5" x14ac:dyDescent="0.25">
      <c r="A1337">
        <v>550</v>
      </c>
      <c r="B1337">
        <v>2001</v>
      </c>
      <c r="D1337" s="15">
        <f t="shared" si="27"/>
        <v>0.55000000000000004</v>
      </c>
      <c r="E1337" s="15">
        <f t="shared" si="37"/>
        <v>0.55000000000000004</v>
      </c>
    </row>
    <row r="1338" spans="1:5" x14ac:dyDescent="0.25">
      <c r="A1338">
        <v>600</v>
      </c>
      <c r="B1338">
        <v>2001</v>
      </c>
      <c r="D1338" s="15">
        <f t="shared" si="27"/>
        <v>0.6</v>
      </c>
      <c r="E1338" s="15">
        <f t="shared" si="37"/>
        <v>0.6</v>
      </c>
    </row>
    <row r="1339" spans="1:5" x14ac:dyDescent="0.25">
      <c r="A1339">
        <v>650</v>
      </c>
      <c r="B1339">
        <v>2001</v>
      </c>
      <c r="D1339" s="15">
        <f t="shared" si="27"/>
        <v>0.65</v>
      </c>
      <c r="E1339" s="15">
        <f t="shared" si="37"/>
        <v>0.65</v>
      </c>
    </row>
    <row r="1340" spans="1:5" x14ac:dyDescent="0.25">
      <c r="A1340">
        <v>700</v>
      </c>
      <c r="B1340">
        <v>2001</v>
      </c>
      <c r="D1340" s="15">
        <f t="shared" si="27"/>
        <v>0.7</v>
      </c>
      <c r="E1340" s="15">
        <f t="shared" si="37"/>
        <v>0.7</v>
      </c>
    </row>
    <row r="1341" spans="1:5" x14ac:dyDescent="0.25">
      <c r="A1341">
        <v>750</v>
      </c>
      <c r="B1341">
        <v>2001</v>
      </c>
      <c r="D1341" s="15">
        <f t="shared" si="27"/>
        <v>0.75</v>
      </c>
      <c r="E1341" s="15">
        <f t="shared" si="37"/>
        <v>0.75</v>
      </c>
    </row>
    <row r="1342" spans="1:5" x14ac:dyDescent="0.25">
      <c r="A1342">
        <v>800</v>
      </c>
      <c r="B1342">
        <v>2001</v>
      </c>
      <c r="D1342" s="15">
        <f t="shared" si="27"/>
        <v>0.8</v>
      </c>
      <c r="E1342" s="15">
        <f t="shared" si="37"/>
        <v>0.8</v>
      </c>
    </row>
    <row r="1343" spans="1:5" x14ac:dyDescent="0.25">
      <c r="A1343">
        <v>850</v>
      </c>
      <c r="B1343">
        <v>2001</v>
      </c>
      <c r="D1343" s="15">
        <f t="shared" si="27"/>
        <v>0.85</v>
      </c>
      <c r="E1343" s="15">
        <f t="shared" si="37"/>
        <v>0.85</v>
      </c>
    </row>
    <row r="1344" spans="1:5" x14ac:dyDescent="0.25">
      <c r="A1344">
        <v>900</v>
      </c>
      <c r="B1344">
        <v>2001</v>
      </c>
      <c r="D1344" s="15">
        <f t="shared" si="27"/>
        <v>0.9</v>
      </c>
      <c r="E1344" s="15">
        <f t="shared" si="37"/>
        <v>0.9</v>
      </c>
    </row>
    <row r="1345" spans="1:5" x14ac:dyDescent="0.25">
      <c r="A1345">
        <v>950</v>
      </c>
      <c r="B1345">
        <v>2001</v>
      </c>
      <c r="D1345" s="15">
        <f t="shared" si="27"/>
        <v>0.95</v>
      </c>
      <c r="E1345" s="15">
        <f t="shared" si="37"/>
        <v>0.95</v>
      </c>
    </row>
    <row r="1346" spans="1:5" x14ac:dyDescent="0.25">
      <c r="A1346">
        <v>1000</v>
      </c>
      <c r="B1346">
        <v>2001</v>
      </c>
      <c r="D1346" s="15">
        <f t="shared" si="27"/>
        <v>1</v>
      </c>
      <c r="E1346" s="15">
        <f t="shared" si="37"/>
        <v>1</v>
      </c>
    </row>
    <row r="1347" spans="1:5" x14ac:dyDescent="0.25">
      <c r="A1347">
        <v>1050</v>
      </c>
      <c r="B1347">
        <v>2001</v>
      </c>
      <c r="D1347" s="15">
        <f t="shared" si="27"/>
        <v>1.05</v>
      </c>
      <c r="E1347" s="15">
        <f t="shared" si="37"/>
        <v>1.05</v>
      </c>
    </row>
    <row r="1348" spans="1:5" x14ac:dyDescent="0.25">
      <c r="A1348">
        <v>1100</v>
      </c>
      <c r="B1348">
        <v>2001</v>
      </c>
      <c r="D1348" s="15">
        <f t="shared" si="27"/>
        <v>1.1000000000000001</v>
      </c>
      <c r="E1348" s="15">
        <f t="shared" si="37"/>
        <v>1.1000000000000001</v>
      </c>
    </row>
    <row r="1349" spans="1:5" x14ac:dyDescent="0.25">
      <c r="A1349">
        <v>1150</v>
      </c>
      <c r="B1349">
        <v>2001</v>
      </c>
      <c r="D1349" s="15">
        <f t="shared" si="27"/>
        <v>1.1499999999999999</v>
      </c>
      <c r="E1349" s="15">
        <f t="shared" si="37"/>
        <v>1.1499999999999999</v>
      </c>
    </row>
    <row r="1350" spans="1:5" x14ac:dyDescent="0.25">
      <c r="A1350">
        <v>1200</v>
      </c>
      <c r="B1350">
        <v>2001</v>
      </c>
      <c r="D1350" s="15">
        <f t="shared" si="27"/>
        <v>1.2</v>
      </c>
      <c r="E1350" s="15">
        <f t="shared" si="37"/>
        <v>1.2</v>
      </c>
    </row>
    <row r="1351" spans="1:5" x14ac:dyDescent="0.25">
      <c r="A1351">
        <v>1250</v>
      </c>
      <c r="B1351">
        <v>2001</v>
      </c>
      <c r="D1351" s="15">
        <f t="shared" si="27"/>
        <v>1.25</v>
      </c>
      <c r="E1351" s="15">
        <f t="shared" si="37"/>
        <v>1.25</v>
      </c>
    </row>
    <row r="1352" spans="1:5" x14ac:dyDescent="0.25">
      <c r="A1352">
        <v>1300</v>
      </c>
      <c r="B1352">
        <v>2001</v>
      </c>
      <c r="D1352" s="15">
        <f t="shared" si="27"/>
        <v>1.3</v>
      </c>
      <c r="E1352" s="15">
        <f t="shared" si="37"/>
        <v>1.3</v>
      </c>
    </row>
    <row r="1353" spans="1:5" x14ac:dyDescent="0.25">
      <c r="A1353">
        <v>1350</v>
      </c>
      <c r="B1353">
        <v>2001</v>
      </c>
      <c r="D1353" s="15">
        <f t="shared" si="27"/>
        <v>1.35</v>
      </c>
      <c r="E1353" s="15">
        <f t="shared" si="37"/>
        <v>1.35</v>
      </c>
    </row>
    <row r="1354" spans="1:5" x14ac:dyDescent="0.25">
      <c r="A1354">
        <v>1400</v>
      </c>
      <c r="B1354">
        <v>2001</v>
      </c>
      <c r="D1354" s="15">
        <f t="shared" si="27"/>
        <v>1.4</v>
      </c>
      <c r="E1354" s="15">
        <f t="shared" si="37"/>
        <v>1.4</v>
      </c>
    </row>
    <row r="1355" spans="1:5" x14ac:dyDescent="0.25">
      <c r="A1355">
        <v>1450</v>
      </c>
      <c r="B1355">
        <v>2001</v>
      </c>
      <c r="D1355" s="15">
        <f t="shared" si="27"/>
        <v>1.45</v>
      </c>
      <c r="E1355" s="15">
        <f t="shared" si="37"/>
        <v>1.45</v>
      </c>
    </row>
    <row r="1356" spans="1:5" x14ac:dyDescent="0.25">
      <c r="A1356">
        <v>1500</v>
      </c>
      <c r="B1356">
        <v>2001</v>
      </c>
      <c r="D1356" s="15">
        <f t="shared" si="27"/>
        <v>1.5</v>
      </c>
      <c r="E1356" s="15">
        <f t="shared" si="37"/>
        <v>1.5</v>
      </c>
    </row>
    <row r="1357" spans="1:5" x14ac:dyDescent="0.25">
      <c r="A1357">
        <v>1550</v>
      </c>
      <c r="B1357">
        <v>2001</v>
      </c>
      <c r="D1357" s="15">
        <f t="shared" si="27"/>
        <v>1.55</v>
      </c>
      <c r="E1357" s="15">
        <f t="shared" si="37"/>
        <v>1.55</v>
      </c>
    </row>
    <row r="1358" spans="1:5" x14ac:dyDescent="0.25">
      <c r="A1358">
        <v>1600</v>
      </c>
      <c r="B1358">
        <v>2001</v>
      </c>
      <c r="D1358" s="15">
        <f t="shared" si="27"/>
        <v>1.6</v>
      </c>
      <c r="E1358" s="15">
        <f t="shared" si="37"/>
        <v>1.6</v>
      </c>
    </row>
    <row r="1359" spans="1:5" x14ac:dyDescent="0.25">
      <c r="A1359">
        <v>1650</v>
      </c>
      <c r="B1359">
        <v>2001</v>
      </c>
      <c r="D1359" s="15">
        <f t="shared" si="27"/>
        <v>1.65</v>
      </c>
      <c r="E1359" s="15">
        <f t="shared" si="37"/>
        <v>1.65</v>
      </c>
    </row>
    <row r="1360" spans="1:5" x14ac:dyDescent="0.25">
      <c r="A1360">
        <v>1700</v>
      </c>
      <c r="B1360">
        <v>2001</v>
      </c>
      <c r="D1360" s="15">
        <f t="shared" si="27"/>
        <v>1.7</v>
      </c>
      <c r="E1360" s="15">
        <f t="shared" si="37"/>
        <v>1.7</v>
      </c>
    </row>
    <row r="1361" spans="1:5" x14ac:dyDescent="0.25">
      <c r="A1361">
        <v>1750</v>
      </c>
      <c r="B1361">
        <v>2001</v>
      </c>
      <c r="D1361" s="15">
        <f t="shared" si="27"/>
        <v>1.75</v>
      </c>
      <c r="E1361" s="15">
        <f t="shared" si="37"/>
        <v>1.75</v>
      </c>
    </row>
    <row r="1362" spans="1:5" x14ac:dyDescent="0.25">
      <c r="A1362">
        <v>1800</v>
      </c>
      <c r="B1362">
        <v>2001</v>
      </c>
      <c r="D1362" s="15">
        <f t="shared" si="27"/>
        <v>1.8</v>
      </c>
      <c r="E1362" s="15">
        <f t="shared" si="37"/>
        <v>1.8</v>
      </c>
    </row>
    <row r="1363" spans="1:5" x14ac:dyDescent="0.25">
      <c r="A1363">
        <v>1850</v>
      </c>
      <c r="B1363">
        <v>2001</v>
      </c>
      <c r="D1363" s="15">
        <f t="shared" si="27"/>
        <v>1.85</v>
      </c>
      <c r="E1363" s="15">
        <f t="shared" si="37"/>
        <v>1.85</v>
      </c>
    </row>
    <row r="1364" spans="1:5" x14ac:dyDescent="0.25">
      <c r="A1364">
        <v>1900</v>
      </c>
      <c r="B1364">
        <v>2001</v>
      </c>
      <c r="D1364" s="15">
        <f t="shared" si="27"/>
        <v>1.9</v>
      </c>
      <c r="E1364" s="15">
        <f t="shared" si="37"/>
        <v>1.9</v>
      </c>
    </row>
    <row r="1365" spans="1:5" x14ac:dyDescent="0.25">
      <c r="A1365">
        <v>1950</v>
      </c>
      <c r="B1365">
        <v>2001</v>
      </c>
      <c r="D1365" s="15">
        <f t="shared" si="27"/>
        <v>1.95</v>
      </c>
      <c r="E1365" s="15">
        <f t="shared" si="37"/>
        <v>1.95</v>
      </c>
    </row>
    <row r="1366" spans="1:5" x14ac:dyDescent="0.25">
      <c r="A1366">
        <v>2000</v>
      </c>
      <c r="B1366">
        <v>2001</v>
      </c>
      <c r="D1366" s="15">
        <f t="shared" si="27"/>
        <v>2</v>
      </c>
      <c r="E1366" s="15">
        <f t="shared" si="37"/>
        <v>2</v>
      </c>
    </row>
    <row r="1367" spans="1:5" x14ac:dyDescent="0.25">
      <c r="A1367">
        <v>2050</v>
      </c>
      <c r="B1367">
        <v>2001</v>
      </c>
      <c r="D1367" s="15">
        <f t="shared" si="27"/>
        <v>2.0499999999999998</v>
      </c>
      <c r="E1367" s="15">
        <f t="shared" si="37"/>
        <v>2.0499999999999998</v>
      </c>
    </row>
    <row r="1368" spans="1:5" x14ac:dyDescent="0.25">
      <c r="A1368">
        <v>2100</v>
      </c>
      <c r="B1368">
        <v>2001</v>
      </c>
      <c r="D1368" s="15">
        <f t="shared" si="27"/>
        <v>2.1</v>
      </c>
      <c r="E1368" s="15">
        <f t="shared" si="37"/>
        <v>2.1</v>
      </c>
    </row>
    <row r="1369" spans="1:5" x14ac:dyDescent="0.25">
      <c r="A1369">
        <v>2150</v>
      </c>
      <c r="B1369">
        <v>2001</v>
      </c>
      <c r="D1369" s="15">
        <f t="shared" ref="D1369:D1432" si="38">A1369/1000</f>
        <v>2.15</v>
      </c>
      <c r="E1369" s="15">
        <f t="shared" si="37"/>
        <v>2.15</v>
      </c>
    </row>
    <row r="1370" spans="1:5" x14ac:dyDescent="0.25">
      <c r="A1370">
        <v>2200</v>
      </c>
      <c r="B1370">
        <v>2001</v>
      </c>
      <c r="D1370" s="15">
        <f t="shared" si="38"/>
        <v>2.2000000000000002</v>
      </c>
      <c r="E1370" s="15">
        <f t="shared" si="37"/>
        <v>2.2000000000000002</v>
      </c>
    </row>
    <row r="1371" spans="1:5" x14ac:dyDescent="0.25">
      <c r="A1371">
        <v>2250</v>
      </c>
      <c r="B1371">
        <v>2001</v>
      </c>
      <c r="D1371" s="15">
        <f t="shared" si="38"/>
        <v>2.25</v>
      </c>
      <c r="E1371" s="15">
        <f t="shared" si="37"/>
        <v>2.25</v>
      </c>
    </row>
    <row r="1372" spans="1:5" x14ac:dyDescent="0.25">
      <c r="A1372">
        <v>2300</v>
      </c>
      <c r="B1372">
        <v>2001</v>
      </c>
      <c r="D1372" s="15">
        <f t="shared" si="38"/>
        <v>2.2999999999999998</v>
      </c>
      <c r="E1372" s="15">
        <f t="shared" si="37"/>
        <v>2.2999999999999998</v>
      </c>
    </row>
    <row r="1373" spans="1:5" x14ac:dyDescent="0.25">
      <c r="A1373">
        <v>2350</v>
      </c>
      <c r="B1373">
        <v>2001</v>
      </c>
      <c r="D1373" s="15">
        <f t="shared" si="38"/>
        <v>2.35</v>
      </c>
      <c r="E1373" s="15">
        <f t="shared" si="37"/>
        <v>2.35</v>
      </c>
    </row>
    <row r="1374" spans="1:5" x14ac:dyDescent="0.25">
      <c r="A1374">
        <v>2400</v>
      </c>
      <c r="B1374">
        <v>2001</v>
      </c>
      <c r="D1374" s="15">
        <f t="shared" si="38"/>
        <v>2.4</v>
      </c>
      <c r="E1374" s="15">
        <f t="shared" si="37"/>
        <v>2.4</v>
      </c>
    </row>
    <row r="1375" spans="1:5" x14ac:dyDescent="0.25">
      <c r="A1375">
        <v>2450</v>
      </c>
      <c r="B1375">
        <v>2001</v>
      </c>
      <c r="D1375" s="15">
        <f t="shared" si="38"/>
        <v>2.4500000000000002</v>
      </c>
      <c r="E1375" s="15">
        <f t="shared" si="37"/>
        <v>2.4500000000000002</v>
      </c>
    </row>
    <row r="1376" spans="1:5" x14ac:dyDescent="0.25">
      <c r="A1376">
        <v>2500</v>
      </c>
      <c r="B1376">
        <v>2001</v>
      </c>
      <c r="D1376" s="15">
        <f t="shared" si="38"/>
        <v>2.5</v>
      </c>
      <c r="E1376" s="15">
        <f t="shared" si="37"/>
        <v>2.5</v>
      </c>
    </row>
    <row r="1377" spans="1:5" x14ac:dyDescent="0.25">
      <c r="A1377">
        <v>2550</v>
      </c>
      <c r="B1377">
        <v>2001</v>
      </c>
      <c r="D1377" s="15">
        <f t="shared" si="38"/>
        <v>2.5499999999999998</v>
      </c>
      <c r="E1377" s="15">
        <f t="shared" si="37"/>
        <v>2.5499999999999998</v>
      </c>
    </row>
    <row r="1378" spans="1:5" x14ac:dyDescent="0.25">
      <c r="A1378">
        <v>2600</v>
      </c>
      <c r="B1378">
        <v>2001</v>
      </c>
      <c r="D1378" s="15">
        <f t="shared" si="38"/>
        <v>2.6</v>
      </c>
      <c r="E1378" s="15">
        <f t="shared" si="37"/>
        <v>2.6</v>
      </c>
    </row>
    <row r="1379" spans="1:5" x14ac:dyDescent="0.25">
      <c r="A1379">
        <v>2650</v>
      </c>
      <c r="B1379">
        <v>2001</v>
      </c>
      <c r="D1379" s="15">
        <f t="shared" si="38"/>
        <v>2.65</v>
      </c>
      <c r="E1379" s="15">
        <f t="shared" si="37"/>
        <v>2.65</v>
      </c>
    </row>
    <row r="1380" spans="1:5" x14ac:dyDescent="0.25">
      <c r="A1380">
        <v>2700</v>
      </c>
      <c r="B1380">
        <v>2001</v>
      </c>
      <c r="D1380" s="15">
        <f t="shared" si="38"/>
        <v>2.7</v>
      </c>
      <c r="E1380" s="15">
        <f t="shared" si="37"/>
        <v>2.7</v>
      </c>
    </row>
    <row r="1381" spans="1:5" x14ac:dyDescent="0.25">
      <c r="A1381">
        <v>2750</v>
      </c>
      <c r="B1381">
        <v>2001</v>
      </c>
      <c r="D1381" s="15">
        <f t="shared" si="38"/>
        <v>2.75</v>
      </c>
      <c r="E1381" s="15">
        <f t="shared" si="37"/>
        <v>2.75</v>
      </c>
    </row>
    <row r="1382" spans="1:5" x14ac:dyDescent="0.25">
      <c r="A1382">
        <v>2800</v>
      </c>
      <c r="B1382">
        <v>2001</v>
      </c>
      <c r="D1382" s="15">
        <f t="shared" si="38"/>
        <v>2.8</v>
      </c>
      <c r="E1382" s="15">
        <f t="shared" si="37"/>
        <v>2.8</v>
      </c>
    </row>
    <row r="1383" spans="1:5" x14ac:dyDescent="0.25">
      <c r="A1383">
        <v>2850</v>
      </c>
      <c r="B1383">
        <v>2001</v>
      </c>
      <c r="D1383" s="15">
        <f t="shared" si="38"/>
        <v>2.85</v>
      </c>
      <c r="E1383" s="15">
        <f t="shared" si="37"/>
        <v>2.85</v>
      </c>
    </row>
    <row r="1384" spans="1:5" x14ac:dyDescent="0.25">
      <c r="A1384">
        <v>2900</v>
      </c>
      <c r="B1384">
        <v>2001</v>
      </c>
      <c r="D1384" s="15">
        <f t="shared" si="38"/>
        <v>2.9</v>
      </c>
      <c r="E1384" s="15">
        <f t="shared" si="37"/>
        <v>2.9</v>
      </c>
    </row>
    <row r="1385" spans="1:5" x14ac:dyDescent="0.25">
      <c r="A1385">
        <v>2950</v>
      </c>
      <c r="B1385">
        <v>2001</v>
      </c>
      <c r="D1385" s="15">
        <f t="shared" si="38"/>
        <v>2.95</v>
      </c>
      <c r="E1385" s="15">
        <f t="shared" si="37"/>
        <v>2.95</v>
      </c>
    </row>
    <row r="1386" spans="1:5" x14ac:dyDescent="0.25">
      <c r="A1386">
        <v>3000</v>
      </c>
      <c r="B1386">
        <v>2001</v>
      </c>
      <c r="D1386" s="15">
        <f t="shared" si="38"/>
        <v>3</v>
      </c>
      <c r="E1386" s="15">
        <f t="shared" si="37"/>
        <v>3</v>
      </c>
    </row>
    <row r="1387" spans="1:5" x14ac:dyDescent="0.25">
      <c r="A1387">
        <v>3050</v>
      </c>
      <c r="B1387">
        <v>2001</v>
      </c>
      <c r="D1387" s="15">
        <f t="shared" si="38"/>
        <v>3.05</v>
      </c>
      <c r="E1387" s="15">
        <f t="shared" si="37"/>
        <v>3.05</v>
      </c>
    </row>
    <row r="1388" spans="1:5" x14ac:dyDescent="0.25">
      <c r="A1388">
        <v>3100</v>
      </c>
      <c r="B1388">
        <v>2001</v>
      </c>
      <c r="D1388" s="15">
        <f t="shared" si="38"/>
        <v>3.1</v>
      </c>
      <c r="E1388" s="15">
        <f t="shared" si="37"/>
        <v>3.1</v>
      </c>
    </row>
    <row r="1389" spans="1:5" x14ac:dyDescent="0.25">
      <c r="A1389">
        <v>3150</v>
      </c>
      <c r="B1389">
        <v>2001</v>
      </c>
      <c r="D1389" s="15">
        <f t="shared" si="38"/>
        <v>3.15</v>
      </c>
      <c r="E1389" s="15">
        <f t="shared" si="37"/>
        <v>3.15</v>
      </c>
    </row>
    <row r="1390" spans="1:5" x14ac:dyDescent="0.25">
      <c r="A1390">
        <v>3200</v>
      </c>
      <c r="B1390">
        <v>2001</v>
      </c>
      <c r="D1390" s="15">
        <f t="shared" si="38"/>
        <v>3.2</v>
      </c>
      <c r="E1390" s="15">
        <f t="shared" ref="E1390:E1435" si="39">D1390</f>
        <v>3.2</v>
      </c>
    </row>
    <row r="1391" spans="1:5" x14ac:dyDescent="0.25">
      <c r="A1391">
        <v>3250</v>
      </c>
      <c r="B1391">
        <v>2001</v>
      </c>
      <c r="D1391" s="15">
        <f t="shared" si="38"/>
        <v>3.25</v>
      </c>
      <c r="E1391" s="15">
        <f t="shared" si="39"/>
        <v>3.25</v>
      </c>
    </row>
    <row r="1392" spans="1:5" x14ac:dyDescent="0.25">
      <c r="A1392">
        <v>3300</v>
      </c>
      <c r="B1392">
        <v>2001</v>
      </c>
      <c r="D1392" s="15">
        <f t="shared" si="38"/>
        <v>3.3</v>
      </c>
      <c r="E1392" s="15">
        <f t="shared" si="39"/>
        <v>3.3</v>
      </c>
    </row>
    <row r="1393" spans="1:5" x14ac:dyDescent="0.25">
      <c r="A1393">
        <v>3350</v>
      </c>
      <c r="B1393">
        <v>2001</v>
      </c>
      <c r="D1393" s="15">
        <f t="shared" si="38"/>
        <v>3.35</v>
      </c>
      <c r="E1393" s="15">
        <f t="shared" si="39"/>
        <v>3.35</v>
      </c>
    </row>
    <row r="1394" spans="1:5" x14ac:dyDescent="0.25">
      <c r="A1394">
        <v>3400</v>
      </c>
      <c r="B1394">
        <v>2001</v>
      </c>
      <c r="D1394" s="15">
        <f t="shared" si="38"/>
        <v>3.4</v>
      </c>
      <c r="E1394" s="15">
        <f t="shared" si="39"/>
        <v>3.4</v>
      </c>
    </row>
    <row r="1395" spans="1:5" x14ac:dyDescent="0.25">
      <c r="A1395">
        <v>3450</v>
      </c>
      <c r="B1395">
        <v>2001</v>
      </c>
      <c r="D1395" s="15">
        <f t="shared" si="38"/>
        <v>3.45</v>
      </c>
      <c r="E1395" s="15">
        <f t="shared" si="39"/>
        <v>3.45</v>
      </c>
    </row>
    <row r="1396" spans="1:5" x14ac:dyDescent="0.25">
      <c r="A1396">
        <v>3500</v>
      </c>
      <c r="B1396">
        <v>2001</v>
      </c>
      <c r="D1396" s="15">
        <f t="shared" si="38"/>
        <v>3.5</v>
      </c>
      <c r="E1396" s="15">
        <f t="shared" si="39"/>
        <v>3.5</v>
      </c>
    </row>
    <row r="1397" spans="1:5" x14ac:dyDescent="0.25">
      <c r="A1397">
        <v>3550</v>
      </c>
      <c r="B1397">
        <v>2001</v>
      </c>
      <c r="D1397" s="15">
        <f t="shared" si="38"/>
        <v>3.55</v>
      </c>
      <c r="E1397" s="15">
        <f t="shared" si="39"/>
        <v>3.55</v>
      </c>
    </row>
    <row r="1398" spans="1:5" x14ac:dyDescent="0.25">
      <c r="A1398">
        <v>3600</v>
      </c>
      <c r="B1398">
        <v>2001</v>
      </c>
      <c r="D1398" s="15">
        <f t="shared" si="38"/>
        <v>3.6</v>
      </c>
      <c r="E1398" s="15">
        <f t="shared" si="39"/>
        <v>3.6</v>
      </c>
    </row>
    <row r="1399" spans="1:5" x14ac:dyDescent="0.25">
      <c r="A1399">
        <v>3650</v>
      </c>
      <c r="B1399">
        <v>2001</v>
      </c>
      <c r="D1399" s="15">
        <f t="shared" si="38"/>
        <v>3.65</v>
      </c>
      <c r="E1399" s="15">
        <f t="shared" si="39"/>
        <v>3.65</v>
      </c>
    </row>
    <row r="1400" spans="1:5" x14ac:dyDescent="0.25">
      <c r="A1400">
        <v>3700</v>
      </c>
      <c r="B1400">
        <v>2001</v>
      </c>
      <c r="D1400" s="15">
        <f t="shared" si="38"/>
        <v>3.7</v>
      </c>
      <c r="E1400" s="15">
        <f t="shared" si="39"/>
        <v>3.7</v>
      </c>
    </row>
    <row r="1401" spans="1:5" x14ac:dyDescent="0.25">
      <c r="A1401">
        <v>3750</v>
      </c>
      <c r="B1401">
        <v>2001</v>
      </c>
      <c r="D1401" s="15">
        <f t="shared" si="38"/>
        <v>3.75</v>
      </c>
      <c r="E1401" s="15">
        <f t="shared" si="39"/>
        <v>3.75</v>
      </c>
    </row>
    <row r="1402" spans="1:5" x14ac:dyDescent="0.25">
      <c r="A1402">
        <v>3800</v>
      </c>
      <c r="B1402">
        <v>2001</v>
      </c>
      <c r="D1402" s="15">
        <f t="shared" si="38"/>
        <v>3.8</v>
      </c>
      <c r="E1402" s="15">
        <f t="shared" si="39"/>
        <v>3.8</v>
      </c>
    </row>
    <row r="1403" spans="1:5" x14ac:dyDescent="0.25">
      <c r="A1403">
        <v>3850</v>
      </c>
      <c r="B1403">
        <v>2001</v>
      </c>
      <c r="D1403" s="15">
        <f t="shared" si="38"/>
        <v>3.85</v>
      </c>
      <c r="E1403" s="15">
        <f t="shared" si="39"/>
        <v>3.85</v>
      </c>
    </row>
    <row r="1404" spans="1:5" x14ac:dyDescent="0.25">
      <c r="A1404">
        <v>3900</v>
      </c>
      <c r="B1404">
        <v>2001</v>
      </c>
      <c r="D1404" s="15">
        <f t="shared" si="38"/>
        <v>3.9</v>
      </c>
      <c r="E1404" s="15">
        <f t="shared" si="39"/>
        <v>3.9</v>
      </c>
    </row>
    <row r="1405" spans="1:5" x14ac:dyDescent="0.25">
      <c r="A1405">
        <v>3950</v>
      </c>
      <c r="B1405">
        <v>2001</v>
      </c>
      <c r="D1405" s="15">
        <f t="shared" si="38"/>
        <v>3.95</v>
      </c>
      <c r="E1405" s="15">
        <f t="shared" si="39"/>
        <v>3.95</v>
      </c>
    </row>
    <row r="1406" spans="1:5" x14ac:dyDescent="0.25">
      <c r="A1406">
        <v>4000</v>
      </c>
      <c r="B1406">
        <v>2001</v>
      </c>
      <c r="D1406" s="15">
        <f t="shared" si="38"/>
        <v>4</v>
      </c>
      <c r="E1406" s="15">
        <f t="shared" si="39"/>
        <v>4</v>
      </c>
    </row>
    <row r="1407" spans="1:5" x14ac:dyDescent="0.25">
      <c r="A1407">
        <v>4050</v>
      </c>
      <c r="B1407">
        <v>2001</v>
      </c>
      <c r="D1407" s="15">
        <f t="shared" si="38"/>
        <v>4.05</v>
      </c>
      <c r="E1407" s="15">
        <f t="shared" si="39"/>
        <v>4.05</v>
      </c>
    </row>
    <row r="1408" spans="1:5" x14ac:dyDescent="0.25">
      <c r="A1408">
        <v>4100</v>
      </c>
      <c r="B1408">
        <v>2001</v>
      </c>
      <c r="D1408" s="15">
        <f t="shared" si="38"/>
        <v>4.0999999999999996</v>
      </c>
      <c r="E1408" s="15">
        <f t="shared" si="39"/>
        <v>4.0999999999999996</v>
      </c>
    </row>
    <row r="1409" spans="1:5" x14ac:dyDescent="0.25">
      <c r="A1409">
        <v>4150</v>
      </c>
      <c r="B1409">
        <v>2001</v>
      </c>
      <c r="D1409" s="15">
        <f t="shared" si="38"/>
        <v>4.1500000000000004</v>
      </c>
      <c r="E1409" s="15">
        <f t="shared" si="39"/>
        <v>4.1500000000000004</v>
      </c>
    </row>
    <row r="1410" spans="1:5" x14ac:dyDescent="0.25">
      <c r="A1410">
        <v>4200</v>
      </c>
      <c r="B1410">
        <v>2001</v>
      </c>
      <c r="D1410" s="15">
        <f t="shared" si="38"/>
        <v>4.2</v>
      </c>
      <c r="E1410" s="15">
        <f t="shared" si="39"/>
        <v>4.2</v>
      </c>
    </row>
    <row r="1411" spans="1:5" x14ac:dyDescent="0.25">
      <c r="A1411">
        <v>4250</v>
      </c>
      <c r="B1411">
        <v>2001</v>
      </c>
      <c r="D1411" s="15">
        <f t="shared" si="38"/>
        <v>4.25</v>
      </c>
      <c r="E1411" s="15">
        <f t="shared" si="39"/>
        <v>4.25</v>
      </c>
    </row>
    <row r="1412" spans="1:5" x14ac:dyDescent="0.25">
      <c r="A1412">
        <v>4300</v>
      </c>
      <c r="B1412">
        <v>2001</v>
      </c>
      <c r="D1412" s="15">
        <f t="shared" si="38"/>
        <v>4.3</v>
      </c>
      <c r="E1412" s="15">
        <f t="shared" si="39"/>
        <v>4.3</v>
      </c>
    </row>
    <row r="1413" spans="1:5" x14ac:dyDescent="0.25">
      <c r="A1413">
        <v>4350</v>
      </c>
      <c r="B1413">
        <v>2001</v>
      </c>
      <c r="D1413" s="15">
        <f t="shared" si="38"/>
        <v>4.3499999999999996</v>
      </c>
      <c r="E1413" s="15">
        <f t="shared" si="39"/>
        <v>4.3499999999999996</v>
      </c>
    </row>
    <row r="1414" spans="1:5" x14ac:dyDescent="0.25">
      <c r="A1414">
        <v>4400</v>
      </c>
      <c r="B1414">
        <v>2001</v>
      </c>
      <c r="D1414" s="15">
        <f t="shared" si="38"/>
        <v>4.4000000000000004</v>
      </c>
      <c r="E1414" s="15">
        <f t="shared" si="39"/>
        <v>4.4000000000000004</v>
      </c>
    </row>
    <row r="1415" spans="1:5" x14ac:dyDescent="0.25">
      <c r="A1415">
        <v>4450</v>
      </c>
      <c r="B1415">
        <v>2001</v>
      </c>
      <c r="D1415" s="15">
        <f t="shared" si="38"/>
        <v>4.45</v>
      </c>
      <c r="E1415" s="15">
        <f t="shared" si="39"/>
        <v>4.45</v>
      </c>
    </row>
    <row r="1416" spans="1:5" x14ac:dyDescent="0.25">
      <c r="A1416">
        <v>4500</v>
      </c>
      <c r="B1416">
        <v>2001</v>
      </c>
      <c r="D1416" s="15">
        <f t="shared" si="38"/>
        <v>4.5</v>
      </c>
      <c r="E1416" s="15">
        <f t="shared" si="39"/>
        <v>4.5</v>
      </c>
    </row>
    <row r="1417" spans="1:5" x14ac:dyDescent="0.25">
      <c r="A1417">
        <v>4550</v>
      </c>
      <c r="B1417">
        <v>2001</v>
      </c>
      <c r="D1417" s="15">
        <f t="shared" si="38"/>
        <v>4.55</v>
      </c>
      <c r="E1417" s="15">
        <f t="shared" si="39"/>
        <v>4.55</v>
      </c>
    </row>
    <row r="1418" spans="1:5" x14ac:dyDescent="0.25">
      <c r="A1418">
        <v>4600</v>
      </c>
      <c r="B1418">
        <v>2001</v>
      </c>
      <c r="D1418" s="15">
        <f t="shared" si="38"/>
        <v>4.5999999999999996</v>
      </c>
      <c r="E1418" s="15">
        <f t="shared" si="39"/>
        <v>4.5999999999999996</v>
      </c>
    </row>
    <row r="1419" spans="1:5" x14ac:dyDescent="0.25">
      <c r="A1419">
        <v>4650</v>
      </c>
      <c r="B1419">
        <v>2001</v>
      </c>
      <c r="D1419" s="15">
        <f t="shared" si="38"/>
        <v>4.6500000000000004</v>
      </c>
      <c r="E1419" s="15">
        <f t="shared" si="39"/>
        <v>4.6500000000000004</v>
      </c>
    </row>
    <row r="1420" spans="1:5" x14ac:dyDescent="0.25">
      <c r="A1420">
        <v>4700</v>
      </c>
      <c r="B1420">
        <v>2001</v>
      </c>
      <c r="D1420" s="15">
        <f t="shared" si="38"/>
        <v>4.7</v>
      </c>
      <c r="E1420" s="15">
        <f t="shared" si="39"/>
        <v>4.7</v>
      </c>
    </row>
    <row r="1421" spans="1:5" x14ac:dyDescent="0.25">
      <c r="A1421">
        <v>4750</v>
      </c>
      <c r="B1421">
        <v>2001</v>
      </c>
      <c r="D1421" s="15">
        <f t="shared" si="38"/>
        <v>4.75</v>
      </c>
      <c r="E1421" s="15">
        <f t="shared" si="39"/>
        <v>4.75</v>
      </c>
    </row>
    <row r="1422" spans="1:5" x14ac:dyDescent="0.25">
      <c r="A1422">
        <v>4800</v>
      </c>
      <c r="B1422">
        <v>2001</v>
      </c>
      <c r="D1422" s="15">
        <f t="shared" si="38"/>
        <v>4.8</v>
      </c>
      <c r="E1422" s="15">
        <f t="shared" si="39"/>
        <v>4.8</v>
      </c>
    </row>
    <row r="1423" spans="1:5" x14ac:dyDescent="0.25">
      <c r="A1423">
        <v>4850</v>
      </c>
      <c r="B1423">
        <v>2001</v>
      </c>
      <c r="D1423" s="15">
        <f t="shared" si="38"/>
        <v>4.8499999999999996</v>
      </c>
      <c r="E1423" s="15">
        <f t="shared" si="39"/>
        <v>4.8499999999999996</v>
      </c>
    </row>
    <row r="1424" spans="1:5" x14ac:dyDescent="0.25">
      <c r="A1424">
        <v>4900</v>
      </c>
      <c r="B1424">
        <v>2001</v>
      </c>
      <c r="D1424" s="15">
        <f t="shared" si="38"/>
        <v>4.9000000000000004</v>
      </c>
      <c r="E1424" s="15">
        <f t="shared" si="39"/>
        <v>4.9000000000000004</v>
      </c>
    </row>
    <row r="1425" spans="1:6" x14ac:dyDescent="0.25">
      <c r="A1425">
        <v>4950</v>
      </c>
      <c r="B1425">
        <v>2001</v>
      </c>
      <c r="D1425" s="15">
        <f t="shared" si="38"/>
        <v>4.95</v>
      </c>
      <c r="E1425" s="15">
        <f t="shared" si="39"/>
        <v>4.95</v>
      </c>
    </row>
    <row r="1426" spans="1:6" x14ac:dyDescent="0.25">
      <c r="A1426">
        <v>5000</v>
      </c>
      <c r="B1426">
        <v>2001</v>
      </c>
      <c r="D1426" s="15">
        <f t="shared" si="38"/>
        <v>5</v>
      </c>
      <c r="E1426" s="15">
        <f t="shared" si="39"/>
        <v>5</v>
      </c>
    </row>
    <row r="1427" spans="1:6" x14ac:dyDescent="0.25">
      <c r="A1427">
        <v>5050</v>
      </c>
      <c r="B1427">
        <v>2001</v>
      </c>
      <c r="D1427" s="15">
        <f t="shared" si="38"/>
        <v>5.05</v>
      </c>
      <c r="E1427" s="15">
        <f t="shared" si="39"/>
        <v>5.05</v>
      </c>
    </row>
    <row r="1428" spans="1:6" x14ac:dyDescent="0.25">
      <c r="A1428">
        <v>5100</v>
      </c>
      <c r="B1428">
        <v>2001</v>
      </c>
      <c r="D1428" s="15">
        <f t="shared" si="38"/>
        <v>5.0999999999999996</v>
      </c>
      <c r="E1428" s="15">
        <f t="shared" si="39"/>
        <v>5.0999999999999996</v>
      </c>
    </row>
    <row r="1429" spans="1:6" x14ac:dyDescent="0.25">
      <c r="A1429">
        <v>5150</v>
      </c>
      <c r="B1429">
        <v>2001</v>
      </c>
      <c r="D1429" s="15">
        <f t="shared" si="38"/>
        <v>5.15</v>
      </c>
      <c r="E1429" s="15">
        <f t="shared" si="39"/>
        <v>5.15</v>
      </c>
    </row>
    <row r="1430" spans="1:6" x14ac:dyDescent="0.25">
      <c r="A1430">
        <v>5200</v>
      </c>
      <c r="B1430">
        <v>2001</v>
      </c>
      <c r="D1430" s="15">
        <f t="shared" si="38"/>
        <v>5.2</v>
      </c>
      <c r="E1430" s="15">
        <f t="shared" si="39"/>
        <v>5.2</v>
      </c>
    </row>
    <row r="1431" spans="1:6" x14ac:dyDescent="0.25">
      <c r="A1431">
        <v>5250</v>
      </c>
      <c r="B1431">
        <v>2001</v>
      </c>
      <c r="D1431" s="15">
        <f t="shared" si="38"/>
        <v>5.25</v>
      </c>
      <c r="E1431" s="15">
        <f t="shared" si="39"/>
        <v>5.25</v>
      </c>
    </row>
    <row r="1432" spans="1:6" x14ac:dyDescent="0.25">
      <c r="A1432">
        <v>5300</v>
      </c>
      <c r="B1432">
        <v>2001</v>
      </c>
      <c r="D1432" s="15">
        <f t="shared" si="38"/>
        <v>5.3</v>
      </c>
      <c r="E1432" s="15">
        <f t="shared" si="39"/>
        <v>5.3</v>
      </c>
    </row>
    <row r="1433" spans="1:6" x14ac:dyDescent="0.25">
      <c r="A1433">
        <v>5350</v>
      </c>
      <c r="B1433">
        <v>2001</v>
      </c>
      <c r="D1433" s="15">
        <f t="shared" ref="D1433:D1496" si="40">A1433/1000</f>
        <v>5.35</v>
      </c>
      <c r="E1433" s="15">
        <f t="shared" si="39"/>
        <v>5.35</v>
      </c>
    </row>
    <row r="1434" spans="1:6" x14ac:dyDescent="0.25">
      <c r="A1434">
        <v>5400</v>
      </c>
      <c r="B1434">
        <v>2001</v>
      </c>
      <c r="D1434" s="15">
        <f t="shared" si="40"/>
        <v>5.4</v>
      </c>
      <c r="E1434" s="15">
        <f t="shared" si="39"/>
        <v>5.4</v>
      </c>
    </row>
    <row r="1435" spans="1:6" x14ac:dyDescent="0.25">
      <c r="A1435">
        <v>5450</v>
      </c>
      <c r="B1435">
        <v>2001</v>
      </c>
      <c r="D1435" s="15">
        <f t="shared" si="40"/>
        <v>5.45</v>
      </c>
      <c r="E1435" s="15">
        <f t="shared" si="39"/>
        <v>5.45</v>
      </c>
    </row>
    <row r="1436" spans="1:6" x14ac:dyDescent="0.25">
      <c r="A1436">
        <v>5500</v>
      </c>
      <c r="B1436">
        <v>2001</v>
      </c>
      <c r="C1436">
        <v>-401.96600000000001</v>
      </c>
      <c r="D1436" s="15">
        <f t="shared" si="40"/>
        <v>5.5</v>
      </c>
      <c r="E1436">
        <v>5.5124660022700001</v>
      </c>
      <c r="F1436">
        <v>-401.96600000000001</v>
      </c>
    </row>
    <row r="1437" spans="1:6" x14ac:dyDescent="0.25">
      <c r="A1437">
        <v>5550</v>
      </c>
      <c r="B1437">
        <v>2001</v>
      </c>
      <c r="C1437">
        <v>-401.96234121902302</v>
      </c>
      <c r="D1437" s="15">
        <f t="shared" si="40"/>
        <v>5.55</v>
      </c>
      <c r="E1437">
        <v>5.5624660022699999</v>
      </c>
      <c r="F1437">
        <v>-401.96234121902302</v>
      </c>
    </row>
    <row r="1438" spans="1:6" x14ac:dyDescent="0.25">
      <c r="A1438">
        <v>5600</v>
      </c>
      <c r="B1438">
        <v>2001</v>
      </c>
      <c r="C1438">
        <v>-401.95868243804603</v>
      </c>
      <c r="D1438" s="15">
        <f t="shared" si="40"/>
        <v>5.6</v>
      </c>
      <c r="E1438">
        <v>5.6124660022699997</v>
      </c>
      <c r="F1438">
        <v>-401.95868243804603</v>
      </c>
    </row>
    <row r="1439" spans="1:6" x14ac:dyDescent="0.25">
      <c r="A1439">
        <v>5650</v>
      </c>
      <c r="B1439">
        <v>2001</v>
      </c>
      <c r="C1439">
        <v>-401.95502365706801</v>
      </c>
      <c r="D1439" s="15">
        <f t="shared" si="40"/>
        <v>5.65</v>
      </c>
      <c r="E1439">
        <v>5.6624660022700004</v>
      </c>
      <c r="F1439">
        <v>-401.95502365706801</v>
      </c>
    </row>
    <row r="1440" spans="1:6" x14ac:dyDescent="0.25">
      <c r="A1440">
        <v>5700</v>
      </c>
      <c r="B1440">
        <v>2001</v>
      </c>
      <c r="C1440">
        <v>-401.95136487609102</v>
      </c>
      <c r="D1440" s="15">
        <f t="shared" si="40"/>
        <v>5.7</v>
      </c>
      <c r="E1440">
        <v>5.7124660022700002</v>
      </c>
      <c r="F1440">
        <v>-401.95136487609102</v>
      </c>
    </row>
    <row r="1441" spans="1:6" x14ac:dyDescent="0.25">
      <c r="A1441">
        <v>5750</v>
      </c>
      <c r="B1441">
        <v>2001</v>
      </c>
      <c r="C1441">
        <v>-401.94770609511397</v>
      </c>
      <c r="D1441" s="15">
        <f t="shared" si="40"/>
        <v>5.75</v>
      </c>
      <c r="E1441">
        <v>5.7624660022700001</v>
      </c>
      <c r="F1441">
        <v>-401.94770609511397</v>
      </c>
    </row>
    <row r="1442" spans="1:6" x14ac:dyDescent="0.25">
      <c r="A1442">
        <v>5800</v>
      </c>
      <c r="B1442">
        <v>2001</v>
      </c>
      <c r="C1442">
        <v>-401.94404731413698</v>
      </c>
      <c r="D1442" s="15">
        <f t="shared" si="40"/>
        <v>5.8</v>
      </c>
      <c r="E1442">
        <v>5.8124660022699999</v>
      </c>
      <c r="F1442">
        <v>-401.94404731413698</v>
      </c>
    </row>
    <row r="1443" spans="1:6" x14ac:dyDescent="0.25">
      <c r="A1443">
        <v>5850</v>
      </c>
      <c r="B1443">
        <v>2001</v>
      </c>
      <c r="C1443">
        <v>-401.94038853315999</v>
      </c>
      <c r="D1443" s="15">
        <f t="shared" si="40"/>
        <v>5.85</v>
      </c>
      <c r="E1443">
        <v>5.8624660022699997</v>
      </c>
      <c r="F1443">
        <v>-401.94038853315999</v>
      </c>
    </row>
    <row r="1444" spans="1:6" x14ac:dyDescent="0.25">
      <c r="A1444">
        <v>5900</v>
      </c>
      <c r="B1444">
        <v>2001</v>
      </c>
      <c r="C1444">
        <v>-401.936729752183</v>
      </c>
      <c r="D1444" s="15">
        <f t="shared" si="40"/>
        <v>5.9</v>
      </c>
      <c r="E1444">
        <v>5.9124660022700004</v>
      </c>
      <c r="F1444">
        <v>-401.936729752183</v>
      </c>
    </row>
    <row r="1445" spans="1:6" x14ac:dyDescent="0.25">
      <c r="A1445">
        <v>5950</v>
      </c>
      <c r="B1445">
        <v>2001</v>
      </c>
      <c r="C1445">
        <v>-401.93307097120498</v>
      </c>
      <c r="D1445" s="15">
        <f t="shared" si="40"/>
        <v>5.95</v>
      </c>
      <c r="E1445">
        <v>5.9624660022700002</v>
      </c>
      <c r="F1445">
        <v>-401.93307097120498</v>
      </c>
    </row>
    <row r="1446" spans="1:6" x14ac:dyDescent="0.25">
      <c r="A1446">
        <v>6000</v>
      </c>
      <c r="B1446">
        <v>2001</v>
      </c>
      <c r="C1446">
        <v>-401.92941219022799</v>
      </c>
      <c r="D1446" s="15">
        <f t="shared" si="40"/>
        <v>6</v>
      </c>
      <c r="E1446">
        <v>6.0124660022700001</v>
      </c>
      <c r="F1446">
        <v>-401.92941219022799</v>
      </c>
    </row>
    <row r="1447" spans="1:6" x14ac:dyDescent="0.25">
      <c r="A1447">
        <v>6050</v>
      </c>
      <c r="B1447">
        <v>2001</v>
      </c>
      <c r="C1447">
        <v>-401.925753409251</v>
      </c>
      <c r="D1447" s="15">
        <f t="shared" si="40"/>
        <v>6.05</v>
      </c>
      <c r="E1447">
        <v>6.0624660022699999</v>
      </c>
      <c r="F1447">
        <v>-401.925753409251</v>
      </c>
    </row>
    <row r="1448" spans="1:6" x14ac:dyDescent="0.25">
      <c r="A1448">
        <v>6100</v>
      </c>
      <c r="B1448">
        <v>2001</v>
      </c>
      <c r="C1448">
        <v>-401.92209462827401</v>
      </c>
      <c r="D1448" s="15">
        <f t="shared" si="40"/>
        <v>6.1</v>
      </c>
      <c r="E1448">
        <v>6.1124660022699997</v>
      </c>
      <c r="F1448">
        <v>-401.92209462827401</v>
      </c>
    </row>
    <row r="1449" spans="1:6" x14ac:dyDescent="0.25">
      <c r="A1449">
        <v>6150</v>
      </c>
      <c r="B1449">
        <v>2001</v>
      </c>
      <c r="C1449">
        <v>-401.91843584729702</v>
      </c>
      <c r="D1449" s="15">
        <f t="shared" si="40"/>
        <v>6.15</v>
      </c>
      <c r="E1449">
        <v>6.1624660022700004</v>
      </c>
      <c r="F1449">
        <v>-401.91843584729702</v>
      </c>
    </row>
    <row r="1450" spans="1:6" x14ac:dyDescent="0.25">
      <c r="A1450">
        <v>6200</v>
      </c>
      <c r="B1450">
        <v>2001</v>
      </c>
      <c r="C1450">
        <v>-401.91477706632003</v>
      </c>
      <c r="D1450" s="15">
        <f t="shared" si="40"/>
        <v>6.2</v>
      </c>
      <c r="E1450">
        <v>6.2124660022700002</v>
      </c>
      <c r="F1450">
        <v>-401.91477706632003</v>
      </c>
    </row>
    <row r="1451" spans="1:6" x14ac:dyDescent="0.25">
      <c r="A1451">
        <v>6250</v>
      </c>
      <c r="B1451">
        <v>2001</v>
      </c>
      <c r="C1451">
        <v>-401.91111828534201</v>
      </c>
      <c r="D1451" s="15">
        <f t="shared" si="40"/>
        <v>6.25</v>
      </c>
      <c r="E1451">
        <v>6.2624660022700001</v>
      </c>
      <c r="F1451">
        <v>-401.91111828534201</v>
      </c>
    </row>
    <row r="1452" spans="1:6" x14ac:dyDescent="0.25">
      <c r="A1452">
        <v>6300</v>
      </c>
      <c r="B1452">
        <v>2001</v>
      </c>
      <c r="C1452">
        <v>-401.90745950436502</v>
      </c>
      <c r="D1452" s="15">
        <f t="shared" si="40"/>
        <v>6.3</v>
      </c>
      <c r="E1452">
        <v>6.3124660022699999</v>
      </c>
      <c r="F1452">
        <v>-401.90745950436502</v>
      </c>
    </row>
    <row r="1453" spans="1:6" x14ac:dyDescent="0.25">
      <c r="A1453">
        <v>6350</v>
      </c>
      <c r="B1453">
        <v>2001</v>
      </c>
      <c r="C1453">
        <v>-401.90380072338797</v>
      </c>
      <c r="D1453" s="15">
        <f t="shared" si="40"/>
        <v>6.35</v>
      </c>
      <c r="E1453">
        <v>6.3624660022699997</v>
      </c>
      <c r="F1453">
        <v>-401.90380072338797</v>
      </c>
    </row>
    <row r="1454" spans="1:6" x14ac:dyDescent="0.25">
      <c r="A1454">
        <v>6400</v>
      </c>
      <c r="B1454">
        <v>2001</v>
      </c>
      <c r="C1454">
        <v>-401.90014194241098</v>
      </c>
      <c r="D1454" s="15">
        <f t="shared" si="40"/>
        <v>6.4</v>
      </c>
      <c r="E1454">
        <v>6.4124660022700004</v>
      </c>
      <c r="F1454">
        <v>-401.90014194241098</v>
      </c>
    </row>
    <row r="1455" spans="1:6" x14ac:dyDescent="0.25">
      <c r="A1455">
        <v>6450</v>
      </c>
      <c r="B1455">
        <v>2001</v>
      </c>
      <c r="C1455">
        <v>-401.89648316143399</v>
      </c>
      <c r="D1455" s="15">
        <f t="shared" si="40"/>
        <v>6.45</v>
      </c>
      <c r="E1455">
        <v>6.4624660022700002</v>
      </c>
      <c r="F1455">
        <v>-401.89648316143399</v>
      </c>
    </row>
    <row r="1456" spans="1:6" x14ac:dyDescent="0.25">
      <c r="A1456">
        <v>6500</v>
      </c>
      <c r="B1456">
        <v>2001</v>
      </c>
      <c r="C1456">
        <v>-401.89999386871</v>
      </c>
      <c r="D1456" s="15">
        <f t="shared" si="40"/>
        <v>6.5</v>
      </c>
      <c r="E1456">
        <v>6.5124660022700001</v>
      </c>
      <c r="F1456">
        <v>-401.89999386871</v>
      </c>
    </row>
    <row r="1457" spans="1:6" x14ac:dyDescent="0.25">
      <c r="A1457">
        <v>6550</v>
      </c>
      <c r="B1457">
        <v>2001</v>
      </c>
      <c r="C1457">
        <v>-401.904595393124</v>
      </c>
      <c r="D1457" s="15">
        <f t="shared" si="40"/>
        <v>6.55</v>
      </c>
      <c r="E1457">
        <v>6.5624660022699999</v>
      </c>
      <c r="F1457">
        <v>-401.904595393124</v>
      </c>
    </row>
    <row r="1458" spans="1:6" x14ac:dyDescent="0.25">
      <c r="A1458">
        <v>6600</v>
      </c>
      <c r="B1458">
        <v>2001</v>
      </c>
      <c r="C1458">
        <v>-401.909196917538</v>
      </c>
      <c r="D1458" s="15">
        <f t="shared" si="40"/>
        <v>6.6</v>
      </c>
      <c r="E1458">
        <v>6.6124660022699997</v>
      </c>
      <c r="F1458">
        <v>-401.909196917538</v>
      </c>
    </row>
    <row r="1459" spans="1:6" x14ac:dyDescent="0.25">
      <c r="A1459">
        <v>6650</v>
      </c>
      <c r="B1459">
        <v>2001</v>
      </c>
      <c r="C1459">
        <v>-401.913798441952</v>
      </c>
      <c r="D1459" s="15">
        <f t="shared" si="40"/>
        <v>6.65</v>
      </c>
      <c r="E1459">
        <v>6.6624660022700004</v>
      </c>
      <c r="F1459">
        <v>-401.913798441952</v>
      </c>
    </row>
    <row r="1460" spans="1:6" x14ac:dyDescent="0.25">
      <c r="A1460">
        <v>6700</v>
      </c>
      <c r="B1460">
        <v>2001</v>
      </c>
      <c r="C1460">
        <v>-401.918399966366</v>
      </c>
      <c r="D1460" s="15">
        <f t="shared" si="40"/>
        <v>6.7</v>
      </c>
      <c r="E1460">
        <v>6.7124660022700002</v>
      </c>
      <c r="F1460">
        <v>-401.918399966366</v>
      </c>
    </row>
    <row r="1461" spans="1:6" x14ac:dyDescent="0.25">
      <c r="A1461">
        <v>6750</v>
      </c>
      <c r="B1461">
        <v>2001</v>
      </c>
      <c r="C1461">
        <v>-401.92300149078</v>
      </c>
      <c r="D1461" s="15">
        <f t="shared" si="40"/>
        <v>6.75</v>
      </c>
      <c r="E1461">
        <v>6.7624660022700001</v>
      </c>
      <c r="F1461">
        <v>-401.92300149078</v>
      </c>
    </row>
    <row r="1462" spans="1:6" x14ac:dyDescent="0.25">
      <c r="A1462">
        <v>6800</v>
      </c>
      <c r="B1462">
        <v>2001</v>
      </c>
      <c r="C1462">
        <v>-401.92760301519502</v>
      </c>
      <c r="D1462" s="15">
        <f t="shared" si="40"/>
        <v>6.8</v>
      </c>
      <c r="E1462">
        <v>6.8124660022699999</v>
      </c>
      <c r="F1462">
        <v>-401.92760301519502</v>
      </c>
    </row>
    <row r="1463" spans="1:6" x14ac:dyDescent="0.25">
      <c r="A1463">
        <v>6850</v>
      </c>
      <c r="B1463">
        <v>2001</v>
      </c>
      <c r="C1463">
        <v>-401.93220453960902</v>
      </c>
      <c r="D1463" s="15">
        <f t="shared" si="40"/>
        <v>6.85</v>
      </c>
      <c r="E1463">
        <v>6.8624660022699997</v>
      </c>
      <c r="F1463">
        <v>-401.93220453960902</v>
      </c>
    </row>
    <row r="1464" spans="1:6" x14ac:dyDescent="0.25">
      <c r="A1464">
        <v>6900</v>
      </c>
      <c r="B1464">
        <v>2001</v>
      </c>
      <c r="C1464">
        <v>-401.93680606402302</v>
      </c>
      <c r="D1464" s="15">
        <f t="shared" si="40"/>
        <v>6.9</v>
      </c>
      <c r="E1464">
        <v>6.9124660022700004</v>
      </c>
      <c r="F1464">
        <v>-401.93680606402302</v>
      </c>
    </row>
    <row r="1465" spans="1:6" x14ac:dyDescent="0.25">
      <c r="A1465">
        <v>6950</v>
      </c>
      <c r="B1465">
        <v>2001</v>
      </c>
      <c r="C1465">
        <v>-401.94140758843702</v>
      </c>
      <c r="D1465" s="15">
        <f t="shared" si="40"/>
        <v>6.95</v>
      </c>
      <c r="E1465">
        <v>6.9624660022700002</v>
      </c>
      <c r="F1465">
        <v>-401.94140758843702</v>
      </c>
    </row>
    <row r="1466" spans="1:6" x14ac:dyDescent="0.25">
      <c r="A1466">
        <v>7000</v>
      </c>
      <c r="B1466">
        <v>2001</v>
      </c>
      <c r="C1466">
        <v>-401.95710560866598</v>
      </c>
      <c r="D1466" s="15">
        <f t="shared" si="40"/>
        <v>7</v>
      </c>
      <c r="E1466">
        <v>7.0124660022700001</v>
      </c>
      <c r="F1466">
        <v>-401.95710560866598</v>
      </c>
    </row>
    <row r="1467" spans="1:6" x14ac:dyDescent="0.25">
      <c r="A1467">
        <v>7050</v>
      </c>
      <c r="B1467">
        <v>2001</v>
      </c>
      <c r="C1467">
        <v>-401.987121731554</v>
      </c>
      <c r="D1467" s="15">
        <f t="shared" si="40"/>
        <v>7.05</v>
      </c>
      <c r="E1467">
        <v>7.0624660022699999</v>
      </c>
      <c r="F1467">
        <v>-401.987121731554</v>
      </c>
    </row>
    <row r="1468" spans="1:6" x14ac:dyDescent="0.25">
      <c r="A1468">
        <v>7100</v>
      </c>
      <c r="B1468">
        <v>2001</v>
      </c>
      <c r="C1468">
        <v>-402.01713785444099</v>
      </c>
      <c r="D1468" s="15">
        <f t="shared" si="40"/>
        <v>7.1</v>
      </c>
      <c r="E1468">
        <v>7.1124660022699997</v>
      </c>
      <c r="F1468">
        <v>-402.01713785444099</v>
      </c>
    </row>
    <row r="1469" spans="1:6" x14ac:dyDescent="0.25">
      <c r="A1469">
        <v>7150</v>
      </c>
      <c r="B1469">
        <v>2001</v>
      </c>
      <c r="C1469">
        <v>-402.04715397732798</v>
      </c>
      <c r="D1469" s="15">
        <f t="shared" si="40"/>
        <v>7.15</v>
      </c>
      <c r="E1469">
        <v>7.1624660022700004</v>
      </c>
      <c r="F1469">
        <v>-402.04715397732798</v>
      </c>
    </row>
    <row r="1470" spans="1:6" x14ac:dyDescent="0.25">
      <c r="A1470">
        <v>7200</v>
      </c>
      <c r="B1470">
        <v>2001</v>
      </c>
      <c r="C1470">
        <v>-402.07717010021503</v>
      </c>
      <c r="D1470" s="15">
        <f t="shared" si="40"/>
        <v>7.2</v>
      </c>
      <c r="E1470">
        <v>7.2124660022700002</v>
      </c>
      <c r="F1470">
        <v>-402.07717010021503</v>
      </c>
    </row>
    <row r="1471" spans="1:6" x14ac:dyDescent="0.25">
      <c r="A1471">
        <v>7250</v>
      </c>
      <c r="B1471">
        <v>2001</v>
      </c>
      <c r="C1471">
        <v>-402.10718622310202</v>
      </c>
      <c r="D1471" s="15">
        <f t="shared" si="40"/>
        <v>7.25</v>
      </c>
      <c r="E1471">
        <v>7.2624660022700001</v>
      </c>
      <c r="F1471">
        <v>-402.10718622310202</v>
      </c>
    </row>
    <row r="1472" spans="1:6" x14ac:dyDescent="0.25">
      <c r="A1472">
        <v>7300</v>
      </c>
      <c r="B1472">
        <v>2001</v>
      </c>
      <c r="C1472">
        <v>-402.13720234598998</v>
      </c>
      <c r="D1472" s="15">
        <f t="shared" si="40"/>
        <v>7.3</v>
      </c>
      <c r="E1472">
        <v>7.3124660022699999</v>
      </c>
      <c r="F1472">
        <v>-402.13720234598998</v>
      </c>
    </row>
    <row r="1473" spans="1:6" x14ac:dyDescent="0.25">
      <c r="A1473">
        <v>7350</v>
      </c>
      <c r="B1473">
        <v>2001</v>
      </c>
      <c r="C1473">
        <v>-402.16721846887702</v>
      </c>
      <c r="D1473" s="15">
        <f t="shared" si="40"/>
        <v>7.35</v>
      </c>
      <c r="E1473">
        <v>7.3624660022699997</v>
      </c>
      <c r="F1473">
        <v>-402.16721846887702</v>
      </c>
    </row>
    <row r="1474" spans="1:6" x14ac:dyDescent="0.25">
      <c r="A1474">
        <v>7400</v>
      </c>
      <c r="B1474">
        <v>2001</v>
      </c>
      <c r="C1474">
        <v>-402.19723459176402</v>
      </c>
      <c r="D1474" s="15">
        <f t="shared" si="40"/>
        <v>7.4</v>
      </c>
      <c r="E1474">
        <v>7.4124660022700004</v>
      </c>
      <c r="F1474">
        <v>-402.19723459176402</v>
      </c>
    </row>
    <row r="1475" spans="1:6" x14ac:dyDescent="0.25">
      <c r="A1475">
        <v>7450</v>
      </c>
      <c r="B1475">
        <v>2001</v>
      </c>
      <c r="C1475">
        <v>-402.22725071465101</v>
      </c>
      <c r="D1475" s="15">
        <f t="shared" si="40"/>
        <v>7.45</v>
      </c>
      <c r="E1475">
        <v>7.4624660022700002</v>
      </c>
      <c r="F1475">
        <v>-402.22725071465101</v>
      </c>
    </row>
    <row r="1476" spans="1:6" x14ac:dyDescent="0.25">
      <c r="A1476">
        <v>7500</v>
      </c>
      <c r="B1476">
        <v>2001</v>
      </c>
      <c r="C1476">
        <v>-402.257266837538</v>
      </c>
      <c r="D1476" s="15">
        <f t="shared" si="40"/>
        <v>7.5</v>
      </c>
      <c r="E1476">
        <v>7.5124660022700001</v>
      </c>
      <c r="F1476">
        <v>-402.257266837538</v>
      </c>
    </row>
    <row r="1477" spans="1:6" x14ac:dyDescent="0.25">
      <c r="A1477">
        <v>7550</v>
      </c>
      <c r="B1477">
        <v>2001</v>
      </c>
      <c r="C1477">
        <v>-402.28728296042601</v>
      </c>
      <c r="D1477" s="15">
        <f t="shared" si="40"/>
        <v>7.55</v>
      </c>
      <c r="E1477">
        <v>7.5624660022699999</v>
      </c>
      <c r="F1477">
        <v>-402.28728296042601</v>
      </c>
    </row>
    <row r="1478" spans="1:6" x14ac:dyDescent="0.25">
      <c r="A1478">
        <v>7600</v>
      </c>
      <c r="B1478">
        <v>2001</v>
      </c>
      <c r="C1478">
        <v>-402.317299083313</v>
      </c>
      <c r="D1478" s="15">
        <f t="shared" si="40"/>
        <v>7.6</v>
      </c>
      <c r="E1478">
        <v>7.6124660022699997</v>
      </c>
      <c r="F1478">
        <v>-402.317299083313</v>
      </c>
    </row>
    <row r="1479" spans="1:6" x14ac:dyDescent="0.25">
      <c r="A1479">
        <v>7650</v>
      </c>
      <c r="B1479">
        <v>2001</v>
      </c>
      <c r="C1479">
        <v>-402.382437030456</v>
      </c>
      <c r="D1479" s="15">
        <f t="shared" si="40"/>
        <v>7.65</v>
      </c>
      <c r="E1479">
        <v>7.6624660022700004</v>
      </c>
      <c r="F1479">
        <v>-402.382437030456</v>
      </c>
    </row>
    <row r="1480" spans="1:6" x14ac:dyDescent="0.25">
      <c r="A1480">
        <v>7700</v>
      </c>
      <c r="B1480">
        <v>2001</v>
      </c>
      <c r="C1480">
        <v>-402.44841472856399</v>
      </c>
      <c r="D1480" s="15">
        <f t="shared" si="40"/>
        <v>7.7</v>
      </c>
      <c r="E1480">
        <v>7.7124660022700002</v>
      </c>
      <c r="F1480">
        <v>-402.44841472856399</v>
      </c>
    </row>
    <row r="1481" spans="1:6" x14ac:dyDescent="0.25">
      <c r="A1481">
        <v>7750</v>
      </c>
      <c r="B1481">
        <v>2001</v>
      </c>
      <c r="C1481">
        <v>-402.51439242667198</v>
      </c>
      <c r="D1481" s="15">
        <f t="shared" si="40"/>
        <v>7.75</v>
      </c>
      <c r="E1481">
        <v>7.7624660022700001</v>
      </c>
      <c r="F1481">
        <v>-402.51439242667198</v>
      </c>
    </row>
    <row r="1482" spans="1:6" x14ac:dyDescent="0.25">
      <c r="A1482">
        <v>7800</v>
      </c>
      <c r="B1482">
        <v>2001</v>
      </c>
      <c r="C1482">
        <v>-402.58037012478002</v>
      </c>
      <c r="D1482" s="15">
        <f t="shared" si="40"/>
        <v>7.8</v>
      </c>
      <c r="E1482">
        <v>7.8124660022699999</v>
      </c>
      <c r="F1482">
        <v>-402.58037012478002</v>
      </c>
    </row>
    <row r="1483" spans="1:6" x14ac:dyDescent="0.25">
      <c r="A1483">
        <v>7850</v>
      </c>
      <c r="B1483">
        <v>2001</v>
      </c>
      <c r="C1483">
        <v>-402.646347822888</v>
      </c>
      <c r="D1483" s="15">
        <f t="shared" si="40"/>
        <v>7.85</v>
      </c>
      <c r="E1483">
        <v>7.8624660022699997</v>
      </c>
      <c r="F1483">
        <v>-402.646347822888</v>
      </c>
    </row>
    <row r="1484" spans="1:6" x14ac:dyDescent="0.25">
      <c r="A1484">
        <v>7900</v>
      </c>
      <c r="B1484">
        <v>2001</v>
      </c>
      <c r="C1484">
        <v>-402.71232552099599</v>
      </c>
      <c r="D1484" s="15">
        <f t="shared" si="40"/>
        <v>7.9</v>
      </c>
      <c r="E1484">
        <v>7.9124660022700004</v>
      </c>
      <c r="F1484">
        <v>-402.71232552099599</v>
      </c>
    </row>
    <row r="1485" spans="1:6" x14ac:dyDescent="0.25">
      <c r="A1485">
        <v>7950</v>
      </c>
      <c r="B1485">
        <v>2001</v>
      </c>
      <c r="C1485">
        <v>-402.778303219105</v>
      </c>
      <c r="D1485" s="15">
        <f t="shared" si="40"/>
        <v>7.95</v>
      </c>
      <c r="E1485">
        <v>7.9624660022700002</v>
      </c>
      <c r="F1485">
        <v>-402.778303219105</v>
      </c>
    </row>
    <row r="1486" spans="1:6" x14ac:dyDescent="0.25">
      <c r="A1486">
        <v>8000</v>
      </c>
      <c r="B1486">
        <v>2001</v>
      </c>
      <c r="C1486">
        <v>-402.84428091721298</v>
      </c>
      <c r="D1486" s="15">
        <f t="shared" si="40"/>
        <v>8</v>
      </c>
      <c r="E1486">
        <v>8.0124660022699992</v>
      </c>
      <c r="F1486">
        <v>-402.84428091721298</v>
      </c>
    </row>
    <row r="1487" spans="1:6" x14ac:dyDescent="0.25">
      <c r="A1487">
        <v>8050</v>
      </c>
      <c r="B1487">
        <v>2001</v>
      </c>
      <c r="C1487">
        <v>-402.91025861532103</v>
      </c>
      <c r="D1487" s="15">
        <f t="shared" si="40"/>
        <v>8.0500000000000007</v>
      </c>
      <c r="E1487">
        <v>8.0624660022699999</v>
      </c>
      <c r="F1487">
        <v>-402.91025861532103</v>
      </c>
    </row>
    <row r="1488" spans="1:6" x14ac:dyDescent="0.25">
      <c r="A1488">
        <v>8100</v>
      </c>
      <c r="B1488">
        <v>2001</v>
      </c>
      <c r="C1488">
        <v>-402.97623631342901</v>
      </c>
      <c r="D1488" s="15">
        <f t="shared" si="40"/>
        <v>8.1</v>
      </c>
      <c r="E1488">
        <v>8.1124660022700006</v>
      </c>
      <c r="F1488">
        <v>-402.97623631342901</v>
      </c>
    </row>
    <row r="1489" spans="1:6" x14ac:dyDescent="0.25">
      <c r="A1489">
        <v>8150</v>
      </c>
      <c r="B1489">
        <v>2001</v>
      </c>
      <c r="C1489">
        <v>-403.042214011537</v>
      </c>
      <c r="D1489" s="15">
        <f t="shared" si="40"/>
        <v>8.15</v>
      </c>
      <c r="E1489">
        <v>8.1624660022699995</v>
      </c>
      <c r="F1489">
        <v>-403.042214011537</v>
      </c>
    </row>
    <row r="1490" spans="1:6" x14ac:dyDescent="0.25">
      <c r="A1490">
        <v>8200</v>
      </c>
      <c r="B1490">
        <v>2001</v>
      </c>
      <c r="C1490">
        <v>-403.10819170964498</v>
      </c>
      <c r="D1490" s="15">
        <f t="shared" si="40"/>
        <v>8.1999999999999993</v>
      </c>
      <c r="E1490">
        <v>8.2124660022700002</v>
      </c>
      <c r="F1490">
        <v>-403.10819170964498</v>
      </c>
    </row>
    <row r="1491" spans="1:6" x14ac:dyDescent="0.25">
      <c r="A1491">
        <v>8250</v>
      </c>
      <c r="B1491">
        <v>2001</v>
      </c>
      <c r="C1491">
        <v>-403.17416940775399</v>
      </c>
      <c r="D1491" s="15">
        <f t="shared" si="40"/>
        <v>8.25</v>
      </c>
      <c r="E1491">
        <v>8.2624660022699992</v>
      </c>
      <c r="F1491">
        <v>-403.17416940775399</v>
      </c>
    </row>
    <row r="1492" spans="1:6" x14ac:dyDescent="0.25">
      <c r="A1492">
        <v>8300</v>
      </c>
      <c r="B1492">
        <v>2001</v>
      </c>
      <c r="C1492">
        <v>-403.24014710586198</v>
      </c>
      <c r="D1492" s="15">
        <f t="shared" si="40"/>
        <v>8.3000000000000007</v>
      </c>
      <c r="E1492">
        <v>8.3124660022699999</v>
      </c>
      <c r="F1492">
        <v>-403.24014710586198</v>
      </c>
    </row>
    <row r="1493" spans="1:6" x14ac:dyDescent="0.25">
      <c r="A1493">
        <v>8350</v>
      </c>
      <c r="B1493">
        <v>2001</v>
      </c>
      <c r="C1493">
        <v>-403.30612480397002</v>
      </c>
      <c r="D1493" s="15">
        <f t="shared" si="40"/>
        <v>8.35</v>
      </c>
      <c r="E1493">
        <v>8.3624660022700006</v>
      </c>
      <c r="F1493">
        <v>-403.30612480397002</v>
      </c>
    </row>
    <row r="1494" spans="1:6" x14ac:dyDescent="0.25">
      <c r="A1494">
        <v>8400</v>
      </c>
      <c r="B1494">
        <v>2001</v>
      </c>
      <c r="C1494">
        <v>-403.37210250207801</v>
      </c>
      <c r="D1494" s="15">
        <f t="shared" si="40"/>
        <v>8.4</v>
      </c>
      <c r="E1494">
        <v>8.4124660022699995</v>
      </c>
      <c r="F1494">
        <v>-403.37210250207801</v>
      </c>
    </row>
    <row r="1495" spans="1:6" x14ac:dyDescent="0.25">
      <c r="A1495">
        <v>8450</v>
      </c>
      <c r="B1495">
        <v>2001</v>
      </c>
      <c r="C1495">
        <v>-403.43808020018599</v>
      </c>
      <c r="D1495" s="15">
        <f t="shared" si="40"/>
        <v>8.4499999999999993</v>
      </c>
      <c r="E1495">
        <v>8.4624660022700002</v>
      </c>
      <c r="F1495">
        <v>-403.43808020018599</v>
      </c>
    </row>
    <row r="1496" spans="1:6" x14ac:dyDescent="0.25">
      <c r="A1496">
        <v>8500</v>
      </c>
      <c r="B1496">
        <v>2001</v>
      </c>
      <c r="C1496">
        <v>-403.50405789829398</v>
      </c>
      <c r="D1496" s="15">
        <f t="shared" si="40"/>
        <v>8.5</v>
      </c>
      <c r="E1496">
        <v>8.5124660022699992</v>
      </c>
      <c r="F1496">
        <v>-403.50405789829398</v>
      </c>
    </row>
    <row r="1497" spans="1:6" x14ac:dyDescent="0.25">
      <c r="A1497">
        <v>8550</v>
      </c>
      <c r="B1497">
        <v>2001</v>
      </c>
      <c r="C1497">
        <v>-403.57003559640299</v>
      </c>
      <c r="D1497" s="15">
        <f t="shared" ref="D1497:D1560" si="41">A1497/1000</f>
        <v>8.5500000000000007</v>
      </c>
      <c r="E1497">
        <v>8.5624660022699999</v>
      </c>
      <c r="F1497">
        <v>-403.57003559640299</v>
      </c>
    </row>
    <row r="1498" spans="1:6" x14ac:dyDescent="0.25">
      <c r="A1498">
        <v>8600</v>
      </c>
      <c r="B1498">
        <v>2001</v>
      </c>
      <c r="C1498">
        <v>-403.63601329451097</v>
      </c>
      <c r="D1498" s="15">
        <f t="shared" si="41"/>
        <v>8.6</v>
      </c>
      <c r="E1498">
        <v>8.6124660022700006</v>
      </c>
      <c r="F1498">
        <v>-403.63601329451097</v>
      </c>
    </row>
    <row r="1499" spans="1:6" x14ac:dyDescent="0.25">
      <c r="A1499">
        <v>8650</v>
      </c>
      <c r="B1499">
        <v>2001</v>
      </c>
      <c r="C1499">
        <v>-403.70199099261902</v>
      </c>
      <c r="D1499" s="15">
        <f t="shared" si="41"/>
        <v>8.65</v>
      </c>
      <c r="E1499">
        <v>8.6624660022699995</v>
      </c>
      <c r="F1499">
        <v>-403.70199099261902</v>
      </c>
    </row>
    <row r="1500" spans="1:6" x14ac:dyDescent="0.25">
      <c r="A1500">
        <v>8700</v>
      </c>
      <c r="B1500">
        <v>2001</v>
      </c>
      <c r="C1500">
        <v>-403.767968690727</v>
      </c>
      <c r="D1500" s="15">
        <f t="shared" si="41"/>
        <v>8.6999999999999993</v>
      </c>
      <c r="E1500">
        <v>8.7124660022700002</v>
      </c>
      <c r="F1500">
        <v>-403.767968690727</v>
      </c>
    </row>
    <row r="1501" spans="1:6" x14ac:dyDescent="0.25">
      <c r="A1501">
        <v>8750</v>
      </c>
      <c r="B1501">
        <v>2001</v>
      </c>
      <c r="C1501">
        <v>-403.83394638883499</v>
      </c>
      <c r="D1501" s="15">
        <f t="shared" si="41"/>
        <v>8.75</v>
      </c>
      <c r="E1501">
        <v>8.7624660022699992</v>
      </c>
      <c r="F1501">
        <v>-403.83394638883499</v>
      </c>
    </row>
    <row r="1502" spans="1:6" x14ac:dyDescent="0.25">
      <c r="A1502">
        <v>8800</v>
      </c>
      <c r="B1502">
        <v>2001</v>
      </c>
      <c r="C1502">
        <v>-403.89992408694297</v>
      </c>
      <c r="D1502" s="15">
        <f t="shared" si="41"/>
        <v>8.8000000000000007</v>
      </c>
      <c r="E1502">
        <v>8.8124660022699999</v>
      </c>
      <c r="F1502">
        <v>-403.89992408694297</v>
      </c>
    </row>
    <row r="1503" spans="1:6" x14ac:dyDescent="0.25">
      <c r="A1503">
        <v>8850</v>
      </c>
      <c r="B1503">
        <v>2001</v>
      </c>
      <c r="C1503">
        <v>-403.96590178505198</v>
      </c>
      <c r="D1503" s="15">
        <f t="shared" si="41"/>
        <v>8.85</v>
      </c>
      <c r="E1503">
        <v>8.8624660022700006</v>
      </c>
      <c r="F1503">
        <v>-403.96590178505198</v>
      </c>
    </row>
    <row r="1504" spans="1:6" x14ac:dyDescent="0.25">
      <c r="A1504">
        <v>8900</v>
      </c>
      <c r="B1504">
        <v>2001</v>
      </c>
      <c r="C1504">
        <v>-404.03187948316003</v>
      </c>
      <c r="D1504" s="15">
        <f t="shared" si="41"/>
        <v>8.9</v>
      </c>
      <c r="E1504">
        <v>8.9124660022699995</v>
      </c>
      <c r="F1504">
        <v>-404.03187948316003</v>
      </c>
    </row>
    <row r="1505" spans="1:6" x14ac:dyDescent="0.25">
      <c r="A1505">
        <v>8950</v>
      </c>
      <c r="B1505">
        <v>2001</v>
      </c>
      <c r="C1505">
        <v>-404.06571744014701</v>
      </c>
      <c r="D1505" s="15">
        <f t="shared" si="41"/>
        <v>8.9499999999999993</v>
      </c>
      <c r="E1505">
        <v>8.9624660022700002</v>
      </c>
      <c r="F1505">
        <v>-404.06571744014701</v>
      </c>
    </row>
    <row r="1506" spans="1:6" x14ac:dyDescent="0.25">
      <c r="A1506">
        <v>9000</v>
      </c>
      <c r="B1506">
        <v>2001</v>
      </c>
      <c r="C1506">
        <v>-404.08916352930601</v>
      </c>
      <c r="D1506" s="15">
        <f t="shared" si="41"/>
        <v>9</v>
      </c>
      <c r="E1506">
        <v>9.0124660022699992</v>
      </c>
      <c r="F1506">
        <v>-404.08916352930601</v>
      </c>
    </row>
    <row r="1507" spans="1:6" x14ac:dyDescent="0.25">
      <c r="A1507">
        <v>9050</v>
      </c>
      <c r="B1507">
        <v>2001</v>
      </c>
      <c r="C1507">
        <v>-404.112609618465</v>
      </c>
      <c r="D1507" s="15">
        <f t="shared" si="41"/>
        <v>9.0500000000000007</v>
      </c>
      <c r="E1507">
        <v>9.0624660022699999</v>
      </c>
      <c r="F1507">
        <v>-404.112609618465</v>
      </c>
    </row>
    <row r="1508" spans="1:6" x14ac:dyDescent="0.25">
      <c r="A1508">
        <v>9100</v>
      </c>
      <c r="B1508">
        <v>2001</v>
      </c>
      <c r="C1508">
        <v>-404.136055707624</v>
      </c>
      <c r="D1508" s="15">
        <f t="shared" si="41"/>
        <v>9.1</v>
      </c>
      <c r="E1508">
        <v>9.1124660022700006</v>
      </c>
      <c r="F1508">
        <v>-404.136055707624</v>
      </c>
    </row>
    <row r="1509" spans="1:6" x14ac:dyDescent="0.25">
      <c r="A1509">
        <v>9150</v>
      </c>
      <c r="B1509">
        <v>2001</v>
      </c>
      <c r="C1509">
        <v>-404.15950179678401</v>
      </c>
      <c r="D1509" s="15">
        <f t="shared" si="41"/>
        <v>9.15</v>
      </c>
      <c r="E1509">
        <v>9.1624660022699995</v>
      </c>
      <c r="F1509">
        <v>-404.15950179678401</v>
      </c>
    </row>
    <row r="1510" spans="1:6" x14ac:dyDescent="0.25">
      <c r="A1510">
        <v>9200</v>
      </c>
      <c r="B1510">
        <v>2001</v>
      </c>
      <c r="C1510">
        <v>-404.18294788594301</v>
      </c>
      <c r="D1510" s="15">
        <f t="shared" si="41"/>
        <v>9.1999999999999993</v>
      </c>
      <c r="E1510">
        <v>9.2124660022700002</v>
      </c>
      <c r="F1510">
        <v>-404.18294788594301</v>
      </c>
    </row>
    <row r="1511" spans="1:6" x14ac:dyDescent="0.25">
      <c r="A1511">
        <v>9250</v>
      </c>
      <c r="B1511">
        <v>2001</v>
      </c>
      <c r="C1511">
        <v>-404.206393975102</v>
      </c>
      <c r="D1511" s="15">
        <f t="shared" si="41"/>
        <v>9.25</v>
      </c>
      <c r="E1511">
        <v>9.2624660022699992</v>
      </c>
      <c r="F1511">
        <v>-404.206393975102</v>
      </c>
    </row>
    <row r="1512" spans="1:6" x14ac:dyDescent="0.25">
      <c r="A1512">
        <v>9300</v>
      </c>
      <c r="B1512">
        <v>2001</v>
      </c>
      <c r="C1512">
        <v>-404.22984006426202</v>
      </c>
      <c r="D1512" s="15">
        <f t="shared" si="41"/>
        <v>9.3000000000000007</v>
      </c>
      <c r="E1512">
        <v>9.3124660022699999</v>
      </c>
      <c r="F1512">
        <v>-404.22984006426202</v>
      </c>
    </row>
    <row r="1513" spans="1:6" x14ac:dyDescent="0.25">
      <c r="A1513">
        <v>9350</v>
      </c>
      <c r="B1513">
        <v>2001</v>
      </c>
      <c r="C1513">
        <v>-404.54936356490401</v>
      </c>
      <c r="D1513" s="15">
        <f t="shared" si="41"/>
        <v>9.35</v>
      </c>
      <c r="E1513">
        <v>9.3624660022700006</v>
      </c>
      <c r="F1513">
        <v>-404.247725404074</v>
      </c>
    </row>
    <row r="1514" spans="1:6" x14ac:dyDescent="0.25">
      <c r="A1514">
        <v>9400</v>
      </c>
      <c r="B1514">
        <v>2001</v>
      </c>
      <c r="C1514">
        <v>-404.87092060705203</v>
      </c>
      <c r="D1514" s="15">
        <f t="shared" si="41"/>
        <v>9.4</v>
      </c>
      <c r="E1514">
        <v>9.4124660022699995</v>
      </c>
      <c r="F1514">
        <v>-404.26557255112198</v>
      </c>
    </row>
    <row r="1515" spans="1:6" x14ac:dyDescent="0.25">
      <c r="A1515">
        <v>9450</v>
      </c>
      <c r="B1515">
        <v>2001</v>
      </c>
      <c r="C1515">
        <v>-405.19247764919902</v>
      </c>
      <c r="D1515" s="15">
        <f t="shared" si="41"/>
        <v>9.4499999999999993</v>
      </c>
      <c r="E1515">
        <v>9.4624660022700002</v>
      </c>
      <c r="F1515">
        <v>-404.28341969817001</v>
      </c>
    </row>
    <row r="1516" spans="1:6" x14ac:dyDescent="0.25">
      <c r="A1516">
        <v>9500</v>
      </c>
      <c r="B1516">
        <v>2001</v>
      </c>
      <c r="C1516">
        <v>-405.51403469134601</v>
      </c>
      <c r="D1516" s="15">
        <f t="shared" si="41"/>
        <v>9.5</v>
      </c>
      <c r="E1516">
        <v>9.5124660022699992</v>
      </c>
      <c r="F1516">
        <v>-404.301266845219</v>
      </c>
    </row>
    <row r="1517" spans="1:6" x14ac:dyDescent="0.25">
      <c r="A1517">
        <v>9550</v>
      </c>
      <c r="B1517">
        <v>2001</v>
      </c>
      <c r="C1517">
        <v>-405.835591733493</v>
      </c>
      <c r="D1517" s="15">
        <f t="shared" si="41"/>
        <v>9.5500000000000007</v>
      </c>
      <c r="E1517">
        <v>9.5624660022699999</v>
      </c>
      <c r="F1517">
        <v>-404.31911399226698</v>
      </c>
    </row>
    <row r="1518" spans="1:6" x14ac:dyDescent="0.25">
      <c r="A1518">
        <v>9600</v>
      </c>
      <c r="B1518">
        <v>2001</v>
      </c>
      <c r="C1518">
        <v>-406.15714877564102</v>
      </c>
      <c r="D1518" s="15">
        <f t="shared" si="41"/>
        <v>9.6</v>
      </c>
      <c r="E1518">
        <v>9.6124660022700006</v>
      </c>
      <c r="F1518">
        <v>-404.33696113931597</v>
      </c>
    </row>
    <row r="1519" spans="1:6" x14ac:dyDescent="0.25">
      <c r="A1519">
        <v>9650</v>
      </c>
      <c r="B1519">
        <v>2001</v>
      </c>
      <c r="C1519">
        <v>-406.47870581778801</v>
      </c>
      <c r="D1519" s="15">
        <f t="shared" si="41"/>
        <v>9.65</v>
      </c>
      <c r="E1519">
        <v>9.6624660022699995</v>
      </c>
      <c r="F1519">
        <v>-404.354808286364</v>
      </c>
    </row>
    <row r="1520" spans="1:6" x14ac:dyDescent="0.25">
      <c r="A1520">
        <v>9700</v>
      </c>
      <c r="B1520">
        <v>2001</v>
      </c>
      <c r="C1520">
        <v>-406.800262859935</v>
      </c>
      <c r="D1520" s="15">
        <f t="shared" si="41"/>
        <v>9.6999999999999993</v>
      </c>
      <c r="E1520">
        <v>9.7124660022700002</v>
      </c>
      <c r="F1520">
        <v>-404.372655433413</v>
      </c>
    </row>
    <row r="1521" spans="1:6" x14ac:dyDescent="0.25">
      <c r="A1521">
        <v>9750</v>
      </c>
      <c r="B1521">
        <v>2001</v>
      </c>
      <c r="C1521">
        <v>-407.12181990208302</v>
      </c>
      <c r="D1521" s="15">
        <f t="shared" si="41"/>
        <v>9.75</v>
      </c>
      <c r="E1521">
        <v>9.7624660022699992</v>
      </c>
      <c r="F1521">
        <v>-404.39050258046097</v>
      </c>
    </row>
    <row r="1522" spans="1:6" x14ac:dyDescent="0.25">
      <c r="A1522">
        <v>9800</v>
      </c>
      <c r="B1522">
        <v>2001</v>
      </c>
      <c r="C1522">
        <v>-407.44337694423001</v>
      </c>
      <c r="D1522" s="15">
        <f t="shared" si="41"/>
        <v>9.8000000000000007</v>
      </c>
      <c r="E1522">
        <v>9.8124660022699999</v>
      </c>
      <c r="F1522">
        <v>-404.40834972750901</v>
      </c>
    </row>
    <row r="1523" spans="1:6" x14ac:dyDescent="0.25">
      <c r="A1523">
        <v>9850</v>
      </c>
      <c r="B1523">
        <v>2001</v>
      </c>
      <c r="C1523">
        <v>-407.75244459483798</v>
      </c>
      <c r="D1523" s="15">
        <f t="shared" si="41"/>
        <v>9.85</v>
      </c>
      <c r="E1523">
        <v>9.8624660022700006</v>
      </c>
      <c r="F1523">
        <v>-407.75244459483798</v>
      </c>
    </row>
    <row r="1524" spans="1:6" x14ac:dyDescent="0.25">
      <c r="A1524">
        <v>9900</v>
      </c>
      <c r="B1524">
        <v>2001</v>
      </c>
      <c r="C1524">
        <v>-407.96223970332397</v>
      </c>
      <c r="D1524" s="15">
        <f t="shared" si="41"/>
        <v>9.9</v>
      </c>
      <c r="E1524">
        <v>9.9124660022699995</v>
      </c>
      <c r="F1524">
        <v>-407.96223970332397</v>
      </c>
    </row>
    <row r="1525" spans="1:6" x14ac:dyDescent="0.25">
      <c r="A1525">
        <v>9950</v>
      </c>
      <c r="B1525">
        <v>2001</v>
      </c>
      <c r="C1525">
        <v>-408.17203481181099</v>
      </c>
      <c r="D1525" s="15">
        <f t="shared" si="41"/>
        <v>9.9499999999999993</v>
      </c>
      <c r="E1525">
        <v>9.9624660022700002</v>
      </c>
      <c r="F1525">
        <v>-408.17203481181099</v>
      </c>
    </row>
    <row r="1526" spans="1:6" x14ac:dyDescent="0.25">
      <c r="A1526">
        <v>10000</v>
      </c>
      <c r="B1526">
        <v>2001</v>
      </c>
      <c r="C1526">
        <v>-408.38182992029698</v>
      </c>
      <c r="D1526" s="15">
        <f t="shared" si="41"/>
        <v>10</v>
      </c>
      <c r="E1526">
        <v>10.012466002269999</v>
      </c>
      <c r="F1526">
        <v>-408.38182992029698</v>
      </c>
    </row>
    <row r="1527" spans="1:6" x14ac:dyDescent="0.25">
      <c r="A1527">
        <v>10050</v>
      </c>
      <c r="B1527">
        <v>2001</v>
      </c>
      <c r="C1527">
        <v>-408.59162502878399</v>
      </c>
      <c r="D1527" s="15">
        <f t="shared" si="41"/>
        <v>10.050000000000001</v>
      </c>
      <c r="E1527">
        <v>10.06246600227</v>
      </c>
      <c r="F1527">
        <v>-408.59162502878399</v>
      </c>
    </row>
    <row r="1528" spans="1:6" x14ac:dyDescent="0.25">
      <c r="A1528">
        <v>10100</v>
      </c>
      <c r="B1528">
        <v>2001</v>
      </c>
      <c r="C1528">
        <v>-408.80142013727101</v>
      </c>
      <c r="D1528" s="15">
        <f t="shared" si="41"/>
        <v>10.1</v>
      </c>
      <c r="E1528">
        <v>10.112466002270001</v>
      </c>
      <c r="F1528">
        <v>-408.80142013727101</v>
      </c>
    </row>
    <row r="1529" spans="1:6" x14ac:dyDescent="0.25">
      <c r="A1529">
        <v>10150</v>
      </c>
      <c r="B1529">
        <v>2001</v>
      </c>
      <c r="C1529">
        <v>-409.011215245757</v>
      </c>
      <c r="D1529" s="15">
        <f t="shared" si="41"/>
        <v>10.15</v>
      </c>
      <c r="E1529">
        <v>10.16246600227</v>
      </c>
      <c r="F1529">
        <v>-409.011215245757</v>
      </c>
    </row>
    <row r="1530" spans="1:6" x14ac:dyDescent="0.25">
      <c r="A1530">
        <v>10200</v>
      </c>
      <c r="B1530">
        <v>2001</v>
      </c>
      <c r="C1530">
        <v>-409.22101035424402</v>
      </c>
      <c r="D1530" s="15">
        <f t="shared" si="41"/>
        <v>10.199999999999999</v>
      </c>
      <c r="E1530">
        <v>10.21246600227</v>
      </c>
      <c r="F1530">
        <v>-409.22101035424402</v>
      </c>
    </row>
    <row r="1531" spans="1:6" x14ac:dyDescent="0.25">
      <c r="A1531">
        <v>10250</v>
      </c>
      <c r="B1531">
        <v>2001</v>
      </c>
      <c r="C1531">
        <v>-409.43080546273001</v>
      </c>
      <c r="D1531" s="15">
        <f t="shared" si="41"/>
        <v>10.25</v>
      </c>
      <c r="E1531">
        <v>10.262466002269999</v>
      </c>
      <c r="F1531">
        <v>-409.43080546273001</v>
      </c>
    </row>
    <row r="1532" spans="1:6" x14ac:dyDescent="0.25">
      <c r="A1532">
        <v>10300</v>
      </c>
      <c r="B1532">
        <v>2001</v>
      </c>
      <c r="C1532">
        <v>-409.64060057121702</v>
      </c>
      <c r="D1532" s="15">
        <f t="shared" si="41"/>
        <v>10.3</v>
      </c>
      <c r="E1532">
        <v>10.31246600227</v>
      </c>
      <c r="F1532">
        <v>-409.64060057121702</v>
      </c>
    </row>
    <row r="1533" spans="1:6" x14ac:dyDescent="0.25">
      <c r="A1533">
        <v>10350</v>
      </c>
      <c r="B1533">
        <v>2001</v>
      </c>
      <c r="C1533">
        <v>-409.85039567970301</v>
      </c>
      <c r="D1533" s="15">
        <f t="shared" si="41"/>
        <v>10.35</v>
      </c>
      <c r="E1533">
        <v>10.362466002270001</v>
      </c>
      <c r="F1533">
        <v>-409.85039567970301</v>
      </c>
    </row>
    <row r="1534" spans="1:6" x14ac:dyDescent="0.25">
      <c r="A1534">
        <v>10400</v>
      </c>
      <c r="B1534">
        <v>2001</v>
      </c>
      <c r="C1534">
        <v>-410.06019078819003</v>
      </c>
      <c r="D1534" s="15">
        <f t="shared" si="41"/>
        <v>10.4</v>
      </c>
      <c r="E1534">
        <v>10.41246600227</v>
      </c>
      <c r="F1534">
        <v>-410.06019078819003</v>
      </c>
    </row>
    <row r="1535" spans="1:6" x14ac:dyDescent="0.25">
      <c r="A1535">
        <v>10450</v>
      </c>
      <c r="B1535">
        <v>2001</v>
      </c>
      <c r="C1535">
        <v>-410.26998589667699</v>
      </c>
      <c r="D1535" s="15">
        <f t="shared" si="41"/>
        <v>10.45</v>
      </c>
      <c r="E1535">
        <v>10.46246600227</v>
      </c>
      <c r="F1535">
        <v>-410.26998589667699</v>
      </c>
    </row>
    <row r="1536" spans="1:6" x14ac:dyDescent="0.25">
      <c r="A1536">
        <v>10500</v>
      </c>
      <c r="B1536">
        <v>2001</v>
      </c>
      <c r="C1536">
        <v>-410.47978100516298</v>
      </c>
      <c r="D1536" s="15">
        <f t="shared" si="41"/>
        <v>10.5</v>
      </c>
      <c r="E1536">
        <v>10.512466002269999</v>
      </c>
      <c r="F1536">
        <v>-410.47978100516298</v>
      </c>
    </row>
    <row r="1537" spans="1:6" x14ac:dyDescent="0.25">
      <c r="A1537">
        <v>10550</v>
      </c>
      <c r="B1537">
        <v>2001</v>
      </c>
      <c r="C1537">
        <v>-410.611882083789</v>
      </c>
      <c r="D1537" s="15">
        <f t="shared" si="41"/>
        <v>10.55</v>
      </c>
      <c r="E1537">
        <v>10.56246600227</v>
      </c>
      <c r="F1537">
        <v>-410.611882083789</v>
      </c>
    </row>
    <row r="1538" spans="1:6" x14ac:dyDescent="0.25">
      <c r="A1538">
        <v>10600</v>
      </c>
      <c r="B1538">
        <v>2001</v>
      </c>
      <c r="C1538">
        <v>-410.72884094544997</v>
      </c>
      <c r="D1538" s="15">
        <f t="shared" si="41"/>
        <v>10.6</v>
      </c>
      <c r="E1538">
        <v>10.612466002270001</v>
      </c>
      <c r="F1538">
        <v>-410.72884094544997</v>
      </c>
    </row>
    <row r="1539" spans="1:6" x14ac:dyDescent="0.25">
      <c r="A1539">
        <v>10650</v>
      </c>
      <c r="B1539">
        <v>2001</v>
      </c>
      <c r="C1539">
        <v>-410.84579980711197</v>
      </c>
      <c r="D1539" s="15">
        <f t="shared" si="41"/>
        <v>10.65</v>
      </c>
      <c r="E1539">
        <v>10.66246600227</v>
      </c>
      <c r="F1539">
        <v>-410.84579980711197</v>
      </c>
    </row>
    <row r="1540" spans="1:6" x14ac:dyDescent="0.25">
      <c r="A1540">
        <v>10700</v>
      </c>
      <c r="B1540">
        <v>2001</v>
      </c>
      <c r="C1540">
        <v>-410.96275866877301</v>
      </c>
      <c r="D1540" s="15">
        <f t="shared" si="41"/>
        <v>10.7</v>
      </c>
      <c r="E1540">
        <v>10.71246600227</v>
      </c>
      <c r="F1540">
        <v>-410.96275866877301</v>
      </c>
    </row>
    <row r="1541" spans="1:6" x14ac:dyDescent="0.25">
      <c r="A1541">
        <v>10750</v>
      </c>
      <c r="B1541">
        <v>2001</v>
      </c>
      <c r="C1541">
        <v>-411.07971753043398</v>
      </c>
      <c r="D1541" s="15">
        <f t="shared" si="41"/>
        <v>10.75</v>
      </c>
      <c r="E1541">
        <v>10.762466002269999</v>
      </c>
      <c r="F1541">
        <v>-411.07971753043398</v>
      </c>
    </row>
    <row r="1542" spans="1:6" x14ac:dyDescent="0.25">
      <c r="A1542">
        <v>10800</v>
      </c>
      <c r="B1542">
        <v>2001</v>
      </c>
      <c r="C1542">
        <v>-411.19667639209501</v>
      </c>
      <c r="D1542" s="15">
        <f t="shared" si="41"/>
        <v>10.8</v>
      </c>
      <c r="E1542">
        <v>10.81246600227</v>
      </c>
      <c r="F1542">
        <v>-411.19667639209501</v>
      </c>
    </row>
    <row r="1543" spans="1:6" x14ac:dyDescent="0.25">
      <c r="A1543">
        <v>10850</v>
      </c>
      <c r="B1543">
        <v>2001</v>
      </c>
      <c r="C1543">
        <v>-411.31363525375701</v>
      </c>
      <c r="D1543" s="15">
        <f t="shared" si="41"/>
        <v>10.85</v>
      </c>
      <c r="E1543">
        <v>10.862466002270001</v>
      </c>
      <c r="F1543">
        <v>-411.31363525375701</v>
      </c>
    </row>
    <row r="1544" spans="1:6" x14ac:dyDescent="0.25">
      <c r="A1544">
        <v>10900</v>
      </c>
      <c r="B1544">
        <v>2001</v>
      </c>
      <c r="C1544">
        <v>-411.43059411541799</v>
      </c>
      <c r="D1544" s="15">
        <f t="shared" si="41"/>
        <v>10.9</v>
      </c>
      <c r="E1544">
        <v>10.91246600227</v>
      </c>
      <c r="F1544">
        <v>-411.43059411541799</v>
      </c>
    </row>
    <row r="1545" spans="1:6" x14ac:dyDescent="0.25">
      <c r="A1545">
        <v>10950</v>
      </c>
      <c r="B1545">
        <v>2001</v>
      </c>
      <c r="C1545">
        <v>-411.54755297707902</v>
      </c>
      <c r="D1545" s="15">
        <f t="shared" si="41"/>
        <v>10.95</v>
      </c>
      <c r="E1545">
        <v>10.96246600227</v>
      </c>
      <c r="F1545">
        <v>-411.54755297707902</v>
      </c>
    </row>
    <row r="1546" spans="1:6" x14ac:dyDescent="0.25">
      <c r="A1546">
        <v>11000</v>
      </c>
      <c r="B1546">
        <v>2001</v>
      </c>
      <c r="C1546">
        <v>-411.66451183874102</v>
      </c>
      <c r="D1546" s="15">
        <f t="shared" si="41"/>
        <v>11</v>
      </c>
      <c r="E1546">
        <v>11.012466002269999</v>
      </c>
      <c r="F1546">
        <v>-411.66451183874102</v>
      </c>
    </row>
    <row r="1547" spans="1:6" x14ac:dyDescent="0.25">
      <c r="A1547">
        <v>11050</v>
      </c>
      <c r="B1547">
        <v>2001</v>
      </c>
      <c r="C1547">
        <v>-411.781470700402</v>
      </c>
      <c r="D1547" s="15">
        <f t="shared" si="41"/>
        <v>11.05</v>
      </c>
      <c r="E1547">
        <v>11.06246600227</v>
      </c>
      <c r="F1547">
        <v>-411.781470700402</v>
      </c>
    </row>
    <row r="1548" spans="1:6" x14ac:dyDescent="0.25">
      <c r="A1548">
        <v>11100</v>
      </c>
      <c r="B1548">
        <v>2001</v>
      </c>
      <c r="C1548">
        <v>-411.89842956206297</v>
      </c>
      <c r="D1548" s="15">
        <f t="shared" si="41"/>
        <v>11.1</v>
      </c>
      <c r="E1548">
        <v>11.112466002270001</v>
      </c>
      <c r="F1548">
        <v>-411.89842956206297</v>
      </c>
    </row>
    <row r="1549" spans="1:6" x14ac:dyDescent="0.25">
      <c r="A1549">
        <v>11150</v>
      </c>
      <c r="B1549">
        <v>2001</v>
      </c>
      <c r="C1549">
        <v>-412.01538842372503</v>
      </c>
      <c r="D1549" s="15">
        <f t="shared" si="41"/>
        <v>11.15</v>
      </c>
      <c r="E1549">
        <v>11.16246600227</v>
      </c>
      <c r="F1549">
        <v>-412.01538842372503</v>
      </c>
    </row>
    <row r="1550" spans="1:6" x14ac:dyDescent="0.25">
      <c r="A1550">
        <v>11200</v>
      </c>
      <c r="B1550">
        <v>2001</v>
      </c>
      <c r="C1550">
        <v>-412.132347285386</v>
      </c>
      <c r="D1550" s="15">
        <f t="shared" si="41"/>
        <v>11.2</v>
      </c>
      <c r="E1550">
        <v>11.21246600227</v>
      </c>
      <c r="F1550">
        <v>-412.132347285386</v>
      </c>
    </row>
    <row r="1551" spans="1:6" x14ac:dyDescent="0.25">
      <c r="A1551">
        <v>11250</v>
      </c>
      <c r="B1551">
        <v>2001</v>
      </c>
      <c r="C1551">
        <v>-412.24930614704698</v>
      </c>
      <c r="D1551" s="15">
        <f t="shared" si="41"/>
        <v>11.25</v>
      </c>
      <c r="E1551">
        <v>11.262466002269999</v>
      </c>
      <c r="F1551">
        <v>-412.24930614704698</v>
      </c>
    </row>
    <row r="1552" spans="1:6" x14ac:dyDescent="0.25">
      <c r="A1552">
        <v>11300</v>
      </c>
      <c r="B1552">
        <v>2001</v>
      </c>
      <c r="C1552">
        <v>-412.36626500870801</v>
      </c>
      <c r="D1552" s="15">
        <f t="shared" si="41"/>
        <v>11.3</v>
      </c>
      <c r="E1552">
        <v>11.31246600227</v>
      </c>
      <c r="F1552">
        <v>-412.36626500870801</v>
      </c>
    </row>
    <row r="1553" spans="1:6" x14ac:dyDescent="0.25">
      <c r="A1553">
        <v>11350</v>
      </c>
      <c r="B1553">
        <v>2001</v>
      </c>
      <c r="C1553">
        <v>-412.48322387037001</v>
      </c>
      <c r="D1553" s="15">
        <f t="shared" si="41"/>
        <v>11.35</v>
      </c>
      <c r="E1553">
        <v>11.362466002270001</v>
      </c>
      <c r="F1553">
        <v>-412.48322387037001</v>
      </c>
    </row>
    <row r="1554" spans="1:6" x14ac:dyDescent="0.25">
      <c r="A1554">
        <v>11400</v>
      </c>
      <c r="B1554">
        <v>2001</v>
      </c>
      <c r="C1554">
        <v>-412.60018273203099</v>
      </c>
      <c r="D1554" s="15">
        <f t="shared" si="41"/>
        <v>11.4</v>
      </c>
      <c r="E1554">
        <v>11.41246600227</v>
      </c>
      <c r="F1554">
        <v>-412.60018273203099</v>
      </c>
    </row>
    <row r="1555" spans="1:6" x14ac:dyDescent="0.25">
      <c r="A1555">
        <v>11450</v>
      </c>
      <c r="B1555">
        <v>2001</v>
      </c>
      <c r="C1555">
        <v>-412.67597100766102</v>
      </c>
      <c r="D1555" s="15">
        <f t="shared" si="41"/>
        <v>11.45</v>
      </c>
      <c r="E1555">
        <v>11.46246600227</v>
      </c>
      <c r="F1555">
        <v>-412.67597100766102</v>
      </c>
    </row>
    <row r="1556" spans="1:6" x14ac:dyDescent="0.25">
      <c r="A1556">
        <v>11500</v>
      </c>
      <c r="B1556">
        <v>2001</v>
      </c>
      <c r="C1556">
        <v>-412.71666849239801</v>
      </c>
      <c r="D1556" s="15">
        <f t="shared" si="41"/>
        <v>11.5</v>
      </c>
      <c r="E1556">
        <v>11.512466002269999</v>
      </c>
      <c r="F1556">
        <v>-412.71666849239801</v>
      </c>
    </row>
    <row r="1557" spans="1:6" x14ac:dyDescent="0.25">
      <c r="A1557">
        <v>11550</v>
      </c>
      <c r="B1557">
        <v>2001</v>
      </c>
      <c r="C1557">
        <v>-412.75736597713501</v>
      </c>
      <c r="D1557" s="15">
        <f t="shared" si="41"/>
        <v>11.55</v>
      </c>
      <c r="E1557">
        <v>11.56246600227</v>
      </c>
      <c r="F1557">
        <v>-412.75736597713501</v>
      </c>
    </row>
    <row r="1558" spans="1:6" x14ac:dyDescent="0.25">
      <c r="A1558">
        <v>11600</v>
      </c>
      <c r="B1558">
        <v>2001</v>
      </c>
      <c r="C1558">
        <v>-412.798063461872</v>
      </c>
      <c r="D1558" s="15">
        <f t="shared" si="41"/>
        <v>11.6</v>
      </c>
      <c r="E1558">
        <v>11.612466002270001</v>
      </c>
      <c r="F1558">
        <v>-412.798063461872</v>
      </c>
    </row>
    <row r="1559" spans="1:6" x14ac:dyDescent="0.25">
      <c r="A1559">
        <v>11650</v>
      </c>
      <c r="B1559">
        <v>2001</v>
      </c>
      <c r="C1559">
        <v>-412.838760946609</v>
      </c>
      <c r="D1559" s="15">
        <f t="shared" si="41"/>
        <v>11.65</v>
      </c>
      <c r="E1559">
        <v>11.66246600227</v>
      </c>
      <c r="F1559">
        <v>-412.838760946609</v>
      </c>
    </row>
    <row r="1560" spans="1:6" x14ac:dyDescent="0.25">
      <c r="A1560">
        <v>11700</v>
      </c>
      <c r="B1560">
        <v>2001</v>
      </c>
      <c r="C1560">
        <v>-412.87945843134599</v>
      </c>
      <c r="D1560" s="15">
        <f t="shared" si="41"/>
        <v>11.7</v>
      </c>
      <c r="E1560">
        <v>11.71246600227</v>
      </c>
      <c r="F1560">
        <v>-412.87945843134599</v>
      </c>
    </row>
    <row r="1561" spans="1:6" x14ac:dyDescent="0.25">
      <c r="A1561">
        <v>11750</v>
      </c>
      <c r="B1561">
        <v>2001</v>
      </c>
      <c r="C1561">
        <v>-412.92015591608299</v>
      </c>
      <c r="D1561" s="15">
        <f t="shared" ref="D1561:D1624" si="42">A1561/1000</f>
        <v>11.75</v>
      </c>
      <c r="E1561">
        <v>11.762466002269999</v>
      </c>
      <c r="F1561">
        <v>-412.92015591608299</v>
      </c>
    </row>
    <row r="1562" spans="1:6" x14ac:dyDescent="0.25">
      <c r="A1562">
        <v>11800</v>
      </c>
      <c r="B1562">
        <v>2001</v>
      </c>
      <c r="C1562">
        <v>-412.96085340081999</v>
      </c>
      <c r="D1562" s="15">
        <f t="shared" si="42"/>
        <v>11.8</v>
      </c>
      <c r="E1562">
        <v>11.81246600227</v>
      </c>
      <c r="F1562">
        <v>-412.96085340081999</v>
      </c>
    </row>
    <row r="1563" spans="1:6" x14ac:dyDescent="0.25">
      <c r="A1563">
        <v>11850</v>
      </c>
      <c r="B1563">
        <v>2001</v>
      </c>
      <c r="C1563">
        <v>-413.00155088555698</v>
      </c>
      <c r="D1563" s="15">
        <f t="shared" si="42"/>
        <v>11.85</v>
      </c>
      <c r="E1563">
        <v>11.862466002270001</v>
      </c>
      <c r="F1563">
        <v>-413.00155088555698</v>
      </c>
    </row>
    <row r="1564" spans="1:6" x14ac:dyDescent="0.25">
      <c r="A1564">
        <v>11900</v>
      </c>
      <c r="B1564">
        <v>2001</v>
      </c>
      <c r="C1564">
        <v>-413.04224837029398</v>
      </c>
      <c r="D1564" s="15">
        <f t="shared" si="42"/>
        <v>11.9</v>
      </c>
      <c r="E1564">
        <v>11.91246600227</v>
      </c>
      <c r="F1564">
        <v>-413.04224837029398</v>
      </c>
    </row>
    <row r="1565" spans="1:6" x14ac:dyDescent="0.25">
      <c r="A1565">
        <v>11950</v>
      </c>
      <c r="B1565">
        <v>2001</v>
      </c>
      <c r="C1565">
        <v>-413.08294585503103</v>
      </c>
      <c r="D1565" s="15">
        <f t="shared" si="42"/>
        <v>11.95</v>
      </c>
      <c r="E1565">
        <v>11.96246600227</v>
      </c>
      <c r="F1565">
        <v>-413.08294585503103</v>
      </c>
    </row>
    <row r="1566" spans="1:6" x14ac:dyDescent="0.25">
      <c r="A1566">
        <v>12000</v>
      </c>
      <c r="B1566">
        <v>2001</v>
      </c>
      <c r="C1566">
        <v>-413.12364333976802</v>
      </c>
      <c r="D1566" s="15">
        <f t="shared" si="42"/>
        <v>12</v>
      </c>
      <c r="E1566">
        <v>12.012466002269999</v>
      </c>
      <c r="F1566">
        <v>-413.12364333976802</v>
      </c>
    </row>
    <row r="1567" spans="1:6" x14ac:dyDescent="0.25">
      <c r="A1567">
        <v>12050</v>
      </c>
      <c r="B1567">
        <v>2001</v>
      </c>
      <c r="C1567">
        <v>-413.16434082450502</v>
      </c>
      <c r="D1567" s="15">
        <f t="shared" si="42"/>
        <v>12.05</v>
      </c>
      <c r="E1567">
        <v>12.06246600227</v>
      </c>
      <c r="F1567">
        <v>-413.16434082450502</v>
      </c>
    </row>
    <row r="1568" spans="1:6" x14ac:dyDescent="0.25">
      <c r="A1568">
        <v>12100</v>
      </c>
      <c r="B1568">
        <v>2001</v>
      </c>
      <c r="C1568">
        <v>-413.20503830924201</v>
      </c>
      <c r="D1568" s="15">
        <f t="shared" si="42"/>
        <v>12.1</v>
      </c>
      <c r="E1568">
        <v>12.112466002270001</v>
      </c>
      <c r="F1568">
        <v>-413.20503830924201</v>
      </c>
    </row>
    <row r="1569" spans="1:6" x14ac:dyDescent="0.25">
      <c r="A1569">
        <v>12150</v>
      </c>
      <c r="B1569">
        <v>2001</v>
      </c>
      <c r="C1569">
        <v>-413.24573579397901</v>
      </c>
      <c r="D1569" s="15">
        <f t="shared" si="42"/>
        <v>12.15</v>
      </c>
      <c r="E1569">
        <v>12.16246600227</v>
      </c>
      <c r="F1569">
        <v>-413.24573579397901</v>
      </c>
    </row>
    <row r="1570" spans="1:6" x14ac:dyDescent="0.25">
      <c r="A1570">
        <v>12200</v>
      </c>
      <c r="B1570">
        <v>2001</v>
      </c>
      <c r="C1570">
        <v>-413.28643327871703</v>
      </c>
      <c r="D1570" s="15">
        <f t="shared" si="42"/>
        <v>12.2</v>
      </c>
      <c r="E1570">
        <v>12.21246600227</v>
      </c>
      <c r="F1570">
        <v>-413.28643327871703</v>
      </c>
    </row>
    <row r="1571" spans="1:6" x14ac:dyDescent="0.25">
      <c r="A1571">
        <v>12250</v>
      </c>
      <c r="B1571">
        <v>2001</v>
      </c>
      <c r="C1571">
        <v>-413.32713076345402</v>
      </c>
      <c r="D1571" s="15">
        <f t="shared" si="42"/>
        <v>12.25</v>
      </c>
      <c r="E1571">
        <v>12.262466002269999</v>
      </c>
      <c r="F1571">
        <v>-413.32713076345402</v>
      </c>
    </row>
    <row r="1572" spans="1:6" x14ac:dyDescent="0.25">
      <c r="A1572">
        <v>12300</v>
      </c>
      <c r="B1572">
        <v>2001</v>
      </c>
      <c r="C1572">
        <v>-413.36782824819102</v>
      </c>
      <c r="D1572" s="15">
        <f t="shared" si="42"/>
        <v>12.3</v>
      </c>
      <c r="E1572">
        <v>12.31246600227</v>
      </c>
      <c r="F1572">
        <v>-413.36782824819102</v>
      </c>
    </row>
    <row r="1573" spans="1:6" x14ac:dyDescent="0.25">
      <c r="A1573">
        <v>12350</v>
      </c>
      <c r="B1573">
        <v>2001</v>
      </c>
      <c r="C1573">
        <v>-413.40852573292801</v>
      </c>
      <c r="D1573" s="15">
        <f t="shared" si="42"/>
        <v>12.35</v>
      </c>
      <c r="E1573">
        <v>12.362466002270001</v>
      </c>
      <c r="F1573">
        <v>-413.40852573292801</v>
      </c>
    </row>
    <row r="1574" spans="1:6" x14ac:dyDescent="0.25">
      <c r="A1574">
        <v>12400</v>
      </c>
      <c r="B1574">
        <v>2001</v>
      </c>
      <c r="C1574">
        <v>-413.44922321766501</v>
      </c>
      <c r="D1574" s="15">
        <f t="shared" si="42"/>
        <v>12.4</v>
      </c>
      <c r="E1574">
        <v>12.41246600227</v>
      </c>
      <c r="F1574">
        <v>-413.44922321766501</v>
      </c>
    </row>
    <row r="1575" spans="1:6" x14ac:dyDescent="0.25">
      <c r="A1575">
        <v>12450</v>
      </c>
      <c r="B1575">
        <v>2001</v>
      </c>
      <c r="C1575">
        <v>-413.489920702402</v>
      </c>
      <c r="D1575" s="15">
        <f t="shared" si="42"/>
        <v>12.45</v>
      </c>
      <c r="E1575">
        <v>12.46246600227</v>
      </c>
      <c r="F1575">
        <v>-413.489920702402</v>
      </c>
    </row>
    <row r="1576" spans="1:6" x14ac:dyDescent="0.25">
      <c r="A1576">
        <v>12500</v>
      </c>
      <c r="B1576">
        <v>2001</v>
      </c>
      <c r="C1576">
        <v>-413.530618187139</v>
      </c>
      <c r="D1576" s="15">
        <f t="shared" si="42"/>
        <v>12.5</v>
      </c>
      <c r="E1576">
        <v>12.512466002269999</v>
      </c>
      <c r="F1576">
        <v>-413.530618187139</v>
      </c>
    </row>
    <row r="1577" spans="1:6" x14ac:dyDescent="0.25">
      <c r="A1577">
        <v>12550</v>
      </c>
      <c r="B1577">
        <v>2001</v>
      </c>
      <c r="C1577">
        <v>-413.57131567187599</v>
      </c>
      <c r="D1577" s="15">
        <f t="shared" si="42"/>
        <v>12.55</v>
      </c>
      <c r="E1577">
        <v>12.56246600227</v>
      </c>
      <c r="F1577">
        <v>-413.57131567187599</v>
      </c>
    </row>
    <row r="1578" spans="1:6" x14ac:dyDescent="0.25">
      <c r="A1578">
        <v>12600</v>
      </c>
      <c r="B1578">
        <v>2001</v>
      </c>
      <c r="C1578">
        <v>-413.61201315661299</v>
      </c>
      <c r="D1578" s="15">
        <f t="shared" si="42"/>
        <v>12.6</v>
      </c>
      <c r="E1578">
        <v>12.612466002270001</v>
      </c>
      <c r="F1578">
        <v>-413.61201315661299</v>
      </c>
    </row>
    <row r="1579" spans="1:6" x14ac:dyDescent="0.25">
      <c r="A1579">
        <v>12650</v>
      </c>
      <c r="B1579">
        <v>2001</v>
      </c>
      <c r="C1579">
        <v>-413.65271064134998</v>
      </c>
      <c r="D1579" s="15">
        <f t="shared" si="42"/>
        <v>12.65</v>
      </c>
      <c r="E1579">
        <v>12.66246600227</v>
      </c>
      <c r="F1579">
        <v>-413.65271064134998</v>
      </c>
    </row>
    <row r="1580" spans="1:6" x14ac:dyDescent="0.25">
      <c r="A1580">
        <v>12700</v>
      </c>
      <c r="B1580">
        <v>2001</v>
      </c>
      <c r="C1580">
        <v>-413.69340812608698</v>
      </c>
      <c r="D1580" s="15">
        <f t="shared" si="42"/>
        <v>12.7</v>
      </c>
      <c r="E1580">
        <v>12.71246600227</v>
      </c>
      <c r="F1580">
        <v>-413.69340812608698</v>
      </c>
    </row>
    <row r="1581" spans="1:6" x14ac:dyDescent="0.25">
      <c r="A1581">
        <v>12750</v>
      </c>
      <c r="B1581">
        <v>2001</v>
      </c>
      <c r="C1581">
        <v>-413.73410561082397</v>
      </c>
      <c r="D1581" s="15">
        <f t="shared" si="42"/>
        <v>12.75</v>
      </c>
      <c r="E1581">
        <v>12.762466002269999</v>
      </c>
      <c r="F1581">
        <v>-413.73410561082397</v>
      </c>
    </row>
    <row r="1582" spans="1:6" x14ac:dyDescent="0.25">
      <c r="A1582">
        <v>12800</v>
      </c>
      <c r="B1582">
        <v>2001</v>
      </c>
      <c r="C1582">
        <v>-413.77480309556103</v>
      </c>
      <c r="D1582" s="15">
        <f t="shared" si="42"/>
        <v>12.8</v>
      </c>
      <c r="E1582">
        <v>12.81246600227</v>
      </c>
      <c r="F1582">
        <v>-413.77480309556103</v>
      </c>
    </row>
    <row r="1583" spans="1:6" x14ac:dyDescent="0.25">
      <c r="A1583">
        <v>12850</v>
      </c>
      <c r="B1583">
        <v>2001</v>
      </c>
      <c r="C1583">
        <v>-413.81550058029802</v>
      </c>
      <c r="D1583" s="15">
        <f t="shared" si="42"/>
        <v>12.85</v>
      </c>
      <c r="E1583">
        <v>12.862466002270001</v>
      </c>
      <c r="F1583">
        <v>-413.81550058029802</v>
      </c>
    </row>
    <row r="1584" spans="1:6" x14ac:dyDescent="0.25">
      <c r="A1584">
        <v>12900</v>
      </c>
      <c r="B1584">
        <v>2001</v>
      </c>
      <c r="C1584">
        <v>-413.85619806503502</v>
      </c>
      <c r="D1584" s="15">
        <f t="shared" si="42"/>
        <v>12.9</v>
      </c>
      <c r="E1584">
        <v>12.91246600227</v>
      </c>
      <c r="F1584">
        <v>-413.85619806503502</v>
      </c>
    </row>
    <row r="1585" spans="1:6" x14ac:dyDescent="0.25">
      <c r="A1585">
        <v>12950</v>
      </c>
      <c r="B1585">
        <v>2001</v>
      </c>
      <c r="C1585">
        <v>-413.89689554977201</v>
      </c>
      <c r="D1585" s="15">
        <f t="shared" si="42"/>
        <v>12.95</v>
      </c>
      <c r="E1585">
        <v>12.96246600227</v>
      </c>
      <c r="F1585">
        <v>-413.89689554977201</v>
      </c>
    </row>
    <row r="1586" spans="1:6" x14ac:dyDescent="0.25">
      <c r="A1586">
        <v>13000</v>
      </c>
      <c r="B1586">
        <v>2001</v>
      </c>
      <c r="C1586">
        <v>-413.93759303450901</v>
      </c>
      <c r="D1586" s="15">
        <f t="shared" si="42"/>
        <v>13</v>
      </c>
      <c r="E1586">
        <v>13.012466002269999</v>
      </c>
      <c r="F1586">
        <v>-413.93759303450901</v>
      </c>
    </row>
    <row r="1587" spans="1:6" x14ac:dyDescent="0.25">
      <c r="A1587">
        <v>13050</v>
      </c>
      <c r="B1587">
        <v>2001</v>
      </c>
      <c r="C1587">
        <v>-413.978290519246</v>
      </c>
      <c r="D1587" s="15">
        <f t="shared" si="42"/>
        <v>13.05</v>
      </c>
      <c r="E1587">
        <v>13.06246600227</v>
      </c>
      <c r="F1587">
        <v>-413.978290519246</v>
      </c>
    </row>
    <row r="1588" spans="1:6" x14ac:dyDescent="0.25">
      <c r="A1588">
        <v>13100</v>
      </c>
      <c r="B1588">
        <v>2001</v>
      </c>
      <c r="C1588">
        <v>-414.018988003983</v>
      </c>
      <c r="D1588" s="15">
        <f t="shared" si="42"/>
        <v>13.1</v>
      </c>
      <c r="E1588">
        <v>13.112466002270001</v>
      </c>
      <c r="F1588">
        <v>-414.018988003983</v>
      </c>
    </row>
    <row r="1589" spans="1:6" x14ac:dyDescent="0.25">
      <c r="A1589">
        <v>13150</v>
      </c>
      <c r="B1589">
        <v>2001</v>
      </c>
      <c r="C1589">
        <v>-414.05968548871999</v>
      </c>
      <c r="D1589" s="15">
        <f t="shared" si="42"/>
        <v>13.15</v>
      </c>
      <c r="E1589">
        <v>13.16246600227</v>
      </c>
      <c r="F1589">
        <v>-414.05968548871999</v>
      </c>
    </row>
    <row r="1590" spans="1:6" x14ac:dyDescent="0.25">
      <c r="A1590">
        <v>13200</v>
      </c>
      <c r="B1590">
        <v>2001</v>
      </c>
      <c r="C1590">
        <v>-414.10038297345699</v>
      </c>
      <c r="D1590" s="15">
        <f t="shared" si="42"/>
        <v>13.2</v>
      </c>
      <c r="E1590">
        <v>13.21246600227</v>
      </c>
      <c r="F1590">
        <v>-414.10038297345699</v>
      </c>
    </row>
    <row r="1591" spans="1:6" x14ac:dyDescent="0.25">
      <c r="A1591">
        <v>13250</v>
      </c>
      <c r="B1591">
        <v>2001</v>
      </c>
      <c r="C1591">
        <v>-414.14108045819398</v>
      </c>
      <c r="D1591" s="15">
        <f t="shared" si="42"/>
        <v>13.25</v>
      </c>
      <c r="E1591">
        <v>13.262466002269999</v>
      </c>
      <c r="F1591">
        <v>-414.14108045819398</v>
      </c>
    </row>
    <row r="1592" spans="1:6" x14ac:dyDescent="0.25">
      <c r="A1592">
        <v>13300</v>
      </c>
      <c r="B1592">
        <v>2001</v>
      </c>
      <c r="C1592">
        <v>-414.181777942932</v>
      </c>
      <c r="D1592" s="15">
        <f t="shared" si="42"/>
        <v>13.3</v>
      </c>
      <c r="E1592">
        <v>13.31246600227</v>
      </c>
      <c r="F1592">
        <v>-414.181777942932</v>
      </c>
    </row>
    <row r="1593" spans="1:6" x14ac:dyDescent="0.25">
      <c r="A1593">
        <v>13350</v>
      </c>
      <c r="B1593">
        <v>2001</v>
      </c>
      <c r="C1593">
        <v>-414.222475427669</v>
      </c>
      <c r="D1593" s="15">
        <f t="shared" si="42"/>
        <v>13.35</v>
      </c>
      <c r="E1593">
        <v>13.362466002270001</v>
      </c>
      <c r="F1593">
        <v>-414.222475427669</v>
      </c>
    </row>
    <row r="1594" spans="1:6" x14ac:dyDescent="0.25">
      <c r="A1594">
        <v>13400</v>
      </c>
      <c r="B1594">
        <v>2001</v>
      </c>
      <c r="C1594">
        <v>-414.26317291240599</v>
      </c>
      <c r="D1594" s="15">
        <f t="shared" si="42"/>
        <v>13.4</v>
      </c>
      <c r="E1594">
        <v>13.41246600227</v>
      </c>
      <c r="F1594">
        <v>-414.26317291240599</v>
      </c>
    </row>
    <row r="1595" spans="1:6" x14ac:dyDescent="0.25">
      <c r="A1595">
        <v>13450</v>
      </c>
      <c r="B1595">
        <v>2001</v>
      </c>
      <c r="C1595">
        <v>-414.30387039714299</v>
      </c>
      <c r="D1595" s="15">
        <f t="shared" si="42"/>
        <v>13.45</v>
      </c>
      <c r="E1595">
        <v>13.46246600227</v>
      </c>
      <c r="F1595">
        <v>-414.30387039714299</v>
      </c>
    </row>
    <row r="1596" spans="1:6" x14ac:dyDescent="0.25">
      <c r="A1596">
        <v>13500</v>
      </c>
      <c r="B1596">
        <v>2001</v>
      </c>
      <c r="C1596">
        <v>-414.34456788187998</v>
      </c>
      <c r="D1596" s="15">
        <f t="shared" si="42"/>
        <v>13.5</v>
      </c>
      <c r="E1596">
        <v>13.512466002269999</v>
      </c>
      <c r="F1596">
        <v>-414.34456788187998</v>
      </c>
    </row>
    <row r="1597" spans="1:6" x14ac:dyDescent="0.25">
      <c r="A1597">
        <v>13550</v>
      </c>
      <c r="B1597">
        <v>2001</v>
      </c>
      <c r="C1597">
        <v>-414.38526536661698</v>
      </c>
      <c r="D1597" s="15">
        <f t="shared" si="42"/>
        <v>13.55</v>
      </c>
      <c r="E1597">
        <v>13.56246600227</v>
      </c>
      <c r="F1597">
        <v>-414.38526536661698</v>
      </c>
    </row>
    <row r="1598" spans="1:6" x14ac:dyDescent="0.25">
      <c r="A1598">
        <v>13600</v>
      </c>
      <c r="B1598">
        <v>2001</v>
      </c>
      <c r="C1598">
        <v>-414.42596285135397</v>
      </c>
      <c r="D1598" s="15">
        <f t="shared" si="42"/>
        <v>13.6</v>
      </c>
      <c r="E1598">
        <v>13.612466002270001</v>
      </c>
      <c r="F1598">
        <v>-414.42596285135397</v>
      </c>
    </row>
    <row r="1599" spans="1:6" x14ac:dyDescent="0.25">
      <c r="A1599">
        <v>13650</v>
      </c>
      <c r="B1599">
        <v>2001</v>
      </c>
      <c r="C1599">
        <v>-414.46666033609102</v>
      </c>
      <c r="D1599" s="15">
        <f t="shared" si="42"/>
        <v>13.65</v>
      </c>
      <c r="E1599">
        <v>13.66246600227</v>
      </c>
      <c r="F1599">
        <v>-414.46666033609102</v>
      </c>
    </row>
    <row r="1600" spans="1:6" x14ac:dyDescent="0.25">
      <c r="A1600">
        <v>13700</v>
      </c>
      <c r="B1600">
        <v>2001</v>
      </c>
      <c r="C1600">
        <v>-414.50735782082802</v>
      </c>
      <c r="D1600" s="15">
        <f t="shared" si="42"/>
        <v>13.7</v>
      </c>
      <c r="E1600">
        <v>13.71246600227</v>
      </c>
      <c r="F1600">
        <v>-414.50735782082802</v>
      </c>
    </row>
    <row r="1601" spans="1:6" x14ac:dyDescent="0.25">
      <c r="A1601">
        <v>13750</v>
      </c>
      <c r="B1601">
        <v>2001</v>
      </c>
      <c r="C1601">
        <v>-414.54805530556501</v>
      </c>
      <c r="D1601" s="15">
        <f t="shared" si="42"/>
        <v>13.75</v>
      </c>
      <c r="E1601">
        <v>13.762466002269999</v>
      </c>
      <c r="F1601">
        <v>-414.54805530556501</v>
      </c>
    </row>
    <row r="1602" spans="1:6" x14ac:dyDescent="0.25">
      <c r="A1602">
        <v>13800</v>
      </c>
      <c r="B1602">
        <v>2001</v>
      </c>
      <c r="C1602">
        <v>-414.58875279030201</v>
      </c>
      <c r="D1602" s="15">
        <f t="shared" si="42"/>
        <v>13.8</v>
      </c>
      <c r="E1602">
        <v>13.81246600227</v>
      </c>
      <c r="F1602">
        <v>-414.58875279030201</v>
      </c>
    </row>
    <row r="1603" spans="1:6" x14ac:dyDescent="0.25">
      <c r="A1603">
        <v>13850</v>
      </c>
      <c r="B1603">
        <v>2001</v>
      </c>
      <c r="C1603">
        <v>-414.62945027503901</v>
      </c>
      <c r="D1603" s="15">
        <f t="shared" si="42"/>
        <v>13.85</v>
      </c>
      <c r="E1603">
        <v>13.862466002270001</v>
      </c>
      <c r="F1603">
        <v>-414.62945027503901</v>
      </c>
    </row>
    <row r="1604" spans="1:6" x14ac:dyDescent="0.25">
      <c r="A1604">
        <v>13900</v>
      </c>
      <c r="B1604">
        <v>2001</v>
      </c>
      <c r="C1604">
        <v>-414.670147759776</v>
      </c>
      <c r="D1604" s="15">
        <f t="shared" si="42"/>
        <v>13.9</v>
      </c>
      <c r="E1604">
        <v>13.91246600227</v>
      </c>
      <c r="F1604">
        <v>-414.670147759776</v>
      </c>
    </row>
    <row r="1605" spans="1:6" x14ac:dyDescent="0.25">
      <c r="A1605">
        <v>13950</v>
      </c>
      <c r="B1605">
        <v>2001</v>
      </c>
      <c r="C1605">
        <v>-414.710845244513</v>
      </c>
      <c r="D1605" s="15">
        <f t="shared" si="42"/>
        <v>13.95</v>
      </c>
      <c r="E1605">
        <v>13.96246600227</v>
      </c>
      <c r="F1605">
        <v>-414.710845244513</v>
      </c>
    </row>
    <row r="1606" spans="1:6" x14ac:dyDescent="0.25">
      <c r="A1606">
        <v>14000</v>
      </c>
      <c r="B1606">
        <v>2001</v>
      </c>
      <c r="C1606">
        <v>-414.75154272924999</v>
      </c>
      <c r="D1606" s="15">
        <f t="shared" si="42"/>
        <v>14</v>
      </c>
      <c r="E1606">
        <v>14.012466002269999</v>
      </c>
      <c r="F1606">
        <v>-414.75154272924999</v>
      </c>
    </row>
    <row r="1607" spans="1:6" x14ac:dyDescent="0.25">
      <c r="A1607">
        <v>14050</v>
      </c>
      <c r="B1607">
        <v>2001</v>
      </c>
      <c r="C1607">
        <v>-414.79224021398699</v>
      </c>
      <c r="D1607" s="15">
        <f t="shared" si="42"/>
        <v>14.05</v>
      </c>
      <c r="E1607">
        <v>14.06246600227</v>
      </c>
      <c r="F1607">
        <v>-414.79224021398699</v>
      </c>
    </row>
    <row r="1608" spans="1:6" x14ac:dyDescent="0.25">
      <c r="A1608">
        <v>14100</v>
      </c>
      <c r="B1608">
        <v>2001</v>
      </c>
      <c r="C1608">
        <v>-414.83293769872398</v>
      </c>
      <c r="D1608" s="15">
        <f t="shared" si="42"/>
        <v>14.1</v>
      </c>
      <c r="E1608">
        <v>14.112466002270001</v>
      </c>
      <c r="F1608">
        <v>-414.83293769872398</v>
      </c>
    </row>
    <row r="1609" spans="1:6" x14ac:dyDescent="0.25">
      <c r="A1609">
        <v>14150</v>
      </c>
      <c r="B1609">
        <v>2001</v>
      </c>
      <c r="C1609" s="8">
        <v>-414.86</v>
      </c>
      <c r="D1609" s="15">
        <f t="shared" si="42"/>
        <v>14.15</v>
      </c>
      <c r="E1609">
        <v>14.145714127370001</v>
      </c>
      <c r="F1609">
        <v>-414.86</v>
      </c>
    </row>
    <row r="1610" spans="1:6" x14ac:dyDescent="0.25">
      <c r="A1610">
        <v>14200</v>
      </c>
      <c r="B1610">
        <v>2001</v>
      </c>
      <c r="C1610" s="8"/>
      <c r="D1610" s="15">
        <f t="shared" si="42"/>
        <v>14.2</v>
      </c>
      <c r="E1610" s="15">
        <f t="shared" ref="E1610:E1673" si="43">D1610</f>
        <v>14.2</v>
      </c>
    </row>
    <row r="1611" spans="1:6" x14ac:dyDescent="0.25">
      <c r="A1611">
        <v>14250</v>
      </c>
      <c r="B1611">
        <v>2001</v>
      </c>
      <c r="C1611" s="8"/>
      <c r="D1611" s="15">
        <f t="shared" si="42"/>
        <v>14.25</v>
      </c>
      <c r="E1611" s="15">
        <f t="shared" si="43"/>
        <v>14.25</v>
      </c>
    </row>
    <row r="1612" spans="1:6" x14ac:dyDescent="0.25">
      <c r="A1612">
        <v>14300</v>
      </c>
      <c r="B1612">
        <v>2001</v>
      </c>
      <c r="C1612" s="8"/>
      <c r="D1612" s="15">
        <f t="shared" si="42"/>
        <v>14.3</v>
      </c>
      <c r="E1612" s="15">
        <f t="shared" si="43"/>
        <v>14.3</v>
      </c>
    </row>
    <row r="1613" spans="1:6" x14ac:dyDescent="0.25">
      <c r="A1613">
        <v>14350</v>
      </c>
      <c r="B1613">
        <v>2001</v>
      </c>
      <c r="C1613" s="8"/>
      <c r="D1613" s="15">
        <f t="shared" si="42"/>
        <v>14.35</v>
      </c>
      <c r="E1613" s="15">
        <f t="shared" si="43"/>
        <v>14.35</v>
      </c>
    </row>
    <row r="1614" spans="1:6" x14ac:dyDescent="0.25">
      <c r="A1614">
        <v>14400</v>
      </c>
      <c r="B1614">
        <v>2001</v>
      </c>
      <c r="C1614" s="8"/>
      <c r="D1614" s="15">
        <f t="shared" si="42"/>
        <v>14.4</v>
      </c>
      <c r="E1614" s="15">
        <f t="shared" si="43"/>
        <v>14.4</v>
      </c>
    </row>
    <row r="1615" spans="1:6" x14ac:dyDescent="0.25">
      <c r="A1615">
        <v>14450</v>
      </c>
      <c r="B1615">
        <v>2001</v>
      </c>
      <c r="C1615" s="8"/>
      <c r="D1615" s="15">
        <f t="shared" si="42"/>
        <v>14.45</v>
      </c>
      <c r="E1615" s="15">
        <f t="shared" si="43"/>
        <v>14.45</v>
      </c>
    </row>
    <row r="1616" spans="1:6" x14ac:dyDescent="0.25">
      <c r="A1616">
        <v>14500</v>
      </c>
      <c r="B1616">
        <v>2001</v>
      </c>
      <c r="C1616" s="8"/>
      <c r="D1616" s="15">
        <f t="shared" si="42"/>
        <v>14.5</v>
      </c>
      <c r="E1616" s="15">
        <f t="shared" si="43"/>
        <v>14.5</v>
      </c>
    </row>
    <row r="1617" spans="1:5" x14ac:dyDescent="0.25">
      <c r="A1617">
        <v>14550</v>
      </c>
      <c r="B1617">
        <v>2001</v>
      </c>
      <c r="C1617" s="8"/>
      <c r="D1617" s="15">
        <f t="shared" si="42"/>
        <v>14.55</v>
      </c>
      <c r="E1617" s="15">
        <f t="shared" si="43"/>
        <v>14.55</v>
      </c>
    </row>
    <row r="1618" spans="1:5" x14ac:dyDescent="0.25">
      <c r="A1618">
        <v>14600</v>
      </c>
      <c r="B1618">
        <v>2001</v>
      </c>
      <c r="C1618" s="8"/>
      <c r="D1618" s="15">
        <f t="shared" si="42"/>
        <v>14.6</v>
      </c>
      <c r="E1618" s="15">
        <f t="shared" si="43"/>
        <v>14.6</v>
      </c>
    </row>
    <row r="1619" spans="1:5" x14ac:dyDescent="0.25">
      <c r="A1619">
        <v>14650</v>
      </c>
      <c r="B1619">
        <v>2001</v>
      </c>
      <c r="C1619" s="8"/>
      <c r="D1619" s="15">
        <f t="shared" si="42"/>
        <v>14.65</v>
      </c>
      <c r="E1619" s="15">
        <f t="shared" si="43"/>
        <v>14.65</v>
      </c>
    </row>
    <row r="1620" spans="1:5" x14ac:dyDescent="0.25">
      <c r="A1620">
        <v>14700</v>
      </c>
      <c r="B1620">
        <v>2001</v>
      </c>
      <c r="C1620" s="8"/>
      <c r="D1620" s="15">
        <f t="shared" si="42"/>
        <v>14.7</v>
      </c>
      <c r="E1620" s="15">
        <f t="shared" si="43"/>
        <v>14.7</v>
      </c>
    </row>
    <row r="1621" spans="1:5" x14ac:dyDescent="0.25">
      <c r="A1621">
        <v>14750</v>
      </c>
      <c r="B1621">
        <v>2001</v>
      </c>
      <c r="C1621" s="8"/>
      <c r="D1621" s="15">
        <f t="shared" si="42"/>
        <v>14.75</v>
      </c>
      <c r="E1621" s="15">
        <f t="shared" si="43"/>
        <v>14.75</v>
      </c>
    </row>
    <row r="1622" spans="1:5" x14ac:dyDescent="0.25">
      <c r="A1622">
        <v>14800</v>
      </c>
      <c r="B1622">
        <v>2001</v>
      </c>
      <c r="C1622" s="8"/>
      <c r="D1622" s="15">
        <f t="shared" si="42"/>
        <v>14.8</v>
      </c>
      <c r="E1622" s="15">
        <f t="shared" si="43"/>
        <v>14.8</v>
      </c>
    </row>
    <row r="1623" spans="1:5" x14ac:dyDescent="0.25">
      <c r="A1623">
        <v>14850</v>
      </c>
      <c r="B1623">
        <v>2001</v>
      </c>
      <c r="C1623" s="8"/>
      <c r="D1623" s="15">
        <f t="shared" si="42"/>
        <v>14.85</v>
      </c>
      <c r="E1623" s="15">
        <f t="shared" si="43"/>
        <v>14.85</v>
      </c>
    </row>
    <row r="1624" spans="1:5" x14ac:dyDescent="0.25">
      <c r="A1624">
        <v>14900</v>
      </c>
      <c r="B1624">
        <v>2001</v>
      </c>
      <c r="C1624" s="8"/>
      <c r="D1624" s="15">
        <f t="shared" si="42"/>
        <v>14.9</v>
      </c>
      <c r="E1624" s="15">
        <f t="shared" si="43"/>
        <v>14.9</v>
      </c>
    </row>
    <row r="1625" spans="1:5" x14ac:dyDescent="0.25">
      <c r="A1625">
        <v>14950</v>
      </c>
      <c r="B1625">
        <v>2001</v>
      </c>
      <c r="C1625" s="8"/>
      <c r="D1625" s="15">
        <f t="shared" ref="D1625:D1688" si="44">A1625/1000</f>
        <v>14.95</v>
      </c>
      <c r="E1625" s="15">
        <f t="shared" si="43"/>
        <v>14.95</v>
      </c>
    </row>
    <row r="1626" spans="1:5" x14ac:dyDescent="0.25">
      <c r="A1626">
        <v>15000</v>
      </c>
      <c r="B1626">
        <v>2001</v>
      </c>
      <c r="C1626" s="8"/>
      <c r="D1626" s="15">
        <f t="shared" si="44"/>
        <v>15</v>
      </c>
      <c r="E1626" s="15">
        <f t="shared" si="43"/>
        <v>15</v>
      </c>
    </row>
    <row r="1627" spans="1:5" x14ac:dyDescent="0.25">
      <c r="A1627">
        <v>15050</v>
      </c>
      <c r="B1627">
        <v>2001</v>
      </c>
      <c r="C1627" s="8"/>
      <c r="D1627" s="15">
        <f t="shared" si="44"/>
        <v>15.05</v>
      </c>
      <c r="E1627" s="15">
        <f t="shared" si="43"/>
        <v>15.05</v>
      </c>
    </row>
    <row r="1628" spans="1:5" x14ac:dyDescent="0.25">
      <c r="A1628">
        <v>15100</v>
      </c>
      <c r="B1628">
        <v>2001</v>
      </c>
      <c r="C1628" s="8"/>
      <c r="D1628" s="15">
        <f t="shared" si="44"/>
        <v>15.1</v>
      </c>
      <c r="E1628" s="15">
        <f t="shared" si="43"/>
        <v>15.1</v>
      </c>
    </row>
    <row r="1629" spans="1:5" x14ac:dyDescent="0.25">
      <c r="A1629">
        <v>15150</v>
      </c>
      <c r="B1629">
        <v>2001</v>
      </c>
      <c r="C1629" s="8"/>
      <c r="D1629" s="15">
        <f t="shared" si="44"/>
        <v>15.15</v>
      </c>
      <c r="E1629" s="15">
        <f t="shared" si="43"/>
        <v>15.15</v>
      </c>
    </row>
    <row r="1630" spans="1:5" x14ac:dyDescent="0.25">
      <c r="A1630">
        <v>15200</v>
      </c>
      <c r="B1630">
        <v>2001</v>
      </c>
      <c r="C1630" s="8"/>
      <c r="D1630" s="15">
        <f t="shared" si="44"/>
        <v>15.2</v>
      </c>
      <c r="E1630" s="15">
        <f t="shared" si="43"/>
        <v>15.2</v>
      </c>
    </row>
    <row r="1631" spans="1:5" x14ac:dyDescent="0.25">
      <c r="A1631">
        <v>15250</v>
      </c>
      <c r="B1631">
        <v>2001</v>
      </c>
      <c r="C1631" s="8"/>
      <c r="D1631" s="15">
        <f t="shared" si="44"/>
        <v>15.25</v>
      </c>
      <c r="E1631" s="15">
        <f t="shared" si="43"/>
        <v>15.25</v>
      </c>
    </row>
    <row r="1632" spans="1:5" x14ac:dyDescent="0.25">
      <c r="A1632">
        <v>15300</v>
      </c>
      <c r="B1632">
        <v>2001</v>
      </c>
      <c r="C1632" s="8"/>
      <c r="D1632" s="15">
        <f t="shared" si="44"/>
        <v>15.3</v>
      </c>
      <c r="E1632" s="15">
        <f t="shared" si="43"/>
        <v>15.3</v>
      </c>
    </row>
    <row r="1633" spans="1:5" x14ac:dyDescent="0.25">
      <c r="A1633">
        <v>15350</v>
      </c>
      <c r="B1633">
        <v>2001</v>
      </c>
      <c r="C1633" s="8"/>
      <c r="D1633" s="15">
        <f t="shared" si="44"/>
        <v>15.35</v>
      </c>
      <c r="E1633" s="15">
        <f t="shared" si="43"/>
        <v>15.35</v>
      </c>
    </row>
    <row r="1634" spans="1:5" x14ac:dyDescent="0.25">
      <c r="A1634">
        <v>15400</v>
      </c>
      <c r="B1634">
        <v>2001</v>
      </c>
      <c r="C1634" s="8"/>
      <c r="D1634" s="15">
        <f t="shared" si="44"/>
        <v>15.4</v>
      </c>
      <c r="E1634" s="15">
        <f t="shared" si="43"/>
        <v>15.4</v>
      </c>
    </row>
    <row r="1635" spans="1:5" x14ac:dyDescent="0.25">
      <c r="A1635">
        <v>15450</v>
      </c>
      <c r="B1635">
        <v>2001</v>
      </c>
      <c r="C1635" s="8"/>
      <c r="D1635" s="15">
        <f t="shared" si="44"/>
        <v>15.45</v>
      </c>
      <c r="E1635" s="15">
        <f t="shared" si="43"/>
        <v>15.45</v>
      </c>
    </row>
    <row r="1636" spans="1:5" x14ac:dyDescent="0.25">
      <c r="A1636">
        <v>15500</v>
      </c>
      <c r="B1636">
        <v>2001</v>
      </c>
      <c r="C1636" s="8"/>
      <c r="D1636" s="15">
        <f t="shared" si="44"/>
        <v>15.5</v>
      </c>
      <c r="E1636" s="15">
        <f t="shared" si="43"/>
        <v>15.5</v>
      </c>
    </row>
    <row r="1637" spans="1:5" x14ac:dyDescent="0.25">
      <c r="A1637">
        <v>15550</v>
      </c>
      <c r="B1637">
        <v>2001</v>
      </c>
      <c r="C1637" s="8"/>
      <c r="D1637" s="15">
        <f t="shared" si="44"/>
        <v>15.55</v>
      </c>
      <c r="E1637" s="15">
        <f t="shared" si="43"/>
        <v>15.55</v>
      </c>
    </row>
    <row r="1638" spans="1:5" x14ac:dyDescent="0.25">
      <c r="A1638">
        <v>15600</v>
      </c>
      <c r="B1638">
        <v>2001</v>
      </c>
      <c r="C1638" s="8"/>
      <c r="D1638" s="15">
        <f t="shared" si="44"/>
        <v>15.6</v>
      </c>
      <c r="E1638" s="15">
        <f t="shared" si="43"/>
        <v>15.6</v>
      </c>
    </row>
    <row r="1639" spans="1:5" x14ac:dyDescent="0.25">
      <c r="A1639">
        <v>15650</v>
      </c>
      <c r="B1639">
        <v>2001</v>
      </c>
      <c r="C1639" s="8"/>
      <c r="D1639" s="15">
        <f t="shared" si="44"/>
        <v>15.65</v>
      </c>
      <c r="E1639" s="15">
        <f t="shared" si="43"/>
        <v>15.65</v>
      </c>
    </row>
    <row r="1640" spans="1:5" x14ac:dyDescent="0.25">
      <c r="A1640">
        <v>15700</v>
      </c>
      <c r="B1640">
        <v>2001</v>
      </c>
      <c r="C1640" s="8"/>
      <c r="D1640" s="15">
        <f t="shared" si="44"/>
        <v>15.7</v>
      </c>
      <c r="E1640" s="15">
        <f t="shared" si="43"/>
        <v>15.7</v>
      </c>
    </row>
    <row r="1641" spans="1:5" x14ac:dyDescent="0.25">
      <c r="A1641">
        <v>15750</v>
      </c>
      <c r="B1641">
        <v>2001</v>
      </c>
      <c r="C1641" s="8"/>
      <c r="D1641" s="15">
        <f t="shared" si="44"/>
        <v>15.75</v>
      </c>
      <c r="E1641" s="15">
        <f t="shared" si="43"/>
        <v>15.75</v>
      </c>
    </row>
    <row r="1642" spans="1:5" x14ac:dyDescent="0.25">
      <c r="A1642">
        <v>15800</v>
      </c>
      <c r="B1642">
        <v>2001</v>
      </c>
      <c r="C1642" s="8"/>
      <c r="D1642" s="15">
        <f t="shared" si="44"/>
        <v>15.8</v>
      </c>
      <c r="E1642" s="15">
        <f t="shared" si="43"/>
        <v>15.8</v>
      </c>
    </row>
    <row r="1643" spans="1:5" x14ac:dyDescent="0.25">
      <c r="A1643">
        <v>15850</v>
      </c>
      <c r="B1643">
        <v>2001</v>
      </c>
      <c r="C1643" s="8"/>
      <c r="D1643" s="15">
        <f t="shared" si="44"/>
        <v>15.85</v>
      </c>
      <c r="E1643" s="15">
        <f t="shared" si="43"/>
        <v>15.85</v>
      </c>
    </row>
    <row r="1644" spans="1:5" x14ac:dyDescent="0.25">
      <c r="A1644">
        <v>15900</v>
      </c>
      <c r="B1644">
        <v>2001</v>
      </c>
      <c r="C1644" s="8"/>
      <c r="D1644" s="15">
        <f t="shared" si="44"/>
        <v>15.9</v>
      </c>
      <c r="E1644" s="15">
        <f t="shared" si="43"/>
        <v>15.9</v>
      </c>
    </row>
    <row r="1645" spans="1:5" x14ac:dyDescent="0.25">
      <c r="A1645">
        <v>15950</v>
      </c>
      <c r="B1645">
        <v>2001</v>
      </c>
      <c r="C1645" s="8"/>
      <c r="D1645" s="15">
        <f t="shared" si="44"/>
        <v>15.95</v>
      </c>
      <c r="E1645" s="15">
        <f t="shared" si="43"/>
        <v>15.95</v>
      </c>
    </row>
    <row r="1646" spans="1:5" x14ac:dyDescent="0.25">
      <c r="A1646">
        <v>16000</v>
      </c>
      <c r="B1646">
        <v>2001</v>
      </c>
      <c r="C1646" s="8"/>
      <c r="D1646" s="15">
        <f t="shared" si="44"/>
        <v>16</v>
      </c>
      <c r="E1646" s="15">
        <f t="shared" si="43"/>
        <v>16</v>
      </c>
    </row>
    <row r="1647" spans="1:5" x14ac:dyDescent="0.25">
      <c r="A1647">
        <v>16050</v>
      </c>
      <c r="B1647">
        <v>2001</v>
      </c>
      <c r="C1647" s="8"/>
      <c r="D1647" s="15">
        <f t="shared" si="44"/>
        <v>16.05</v>
      </c>
      <c r="E1647" s="15">
        <f t="shared" si="43"/>
        <v>16.05</v>
      </c>
    </row>
    <row r="1648" spans="1:5" x14ac:dyDescent="0.25">
      <c r="A1648">
        <v>16100</v>
      </c>
      <c r="B1648">
        <v>2001</v>
      </c>
      <c r="C1648" s="8"/>
      <c r="D1648" s="15">
        <f t="shared" si="44"/>
        <v>16.100000000000001</v>
      </c>
      <c r="E1648" s="15">
        <f t="shared" si="43"/>
        <v>16.100000000000001</v>
      </c>
    </row>
    <row r="1649" spans="1:6" x14ac:dyDescent="0.25">
      <c r="A1649">
        <v>16150</v>
      </c>
      <c r="B1649">
        <v>2001</v>
      </c>
      <c r="C1649" s="8"/>
      <c r="D1649" s="15">
        <f t="shared" si="44"/>
        <v>16.149999999999999</v>
      </c>
      <c r="E1649" s="15">
        <f t="shared" si="43"/>
        <v>16.149999999999999</v>
      </c>
    </row>
    <row r="1650" spans="1:6" x14ac:dyDescent="0.25">
      <c r="A1650">
        <v>16200</v>
      </c>
      <c r="B1650">
        <v>2001</v>
      </c>
      <c r="C1650" s="8"/>
      <c r="D1650" s="15">
        <f t="shared" si="44"/>
        <v>16.2</v>
      </c>
      <c r="E1650" s="15">
        <f t="shared" si="43"/>
        <v>16.2</v>
      </c>
    </row>
    <row r="1651" spans="1:6" x14ac:dyDescent="0.25">
      <c r="A1651">
        <v>16250</v>
      </c>
      <c r="B1651">
        <v>2001</v>
      </c>
      <c r="C1651" s="8"/>
      <c r="D1651" s="15">
        <f t="shared" si="44"/>
        <v>16.25</v>
      </c>
      <c r="E1651" s="15">
        <f t="shared" si="43"/>
        <v>16.25</v>
      </c>
    </row>
    <row r="1652" spans="1:6" x14ac:dyDescent="0.25">
      <c r="A1652">
        <v>16300</v>
      </c>
      <c r="B1652">
        <v>2001</v>
      </c>
      <c r="C1652" s="8"/>
      <c r="D1652" s="15">
        <f t="shared" si="44"/>
        <v>16.3</v>
      </c>
      <c r="E1652" s="15">
        <f t="shared" si="43"/>
        <v>16.3</v>
      </c>
    </row>
    <row r="1653" spans="1:6" x14ac:dyDescent="0.25">
      <c r="A1653">
        <v>16350</v>
      </c>
      <c r="B1653">
        <v>2001</v>
      </c>
      <c r="C1653" s="8"/>
      <c r="D1653" s="15">
        <f t="shared" si="44"/>
        <v>16.350000000000001</v>
      </c>
      <c r="E1653" s="15">
        <f t="shared" si="43"/>
        <v>16.350000000000001</v>
      </c>
    </row>
    <row r="1654" spans="1:6" x14ac:dyDescent="0.25">
      <c r="A1654">
        <v>16400</v>
      </c>
      <c r="B1654">
        <v>2001</v>
      </c>
      <c r="C1654" s="8"/>
      <c r="D1654" s="15">
        <f t="shared" si="44"/>
        <v>16.399999999999999</v>
      </c>
      <c r="E1654" s="15">
        <f t="shared" si="43"/>
        <v>16.399999999999999</v>
      </c>
    </row>
    <row r="1655" spans="1:6" x14ac:dyDescent="0.25">
      <c r="A1655">
        <v>16450</v>
      </c>
      <c r="B1655">
        <v>2001</v>
      </c>
      <c r="C1655" s="8"/>
      <c r="D1655" s="15">
        <f t="shared" si="44"/>
        <v>16.45</v>
      </c>
      <c r="E1655" s="15">
        <f t="shared" si="43"/>
        <v>16.45</v>
      </c>
    </row>
    <row r="1656" spans="1:6" x14ac:dyDescent="0.25">
      <c r="A1656">
        <v>16500</v>
      </c>
      <c r="B1656">
        <v>2001</v>
      </c>
      <c r="C1656" s="8"/>
      <c r="D1656" s="15">
        <f t="shared" si="44"/>
        <v>16.5</v>
      </c>
      <c r="E1656" s="15">
        <f t="shared" si="43"/>
        <v>16.5</v>
      </c>
    </row>
    <row r="1657" spans="1:6" x14ac:dyDescent="0.25">
      <c r="A1657">
        <v>0</v>
      </c>
      <c r="B1657">
        <v>2004</v>
      </c>
      <c r="D1657" s="15">
        <f t="shared" si="44"/>
        <v>0</v>
      </c>
      <c r="E1657" s="15">
        <f t="shared" si="43"/>
        <v>0</v>
      </c>
      <c r="F1657">
        <v>-400</v>
      </c>
    </row>
    <row r="1658" spans="1:6" x14ac:dyDescent="0.25">
      <c r="A1658">
        <v>50</v>
      </c>
      <c r="B1658">
        <v>2004</v>
      </c>
      <c r="D1658" s="15">
        <f t="shared" si="44"/>
        <v>0.05</v>
      </c>
      <c r="E1658" s="15">
        <f t="shared" si="43"/>
        <v>0.05</v>
      </c>
    </row>
    <row r="1659" spans="1:6" x14ac:dyDescent="0.25">
      <c r="A1659">
        <v>100</v>
      </c>
      <c r="B1659">
        <v>2004</v>
      </c>
      <c r="D1659" s="15">
        <f t="shared" si="44"/>
        <v>0.1</v>
      </c>
      <c r="E1659" s="15">
        <f t="shared" si="43"/>
        <v>0.1</v>
      </c>
    </row>
    <row r="1660" spans="1:6" x14ac:dyDescent="0.25">
      <c r="A1660">
        <v>150</v>
      </c>
      <c r="B1660">
        <v>2004</v>
      </c>
      <c r="D1660" s="15">
        <f t="shared" si="44"/>
        <v>0.15</v>
      </c>
      <c r="E1660" s="15">
        <f t="shared" si="43"/>
        <v>0.15</v>
      </c>
    </row>
    <row r="1661" spans="1:6" x14ac:dyDescent="0.25">
      <c r="A1661">
        <v>200</v>
      </c>
      <c r="B1661">
        <v>2004</v>
      </c>
      <c r="D1661" s="15">
        <f t="shared" si="44"/>
        <v>0.2</v>
      </c>
      <c r="E1661" s="15">
        <f t="shared" si="43"/>
        <v>0.2</v>
      </c>
    </row>
    <row r="1662" spans="1:6" x14ac:dyDescent="0.25">
      <c r="A1662">
        <v>250</v>
      </c>
      <c r="B1662">
        <v>2004</v>
      </c>
      <c r="D1662" s="15">
        <f t="shared" si="44"/>
        <v>0.25</v>
      </c>
      <c r="E1662" s="15">
        <f t="shared" si="43"/>
        <v>0.25</v>
      </c>
    </row>
    <row r="1663" spans="1:6" x14ac:dyDescent="0.25">
      <c r="A1663">
        <v>300</v>
      </c>
      <c r="B1663">
        <v>2004</v>
      </c>
      <c r="D1663" s="15">
        <f t="shared" si="44"/>
        <v>0.3</v>
      </c>
      <c r="E1663" s="15">
        <f t="shared" si="43"/>
        <v>0.3</v>
      </c>
    </row>
    <row r="1664" spans="1:6" x14ac:dyDescent="0.25">
      <c r="A1664">
        <v>350</v>
      </c>
      <c r="B1664">
        <v>2004</v>
      </c>
      <c r="D1664" s="15">
        <f t="shared" si="44"/>
        <v>0.35</v>
      </c>
      <c r="E1664" s="15">
        <f t="shared" si="43"/>
        <v>0.35</v>
      </c>
    </row>
    <row r="1665" spans="1:5" x14ac:dyDescent="0.25">
      <c r="A1665">
        <v>400</v>
      </c>
      <c r="B1665">
        <v>2004</v>
      </c>
      <c r="D1665" s="15">
        <f t="shared" si="44"/>
        <v>0.4</v>
      </c>
      <c r="E1665" s="15">
        <f t="shared" si="43"/>
        <v>0.4</v>
      </c>
    </row>
    <row r="1666" spans="1:5" x14ac:dyDescent="0.25">
      <c r="A1666">
        <v>450</v>
      </c>
      <c r="B1666">
        <v>2004</v>
      </c>
      <c r="D1666" s="15">
        <f t="shared" si="44"/>
        <v>0.45</v>
      </c>
      <c r="E1666" s="15">
        <f t="shared" si="43"/>
        <v>0.45</v>
      </c>
    </row>
    <row r="1667" spans="1:5" x14ac:dyDescent="0.25">
      <c r="A1667">
        <v>500</v>
      </c>
      <c r="B1667">
        <v>2004</v>
      </c>
      <c r="D1667" s="15">
        <f t="shared" si="44"/>
        <v>0.5</v>
      </c>
      <c r="E1667" s="15">
        <f t="shared" si="43"/>
        <v>0.5</v>
      </c>
    </row>
    <row r="1668" spans="1:5" x14ac:dyDescent="0.25">
      <c r="A1668">
        <v>550</v>
      </c>
      <c r="B1668">
        <v>2004</v>
      </c>
      <c r="D1668" s="15">
        <f t="shared" si="44"/>
        <v>0.55000000000000004</v>
      </c>
      <c r="E1668" s="15">
        <f t="shared" si="43"/>
        <v>0.55000000000000004</v>
      </c>
    </row>
    <row r="1669" spans="1:5" x14ac:dyDescent="0.25">
      <c r="A1669">
        <v>600</v>
      </c>
      <c r="B1669">
        <v>2004</v>
      </c>
      <c r="D1669" s="15">
        <f t="shared" si="44"/>
        <v>0.6</v>
      </c>
      <c r="E1669" s="15">
        <f t="shared" si="43"/>
        <v>0.6</v>
      </c>
    </row>
    <row r="1670" spans="1:5" x14ac:dyDescent="0.25">
      <c r="A1670">
        <v>650</v>
      </c>
      <c r="B1670">
        <v>2004</v>
      </c>
      <c r="D1670" s="15">
        <f t="shared" si="44"/>
        <v>0.65</v>
      </c>
      <c r="E1670" s="15">
        <f t="shared" si="43"/>
        <v>0.65</v>
      </c>
    </row>
    <row r="1671" spans="1:5" x14ac:dyDescent="0.25">
      <c r="A1671">
        <v>700</v>
      </c>
      <c r="B1671">
        <v>2004</v>
      </c>
      <c r="D1671" s="15">
        <f t="shared" si="44"/>
        <v>0.7</v>
      </c>
      <c r="E1671" s="15">
        <f t="shared" si="43"/>
        <v>0.7</v>
      </c>
    </row>
    <row r="1672" spans="1:5" x14ac:dyDescent="0.25">
      <c r="A1672">
        <v>750</v>
      </c>
      <c r="B1672">
        <v>2004</v>
      </c>
      <c r="D1672" s="15">
        <f t="shared" si="44"/>
        <v>0.75</v>
      </c>
      <c r="E1672" s="15">
        <f t="shared" si="43"/>
        <v>0.75</v>
      </c>
    </row>
    <row r="1673" spans="1:5" x14ac:dyDescent="0.25">
      <c r="A1673">
        <v>800</v>
      </c>
      <c r="B1673">
        <v>2004</v>
      </c>
      <c r="D1673" s="15">
        <f t="shared" si="44"/>
        <v>0.8</v>
      </c>
      <c r="E1673" s="15">
        <f t="shared" si="43"/>
        <v>0.8</v>
      </c>
    </row>
    <row r="1674" spans="1:5" x14ac:dyDescent="0.25">
      <c r="A1674">
        <v>850</v>
      </c>
      <c r="B1674">
        <v>2004</v>
      </c>
      <c r="D1674" s="15">
        <f t="shared" si="44"/>
        <v>0.85</v>
      </c>
      <c r="E1674" s="15">
        <f t="shared" ref="E1674:E1703" si="45">D1674</f>
        <v>0.85</v>
      </c>
    </row>
    <row r="1675" spans="1:5" x14ac:dyDescent="0.25">
      <c r="A1675">
        <v>900</v>
      </c>
      <c r="B1675">
        <v>2004</v>
      </c>
      <c r="D1675" s="15">
        <f t="shared" si="44"/>
        <v>0.9</v>
      </c>
      <c r="E1675" s="15">
        <f t="shared" si="45"/>
        <v>0.9</v>
      </c>
    </row>
    <row r="1676" spans="1:5" x14ac:dyDescent="0.25">
      <c r="A1676">
        <v>950</v>
      </c>
      <c r="B1676">
        <v>2004</v>
      </c>
      <c r="D1676" s="15">
        <f t="shared" si="44"/>
        <v>0.95</v>
      </c>
      <c r="E1676" s="15">
        <f t="shared" si="45"/>
        <v>0.95</v>
      </c>
    </row>
    <row r="1677" spans="1:5" x14ac:dyDescent="0.25">
      <c r="A1677">
        <v>1000</v>
      </c>
      <c r="B1677">
        <v>2004</v>
      </c>
      <c r="D1677" s="15">
        <f t="shared" si="44"/>
        <v>1</v>
      </c>
      <c r="E1677" s="15">
        <f t="shared" si="45"/>
        <v>1</v>
      </c>
    </row>
    <row r="1678" spans="1:5" x14ac:dyDescent="0.25">
      <c r="A1678">
        <v>1050</v>
      </c>
      <c r="B1678">
        <v>2004</v>
      </c>
      <c r="D1678" s="15">
        <f t="shared" si="44"/>
        <v>1.05</v>
      </c>
      <c r="E1678" s="15">
        <f t="shared" si="45"/>
        <v>1.05</v>
      </c>
    </row>
    <row r="1679" spans="1:5" x14ac:dyDescent="0.25">
      <c r="A1679">
        <v>1100</v>
      </c>
      <c r="B1679">
        <v>2004</v>
      </c>
      <c r="D1679" s="15">
        <f t="shared" si="44"/>
        <v>1.1000000000000001</v>
      </c>
      <c r="E1679" s="15">
        <f t="shared" si="45"/>
        <v>1.1000000000000001</v>
      </c>
    </row>
    <row r="1680" spans="1:5" x14ac:dyDescent="0.25">
      <c r="A1680">
        <v>1150</v>
      </c>
      <c r="B1680">
        <v>2004</v>
      </c>
      <c r="D1680" s="15">
        <f t="shared" si="44"/>
        <v>1.1499999999999999</v>
      </c>
      <c r="E1680" s="15">
        <f t="shared" si="45"/>
        <v>1.1499999999999999</v>
      </c>
    </row>
    <row r="1681" spans="1:5" x14ac:dyDescent="0.25">
      <c r="A1681">
        <v>1200</v>
      </c>
      <c r="B1681">
        <v>2004</v>
      </c>
      <c r="D1681" s="15">
        <f t="shared" si="44"/>
        <v>1.2</v>
      </c>
      <c r="E1681" s="15">
        <f t="shared" si="45"/>
        <v>1.2</v>
      </c>
    </row>
    <row r="1682" spans="1:5" x14ac:dyDescent="0.25">
      <c r="A1682">
        <v>1250</v>
      </c>
      <c r="B1682">
        <v>2004</v>
      </c>
      <c r="D1682" s="15">
        <f t="shared" si="44"/>
        <v>1.25</v>
      </c>
      <c r="E1682" s="15">
        <f t="shared" si="45"/>
        <v>1.25</v>
      </c>
    </row>
    <row r="1683" spans="1:5" x14ac:dyDescent="0.25">
      <c r="A1683">
        <v>1300</v>
      </c>
      <c r="B1683">
        <v>2004</v>
      </c>
      <c r="D1683" s="15">
        <f t="shared" si="44"/>
        <v>1.3</v>
      </c>
      <c r="E1683" s="15">
        <f t="shared" si="45"/>
        <v>1.3</v>
      </c>
    </row>
    <row r="1684" spans="1:5" x14ac:dyDescent="0.25">
      <c r="A1684">
        <v>1350</v>
      </c>
      <c r="B1684">
        <v>2004</v>
      </c>
      <c r="D1684" s="15">
        <f t="shared" si="44"/>
        <v>1.35</v>
      </c>
      <c r="E1684" s="15">
        <f t="shared" si="45"/>
        <v>1.35</v>
      </c>
    </row>
    <row r="1685" spans="1:5" x14ac:dyDescent="0.25">
      <c r="A1685">
        <v>1400</v>
      </c>
      <c r="B1685">
        <v>2004</v>
      </c>
      <c r="D1685" s="15">
        <f t="shared" si="44"/>
        <v>1.4</v>
      </c>
      <c r="E1685" s="15">
        <f t="shared" si="45"/>
        <v>1.4</v>
      </c>
    </row>
    <row r="1686" spans="1:5" x14ac:dyDescent="0.25">
      <c r="A1686">
        <v>1450</v>
      </c>
      <c r="B1686">
        <v>2004</v>
      </c>
      <c r="D1686" s="15">
        <f t="shared" si="44"/>
        <v>1.45</v>
      </c>
      <c r="E1686" s="15">
        <f t="shared" si="45"/>
        <v>1.45</v>
      </c>
    </row>
    <row r="1687" spans="1:5" x14ac:dyDescent="0.25">
      <c r="A1687">
        <v>1500</v>
      </c>
      <c r="B1687">
        <v>2004</v>
      </c>
      <c r="D1687" s="15">
        <f t="shared" si="44"/>
        <v>1.5</v>
      </c>
      <c r="E1687" s="15">
        <f t="shared" si="45"/>
        <v>1.5</v>
      </c>
    </row>
    <row r="1688" spans="1:5" x14ac:dyDescent="0.25">
      <c r="A1688">
        <v>1550</v>
      </c>
      <c r="B1688">
        <v>2004</v>
      </c>
      <c r="D1688" s="15">
        <f t="shared" si="44"/>
        <v>1.55</v>
      </c>
      <c r="E1688" s="15">
        <f t="shared" si="45"/>
        <v>1.55</v>
      </c>
    </row>
    <row r="1689" spans="1:5" x14ac:dyDescent="0.25">
      <c r="A1689">
        <v>1600</v>
      </c>
      <c r="B1689">
        <v>2004</v>
      </c>
      <c r="D1689" s="15">
        <f t="shared" ref="D1689:D1752" si="46">A1689/1000</f>
        <v>1.6</v>
      </c>
      <c r="E1689" s="15">
        <f t="shared" si="45"/>
        <v>1.6</v>
      </c>
    </row>
    <row r="1690" spans="1:5" x14ac:dyDescent="0.25">
      <c r="A1690">
        <v>1650</v>
      </c>
      <c r="B1690">
        <v>2004</v>
      </c>
      <c r="D1690" s="15">
        <f t="shared" si="46"/>
        <v>1.65</v>
      </c>
      <c r="E1690" s="15">
        <f t="shared" si="45"/>
        <v>1.65</v>
      </c>
    </row>
    <row r="1691" spans="1:5" x14ac:dyDescent="0.25">
      <c r="A1691">
        <v>1700</v>
      </c>
      <c r="B1691">
        <v>2004</v>
      </c>
      <c r="D1691" s="15">
        <f t="shared" si="46"/>
        <v>1.7</v>
      </c>
      <c r="E1691" s="15">
        <f t="shared" si="45"/>
        <v>1.7</v>
      </c>
    </row>
    <row r="1692" spans="1:5" x14ac:dyDescent="0.25">
      <c r="A1692">
        <v>1750</v>
      </c>
      <c r="B1692">
        <v>2004</v>
      </c>
      <c r="D1692" s="15">
        <f t="shared" si="46"/>
        <v>1.75</v>
      </c>
      <c r="E1692" s="15">
        <f t="shared" si="45"/>
        <v>1.75</v>
      </c>
    </row>
    <row r="1693" spans="1:5" x14ac:dyDescent="0.25">
      <c r="A1693">
        <v>1800</v>
      </c>
      <c r="B1693">
        <v>2004</v>
      </c>
      <c r="D1693" s="15">
        <f t="shared" si="46"/>
        <v>1.8</v>
      </c>
      <c r="E1693" s="15">
        <f t="shared" si="45"/>
        <v>1.8</v>
      </c>
    </row>
    <row r="1694" spans="1:5" x14ac:dyDescent="0.25">
      <c r="A1694">
        <v>1850</v>
      </c>
      <c r="B1694">
        <v>2004</v>
      </c>
      <c r="D1694" s="15">
        <f t="shared" si="46"/>
        <v>1.85</v>
      </c>
      <c r="E1694" s="15">
        <f t="shared" si="45"/>
        <v>1.85</v>
      </c>
    </row>
    <row r="1695" spans="1:5" x14ac:dyDescent="0.25">
      <c r="A1695">
        <v>1900</v>
      </c>
      <c r="B1695">
        <v>2004</v>
      </c>
      <c r="D1695" s="15">
        <f t="shared" si="46"/>
        <v>1.9</v>
      </c>
      <c r="E1695" s="15">
        <f t="shared" si="45"/>
        <v>1.9</v>
      </c>
    </row>
    <row r="1696" spans="1:5" x14ac:dyDescent="0.25">
      <c r="A1696">
        <v>1950</v>
      </c>
      <c r="B1696">
        <v>2004</v>
      </c>
      <c r="D1696" s="15">
        <f t="shared" si="46"/>
        <v>1.95</v>
      </c>
      <c r="E1696" s="15">
        <f t="shared" si="45"/>
        <v>1.95</v>
      </c>
    </row>
    <row r="1697" spans="1:6" x14ac:dyDescent="0.25">
      <c r="A1697">
        <v>2000</v>
      </c>
      <c r="B1697">
        <v>2004</v>
      </c>
      <c r="D1697" s="15">
        <f t="shared" si="46"/>
        <v>2</v>
      </c>
      <c r="E1697" s="15">
        <f t="shared" si="45"/>
        <v>2</v>
      </c>
    </row>
    <row r="1698" spans="1:6" x14ac:dyDescent="0.25">
      <c r="A1698">
        <v>2050</v>
      </c>
      <c r="B1698">
        <v>2004</v>
      </c>
      <c r="D1698" s="15">
        <f t="shared" si="46"/>
        <v>2.0499999999999998</v>
      </c>
      <c r="E1698" s="15">
        <f t="shared" si="45"/>
        <v>2.0499999999999998</v>
      </c>
    </row>
    <row r="1699" spans="1:6" x14ac:dyDescent="0.25">
      <c r="A1699">
        <v>2100</v>
      </c>
      <c r="B1699">
        <v>2004</v>
      </c>
      <c r="D1699" s="15">
        <f t="shared" si="46"/>
        <v>2.1</v>
      </c>
      <c r="E1699" s="15">
        <f t="shared" si="45"/>
        <v>2.1</v>
      </c>
    </row>
    <row r="1700" spans="1:6" x14ac:dyDescent="0.25">
      <c r="A1700">
        <v>2150</v>
      </c>
      <c r="B1700">
        <v>2004</v>
      </c>
      <c r="D1700" s="15">
        <f t="shared" si="46"/>
        <v>2.15</v>
      </c>
      <c r="E1700" s="15">
        <f t="shared" si="45"/>
        <v>2.15</v>
      </c>
    </row>
    <row r="1701" spans="1:6" x14ac:dyDescent="0.25">
      <c r="A1701">
        <v>2200</v>
      </c>
      <c r="B1701">
        <v>2004</v>
      </c>
      <c r="D1701" s="15">
        <f t="shared" si="46"/>
        <v>2.2000000000000002</v>
      </c>
      <c r="E1701" s="15">
        <f t="shared" si="45"/>
        <v>2.2000000000000002</v>
      </c>
    </row>
    <row r="1702" spans="1:6" x14ac:dyDescent="0.25">
      <c r="A1702">
        <v>2250</v>
      </c>
      <c r="B1702">
        <v>2004</v>
      </c>
      <c r="D1702" s="15">
        <f t="shared" si="46"/>
        <v>2.25</v>
      </c>
      <c r="E1702" s="15">
        <f t="shared" si="45"/>
        <v>2.25</v>
      </c>
    </row>
    <row r="1703" spans="1:6" x14ac:dyDescent="0.25">
      <c r="A1703">
        <v>2300</v>
      </c>
      <c r="B1703">
        <v>2004</v>
      </c>
      <c r="D1703" s="15">
        <f t="shared" si="46"/>
        <v>2.2999999999999998</v>
      </c>
      <c r="E1703" s="15">
        <f t="shared" si="45"/>
        <v>2.2999999999999998</v>
      </c>
    </row>
    <row r="1704" spans="1:6" x14ac:dyDescent="0.25">
      <c r="A1704">
        <v>2350</v>
      </c>
      <c r="B1704">
        <v>2004</v>
      </c>
      <c r="C1704">
        <v>-400.88099999999997</v>
      </c>
      <c r="D1704" s="15">
        <f t="shared" si="46"/>
        <v>2.35</v>
      </c>
      <c r="E1704">
        <v>2.3553395917322</v>
      </c>
      <c r="F1704">
        <v>-400.88099999999997</v>
      </c>
    </row>
    <row r="1705" spans="1:6" x14ac:dyDescent="0.25">
      <c r="A1705">
        <v>2400</v>
      </c>
      <c r="B1705">
        <v>2004</v>
      </c>
      <c r="C1705">
        <v>-400.91524029969401</v>
      </c>
      <c r="D1705" s="15">
        <f t="shared" si="46"/>
        <v>2.4</v>
      </c>
      <c r="E1705">
        <v>2.4053395917321998</v>
      </c>
      <c r="F1705">
        <v>-400.91524029969401</v>
      </c>
    </row>
    <row r="1706" spans="1:6" x14ac:dyDescent="0.25">
      <c r="A1706">
        <v>2450</v>
      </c>
      <c r="B1706">
        <v>2004</v>
      </c>
      <c r="C1706">
        <v>-400.94948059938798</v>
      </c>
      <c r="D1706" s="15">
        <f t="shared" si="46"/>
        <v>2.4500000000000002</v>
      </c>
      <c r="E1706">
        <v>2.4553395917322001</v>
      </c>
      <c r="F1706">
        <v>-400.94948059938798</v>
      </c>
    </row>
    <row r="1707" spans="1:6" x14ac:dyDescent="0.25">
      <c r="A1707">
        <v>2500</v>
      </c>
      <c r="B1707">
        <v>2004</v>
      </c>
      <c r="C1707">
        <v>-400.98372089908202</v>
      </c>
      <c r="D1707" s="15">
        <f t="shared" si="46"/>
        <v>2.5</v>
      </c>
      <c r="E1707">
        <v>2.5053395917321999</v>
      </c>
      <c r="F1707">
        <v>-400.98372089908298</v>
      </c>
    </row>
    <row r="1708" spans="1:6" x14ac:dyDescent="0.25">
      <c r="A1708">
        <v>2550</v>
      </c>
      <c r="B1708">
        <v>2004</v>
      </c>
      <c r="C1708">
        <v>-401.01796119877702</v>
      </c>
      <c r="D1708" s="15">
        <f t="shared" si="46"/>
        <v>2.5499999999999998</v>
      </c>
      <c r="E1708">
        <v>2.5553395917322002</v>
      </c>
      <c r="F1708">
        <v>-401.01796119877702</v>
      </c>
    </row>
    <row r="1709" spans="1:6" x14ac:dyDescent="0.25">
      <c r="A1709">
        <v>2600</v>
      </c>
      <c r="B1709">
        <v>2004</v>
      </c>
      <c r="C1709">
        <v>-401.05220149847099</v>
      </c>
      <c r="D1709" s="15">
        <f t="shared" si="46"/>
        <v>2.6</v>
      </c>
      <c r="E1709">
        <v>2.6053395917322</v>
      </c>
      <c r="F1709">
        <v>-401.05220149847099</v>
      </c>
    </row>
    <row r="1710" spans="1:6" x14ac:dyDescent="0.25">
      <c r="A1710">
        <v>2650</v>
      </c>
      <c r="B1710">
        <v>2004</v>
      </c>
      <c r="C1710">
        <v>-401.08644179816503</v>
      </c>
      <c r="D1710" s="15">
        <f t="shared" si="46"/>
        <v>2.65</v>
      </c>
      <c r="E1710">
        <v>2.6553395917321998</v>
      </c>
      <c r="F1710">
        <v>-401.08644179816503</v>
      </c>
    </row>
    <row r="1711" spans="1:6" x14ac:dyDescent="0.25">
      <c r="A1711">
        <v>2700</v>
      </c>
      <c r="B1711">
        <v>2004</v>
      </c>
      <c r="C1711">
        <v>-401.120682097859</v>
      </c>
      <c r="D1711" s="15">
        <f t="shared" si="46"/>
        <v>2.7</v>
      </c>
      <c r="E1711">
        <v>2.7053395917322001</v>
      </c>
      <c r="F1711">
        <v>-401.120682097859</v>
      </c>
    </row>
    <row r="1712" spans="1:6" x14ac:dyDescent="0.25">
      <c r="A1712">
        <v>2750</v>
      </c>
      <c r="B1712">
        <v>2004</v>
      </c>
      <c r="C1712">
        <v>-401.13905280718302</v>
      </c>
      <c r="D1712" s="15">
        <f t="shared" si="46"/>
        <v>2.75</v>
      </c>
      <c r="E1712">
        <v>2.7553395917321999</v>
      </c>
      <c r="F1712">
        <v>-401.13905280718302</v>
      </c>
    </row>
    <row r="1713" spans="1:6" x14ac:dyDescent="0.25">
      <c r="A1713">
        <v>2800</v>
      </c>
      <c r="B1713">
        <v>2004</v>
      </c>
      <c r="C1713">
        <v>-401.14958792817299</v>
      </c>
      <c r="D1713" s="15">
        <f t="shared" si="46"/>
        <v>2.8</v>
      </c>
      <c r="E1713">
        <v>2.8053395917322002</v>
      </c>
      <c r="F1713">
        <v>-401.14958792817299</v>
      </c>
    </row>
    <row r="1714" spans="1:6" x14ac:dyDescent="0.25">
      <c r="A1714">
        <v>2850</v>
      </c>
      <c r="B1714">
        <v>2004</v>
      </c>
      <c r="C1714">
        <v>-401.16012304916302</v>
      </c>
      <c r="D1714" s="15">
        <f t="shared" si="46"/>
        <v>2.85</v>
      </c>
      <c r="E1714">
        <v>2.8553395917322</v>
      </c>
      <c r="F1714">
        <v>-401.16012304916302</v>
      </c>
    </row>
    <row r="1715" spans="1:6" x14ac:dyDescent="0.25">
      <c r="A1715">
        <v>2900</v>
      </c>
      <c r="B1715">
        <v>2004</v>
      </c>
      <c r="C1715">
        <v>-401.17065817015401</v>
      </c>
      <c r="D1715" s="15">
        <f t="shared" si="46"/>
        <v>2.9</v>
      </c>
      <c r="E1715">
        <v>2.9053395917321998</v>
      </c>
      <c r="F1715">
        <v>-401.17065817015401</v>
      </c>
    </row>
    <row r="1716" spans="1:6" x14ac:dyDescent="0.25">
      <c r="A1716">
        <v>2950</v>
      </c>
      <c r="B1716">
        <v>2004</v>
      </c>
      <c r="C1716">
        <v>-401.18119329114398</v>
      </c>
      <c r="D1716" s="15">
        <f t="shared" si="46"/>
        <v>2.95</v>
      </c>
      <c r="E1716">
        <v>2.9553395917322001</v>
      </c>
      <c r="F1716">
        <v>-401.18119329114398</v>
      </c>
    </row>
    <row r="1717" spans="1:6" x14ac:dyDescent="0.25">
      <c r="A1717">
        <v>3000</v>
      </c>
      <c r="B1717">
        <v>2004</v>
      </c>
      <c r="C1717">
        <v>-401.19172841213498</v>
      </c>
      <c r="D1717" s="15">
        <f t="shared" si="46"/>
        <v>3</v>
      </c>
      <c r="E1717">
        <v>3.0053395917321999</v>
      </c>
      <c r="F1717">
        <v>-401.19172841213498</v>
      </c>
    </row>
    <row r="1718" spans="1:6" x14ac:dyDescent="0.25">
      <c r="A1718">
        <v>3050</v>
      </c>
      <c r="B1718">
        <v>2004</v>
      </c>
      <c r="C1718">
        <v>-401.20226353312501</v>
      </c>
      <c r="D1718" s="15">
        <f t="shared" si="46"/>
        <v>3.05</v>
      </c>
      <c r="E1718">
        <v>3.0553395917322002</v>
      </c>
      <c r="F1718">
        <v>-401.20226353312501</v>
      </c>
    </row>
    <row r="1719" spans="1:6" x14ac:dyDescent="0.25">
      <c r="A1719">
        <v>3100</v>
      </c>
      <c r="B1719">
        <v>2004</v>
      </c>
      <c r="C1719">
        <v>-401.361090902981</v>
      </c>
      <c r="D1719" s="15">
        <f t="shared" si="46"/>
        <v>3.1</v>
      </c>
      <c r="E1719">
        <v>3.1053395917322</v>
      </c>
      <c r="F1719">
        <v>-401.361090902981</v>
      </c>
    </row>
    <row r="1720" spans="1:6" x14ac:dyDescent="0.25">
      <c r="A1720">
        <v>3150</v>
      </c>
      <c r="B1720">
        <v>2004</v>
      </c>
      <c r="C1720">
        <v>-401.549184632736</v>
      </c>
      <c r="D1720" s="15">
        <f t="shared" si="46"/>
        <v>3.15</v>
      </c>
      <c r="E1720">
        <v>3.1553395917321998</v>
      </c>
      <c r="F1720">
        <v>-401.549184632736</v>
      </c>
    </row>
    <row r="1721" spans="1:6" x14ac:dyDescent="0.25">
      <c r="A1721">
        <v>3200</v>
      </c>
      <c r="B1721">
        <v>2004</v>
      </c>
      <c r="C1721">
        <v>-401.73727836248997</v>
      </c>
      <c r="D1721" s="15">
        <f t="shared" si="46"/>
        <v>3.2</v>
      </c>
      <c r="E1721">
        <v>3.2053395917322001</v>
      </c>
      <c r="F1721">
        <v>-401.73727836248997</v>
      </c>
    </row>
    <row r="1722" spans="1:6" x14ac:dyDescent="0.25">
      <c r="A1722">
        <v>3250</v>
      </c>
      <c r="B1722">
        <v>2004</v>
      </c>
      <c r="C1722">
        <v>-401.92537209224503</v>
      </c>
      <c r="D1722" s="15">
        <f t="shared" si="46"/>
        <v>3.25</v>
      </c>
      <c r="E1722">
        <v>3.2553395917321999</v>
      </c>
      <c r="F1722">
        <v>-401.92537209224503</v>
      </c>
    </row>
    <row r="1723" spans="1:6" x14ac:dyDescent="0.25">
      <c r="A1723">
        <v>3300</v>
      </c>
      <c r="B1723">
        <v>2004</v>
      </c>
      <c r="C1723">
        <v>-402.06575233162999</v>
      </c>
      <c r="D1723" s="15">
        <f t="shared" si="46"/>
        <v>3.3</v>
      </c>
      <c r="E1723">
        <v>3.3053395917322002</v>
      </c>
      <c r="F1723">
        <v>-402.06575233162999</v>
      </c>
    </row>
    <row r="1724" spans="1:6" x14ac:dyDescent="0.25">
      <c r="A1724">
        <v>3350</v>
      </c>
      <c r="B1724">
        <v>2004</v>
      </c>
      <c r="C1724">
        <v>-402.120821544715</v>
      </c>
      <c r="D1724" s="15">
        <f t="shared" si="46"/>
        <v>3.35</v>
      </c>
      <c r="E1724">
        <v>3.3553395917322</v>
      </c>
      <c r="F1724">
        <v>-402.120821544715</v>
      </c>
    </row>
    <row r="1725" spans="1:6" x14ac:dyDescent="0.25">
      <c r="A1725">
        <v>3400</v>
      </c>
      <c r="B1725">
        <v>2004</v>
      </c>
      <c r="C1725">
        <v>-402.1758907578</v>
      </c>
      <c r="D1725" s="15">
        <f t="shared" si="46"/>
        <v>3.4</v>
      </c>
      <c r="E1725">
        <v>3.4053395917321998</v>
      </c>
      <c r="F1725">
        <v>-402.1758907578</v>
      </c>
    </row>
    <row r="1726" spans="1:6" x14ac:dyDescent="0.25">
      <c r="A1726">
        <v>3450</v>
      </c>
      <c r="B1726">
        <v>2004</v>
      </c>
      <c r="C1726">
        <v>-402.23095997088598</v>
      </c>
      <c r="D1726" s="15">
        <f t="shared" si="46"/>
        <v>3.45</v>
      </c>
      <c r="E1726">
        <v>3.4553395917322001</v>
      </c>
      <c r="F1726">
        <v>-402.23095997088501</v>
      </c>
    </row>
    <row r="1727" spans="1:6" x14ac:dyDescent="0.25">
      <c r="A1727">
        <v>3500</v>
      </c>
      <c r="B1727">
        <v>2004</v>
      </c>
      <c r="C1727">
        <v>-402.28602918397098</v>
      </c>
      <c r="D1727" s="15">
        <f t="shared" si="46"/>
        <v>3.5</v>
      </c>
      <c r="E1727">
        <v>3.5053395917321999</v>
      </c>
      <c r="F1727">
        <v>-402.28602918397098</v>
      </c>
    </row>
    <row r="1728" spans="1:6" x14ac:dyDescent="0.25">
      <c r="A1728">
        <v>3550</v>
      </c>
      <c r="B1728">
        <v>2004</v>
      </c>
      <c r="C1728">
        <v>-402.34109839705599</v>
      </c>
      <c r="D1728" s="15">
        <f t="shared" si="46"/>
        <v>3.55</v>
      </c>
      <c r="E1728">
        <v>3.5553395917322002</v>
      </c>
      <c r="F1728">
        <v>-402.34109839705599</v>
      </c>
    </row>
    <row r="1729" spans="1:6" x14ac:dyDescent="0.25">
      <c r="A1729">
        <v>3600</v>
      </c>
      <c r="B1729">
        <v>2004</v>
      </c>
      <c r="C1729">
        <v>-402.39616761014099</v>
      </c>
      <c r="D1729" s="15">
        <f t="shared" si="46"/>
        <v>3.6</v>
      </c>
      <c r="E1729">
        <v>3.6053395917322</v>
      </c>
      <c r="F1729">
        <v>-402.39616761014099</v>
      </c>
    </row>
    <row r="1730" spans="1:6" x14ac:dyDescent="0.25">
      <c r="A1730">
        <v>3650</v>
      </c>
      <c r="B1730">
        <v>2004</v>
      </c>
      <c r="C1730">
        <v>-402.451236823226</v>
      </c>
      <c r="D1730" s="15">
        <f t="shared" si="46"/>
        <v>3.65</v>
      </c>
      <c r="E1730">
        <v>3.6553395917321998</v>
      </c>
      <c r="F1730">
        <v>-402.451236823226</v>
      </c>
    </row>
    <row r="1731" spans="1:6" x14ac:dyDescent="0.25">
      <c r="A1731">
        <v>3700</v>
      </c>
      <c r="B1731">
        <v>2004</v>
      </c>
      <c r="C1731">
        <v>-402.506306036311</v>
      </c>
      <c r="D1731" s="15">
        <f t="shared" si="46"/>
        <v>3.7</v>
      </c>
      <c r="E1731">
        <v>3.7053395917322001</v>
      </c>
      <c r="F1731">
        <v>-402.506306036311</v>
      </c>
    </row>
    <row r="1732" spans="1:6" x14ac:dyDescent="0.25">
      <c r="A1732">
        <v>3750</v>
      </c>
      <c r="B1732">
        <v>2004</v>
      </c>
      <c r="C1732">
        <v>-402.54548873331601</v>
      </c>
      <c r="D1732" s="15">
        <f t="shared" si="46"/>
        <v>3.75</v>
      </c>
      <c r="E1732">
        <v>3.7553395917321999</v>
      </c>
      <c r="F1732">
        <v>-402.54548873331601</v>
      </c>
    </row>
    <row r="1733" spans="1:6" x14ac:dyDescent="0.25">
      <c r="A1733">
        <v>3800</v>
      </c>
      <c r="B1733">
        <v>2004</v>
      </c>
      <c r="C1733">
        <v>-402.58385429440301</v>
      </c>
      <c r="D1733" s="15">
        <f t="shared" si="46"/>
        <v>3.8</v>
      </c>
      <c r="E1733">
        <v>3.8053395917322002</v>
      </c>
      <c r="F1733">
        <v>-402.58385429440301</v>
      </c>
    </row>
    <row r="1734" spans="1:6" x14ac:dyDescent="0.25">
      <c r="A1734">
        <v>3850</v>
      </c>
      <c r="B1734">
        <v>2004</v>
      </c>
      <c r="C1734">
        <v>-402.62221985549002</v>
      </c>
      <c r="D1734" s="15">
        <f t="shared" si="46"/>
        <v>3.85</v>
      </c>
      <c r="E1734">
        <v>3.8553395917322</v>
      </c>
      <c r="F1734">
        <v>-402.62221985549002</v>
      </c>
    </row>
    <row r="1735" spans="1:6" x14ac:dyDescent="0.25">
      <c r="A1735">
        <v>3900</v>
      </c>
      <c r="B1735">
        <v>2004</v>
      </c>
      <c r="C1735">
        <v>-402.66058541657702</v>
      </c>
      <c r="D1735" s="15">
        <f t="shared" si="46"/>
        <v>3.9</v>
      </c>
      <c r="E1735">
        <v>3.9053395917321998</v>
      </c>
      <c r="F1735">
        <v>-402.66058541657702</v>
      </c>
    </row>
    <row r="1736" spans="1:6" x14ac:dyDescent="0.25">
      <c r="A1736">
        <v>3950</v>
      </c>
      <c r="B1736">
        <v>2004</v>
      </c>
      <c r="C1736">
        <v>-402.69895097766403</v>
      </c>
      <c r="D1736" s="15">
        <f t="shared" si="46"/>
        <v>3.95</v>
      </c>
      <c r="E1736">
        <v>3.9553395917322001</v>
      </c>
      <c r="F1736">
        <v>-402.69895097766403</v>
      </c>
    </row>
    <row r="1737" spans="1:6" x14ac:dyDescent="0.25">
      <c r="A1737">
        <v>4000</v>
      </c>
      <c r="B1737">
        <v>2004</v>
      </c>
      <c r="C1737">
        <v>-402.737316538752</v>
      </c>
      <c r="D1737" s="15">
        <f t="shared" si="46"/>
        <v>4</v>
      </c>
      <c r="E1737">
        <v>4.0053395917322003</v>
      </c>
      <c r="F1737">
        <v>-402.737316538752</v>
      </c>
    </row>
    <row r="1738" spans="1:6" x14ac:dyDescent="0.25">
      <c r="A1738">
        <v>4050</v>
      </c>
      <c r="B1738">
        <v>2004</v>
      </c>
      <c r="C1738">
        <v>-402.775682099839</v>
      </c>
      <c r="D1738" s="15">
        <f t="shared" si="46"/>
        <v>4.05</v>
      </c>
      <c r="E1738">
        <v>4.0553395917322002</v>
      </c>
      <c r="F1738">
        <v>-402.775682099839</v>
      </c>
    </row>
    <row r="1739" spans="1:6" x14ac:dyDescent="0.25">
      <c r="A1739">
        <v>4100</v>
      </c>
      <c r="B1739">
        <v>2004</v>
      </c>
      <c r="C1739">
        <v>-402.81404766092601</v>
      </c>
      <c r="D1739" s="15">
        <f t="shared" si="46"/>
        <v>4.0999999999999996</v>
      </c>
      <c r="E1739">
        <v>4.1053395917322</v>
      </c>
      <c r="F1739">
        <v>-402.81404766092601</v>
      </c>
    </row>
    <row r="1740" spans="1:6" x14ac:dyDescent="0.25">
      <c r="A1740">
        <v>4150</v>
      </c>
      <c r="B1740">
        <v>2004</v>
      </c>
      <c r="C1740">
        <v>-402.85241322201301</v>
      </c>
      <c r="D1740" s="15">
        <f t="shared" si="46"/>
        <v>4.1500000000000004</v>
      </c>
      <c r="E1740">
        <v>4.1553395917321998</v>
      </c>
      <c r="F1740">
        <v>-402.85241322201301</v>
      </c>
    </row>
    <row r="1741" spans="1:6" x14ac:dyDescent="0.25">
      <c r="A1741">
        <v>4200</v>
      </c>
      <c r="B1741">
        <v>2004</v>
      </c>
      <c r="C1741">
        <v>-402.89077878310002</v>
      </c>
      <c r="D1741" s="15">
        <f t="shared" si="46"/>
        <v>4.2</v>
      </c>
      <c r="E1741">
        <v>4.2053395917321996</v>
      </c>
      <c r="F1741">
        <v>-402.89077878310002</v>
      </c>
    </row>
    <row r="1742" spans="1:6" x14ac:dyDescent="0.25">
      <c r="A1742">
        <v>4250</v>
      </c>
      <c r="B1742">
        <v>2004</v>
      </c>
      <c r="C1742">
        <v>-402.92914434418702</v>
      </c>
      <c r="D1742" s="15">
        <f t="shared" si="46"/>
        <v>4.25</v>
      </c>
      <c r="E1742">
        <v>4.2553395917322003</v>
      </c>
      <c r="F1742">
        <v>-402.92914434418702</v>
      </c>
    </row>
    <row r="1743" spans="1:6" x14ac:dyDescent="0.25">
      <c r="A1743">
        <v>4300</v>
      </c>
      <c r="B1743">
        <v>2004</v>
      </c>
      <c r="C1743">
        <v>-402.96750990527403</v>
      </c>
      <c r="D1743" s="15">
        <f t="shared" si="46"/>
        <v>4.3</v>
      </c>
      <c r="E1743">
        <v>4.3053395917322002</v>
      </c>
      <c r="F1743">
        <v>-402.96750990527403</v>
      </c>
    </row>
    <row r="1744" spans="1:6" x14ac:dyDescent="0.25">
      <c r="A1744">
        <v>4350</v>
      </c>
      <c r="B1744">
        <v>2004</v>
      </c>
      <c r="C1744">
        <v>-403.005875466362</v>
      </c>
      <c r="D1744" s="15">
        <f t="shared" si="46"/>
        <v>4.3499999999999996</v>
      </c>
      <c r="E1744">
        <v>4.3553395917322</v>
      </c>
      <c r="F1744">
        <v>-403.005875466362</v>
      </c>
    </row>
    <row r="1745" spans="1:6" x14ac:dyDescent="0.25">
      <c r="A1745">
        <v>4400</v>
      </c>
      <c r="B1745">
        <v>2004</v>
      </c>
      <c r="C1745">
        <v>-403.044241027449</v>
      </c>
      <c r="D1745" s="15">
        <f t="shared" si="46"/>
        <v>4.4000000000000004</v>
      </c>
      <c r="E1745">
        <v>4.4053395917321998</v>
      </c>
      <c r="F1745">
        <v>-403.044241027449</v>
      </c>
    </row>
    <row r="1746" spans="1:6" x14ac:dyDescent="0.25">
      <c r="A1746">
        <v>4450</v>
      </c>
      <c r="B1746">
        <v>2004</v>
      </c>
      <c r="C1746">
        <v>-403.08260658853601</v>
      </c>
      <c r="D1746" s="15">
        <f t="shared" si="46"/>
        <v>4.45</v>
      </c>
      <c r="E1746">
        <v>4.4553395917321996</v>
      </c>
      <c r="F1746">
        <v>-403.08260658853601</v>
      </c>
    </row>
    <row r="1747" spans="1:6" x14ac:dyDescent="0.25">
      <c r="A1747">
        <v>4500</v>
      </c>
      <c r="B1747">
        <v>2004</v>
      </c>
      <c r="C1747">
        <v>-403.12097214962301</v>
      </c>
      <c r="D1747" s="15">
        <f t="shared" si="46"/>
        <v>4.5</v>
      </c>
      <c r="E1747">
        <v>4.5053395917322003</v>
      </c>
      <c r="F1747">
        <v>-403.12097214962301</v>
      </c>
    </row>
    <row r="1748" spans="1:6" x14ac:dyDescent="0.25">
      <c r="A1748">
        <v>4550</v>
      </c>
      <c r="B1748">
        <v>2004</v>
      </c>
      <c r="C1748">
        <v>-403.15933771071002</v>
      </c>
      <c r="D1748" s="15">
        <f t="shared" si="46"/>
        <v>4.55</v>
      </c>
      <c r="E1748">
        <v>4.5553395917322002</v>
      </c>
      <c r="F1748">
        <v>-403.15933771071002</v>
      </c>
    </row>
    <row r="1749" spans="1:6" x14ac:dyDescent="0.25">
      <c r="A1749">
        <v>4600</v>
      </c>
      <c r="B1749">
        <v>2004</v>
      </c>
      <c r="C1749">
        <v>-403.19770327179702</v>
      </c>
      <c r="D1749" s="15">
        <f t="shared" si="46"/>
        <v>4.5999999999999996</v>
      </c>
      <c r="E1749">
        <v>4.6053395917322</v>
      </c>
      <c r="F1749">
        <v>-403.19770327179702</v>
      </c>
    </row>
    <row r="1750" spans="1:6" x14ac:dyDescent="0.25">
      <c r="A1750">
        <v>4650</v>
      </c>
      <c r="B1750">
        <v>2004</v>
      </c>
      <c r="C1750">
        <v>-403.23606883288397</v>
      </c>
      <c r="D1750" s="15">
        <f t="shared" si="46"/>
        <v>4.6500000000000004</v>
      </c>
      <c r="E1750">
        <v>4.6553395917321998</v>
      </c>
      <c r="F1750">
        <v>-403.23606883288397</v>
      </c>
    </row>
    <row r="1751" spans="1:6" x14ac:dyDescent="0.25">
      <c r="A1751">
        <v>4700</v>
      </c>
      <c r="B1751">
        <v>2004</v>
      </c>
      <c r="C1751">
        <v>-403.274434393972</v>
      </c>
      <c r="D1751" s="15">
        <f t="shared" si="46"/>
        <v>4.7</v>
      </c>
      <c r="E1751">
        <v>4.7053395917321996</v>
      </c>
      <c r="F1751">
        <v>-403.274434393972</v>
      </c>
    </row>
    <row r="1752" spans="1:6" x14ac:dyDescent="0.25">
      <c r="A1752">
        <v>4750</v>
      </c>
      <c r="B1752">
        <v>2004</v>
      </c>
      <c r="C1752">
        <v>-403.31279995505901</v>
      </c>
      <c r="D1752" s="15">
        <f t="shared" si="46"/>
        <v>4.75</v>
      </c>
      <c r="E1752">
        <v>4.7553395917322003</v>
      </c>
      <c r="F1752">
        <v>-403.31279995505901</v>
      </c>
    </row>
    <row r="1753" spans="1:6" x14ac:dyDescent="0.25">
      <c r="A1753">
        <v>4800</v>
      </c>
      <c r="B1753">
        <v>2004</v>
      </c>
      <c r="C1753">
        <v>-403.35116551614601</v>
      </c>
      <c r="D1753" s="15">
        <f t="shared" ref="D1753:D1816" si="47">A1753/1000</f>
        <v>4.8</v>
      </c>
      <c r="E1753">
        <v>4.8053395917322002</v>
      </c>
      <c r="F1753">
        <v>-403.35116551614601</v>
      </c>
    </row>
    <row r="1754" spans="1:6" x14ac:dyDescent="0.25">
      <c r="A1754">
        <v>4850</v>
      </c>
      <c r="B1754">
        <v>2004</v>
      </c>
      <c r="C1754">
        <v>-403.38953107723302</v>
      </c>
      <c r="D1754" s="15">
        <f t="shared" si="47"/>
        <v>4.8499999999999996</v>
      </c>
      <c r="E1754">
        <v>4.8553395917322</v>
      </c>
      <c r="F1754">
        <v>-403.38953107723302</v>
      </c>
    </row>
    <row r="1755" spans="1:6" x14ac:dyDescent="0.25">
      <c r="A1755">
        <v>4900</v>
      </c>
      <c r="B1755">
        <v>2004</v>
      </c>
      <c r="C1755">
        <v>-403.42789663832002</v>
      </c>
      <c r="D1755" s="15">
        <f t="shared" si="47"/>
        <v>4.9000000000000004</v>
      </c>
      <c r="E1755">
        <v>4.9053395917321998</v>
      </c>
      <c r="F1755">
        <v>-403.42789663832002</v>
      </c>
    </row>
    <row r="1756" spans="1:6" x14ac:dyDescent="0.25">
      <c r="A1756">
        <v>4950</v>
      </c>
      <c r="B1756">
        <v>2004</v>
      </c>
      <c r="C1756">
        <v>-403.46626219940703</v>
      </c>
      <c r="D1756" s="15">
        <f t="shared" si="47"/>
        <v>4.95</v>
      </c>
      <c r="E1756">
        <v>4.9553395917321996</v>
      </c>
      <c r="F1756">
        <v>-403.46626219940703</v>
      </c>
    </row>
    <row r="1757" spans="1:6" x14ac:dyDescent="0.25">
      <c r="A1757">
        <v>5000</v>
      </c>
      <c r="B1757">
        <v>2004</v>
      </c>
      <c r="C1757">
        <v>-403.50462776049397</v>
      </c>
      <c r="D1757" s="15">
        <f t="shared" si="47"/>
        <v>5</v>
      </c>
      <c r="E1757">
        <v>5.0053395917322003</v>
      </c>
      <c r="F1757">
        <v>-403.50462776049397</v>
      </c>
    </row>
    <row r="1758" spans="1:6" x14ac:dyDescent="0.25">
      <c r="A1758">
        <v>5050</v>
      </c>
      <c r="B1758">
        <v>2004</v>
      </c>
      <c r="C1758">
        <v>-403.54299332158098</v>
      </c>
      <c r="D1758" s="15">
        <f t="shared" si="47"/>
        <v>5.05</v>
      </c>
      <c r="E1758">
        <v>5.0553395917322002</v>
      </c>
      <c r="F1758">
        <v>-403.54299332158098</v>
      </c>
    </row>
    <row r="1759" spans="1:6" x14ac:dyDescent="0.25">
      <c r="A1759">
        <v>5100</v>
      </c>
      <c r="B1759">
        <v>2004</v>
      </c>
      <c r="C1759">
        <v>-403.58135888266901</v>
      </c>
      <c r="D1759" s="15">
        <f t="shared" si="47"/>
        <v>5.0999999999999996</v>
      </c>
      <c r="E1759">
        <v>5.1053395917322</v>
      </c>
      <c r="F1759">
        <v>-403.58135888266901</v>
      </c>
    </row>
    <row r="1760" spans="1:6" x14ac:dyDescent="0.25">
      <c r="A1760">
        <v>5150</v>
      </c>
      <c r="B1760">
        <v>2004</v>
      </c>
      <c r="C1760">
        <v>-403.61972444375601</v>
      </c>
      <c r="D1760" s="15">
        <f t="shared" si="47"/>
        <v>5.15</v>
      </c>
      <c r="E1760">
        <v>5.1553395917321998</v>
      </c>
      <c r="F1760">
        <v>-403.61972444375601</v>
      </c>
    </row>
    <row r="1761" spans="1:6" x14ac:dyDescent="0.25">
      <c r="A1761">
        <v>5200</v>
      </c>
      <c r="B1761">
        <v>2004</v>
      </c>
      <c r="C1761">
        <v>-403.65809000484302</v>
      </c>
      <c r="D1761" s="15">
        <f t="shared" si="47"/>
        <v>5.2</v>
      </c>
      <c r="E1761">
        <v>5.2053395917321996</v>
      </c>
      <c r="F1761">
        <v>-403.65809000484302</v>
      </c>
    </row>
    <row r="1762" spans="1:6" x14ac:dyDescent="0.25">
      <c r="A1762">
        <v>5250</v>
      </c>
      <c r="B1762">
        <v>2004</v>
      </c>
      <c r="C1762">
        <v>-403.69645556593002</v>
      </c>
      <c r="D1762" s="15">
        <f t="shared" si="47"/>
        <v>5.25</v>
      </c>
      <c r="E1762">
        <v>5.2553395917322003</v>
      </c>
      <c r="F1762">
        <v>-403.69645556593002</v>
      </c>
    </row>
    <row r="1763" spans="1:6" x14ac:dyDescent="0.25">
      <c r="A1763">
        <v>5300</v>
      </c>
      <c r="B1763">
        <v>2004</v>
      </c>
      <c r="C1763">
        <v>-403.73482112701703</v>
      </c>
      <c r="D1763" s="15">
        <f t="shared" si="47"/>
        <v>5.3</v>
      </c>
      <c r="E1763">
        <v>5.3053395917322002</v>
      </c>
      <c r="F1763">
        <v>-403.73482112701703</v>
      </c>
    </row>
    <row r="1764" spans="1:6" x14ac:dyDescent="0.25">
      <c r="A1764">
        <v>5350</v>
      </c>
      <c r="B1764">
        <v>2004</v>
      </c>
      <c r="C1764">
        <v>-403.77318668810398</v>
      </c>
      <c r="D1764" s="15">
        <f t="shared" si="47"/>
        <v>5.35</v>
      </c>
      <c r="E1764">
        <v>5.3553395917322</v>
      </c>
      <c r="F1764">
        <v>-403.77318668810398</v>
      </c>
    </row>
    <row r="1765" spans="1:6" x14ac:dyDescent="0.25">
      <c r="A1765">
        <v>5400</v>
      </c>
      <c r="B1765">
        <v>2004</v>
      </c>
      <c r="C1765">
        <v>-403.81155224919098</v>
      </c>
      <c r="D1765" s="15">
        <f t="shared" si="47"/>
        <v>5.4</v>
      </c>
      <c r="E1765">
        <v>5.4053395917321998</v>
      </c>
      <c r="F1765">
        <v>-403.81155224919098</v>
      </c>
    </row>
    <row r="1766" spans="1:6" x14ac:dyDescent="0.25">
      <c r="A1766">
        <v>5450</v>
      </c>
      <c r="B1766">
        <v>2004</v>
      </c>
      <c r="C1766">
        <v>-403.84991781027901</v>
      </c>
      <c r="D1766" s="15">
        <f t="shared" si="47"/>
        <v>5.45</v>
      </c>
      <c r="E1766">
        <v>5.4553395917321996</v>
      </c>
      <c r="F1766">
        <v>-403.84991781027901</v>
      </c>
    </row>
    <row r="1767" spans="1:6" x14ac:dyDescent="0.25">
      <c r="A1767">
        <v>5500</v>
      </c>
      <c r="B1767">
        <v>2004</v>
      </c>
      <c r="C1767">
        <v>-403.88828337136601</v>
      </c>
      <c r="D1767" s="15">
        <f t="shared" si="47"/>
        <v>5.5</v>
      </c>
      <c r="E1767">
        <v>5.5053395917322003</v>
      </c>
      <c r="F1767">
        <v>-403.88828337136601</v>
      </c>
    </row>
    <row r="1768" spans="1:6" x14ac:dyDescent="0.25">
      <c r="A1768">
        <v>5550</v>
      </c>
      <c r="B1768">
        <v>2004</v>
      </c>
      <c r="C1768">
        <v>-403.92664893245302</v>
      </c>
      <c r="D1768" s="15">
        <f t="shared" si="47"/>
        <v>5.55</v>
      </c>
      <c r="E1768">
        <v>5.5553395917322002</v>
      </c>
      <c r="F1768">
        <v>-403.92664893245302</v>
      </c>
    </row>
    <row r="1769" spans="1:6" x14ac:dyDescent="0.25">
      <c r="A1769">
        <v>5600</v>
      </c>
      <c r="B1769">
        <v>2004</v>
      </c>
      <c r="C1769">
        <v>-403.96501449354002</v>
      </c>
      <c r="D1769" s="15">
        <f t="shared" si="47"/>
        <v>5.6</v>
      </c>
      <c r="E1769">
        <v>5.6053395917322</v>
      </c>
      <c r="F1769">
        <v>-403.96501449354002</v>
      </c>
    </row>
    <row r="1770" spans="1:6" x14ac:dyDescent="0.25">
      <c r="A1770">
        <v>5650</v>
      </c>
      <c r="B1770">
        <v>2004</v>
      </c>
      <c r="C1770">
        <v>-404.00338005462697</v>
      </c>
      <c r="D1770" s="15">
        <f t="shared" si="47"/>
        <v>5.65</v>
      </c>
      <c r="E1770">
        <v>5.6553395917321998</v>
      </c>
      <c r="F1770">
        <v>-404.00338005462697</v>
      </c>
    </row>
    <row r="1771" spans="1:6" x14ac:dyDescent="0.25">
      <c r="A1771">
        <v>5700</v>
      </c>
      <c r="B1771">
        <v>2004</v>
      </c>
      <c r="C1771">
        <v>-404.04174561571398</v>
      </c>
      <c r="D1771" s="15">
        <f t="shared" si="47"/>
        <v>5.7</v>
      </c>
      <c r="E1771">
        <v>5.7053395917321996</v>
      </c>
      <c r="F1771">
        <v>-404.04174561571398</v>
      </c>
    </row>
    <row r="1772" spans="1:6" x14ac:dyDescent="0.25">
      <c r="A1772">
        <v>5750</v>
      </c>
      <c r="B1772">
        <v>2004</v>
      </c>
      <c r="C1772">
        <v>-404.08011117680098</v>
      </c>
      <c r="D1772" s="15">
        <f t="shared" si="47"/>
        <v>5.75</v>
      </c>
      <c r="E1772">
        <v>5.7553395917322003</v>
      </c>
      <c r="F1772">
        <v>-404.08011117680098</v>
      </c>
    </row>
    <row r="1773" spans="1:6" x14ac:dyDescent="0.25">
      <c r="A1773">
        <v>5800</v>
      </c>
      <c r="B1773">
        <v>2004</v>
      </c>
      <c r="C1773">
        <v>-404.11847673788901</v>
      </c>
      <c r="D1773" s="15">
        <f t="shared" si="47"/>
        <v>5.8</v>
      </c>
      <c r="E1773">
        <v>5.8053395917322002</v>
      </c>
      <c r="F1773">
        <v>-404.11847673788901</v>
      </c>
    </row>
    <row r="1774" spans="1:6" x14ac:dyDescent="0.25">
      <c r="A1774">
        <v>5850</v>
      </c>
      <c r="B1774">
        <v>2004</v>
      </c>
      <c r="C1774">
        <v>-404.15684229897602</v>
      </c>
      <c r="D1774" s="15">
        <f t="shared" si="47"/>
        <v>5.85</v>
      </c>
      <c r="E1774">
        <v>5.8553395917322</v>
      </c>
      <c r="F1774">
        <v>-404.15684229897602</v>
      </c>
    </row>
    <row r="1775" spans="1:6" x14ac:dyDescent="0.25">
      <c r="A1775">
        <v>5900</v>
      </c>
      <c r="B1775">
        <v>2004</v>
      </c>
      <c r="C1775">
        <v>-404.19520786006302</v>
      </c>
      <c r="D1775" s="15">
        <f t="shared" si="47"/>
        <v>5.9</v>
      </c>
      <c r="E1775">
        <v>5.9053395917321998</v>
      </c>
      <c r="F1775">
        <v>-404.19520786006302</v>
      </c>
    </row>
    <row r="1776" spans="1:6" x14ac:dyDescent="0.25">
      <c r="A1776">
        <v>5950</v>
      </c>
      <c r="B1776">
        <v>2004</v>
      </c>
      <c r="C1776">
        <v>-404.23357342115003</v>
      </c>
      <c r="D1776" s="15">
        <f t="shared" si="47"/>
        <v>5.95</v>
      </c>
      <c r="E1776">
        <v>5.9553395917321996</v>
      </c>
      <c r="F1776">
        <v>-404.23357342115003</v>
      </c>
    </row>
    <row r="1777" spans="1:6" x14ac:dyDescent="0.25">
      <c r="A1777">
        <v>6000</v>
      </c>
      <c r="B1777">
        <v>2004</v>
      </c>
      <c r="C1777">
        <v>-404.27193898223697</v>
      </c>
      <c r="D1777" s="15">
        <f t="shared" si="47"/>
        <v>6</v>
      </c>
      <c r="E1777">
        <v>6.0053395917322003</v>
      </c>
      <c r="F1777">
        <v>-404.27193898223697</v>
      </c>
    </row>
    <row r="1778" spans="1:6" x14ac:dyDescent="0.25">
      <c r="A1778">
        <v>6050</v>
      </c>
      <c r="B1778">
        <v>2004</v>
      </c>
      <c r="C1778">
        <v>-404.31030454332398</v>
      </c>
      <c r="D1778" s="15">
        <f t="shared" si="47"/>
        <v>6.05</v>
      </c>
      <c r="E1778">
        <v>6.0553395917322002</v>
      </c>
      <c r="F1778">
        <v>-404.31030454332398</v>
      </c>
    </row>
    <row r="1779" spans="1:6" x14ac:dyDescent="0.25">
      <c r="A1779">
        <v>6100</v>
      </c>
      <c r="B1779">
        <v>2004</v>
      </c>
      <c r="C1779">
        <v>-404.34867010441099</v>
      </c>
      <c r="D1779" s="15">
        <f t="shared" si="47"/>
        <v>6.1</v>
      </c>
      <c r="E1779">
        <v>6.1053395917322</v>
      </c>
      <c r="F1779">
        <v>-404.34867010441099</v>
      </c>
    </row>
    <row r="1780" spans="1:6" x14ac:dyDescent="0.25">
      <c r="A1780">
        <v>6150</v>
      </c>
      <c r="B1780">
        <v>2004</v>
      </c>
      <c r="C1780">
        <v>-404.38703566549901</v>
      </c>
      <c r="D1780" s="15">
        <f t="shared" si="47"/>
        <v>6.15</v>
      </c>
      <c r="E1780">
        <v>6.1553395917321998</v>
      </c>
      <c r="F1780">
        <v>-404.38703566549901</v>
      </c>
    </row>
    <row r="1781" spans="1:6" x14ac:dyDescent="0.25">
      <c r="A1781">
        <v>6200</v>
      </c>
      <c r="B1781">
        <v>2004</v>
      </c>
      <c r="C1781">
        <v>-404.42540122658602</v>
      </c>
      <c r="D1781" s="15">
        <f t="shared" si="47"/>
        <v>6.2</v>
      </c>
      <c r="E1781">
        <v>6.2053395917321996</v>
      </c>
      <c r="F1781">
        <v>-404.42540122658602</v>
      </c>
    </row>
    <row r="1782" spans="1:6" x14ac:dyDescent="0.25">
      <c r="A1782">
        <v>6250</v>
      </c>
      <c r="B1782">
        <v>2004</v>
      </c>
      <c r="C1782">
        <v>-404.46376678767302</v>
      </c>
      <c r="D1782" s="15">
        <f t="shared" si="47"/>
        <v>6.25</v>
      </c>
      <c r="E1782">
        <v>6.2553395917322003</v>
      </c>
      <c r="F1782">
        <v>-404.46376678767302</v>
      </c>
    </row>
    <row r="1783" spans="1:6" x14ac:dyDescent="0.25">
      <c r="A1783">
        <v>6300</v>
      </c>
      <c r="B1783">
        <v>2004</v>
      </c>
      <c r="C1783">
        <v>-404.50213234876003</v>
      </c>
      <c r="D1783" s="15">
        <f t="shared" si="47"/>
        <v>6.3</v>
      </c>
      <c r="E1783">
        <v>6.3053395917322002</v>
      </c>
      <c r="F1783">
        <v>-404.50213234876003</v>
      </c>
    </row>
    <row r="1784" spans="1:6" x14ac:dyDescent="0.25">
      <c r="A1784">
        <v>6350</v>
      </c>
      <c r="B1784">
        <v>2004</v>
      </c>
      <c r="C1784">
        <v>-404.54049790984698</v>
      </c>
      <c r="D1784" s="15">
        <f t="shared" si="47"/>
        <v>6.35</v>
      </c>
      <c r="E1784">
        <v>6.3553395917322</v>
      </c>
      <c r="F1784">
        <v>-404.54049790984698</v>
      </c>
    </row>
    <row r="1785" spans="1:6" x14ac:dyDescent="0.25">
      <c r="A1785">
        <v>6400</v>
      </c>
      <c r="B1785">
        <v>2004</v>
      </c>
      <c r="C1785">
        <v>-404.57886347093398</v>
      </c>
      <c r="D1785" s="15">
        <f t="shared" si="47"/>
        <v>6.4</v>
      </c>
      <c r="E1785">
        <v>6.4053395917321998</v>
      </c>
      <c r="F1785">
        <v>-404.57886347093398</v>
      </c>
    </row>
    <row r="1786" spans="1:6" x14ac:dyDescent="0.25">
      <c r="A1786">
        <v>6450</v>
      </c>
      <c r="B1786">
        <v>2004</v>
      </c>
      <c r="C1786">
        <v>-404.61722903202099</v>
      </c>
      <c r="D1786" s="15">
        <f t="shared" si="47"/>
        <v>6.45</v>
      </c>
      <c r="E1786">
        <v>6.4553395917321996</v>
      </c>
      <c r="F1786">
        <v>-404.61722903202099</v>
      </c>
    </row>
    <row r="1787" spans="1:6" x14ac:dyDescent="0.25">
      <c r="A1787">
        <v>6500</v>
      </c>
      <c r="B1787">
        <v>2004</v>
      </c>
      <c r="C1787">
        <v>-404.65559459310902</v>
      </c>
      <c r="D1787" s="15">
        <f t="shared" si="47"/>
        <v>6.5</v>
      </c>
      <c r="E1787">
        <v>6.5053395917322003</v>
      </c>
      <c r="F1787">
        <v>-404.65559459310902</v>
      </c>
    </row>
    <row r="1788" spans="1:6" x14ac:dyDescent="0.25">
      <c r="A1788">
        <v>6550</v>
      </c>
      <c r="B1788">
        <v>2004</v>
      </c>
      <c r="C1788">
        <v>-404.69396015419602</v>
      </c>
      <c r="D1788" s="15">
        <f t="shared" si="47"/>
        <v>6.55</v>
      </c>
      <c r="E1788">
        <v>6.5553395917322002</v>
      </c>
      <c r="F1788">
        <v>-404.69396015419602</v>
      </c>
    </row>
    <row r="1789" spans="1:6" x14ac:dyDescent="0.25">
      <c r="A1789">
        <v>6600</v>
      </c>
      <c r="B1789">
        <v>2004</v>
      </c>
      <c r="C1789">
        <v>-404.73232571528303</v>
      </c>
      <c r="D1789" s="15">
        <f t="shared" si="47"/>
        <v>6.6</v>
      </c>
      <c r="E1789">
        <v>6.6053395917322</v>
      </c>
      <c r="F1789">
        <v>-404.73232571528303</v>
      </c>
    </row>
    <row r="1790" spans="1:6" x14ac:dyDescent="0.25">
      <c r="A1790">
        <v>6650</v>
      </c>
      <c r="B1790">
        <v>2004</v>
      </c>
      <c r="C1790">
        <v>-404.77069127636997</v>
      </c>
      <c r="D1790" s="15">
        <f t="shared" si="47"/>
        <v>6.65</v>
      </c>
      <c r="E1790">
        <v>6.6553395917321998</v>
      </c>
      <c r="F1790">
        <v>-404.77069127636997</v>
      </c>
    </row>
    <row r="1791" spans="1:6" x14ac:dyDescent="0.25">
      <c r="A1791">
        <v>6700</v>
      </c>
      <c r="B1791">
        <v>2004</v>
      </c>
      <c r="C1791">
        <v>-404.80905683745698</v>
      </c>
      <c r="D1791" s="15">
        <f t="shared" si="47"/>
        <v>6.7</v>
      </c>
      <c r="E1791">
        <v>6.7053395917321996</v>
      </c>
      <c r="F1791">
        <v>-404.80905683745698</v>
      </c>
    </row>
    <row r="1792" spans="1:6" x14ac:dyDescent="0.25">
      <c r="A1792">
        <v>6750</v>
      </c>
      <c r="B1792">
        <v>2004</v>
      </c>
      <c r="C1792">
        <v>-404.84742239854398</v>
      </c>
      <c r="D1792" s="15">
        <f t="shared" si="47"/>
        <v>6.75</v>
      </c>
      <c r="E1792">
        <v>6.7553395917322003</v>
      </c>
      <c r="F1792">
        <v>-404.84742239854398</v>
      </c>
    </row>
    <row r="1793" spans="1:6" x14ac:dyDescent="0.25">
      <c r="A1793">
        <v>6800</v>
      </c>
      <c r="B1793">
        <v>2004</v>
      </c>
      <c r="C1793">
        <v>-404.88578795963099</v>
      </c>
      <c r="D1793" s="15">
        <f t="shared" si="47"/>
        <v>6.8</v>
      </c>
      <c r="E1793">
        <v>6.8053395917322002</v>
      </c>
      <c r="F1793">
        <v>-404.88578795963099</v>
      </c>
    </row>
    <row r="1794" spans="1:6" x14ac:dyDescent="0.25">
      <c r="A1794">
        <v>6850</v>
      </c>
      <c r="B1794">
        <v>2004</v>
      </c>
      <c r="C1794">
        <v>-404.92415352071799</v>
      </c>
      <c r="D1794" s="15">
        <f t="shared" si="47"/>
        <v>6.85</v>
      </c>
      <c r="E1794">
        <v>6.8553395917322</v>
      </c>
      <c r="F1794">
        <v>-404.92415352071799</v>
      </c>
    </row>
    <row r="1795" spans="1:6" x14ac:dyDescent="0.25">
      <c r="A1795">
        <v>6900</v>
      </c>
      <c r="B1795">
        <v>2004</v>
      </c>
      <c r="C1795">
        <v>-404.95745761015797</v>
      </c>
      <c r="D1795" s="15">
        <f t="shared" si="47"/>
        <v>6.9</v>
      </c>
      <c r="E1795">
        <v>6.9053395917321998</v>
      </c>
      <c r="F1795">
        <v>-404.95745761015797</v>
      </c>
    </row>
    <row r="1796" spans="1:6" x14ac:dyDescent="0.25">
      <c r="A1796">
        <v>6950</v>
      </c>
      <c r="B1796">
        <v>2004</v>
      </c>
      <c r="C1796">
        <v>-404.96063865930302</v>
      </c>
      <c r="D1796" s="15">
        <f t="shared" si="47"/>
        <v>6.95</v>
      </c>
      <c r="E1796">
        <v>6.9553395917321996</v>
      </c>
      <c r="F1796">
        <v>-404.96063865930302</v>
      </c>
    </row>
    <row r="1797" spans="1:6" x14ac:dyDescent="0.25">
      <c r="A1797">
        <v>7000</v>
      </c>
      <c r="B1797">
        <v>2004</v>
      </c>
      <c r="C1797">
        <v>-404.963819708448</v>
      </c>
      <c r="D1797" s="15">
        <f t="shared" si="47"/>
        <v>7</v>
      </c>
      <c r="E1797">
        <v>7.0053395917322003</v>
      </c>
      <c r="F1797">
        <v>-404.963819708448</v>
      </c>
    </row>
    <row r="1798" spans="1:6" x14ac:dyDescent="0.25">
      <c r="A1798">
        <v>7050</v>
      </c>
      <c r="B1798">
        <v>2004</v>
      </c>
      <c r="C1798">
        <v>-404.96700075759298</v>
      </c>
      <c r="D1798" s="15">
        <f t="shared" si="47"/>
        <v>7.05</v>
      </c>
      <c r="E1798">
        <v>7.0553395917322002</v>
      </c>
      <c r="F1798">
        <v>-404.96700075759298</v>
      </c>
    </row>
    <row r="1799" spans="1:6" x14ac:dyDescent="0.25">
      <c r="A1799">
        <v>7100</v>
      </c>
      <c r="B1799">
        <v>2004</v>
      </c>
      <c r="C1799">
        <v>-404.97018180673899</v>
      </c>
      <c r="D1799" s="15">
        <f t="shared" si="47"/>
        <v>7.1</v>
      </c>
      <c r="E1799">
        <v>7.1053395917322</v>
      </c>
      <c r="F1799">
        <v>-404.97018180673803</v>
      </c>
    </row>
    <row r="1800" spans="1:6" x14ac:dyDescent="0.25">
      <c r="A1800">
        <v>7150</v>
      </c>
      <c r="B1800">
        <v>2004</v>
      </c>
      <c r="C1800">
        <v>-404.97336285588398</v>
      </c>
      <c r="D1800" s="15">
        <f t="shared" si="47"/>
        <v>7.15</v>
      </c>
      <c r="E1800">
        <v>7.1553395917321998</v>
      </c>
      <c r="F1800">
        <v>-404.97336285588398</v>
      </c>
    </row>
    <row r="1801" spans="1:6" x14ac:dyDescent="0.25">
      <c r="A1801">
        <v>7200</v>
      </c>
      <c r="B1801">
        <v>2004</v>
      </c>
      <c r="C1801">
        <v>-404.97654390502902</v>
      </c>
      <c r="D1801" s="15">
        <f t="shared" si="47"/>
        <v>7.2</v>
      </c>
      <c r="E1801">
        <v>7.2053395917321996</v>
      </c>
      <c r="F1801">
        <v>-404.97654390502902</v>
      </c>
    </row>
    <row r="1802" spans="1:6" x14ac:dyDescent="0.25">
      <c r="A1802">
        <v>7250</v>
      </c>
      <c r="B1802">
        <v>2004</v>
      </c>
      <c r="C1802">
        <v>-404.99539074965202</v>
      </c>
      <c r="D1802" s="15">
        <f t="shared" si="47"/>
        <v>7.25</v>
      </c>
      <c r="E1802">
        <v>7.2553395917322003</v>
      </c>
      <c r="F1802">
        <v>-404.99539074965202</v>
      </c>
    </row>
    <row r="1803" spans="1:6" x14ac:dyDescent="0.25">
      <c r="A1803">
        <v>7300</v>
      </c>
      <c r="B1803">
        <v>2004</v>
      </c>
      <c r="C1803">
        <v>-405.06731223384901</v>
      </c>
      <c r="D1803" s="15">
        <f t="shared" si="47"/>
        <v>7.3</v>
      </c>
      <c r="E1803">
        <v>7.3053395917322002</v>
      </c>
      <c r="F1803">
        <v>-405.06731223384901</v>
      </c>
    </row>
    <row r="1804" spans="1:6" x14ac:dyDescent="0.25">
      <c r="A1804">
        <v>7350</v>
      </c>
      <c r="B1804">
        <v>2004</v>
      </c>
      <c r="C1804">
        <v>-405.13923371804498</v>
      </c>
      <c r="D1804" s="15">
        <f t="shared" si="47"/>
        <v>7.35</v>
      </c>
      <c r="E1804">
        <v>7.3553395917322</v>
      </c>
      <c r="F1804">
        <v>-405.13923371804498</v>
      </c>
    </row>
    <row r="1805" spans="1:6" x14ac:dyDescent="0.25">
      <c r="A1805">
        <v>7400</v>
      </c>
      <c r="B1805">
        <v>2004</v>
      </c>
      <c r="C1805">
        <v>-405.21115520224203</v>
      </c>
      <c r="D1805" s="15">
        <f t="shared" si="47"/>
        <v>7.4</v>
      </c>
      <c r="E1805">
        <v>7.4053395917321998</v>
      </c>
      <c r="F1805">
        <v>-405.21115520224203</v>
      </c>
    </row>
    <row r="1806" spans="1:6" x14ac:dyDescent="0.25">
      <c r="A1806">
        <v>7450</v>
      </c>
      <c r="B1806">
        <v>2004</v>
      </c>
      <c r="C1806">
        <v>-405.28307668643799</v>
      </c>
      <c r="D1806" s="15">
        <f t="shared" si="47"/>
        <v>7.45</v>
      </c>
      <c r="E1806">
        <v>7.4553395917321996</v>
      </c>
      <c r="F1806">
        <v>-405.28307668643799</v>
      </c>
    </row>
    <row r="1807" spans="1:6" x14ac:dyDescent="0.25">
      <c r="A1807">
        <v>7500</v>
      </c>
      <c r="B1807">
        <v>2004</v>
      </c>
      <c r="C1807">
        <v>-405.35499817063499</v>
      </c>
      <c r="D1807" s="15">
        <f t="shared" si="47"/>
        <v>7.5</v>
      </c>
      <c r="E1807">
        <v>7.5053395917322003</v>
      </c>
      <c r="F1807">
        <v>-405.35499817063499</v>
      </c>
    </row>
    <row r="1808" spans="1:6" x14ac:dyDescent="0.25">
      <c r="A1808">
        <v>7550</v>
      </c>
      <c r="B1808">
        <v>2004</v>
      </c>
      <c r="C1808">
        <v>-405.42691965483101</v>
      </c>
      <c r="D1808" s="15">
        <f t="shared" si="47"/>
        <v>7.55</v>
      </c>
      <c r="E1808">
        <v>7.5553395917322002</v>
      </c>
      <c r="F1808">
        <v>-405.42691965483101</v>
      </c>
    </row>
    <row r="1809" spans="1:6" x14ac:dyDescent="0.25">
      <c r="A1809">
        <v>7600</v>
      </c>
      <c r="B1809">
        <v>2004</v>
      </c>
      <c r="C1809">
        <v>-405.498841139028</v>
      </c>
      <c r="D1809" s="15">
        <f t="shared" si="47"/>
        <v>7.6</v>
      </c>
      <c r="E1809">
        <v>7.6053395917322</v>
      </c>
      <c r="F1809">
        <v>-405.498841139028</v>
      </c>
    </row>
    <row r="1810" spans="1:6" x14ac:dyDescent="0.25">
      <c r="A1810">
        <v>7650</v>
      </c>
      <c r="B1810">
        <v>2004</v>
      </c>
      <c r="C1810">
        <v>-405.57076262322403</v>
      </c>
      <c r="D1810" s="15">
        <f t="shared" si="47"/>
        <v>7.65</v>
      </c>
      <c r="E1810">
        <v>7.6553395917321998</v>
      </c>
      <c r="F1810">
        <v>-405.57076262322403</v>
      </c>
    </row>
    <row r="1811" spans="1:6" x14ac:dyDescent="0.25">
      <c r="A1811">
        <v>7700</v>
      </c>
      <c r="B1811">
        <v>2004</v>
      </c>
      <c r="C1811">
        <v>-405.64268410742102</v>
      </c>
      <c r="D1811" s="15">
        <f t="shared" si="47"/>
        <v>7.7</v>
      </c>
      <c r="E1811">
        <v>7.7053395917321996</v>
      </c>
      <c r="F1811">
        <v>-405.64268410742102</v>
      </c>
    </row>
    <row r="1812" spans="1:6" x14ac:dyDescent="0.25">
      <c r="A1812">
        <v>7750</v>
      </c>
      <c r="B1812">
        <v>2004</v>
      </c>
      <c r="C1812">
        <v>-405.71460559161699</v>
      </c>
      <c r="D1812" s="15">
        <f t="shared" si="47"/>
        <v>7.75</v>
      </c>
      <c r="E1812">
        <v>7.7553395917322003</v>
      </c>
      <c r="F1812">
        <v>-405.71460559161699</v>
      </c>
    </row>
    <row r="1813" spans="1:6" x14ac:dyDescent="0.25">
      <c r="A1813">
        <v>7800</v>
      </c>
      <c r="B1813">
        <v>2004</v>
      </c>
      <c r="C1813">
        <v>-405.78652707581398</v>
      </c>
      <c r="D1813" s="15">
        <f t="shared" si="47"/>
        <v>7.8</v>
      </c>
      <c r="E1813">
        <v>7.8053395917322002</v>
      </c>
      <c r="F1813">
        <v>-405.78652707581398</v>
      </c>
    </row>
    <row r="1814" spans="1:6" x14ac:dyDescent="0.25">
      <c r="A1814">
        <v>7850</v>
      </c>
      <c r="B1814">
        <v>2004</v>
      </c>
      <c r="C1814">
        <v>-405.85844856001</v>
      </c>
      <c r="D1814" s="15">
        <f t="shared" si="47"/>
        <v>7.85</v>
      </c>
      <c r="E1814">
        <v>7.8553395917322</v>
      </c>
      <c r="F1814">
        <v>-405.85844856001</v>
      </c>
    </row>
    <row r="1815" spans="1:6" x14ac:dyDescent="0.25">
      <c r="A1815">
        <v>7900</v>
      </c>
      <c r="B1815">
        <v>2004</v>
      </c>
      <c r="C1815">
        <v>-405.930370044207</v>
      </c>
      <c r="D1815" s="15">
        <f t="shared" si="47"/>
        <v>7.9</v>
      </c>
      <c r="E1815">
        <v>7.9053395917321998</v>
      </c>
      <c r="F1815">
        <v>-405.930370044207</v>
      </c>
    </row>
    <row r="1816" spans="1:6" x14ac:dyDescent="0.25">
      <c r="A1816">
        <v>7950</v>
      </c>
      <c r="B1816">
        <v>2004</v>
      </c>
      <c r="C1816">
        <v>-406.00229152840302</v>
      </c>
      <c r="D1816" s="15">
        <f t="shared" si="47"/>
        <v>7.95</v>
      </c>
      <c r="E1816">
        <v>7.9553395917321996</v>
      </c>
      <c r="F1816">
        <v>-406.00229152840302</v>
      </c>
    </row>
    <row r="1817" spans="1:6" x14ac:dyDescent="0.25">
      <c r="A1817">
        <v>8000</v>
      </c>
      <c r="B1817">
        <v>2004</v>
      </c>
      <c r="C1817">
        <v>-406.07421301260001</v>
      </c>
      <c r="D1817" s="15">
        <f t="shared" ref="D1817:D1880" si="48">A1817/1000</f>
        <v>8</v>
      </c>
      <c r="E1817">
        <v>8.0053395917322003</v>
      </c>
      <c r="F1817">
        <v>-406.07421301260001</v>
      </c>
    </row>
    <row r="1818" spans="1:6" x14ac:dyDescent="0.25">
      <c r="A1818">
        <v>8050</v>
      </c>
      <c r="B1818">
        <v>2004</v>
      </c>
      <c r="C1818">
        <v>-406.14613449679598</v>
      </c>
      <c r="D1818" s="15">
        <f t="shared" si="48"/>
        <v>8.0500000000000007</v>
      </c>
      <c r="E1818">
        <v>8.0553395917321993</v>
      </c>
      <c r="F1818">
        <v>-406.14613449679598</v>
      </c>
    </row>
    <row r="1819" spans="1:6" x14ac:dyDescent="0.25">
      <c r="A1819">
        <v>8100</v>
      </c>
      <c r="B1819">
        <v>2004</v>
      </c>
      <c r="C1819">
        <v>-406.21805598099297</v>
      </c>
      <c r="D1819" s="15">
        <f t="shared" si="48"/>
        <v>8.1</v>
      </c>
      <c r="E1819">
        <v>8.1053395917322</v>
      </c>
      <c r="F1819">
        <v>-406.21805598099297</v>
      </c>
    </row>
    <row r="1820" spans="1:6" x14ac:dyDescent="0.25">
      <c r="A1820">
        <v>8150</v>
      </c>
      <c r="B1820">
        <v>2004</v>
      </c>
      <c r="C1820">
        <v>-406.289977465189</v>
      </c>
      <c r="D1820" s="15">
        <f t="shared" si="48"/>
        <v>8.15</v>
      </c>
      <c r="E1820">
        <v>8.1553395917322007</v>
      </c>
      <c r="F1820">
        <v>-406.289977465189</v>
      </c>
    </row>
    <row r="1821" spans="1:6" x14ac:dyDescent="0.25">
      <c r="A1821">
        <v>8200</v>
      </c>
      <c r="B1821">
        <v>2004</v>
      </c>
      <c r="C1821">
        <v>-406.36189894938599</v>
      </c>
      <c r="D1821" s="15">
        <f t="shared" si="48"/>
        <v>8.1999999999999993</v>
      </c>
      <c r="E1821">
        <v>8.2053395917321996</v>
      </c>
      <c r="F1821">
        <v>-406.36189894938599</v>
      </c>
    </row>
    <row r="1822" spans="1:6" x14ac:dyDescent="0.25">
      <c r="A1822">
        <v>8250</v>
      </c>
      <c r="B1822">
        <v>2004</v>
      </c>
      <c r="C1822">
        <v>-406.43382043358201</v>
      </c>
      <c r="D1822" s="15">
        <f t="shared" si="48"/>
        <v>8.25</v>
      </c>
      <c r="E1822">
        <v>8.2553395917322003</v>
      </c>
      <c r="F1822">
        <v>-406.43382043358201</v>
      </c>
    </row>
    <row r="1823" spans="1:6" x14ac:dyDescent="0.25">
      <c r="A1823">
        <v>8300</v>
      </c>
      <c r="B1823">
        <v>2004</v>
      </c>
      <c r="C1823">
        <v>-406.50574191777901</v>
      </c>
      <c r="D1823" s="15">
        <f t="shared" si="48"/>
        <v>8.3000000000000007</v>
      </c>
      <c r="E1823">
        <v>8.3053395917321993</v>
      </c>
      <c r="F1823">
        <v>-406.50574191777901</v>
      </c>
    </row>
    <row r="1824" spans="1:6" x14ac:dyDescent="0.25">
      <c r="A1824">
        <v>8350</v>
      </c>
      <c r="B1824">
        <v>2004</v>
      </c>
      <c r="C1824">
        <v>-406.57766340197497</v>
      </c>
      <c r="D1824" s="15">
        <f t="shared" si="48"/>
        <v>8.35</v>
      </c>
      <c r="E1824">
        <v>8.3553395917322</v>
      </c>
      <c r="F1824">
        <v>-406.57766340197497</v>
      </c>
    </row>
    <row r="1825" spans="1:6" x14ac:dyDescent="0.25">
      <c r="A1825">
        <v>8400</v>
      </c>
      <c r="B1825">
        <v>2004</v>
      </c>
      <c r="C1825">
        <v>-406.64958488617202</v>
      </c>
      <c r="D1825" s="15">
        <f t="shared" si="48"/>
        <v>8.4</v>
      </c>
      <c r="E1825">
        <v>8.4053395917322007</v>
      </c>
      <c r="F1825">
        <v>-406.64958488617202</v>
      </c>
    </row>
    <row r="1826" spans="1:6" x14ac:dyDescent="0.25">
      <c r="A1826">
        <v>8450</v>
      </c>
      <c r="B1826">
        <v>2004</v>
      </c>
      <c r="C1826">
        <v>-406.72150637036799</v>
      </c>
      <c r="D1826" s="15">
        <f t="shared" si="48"/>
        <v>8.4499999999999993</v>
      </c>
      <c r="E1826">
        <v>8.4553395917321996</v>
      </c>
      <c r="F1826">
        <v>-406.72150637036799</v>
      </c>
    </row>
    <row r="1827" spans="1:6" x14ac:dyDescent="0.25">
      <c r="A1827">
        <v>8500</v>
      </c>
      <c r="B1827">
        <v>2004</v>
      </c>
      <c r="C1827">
        <v>-406.79342785456498</v>
      </c>
      <c r="D1827" s="15">
        <f t="shared" si="48"/>
        <v>8.5</v>
      </c>
      <c r="E1827">
        <v>8.5053395917322003</v>
      </c>
      <c r="F1827">
        <v>-406.79342785456498</v>
      </c>
    </row>
    <row r="1828" spans="1:6" x14ac:dyDescent="0.25">
      <c r="A1828">
        <v>8550</v>
      </c>
      <c r="B1828">
        <v>2004</v>
      </c>
      <c r="C1828">
        <v>-406.86534933876101</v>
      </c>
      <c r="D1828" s="15">
        <f t="shared" si="48"/>
        <v>8.5500000000000007</v>
      </c>
      <c r="E1828">
        <v>8.5553395917321993</v>
      </c>
      <c r="F1828">
        <v>-406.86534933876101</v>
      </c>
    </row>
    <row r="1829" spans="1:6" x14ac:dyDescent="0.25">
      <c r="A1829">
        <v>8600</v>
      </c>
      <c r="B1829">
        <v>2004</v>
      </c>
      <c r="C1829">
        <v>-406.937270822958</v>
      </c>
      <c r="D1829" s="15">
        <f t="shared" si="48"/>
        <v>8.6</v>
      </c>
      <c r="E1829">
        <v>8.6053395917322</v>
      </c>
      <c r="F1829">
        <v>-406.937270822958</v>
      </c>
    </row>
    <row r="1830" spans="1:6" x14ac:dyDescent="0.25">
      <c r="A1830">
        <v>8650</v>
      </c>
      <c r="B1830">
        <v>2004</v>
      </c>
      <c r="C1830">
        <v>-407.00919230715402</v>
      </c>
      <c r="D1830" s="15">
        <f t="shared" si="48"/>
        <v>8.65</v>
      </c>
      <c r="E1830">
        <v>8.6553395917322007</v>
      </c>
      <c r="F1830">
        <v>-407.00919230715402</v>
      </c>
    </row>
    <row r="1831" spans="1:6" x14ac:dyDescent="0.25">
      <c r="A1831">
        <v>8700</v>
      </c>
      <c r="B1831">
        <v>2004</v>
      </c>
      <c r="C1831">
        <v>-407.08111379134999</v>
      </c>
      <c r="D1831" s="15">
        <f t="shared" si="48"/>
        <v>8.6999999999999993</v>
      </c>
      <c r="E1831">
        <v>8.7053395917321996</v>
      </c>
      <c r="F1831">
        <v>-407.08111379134999</v>
      </c>
    </row>
    <row r="1832" spans="1:6" x14ac:dyDescent="0.25">
      <c r="A1832">
        <v>8750</v>
      </c>
      <c r="B1832">
        <v>2004</v>
      </c>
      <c r="C1832">
        <v>-407.12245453942103</v>
      </c>
      <c r="D1832" s="15">
        <f t="shared" si="48"/>
        <v>8.75</v>
      </c>
      <c r="E1832">
        <v>8.7553395917322003</v>
      </c>
      <c r="F1832">
        <v>-407.12245453942103</v>
      </c>
    </row>
    <row r="1833" spans="1:6" x14ac:dyDescent="0.25">
      <c r="A1833">
        <v>8800</v>
      </c>
      <c r="B1833">
        <v>2004</v>
      </c>
      <c r="C1833">
        <v>-407.12779834585803</v>
      </c>
      <c r="D1833" s="15">
        <f t="shared" si="48"/>
        <v>8.8000000000000007</v>
      </c>
      <c r="E1833">
        <v>8.8053395917321993</v>
      </c>
      <c r="F1833">
        <v>-407.12779834585803</v>
      </c>
    </row>
    <row r="1834" spans="1:6" x14ac:dyDescent="0.25">
      <c r="A1834">
        <v>8850</v>
      </c>
      <c r="B1834">
        <v>2004</v>
      </c>
      <c r="C1834">
        <v>-407.183463160222</v>
      </c>
      <c r="D1834" s="15">
        <f t="shared" si="48"/>
        <v>8.85</v>
      </c>
      <c r="E1834">
        <v>8.8553395917322</v>
      </c>
      <c r="F1834">
        <v>-407.183463160222</v>
      </c>
    </row>
    <row r="1835" spans="1:6" x14ac:dyDescent="0.25">
      <c r="A1835">
        <v>8900</v>
      </c>
      <c r="B1835">
        <v>2004</v>
      </c>
      <c r="C1835">
        <v>-407.31433759610599</v>
      </c>
      <c r="D1835" s="15">
        <f t="shared" si="48"/>
        <v>8.9</v>
      </c>
      <c r="E1835">
        <v>8.9053395917322007</v>
      </c>
      <c r="F1835">
        <v>-407.31433759610599</v>
      </c>
    </row>
    <row r="1836" spans="1:6" x14ac:dyDescent="0.25">
      <c r="A1836">
        <v>8950</v>
      </c>
      <c r="B1836">
        <v>2004</v>
      </c>
      <c r="C1836">
        <v>-407.44521203199099</v>
      </c>
      <c r="D1836" s="15">
        <f t="shared" si="48"/>
        <v>8.9499999999999993</v>
      </c>
      <c r="E1836">
        <v>8.9553395917321996</v>
      </c>
      <c r="F1836">
        <v>-407.44521203199099</v>
      </c>
    </row>
    <row r="1837" spans="1:6" x14ac:dyDescent="0.25">
      <c r="A1837">
        <v>9000</v>
      </c>
      <c r="B1837">
        <v>2004</v>
      </c>
      <c r="C1837">
        <v>-407.54333096092</v>
      </c>
      <c r="D1837" s="15">
        <f t="shared" si="48"/>
        <v>9</v>
      </c>
      <c r="E1837">
        <v>9.0053395917322003</v>
      </c>
      <c r="F1837">
        <v>-407.54333096092</v>
      </c>
    </row>
    <row r="1838" spans="1:6" x14ac:dyDescent="0.25">
      <c r="A1838">
        <v>9050</v>
      </c>
      <c r="B1838">
        <v>2004</v>
      </c>
      <c r="C1838">
        <v>-407.63262032183701</v>
      </c>
      <c r="D1838" s="15">
        <f t="shared" si="48"/>
        <v>9.0500000000000007</v>
      </c>
      <c r="E1838">
        <v>9.0553395917321993</v>
      </c>
      <c r="F1838">
        <v>-407.63262032183701</v>
      </c>
    </row>
    <row r="1839" spans="1:6" x14ac:dyDescent="0.25">
      <c r="A1839">
        <v>9100</v>
      </c>
      <c r="B1839">
        <v>2004</v>
      </c>
      <c r="C1839">
        <v>-407.72190968275299</v>
      </c>
      <c r="D1839" s="15">
        <f t="shared" si="48"/>
        <v>9.1</v>
      </c>
      <c r="E1839">
        <v>9.1053395917322</v>
      </c>
      <c r="F1839">
        <v>-407.72190968275299</v>
      </c>
    </row>
    <row r="1840" spans="1:6" x14ac:dyDescent="0.25">
      <c r="A1840">
        <v>9150</v>
      </c>
      <c r="B1840">
        <v>2004</v>
      </c>
      <c r="C1840">
        <v>-407.81119904366898</v>
      </c>
      <c r="D1840" s="15">
        <f t="shared" si="48"/>
        <v>9.15</v>
      </c>
      <c r="E1840">
        <v>9.1553395917322007</v>
      </c>
      <c r="F1840">
        <v>-407.81119904366898</v>
      </c>
    </row>
    <row r="1841" spans="1:6" x14ac:dyDescent="0.25">
      <c r="A1841">
        <v>9200</v>
      </c>
      <c r="B1841">
        <v>2004</v>
      </c>
      <c r="C1841">
        <v>-407.90048840458599</v>
      </c>
      <c r="D1841" s="15">
        <f t="shared" si="48"/>
        <v>9.1999999999999993</v>
      </c>
      <c r="E1841">
        <v>9.2053395917321996</v>
      </c>
      <c r="F1841">
        <v>-407.90048840458599</v>
      </c>
    </row>
    <row r="1842" spans="1:6" x14ac:dyDescent="0.25">
      <c r="A1842">
        <v>9250</v>
      </c>
      <c r="B1842">
        <v>2004</v>
      </c>
      <c r="C1842">
        <v>-407.98977776550203</v>
      </c>
      <c r="D1842" s="15">
        <f t="shared" si="48"/>
        <v>9.25</v>
      </c>
      <c r="E1842">
        <v>9.2553395917322003</v>
      </c>
      <c r="F1842">
        <v>-407.98977776550203</v>
      </c>
    </row>
    <row r="1843" spans="1:6" x14ac:dyDescent="0.25">
      <c r="A1843">
        <v>9300</v>
      </c>
      <c r="B1843">
        <v>2004</v>
      </c>
      <c r="C1843">
        <v>-408.07906712641801</v>
      </c>
      <c r="D1843" s="15">
        <f t="shared" si="48"/>
        <v>9.3000000000000007</v>
      </c>
      <c r="E1843">
        <v>9.3053395917321993</v>
      </c>
      <c r="F1843">
        <v>-408.07906712641801</v>
      </c>
    </row>
    <row r="1844" spans="1:6" x14ac:dyDescent="0.25">
      <c r="A1844">
        <v>9350</v>
      </c>
      <c r="B1844">
        <v>2004</v>
      </c>
      <c r="C1844">
        <v>-408.16835648733502</v>
      </c>
      <c r="D1844" s="15">
        <f t="shared" si="48"/>
        <v>9.35</v>
      </c>
      <c r="E1844">
        <v>9.3553395917322</v>
      </c>
      <c r="F1844">
        <v>-408.16835648733502</v>
      </c>
    </row>
    <row r="1845" spans="1:6" x14ac:dyDescent="0.25">
      <c r="A1845">
        <v>9400</v>
      </c>
      <c r="B1845">
        <v>2004</v>
      </c>
      <c r="C1845">
        <v>-408.257645848251</v>
      </c>
      <c r="D1845" s="15">
        <f t="shared" si="48"/>
        <v>9.4</v>
      </c>
      <c r="E1845">
        <v>9.4053395917322007</v>
      </c>
      <c r="F1845">
        <v>-408.257645848251</v>
      </c>
    </row>
    <row r="1846" spans="1:6" x14ac:dyDescent="0.25">
      <c r="A1846">
        <v>9450</v>
      </c>
      <c r="B1846">
        <v>2004</v>
      </c>
      <c r="C1846">
        <v>-408.34693520916699</v>
      </c>
      <c r="D1846" s="15">
        <f t="shared" si="48"/>
        <v>9.4499999999999993</v>
      </c>
      <c r="E1846">
        <v>9.4553395917321996</v>
      </c>
      <c r="F1846">
        <v>-408.34693520916699</v>
      </c>
    </row>
    <row r="1847" spans="1:6" x14ac:dyDescent="0.25">
      <c r="A1847">
        <v>9500</v>
      </c>
      <c r="B1847">
        <v>2004</v>
      </c>
      <c r="C1847">
        <v>-408.43622457008399</v>
      </c>
      <c r="D1847" s="15">
        <f t="shared" si="48"/>
        <v>9.5</v>
      </c>
      <c r="E1847">
        <v>9.5053395917322003</v>
      </c>
      <c r="F1847">
        <v>-408.43622457008399</v>
      </c>
    </row>
    <row r="1848" spans="1:6" x14ac:dyDescent="0.25">
      <c r="A1848">
        <v>9550</v>
      </c>
      <c r="B1848">
        <v>2004</v>
      </c>
      <c r="C1848">
        <v>-408.52551393099998</v>
      </c>
      <c r="D1848" s="15">
        <f t="shared" si="48"/>
        <v>9.5500000000000007</v>
      </c>
      <c r="E1848">
        <v>9.5553395917321993</v>
      </c>
      <c r="F1848">
        <v>-408.52551393099998</v>
      </c>
    </row>
    <row r="1849" spans="1:6" x14ac:dyDescent="0.25">
      <c r="A1849">
        <v>9600</v>
      </c>
      <c r="B1849">
        <v>2004</v>
      </c>
      <c r="C1849">
        <v>-408.61480329191602</v>
      </c>
      <c r="D1849" s="15">
        <f t="shared" si="48"/>
        <v>9.6</v>
      </c>
      <c r="E1849">
        <v>9.6053395917322</v>
      </c>
      <c r="F1849">
        <v>-408.61480329191602</v>
      </c>
    </row>
    <row r="1850" spans="1:6" x14ac:dyDescent="0.25">
      <c r="A1850">
        <v>9650</v>
      </c>
      <c r="B1850">
        <v>2004</v>
      </c>
      <c r="C1850">
        <v>-408.704092652832</v>
      </c>
      <c r="D1850" s="15">
        <f t="shared" si="48"/>
        <v>9.65</v>
      </c>
      <c r="E1850">
        <v>9.6553395917322007</v>
      </c>
      <c r="F1850">
        <v>-408.704092652832</v>
      </c>
    </row>
    <row r="1851" spans="1:6" x14ac:dyDescent="0.25">
      <c r="A1851">
        <v>9700</v>
      </c>
      <c r="B1851">
        <v>2004</v>
      </c>
      <c r="C1851">
        <v>-408.79338201374901</v>
      </c>
      <c r="D1851" s="15">
        <f t="shared" si="48"/>
        <v>9.6999999999999993</v>
      </c>
      <c r="E1851">
        <v>9.7053395917321996</v>
      </c>
      <c r="F1851">
        <v>-408.79338201374901</v>
      </c>
    </row>
    <row r="1852" spans="1:6" x14ac:dyDescent="0.25">
      <c r="A1852">
        <v>9750</v>
      </c>
      <c r="B1852">
        <v>2004</v>
      </c>
      <c r="C1852">
        <v>-408.88267137466499</v>
      </c>
      <c r="D1852" s="15">
        <f t="shared" si="48"/>
        <v>9.75</v>
      </c>
      <c r="E1852">
        <v>9.7553395917322003</v>
      </c>
      <c r="F1852">
        <v>-408.88267137466499</v>
      </c>
    </row>
    <row r="1853" spans="1:6" x14ac:dyDescent="0.25">
      <c r="A1853">
        <v>9800</v>
      </c>
      <c r="B1853">
        <v>2004</v>
      </c>
      <c r="C1853">
        <v>-408.97196073558098</v>
      </c>
      <c r="D1853" s="15">
        <f t="shared" si="48"/>
        <v>9.8000000000000007</v>
      </c>
      <c r="E1853">
        <v>9.8053395917321993</v>
      </c>
      <c r="F1853">
        <v>-408.97196073558098</v>
      </c>
    </row>
    <row r="1854" spans="1:6" x14ac:dyDescent="0.25">
      <c r="A1854">
        <v>9850</v>
      </c>
      <c r="B1854">
        <v>2004</v>
      </c>
      <c r="C1854">
        <v>-409.06125009649799</v>
      </c>
      <c r="D1854" s="15">
        <f t="shared" si="48"/>
        <v>9.85</v>
      </c>
      <c r="E1854">
        <v>9.8553395917322</v>
      </c>
      <c r="F1854">
        <v>-409.06125009649799</v>
      </c>
    </row>
    <row r="1855" spans="1:6" x14ac:dyDescent="0.25">
      <c r="A1855">
        <v>9900</v>
      </c>
      <c r="B1855">
        <v>2004</v>
      </c>
      <c r="C1855">
        <v>-409.13906592365203</v>
      </c>
      <c r="D1855" s="15">
        <f t="shared" si="48"/>
        <v>9.9</v>
      </c>
      <c r="E1855">
        <v>9.9053395917322007</v>
      </c>
      <c r="F1855">
        <v>-409.13906592365203</v>
      </c>
    </row>
    <row r="1856" spans="1:6" x14ac:dyDescent="0.25">
      <c r="A1856">
        <v>9950</v>
      </c>
      <c r="B1856">
        <v>2004</v>
      </c>
      <c r="C1856">
        <v>-409.18290323671198</v>
      </c>
      <c r="D1856" s="15">
        <f t="shared" si="48"/>
        <v>9.9499999999999993</v>
      </c>
      <c r="E1856">
        <v>9.9553395917321996</v>
      </c>
      <c r="F1856">
        <v>-409.18290323671198</v>
      </c>
    </row>
    <row r="1857" spans="1:6" x14ac:dyDescent="0.25">
      <c r="A1857">
        <v>10000</v>
      </c>
      <c r="B1857">
        <v>2004</v>
      </c>
      <c r="C1857">
        <v>-409.22674054977199</v>
      </c>
      <c r="D1857" s="15">
        <f t="shared" si="48"/>
        <v>10</v>
      </c>
      <c r="E1857">
        <v>10.0053395917322</v>
      </c>
      <c r="F1857">
        <v>-409.22674054977199</v>
      </c>
    </row>
    <row r="1858" spans="1:6" x14ac:dyDescent="0.25">
      <c r="A1858">
        <v>10050</v>
      </c>
      <c r="B1858">
        <v>2004</v>
      </c>
      <c r="C1858">
        <v>-409.40148226849999</v>
      </c>
      <c r="D1858" s="15">
        <f t="shared" si="48"/>
        <v>10.050000000000001</v>
      </c>
      <c r="E1858">
        <v>10.055339591732199</v>
      </c>
      <c r="F1858">
        <v>-409.40148226849999</v>
      </c>
    </row>
    <row r="1859" spans="1:6" x14ac:dyDescent="0.25">
      <c r="A1859">
        <v>10100</v>
      </c>
      <c r="B1859">
        <v>2004</v>
      </c>
      <c r="C1859">
        <v>-409.62704490738997</v>
      </c>
      <c r="D1859" s="15">
        <f t="shared" si="48"/>
        <v>10.1</v>
      </c>
      <c r="E1859">
        <v>10.1053395917322</v>
      </c>
      <c r="F1859">
        <v>-409.62704490738997</v>
      </c>
    </row>
    <row r="1860" spans="1:6" x14ac:dyDescent="0.25">
      <c r="A1860">
        <v>10150</v>
      </c>
      <c r="B1860">
        <v>2004</v>
      </c>
      <c r="C1860">
        <v>-409.85260754628098</v>
      </c>
      <c r="D1860" s="15">
        <f t="shared" si="48"/>
        <v>10.15</v>
      </c>
      <c r="E1860">
        <v>10.155339591732201</v>
      </c>
      <c r="F1860">
        <v>-409.85260754628098</v>
      </c>
    </row>
    <row r="1861" spans="1:6" x14ac:dyDescent="0.25">
      <c r="A1861">
        <v>10200</v>
      </c>
      <c r="B1861">
        <v>2004</v>
      </c>
      <c r="C1861">
        <v>-410.07817018517102</v>
      </c>
      <c r="D1861" s="15">
        <f t="shared" si="48"/>
        <v>10.199999999999999</v>
      </c>
      <c r="E1861">
        <v>10.2053395917322</v>
      </c>
      <c r="F1861">
        <v>-410.07817018517102</v>
      </c>
    </row>
    <row r="1862" spans="1:6" x14ac:dyDescent="0.25">
      <c r="A1862">
        <v>10250</v>
      </c>
      <c r="B1862">
        <v>2004</v>
      </c>
      <c r="C1862">
        <v>-410.30128751771599</v>
      </c>
      <c r="D1862" s="15">
        <f t="shared" si="48"/>
        <v>10.25</v>
      </c>
      <c r="E1862">
        <v>10.2553395917322</v>
      </c>
      <c r="F1862">
        <v>-410.30128751771599</v>
      </c>
    </row>
    <row r="1863" spans="1:6" x14ac:dyDescent="0.25">
      <c r="A1863">
        <v>10300</v>
      </c>
      <c r="B1863">
        <v>2004</v>
      </c>
      <c r="C1863">
        <v>-410.475459231988</v>
      </c>
      <c r="D1863" s="15">
        <f t="shared" si="48"/>
        <v>10.3</v>
      </c>
      <c r="E1863">
        <v>10.305339591732199</v>
      </c>
      <c r="F1863">
        <v>-410.475459231988</v>
      </c>
    </row>
    <row r="1864" spans="1:6" x14ac:dyDescent="0.25">
      <c r="A1864">
        <v>10350</v>
      </c>
      <c r="B1864">
        <v>2004</v>
      </c>
      <c r="C1864">
        <v>-410.64963094626103</v>
      </c>
      <c r="D1864" s="15">
        <f t="shared" si="48"/>
        <v>10.35</v>
      </c>
      <c r="E1864">
        <v>10.3553395917322</v>
      </c>
      <c r="F1864">
        <v>-410.64963094626103</v>
      </c>
    </row>
    <row r="1865" spans="1:6" x14ac:dyDescent="0.25">
      <c r="A1865">
        <v>10400</v>
      </c>
      <c r="B1865">
        <v>2004</v>
      </c>
      <c r="C1865">
        <v>-410.823802660534</v>
      </c>
      <c r="D1865" s="15">
        <f t="shared" si="48"/>
        <v>10.4</v>
      </c>
      <c r="E1865">
        <v>10.405339591732201</v>
      </c>
      <c r="F1865">
        <v>-410.823802660534</v>
      </c>
    </row>
    <row r="1866" spans="1:6" x14ac:dyDescent="0.25">
      <c r="A1866">
        <v>10450</v>
      </c>
      <c r="B1866">
        <v>2004</v>
      </c>
      <c r="C1866">
        <v>-410.97208392337001</v>
      </c>
      <c r="D1866" s="15">
        <f t="shared" si="48"/>
        <v>10.45</v>
      </c>
      <c r="E1866">
        <v>10.4553395917322</v>
      </c>
      <c r="F1866">
        <v>-410.97208392337001</v>
      </c>
    </row>
    <row r="1867" spans="1:6" x14ac:dyDescent="0.25">
      <c r="A1867">
        <v>10500</v>
      </c>
      <c r="B1867">
        <v>2004</v>
      </c>
      <c r="C1867">
        <v>-411.07106712047101</v>
      </c>
      <c r="D1867" s="15">
        <f t="shared" si="48"/>
        <v>10.5</v>
      </c>
      <c r="E1867">
        <v>10.5053395917322</v>
      </c>
      <c r="F1867">
        <v>-411.07106712047101</v>
      </c>
    </row>
    <row r="1868" spans="1:6" x14ac:dyDescent="0.25">
      <c r="A1868">
        <v>10550</v>
      </c>
      <c r="B1868">
        <v>2004</v>
      </c>
      <c r="C1868">
        <v>-411.170860111237</v>
      </c>
      <c r="D1868" s="15">
        <f t="shared" si="48"/>
        <v>10.55</v>
      </c>
      <c r="E1868">
        <v>10.555339591732199</v>
      </c>
      <c r="F1868">
        <v>-411.17086011123803</v>
      </c>
    </row>
    <row r="1869" spans="1:6" x14ac:dyDescent="0.25">
      <c r="A1869">
        <v>10600</v>
      </c>
      <c r="B1869">
        <v>2004</v>
      </c>
      <c r="C1869">
        <v>-411.34615924181202</v>
      </c>
      <c r="D1869" s="15">
        <f t="shared" si="48"/>
        <v>10.6</v>
      </c>
      <c r="E1869">
        <v>10.6053395917322</v>
      </c>
      <c r="F1869">
        <v>-411.34615924181202</v>
      </c>
    </row>
    <row r="1870" spans="1:6" x14ac:dyDescent="0.25">
      <c r="A1870">
        <v>10650</v>
      </c>
      <c r="B1870">
        <v>2004</v>
      </c>
      <c r="C1870">
        <v>-411.52145837238697</v>
      </c>
      <c r="D1870" s="15">
        <f t="shared" si="48"/>
        <v>10.65</v>
      </c>
      <c r="E1870">
        <v>10.655339591732201</v>
      </c>
      <c r="F1870">
        <v>-411.52145837238697</v>
      </c>
    </row>
    <row r="1871" spans="1:6" x14ac:dyDescent="0.25">
      <c r="A1871">
        <v>10700</v>
      </c>
      <c r="B1871">
        <v>2004</v>
      </c>
      <c r="C1871">
        <v>-411.69675750296199</v>
      </c>
      <c r="D1871" s="15">
        <f t="shared" si="48"/>
        <v>10.7</v>
      </c>
      <c r="E1871">
        <v>10.7053395917322</v>
      </c>
      <c r="F1871">
        <v>-411.69675750296199</v>
      </c>
    </row>
    <row r="1872" spans="1:6" x14ac:dyDescent="0.25">
      <c r="A1872">
        <v>10750</v>
      </c>
      <c r="B1872">
        <v>2004</v>
      </c>
      <c r="C1872">
        <v>-411.872056633537</v>
      </c>
      <c r="D1872" s="15">
        <f t="shared" si="48"/>
        <v>10.75</v>
      </c>
      <c r="E1872">
        <v>10.7553395917322</v>
      </c>
      <c r="F1872">
        <v>-411.872056633537</v>
      </c>
    </row>
    <row r="1873" spans="1:6" x14ac:dyDescent="0.25">
      <c r="A1873">
        <v>10800</v>
      </c>
      <c r="B1873">
        <v>2004</v>
      </c>
      <c r="C1873">
        <v>-412.04735576411201</v>
      </c>
      <c r="D1873" s="15">
        <f t="shared" si="48"/>
        <v>10.8</v>
      </c>
      <c r="E1873">
        <v>10.805339591732199</v>
      </c>
      <c r="F1873">
        <v>-412.04735576411201</v>
      </c>
    </row>
    <row r="1874" spans="1:6" x14ac:dyDescent="0.25">
      <c r="A1874">
        <v>10850</v>
      </c>
      <c r="B1874">
        <v>2004</v>
      </c>
      <c r="C1874">
        <v>-412.22265489468703</v>
      </c>
      <c r="D1874" s="15">
        <f t="shared" si="48"/>
        <v>10.85</v>
      </c>
      <c r="E1874">
        <v>10.8553395917322</v>
      </c>
      <c r="F1874">
        <v>-412.22265489468703</v>
      </c>
    </row>
    <row r="1875" spans="1:6" x14ac:dyDescent="0.25">
      <c r="A1875">
        <v>10900</v>
      </c>
      <c r="B1875">
        <v>2004</v>
      </c>
      <c r="C1875">
        <v>-412.39795402526198</v>
      </c>
      <c r="D1875" s="15">
        <f t="shared" si="48"/>
        <v>10.9</v>
      </c>
      <c r="E1875">
        <v>10.905339591732201</v>
      </c>
      <c r="F1875">
        <v>-412.39795402526198</v>
      </c>
    </row>
    <row r="1876" spans="1:6" x14ac:dyDescent="0.25">
      <c r="A1876">
        <v>10950</v>
      </c>
      <c r="B1876">
        <v>2004</v>
      </c>
      <c r="C1876">
        <v>-412.57325315583699</v>
      </c>
      <c r="D1876" s="15">
        <f t="shared" si="48"/>
        <v>10.95</v>
      </c>
      <c r="E1876">
        <v>10.9553395917322</v>
      </c>
      <c r="F1876">
        <v>-412.57325315583699</v>
      </c>
    </row>
    <row r="1877" spans="1:6" x14ac:dyDescent="0.25">
      <c r="A1877">
        <v>11000</v>
      </c>
      <c r="B1877">
        <v>2004</v>
      </c>
      <c r="C1877">
        <v>-412.74855228641201</v>
      </c>
      <c r="D1877" s="15">
        <f t="shared" si="48"/>
        <v>11</v>
      </c>
      <c r="E1877">
        <v>11.0053395917322</v>
      </c>
      <c r="F1877">
        <v>-412.74855228641201</v>
      </c>
    </row>
    <row r="1878" spans="1:6" x14ac:dyDescent="0.25">
      <c r="A1878">
        <v>11050</v>
      </c>
      <c r="B1878">
        <v>2004</v>
      </c>
      <c r="C1878">
        <v>-412.92385141698702</v>
      </c>
      <c r="D1878" s="15">
        <f t="shared" si="48"/>
        <v>11.05</v>
      </c>
      <c r="E1878">
        <v>11.055339591732199</v>
      </c>
      <c r="F1878">
        <v>-412.92385141698702</v>
      </c>
    </row>
    <row r="1879" spans="1:6" x14ac:dyDescent="0.25">
      <c r="A1879">
        <v>11100</v>
      </c>
      <c r="B1879">
        <v>2004</v>
      </c>
      <c r="C1879">
        <v>-413.09915054756198</v>
      </c>
      <c r="D1879" s="15">
        <f t="shared" si="48"/>
        <v>11.1</v>
      </c>
      <c r="E1879">
        <v>11.1053395917322</v>
      </c>
      <c r="F1879">
        <v>-413.09915054756198</v>
      </c>
    </row>
    <row r="1880" spans="1:6" x14ac:dyDescent="0.25">
      <c r="A1880">
        <v>11150</v>
      </c>
      <c r="B1880">
        <v>2004</v>
      </c>
      <c r="C1880">
        <v>-413.27444967813699</v>
      </c>
      <c r="D1880" s="15">
        <f t="shared" si="48"/>
        <v>11.15</v>
      </c>
      <c r="E1880">
        <v>11.155339591732201</v>
      </c>
      <c r="F1880">
        <v>-413.27444967813699</v>
      </c>
    </row>
    <row r="1881" spans="1:6" x14ac:dyDescent="0.25">
      <c r="A1881">
        <v>11200</v>
      </c>
      <c r="B1881">
        <v>2004</v>
      </c>
      <c r="C1881">
        <v>-413.449748808712</v>
      </c>
      <c r="D1881" s="15">
        <f t="shared" ref="D1881:D1944" si="49">A1881/1000</f>
        <v>11.2</v>
      </c>
      <c r="E1881">
        <v>11.2053395917322</v>
      </c>
      <c r="F1881">
        <v>-413.449748808712</v>
      </c>
    </row>
    <row r="1882" spans="1:6" x14ac:dyDescent="0.25">
      <c r="A1882">
        <v>11250</v>
      </c>
      <c r="B1882">
        <v>2004</v>
      </c>
      <c r="C1882">
        <v>-413.62504793928701</v>
      </c>
      <c r="D1882" s="15">
        <f t="shared" si="49"/>
        <v>11.25</v>
      </c>
      <c r="E1882">
        <v>11.2553395917322</v>
      </c>
      <c r="F1882">
        <v>-413.62504793928701</v>
      </c>
    </row>
    <row r="1883" spans="1:6" x14ac:dyDescent="0.25">
      <c r="A1883">
        <v>11300</v>
      </c>
      <c r="B1883">
        <v>2004</v>
      </c>
      <c r="C1883">
        <v>-413.800347069861</v>
      </c>
      <c r="D1883" s="15">
        <f t="shared" si="49"/>
        <v>11.3</v>
      </c>
      <c r="E1883">
        <v>11.305339591732199</v>
      </c>
      <c r="F1883">
        <v>-413.80034706986203</v>
      </c>
    </row>
    <row r="1884" spans="1:6" x14ac:dyDescent="0.25">
      <c r="A1884">
        <v>11350</v>
      </c>
      <c r="B1884">
        <v>2004</v>
      </c>
      <c r="C1884">
        <v>-413.97564620043602</v>
      </c>
      <c r="D1884" s="15">
        <f t="shared" si="49"/>
        <v>11.35</v>
      </c>
      <c r="E1884">
        <v>11.3553395917322</v>
      </c>
      <c r="F1884">
        <v>-413.97564620043602</v>
      </c>
    </row>
    <row r="1885" spans="1:6" x14ac:dyDescent="0.25">
      <c r="A1885">
        <v>11400</v>
      </c>
      <c r="B1885">
        <v>2004</v>
      </c>
      <c r="C1885">
        <v>-414.15094533101097</v>
      </c>
      <c r="D1885" s="15">
        <f t="shared" si="49"/>
        <v>11.4</v>
      </c>
      <c r="E1885">
        <v>11.405339591732201</v>
      </c>
      <c r="F1885">
        <v>-414.15094533101097</v>
      </c>
    </row>
    <row r="1886" spans="1:6" x14ac:dyDescent="0.25">
      <c r="A1886">
        <v>11450</v>
      </c>
      <c r="B1886">
        <v>2004</v>
      </c>
      <c r="C1886">
        <v>-414.245988783781</v>
      </c>
      <c r="D1886" s="15">
        <f t="shared" si="49"/>
        <v>11.45</v>
      </c>
      <c r="E1886">
        <v>11.4553395917322</v>
      </c>
      <c r="F1886">
        <v>-414.245988783781</v>
      </c>
    </row>
    <row r="1887" spans="1:6" x14ac:dyDescent="0.25">
      <c r="A1887">
        <v>11500</v>
      </c>
      <c r="B1887">
        <v>2004</v>
      </c>
      <c r="C1887">
        <v>-414.30026063829399</v>
      </c>
      <c r="D1887" s="15">
        <f t="shared" si="49"/>
        <v>11.5</v>
      </c>
      <c r="E1887">
        <v>11.5053395917322</v>
      </c>
      <c r="F1887">
        <v>-414.30026063829399</v>
      </c>
    </row>
    <row r="1888" spans="1:6" x14ac:dyDescent="0.25">
      <c r="A1888">
        <v>11550</v>
      </c>
      <c r="B1888">
        <v>2004</v>
      </c>
      <c r="C1888">
        <v>-414.354532492808</v>
      </c>
      <c r="D1888" s="15">
        <f t="shared" si="49"/>
        <v>11.55</v>
      </c>
      <c r="E1888">
        <v>11.555339591732199</v>
      </c>
      <c r="F1888">
        <v>-414.354532492808</v>
      </c>
    </row>
    <row r="1889" spans="1:6" x14ac:dyDescent="0.25">
      <c r="A1889">
        <v>11600</v>
      </c>
      <c r="B1889">
        <v>2004</v>
      </c>
      <c r="C1889">
        <v>-414.408804347321</v>
      </c>
      <c r="D1889" s="15">
        <f t="shared" si="49"/>
        <v>11.6</v>
      </c>
      <c r="E1889">
        <v>11.6053395917322</v>
      </c>
      <c r="F1889">
        <v>-414.408804347321</v>
      </c>
    </row>
    <row r="1890" spans="1:6" x14ac:dyDescent="0.25">
      <c r="A1890">
        <v>11650</v>
      </c>
      <c r="B1890">
        <v>2004</v>
      </c>
      <c r="C1890">
        <v>-414.46307620183501</v>
      </c>
      <c r="D1890" s="15">
        <f t="shared" si="49"/>
        <v>11.65</v>
      </c>
      <c r="E1890">
        <v>11.655339591732201</v>
      </c>
      <c r="F1890">
        <v>-414.46307620183501</v>
      </c>
    </row>
    <row r="1891" spans="1:6" x14ac:dyDescent="0.25">
      <c r="A1891">
        <v>11700</v>
      </c>
      <c r="B1891">
        <v>2004</v>
      </c>
      <c r="C1891">
        <v>-414.517348056348</v>
      </c>
      <c r="D1891" s="15">
        <f t="shared" si="49"/>
        <v>11.7</v>
      </c>
      <c r="E1891">
        <v>11.7053395917322</v>
      </c>
      <c r="F1891">
        <v>-414.517348056348</v>
      </c>
    </row>
    <row r="1892" spans="1:6" x14ac:dyDescent="0.25">
      <c r="A1892">
        <v>11750</v>
      </c>
      <c r="B1892">
        <v>2004</v>
      </c>
      <c r="C1892">
        <v>-414.57161991086099</v>
      </c>
      <c r="D1892" s="15">
        <f t="shared" si="49"/>
        <v>11.75</v>
      </c>
      <c r="E1892">
        <v>11.7553395917322</v>
      </c>
      <c r="F1892">
        <v>-414.57161991086099</v>
      </c>
    </row>
    <row r="1893" spans="1:6" x14ac:dyDescent="0.25">
      <c r="A1893">
        <v>11800</v>
      </c>
      <c r="B1893">
        <v>2004</v>
      </c>
      <c r="C1893">
        <v>-414.625891765375</v>
      </c>
      <c r="D1893" s="15">
        <f t="shared" si="49"/>
        <v>11.8</v>
      </c>
      <c r="E1893">
        <v>11.805339591732199</v>
      </c>
      <c r="F1893">
        <v>-414.625891765375</v>
      </c>
    </row>
    <row r="1894" spans="1:6" x14ac:dyDescent="0.25">
      <c r="A1894">
        <v>11850</v>
      </c>
      <c r="B1894">
        <v>2004</v>
      </c>
      <c r="C1894">
        <v>-414.68016361988799</v>
      </c>
      <c r="D1894" s="15">
        <f t="shared" si="49"/>
        <v>11.85</v>
      </c>
      <c r="E1894">
        <v>11.8553395917322</v>
      </c>
      <c r="F1894">
        <v>-414.68016361988799</v>
      </c>
    </row>
    <row r="1895" spans="1:6" x14ac:dyDescent="0.25">
      <c r="A1895">
        <v>11900</v>
      </c>
      <c r="B1895">
        <v>2004</v>
      </c>
      <c r="C1895">
        <v>-414.73443547440201</v>
      </c>
      <c r="D1895" s="15">
        <f t="shared" si="49"/>
        <v>11.9</v>
      </c>
      <c r="E1895">
        <v>11.905339591732201</v>
      </c>
      <c r="F1895">
        <v>-414.73443547440201</v>
      </c>
    </row>
    <row r="1896" spans="1:6" x14ac:dyDescent="0.25">
      <c r="A1896">
        <v>11950</v>
      </c>
      <c r="B1896">
        <v>2004</v>
      </c>
      <c r="C1896">
        <v>-414.788707328915</v>
      </c>
      <c r="D1896" s="15">
        <f t="shared" si="49"/>
        <v>11.95</v>
      </c>
      <c r="E1896">
        <v>11.9553395917322</v>
      </c>
      <c r="F1896">
        <v>-414.788707328915</v>
      </c>
    </row>
    <row r="1897" spans="1:6" x14ac:dyDescent="0.25">
      <c r="A1897">
        <v>12000</v>
      </c>
      <c r="B1897">
        <v>2004</v>
      </c>
      <c r="C1897">
        <v>-414.84297918342901</v>
      </c>
      <c r="D1897" s="15">
        <f t="shared" si="49"/>
        <v>12</v>
      </c>
      <c r="E1897">
        <v>12.0053395917322</v>
      </c>
      <c r="F1897">
        <v>-414.84297918342901</v>
      </c>
    </row>
    <row r="1898" spans="1:6" x14ac:dyDescent="0.25">
      <c r="A1898">
        <v>12050</v>
      </c>
      <c r="B1898">
        <v>2004</v>
      </c>
      <c r="C1898">
        <v>-414.897251037942</v>
      </c>
      <c r="D1898" s="15">
        <f t="shared" si="49"/>
        <v>12.05</v>
      </c>
      <c r="E1898">
        <v>12.055339591732199</v>
      </c>
      <c r="F1898">
        <v>-414.897251037942</v>
      </c>
    </row>
    <row r="1899" spans="1:6" x14ac:dyDescent="0.25">
      <c r="A1899">
        <v>12100</v>
      </c>
      <c r="B1899">
        <v>2004</v>
      </c>
      <c r="C1899">
        <v>-414.95152289245601</v>
      </c>
      <c r="D1899" s="15">
        <f t="shared" si="49"/>
        <v>12.1</v>
      </c>
      <c r="E1899">
        <v>12.1053395917322</v>
      </c>
      <c r="F1899">
        <v>-414.95152289245601</v>
      </c>
    </row>
    <row r="1900" spans="1:6" x14ac:dyDescent="0.25">
      <c r="A1900">
        <v>12150</v>
      </c>
      <c r="B1900">
        <v>2004</v>
      </c>
      <c r="C1900">
        <v>-415.005794746969</v>
      </c>
      <c r="D1900" s="15">
        <f t="shared" si="49"/>
        <v>12.15</v>
      </c>
      <c r="E1900">
        <v>12.155339591732201</v>
      </c>
      <c r="F1900">
        <v>-415.005794746969</v>
      </c>
    </row>
    <row r="1901" spans="1:6" x14ac:dyDescent="0.25">
      <c r="A1901">
        <v>12200</v>
      </c>
      <c r="B1901">
        <v>2004</v>
      </c>
      <c r="C1901">
        <v>-415.06006660148302</v>
      </c>
      <c r="D1901" s="15">
        <f t="shared" si="49"/>
        <v>12.2</v>
      </c>
      <c r="E1901">
        <v>12.2053395917322</v>
      </c>
      <c r="F1901">
        <v>-415.06006660148302</v>
      </c>
    </row>
    <row r="1902" spans="1:6" x14ac:dyDescent="0.25">
      <c r="A1902">
        <v>12250</v>
      </c>
      <c r="B1902">
        <v>2004</v>
      </c>
      <c r="C1902">
        <v>-415.11433845599601</v>
      </c>
      <c r="D1902" s="15">
        <f t="shared" si="49"/>
        <v>12.25</v>
      </c>
      <c r="E1902">
        <v>12.2553395917322</v>
      </c>
      <c r="F1902">
        <v>-415.11433845599601</v>
      </c>
    </row>
    <row r="1903" spans="1:6" x14ac:dyDescent="0.25">
      <c r="A1903">
        <v>12300</v>
      </c>
      <c r="B1903">
        <v>2004</v>
      </c>
      <c r="C1903">
        <v>-415.168610310509</v>
      </c>
      <c r="D1903" s="15">
        <f t="shared" si="49"/>
        <v>12.3</v>
      </c>
      <c r="E1903">
        <v>12.305339591732199</v>
      </c>
      <c r="F1903">
        <v>-415.16861031051002</v>
      </c>
    </row>
    <row r="1904" spans="1:6" x14ac:dyDescent="0.25">
      <c r="A1904">
        <v>12350</v>
      </c>
      <c r="B1904">
        <v>2004</v>
      </c>
      <c r="C1904">
        <v>-415.22288216502301</v>
      </c>
      <c r="D1904" s="15">
        <f t="shared" si="49"/>
        <v>12.35</v>
      </c>
      <c r="E1904">
        <v>12.3553395917322</v>
      </c>
      <c r="F1904">
        <v>-415.22288216502301</v>
      </c>
    </row>
    <row r="1905" spans="1:6" x14ac:dyDescent="0.25">
      <c r="A1905">
        <v>12400</v>
      </c>
      <c r="B1905">
        <v>2004</v>
      </c>
      <c r="C1905">
        <v>-415.277154019536</v>
      </c>
      <c r="D1905" s="15">
        <f t="shared" si="49"/>
        <v>12.4</v>
      </c>
      <c r="E1905">
        <v>12.405339591732201</v>
      </c>
      <c r="F1905">
        <v>-415.277154019536</v>
      </c>
    </row>
    <row r="1906" spans="1:6" x14ac:dyDescent="0.25">
      <c r="A1906">
        <v>12450</v>
      </c>
      <c r="B1906">
        <v>2004</v>
      </c>
      <c r="C1906">
        <v>-415.33142587405001</v>
      </c>
      <c r="D1906" s="15">
        <f t="shared" si="49"/>
        <v>12.45</v>
      </c>
      <c r="E1906">
        <v>12.4553395917322</v>
      </c>
      <c r="F1906">
        <v>-415.33142587405001</v>
      </c>
    </row>
    <row r="1907" spans="1:6" x14ac:dyDescent="0.25">
      <c r="A1907">
        <v>12500</v>
      </c>
      <c r="B1907">
        <v>2004</v>
      </c>
      <c r="C1907">
        <v>-415.385697728563</v>
      </c>
      <c r="D1907" s="15">
        <f t="shared" si="49"/>
        <v>12.5</v>
      </c>
      <c r="E1907">
        <v>12.5053395917322</v>
      </c>
      <c r="F1907">
        <v>-415.385697728563</v>
      </c>
    </row>
    <row r="1908" spans="1:6" x14ac:dyDescent="0.25">
      <c r="A1908">
        <v>12550</v>
      </c>
      <c r="B1908">
        <v>2004</v>
      </c>
      <c r="C1908">
        <v>-415.43996958307702</v>
      </c>
      <c r="D1908" s="15">
        <f t="shared" si="49"/>
        <v>12.55</v>
      </c>
      <c r="E1908">
        <v>12.555339591732199</v>
      </c>
      <c r="F1908">
        <v>-415.43996958307702</v>
      </c>
    </row>
    <row r="1909" spans="1:6" x14ac:dyDescent="0.25">
      <c r="A1909">
        <v>12600</v>
      </c>
      <c r="B1909">
        <v>2004</v>
      </c>
      <c r="C1909">
        <v>-415.49424143759001</v>
      </c>
      <c r="D1909" s="15">
        <f t="shared" si="49"/>
        <v>12.6</v>
      </c>
      <c r="E1909">
        <v>12.6053395917322</v>
      </c>
      <c r="F1909">
        <v>-415.49424143759001</v>
      </c>
    </row>
    <row r="1910" spans="1:6" x14ac:dyDescent="0.25">
      <c r="A1910">
        <v>12650</v>
      </c>
      <c r="B1910">
        <v>2004</v>
      </c>
      <c r="C1910">
        <v>-415.54851329210402</v>
      </c>
      <c r="D1910" s="15">
        <f t="shared" si="49"/>
        <v>12.65</v>
      </c>
      <c r="E1910">
        <v>12.655339591732201</v>
      </c>
      <c r="F1910">
        <v>-415.54851329210402</v>
      </c>
    </row>
    <row r="1911" spans="1:6" x14ac:dyDescent="0.25">
      <c r="A1911">
        <v>12700</v>
      </c>
      <c r="B1911">
        <v>2004</v>
      </c>
      <c r="C1911">
        <v>-415.60278514661701</v>
      </c>
      <c r="D1911" s="15">
        <f t="shared" si="49"/>
        <v>12.7</v>
      </c>
      <c r="E1911">
        <v>12.7053395917322</v>
      </c>
      <c r="F1911">
        <v>-415.60278514661701</v>
      </c>
    </row>
    <row r="1912" spans="1:6" x14ac:dyDescent="0.25">
      <c r="A1912">
        <v>12750</v>
      </c>
      <c r="B1912">
        <v>2004</v>
      </c>
      <c r="C1912">
        <v>-415.65705700113102</v>
      </c>
      <c r="D1912" s="15">
        <f t="shared" si="49"/>
        <v>12.75</v>
      </c>
      <c r="E1912">
        <v>12.7553395917322</v>
      </c>
      <c r="F1912">
        <v>-415.65705700113102</v>
      </c>
    </row>
    <row r="1913" spans="1:6" x14ac:dyDescent="0.25">
      <c r="A1913">
        <v>12800</v>
      </c>
      <c r="B1913">
        <v>2004</v>
      </c>
      <c r="C1913">
        <v>-415.71132885564401</v>
      </c>
      <c r="D1913" s="15">
        <f t="shared" si="49"/>
        <v>12.8</v>
      </c>
      <c r="E1913">
        <v>12.805339591732199</v>
      </c>
      <c r="F1913">
        <v>-415.71132885564401</v>
      </c>
    </row>
    <row r="1914" spans="1:6" x14ac:dyDescent="0.25">
      <c r="A1914">
        <v>12850</v>
      </c>
      <c r="B1914">
        <v>2004</v>
      </c>
      <c r="C1914">
        <v>-415.76560071015803</v>
      </c>
      <c r="D1914" s="15">
        <f t="shared" si="49"/>
        <v>12.85</v>
      </c>
      <c r="E1914">
        <v>12.8553395917322</v>
      </c>
      <c r="F1914">
        <v>-415.76560071015803</v>
      </c>
    </row>
    <row r="1915" spans="1:6" x14ac:dyDescent="0.25">
      <c r="A1915">
        <v>12900</v>
      </c>
      <c r="B1915">
        <v>2004</v>
      </c>
      <c r="C1915">
        <v>-415.81987256467102</v>
      </c>
      <c r="D1915" s="15">
        <f t="shared" si="49"/>
        <v>12.9</v>
      </c>
      <c r="E1915">
        <v>12.905339591732201</v>
      </c>
      <c r="F1915">
        <v>-415.81987256467102</v>
      </c>
    </row>
    <row r="1916" spans="1:6" x14ac:dyDescent="0.25">
      <c r="A1916">
        <v>12950</v>
      </c>
      <c r="B1916">
        <v>2004</v>
      </c>
      <c r="C1916">
        <v>-415.87414441918401</v>
      </c>
      <c r="D1916" s="15">
        <f t="shared" si="49"/>
        <v>12.95</v>
      </c>
      <c r="E1916">
        <v>12.9553395917322</v>
      </c>
      <c r="F1916">
        <v>-415.87414441918401</v>
      </c>
    </row>
    <row r="1917" spans="1:6" x14ac:dyDescent="0.25">
      <c r="A1917">
        <v>13000</v>
      </c>
      <c r="B1917">
        <v>2004</v>
      </c>
      <c r="C1917">
        <v>-415.92841627369802</v>
      </c>
      <c r="D1917" s="15">
        <f t="shared" si="49"/>
        <v>13</v>
      </c>
      <c r="E1917">
        <v>13.0053395917322</v>
      </c>
      <c r="F1917">
        <v>-415.92841627369802</v>
      </c>
    </row>
    <row r="1918" spans="1:6" x14ac:dyDescent="0.25">
      <c r="A1918">
        <v>13050</v>
      </c>
      <c r="B1918">
        <v>2004</v>
      </c>
      <c r="C1918">
        <v>-415.98268812821101</v>
      </c>
      <c r="D1918" s="15">
        <f t="shared" si="49"/>
        <v>13.05</v>
      </c>
      <c r="E1918">
        <v>13.055339591732199</v>
      </c>
      <c r="F1918">
        <v>-415.98268812821101</v>
      </c>
    </row>
    <row r="1919" spans="1:6" x14ac:dyDescent="0.25">
      <c r="A1919">
        <v>13100</v>
      </c>
      <c r="B1919">
        <v>2004</v>
      </c>
      <c r="C1919">
        <v>-416.03695998272502</v>
      </c>
      <c r="D1919" s="15">
        <f t="shared" si="49"/>
        <v>13.1</v>
      </c>
      <c r="E1919">
        <v>13.1053395917322</v>
      </c>
      <c r="F1919">
        <v>-416.03695998272502</v>
      </c>
    </row>
    <row r="1920" spans="1:6" x14ac:dyDescent="0.25">
      <c r="A1920">
        <v>13150</v>
      </c>
      <c r="B1920">
        <v>2004</v>
      </c>
      <c r="C1920">
        <v>-416.09123183723801</v>
      </c>
      <c r="D1920" s="15">
        <f t="shared" si="49"/>
        <v>13.15</v>
      </c>
      <c r="E1920">
        <v>13.155339591732201</v>
      </c>
      <c r="F1920">
        <v>-416.09123183723801</v>
      </c>
    </row>
    <row r="1921" spans="1:6" x14ac:dyDescent="0.25">
      <c r="A1921">
        <v>13200</v>
      </c>
      <c r="B1921">
        <v>2004</v>
      </c>
      <c r="C1921">
        <v>-416.14550369175203</v>
      </c>
      <c r="D1921" s="15">
        <f t="shared" si="49"/>
        <v>13.2</v>
      </c>
      <c r="E1921">
        <v>13.2053395917322</v>
      </c>
      <c r="F1921">
        <v>-416.14550369175203</v>
      </c>
    </row>
    <row r="1922" spans="1:6" x14ac:dyDescent="0.25">
      <c r="A1922">
        <v>13250</v>
      </c>
      <c r="B1922">
        <v>2004</v>
      </c>
      <c r="C1922">
        <v>-416.19977554626502</v>
      </c>
      <c r="D1922" s="15">
        <f t="shared" si="49"/>
        <v>13.25</v>
      </c>
      <c r="E1922">
        <v>13.2553395917322</v>
      </c>
      <c r="F1922">
        <v>-416.19977554626502</v>
      </c>
    </row>
    <row r="1923" spans="1:6" x14ac:dyDescent="0.25">
      <c r="A1923">
        <v>13300</v>
      </c>
      <c r="B1923">
        <v>2004</v>
      </c>
      <c r="C1923">
        <v>-416.25404740077897</v>
      </c>
      <c r="D1923" s="15">
        <f t="shared" si="49"/>
        <v>13.3</v>
      </c>
      <c r="E1923">
        <v>13.305339591732199</v>
      </c>
      <c r="F1923">
        <v>-416.25404740077897</v>
      </c>
    </row>
    <row r="1924" spans="1:6" x14ac:dyDescent="0.25">
      <c r="A1924">
        <v>13350</v>
      </c>
      <c r="B1924">
        <v>2004</v>
      </c>
      <c r="C1924">
        <v>-416.30831925529202</v>
      </c>
      <c r="D1924" s="15">
        <f t="shared" si="49"/>
        <v>13.35</v>
      </c>
      <c r="E1924">
        <v>13.3553395917322</v>
      </c>
      <c r="F1924">
        <v>-416.30831925529202</v>
      </c>
    </row>
    <row r="1925" spans="1:6" x14ac:dyDescent="0.25">
      <c r="A1925">
        <v>13400</v>
      </c>
      <c r="B1925">
        <v>2004</v>
      </c>
      <c r="C1925">
        <v>-416.36259110980598</v>
      </c>
      <c r="D1925" s="15">
        <f t="shared" si="49"/>
        <v>13.4</v>
      </c>
      <c r="E1925">
        <v>13.405339591732201</v>
      </c>
      <c r="F1925">
        <v>-416.36259110980598</v>
      </c>
    </row>
    <row r="1926" spans="1:6" x14ac:dyDescent="0.25">
      <c r="A1926">
        <v>13450</v>
      </c>
      <c r="B1926">
        <v>2004</v>
      </c>
      <c r="C1926">
        <v>-416.41686296431902</v>
      </c>
      <c r="D1926" s="15">
        <f t="shared" si="49"/>
        <v>13.45</v>
      </c>
      <c r="E1926">
        <v>13.4553395917322</v>
      </c>
      <c r="F1926">
        <v>-416.41686296431902</v>
      </c>
    </row>
    <row r="1927" spans="1:6" x14ac:dyDescent="0.25">
      <c r="A1927">
        <v>13500</v>
      </c>
      <c r="B1927">
        <v>2004</v>
      </c>
      <c r="C1927">
        <v>-416.47113481883201</v>
      </c>
      <c r="D1927" s="15">
        <f t="shared" si="49"/>
        <v>13.5</v>
      </c>
      <c r="E1927">
        <v>13.5053395917322</v>
      </c>
      <c r="F1927">
        <v>-416.47113481883201</v>
      </c>
    </row>
    <row r="1928" spans="1:6" x14ac:dyDescent="0.25">
      <c r="A1928">
        <v>13550</v>
      </c>
      <c r="B1928">
        <v>2004</v>
      </c>
      <c r="C1928">
        <v>-416.52540667334603</v>
      </c>
      <c r="D1928" s="15">
        <f t="shared" si="49"/>
        <v>13.55</v>
      </c>
      <c r="E1928">
        <v>13.555339591732199</v>
      </c>
      <c r="F1928">
        <v>-416.52540667334603</v>
      </c>
    </row>
    <row r="1929" spans="1:6" x14ac:dyDescent="0.25">
      <c r="A1929">
        <v>13600</v>
      </c>
      <c r="B1929">
        <v>2004</v>
      </c>
      <c r="C1929">
        <v>-416.57967852785902</v>
      </c>
      <c r="D1929" s="15">
        <f t="shared" si="49"/>
        <v>13.6</v>
      </c>
      <c r="E1929">
        <v>13.6053395917322</v>
      </c>
      <c r="F1929">
        <v>-416.57967852785902</v>
      </c>
    </row>
    <row r="1930" spans="1:6" x14ac:dyDescent="0.25">
      <c r="A1930">
        <v>13650</v>
      </c>
      <c r="B1930">
        <v>2004</v>
      </c>
      <c r="C1930">
        <v>-416.63395038237297</v>
      </c>
      <c r="D1930" s="15">
        <f t="shared" si="49"/>
        <v>13.65</v>
      </c>
      <c r="E1930">
        <v>13.655339591732201</v>
      </c>
      <c r="F1930">
        <v>-416.63395038237297</v>
      </c>
    </row>
    <row r="1931" spans="1:6" x14ac:dyDescent="0.25">
      <c r="A1931">
        <v>13700</v>
      </c>
      <c r="B1931">
        <v>2004</v>
      </c>
      <c r="C1931">
        <v>-416.68822223688602</v>
      </c>
      <c r="D1931" s="15">
        <f t="shared" si="49"/>
        <v>13.7</v>
      </c>
      <c r="E1931">
        <v>13.7053395917322</v>
      </c>
      <c r="F1931">
        <v>-416.68822223688602</v>
      </c>
    </row>
    <row r="1932" spans="1:6" x14ac:dyDescent="0.25">
      <c r="A1932">
        <v>13750</v>
      </c>
      <c r="B1932">
        <v>2004</v>
      </c>
      <c r="C1932">
        <v>-416.74249409139998</v>
      </c>
      <c r="D1932" s="15">
        <f t="shared" si="49"/>
        <v>13.75</v>
      </c>
      <c r="E1932">
        <v>13.7553395917322</v>
      </c>
      <c r="F1932">
        <v>-416.74249409139998</v>
      </c>
    </row>
    <row r="1933" spans="1:6" x14ac:dyDescent="0.25">
      <c r="A1933">
        <v>13800</v>
      </c>
      <c r="B1933">
        <v>2004</v>
      </c>
      <c r="C1933">
        <v>-416.79676594591302</v>
      </c>
      <c r="D1933" s="15">
        <f t="shared" si="49"/>
        <v>13.8</v>
      </c>
      <c r="E1933">
        <v>13.805339591732199</v>
      </c>
      <c r="F1933">
        <v>-416.79676594591302</v>
      </c>
    </row>
    <row r="1934" spans="1:6" x14ac:dyDescent="0.25">
      <c r="A1934">
        <v>13850</v>
      </c>
      <c r="B1934">
        <v>2004</v>
      </c>
      <c r="C1934">
        <v>-416.85103780042698</v>
      </c>
      <c r="D1934" s="15">
        <f t="shared" si="49"/>
        <v>13.85</v>
      </c>
      <c r="E1934">
        <v>13.8553395917322</v>
      </c>
      <c r="F1934">
        <v>-416.85103780042698</v>
      </c>
    </row>
    <row r="1935" spans="1:6" x14ac:dyDescent="0.25">
      <c r="A1935">
        <v>13900</v>
      </c>
      <c r="B1935">
        <v>2004</v>
      </c>
      <c r="C1935">
        <v>-416.90530965494003</v>
      </c>
      <c r="D1935" s="15">
        <f t="shared" si="49"/>
        <v>13.9</v>
      </c>
      <c r="E1935">
        <v>13.905339591732201</v>
      </c>
      <c r="F1935">
        <v>-416.90530965494003</v>
      </c>
    </row>
    <row r="1936" spans="1:6" x14ac:dyDescent="0.25">
      <c r="A1936">
        <v>13950</v>
      </c>
      <c r="B1936">
        <v>2004</v>
      </c>
      <c r="C1936">
        <v>-416.95958150945398</v>
      </c>
      <c r="D1936" s="15">
        <f t="shared" si="49"/>
        <v>13.95</v>
      </c>
      <c r="E1936">
        <v>13.9553395917322</v>
      </c>
      <c r="F1936">
        <v>-416.95958150945398</v>
      </c>
    </row>
    <row r="1937" spans="1:6" x14ac:dyDescent="0.25">
      <c r="A1937">
        <v>14000</v>
      </c>
      <c r="B1937">
        <v>2004</v>
      </c>
      <c r="C1937">
        <v>-417.01385336396697</v>
      </c>
      <c r="D1937" s="15">
        <f t="shared" si="49"/>
        <v>14</v>
      </c>
      <c r="E1937">
        <v>14.0053395917322</v>
      </c>
      <c r="F1937">
        <v>-417.01385336396697</v>
      </c>
    </row>
    <row r="1938" spans="1:6" x14ac:dyDescent="0.25">
      <c r="A1938">
        <v>14050</v>
      </c>
      <c r="B1938">
        <v>2004</v>
      </c>
      <c r="C1938">
        <v>-417.06812521848099</v>
      </c>
      <c r="D1938" s="15">
        <f t="shared" si="49"/>
        <v>14.05</v>
      </c>
      <c r="E1938">
        <v>14.055339591732199</v>
      </c>
      <c r="F1938">
        <v>-417.06812521848099</v>
      </c>
    </row>
    <row r="1939" spans="1:6" x14ac:dyDescent="0.25">
      <c r="A1939">
        <v>14100</v>
      </c>
      <c r="B1939">
        <v>2004</v>
      </c>
      <c r="C1939">
        <v>-417.12239707299398</v>
      </c>
      <c r="D1939" s="15">
        <f t="shared" si="49"/>
        <v>14.1</v>
      </c>
      <c r="E1939">
        <v>14.1053395917322</v>
      </c>
      <c r="F1939">
        <v>-417.12239707299398</v>
      </c>
    </row>
    <row r="1940" spans="1:6" x14ac:dyDescent="0.25">
      <c r="A1940">
        <v>14150</v>
      </c>
      <c r="B1940">
        <v>2004</v>
      </c>
      <c r="C1940">
        <v>-417.17666892750702</v>
      </c>
      <c r="D1940" s="15">
        <f t="shared" si="49"/>
        <v>14.15</v>
      </c>
      <c r="E1940">
        <v>14.155339591732201</v>
      </c>
      <c r="F1940">
        <v>-417.17666892750702</v>
      </c>
    </row>
    <row r="1941" spans="1:6" x14ac:dyDescent="0.25">
      <c r="A1941">
        <v>14200</v>
      </c>
      <c r="B1941">
        <v>2004</v>
      </c>
      <c r="C1941">
        <v>-417.23094078202098</v>
      </c>
      <c r="D1941" s="15">
        <f t="shared" si="49"/>
        <v>14.2</v>
      </c>
      <c r="E1941">
        <v>14.2053395917322</v>
      </c>
      <c r="F1941">
        <v>-417.23094078202098</v>
      </c>
    </row>
    <row r="1942" spans="1:6" x14ac:dyDescent="0.25">
      <c r="A1942">
        <v>14250</v>
      </c>
      <c r="B1942">
        <v>2004</v>
      </c>
      <c r="C1942" s="8">
        <v>-417.3</v>
      </c>
      <c r="D1942" s="15">
        <f t="shared" si="49"/>
        <v>14.25</v>
      </c>
      <c r="E1942">
        <v>14.2553395917322</v>
      </c>
      <c r="F1942">
        <v>-417.28521263653403</v>
      </c>
    </row>
    <row r="1943" spans="1:6" x14ac:dyDescent="0.25">
      <c r="A1943">
        <v>14300</v>
      </c>
      <c r="B1943">
        <v>2004</v>
      </c>
      <c r="C1943" s="8"/>
      <c r="D1943" s="15">
        <f t="shared" si="49"/>
        <v>14.3</v>
      </c>
      <c r="E1943">
        <v>14.268963009983</v>
      </c>
      <c r="F1943">
        <v>-417.3</v>
      </c>
    </row>
    <row r="1944" spans="1:6" x14ac:dyDescent="0.25">
      <c r="A1944">
        <v>14350</v>
      </c>
      <c r="B1944">
        <v>2004</v>
      </c>
      <c r="C1944" s="8"/>
      <c r="D1944" s="15">
        <f t="shared" si="49"/>
        <v>14.35</v>
      </c>
      <c r="E1944" s="15">
        <f>D1944</f>
        <v>14.35</v>
      </c>
    </row>
    <row r="1945" spans="1:6" x14ac:dyDescent="0.25">
      <c r="A1945">
        <v>14400</v>
      </c>
      <c r="B1945">
        <v>2004</v>
      </c>
      <c r="C1945" s="8"/>
      <c r="D1945" s="15">
        <f t="shared" ref="D1945:D2008" si="50">A1945/1000</f>
        <v>14.4</v>
      </c>
      <c r="E1945" s="15">
        <f t="shared" ref="E1945:E1992" si="51">D1945</f>
        <v>14.4</v>
      </c>
    </row>
    <row r="1946" spans="1:6" x14ac:dyDescent="0.25">
      <c r="A1946">
        <v>14450</v>
      </c>
      <c r="B1946">
        <v>2004</v>
      </c>
      <c r="C1946" s="8"/>
      <c r="D1946" s="15">
        <f t="shared" si="50"/>
        <v>14.45</v>
      </c>
      <c r="E1946" s="15">
        <f t="shared" si="51"/>
        <v>14.45</v>
      </c>
    </row>
    <row r="1947" spans="1:6" x14ac:dyDescent="0.25">
      <c r="A1947">
        <v>14500</v>
      </c>
      <c r="B1947">
        <v>2004</v>
      </c>
      <c r="C1947" s="8"/>
      <c r="D1947" s="15">
        <f t="shared" si="50"/>
        <v>14.5</v>
      </c>
      <c r="E1947" s="15">
        <f t="shared" si="51"/>
        <v>14.5</v>
      </c>
    </row>
    <row r="1948" spans="1:6" x14ac:dyDescent="0.25">
      <c r="A1948">
        <v>14550</v>
      </c>
      <c r="B1948">
        <v>2004</v>
      </c>
      <c r="C1948" s="8"/>
      <c r="D1948" s="15">
        <f t="shared" si="50"/>
        <v>14.55</v>
      </c>
      <c r="E1948" s="15">
        <f t="shared" si="51"/>
        <v>14.55</v>
      </c>
    </row>
    <row r="1949" spans="1:6" x14ac:dyDescent="0.25">
      <c r="A1949">
        <v>14600</v>
      </c>
      <c r="B1949">
        <v>2004</v>
      </c>
      <c r="C1949" s="8"/>
      <c r="D1949" s="15">
        <f t="shared" si="50"/>
        <v>14.6</v>
      </c>
      <c r="E1949" s="15">
        <f t="shared" si="51"/>
        <v>14.6</v>
      </c>
    </row>
    <row r="1950" spans="1:6" x14ac:dyDescent="0.25">
      <c r="A1950">
        <v>14650</v>
      </c>
      <c r="B1950">
        <v>2004</v>
      </c>
      <c r="C1950" s="8"/>
      <c r="D1950" s="15">
        <f t="shared" si="50"/>
        <v>14.65</v>
      </c>
      <c r="E1950" s="15">
        <f t="shared" si="51"/>
        <v>14.65</v>
      </c>
    </row>
    <row r="1951" spans="1:6" x14ac:dyDescent="0.25">
      <c r="A1951">
        <v>14700</v>
      </c>
      <c r="B1951">
        <v>2004</v>
      </c>
      <c r="C1951" s="8"/>
      <c r="D1951" s="15">
        <f t="shared" si="50"/>
        <v>14.7</v>
      </c>
      <c r="E1951" s="15">
        <f t="shared" si="51"/>
        <v>14.7</v>
      </c>
    </row>
    <row r="1952" spans="1:6" x14ac:dyDescent="0.25">
      <c r="A1952">
        <v>14750</v>
      </c>
      <c r="B1952">
        <v>2004</v>
      </c>
      <c r="C1952" s="8"/>
      <c r="D1952" s="15">
        <f t="shared" si="50"/>
        <v>14.75</v>
      </c>
      <c r="E1952" s="15">
        <f t="shared" si="51"/>
        <v>14.75</v>
      </c>
    </row>
    <row r="1953" spans="1:5" x14ac:dyDescent="0.25">
      <c r="A1953">
        <v>14800</v>
      </c>
      <c r="B1953">
        <v>2004</v>
      </c>
      <c r="C1953" s="8"/>
      <c r="D1953" s="15">
        <f t="shared" si="50"/>
        <v>14.8</v>
      </c>
      <c r="E1953" s="15">
        <f t="shared" si="51"/>
        <v>14.8</v>
      </c>
    </row>
    <row r="1954" spans="1:5" x14ac:dyDescent="0.25">
      <c r="A1954">
        <v>14850</v>
      </c>
      <c r="B1954">
        <v>2004</v>
      </c>
      <c r="C1954" s="8"/>
      <c r="D1954" s="15">
        <f t="shared" si="50"/>
        <v>14.85</v>
      </c>
      <c r="E1954" s="15">
        <f t="shared" si="51"/>
        <v>14.85</v>
      </c>
    </row>
    <row r="1955" spans="1:5" x14ac:dyDescent="0.25">
      <c r="A1955">
        <v>14900</v>
      </c>
      <c r="B1955">
        <v>2004</v>
      </c>
      <c r="C1955" s="8"/>
      <c r="D1955" s="15">
        <f t="shared" si="50"/>
        <v>14.9</v>
      </c>
      <c r="E1955" s="15">
        <f t="shared" si="51"/>
        <v>14.9</v>
      </c>
    </row>
    <row r="1956" spans="1:5" x14ac:dyDescent="0.25">
      <c r="A1956">
        <v>14950</v>
      </c>
      <c r="B1956">
        <v>2004</v>
      </c>
      <c r="C1956" s="8"/>
      <c r="D1956" s="15">
        <f t="shared" si="50"/>
        <v>14.95</v>
      </c>
      <c r="E1956" s="15">
        <f t="shared" si="51"/>
        <v>14.95</v>
      </c>
    </row>
    <row r="1957" spans="1:5" x14ac:dyDescent="0.25">
      <c r="A1957">
        <v>15000</v>
      </c>
      <c r="B1957">
        <v>2004</v>
      </c>
      <c r="C1957" s="8"/>
      <c r="D1957" s="15">
        <f t="shared" si="50"/>
        <v>15</v>
      </c>
      <c r="E1957" s="15">
        <f t="shared" si="51"/>
        <v>15</v>
      </c>
    </row>
    <row r="1958" spans="1:5" x14ac:dyDescent="0.25">
      <c r="A1958">
        <v>15050</v>
      </c>
      <c r="B1958">
        <v>2004</v>
      </c>
      <c r="C1958" s="8"/>
      <c r="D1958" s="15">
        <f t="shared" si="50"/>
        <v>15.05</v>
      </c>
      <c r="E1958" s="15">
        <f t="shared" si="51"/>
        <v>15.05</v>
      </c>
    </row>
    <row r="1959" spans="1:5" x14ac:dyDescent="0.25">
      <c r="A1959">
        <v>15100</v>
      </c>
      <c r="B1959">
        <v>2004</v>
      </c>
      <c r="C1959" s="8"/>
      <c r="D1959" s="15">
        <f t="shared" si="50"/>
        <v>15.1</v>
      </c>
      <c r="E1959" s="15">
        <f t="shared" si="51"/>
        <v>15.1</v>
      </c>
    </row>
    <row r="1960" spans="1:5" x14ac:dyDescent="0.25">
      <c r="A1960">
        <v>15150</v>
      </c>
      <c r="B1960">
        <v>2004</v>
      </c>
      <c r="C1960" s="8"/>
      <c r="D1960" s="15">
        <f t="shared" si="50"/>
        <v>15.15</v>
      </c>
      <c r="E1960" s="15">
        <f t="shared" si="51"/>
        <v>15.15</v>
      </c>
    </row>
    <row r="1961" spans="1:5" x14ac:dyDescent="0.25">
      <c r="A1961">
        <v>15200</v>
      </c>
      <c r="B1961">
        <v>2004</v>
      </c>
      <c r="C1961" s="8"/>
      <c r="D1961" s="15">
        <f t="shared" si="50"/>
        <v>15.2</v>
      </c>
      <c r="E1961" s="15">
        <f t="shared" si="51"/>
        <v>15.2</v>
      </c>
    </row>
    <row r="1962" spans="1:5" x14ac:dyDescent="0.25">
      <c r="A1962">
        <v>15250</v>
      </c>
      <c r="B1962">
        <v>2004</v>
      </c>
      <c r="C1962" s="8"/>
      <c r="D1962" s="15">
        <f t="shared" si="50"/>
        <v>15.25</v>
      </c>
      <c r="E1962" s="15">
        <f t="shared" si="51"/>
        <v>15.25</v>
      </c>
    </row>
    <row r="1963" spans="1:5" x14ac:dyDescent="0.25">
      <c r="A1963">
        <v>15300</v>
      </c>
      <c r="B1963">
        <v>2004</v>
      </c>
      <c r="C1963" s="8"/>
      <c r="D1963" s="15">
        <f t="shared" si="50"/>
        <v>15.3</v>
      </c>
      <c r="E1963" s="15">
        <f t="shared" si="51"/>
        <v>15.3</v>
      </c>
    </row>
    <row r="1964" spans="1:5" x14ac:dyDescent="0.25">
      <c r="A1964">
        <v>15350</v>
      </c>
      <c r="B1964">
        <v>2004</v>
      </c>
      <c r="C1964" s="8"/>
      <c r="D1964" s="15">
        <f t="shared" si="50"/>
        <v>15.35</v>
      </c>
      <c r="E1964" s="15">
        <f t="shared" si="51"/>
        <v>15.35</v>
      </c>
    </row>
    <row r="1965" spans="1:5" x14ac:dyDescent="0.25">
      <c r="A1965">
        <v>15400</v>
      </c>
      <c r="B1965">
        <v>2004</v>
      </c>
      <c r="C1965" s="8"/>
      <c r="D1965" s="15">
        <f t="shared" si="50"/>
        <v>15.4</v>
      </c>
      <c r="E1965" s="15">
        <f t="shared" si="51"/>
        <v>15.4</v>
      </c>
    </row>
    <row r="1966" spans="1:5" x14ac:dyDescent="0.25">
      <c r="A1966">
        <v>15450</v>
      </c>
      <c r="B1966">
        <v>2004</v>
      </c>
      <c r="C1966" s="8"/>
      <c r="D1966" s="15">
        <f t="shared" si="50"/>
        <v>15.45</v>
      </c>
      <c r="E1966" s="15">
        <f t="shared" si="51"/>
        <v>15.45</v>
      </c>
    </row>
    <row r="1967" spans="1:5" x14ac:dyDescent="0.25">
      <c r="A1967">
        <v>15500</v>
      </c>
      <c r="B1967">
        <v>2004</v>
      </c>
      <c r="C1967" s="8"/>
      <c r="D1967" s="15">
        <f t="shared" si="50"/>
        <v>15.5</v>
      </c>
      <c r="E1967" s="15">
        <f t="shared" si="51"/>
        <v>15.5</v>
      </c>
    </row>
    <row r="1968" spans="1:5" x14ac:dyDescent="0.25">
      <c r="A1968">
        <v>15550</v>
      </c>
      <c r="B1968">
        <v>2004</v>
      </c>
      <c r="C1968" s="8"/>
      <c r="D1968" s="15">
        <f t="shared" si="50"/>
        <v>15.55</v>
      </c>
      <c r="E1968" s="15">
        <f t="shared" si="51"/>
        <v>15.55</v>
      </c>
    </row>
    <row r="1969" spans="1:5" x14ac:dyDescent="0.25">
      <c r="A1969">
        <v>15600</v>
      </c>
      <c r="B1969">
        <v>2004</v>
      </c>
      <c r="C1969" s="8"/>
      <c r="D1969" s="15">
        <f t="shared" si="50"/>
        <v>15.6</v>
      </c>
      <c r="E1969" s="15">
        <f t="shared" si="51"/>
        <v>15.6</v>
      </c>
    </row>
    <row r="1970" spans="1:5" x14ac:dyDescent="0.25">
      <c r="A1970">
        <v>15650</v>
      </c>
      <c r="B1970">
        <v>2004</v>
      </c>
      <c r="C1970" s="8"/>
      <c r="D1970" s="15">
        <f t="shared" si="50"/>
        <v>15.65</v>
      </c>
      <c r="E1970" s="15">
        <f t="shared" si="51"/>
        <v>15.65</v>
      </c>
    </row>
    <row r="1971" spans="1:5" x14ac:dyDescent="0.25">
      <c r="A1971">
        <v>15700</v>
      </c>
      <c r="B1971">
        <v>2004</v>
      </c>
      <c r="C1971" s="8"/>
      <c r="D1971" s="15">
        <f t="shared" si="50"/>
        <v>15.7</v>
      </c>
      <c r="E1971" s="15">
        <f t="shared" si="51"/>
        <v>15.7</v>
      </c>
    </row>
    <row r="1972" spans="1:5" x14ac:dyDescent="0.25">
      <c r="A1972">
        <v>15750</v>
      </c>
      <c r="B1972">
        <v>2004</v>
      </c>
      <c r="C1972" s="8"/>
      <c r="D1972" s="15">
        <f t="shared" si="50"/>
        <v>15.75</v>
      </c>
      <c r="E1972" s="15">
        <f t="shared" si="51"/>
        <v>15.75</v>
      </c>
    </row>
    <row r="1973" spans="1:5" x14ac:dyDescent="0.25">
      <c r="A1973">
        <v>15800</v>
      </c>
      <c r="B1973">
        <v>2004</v>
      </c>
      <c r="C1973" s="8"/>
      <c r="D1973" s="15">
        <f t="shared" si="50"/>
        <v>15.8</v>
      </c>
      <c r="E1973" s="15">
        <f t="shared" si="51"/>
        <v>15.8</v>
      </c>
    </row>
    <row r="1974" spans="1:5" x14ac:dyDescent="0.25">
      <c r="A1974">
        <v>15850</v>
      </c>
      <c r="B1974">
        <v>2004</v>
      </c>
      <c r="C1974" s="8"/>
      <c r="D1974" s="15">
        <f t="shared" si="50"/>
        <v>15.85</v>
      </c>
      <c r="E1974" s="15">
        <f t="shared" si="51"/>
        <v>15.85</v>
      </c>
    </row>
    <row r="1975" spans="1:5" x14ac:dyDescent="0.25">
      <c r="A1975">
        <v>15900</v>
      </c>
      <c r="B1975">
        <v>2004</v>
      </c>
      <c r="C1975" s="8"/>
      <c r="D1975" s="15">
        <f t="shared" si="50"/>
        <v>15.9</v>
      </c>
      <c r="E1975" s="15">
        <f t="shared" si="51"/>
        <v>15.9</v>
      </c>
    </row>
    <row r="1976" spans="1:5" x14ac:dyDescent="0.25">
      <c r="A1976">
        <v>15950</v>
      </c>
      <c r="B1976">
        <v>2004</v>
      </c>
      <c r="C1976" s="8"/>
      <c r="D1976" s="15">
        <f t="shared" si="50"/>
        <v>15.95</v>
      </c>
      <c r="E1976" s="15">
        <f t="shared" si="51"/>
        <v>15.95</v>
      </c>
    </row>
    <row r="1977" spans="1:5" x14ac:dyDescent="0.25">
      <c r="A1977">
        <v>16000</v>
      </c>
      <c r="B1977">
        <v>2004</v>
      </c>
      <c r="C1977" s="8"/>
      <c r="D1977" s="15">
        <f t="shared" si="50"/>
        <v>16</v>
      </c>
      <c r="E1977" s="15">
        <f t="shared" si="51"/>
        <v>16</v>
      </c>
    </row>
    <row r="1978" spans="1:5" x14ac:dyDescent="0.25">
      <c r="A1978">
        <v>16050</v>
      </c>
      <c r="B1978">
        <v>2004</v>
      </c>
      <c r="C1978" s="8"/>
      <c r="D1978" s="15">
        <f t="shared" si="50"/>
        <v>16.05</v>
      </c>
      <c r="E1978" s="15">
        <f t="shared" si="51"/>
        <v>16.05</v>
      </c>
    </row>
    <row r="1979" spans="1:5" x14ac:dyDescent="0.25">
      <c r="A1979">
        <v>16100</v>
      </c>
      <c r="B1979">
        <v>2004</v>
      </c>
      <c r="C1979" s="8"/>
      <c r="D1979" s="15">
        <f t="shared" si="50"/>
        <v>16.100000000000001</v>
      </c>
      <c r="E1979" s="15">
        <f t="shared" si="51"/>
        <v>16.100000000000001</v>
      </c>
    </row>
    <row r="1980" spans="1:5" x14ac:dyDescent="0.25">
      <c r="A1980">
        <v>16150</v>
      </c>
      <c r="B1980">
        <v>2004</v>
      </c>
      <c r="C1980" s="8"/>
      <c r="D1980" s="15">
        <f t="shared" si="50"/>
        <v>16.149999999999999</v>
      </c>
      <c r="E1980" s="15">
        <f t="shared" si="51"/>
        <v>16.149999999999999</v>
      </c>
    </row>
    <row r="1981" spans="1:5" x14ac:dyDescent="0.25">
      <c r="A1981">
        <v>16200</v>
      </c>
      <c r="B1981">
        <v>2004</v>
      </c>
      <c r="C1981" s="8"/>
      <c r="D1981" s="15">
        <f t="shared" si="50"/>
        <v>16.2</v>
      </c>
      <c r="E1981" s="15">
        <f t="shared" si="51"/>
        <v>16.2</v>
      </c>
    </row>
    <row r="1982" spans="1:5" x14ac:dyDescent="0.25">
      <c r="A1982">
        <v>16250</v>
      </c>
      <c r="B1982">
        <v>2004</v>
      </c>
      <c r="C1982" s="8"/>
      <c r="D1982" s="15">
        <f t="shared" si="50"/>
        <v>16.25</v>
      </c>
      <c r="E1982" s="15">
        <f t="shared" si="51"/>
        <v>16.25</v>
      </c>
    </row>
    <row r="1983" spans="1:5" x14ac:dyDescent="0.25">
      <c r="A1983">
        <v>16300</v>
      </c>
      <c r="B1983">
        <v>2004</v>
      </c>
      <c r="C1983" s="8"/>
      <c r="D1983" s="15">
        <f t="shared" si="50"/>
        <v>16.3</v>
      </c>
      <c r="E1983" s="15">
        <f t="shared" si="51"/>
        <v>16.3</v>
      </c>
    </row>
    <row r="1984" spans="1:5" x14ac:dyDescent="0.25">
      <c r="A1984">
        <v>16350</v>
      </c>
      <c r="B1984">
        <v>2004</v>
      </c>
      <c r="C1984" s="8"/>
      <c r="D1984" s="15">
        <f t="shared" si="50"/>
        <v>16.350000000000001</v>
      </c>
      <c r="E1984" s="15">
        <f t="shared" si="51"/>
        <v>16.350000000000001</v>
      </c>
    </row>
    <row r="1985" spans="1:6" x14ac:dyDescent="0.25">
      <c r="A1985">
        <v>16400</v>
      </c>
      <c r="B1985">
        <v>2004</v>
      </c>
      <c r="C1985" s="8"/>
      <c r="D1985" s="15">
        <f t="shared" si="50"/>
        <v>16.399999999999999</v>
      </c>
      <c r="E1985" s="15">
        <f t="shared" si="51"/>
        <v>16.399999999999999</v>
      </c>
    </row>
    <row r="1986" spans="1:6" x14ac:dyDescent="0.25">
      <c r="A1986">
        <v>16450</v>
      </c>
      <c r="B1986">
        <v>2004</v>
      </c>
      <c r="C1986" s="8"/>
      <c r="D1986" s="15">
        <f t="shared" si="50"/>
        <v>16.45</v>
      </c>
      <c r="E1986" s="15">
        <f t="shared" si="51"/>
        <v>16.45</v>
      </c>
    </row>
    <row r="1987" spans="1:6" x14ac:dyDescent="0.25">
      <c r="A1987">
        <v>16500</v>
      </c>
      <c r="B1987">
        <v>2004</v>
      </c>
      <c r="C1987" s="8"/>
      <c r="D1987" s="15">
        <f t="shared" si="50"/>
        <v>16.5</v>
      </c>
      <c r="E1987" s="15">
        <f t="shared" si="51"/>
        <v>16.5</v>
      </c>
    </row>
    <row r="1988" spans="1:6" x14ac:dyDescent="0.25">
      <c r="A1988">
        <v>0</v>
      </c>
      <c r="B1988">
        <v>2006</v>
      </c>
      <c r="C1988" s="8"/>
      <c r="D1988" s="15">
        <f t="shared" si="50"/>
        <v>0</v>
      </c>
      <c r="E1988" s="15">
        <f t="shared" si="51"/>
        <v>0</v>
      </c>
      <c r="F1988">
        <v>-400</v>
      </c>
    </row>
    <row r="1989" spans="1:6" x14ac:dyDescent="0.25">
      <c r="A1989">
        <v>50</v>
      </c>
      <c r="B1989">
        <v>2006</v>
      </c>
      <c r="C1989" s="8"/>
      <c r="D1989" s="15">
        <f t="shared" si="50"/>
        <v>0.05</v>
      </c>
      <c r="E1989" s="15">
        <f t="shared" si="51"/>
        <v>0.05</v>
      </c>
    </row>
    <row r="1990" spans="1:6" x14ac:dyDescent="0.25">
      <c r="A1990">
        <v>100</v>
      </c>
      <c r="B1990">
        <v>2006</v>
      </c>
      <c r="C1990" s="8"/>
      <c r="D1990" s="15">
        <f t="shared" si="50"/>
        <v>0.1</v>
      </c>
      <c r="E1990" s="15">
        <f t="shared" si="51"/>
        <v>0.1</v>
      </c>
    </row>
    <row r="1991" spans="1:6" x14ac:dyDescent="0.25">
      <c r="A1991">
        <v>150</v>
      </c>
      <c r="B1991">
        <v>2006</v>
      </c>
      <c r="C1991" s="8"/>
      <c r="D1991" s="15">
        <f t="shared" si="50"/>
        <v>0.15</v>
      </c>
      <c r="E1991" s="15">
        <f t="shared" si="51"/>
        <v>0.15</v>
      </c>
    </row>
    <row r="1992" spans="1:6" x14ac:dyDescent="0.25">
      <c r="A1992">
        <v>200</v>
      </c>
      <c r="B1992">
        <v>2006</v>
      </c>
      <c r="C1992" s="8"/>
      <c r="D1992" s="15">
        <f t="shared" si="50"/>
        <v>0.2</v>
      </c>
      <c r="E1992" s="15">
        <f t="shared" si="51"/>
        <v>0.2</v>
      </c>
    </row>
    <row r="1993" spans="1:6" x14ac:dyDescent="0.25">
      <c r="A1993">
        <v>250</v>
      </c>
      <c r="B1993">
        <v>2006</v>
      </c>
      <c r="C1993">
        <v>-400.202</v>
      </c>
      <c r="D1993" s="15">
        <f t="shared" si="50"/>
        <v>0.25</v>
      </c>
      <c r="E1993">
        <v>0.23110250026942999</v>
      </c>
      <c r="F1993">
        <v>-400.202</v>
      </c>
    </row>
    <row r="1994" spans="1:6" x14ac:dyDescent="0.25">
      <c r="A1994">
        <v>300</v>
      </c>
      <c r="B1994">
        <v>2006</v>
      </c>
      <c r="C1994">
        <v>-400.26972687664198</v>
      </c>
      <c r="D1994" s="15">
        <f t="shared" si="50"/>
        <v>0.3</v>
      </c>
      <c r="E1994">
        <v>0.28110250026943001</v>
      </c>
      <c r="F1994">
        <v>-400.26972687664198</v>
      </c>
    </row>
    <row r="1995" spans="1:6" x14ac:dyDescent="0.25">
      <c r="A1995">
        <v>350</v>
      </c>
      <c r="B1995">
        <v>2006</v>
      </c>
      <c r="C1995">
        <v>-400.33745375328402</v>
      </c>
      <c r="D1995" s="15">
        <f t="shared" si="50"/>
        <v>0.35</v>
      </c>
      <c r="E1995">
        <v>0.33110250026943</v>
      </c>
      <c r="F1995">
        <v>-400.33745375328402</v>
      </c>
    </row>
    <row r="1996" spans="1:6" x14ac:dyDescent="0.25">
      <c r="A1996">
        <v>400</v>
      </c>
      <c r="B1996">
        <v>2006</v>
      </c>
      <c r="C1996">
        <v>-400.40518062992601</v>
      </c>
      <c r="D1996" s="15">
        <f t="shared" si="50"/>
        <v>0.4</v>
      </c>
      <c r="E1996">
        <v>0.38110250026942999</v>
      </c>
      <c r="F1996">
        <v>-400.40518062992601</v>
      </c>
    </row>
    <row r="1997" spans="1:6" x14ac:dyDescent="0.25">
      <c r="A1997">
        <v>450</v>
      </c>
      <c r="B1997">
        <v>2006</v>
      </c>
      <c r="C1997">
        <v>-400.47290750656799</v>
      </c>
      <c r="D1997" s="15">
        <f t="shared" si="50"/>
        <v>0.45</v>
      </c>
      <c r="E1997">
        <v>0.43110250026942998</v>
      </c>
      <c r="F1997">
        <v>-400.47290750656799</v>
      </c>
    </row>
    <row r="1998" spans="1:6" x14ac:dyDescent="0.25">
      <c r="A1998">
        <v>500</v>
      </c>
      <c r="B1998">
        <v>2006</v>
      </c>
      <c r="C1998">
        <v>-400.54063438320998</v>
      </c>
      <c r="D1998" s="15">
        <f t="shared" si="50"/>
        <v>0.5</v>
      </c>
      <c r="E1998">
        <v>0.48110250026943002</v>
      </c>
      <c r="F1998">
        <v>-400.54063438320998</v>
      </c>
    </row>
    <row r="1999" spans="1:6" x14ac:dyDescent="0.25">
      <c r="A1999">
        <v>550</v>
      </c>
      <c r="B1999">
        <v>2006</v>
      </c>
      <c r="C1999">
        <v>-400.60836125985298</v>
      </c>
      <c r="D1999" s="15">
        <f t="shared" si="50"/>
        <v>0.55000000000000004</v>
      </c>
      <c r="E1999">
        <v>0.53110250026942996</v>
      </c>
      <c r="F1999">
        <v>-400.60836125985298</v>
      </c>
    </row>
    <row r="2000" spans="1:6" x14ac:dyDescent="0.25">
      <c r="A2000">
        <v>600</v>
      </c>
      <c r="B2000">
        <v>2006</v>
      </c>
      <c r="C2000">
        <v>-400.67608813649503</v>
      </c>
      <c r="D2000" s="15">
        <f t="shared" si="50"/>
        <v>0.6</v>
      </c>
      <c r="E2000">
        <v>0.58110250026943</v>
      </c>
      <c r="F2000">
        <v>-400.67608813649503</v>
      </c>
    </row>
    <row r="2001" spans="1:6" x14ac:dyDescent="0.25">
      <c r="A2001">
        <v>650</v>
      </c>
      <c r="B2001">
        <v>2006</v>
      </c>
      <c r="C2001">
        <v>-400.74381501313701</v>
      </c>
      <c r="D2001" s="15">
        <f t="shared" si="50"/>
        <v>0.65</v>
      </c>
      <c r="E2001">
        <v>0.63110250026943004</v>
      </c>
      <c r="F2001">
        <v>-400.74381501313701</v>
      </c>
    </row>
    <row r="2002" spans="1:6" x14ac:dyDescent="0.25">
      <c r="A2002">
        <v>700</v>
      </c>
      <c r="B2002">
        <v>2006</v>
      </c>
      <c r="C2002">
        <v>-400.81154188977899</v>
      </c>
      <c r="D2002" s="15">
        <f t="shared" si="50"/>
        <v>0.7</v>
      </c>
      <c r="E2002">
        <v>0.68110250026942998</v>
      </c>
      <c r="F2002">
        <v>-400.81154188977899</v>
      </c>
    </row>
    <row r="2003" spans="1:6" x14ac:dyDescent="0.25">
      <c r="A2003">
        <v>750</v>
      </c>
      <c r="B2003">
        <v>2006</v>
      </c>
      <c r="C2003">
        <v>-400.87926876642098</v>
      </c>
      <c r="D2003" s="15">
        <f t="shared" si="50"/>
        <v>0.75</v>
      </c>
      <c r="E2003">
        <v>0.73110250026943002</v>
      </c>
      <c r="F2003">
        <v>-400.87926876642098</v>
      </c>
    </row>
    <row r="2004" spans="1:6" x14ac:dyDescent="0.25">
      <c r="A2004">
        <v>800</v>
      </c>
      <c r="B2004">
        <v>2006</v>
      </c>
      <c r="C2004">
        <v>-400.94699564306302</v>
      </c>
      <c r="D2004" s="15">
        <f t="shared" si="50"/>
        <v>0.8</v>
      </c>
      <c r="E2004">
        <v>0.78110250026942996</v>
      </c>
      <c r="F2004">
        <v>-400.94699564306302</v>
      </c>
    </row>
    <row r="2005" spans="1:6" x14ac:dyDescent="0.25">
      <c r="A2005">
        <v>850</v>
      </c>
      <c r="B2005">
        <v>2006</v>
      </c>
      <c r="C2005">
        <v>-401.014722519705</v>
      </c>
      <c r="D2005" s="15">
        <f t="shared" si="50"/>
        <v>0.85</v>
      </c>
      <c r="E2005">
        <v>0.83110250026943</v>
      </c>
      <c r="F2005">
        <v>-401.014722519705</v>
      </c>
    </row>
    <row r="2006" spans="1:6" x14ac:dyDescent="0.25">
      <c r="A2006">
        <v>900</v>
      </c>
      <c r="B2006">
        <v>2006</v>
      </c>
      <c r="C2006">
        <v>-401.08244939634699</v>
      </c>
      <c r="D2006" s="15">
        <f t="shared" si="50"/>
        <v>0.9</v>
      </c>
      <c r="E2006">
        <v>0.88110250026943004</v>
      </c>
      <c r="F2006">
        <v>-401.08244939634699</v>
      </c>
    </row>
    <row r="2007" spans="1:6" x14ac:dyDescent="0.25">
      <c r="A2007">
        <v>950</v>
      </c>
      <c r="B2007">
        <v>2006</v>
      </c>
      <c r="C2007">
        <v>-401.15017627298897</v>
      </c>
      <c r="D2007" s="15">
        <f t="shared" si="50"/>
        <v>0.95</v>
      </c>
      <c r="E2007">
        <v>0.93110250026942998</v>
      </c>
      <c r="F2007">
        <v>-401.15017627298897</v>
      </c>
    </row>
    <row r="2008" spans="1:6" x14ac:dyDescent="0.25">
      <c r="A2008">
        <v>1000</v>
      </c>
      <c r="B2008">
        <v>2006</v>
      </c>
      <c r="C2008">
        <v>-401.21790314963101</v>
      </c>
      <c r="D2008" s="15">
        <f t="shared" si="50"/>
        <v>1</v>
      </c>
      <c r="E2008">
        <v>0.98110250026943002</v>
      </c>
      <c r="F2008">
        <v>-401.21790314963101</v>
      </c>
    </row>
    <row r="2009" spans="1:6" x14ac:dyDescent="0.25">
      <c r="A2009">
        <v>1050</v>
      </c>
      <c r="B2009">
        <v>2006</v>
      </c>
      <c r="C2009">
        <v>-401.285630026273</v>
      </c>
      <c r="D2009" s="15">
        <f t="shared" ref="D2009:D2072" si="52">A2009/1000</f>
        <v>1.05</v>
      </c>
      <c r="E2009">
        <v>1.0311025002694301</v>
      </c>
      <c r="F2009">
        <v>-401.285630026273</v>
      </c>
    </row>
    <row r="2010" spans="1:6" x14ac:dyDescent="0.25">
      <c r="A2010">
        <v>1100</v>
      </c>
      <c r="B2010">
        <v>2006</v>
      </c>
      <c r="C2010">
        <v>-401.35335690291498</v>
      </c>
      <c r="D2010" s="15">
        <f t="shared" si="52"/>
        <v>1.1000000000000001</v>
      </c>
      <c r="E2010">
        <v>1.0811025002694299</v>
      </c>
      <c r="F2010">
        <v>-401.35335690291498</v>
      </c>
    </row>
    <row r="2011" spans="1:6" x14ac:dyDescent="0.25">
      <c r="A2011">
        <v>1150</v>
      </c>
      <c r="B2011">
        <v>2006</v>
      </c>
      <c r="C2011">
        <v>-401.42108377955702</v>
      </c>
      <c r="D2011" s="15">
        <f t="shared" si="52"/>
        <v>1.1499999999999999</v>
      </c>
      <c r="E2011">
        <v>1.1311025002694299</v>
      </c>
      <c r="F2011">
        <v>-401.42108377955702</v>
      </c>
    </row>
    <row r="2012" spans="1:6" x14ac:dyDescent="0.25">
      <c r="A2012">
        <v>1200</v>
      </c>
      <c r="B2012">
        <v>2006</v>
      </c>
      <c r="C2012">
        <v>-401.48881065619997</v>
      </c>
      <c r="D2012" s="15">
        <f t="shared" si="52"/>
        <v>1.2</v>
      </c>
      <c r="E2012">
        <v>1.18110250026943</v>
      </c>
      <c r="F2012">
        <v>-401.48881065619997</v>
      </c>
    </row>
    <row r="2013" spans="1:6" x14ac:dyDescent="0.25">
      <c r="A2013">
        <v>1250</v>
      </c>
      <c r="B2013">
        <v>2006</v>
      </c>
      <c r="C2013">
        <v>-401.55653753284201</v>
      </c>
      <c r="D2013" s="15">
        <f t="shared" si="52"/>
        <v>1.25</v>
      </c>
      <c r="E2013">
        <v>1.23110250026943</v>
      </c>
      <c r="F2013">
        <v>-401.55653753284201</v>
      </c>
    </row>
    <row r="2014" spans="1:6" x14ac:dyDescent="0.25">
      <c r="A2014">
        <v>1300</v>
      </c>
      <c r="B2014">
        <v>2006</v>
      </c>
      <c r="C2014">
        <v>-401.624264409484</v>
      </c>
      <c r="D2014" s="15">
        <f t="shared" si="52"/>
        <v>1.3</v>
      </c>
      <c r="E2014">
        <v>1.2811025002694301</v>
      </c>
      <c r="F2014">
        <v>-401.624264409484</v>
      </c>
    </row>
    <row r="2015" spans="1:6" x14ac:dyDescent="0.25">
      <c r="A2015">
        <v>1350</v>
      </c>
      <c r="B2015">
        <v>2006</v>
      </c>
      <c r="C2015">
        <v>-401.69199128612598</v>
      </c>
      <c r="D2015" s="15">
        <f t="shared" si="52"/>
        <v>1.35</v>
      </c>
      <c r="E2015">
        <v>1.3311025002694299</v>
      </c>
      <c r="F2015">
        <v>-401.69199128612598</v>
      </c>
    </row>
    <row r="2016" spans="1:6" x14ac:dyDescent="0.25">
      <c r="A2016">
        <v>1400</v>
      </c>
      <c r="B2016">
        <v>2006</v>
      </c>
      <c r="C2016">
        <v>-401.75971816276802</v>
      </c>
      <c r="D2016" s="15">
        <f t="shared" si="52"/>
        <v>1.4</v>
      </c>
      <c r="E2016">
        <v>1.3811025002694299</v>
      </c>
      <c r="F2016">
        <v>-401.75971816276802</v>
      </c>
    </row>
    <row r="2017" spans="1:6" x14ac:dyDescent="0.25">
      <c r="A2017">
        <v>1450</v>
      </c>
      <c r="B2017">
        <v>2006</v>
      </c>
      <c r="C2017">
        <v>-401.82744503941001</v>
      </c>
      <c r="D2017" s="15">
        <f t="shared" si="52"/>
        <v>1.45</v>
      </c>
      <c r="E2017">
        <v>1.43110250026943</v>
      </c>
      <c r="F2017">
        <v>-401.82744503941001</v>
      </c>
    </row>
    <row r="2018" spans="1:6" x14ac:dyDescent="0.25">
      <c r="A2018">
        <v>1500</v>
      </c>
      <c r="B2018">
        <v>2006</v>
      </c>
      <c r="C2018">
        <v>-401.89517191605199</v>
      </c>
      <c r="D2018" s="15">
        <f t="shared" si="52"/>
        <v>1.5</v>
      </c>
      <c r="E2018">
        <v>1.48110250026943</v>
      </c>
      <c r="F2018">
        <v>-401.89517191605199</v>
      </c>
    </row>
    <row r="2019" spans="1:6" x14ac:dyDescent="0.25">
      <c r="A2019">
        <v>1550</v>
      </c>
      <c r="B2019">
        <v>2006</v>
      </c>
      <c r="C2019">
        <v>-401.96289879269398</v>
      </c>
      <c r="D2019" s="15">
        <f t="shared" si="52"/>
        <v>1.55</v>
      </c>
      <c r="E2019">
        <v>1.5311025002694301</v>
      </c>
      <c r="F2019">
        <v>-401.96289879269398</v>
      </c>
    </row>
    <row r="2020" spans="1:6" x14ac:dyDescent="0.25">
      <c r="A2020">
        <v>1600</v>
      </c>
      <c r="B2020">
        <v>2006</v>
      </c>
      <c r="C2020">
        <v>-402.03062566933602</v>
      </c>
      <c r="D2020" s="15">
        <f t="shared" si="52"/>
        <v>1.6</v>
      </c>
      <c r="E2020">
        <v>1.5811025002694299</v>
      </c>
      <c r="F2020">
        <v>-402.03062566933602</v>
      </c>
    </row>
    <row r="2021" spans="1:6" x14ac:dyDescent="0.25">
      <c r="A2021">
        <v>1650</v>
      </c>
      <c r="B2021">
        <v>2006</v>
      </c>
      <c r="C2021">
        <v>-402.098352545978</v>
      </c>
      <c r="D2021" s="15">
        <f t="shared" si="52"/>
        <v>1.65</v>
      </c>
      <c r="E2021">
        <v>1.6311025002694299</v>
      </c>
      <c r="F2021">
        <v>-402.098352545978</v>
      </c>
    </row>
    <row r="2022" spans="1:6" x14ac:dyDescent="0.25">
      <c r="A2022">
        <v>1700</v>
      </c>
      <c r="B2022">
        <v>2006</v>
      </c>
      <c r="C2022">
        <v>-402.16607942261999</v>
      </c>
      <c r="D2022" s="15">
        <f t="shared" si="52"/>
        <v>1.7</v>
      </c>
      <c r="E2022">
        <v>1.68110250026943</v>
      </c>
      <c r="F2022">
        <v>-402.16607942261999</v>
      </c>
    </row>
    <row r="2023" spans="1:6" x14ac:dyDescent="0.25">
      <c r="A2023">
        <v>1750</v>
      </c>
      <c r="B2023">
        <v>2006</v>
      </c>
      <c r="C2023">
        <v>-402.21782350049301</v>
      </c>
      <c r="D2023" s="15">
        <f t="shared" si="52"/>
        <v>1.75</v>
      </c>
      <c r="E2023">
        <v>1.73110250026943</v>
      </c>
      <c r="F2023">
        <v>-402.21782350049301</v>
      </c>
    </row>
    <row r="2024" spans="1:6" x14ac:dyDescent="0.25">
      <c r="A2024">
        <v>1800</v>
      </c>
      <c r="B2024">
        <v>2006</v>
      </c>
      <c r="C2024">
        <v>-402.23089781300399</v>
      </c>
      <c r="D2024" s="15">
        <f t="shared" si="52"/>
        <v>1.8</v>
      </c>
      <c r="E2024">
        <v>1.7811025002694301</v>
      </c>
      <c r="F2024">
        <v>-402.23089781300399</v>
      </c>
    </row>
    <row r="2025" spans="1:6" x14ac:dyDescent="0.25">
      <c r="A2025">
        <v>1850</v>
      </c>
      <c r="B2025">
        <v>2006</v>
      </c>
      <c r="C2025">
        <v>-402.24397212551497</v>
      </c>
      <c r="D2025" s="15">
        <f t="shared" si="52"/>
        <v>1.85</v>
      </c>
      <c r="E2025">
        <v>1.8311025002694299</v>
      </c>
      <c r="F2025">
        <v>-402.24397212551497</v>
      </c>
    </row>
    <row r="2026" spans="1:6" x14ac:dyDescent="0.25">
      <c r="A2026">
        <v>1900</v>
      </c>
      <c r="B2026">
        <v>2006</v>
      </c>
      <c r="C2026">
        <v>-402.25704643802499</v>
      </c>
      <c r="D2026" s="15">
        <f t="shared" si="52"/>
        <v>1.9</v>
      </c>
      <c r="E2026">
        <v>1.8811025002694299</v>
      </c>
      <c r="F2026">
        <v>-402.25704643802499</v>
      </c>
    </row>
    <row r="2027" spans="1:6" x14ac:dyDescent="0.25">
      <c r="A2027">
        <v>1950</v>
      </c>
      <c r="B2027">
        <v>2006</v>
      </c>
      <c r="C2027">
        <v>-402.27012075053602</v>
      </c>
      <c r="D2027" s="15">
        <f t="shared" si="52"/>
        <v>1.95</v>
      </c>
      <c r="E2027">
        <v>1.93110250026943</v>
      </c>
      <c r="F2027">
        <v>-402.27012075053602</v>
      </c>
    </row>
    <row r="2028" spans="1:6" x14ac:dyDescent="0.25">
      <c r="A2028">
        <v>2000</v>
      </c>
      <c r="B2028">
        <v>2006</v>
      </c>
      <c r="C2028">
        <v>-402.283195063047</v>
      </c>
      <c r="D2028" s="15">
        <f t="shared" si="52"/>
        <v>2</v>
      </c>
      <c r="E2028">
        <v>1.98110250026943</v>
      </c>
      <c r="F2028">
        <v>-402.283195063047</v>
      </c>
    </row>
    <row r="2029" spans="1:6" x14ac:dyDescent="0.25">
      <c r="A2029">
        <v>2050</v>
      </c>
      <c r="B2029">
        <v>2006</v>
      </c>
      <c r="C2029">
        <v>-402.29626937555702</v>
      </c>
      <c r="D2029" s="15">
        <f t="shared" si="52"/>
        <v>2.0499999999999998</v>
      </c>
      <c r="E2029">
        <v>2.0311025002694301</v>
      </c>
      <c r="F2029">
        <v>-402.29626937555702</v>
      </c>
    </row>
    <row r="2030" spans="1:6" x14ac:dyDescent="0.25">
      <c r="A2030">
        <v>2100</v>
      </c>
      <c r="B2030">
        <v>2006</v>
      </c>
      <c r="C2030">
        <v>-402.309343688068</v>
      </c>
      <c r="D2030" s="15">
        <f t="shared" si="52"/>
        <v>2.1</v>
      </c>
      <c r="E2030">
        <v>2.0811025002694299</v>
      </c>
      <c r="F2030">
        <v>-402.309343688068</v>
      </c>
    </row>
    <row r="2031" spans="1:6" x14ac:dyDescent="0.25">
      <c r="A2031">
        <v>2150</v>
      </c>
      <c r="B2031">
        <v>2006</v>
      </c>
      <c r="C2031">
        <v>-402.32241800057898</v>
      </c>
      <c r="D2031" s="15">
        <f t="shared" si="52"/>
        <v>2.15</v>
      </c>
      <c r="E2031">
        <v>2.1311025002694302</v>
      </c>
      <c r="F2031">
        <v>-402.32241800057898</v>
      </c>
    </row>
    <row r="2032" spans="1:6" x14ac:dyDescent="0.25">
      <c r="A2032">
        <v>2200</v>
      </c>
      <c r="B2032">
        <v>2006</v>
      </c>
      <c r="C2032">
        <v>-402.33549231309001</v>
      </c>
      <c r="D2032" s="15">
        <f t="shared" si="52"/>
        <v>2.2000000000000002</v>
      </c>
      <c r="E2032">
        <v>2.18110250026943</v>
      </c>
      <c r="F2032">
        <v>-402.33549231309001</v>
      </c>
    </row>
    <row r="2033" spans="1:6" x14ac:dyDescent="0.25">
      <c r="A2033">
        <v>2250</v>
      </c>
      <c r="B2033">
        <v>2006</v>
      </c>
      <c r="C2033">
        <v>-402.34856662559997</v>
      </c>
      <c r="D2033" s="15">
        <f t="shared" si="52"/>
        <v>2.25</v>
      </c>
      <c r="E2033">
        <v>2.2311025002694298</v>
      </c>
      <c r="F2033">
        <v>-402.34856662559997</v>
      </c>
    </row>
    <row r="2034" spans="1:6" x14ac:dyDescent="0.25">
      <c r="A2034">
        <v>2300</v>
      </c>
      <c r="B2034">
        <v>2006</v>
      </c>
      <c r="C2034">
        <v>-402.36164093811101</v>
      </c>
      <c r="D2034" s="15">
        <f t="shared" si="52"/>
        <v>2.2999999999999998</v>
      </c>
      <c r="E2034">
        <v>2.2811025002694301</v>
      </c>
      <c r="F2034">
        <v>-402.36164093811101</v>
      </c>
    </row>
    <row r="2035" spans="1:6" x14ac:dyDescent="0.25">
      <c r="A2035">
        <v>2350</v>
      </c>
      <c r="B2035">
        <v>2006</v>
      </c>
      <c r="C2035">
        <v>-402.37471525062199</v>
      </c>
      <c r="D2035" s="15">
        <f t="shared" si="52"/>
        <v>2.35</v>
      </c>
      <c r="E2035">
        <v>2.3311025002694299</v>
      </c>
      <c r="F2035">
        <v>-402.37471525062199</v>
      </c>
    </row>
    <row r="2036" spans="1:6" x14ac:dyDescent="0.25">
      <c r="A2036">
        <v>2400</v>
      </c>
      <c r="B2036">
        <v>2006</v>
      </c>
      <c r="C2036">
        <v>-402.387789563132</v>
      </c>
      <c r="D2036" s="15">
        <f t="shared" si="52"/>
        <v>2.4</v>
      </c>
      <c r="E2036">
        <v>2.3811025002694302</v>
      </c>
      <c r="F2036">
        <v>-402.387789563132</v>
      </c>
    </row>
    <row r="2037" spans="1:6" x14ac:dyDescent="0.25">
      <c r="A2037">
        <v>2450</v>
      </c>
      <c r="B2037">
        <v>2006</v>
      </c>
      <c r="C2037">
        <v>-402.40086387564298</v>
      </c>
      <c r="D2037" s="15">
        <f t="shared" si="52"/>
        <v>2.4500000000000002</v>
      </c>
      <c r="E2037">
        <v>2.43110250026943</v>
      </c>
      <c r="F2037">
        <v>-402.40086387564298</v>
      </c>
    </row>
    <row r="2038" spans="1:6" x14ac:dyDescent="0.25">
      <c r="A2038">
        <v>2500</v>
      </c>
      <c r="B2038">
        <v>2006</v>
      </c>
      <c r="C2038">
        <v>-402.41393818815402</v>
      </c>
      <c r="D2038" s="15">
        <f t="shared" si="52"/>
        <v>2.5</v>
      </c>
      <c r="E2038">
        <v>2.4811025002694298</v>
      </c>
      <c r="F2038">
        <v>-402.41393818815402</v>
      </c>
    </row>
    <row r="2039" spans="1:6" x14ac:dyDescent="0.25">
      <c r="A2039">
        <v>2550</v>
      </c>
      <c r="B2039">
        <v>2006</v>
      </c>
      <c r="C2039">
        <v>-402.427012500665</v>
      </c>
      <c r="D2039" s="15">
        <f t="shared" si="52"/>
        <v>2.5499999999999998</v>
      </c>
      <c r="E2039">
        <v>2.5311025002694301</v>
      </c>
      <c r="F2039">
        <v>-402.427012500665</v>
      </c>
    </row>
    <row r="2040" spans="1:6" x14ac:dyDescent="0.25">
      <c r="A2040">
        <v>2600</v>
      </c>
      <c r="B2040">
        <v>2006</v>
      </c>
      <c r="C2040">
        <v>-402.44008681317501</v>
      </c>
      <c r="D2040" s="15">
        <f t="shared" si="52"/>
        <v>2.6</v>
      </c>
      <c r="E2040">
        <v>2.5811025002694299</v>
      </c>
      <c r="F2040">
        <v>-402.44008681317501</v>
      </c>
    </row>
    <row r="2041" spans="1:6" x14ac:dyDescent="0.25">
      <c r="A2041">
        <v>2650</v>
      </c>
      <c r="B2041">
        <v>2006</v>
      </c>
      <c r="C2041">
        <v>-402.45316112568599</v>
      </c>
      <c r="D2041" s="15">
        <f t="shared" si="52"/>
        <v>2.65</v>
      </c>
      <c r="E2041">
        <v>2.6311025002694302</v>
      </c>
      <c r="F2041">
        <v>-402.45316112568599</v>
      </c>
    </row>
    <row r="2042" spans="1:6" x14ac:dyDescent="0.25">
      <c r="A2042">
        <v>2700</v>
      </c>
      <c r="B2042">
        <v>2006</v>
      </c>
      <c r="C2042">
        <v>-402.46623543819697</v>
      </c>
      <c r="D2042" s="15">
        <f t="shared" si="52"/>
        <v>2.7</v>
      </c>
      <c r="E2042">
        <v>2.68110250026943</v>
      </c>
      <c r="F2042">
        <v>-402.46623543819697</v>
      </c>
    </row>
    <row r="2043" spans="1:6" x14ac:dyDescent="0.25">
      <c r="A2043">
        <v>2750</v>
      </c>
      <c r="B2043">
        <v>2006</v>
      </c>
      <c r="C2043">
        <v>-402.47930975070699</v>
      </c>
      <c r="D2043" s="15">
        <f t="shared" si="52"/>
        <v>2.75</v>
      </c>
      <c r="E2043">
        <v>2.7311025002694298</v>
      </c>
      <c r="F2043">
        <v>-402.47930975070699</v>
      </c>
    </row>
    <row r="2044" spans="1:6" x14ac:dyDescent="0.25">
      <c r="A2044">
        <v>2800</v>
      </c>
      <c r="B2044">
        <v>2006</v>
      </c>
      <c r="C2044">
        <v>-402.49238406321803</v>
      </c>
      <c r="D2044" s="15">
        <f t="shared" si="52"/>
        <v>2.8</v>
      </c>
      <c r="E2044">
        <v>2.7811025002694301</v>
      </c>
      <c r="F2044">
        <v>-402.49238406321803</v>
      </c>
    </row>
    <row r="2045" spans="1:6" x14ac:dyDescent="0.25">
      <c r="A2045">
        <v>2850</v>
      </c>
      <c r="B2045">
        <v>2006</v>
      </c>
      <c r="C2045">
        <v>-402.50545837572901</v>
      </c>
      <c r="D2045" s="15">
        <f t="shared" si="52"/>
        <v>2.85</v>
      </c>
      <c r="E2045">
        <v>2.8311025002694299</v>
      </c>
      <c r="F2045">
        <v>-402.50545837572901</v>
      </c>
    </row>
    <row r="2046" spans="1:6" x14ac:dyDescent="0.25">
      <c r="A2046">
        <v>2900</v>
      </c>
      <c r="B2046">
        <v>2006</v>
      </c>
      <c r="C2046">
        <v>-402.51853268823999</v>
      </c>
      <c r="D2046" s="15">
        <f t="shared" si="52"/>
        <v>2.9</v>
      </c>
      <c r="E2046">
        <v>2.8811025002694302</v>
      </c>
      <c r="F2046">
        <v>-402.51853268823999</v>
      </c>
    </row>
    <row r="2047" spans="1:6" x14ac:dyDescent="0.25">
      <c r="A2047">
        <v>2950</v>
      </c>
      <c r="B2047">
        <v>2006</v>
      </c>
      <c r="C2047">
        <v>-402.53160700075</v>
      </c>
      <c r="D2047" s="15">
        <f t="shared" si="52"/>
        <v>2.95</v>
      </c>
      <c r="E2047">
        <v>2.93110250026943</v>
      </c>
      <c r="F2047">
        <v>-402.53160700075</v>
      </c>
    </row>
    <row r="2048" spans="1:6" x14ac:dyDescent="0.25">
      <c r="A2048">
        <v>3000</v>
      </c>
      <c r="B2048">
        <v>2006</v>
      </c>
      <c r="C2048">
        <v>-402.54468131326098</v>
      </c>
      <c r="D2048" s="15">
        <f t="shared" si="52"/>
        <v>3</v>
      </c>
      <c r="E2048">
        <v>2.9811025002694298</v>
      </c>
      <c r="F2048">
        <v>-402.54468131326098</v>
      </c>
    </row>
    <row r="2049" spans="1:6" x14ac:dyDescent="0.25">
      <c r="A2049">
        <v>3050</v>
      </c>
      <c r="B2049">
        <v>2006</v>
      </c>
      <c r="C2049">
        <v>-402.55775562577202</v>
      </c>
      <c r="D2049" s="15">
        <f t="shared" si="52"/>
        <v>3.05</v>
      </c>
      <c r="E2049">
        <v>3.0311025002694301</v>
      </c>
      <c r="F2049">
        <v>-402.55775562577202</v>
      </c>
    </row>
    <row r="2050" spans="1:6" x14ac:dyDescent="0.25">
      <c r="A2050">
        <v>3100</v>
      </c>
      <c r="B2050">
        <v>2006</v>
      </c>
      <c r="C2050">
        <v>-402.57082993828197</v>
      </c>
      <c r="D2050" s="15">
        <f t="shared" si="52"/>
        <v>3.1</v>
      </c>
      <c r="E2050">
        <v>3.0811025002694299</v>
      </c>
      <c r="F2050">
        <v>-402.57082993828197</v>
      </c>
    </row>
    <row r="2051" spans="1:6" x14ac:dyDescent="0.25">
      <c r="A2051">
        <v>3150</v>
      </c>
      <c r="B2051">
        <v>2006</v>
      </c>
      <c r="C2051">
        <v>-402.58390425079301</v>
      </c>
      <c r="D2051" s="15">
        <f t="shared" si="52"/>
        <v>3.15</v>
      </c>
      <c r="E2051">
        <v>3.1311025002694302</v>
      </c>
      <c r="F2051">
        <v>-402.58390425079301</v>
      </c>
    </row>
    <row r="2052" spans="1:6" x14ac:dyDescent="0.25">
      <c r="A2052">
        <v>3200</v>
      </c>
      <c r="B2052">
        <v>2006</v>
      </c>
      <c r="C2052">
        <v>-402.59697856330399</v>
      </c>
      <c r="D2052" s="15">
        <f t="shared" si="52"/>
        <v>3.2</v>
      </c>
      <c r="E2052">
        <v>3.18110250026943</v>
      </c>
      <c r="F2052">
        <v>-402.59697856330399</v>
      </c>
    </row>
    <row r="2053" spans="1:6" x14ac:dyDescent="0.25">
      <c r="A2053">
        <v>3250</v>
      </c>
      <c r="B2053">
        <v>2006</v>
      </c>
      <c r="C2053">
        <v>-402.61005287581401</v>
      </c>
      <c r="D2053" s="15">
        <f t="shared" si="52"/>
        <v>3.25</v>
      </c>
      <c r="E2053">
        <v>3.2311025002694298</v>
      </c>
      <c r="F2053">
        <v>-402.61005287581401</v>
      </c>
    </row>
    <row r="2054" spans="1:6" x14ac:dyDescent="0.25">
      <c r="A2054">
        <v>3300</v>
      </c>
      <c r="B2054">
        <v>2006</v>
      </c>
      <c r="C2054">
        <v>-402.62312718832499</v>
      </c>
      <c r="D2054" s="15">
        <f t="shared" si="52"/>
        <v>3.3</v>
      </c>
      <c r="E2054">
        <v>3.2811025002694301</v>
      </c>
      <c r="F2054">
        <v>-402.62312718832499</v>
      </c>
    </row>
    <row r="2055" spans="1:6" x14ac:dyDescent="0.25">
      <c r="A2055">
        <v>3350</v>
      </c>
      <c r="B2055">
        <v>2006</v>
      </c>
      <c r="C2055">
        <v>-402.63620150083602</v>
      </c>
      <c r="D2055" s="15">
        <f t="shared" si="52"/>
        <v>3.35</v>
      </c>
      <c r="E2055">
        <v>3.3311025002694299</v>
      </c>
      <c r="F2055">
        <v>-402.63620150083602</v>
      </c>
    </row>
    <row r="2056" spans="1:6" x14ac:dyDescent="0.25">
      <c r="A2056">
        <v>3400</v>
      </c>
      <c r="B2056">
        <v>2006</v>
      </c>
      <c r="C2056">
        <v>-402.649275813347</v>
      </c>
      <c r="D2056" s="15">
        <f t="shared" si="52"/>
        <v>3.4</v>
      </c>
      <c r="E2056">
        <v>3.3811025002694302</v>
      </c>
      <c r="F2056">
        <v>-402.649275813347</v>
      </c>
    </row>
    <row r="2057" spans="1:6" x14ac:dyDescent="0.25">
      <c r="A2057">
        <v>3450</v>
      </c>
      <c r="B2057">
        <v>2006</v>
      </c>
      <c r="C2057">
        <v>-402.66235012585702</v>
      </c>
      <c r="D2057" s="15">
        <f t="shared" si="52"/>
        <v>3.45</v>
      </c>
      <c r="E2057">
        <v>3.43110250026943</v>
      </c>
      <c r="F2057">
        <v>-402.66235012585702</v>
      </c>
    </row>
    <row r="2058" spans="1:6" x14ac:dyDescent="0.25">
      <c r="A2058">
        <v>3500</v>
      </c>
      <c r="B2058">
        <v>2006</v>
      </c>
      <c r="C2058">
        <v>-402.675424438368</v>
      </c>
      <c r="D2058" s="15">
        <f t="shared" si="52"/>
        <v>3.5</v>
      </c>
      <c r="E2058">
        <v>3.4811025002694298</v>
      </c>
      <c r="F2058">
        <v>-402.675424438368</v>
      </c>
    </row>
    <row r="2059" spans="1:6" x14ac:dyDescent="0.25">
      <c r="A2059">
        <v>3550</v>
      </c>
      <c r="B2059">
        <v>2006</v>
      </c>
      <c r="C2059">
        <v>-402.68849875087898</v>
      </c>
      <c r="D2059" s="15">
        <f t="shared" si="52"/>
        <v>3.55</v>
      </c>
      <c r="E2059">
        <v>3.5311025002694301</v>
      </c>
      <c r="F2059">
        <v>-402.68849875087898</v>
      </c>
    </row>
    <row r="2060" spans="1:6" x14ac:dyDescent="0.25">
      <c r="A2060">
        <v>3600</v>
      </c>
      <c r="B2060">
        <v>2006</v>
      </c>
      <c r="C2060">
        <v>-402.70157306338899</v>
      </c>
      <c r="D2060" s="15">
        <f t="shared" si="52"/>
        <v>3.6</v>
      </c>
      <c r="E2060">
        <v>3.5811025002694299</v>
      </c>
      <c r="F2060">
        <v>-402.70157306338899</v>
      </c>
    </row>
    <row r="2061" spans="1:6" x14ac:dyDescent="0.25">
      <c r="A2061">
        <v>3650</v>
      </c>
      <c r="B2061">
        <v>2006</v>
      </c>
      <c r="C2061">
        <v>-402.71464737589997</v>
      </c>
      <c r="D2061" s="15">
        <f t="shared" si="52"/>
        <v>3.65</v>
      </c>
      <c r="E2061">
        <v>3.6311025002694302</v>
      </c>
      <c r="F2061">
        <v>-402.71464737589997</v>
      </c>
    </row>
    <row r="2062" spans="1:6" x14ac:dyDescent="0.25">
      <c r="A2062">
        <v>3700</v>
      </c>
      <c r="B2062">
        <v>2006</v>
      </c>
      <c r="C2062">
        <v>-402.72772168841101</v>
      </c>
      <c r="D2062" s="15">
        <f t="shared" si="52"/>
        <v>3.7</v>
      </c>
      <c r="E2062">
        <v>3.68110250026943</v>
      </c>
      <c r="F2062">
        <v>-402.72772168841101</v>
      </c>
    </row>
    <row r="2063" spans="1:6" x14ac:dyDescent="0.25">
      <c r="A2063">
        <v>3750</v>
      </c>
      <c r="B2063">
        <v>2006</v>
      </c>
      <c r="C2063">
        <v>-402.74079600092199</v>
      </c>
      <c r="D2063" s="15">
        <f t="shared" si="52"/>
        <v>3.75</v>
      </c>
      <c r="E2063">
        <v>3.7311025002694298</v>
      </c>
      <c r="F2063">
        <v>-402.74079600092199</v>
      </c>
    </row>
    <row r="2064" spans="1:6" x14ac:dyDescent="0.25">
      <c r="A2064">
        <v>3800</v>
      </c>
      <c r="B2064">
        <v>2006</v>
      </c>
      <c r="C2064">
        <v>-402.753870313432</v>
      </c>
      <c r="D2064" s="15">
        <f t="shared" si="52"/>
        <v>3.8</v>
      </c>
      <c r="E2064">
        <v>3.7811025002694301</v>
      </c>
      <c r="F2064">
        <v>-402.753870313432</v>
      </c>
    </row>
    <row r="2065" spans="1:6" x14ac:dyDescent="0.25">
      <c r="A2065">
        <v>3850</v>
      </c>
      <c r="B2065">
        <v>2006</v>
      </c>
      <c r="C2065">
        <v>-402.76694462594298</v>
      </c>
      <c r="D2065" s="15">
        <f t="shared" si="52"/>
        <v>3.85</v>
      </c>
      <c r="E2065">
        <v>3.8311025002694299</v>
      </c>
      <c r="F2065">
        <v>-402.76694462594298</v>
      </c>
    </row>
    <row r="2066" spans="1:6" x14ac:dyDescent="0.25">
      <c r="A2066">
        <v>3900</v>
      </c>
      <c r="B2066">
        <v>2006</v>
      </c>
      <c r="C2066">
        <v>-402.78251831873399</v>
      </c>
      <c r="D2066" s="15">
        <f t="shared" si="52"/>
        <v>3.9</v>
      </c>
      <c r="E2066">
        <v>3.8811025002694302</v>
      </c>
      <c r="F2066">
        <v>-402.78251831873399</v>
      </c>
    </row>
    <row r="2067" spans="1:6" x14ac:dyDescent="0.25">
      <c r="A2067">
        <v>3950</v>
      </c>
      <c r="B2067">
        <v>2006</v>
      </c>
      <c r="C2067">
        <v>-402.82766294790201</v>
      </c>
      <c r="D2067" s="15">
        <f t="shared" si="52"/>
        <v>3.95</v>
      </c>
      <c r="E2067">
        <v>3.93110250026943</v>
      </c>
      <c r="F2067">
        <v>-402.82766294790201</v>
      </c>
    </row>
    <row r="2068" spans="1:6" x14ac:dyDescent="0.25">
      <c r="A2068">
        <v>4000</v>
      </c>
      <c r="B2068">
        <v>2006</v>
      </c>
      <c r="C2068">
        <v>-402.87280757706901</v>
      </c>
      <c r="D2068" s="15">
        <f t="shared" si="52"/>
        <v>4</v>
      </c>
      <c r="E2068">
        <v>3.9811025002694298</v>
      </c>
      <c r="F2068">
        <v>-402.87280757706901</v>
      </c>
    </row>
    <row r="2069" spans="1:6" x14ac:dyDescent="0.25">
      <c r="A2069">
        <v>4050</v>
      </c>
      <c r="B2069">
        <v>2006</v>
      </c>
      <c r="C2069">
        <v>-402.91795220623698</v>
      </c>
      <c r="D2069" s="15">
        <f t="shared" si="52"/>
        <v>4.05</v>
      </c>
      <c r="E2069">
        <v>4.0311025002694301</v>
      </c>
      <c r="F2069">
        <v>-402.91795220623698</v>
      </c>
    </row>
    <row r="2070" spans="1:6" x14ac:dyDescent="0.25">
      <c r="A2070">
        <v>4100</v>
      </c>
      <c r="B2070">
        <v>2006</v>
      </c>
      <c r="C2070">
        <v>-402.963096835405</v>
      </c>
      <c r="D2070" s="15">
        <f t="shared" si="52"/>
        <v>4.0999999999999996</v>
      </c>
      <c r="E2070">
        <v>4.0811025002694299</v>
      </c>
      <c r="F2070">
        <v>-402.963096835405</v>
      </c>
    </row>
    <row r="2071" spans="1:6" x14ac:dyDescent="0.25">
      <c r="A2071">
        <v>4150</v>
      </c>
      <c r="B2071">
        <v>2006</v>
      </c>
      <c r="C2071">
        <v>-403.00824146457302</v>
      </c>
      <c r="D2071" s="15">
        <f t="shared" si="52"/>
        <v>4.1500000000000004</v>
      </c>
      <c r="E2071">
        <v>4.1311025002694297</v>
      </c>
      <c r="F2071">
        <v>-403.00824146457302</v>
      </c>
    </row>
    <row r="2072" spans="1:6" x14ac:dyDescent="0.25">
      <c r="A2072">
        <v>4200</v>
      </c>
      <c r="B2072">
        <v>2006</v>
      </c>
      <c r="C2072">
        <v>-403.05338609374098</v>
      </c>
      <c r="D2072" s="15">
        <f t="shared" si="52"/>
        <v>4.2</v>
      </c>
      <c r="E2072">
        <v>4.1811025002694304</v>
      </c>
      <c r="F2072">
        <v>-403.05338609374098</v>
      </c>
    </row>
    <row r="2073" spans="1:6" x14ac:dyDescent="0.25">
      <c r="A2073">
        <v>4250</v>
      </c>
      <c r="B2073">
        <v>2006</v>
      </c>
      <c r="C2073">
        <v>-403.098530722909</v>
      </c>
      <c r="D2073" s="15">
        <f t="shared" ref="D2073:D2136" si="53">A2073/1000</f>
        <v>4.25</v>
      </c>
      <c r="E2073">
        <v>4.2311025002694302</v>
      </c>
      <c r="F2073">
        <v>-403.098530722909</v>
      </c>
    </row>
    <row r="2074" spans="1:6" x14ac:dyDescent="0.25">
      <c r="A2074">
        <v>4300</v>
      </c>
      <c r="B2074">
        <v>2006</v>
      </c>
      <c r="C2074">
        <v>-403.143675352076</v>
      </c>
      <c r="D2074" s="15">
        <f t="shared" si="53"/>
        <v>4.3</v>
      </c>
      <c r="E2074">
        <v>4.2811025002694301</v>
      </c>
      <c r="F2074">
        <v>-403.143675352076</v>
      </c>
    </row>
    <row r="2075" spans="1:6" x14ac:dyDescent="0.25">
      <c r="A2075">
        <v>4350</v>
      </c>
      <c r="B2075">
        <v>2006</v>
      </c>
      <c r="C2075">
        <v>-403.18881998124402</v>
      </c>
      <c r="D2075" s="15">
        <f t="shared" si="53"/>
        <v>4.3499999999999996</v>
      </c>
      <c r="E2075">
        <v>4.3311025002694299</v>
      </c>
      <c r="F2075">
        <v>-403.18881998124402</v>
      </c>
    </row>
    <row r="2076" spans="1:6" x14ac:dyDescent="0.25">
      <c r="A2076">
        <v>4400</v>
      </c>
      <c r="B2076">
        <v>2006</v>
      </c>
      <c r="C2076">
        <v>-403.23396461041199</v>
      </c>
      <c r="D2076" s="15">
        <f t="shared" si="53"/>
        <v>4.4000000000000004</v>
      </c>
      <c r="E2076">
        <v>4.3811025002694297</v>
      </c>
      <c r="F2076">
        <v>-403.23396461041199</v>
      </c>
    </row>
    <row r="2077" spans="1:6" x14ac:dyDescent="0.25">
      <c r="A2077">
        <v>4450</v>
      </c>
      <c r="B2077">
        <v>2006</v>
      </c>
      <c r="C2077">
        <v>-403.27910923958001</v>
      </c>
      <c r="D2077" s="15">
        <f t="shared" si="53"/>
        <v>4.45</v>
      </c>
      <c r="E2077">
        <v>4.4311025002694304</v>
      </c>
      <c r="F2077">
        <v>-403.27910923958001</v>
      </c>
    </row>
    <row r="2078" spans="1:6" x14ac:dyDescent="0.25">
      <c r="A2078">
        <v>4500</v>
      </c>
      <c r="B2078">
        <v>2006</v>
      </c>
      <c r="C2078">
        <v>-403.32425386874797</v>
      </c>
      <c r="D2078" s="15">
        <f t="shared" si="53"/>
        <v>4.5</v>
      </c>
      <c r="E2078">
        <v>4.4811025002694302</v>
      </c>
      <c r="F2078">
        <v>-403.32425386874797</v>
      </c>
    </row>
    <row r="2079" spans="1:6" x14ac:dyDescent="0.25">
      <c r="A2079">
        <v>4550</v>
      </c>
      <c r="B2079">
        <v>2006</v>
      </c>
      <c r="C2079">
        <v>-403.36939849791599</v>
      </c>
      <c r="D2079" s="15">
        <f t="shared" si="53"/>
        <v>4.55</v>
      </c>
      <c r="E2079">
        <v>4.5311025002694301</v>
      </c>
      <c r="F2079">
        <v>-403.36939849791599</v>
      </c>
    </row>
    <row r="2080" spans="1:6" x14ac:dyDescent="0.25">
      <c r="A2080">
        <v>4600</v>
      </c>
      <c r="B2080">
        <v>2006</v>
      </c>
      <c r="C2080">
        <v>-403.41454312708402</v>
      </c>
      <c r="D2080" s="15">
        <f t="shared" si="53"/>
        <v>4.5999999999999996</v>
      </c>
      <c r="E2080">
        <v>4.5811025002694299</v>
      </c>
      <c r="F2080">
        <v>-403.41454312708402</v>
      </c>
    </row>
    <row r="2081" spans="1:6" x14ac:dyDescent="0.25">
      <c r="A2081">
        <v>4650</v>
      </c>
      <c r="B2081">
        <v>2006</v>
      </c>
      <c r="C2081">
        <v>-403.45968775625101</v>
      </c>
      <c r="D2081" s="15">
        <f t="shared" si="53"/>
        <v>4.6500000000000004</v>
      </c>
      <c r="E2081">
        <v>4.6311025002694297</v>
      </c>
      <c r="F2081">
        <v>-403.45968775625101</v>
      </c>
    </row>
    <row r="2082" spans="1:6" x14ac:dyDescent="0.25">
      <c r="A2082">
        <v>4700</v>
      </c>
      <c r="B2082">
        <v>2006</v>
      </c>
      <c r="C2082">
        <v>-403.50483238541898</v>
      </c>
      <c r="D2082" s="15">
        <f t="shared" si="53"/>
        <v>4.7</v>
      </c>
      <c r="E2082">
        <v>4.6811025002694304</v>
      </c>
      <c r="F2082">
        <v>-403.50483238541898</v>
      </c>
    </row>
    <row r="2083" spans="1:6" x14ac:dyDescent="0.25">
      <c r="A2083">
        <v>4750</v>
      </c>
      <c r="B2083">
        <v>2006</v>
      </c>
      <c r="C2083">
        <v>-403.549977014587</v>
      </c>
      <c r="D2083" s="15">
        <f t="shared" si="53"/>
        <v>4.75</v>
      </c>
      <c r="E2083">
        <v>4.7311025002694302</v>
      </c>
      <c r="F2083">
        <v>-403.549977014587</v>
      </c>
    </row>
    <row r="2084" spans="1:6" x14ac:dyDescent="0.25">
      <c r="A2084">
        <v>4800</v>
      </c>
      <c r="B2084">
        <v>2006</v>
      </c>
      <c r="C2084">
        <v>-403.59512164375502</v>
      </c>
      <c r="D2084" s="15">
        <f t="shared" si="53"/>
        <v>4.8</v>
      </c>
      <c r="E2084">
        <v>4.7811025002694301</v>
      </c>
      <c r="F2084">
        <v>-403.59512164375502</v>
      </c>
    </row>
    <row r="2085" spans="1:6" x14ac:dyDescent="0.25">
      <c r="A2085">
        <v>4850</v>
      </c>
      <c r="B2085">
        <v>2006</v>
      </c>
      <c r="C2085">
        <v>-403.64026627292299</v>
      </c>
      <c r="D2085" s="15">
        <f t="shared" si="53"/>
        <v>4.8499999999999996</v>
      </c>
      <c r="E2085">
        <v>4.8311025002694299</v>
      </c>
      <c r="F2085">
        <v>-403.64026627292299</v>
      </c>
    </row>
    <row r="2086" spans="1:6" x14ac:dyDescent="0.25">
      <c r="A2086">
        <v>4900</v>
      </c>
      <c r="B2086">
        <v>2006</v>
      </c>
      <c r="C2086">
        <v>-403.68541090209101</v>
      </c>
      <c r="D2086" s="15">
        <f t="shared" si="53"/>
        <v>4.9000000000000004</v>
      </c>
      <c r="E2086">
        <v>4.8811025002694297</v>
      </c>
      <c r="F2086">
        <v>-403.68541090209101</v>
      </c>
    </row>
    <row r="2087" spans="1:6" x14ac:dyDescent="0.25">
      <c r="A2087">
        <v>4950</v>
      </c>
      <c r="B2087">
        <v>2006</v>
      </c>
      <c r="C2087">
        <v>-403.73055553125801</v>
      </c>
      <c r="D2087" s="15">
        <f t="shared" si="53"/>
        <v>4.95</v>
      </c>
      <c r="E2087">
        <v>4.9311025002694304</v>
      </c>
      <c r="F2087">
        <v>-403.73055553125801</v>
      </c>
    </row>
    <row r="2088" spans="1:6" x14ac:dyDescent="0.25">
      <c r="A2088">
        <v>5000</v>
      </c>
      <c r="B2088">
        <v>2006</v>
      </c>
      <c r="C2088">
        <v>-403.77570016042603</v>
      </c>
      <c r="D2088" s="15">
        <f t="shared" si="53"/>
        <v>5</v>
      </c>
      <c r="E2088">
        <v>4.9811025002694302</v>
      </c>
      <c r="F2088">
        <v>-403.77570016042603</v>
      </c>
    </row>
    <row r="2089" spans="1:6" x14ac:dyDescent="0.25">
      <c r="A2089">
        <v>5050</v>
      </c>
      <c r="B2089">
        <v>2006</v>
      </c>
      <c r="C2089">
        <v>-403.82084478959399</v>
      </c>
      <c r="D2089" s="15">
        <f t="shared" si="53"/>
        <v>5.05</v>
      </c>
      <c r="E2089">
        <v>5.0311025002694301</v>
      </c>
      <c r="F2089">
        <v>-403.82084478959399</v>
      </c>
    </row>
    <row r="2090" spans="1:6" x14ac:dyDescent="0.25">
      <c r="A2090">
        <v>5100</v>
      </c>
      <c r="B2090">
        <v>2006</v>
      </c>
      <c r="C2090">
        <v>-403.86598941876201</v>
      </c>
      <c r="D2090" s="15">
        <f t="shared" si="53"/>
        <v>5.0999999999999996</v>
      </c>
      <c r="E2090">
        <v>5.0811025002694299</v>
      </c>
      <c r="F2090">
        <v>-403.86598941876201</v>
      </c>
    </row>
    <row r="2091" spans="1:6" x14ac:dyDescent="0.25">
      <c r="A2091">
        <v>5150</v>
      </c>
      <c r="B2091">
        <v>2006</v>
      </c>
      <c r="C2091">
        <v>-403.91113404792998</v>
      </c>
      <c r="D2091" s="15">
        <f t="shared" si="53"/>
        <v>5.15</v>
      </c>
      <c r="E2091">
        <v>5.1311025002694297</v>
      </c>
      <c r="F2091">
        <v>-403.91113404792998</v>
      </c>
    </row>
    <row r="2092" spans="1:6" x14ac:dyDescent="0.25">
      <c r="A2092">
        <v>5200</v>
      </c>
      <c r="B2092">
        <v>2006</v>
      </c>
      <c r="C2092">
        <v>-403.956278677098</v>
      </c>
      <c r="D2092" s="15">
        <f t="shared" si="53"/>
        <v>5.2</v>
      </c>
      <c r="E2092">
        <v>5.1811025002694304</v>
      </c>
      <c r="F2092">
        <v>-403.956278677098</v>
      </c>
    </row>
    <row r="2093" spans="1:6" x14ac:dyDescent="0.25">
      <c r="A2093">
        <v>5250</v>
      </c>
      <c r="B2093">
        <v>2006</v>
      </c>
      <c r="C2093">
        <v>-404.001423306265</v>
      </c>
      <c r="D2093" s="15">
        <f t="shared" si="53"/>
        <v>5.25</v>
      </c>
      <c r="E2093">
        <v>5.2311025002694302</v>
      </c>
      <c r="F2093">
        <v>-404.001423306265</v>
      </c>
    </row>
    <row r="2094" spans="1:6" x14ac:dyDescent="0.25">
      <c r="A2094">
        <v>5300</v>
      </c>
      <c r="B2094">
        <v>2006</v>
      </c>
      <c r="C2094">
        <v>-404.04656793543302</v>
      </c>
      <c r="D2094" s="15">
        <f t="shared" si="53"/>
        <v>5.3</v>
      </c>
      <c r="E2094">
        <v>5.2811025002694301</v>
      </c>
      <c r="F2094">
        <v>-404.04656793543302</v>
      </c>
    </row>
    <row r="2095" spans="1:6" x14ac:dyDescent="0.25">
      <c r="A2095">
        <v>5350</v>
      </c>
      <c r="B2095">
        <v>2006</v>
      </c>
      <c r="C2095">
        <v>-404.09171256460098</v>
      </c>
      <c r="D2095" s="15">
        <f t="shared" si="53"/>
        <v>5.35</v>
      </c>
      <c r="E2095">
        <v>5.3311025002694299</v>
      </c>
      <c r="F2095">
        <v>-404.09171256460098</v>
      </c>
    </row>
    <row r="2096" spans="1:6" x14ac:dyDescent="0.25">
      <c r="A2096">
        <v>5400</v>
      </c>
      <c r="B2096">
        <v>2006</v>
      </c>
      <c r="C2096">
        <v>-404.136857193769</v>
      </c>
      <c r="D2096" s="15">
        <f t="shared" si="53"/>
        <v>5.4</v>
      </c>
      <c r="E2096">
        <v>5.3811025002694297</v>
      </c>
      <c r="F2096">
        <v>-404.136857193769</v>
      </c>
    </row>
    <row r="2097" spans="1:6" x14ac:dyDescent="0.25">
      <c r="A2097">
        <v>5450</v>
      </c>
      <c r="B2097">
        <v>2006</v>
      </c>
      <c r="C2097">
        <v>-404.18200182293702</v>
      </c>
      <c r="D2097" s="15">
        <f t="shared" si="53"/>
        <v>5.45</v>
      </c>
      <c r="E2097">
        <v>5.4311025002694304</v>
      </c>
      <c r="F2097">
        <v>-404.18200182293702</v>
      </c>
    </row>
    <row r="2098" spans="1:6" x14ac:dyDescent="0.25">
      <c r="A2098">
        <v>5500</v>
      </c>
      <c r="B2098">
        <v>2006</v>
      </c>
      <c r="C2098">
        <v>-404.22714645210499</v>
      </c>
      <c r="D2098" s="15">
        <f t="shared" si="53"/>
        <v>5.5</v>
      </c>
      <c r="E2098">
        <v>5.4811025002694302</v>
      </c>
      <c r="F2098">
        <v>-404.22714645210499</v>
      </c>
    </row>
    <row r="2099" spans="1:6" x14ac:dyDescent="0.25">
      <c r="A2099">
        <v>5550</v>
      </c>
      <c r="B2099">
        <v>2006</v>
      </c>
      <c r="C2099">
        <v>-404.27229108127199</v>
      </c>
      <c r="D2099" s="15">
        <f t="shared" si="53"/>
        <v>5.55</v>
      </c>
      <c r="E2099">
        <v>5.5311025002694301</v>
      </c>
      <c r="F2099">
        <v>-404.27229108127199</v>
      </c>
    </row>
    <row r="2100" spans="1:6" x14ac:dyDescent="0.25">
      <c r="A2100">
        <v>5600</v>
      </c>
      <c r="B2100">
        <v>2006</v>
      </c>
      <c r="C2100">
        <v>-404.31743571044001</v>
      </c>
      <c r="D2100" s="15">
        <f t="shared" si="53"/>
        <v>5.6</v>
      </c>
      <c r="E2100">
        <v>5.5811025002694299</v>
      </c>
      <c r="F2100">
        <v>-404.31743571044001</v>
      </c>
    </row>
    <row r="2101" spans="1:6" x14ac:dyDescent="0.25">
      <c r="A2101">
        <v>5650</v>
      </c>
      <c r="B2101">
        <v>2006</v>
      </c>
      <c r="C2101">
        <v>-404.36258033960797</v>
      </c>
      <c r="D2101" s="15">
        <f t="shared" si="53"/>
        <v>5.65</v>
      </c>
      <c r="E2101">
        <v>5.6311025002694297</v>
      </c>
      <c r="F2101">
        <v>-404.36258033960797</v>
      </c>
    </row>
    <row r="2102" spans="1:6" x14ac:dyDescent="0.25">
      <c r="A2102">
        <v>5700</v>
      </c>
      <c r="B2102">
        <v>2006</v>
      </c>
      <c r="C2102">
        <v>-404.40772496877599</v>
      </c>
      <c r="D2102" s="15">
        <f t="shared" si="53"/>
        <v>5.7</v>
      </c>
      <c r="E2102">
        <v>5.6811025002694304</v>
      </c>
      <c r="F2102">
        <v>-404.40772496877599</v>
      </c>
    </row>
    <row r="2103" spans="1:6" x14ac:dyDescent="0.25">
      <c r="A2103">
        <v>5750</v>
      </c>
      <c r="B2103">
        <v>2006</v>
      </c>
      <c r="C2103">
        <v>-404.45286959794402</v>
      </c>
      <c r="D2103" s="15">
        <f t="shared" si="53"/>
        <v>5.75</v>
      </c>
      <c r="E2103">
        <v>5.7311025002694302</v>
      </c>
      <c r="F2103">
        <v>-404.45286959794402</v>
      </c>
    </row>
    <row r="2104" spans="1:6" x14ac:dyDescent="0.25">
      <c r="A2104">
        <v>5800</v>
      </c>
      <c r="B2104">
        <v>2006</v>
      </c>
      <c r="C2104">
        <v>-404.49801422711198</v>
      </c>
      <c r="D2104" s="15">
        <f t="shared" si="53"/>
        <v>5.8</v>
      </c>
      <c r="E2104">
        <v>5.7811025002694301</v>
      </c>
      <c r="F2104">
        <v>-404.49801422711198</v>
      </c>
    </row>
    <row r="2105" spans="1:6" x14ac:dyDescent="0.25">
      <c r="A2105">
        <v>5850</v>
      </c>
      <c r="B2105">
        <v>2006</v>
      </c>
      <c r="C2105">
        <v>-404.54315885627898</v>
      </c>
      <c r="D2105" s="15">
        <f t="shared" si="53"/>
        <v>5.85</v>
      </c>
      <c r="E2105">
        <v>5.8311025002694299</v>
      </c>
      <c r="F2105">
        <v>-404.54315885627898</v>
      </c>
    </row>
    <row r="2106" spans="1:6" x14ac:dyDescent="0.25">
      <c r="A2106">
        <v>5900</v>
      </c>
      <c r="B2106">
        <v>2006</v>
      </c>
      <c r="C2106">
        <v>-404.588303485447</v>
      </c>
      <c r="D2106" s="15">
        <f t="shared" si="53"/>
        <v>5.9</v>
      </c>
      <c r="E2106">
        <v>5.8811025002694297</v>
      </c>
      <c r="F2106">
        <v>-404.588303485447</v>
      </c>
    </row>
    <row r="2107" spans="1:6" x14ac:dyDescent="0.25">
      <c r="A2107">
        <v>5950</v>
      </c>
      <c r="B2107">
        <v>2006</v>
      </c>
      <c r="C2107">
        <v>-404.63344811461502</v>
      </c>
      <c r="D2107" s="15">
        <f t="shared" si="53"/>
        <v>5.95</v>
      </c>
      <c r="E2107">
        <v>5.9311025002694304</v>
      </c>
      <c r="F2107">
        <v>-404.63344811461502</v>
      </c>
    </row>
    <row r="2108" spans="1:6" x14ac:dyDescent="0.25">
      <c r="A2108">
        <v>6000</v>
      </c>
      <c r="B2108">
        <v>2006</v>
      </c>
      <c r="C2108">
        <v>-404.67859274378299</v>
      </c>
      <c r="D2108" s="15">
        <f t="shared" si="53"/>
        <v>6</v>
      </c>
      <c r="E2108">
        <v>5.9811025002694302</v>
      </c>
      <c r="F2108">
        <v>-404.67859274378299</v>
      </c>
    </row>
    <row r="2109" spans="1:6" x14ac:dyDescent="0.25">
      <c r="A2109">
        <v>6050</v>
      </c>
      <c r="B2109">
        <v>2006</v>
      </c>
      <c r="C2109">
        <v>-404.72373737295101</v>
      </c>
      <c r="D2109" s="15">
        <f t="shared" si="53"/>
        <v>6.05</v>
      </c>
      <c r="E2109">
        <v>6.0311025002694301</v>
      </c>
      <c r="F2109">
        <v>-404.72373737295101</v>
      </c>
    </row>
    <row r="2110" spans="1:6" x14ac:dyDescent="0.25">
      <c r="A2110">
        <v>6100</v>
      </c>
      <c r="B2110">
        <v>2006</v>
      </c>
      <c r="C2110">
        <v>-404.76888200211903</v>
      </c>
      <c r="D2110" s="15">
        <f t="shared" si="53"/>
        <v>6.1</v>
      </c>
      <c r="E2110">
        <v>6.0811025002694299</v>
      </c>
      <c r="F2110">
        <v>-404.76888200211903</v>
      </c>
    </row>
    <row r="2111" spans="1:6" x14ac:dyDescent="0.25">
      <c r="A2111">
        <v>6150</v>
      </c>
      <c r="B2111">
        <v>2006</v>
      </c>
      <c r="C2111">
        <v>-404.81402663128699</v>
      </c>
      <c r="D2111" s="15">
        <f t="shared" si="53"/>
        <v>6.15</v>
      </c>
      <c r="E2111">
        <v>6.1311025002694297</v>
      </c>
      <c r="F2111">
        <v>-404.81402663128699</v>
      </c>
    </row>
    <row r="2112" spans="1:6" x14ac:dyDescent="0.25">
      <c r="A2112">
        <v>6200</v>
      </c>
      <c r="B2112">
        <v>2006</v>
      </c>
      <c r="C2112">
        <v>-404.85917126045399</v>
      </c>
      <c r="D2112" s="15">
        <f t="shared" si="53"/>
        <v>6.2</v>
      </c>
      <c r="E2112">
        <v>6.1811025002694304</v>
      </c>
      <c r="F2112">
        <v>-404.85917126045399</v>
      </c>
    </row>
    <row r="2113" spans="1:6" x14ac:dyDescent="0.25">
      <c r="A2113">
        <v>6250</v>
      </c>
      <c r="B2113">
        <v>2006</v>
      </c>
      <c r="C2113">
        <v>-404.90431588962201</v>
      </c>
      <c r="D2113" s="15">
        <f t="shared" si="53"/>
        <v>6.25</v>
      </c>
      <c r="E2113">
        <v>6.2311025002694302</v>
      </c>
      <c r="F2113">
        <v>-404.90431588962201</v>
      </c>
    </row>
    <row r="2114" spans="1:6" x14ac:dyDescent="0.25">
      <c r="A2114">
        <v>6300</v>
      </c>
      <c r="B2114">
        <v>2006</v>
      </c>
      <c r="C2114">
        <v>-404.94946051878998</v>
      </c>
      <c r="D2114" s="15">
        <f t="shared" si="53"/>
        <v>6.3</v>
      </c>
      <c r="E2114">
        <v>6.2811025002694301</v>
      </c>
      <c r="F2114">
        <v>-404.94946051878998</v>
      </c>
    </row>
    <row r="2115" spans="1:6" x14ac:dyDescent="0.25">
      <c r="A2115">
        <v>6350</v>
      </c>
      <c r="B2115">
        <v>2006</v>
      </c>
      <c r="C2115">
        <v>-404.994605147958</v>
      </c>
      <c r="D2115" s="15">
        <f t="shared" si="53"/>
        <v>6.35</v>
      </c>
      <c r="E2115">
        <v>6.3311025002694299</v>
      </c>
      <c r="F2115">
        <v>-404.994605147958</v>
      </c>
    </row>
    <row r="2116" spans="1:6" x14ac:dyDescent="0.25">
      <c r="A2116">
        <v>6400</v>
      </c>
      <c r="B2116">
        <v>2006</v>
      </c>
      <c r="C2116">
        <v>-405.03974977712602</v>
      </c>
      <c r="D2116" s="15">
        <f t="shared" si="53"/>
        <v>6.4</v>
      </c>
      <c r="E2116">
        <v>6.3811025002694297</v>
      </c>
      <c r="F2116">
        <v>-405.03974977712602</v>
      </c>
    </row>
    <row r="2117" spans="1:6" x14ac:dyDescent="0.25">
      <c r="A2117">
        <v>6450</v>
      </c>
      <c r="B2117">
        <v>2006</v>
      </c>
      <c r="C2117">
        <v>-405.08489440629398</v>
      </c>
      <c r="D2117" s="15">
        <f t="shared" si="53"/>
        <v>6.45</v>
      </c>
      <c r="E2117">
        <v>6.4311025002694304</v>
      </c>
      <c r="F2117">
        <v>-405.08489440629398</v>
      </c>
    </row>
    <row r="2118" spans="1:6" x14ac:dyDescent="0.25">
      <c r="A2118">
        <v>6500</v>
      </c>
      <c r="B2118">
        <v>2006</v>
      </c>
      <c r="C2118">
        <v>-405.13003903546098</v>
      </c>
      <c r="D2118" s="15">
        <f t="shared" si="53"/>
        <v>6.5</v>
      </c>
      <c r="E2118">
        <v>6.4811025002694302</v>
      </c>
      <c r="F2118">
        <v>-405.13003903546098</v>
      </c>
    </row>
    <row r="2119" spans="1:6" x14ac:dyDescent="0.25">
      <c r="A2119">
        <v>6550</v>
      </c>
      <c r="B2119">
        <v>2006</v>
      </c>
      <c r="C2119">
        <v>-405.175183664629</v>
      </c>
      <c r="D2119" s="15">
        <f t="shared" si="53"/>
        <v>6.55</v>
      </c>
      <c r="E2119">
        <v>6.5311025002694301</v>
      </c>
      <c r="F2119">
        <v>-405.175183664629</v>
      </c>
    </row>
    <row r="2120" spans="1:6" x14ac:dyDescent="0.25">
      <c r="A2120">
        <v>6600</v>
      </c>
      <c r="B2120">
        <v>2006</v>
      </c>
      <c r="C2120">
        <v>-405.22032829379702</v>
      </c>
      <c r="D2120" s="15">
        <f t="shared" si="53"/>
        <v>6.6</v>
      </c>
      <c r="E2120">
        <v>6.5811025002694299</v>
      </c>
      <c r="F2120">
        <v>-405.22032829379702</v>
      </c>
    </row>
    <row r="2121" spans="1:6" x14ac:dyDescent="0.25">
      <c r="A2121">
        <v>6650</v>
      </c>
      <c r="B2121">
        <v>2006</v>
      </c>
      <c r="C2121">
        <v>-405.26547292296499</v>
      </c>
      <c r="D2121" s="15">
        <f t="shared" si="53"/>
        <v>6.65</v>
      </c>
      <c r="E2121">
        <v>6.6311025002694297</v>
      </c>
      <c r="F2121">
        <v>-405.26547292296499</v>
      </c>
    </row>
    <row r="2122" spans="1:6" x14ac:dyDescent="0.25">
      <c r="A2122">
        <v>6700</v>
      </c>
      <c r="B2122">
        <v>2006</v>
      </c>
      <c r="C2122">
        <v>-405.31061755213301</v>
      </c>
      <c r="D2122" s="15">
        <f t="shared" si="53"/>
        <v>6.7</v>
      </c>
      <c r="E2122">
        <v>6.6811025002694304</v>
      </c>
      <c r="F2122">
        <v>-405.31061755213301</v>
      </c>
    </row>
    <row r="2123" spans="1:6" x14ac:dyDescent="0.25">
      <c r="A2123">
        <v>6750</v>
      </c>
      <c r="B2123">
        <v>2006</v>
      </c>
      <c r="C2123">
        <v>-405.35576218130097</v>
      </c>
      <c r="D2123" s="15">
        <f t="shared" si="53"/>
        <v>6.75</v>
      </c>
      <c r="E2123">
        <v>6.7311025002694302</v>
      </c>
      <c r="F2123">
        <v>-405.35576218130097</v>
      </c>
    </row>
    <row r="2124" spans="1:6" x14ac:dyDescent="0.25">
      <c r="A2124">
        <v>6800</v>
      </c>
      <c r="B2124">
        <v>2006</v>
      </c>
      <c r="C2124">
        <v>-405.40090681046797</v>
      </c>
      <c r="D2124" s="15">
        <f t="shared" si="53"/>
        <v>6.8</v>
      </c>
      <c r="E2124">
        <v>6.7811025002694301</v>
      </c>
      <c r="F2124">
        <v>-405.40090681046797</v>
      </c>
    </row>
    <row r="2125" spans="1:6" x14ac:dyDescent="0.25">
      <c r="A2125">
        <v>6850</v>
      </c>
      <c r="B2125">
        <v>2006</v>
      </c>
      <c r="C2125">
        <v>-405.44605143963599</v>
      </c>
      <c r="D2125" s="15">
        <f t="shared" si="53"/>
        <v>6.85</v>
      </c>
      <c r="E2125">
        <v>6.8311025002694299</v>
      </c>
      <c r="F2125">
        <v>-405.44605143963599</v>
      </c>
    </row>
    <row r="2126" spans="1:6" x14ac:dyDescent="0.25">
      <c r="A2126">
        <v>6900</v>
      </c>
      <c r="B2126">
        <v>2006</v>
      </c>
      <c r="C2126">
        <v>-405.56062296226401</v>
      </c>
      <c r="D2126" s="15">
        <f t="shared" si="53"/>
        <v>6.9</v>
      </c>
      <c r="E2126">
        <v>6.8811025002694297</v>
      </c>
      <c r="F2126">
        <v>-405.56062296226401</v>
      </c>
    </row>
    <row r="2127" spans="1:6" x14ac:dyDescent="0.25">
      <c r="A2127">
        <v>6950</v>
      </c>
      <c r="B2127">
        <v>2006</v>
      </c>
      <c r="C2127">
        <v>-405.80004186548098</v>
      </c>
      <c r="D2127" s="15">
        <f t="shared" si="53"/>
        <v>6.95</v>
      </c>
      <c r="E2127">
        <v>6.9311025002694304</v>
      </c>
      <c r="F2127">
        <v>-405.80004186548098</v>
      </c>
    </row>
    <row r="2128" spans="1:6" x14ac:dyDescent="0.25">
      <c r="A2128">
        <v>7000</v>
      </c>
      <c r="B2128">
        <v>2006</v>
      </c>
      <c r="C2128">
        <v>-406.01778664365901</v>
      </c>
      <c r="D2128" s="15">
        <f t="shared" si="53"/>
        <v>7</v>
      </c>
      <c r="E2128">
        <v>6.9811025002694302</v>
      </c>
      <c r="F2128">
        <v>-406.01778664365901</v>
      </c>
    </row>
    <row r="2129" spans="1:6" x14ac:dyDescent="0.25">
      <c r="A2129">
        <v>7050</v>
      </c>
      <c r="B2129">
        <v>2006</v>
      </c>
      <c r="C2129">
        <v>-406.23553142183698</v>
      </c>
      <c r="D2129" s="15">
        <f t="shared" si="53"/>
        <v>7.05</v>
      </c>
      <c r="E2129">
        <v>7.0311025002694301</v>
      </c>
      <c r="F2129">
        <v>-406.23553142183698</v>
      </c>
    </row>
    <row r="2130" spans="1:6" x14ac:dyDescent="0.25">
      <c r="A2130">
        <v>7100</v>
      </c>
      <c r="B2130">
        <v>2006</v>
      </c>
      <c r="C2130">
        <v>-406.45327620001598</v>
      </c>
      <c r="D2130" s="15">
        <f t="shared" si="53"/>
        <v>7.1</v>
      </c>
      <c r="E2130">
        <v>7.0811025002694299</v>
      </c>
      <c r="F2130">
        <v>-406.45327620001501</v>
      </c>
    </row>
    <row r="2131" spans="1:6" x14ac:dyDescent="0.25">
      <c r="A2131">
        <v>7150</v>
      </c>
      <c r="B2131">
        <v>2006</v>
      </c>
      <c r="C2131">
        <v>-406.67102097819401</v>
      </c>
      <c r="D2131" s="15">
        <f t="shared" si="53"/>
        <v>7.15</v>
      </c>
      <c r="E2131">
        <v>7.1311025002694297</v>
      </c>
      <c r="F2131">
        <v>-406.67102097819401</v>
      </c>
    </row>
    <row r="2132" spans="1:6" x14ac:dyDescent="0.25">
      <c r="A2132">
        <v>7200</v>
      </c>
      <c r="B2132">
        <v>2006</v>
      </c>
      <c r="C2132">
        <v>-406.88876575637198</v>
      </c>
      <c r="D2132" s="15">
        <f t="shared" si="53"/>
        <v>7.2</v>
      </c>
      <c r="E2132">
        <v>7.1811025002694304</v>
      </c>
      <c r="F2132">
        <v>-406.88876575637198</v>
      </c>
    </row>
    <row r="2133" spans="1:6" x14ac:dyDescent="0.25">
      <c r="A2133">
        <v>7250</v>
      </c>
      <c r="B2133">
        <v>2006</v>
      </c>
      <c r="C2133">
        <v>-407.10651053455001</v>
      </c>
      <c r="D2133" s="15">
        <f t="shared" si="53"/>
        <v>7.25</v>
      </c>
      <c r="E2133">
        <v>7.2311025002694302</v>
      </c>
      <c r="F2133">
        <v>-407.10651053455001</v>
      </c>
    </row>
    <row r="2134" spans="1:6" x14ac:dyDescent="0.25">
      <c r="A2134">
        <v>7300</v>
      </c>
      <c r="B2134">
        <v>2006</v>
      </c>
      <c r="C2134">
        <v>-407.26285856192499</v>
      </c>
      <c r="D2134" s="15">
        <f t="shared" si="53"/>
        <v>7.3</v>
      </c>
      <c r="E2134">
        <v>7.2811025002694301</v>
      </c>
      <c r="F2134">
        <v>-407.26285856192499</v>
      </c>
    </row>
    <row r="2135" spans="1:6" x14ac:dyDescent="0.25">
      <c r="A2135">
        <v>7350</v>
      </c>
      <c r="B2135">
        <v>2006</v>
      </c>
      <c r="C2135">
        <v>-407.321932967262</v>
      </c>
      <c r="D2135" s="15">
        <f t="shared" si="53"/>
        <v>7.35</v>
      </c>
      <c r="E2135">
        <v>7.3311025002694299</v>
      </c>
      <c r="F2135">
        <v>-407.321932967262</v>
      </c>
    </row>
    <row r="2136" spans="1:6" x14ac:dyDescent="0.25">
      <c r="A2136">
        <v>7400</v>
      </c>
      <c r="B2136">
        <v>2006</v>
      </c>
      <c r="C2136">
        <v>-407.43944466360898</v>
      </c>
      <c r="D2136" s="15">
        <f t="shared" si="53"/>
        <v>7.4</v>
      </c>
      <c r="E2136">
        <v>7.3811025002694297</v>
      </c>
      <c r="F2136">
        <v>-407.43944466360898</v>
      </c>
    </row>
    <row r="2137" spans="1:6" x14ac:dyDescent="0.25">
      <c r="A2137">
        <v>7450</v>
      </c>
      <c r="B2137">
        <v>2006</v>
      </c>
      <c r="C2137">
        <v>-407.66284938677501</v>
      </c>
      <c r="D2137" s="15">
        <f t="shared" ref="D2137:D2200" si="54">A2137/1000</f>
        <v>7.45</v>
      </c>
      <c r="E2137">
        <v>7.4311025002694304</v>
      </c>
      <c r="F2137">
        <v>-407.66284938677501</v>
      </c>
    </row>
    <row r="2138" spans="1:6" x14ac:dyDescent="0.25">
      <c r="A2138">
        <v>7500</v>
      </c>
      <c r="B2138">
        <v>2006</v>
      </c>
      <c r="C2138">
        <v>-407.88625410994098</v>
      </c>
      <c r="D2138" s="15">
        <f t="shared" si="54"/>
        <v>7.5</v>
      </c>
      <c r="E2138">
        <v>7.4811025002694302</v>
      </c>
      <c r="F2138">
        <v>-407.88625410994098</v>
      </c>
    </row>
    <row r="2139" spans="1:6" x14ac:dyDescent="0.25">
      <c r="A2139">
        <v>7550</v>
      </c>
      <c r="B2139">
        <v>2006</v>
      </c>
      <c r="C2139">
        <v>-408.04263240020902</v>
      </c>
      <c r="D2139" s="15">
        <f t="shared" si="54"/>
        <v>7.55</v>
      </c>
      <c r="E2139">
        <v>7.5311025002694301</v>
      </c>
      <c r="F2139">
        <v>-408.04263240020902</v>
      </c>
    </row>
    <row r="2140" spans="1:6" x14ac:dyDescent="0.25">
      <c r="A2140">
        <v>7600</v>
      </c>
      <c r="B2140">
        <v>2006</v>
      </c>
      <c r="C2140">
        <v>-408.16530969686897</v>
      </c>
      <c r="D2140" s="15">
        <f t="shared" si="54"/>
        <v>7.6</v>
      </c>
      <c r="E2140">
        <v>7.5811025002694299</v>
      </c>
      <c r="F2140">
        <v>-408.16530969686897</v>
      </c>
    </row>
    <row r="2141" spans="1:6" x14ac:dyDescent="0.25">
      <c r="A2141">
        <v>7650</v>
      </c>
      <c r="B2141">
        <v>2006</v>
      </c>
      <c r="C2141">
        <v>-408.28798699352899</v>
      </c>
      <c r="D2141" s="15">
        <f t="shared" si="54"/>
        <v>7.65</v>
      </c>
      <c r="E2141">
        <v>7.6311025002694297</v>
      </c>
      <c r="F2141">
        <v>-408.28798699352899</v>
      </c>
    </row>
    <row r="2142" spans="1:6" x14ac:dyDescent="0.25">
      <c r="A2142">
        <v>7700</v>
      </c>
      <c r="B2142">
        <v>2006</v>
      </c>
      <c r="C2142">
        <v>-408.410664290189</v>
      </c>
      <c r="D2142" s="15">
        <f t="shared" si="54"/>
        <v>7.7</v>
      </c>
      <c r="E2142">
        <v>7.6811025002694304</v>
      </c>
      <c r="F2142">
        <v>-408.410664290189</v>
      </c>
    </row>
    <row r="2143" spans="1:6" x14ac:dyDescent="0.25">
      <c r="A2143">
        <v>7750</v>
      </c>
      <c r="B2143">
        <v>2006</v>
      </c>
      <c r="C2143">
        <v>-408.533341586848</v>
      </c>
      <c r="D2143" s="15">
        <f t="shared" si="54"/>
        <v>7.75</v>
      </c>
      <c r="E2143">
        <v>7.7311025002694302</v>
      </c>
      <c r="F2143">
        <v>-408.533341586848</v>
      </c>
    </row>
    <row r="2144" spans="1:6" x14ac:dyDescent="0.25">
      <c r="A2144">
        <v>7800</v>
      </c>
      <c r="B2144">
        <v>2006</v>
      </c>
      <c r="C2144">
        <v>-408.65601888350801</v>
      </c>
      <c r="D2144" s="15">
        <f t="shared" si="54"/>
        <v>7.8</v>
      </c>
      <c r="E2144">
        <v>7.7811025002694301</v>
      </c>
      <c r="F2144">
        <v>-408.65601888350801</v>
      </c>
    </row>
    <row r="2145" spans="1:6" x14ac:dyDescent="0.25">
      <c r="A2145">
        <v>7850</v>
      </c>
      <c r="B2145">
        <v>2006</v>
      </c>
      <c r="C2145">
        <v>-408.77869618016803</v>
      </c>
      <c r="D2145" s="15">
        <f t="shared" si="54"/>
        <v>7.85</v>
      </c>
      <c r="E2145">
        <v>7.8311025002694299</v>
      </c>
      <c r="F2145">
        <v>-408.77869618016803</v>
      </c>
    </row>
    <row r="2146" spans="1:6" x14ac:dyDescent="0.25">
      <c r="A2146">
        <v>7900</v>
      </c>
      <c r="B2146">
        <v>2006</v>
      </c>
      <c r="C2146">
        <v>-408.90137347682798</v>
      </c>
      <c r="D2146" s="15">
        <f t="shared" si="54"/>
        <v>7.9</v>
      </c>
      <c r="E2146">
        <v>7.8811025002694297</v>
      </c>
      <c r="F2146">
        <v>-408.90137347682798</v>
      </c>
    </row>
    <row r="2147" spans="1:6" x14ac:dyDescent="0.25">
      <c r="A2147">
        <v>7950</v>
      </c>
      <c r="B2147">
        <v>2006</v>
      </c>
      <c r="C2147">
        <v>-409.02405077348698</v>
      </c>
      <c r="D2147" s="15">
        <f t="shared" si="54"/>
        <v>7.95</v>
      </c>
      <c r="E2147">
        <v>7.9311025002694304</v>
      </c>
      <c r="F2147">
        <v>-409.02405077348698</v>
      </c>
    </row>
    <row r="2148" spans="1:6" x14ac:dyDescent="0.25">
      <c r="A2148">
        <v>8000</v>
      </c>
      <c r="B2148">
        <v>2006</v>
      </c>
      <c r="C2148">
        <v>-409.14672807014699</v>
      </c>
      <c r="D2148" s="15">
        <f t="shared" si="54"/>
        <v>8</v>
      </c>
      <c r="E2148">
        <v>7.9811025002694302</v>
      </c>
      <c r="F2148">
        <v>-409.14672807014699</v>
      </c>
    </row>
    <row r="2149" spans="1:6" x14ac:dyDescent="0.25">
      <c r="A2149">
        <v>8050</v>
      </c>
      <c r="B2149">
        <v>2006</v>
      </c>
      <c r="C2149">
        <v>-409.26940536680701</v>
      </c>
      <c r="D2149" s="15">
        <f t="shared" si="54"/>
        <v>8.0500000000000007</v>
      </c>
      <c r="E2149">
        <v>8.0311025002694301</v>
      </c>
      <c r="F2149">
        <v>-409.26940536680701</v>
      </c>
    </row>
    <row r="2150" spans="1:6" x14ac:dyDescent="0.25">
      <c r="A2150">
        <v>8100</v>
      </c>
      <c r="B2150">
        <v>2006</v>
      </c>
      <c r="C2150">
        <v>-409.39208266346702</v>
      </c>
      <c r="D2150" s="15">
        <f t="shared" si="54"/>
        <v>8.1</v>
      </c>
      <c r="E2150">
        <v>8.0811025002694308</v>
      </c>
      <c r="F2150">
        <v>-409.39208266346702</v>
      </c>
    </row>
    <row r="2151" spans="1:6" x14ac:dyDescent="0.25">
      <c r="A2151">
        <v>8150</v>
      </c>
      <c r="B2151">
        <v>2006</v>
      </c>
      <c r="C2151">
        <v>-409.51475996012601</v>
      </c>
      <c r="D2151" s="15">
        <f t="shared" si="54"/>
        <v>8.15</v>
      </c>
      <c r="E2151">
        <v>8.1311025002694297</v>
      </c>
      <c r="F2151">
        <v>-409.51475996012601</v>
      </c>
    </row>
    <row r="2152" spans="1:6" x14ac:dyDescent="0.25">
      <c r="A2152">
        <v>8200</v>
      </c>
      <c r="B2152">
        <v>2006</v>
      </c>
      <c r="C2152">
        <v>-409.63743725678597</v>
      </c>
      <c r="D2152" s="15">
        <f t="shared" si="54"/>
        <v>8.1999999999999993</v>
      </c>
      <c r="E2152">
        <v>8.1811025002694304</v>
      </c>
      <c r="F2152">
        <v>-409.63743725678597</v>
      </c>
    </row>
    <row r="2153" spans="1:6" x14ac:dyDescent="0.25">
      <c r="A2153">
        <v>8250</v>
      </c>
      <c r="B2153">
        <v>2006</v>
      </c>
      <c r="C2153">
        <v>-409.76011455344599</v>
      </c>
      <c r="D2153" s="15">
        <f t="shared" si="54"/>
        <v>8.25</v>
      </c>
      <c r="E2153">
        <v>8.2311025002694294</v>
      </c>
      <c r="F2153">
        <v>-409.76011455344599</v>
      </c>
    </row>
    <row r="2154" spans="1:6" x14ac:dyDescent="0.25">
      <c r="A2154">
        <v>8300</v>
      </c>
      <c r="B2154">
        <v>2006</v>
      </c>
      <c r="C2154">
        <v>-409.882791850106</v>
      </c>
      <c r="D2154" s="15">
        <f t="shared" si="54"/>
        <v>8.3000000000000007</v>
      </c>
      <c r="E2154">
        <v>8.2811025002694301</v>
      </c>
      <c r="F2154">
        <v>-409.882791850106</v>
      </c>
    </row>
    <row r="2155" spans="1:6" x14ac:dyDescent="0.25">
      <c r="A2155">
        <v>8350</v>
      </c>
      <c r="B2155">
        <v>2006</v>
      </c>
      <c r="C2155">
        <v>-410.00546914676499</v>
      </c>
      <c r="D2155" s="15">
        <f t="shared" si="54"/>
        <v>8.35</v>
      </c>
      <c r="E2155">
        <v>8.3311025002694308</v>
      </c>
      <c r="F2155">
        <v>-410.00546914676499</v>
      </c>
    </row>
    <row r="2156" spans="1:6" x14ac:dyDescent="0.25">
      <c r="A2156">
        <v>8400</v>
      </c>
      <c r="B2156">
        <v>2006</v>
      </c>
      <c r="C2156">
        <v>-410.12814644342501</v>
      </c>
      <c r="D2156" s="15">
        <f t="shared" si="54"/>
        <v>8.4</v>
      </c>
      <c r="E2156">
        <v>8.3811025002694297</v>
      </c>
      <c r="F2156">
        <v>-410.12814644342501</v>
      </c>
    </row>
    <row r="2157" spans="1:6" x14ac:dyDescent="0.25">
      <c r="A2157">
        <v>8450</v>
      </c>
      <c r="B2157">
        <v>2006</v>
      </c>
      <c r="C2157">
        <v>-410.25082374008502</v>
      </c>
      <c r="D2157" s="15">
        <f t="shared" si="54"/>
        <v>8.4499999999999993</v>
      </c>
      <c r="E2157">
        <v>8.4311025002694304</v>
      </c>
      <c r="F2157">
        <v>-410.25082374008502</v>
      </c>
    </row>
    <row r="2158" spans="1:6" x14ac:dyDescent="0.25">
      <c r="A2158">
        <v>8500</v>
      </c>
      <c r="B2158">
        <v>2006</v>
      </c>
      <c r="C2158">
        <v>-410.37350103674498</v>
      </c>
      <c r="D2158" s="15">
        <f t="shared" si="54"/>
        <v>8.5</v>
      </c>
      <c r="E2158">
        <v>8.4811025002694294</v>
      </c>
      <c r="F2158">
        <v>-410.37350103674498</v>
      </c>
    </row>
    <row r="2159" spans="1:6" x14ac:dyDescent="0.25">
      <c r="A2159">
        <v>8550</v>
      </c>
      <c r="B2159">
        <v>2006</v>
      </c>
      <c r="C2159">
        <v>-410.49617833340398</v>
      </c>
      <c r="D2159" s="15">
        <f t="shared" si="54"/>
        <v>8.5500000000000007</v>
      </c>
      <c r="E2159">
        <v>8.5311025002694301</v>
      </c>
      <c r="F2159">
        <v>-410.496178333405</v>
      </c>
    </row>
    <row r="2160" spans="1:6" x14ac:dyDescent="0.25">
      <c r="A2160">
        <v>8600</v>
      </c>
      <c r="B2160">
        <v>2006</v>
      </c>
      <c r="C2160">
        <v>-410.61885563006399</v>
      </c>
      <c r="D2160" s="15">
        <f t="shared" si="54"/>
        <v>8.6</v>
      </c>
      <c r="E2160">
        <v>8.5811025002694308</v>
      </c>
      <c r="F2160">
        <v>-410.61885563006399</v>
      </c>
    </row>
    <row r="2161" spans="1:6" x14ac:dyDescent="0.25">
      <c r="A2161">
        <v>8650</v>
      </c>
      <c r="B2161">
        <v>2006</v>
      </c>
      <c r="C2161">
        <v>-410.74153292672401</v>
      </c>
      <c r="D2161" s="15">
        <f t="shared" si="54"/>
        <v>8.65</v>
      </c>
      <c r="E2161">
        <v>8.6311025002694297</v>
      </c>
      <c r="F2161">
        <v>-410.74153292672401</v>
      </c>
    </row>
    <row r="2162" spans="1:6" x14ac:dyDescent="0.25">
      <c r="A2162">
        <v>8700</v>
      </c>
      <c r="B2162">
        <v>2006</v>
      </c>
      <c r="C2162">
        <v>-410.86421022338402</v>
      </c>
      <c r="D2162" s="15">
        <f t="shared" si="54"/>
        <v>8.6999999999999993</v>
      </c>
      <c r="E2162">
        <v>8.6811025002694304</v>
      </c>
      <c r="F2162">
        <v>-410.86421022338402</v>
      </c>
    </row>
    <row r="2163" spans="1:6" x14ac:dyDescent="0.25">
      <c r="A2163">
        <v>8750</v>
      </c>
      <c r="B2163">
        <v>2006</v>
      </c>
      <c r="C2163">
        <v>-410.98688752004301</v>
      </c>
      <c r="D2163" s="15">
        <f t="shared" si="54"/>
        <v>8.75</v>
      </c>
      <c r="E2163">
        <v>8.7311025002694294</v>
      </c>
      <c r="F2163">
        <v>-410.98688752004301</v>
      </c>
    </row>
    <row r="2164" spans="1:6" x14ac:dyDescent="0.25">
      <c r="A2164">
        <v>8800</v>
      </c>
      <c r="B2164">
        <v>2006</v>
      </c>
      <c r="C2164">
        <v>-411.10956481670303</v>
      </c>
      <c r="D2164" s="15">
        <f t="shared" si="54"/>
        <v>8.8000000000000007</v>
      </c>
      <c r="E2164">
        <v>8.7811025002694301</v>
      </c>
      <c r="F2164">
        <v>-411.10956481670303</v>
      </c>
    </row>
    <row r="2165" spans="1:6" x14ac:dyDescent="0.25">
      <c r="A2165">
        <v>8850</v>
      </c>
      <c r="B2165">
        <v>2006</v>
      </c>
      <c r="C2165">
        <v>-411.23224211336299</v>
      </c>
      <c r="D2165" s="15">
        <f t="shared" si="54"/>
        <v>8.85</v>
      </c>
      <c r="E2165">
        <v>8.8311025002694308</v>
      </c>
      <c r="F2165">
        <v>-411.23224211336299</v>
      </c>
    </row>
    <row r="2166" spans="1:6" x14ac:dyDescent="0.25">
      <c r="A2166">
        <v>8900</v>
      </c>
      <c r="B2166">
        <v>2006</v>
      </c>
      <c r="C2166">
        <v>-411.354919410023</v>
      </c>
      <c r="D2166" s="15">
        <f t="shared" si="54"/>
        <v>8.9</v>
      </c>
      <c r="E2166">
        <v>8.8811025002694297</v>
      </c>
      <c r="F2166">
        <v>-411.354919410023</v>
      </c>
    </row>
    <row r="2167" spans="1:6" x14ac:dyDescent="0.25">
      <c r="A2167">
        <v>8950</v>
      </c>
      <c r="B2167">
        <v>2006</v>
      </c>
      <c r="C2167">
        <v>-411.47759670668302</v>
      </c>
      <c r="D2167" s="15">
        <f t="shared" si="54"/>
        <v>8.9499999999999993</v>
      </c>
      <c r="E2167">
        <v>8.9311025002694304</v>
      </c>
      <c r="F2167">
        <v>-411.47759670668302</v>
      </c>
    </row>
    <row r="2168" spans="1:6" x14ac:dyDescent="0.25">
      <c r="A2168">
        <v>9000</v>
      </c>
      <c r="B2168">
        <v>2006</v>
      </c>
      <c r="C2168">
        <v>-411.60027400334201</v>
      </c>
      <c r="D2168" s="15">
        <f t="shared" si="54"/>
        <v>9</v>
      </c>
      <c r="E2168">
        <v>8.9811025002694294</v>
      </c>
      <c r="F2168">
        <v>-411.60027400334201</v>
      </c>
    </row>
    <row r="2169" spans="1:6" x14ac:dyDescent="0.25">
      <c r="A2169">
        <v>9050</v>
      </c>
      <c r="B2169">
        <v>2006</v>
      </c>
      <c r="C2169">
        <v>-411.72295130000202</v>
      </c>
      <c r="D2169" s="15">
        <f t="shared" si="54"/>
        <v>9.0500000000000007</v>
      </c>
      <c r="E2169">
        <v>9.0311025002694301</v>
      </c>
      <c r="F2169">
        <v>-411.72295130000202</v>
      </c>
    </row>
    <row r="2170" spans="1:6" x14ac:dyDescent="0.25">
      <c r="A2170">
        <v>9100</v>
      </c>
      <c r="B2170">
        <v>2006</v>
      </c>
      <c r="C2170">
        <v>-411.84562859666198</v>
      </c>
      <c r="D2170" s="15">
        <f t="shared" si="54"/>
        <v>9.1</v>
      </c>
      <c r="E2170">
        <v>9.0811025002694308</v>
      </c>
      <c r="F2170">
        <v>-411.84562859666198</v>
      </c>
    </row>
    <row r="2171" spans="1:6" x14ac:dyDescent="0.25">
      <c r="A2171">
        <v>9150</v>
      </c>
      <c r="B2171">
        <v>2006</v>
      </c>
      <c r="C2171">
        <v>-411.968305893322</v>
      </c>
      <c r="D2171" s="15">
        <f t="shared" si="54"/>
        <v>9.15</v>
      </c>
      <c r="E2171">
        <v>9.1311025002694297</v>
      </c>
      <c r="F2171">
        <v>-411.968305893322</v>
      </c>
    </row>
    <row r="2172" spans="1:6" x14ac:dyDescent="0.25">
      <c r="A2172">
        <v>9200</v>
      </c>
      <c r="B2172">
        <v>2006</v>
      </c>
      <c r="C2172">
        <v>-412.09098318998099</v>
      </c>
      <c r="D2172" s="15">
        <f t="shared" si="54"/>
        <v>9.1999999999999993</v>
      </c>
      <c r="E2172">
        <v>9.1811025002694304</v>
      </c>
      <c r="F2172">
        <v>-412.09098318998099</v>
      </c>
    </row>
    <row r="2173" spans="1:6" x14ac:dyDescent="0.25">
      <c r="A2173">
        <v>9250</v>
      </c>
      <c r="B2173">
        <v>2006</v>
      </c>
      <c r="C2173">
        <v>-412.213660486641</v>
      </c>
      <c r="D2173" s="15">
        <f t="shared" si="54"/>
        <v>9.25</v>
      </c>
      <c r="E2173">
        <v>9.2311025002694294</v>
      </c>
      <c r="F2173">
        <v>-412.213660486641</v>
      </c>
    </row>
    <row r="2174" spans="1:6" x14ac:dyDescent="0.25">
      <c r="A2174">
        <v>9300</v>
      </c>
      <c r="B2174">
        <v>2006</v>
      </c>
      <c r="C2174">
        <v>-412.33633778330102</v>
      </c>
      <c r="D2174" s="15">
        <f t="shared" si="54"/>
        <v>9.3000000000000007</v>
      </c>
      <c r="E2174">
        <v>9.2811025002694301</v>
      </c>
      <c r="F2174">
        <v>-412.33633778330102</v>
      </c>
    </row>
    <row r="2175" spans="1:6" x14ac:dyDescent="0.25">
      <c r="A2175">
        <v>9350</v>
      </c>
      <c r="B2175">
        <v>2006</v>
      </c>
      <c r="C2175">
        <v>-412.45901507996098</v>
      </c>
      <c r="D2175" s="15">
        <f t="shared" si="54"/>
        <v>9.35</v>
      </c>
      <c r="E2175">
        <v>9.3311025002694308</v>
      </c>
      <c r="F2175">
        <v>-412.45901507996098</v>
      </c>
    </row>
    <row r="2176" spans="1:6" x14ac:dyDescent="0.25">
      <c r="A2176">
        <v>9400</v>
      </c>
      <c r="B2176">
        <v>2006</v>
      </c>
      <c r="C2176">
        <v>-412.58169237662003</v>
      </c>
      <c r="D2176" s="15">
        <f t="shared" si="54"/>
        <v>9.4</v>
      </c>
      <c r="E2176">
        <v>9.3811025002694297</v>
      </c>
      <c r="F2176">
        <v>-412.58169237662003</v>
      </c>
    </row>
    <row r="2177" spans="1:6" x14ac:dyDescent="0.25">
      <c r="A2177">
        <v>9450</v>
      </c>
      <c r="B2177">
        <v>2006</v>
      </c>
      <c r="C2177">
        <v>-412.64291140039899</v>
      </c>
      <c r="D2177" s="15">
        <f t="shared" si="54"/>
        <v>9.4499999999999993</v>
      </c>
      <c r="E2177">
        <v>9.4311025002694304</v>
      </c>
      <c r="F2177">
        <v>-412.64291140039899</v>
      </c>
    </row>
    <row r="2178" spans="1:6" x14ac:dyDescent="0.25">
      <c r="A2178">
        <v>9500</v>
      </c>
      <c r="B2178">
        <v>2006</v>
      </c>
      <c r="C2178">
        <v>-412.60642494834798</v>
      </c>
      <c r="D2178" s="15">
        <f t="shared" si="54"/>
        <v>9.5</v>
      </c>
      <c r="E2178">
        <v>9.4811025002694294</v>
      </c>
      <c r="F2178">
        <v>-412.60642494834701</v>
      </c>
    </row>
    <row r="2179" spans="1:6" x14ac:dyDescent="0.25">
      <c r="A2179">
        <v>9550</v>
      </c>
      <c r="B2179">
        <v>2006</v>
      </c>
      <c r="C2179">
        <v>-412.569938496296</v>
      </c>
      <c r="D2179" s="15">
        <f t="shared" si="54"/>
        <v>9.5500000000000007</v>
      </c>
      <c r="E2179">
        <v>9.5311025002694301</v>
      </c>
      <c r="F2179">
        <v>-412.569938496296</v>
      </c>
    </row>
    <row r="2180" spans="1:6" x14ac:dyDescent="0.25">
      <c r="A2180">
        <v>9600</v>
      </c>
      <c r="B2180">
        <v>2006</v>
      </c>
      <c r="C2180">
        <v>-412.55128898888699</v>
      </c>
      <c r="D2180" s="15">
        <f t="shared" si="54"/>
        <v>9.6</v>
      </c>
      <c r="E2180">
        <v>9.5811025002694308</v>
      </c>
      <c r="F2180">
        <v>-412.55128898888699</v>
      </c>
    </row>
    <row r="2181" spans="1:6" x14ac:dyDescent="0.25">
      <c r="A2181">
        <v>9650</v>
      </c>
      <c r="B2181">
        <v>2006</v>
      </c>
      <c r="C2181">
        <v>-412.55953781348802</v>
      </c>
      <c r="D2181" s="15">
        <f t="shared" si="54"/>
        <v>9.65</v>
      </c>
      <c r="E2181">
        <v>9.6311025002694297</v>
      </c>
      <c r="F2181">
        <v>-412.55953781348802</v>
      </c>
    </row>
    <row r="2182" spans="1:6" x14ac:dyDescent="0.25">
      <c r="A2182">
        <v>9700</v>
      </c>
      <c r="B2182">
        <v>2006</v>
      </c>
      <c r="C2182">
        <v>-412.56778663809001</v>
      </c>
      <c r="D2182" s="15">
        <f t="shared" si="54"/>
        <v>9.6999999999999993</v>
      </c>
      <c r="E2182">
        <v>9.6811025002694304</v>
      </c>
      <c r="F2182">
        <v>-412.56778663809001</v>
      </c>
    </row>
    <row r="2183" spans="1:6" x14ac:dyDescent="0.25">
      <c r="A2183">
        <v>9750</v>
      </c>
      <c r="B2183">
        <v>2006</v>
      </c>
      <c r="C2183">
        <v>-412.57603546269098</v>
      </c>
      <c r="D2183" s="15">
        <f t="shared" si="54"/>
        <v>9.75</v>
      </c>
      <c r="E2183">
        <v>9.7311025002694294</v>
      </c>
      <c r="F2183">
        <v>-412.57603546269098</v>
      </c>
    </row>
    <row r="2184" spans="1:6" x14ac:dyDescent="0.25">
      <c r="A2184">
        <v>9800</v>
      </c>
      <c r="B2184">
        <v>2006</v>
      </c>
      <c r="C2184">
        <v>-412.58428428729201</v>
      </c>
      <c r="D2184" s="15">
        <f t="shared" si="54"/>
        <v>9.8000000000000007</v>
      </c>
      <c r="E2184">
        <v>9.7811025002694301</v>
      </c>
      <c r="F2184">
        <v>-412.58428428729201</v>
      </c>
    </row>
    <row r="2185" spans="1:6" x14ac:dyDescent="0.25">
      <c r="A2185">
        <v>9850</v>
      </c>
      <c r="B2185">
        <v>2006</v>
      </c>
      <c r="C2185">
        <v>-412.59253311189298</v>
      </c>
      <c r="D2185" s="15">
        <f t="shared" si="54"/>
        <v>9.85</v>
      </c>
      <c r="E2185">
        <v>9.8311025002694308</v>
      </c>
      <c r="F2185">
        <v>-412.59253311189298</v>
      </c>
    </row>
    <row r="2186" spans="1:6" x14ac:dyDescent="0.25">
      <c r="A2186">
        <v>9900</v>
      </c>
      <c r="B2186">
        <v>2006</v>
      </c>
      <c r="C2186">
        <v>-412.600781936494</v>
      </c>
      <c r="D2186" s="15">
        <f t="shared" si="54"/>
        <v>9.9</v>
      </c>
      <c r="E2186">
        <v>9.8811025002694297</v>
      </c>
      <c r="F2186">
        <v>-412.600781936494</v>
      </c>
    </row>
    <row r="2187" spans="1:6" x14ac:dyDescent="0.25">
      <c r="A2187">
        <v>9950</v>
      </c>
      <c r="B2187">
        <v>2006</v>
      </c>
      <c r="C2187">
        <v>-412.60903076109599</v>
      </c>
      <c r="D2187" s="15">
        <f t="shared" si="54"/>
        <v>9.9499999999999993</v>
      </c>
      <c r="E2187">
        <v>9.9311025002694304</v>
      </c>
      <c r="F2187">
        <v>-412.60903076109599</v>
      </c>
    </row>
    <row r="2188" spans="1:6" x14ac:dyDescent="0.25">
      <c r="A2188">
        <v>10000</v>
      </c>
      <c r="B2188">
        <v>2006</v>
      </c>
      <c r="C2188">
        <v>-412.61727958569702</v>
      </c>
      <c r="D2188" s="15">
        <f t="shared" si="54"/>
        <v>10</v>
      </c>
      <c r="E2188">
        <v>9.9811025002694294</v>
      </c>
      <c r="F2188">
        <v>-412.61727958569702</v>
      </c>
    </row>
    <row r="2189" spans="1:6" x14ac:dyDescent="0.25">
      <c r="A2189">
        <v>10050</v>
      </c>
      <c r="B2189">
        <v>2006</v>
      </c>
      <c r="C2189">
        <v>-412.62552841029799</v>
      </c>
      <c r="D2189" s="15">
        <f t="shared" si="54"/>
        <v>10.050000000000001</v>
      </c>
      <c r="E2189">
        <v>10.0311025002694</v>
      </c>
      <c r="F2189">
        <v>-412.62552841029799</v>
      </c>
    </row>
    <row r="2190" spans="1:6" x14ac:dyDescent="0.25">
      <c r="A2190">
        <v>10100</v>
      </c>
      <c r="B2190">
        <v>2006</v>
      </c>
      <c r="C2190">
        <v>-412.63377723489901</v>
      </c>
      <c r="D2190" s="15">
        <f t="shared" si="54"/>
        <v>10.1</v>
      </c>
      <c r="E2190">
        <v>10.081102500269401</v>
      </c>
      <c r="F2190">
        <v>-412.63377723489901</v>
      </c>
    </row>
    <row r="2191" spans="1:6" x14ac:dyDescent="0.25">
      <c r="A2191">
        <v>10150</v>
      </c>
      <c r="B2191">
        <v>2006</v>
      </c>
      <c r="C2191">
        <v>-412.64202605949998</v>
      </c>
      <c r="D2191" s="15">
        <f t="shared" si="54"/>
        <v>10.15</v>
      </c>
      <c r="E2191">
        <v>10.1311025002694</v>
      </c>
      <c r="F2191">
        <v>-412.64202605949998</v>
      </c>
    </row>
    <row r="2192" spans="1:6" x14ac:dyDescent="0.25">
      <c r="A2192">
        <v>10200</v>
      </c>
      <c r="B2192">
        <v>2006</v>
      </c>
      <c r="C2192">
        <v>-412.65027488410101</v>
      </c>
      <c r="D2192" s="15">
        <f t="shared" si="54"/>
        <v>10.199999999999999</v>
      </c>
      <c r="E2192">
        <v>10.1811025002694</v>
      </c>
      <c r="F2192">
        <v>-412.65027488410101</v>
      </c>
    </row>
    <row r="2193" spans="1:6" x14ac:dyDescent="0.25">
      <c r="A2193">
        <v>10250</v>
      </c>
      <c r="B2193">
        <v>2006</v>
      </c>
      <c r="C2193">
        <v>-412.658523708703</v>
      </c>
      <c r="D2193" s="15">
        <f t="shared" si="54"/>
        <v>10.25</v>
      </c>
      <c r="E2193">
        <v>10.231102500269399</v>
      </c>
      <c r="F2193">
        <v>-412.658523708703</v>
      </c>
    </row>
    <row r="2194" spans="1:6" x14ac:dyDescent="0.25">
      <c r="A2194">
        <v>10300</v>
      </c>
      <c r="B2194">
        <v>2006</v>
      </c>
      <c r="C2194">
        <v>-412.66677253330403</v>
      </c>
      <c r="D2194" s="15">
        <f t="shared" si="54"/>
        <v>10.3</v>
      </c>
      <c r="E2194">
        <v>10.2811025002694</v>
      </c>
      <c r="F2194">
        <v>-412.66677253330403</v>
      </c>
    </row>
    <row r="2195" spans="1:6" x14ac:dyDescent="0.25">
      <c r="A2195">
        <v>10350</v>
      </c>
      <c r="B2195">
        <v>2006</v>
      </c>
      <c r="C2195">
        <v>-412.675021357905</v>
      </c>
      <c r="D2195" s="15">
        <f t="shared" si="54"/>
        <v>10.35</v>
      </c>
      <c r="E2195">
        <v>10.331102500269401</v>
      </c>
      <c r="F2195">
        <v>-412.675021357905</v>
      </c>
    </row>
    <row r="2196" spans="1:6" x14ac:dyDescent="0.25">
      <c r="A2196">
        <v>10400</v>
      </c>
      <c r="B2196">
        <v>2006</v>
      </c>
      <c r="C2196">
        <v>-412.68327018250602</v>
      </c>
      <c r="D2196" s="15">
        <f t="shared" si="54"/>
        <v>10.4</v>
      </c>
      <c r="E2196">
        <v>10.3811025002694</v>
      </c>
      <c r="F2196">
        <v>-412.68327018250602</v>
      </c>
    </row>
    <row r="2197" spans="1:6" x14ac:dyDescent="0.25">
      <c r="A2197">
        <v>10450</v>
      </c>
      <c r="B2197">
        <v>2006</v>
      </c>
      <c r="C2197">
        <v>-412.69151900710699</v>
      </c>
      <c r="D2197" s="15">
        <f t="shared" si="54"/>
        <v>10.45</v>
      </c>
      <c r="E2197">
        <v>10.4311025002694</v>
      </c>
      <c r="F2197">
        <v>-412.69151900710699</v>
      </c>
    </row>
    <row r="2198" spans="1:6" x14ac:dyDescent="0.25">
      <c r="A2198">
        <v>10500</v>
      </c>
      <c r="B2198">
        <v>2006</v>
      </c>
      <c r="C2198">
        <v>-412.69976783170898</v>
      </c>
      <c r="D2198" s="15">
        <f t="shared" si="54"/>
        <v>10.5</v>
      </c>
      <c r="E2198">
        <v>10.481102500269399</v>
      </c>
      <c r="F2198">
        <v>-412.69976783170898</v>
      </c>
    </row>
    <row r="2199" spans="1:6" x14ac:dyDescent="0.25">
      <c r="A2199">
        <v>10550</v>
      </c>
      <c r="B2199">
        <v>2006</v>
      </c>
      <c r="C2199">
        <v>-412.70801665631001</v>
      </c>
      <c r="D2199" s="15">
        <f t="shared" si="54"/>
        <v>10.55</v>
      </c>
      <c r="E2199">
        <v>10.5311025002694</v>
      </c>
      <c r="F2199">
        <v>-412.70801665631001</v>
      </c>
    </row>
    <row r="2200" spans="1:6" x14ac:dyDescent="0.25">
      <c r="A2200">
        <v>10600</v>
      </c>
      <c r="B2200">
        <v>2006</v>
      </c>
      <c r="C2200">
        <v>-412.71626548091098</v>
      </c>
      <c r="D2200" s="15">
        <f t="shared" si="54"/>
        <v>10.6</v>
      </c>
      <c r="E2200">
        <v>10.581102500269401</v>
      </c>
      <c r="F2200">
        <v>-412.71626548091098</v>
      </c>
    </row>
    <row r="2201" spans="1:6" x14ac:dyDescent="0.25">
      <c r="A2201">
        <v>10650</v>
      </c>
      <c r="B2201">
        <v>2006</v>
      </c>
      <c r="C2201">
        <v>-412.724514305512</v>
      </c>
      <c r="D2201" s="15">
        <f t="shared" ref="D2201:D2264" si="55">A2201/1000</f>
        <v>10.65</v>
      </c>
      <c r="E2201">
        <v>10.6311025002694</v>
      </c>
      <c r="F2201">
        <v>-412.724514305512</v>
      </c>
    </row>
    <row r="2202" spans="1:6" x14ac:dyDescent="0.25">
      <c r="A2202">
        <v>10700</v>
      </c>
      <c r="B2202">
        <v>2006</v>
      </c>
      <c r="C2202">
        <v>-412.73276313011303</v>
      </c>
      <c r="D2202" s="15">
        <f t="shared" si="55"/>
        <v>10.7</v>
      </c>
      <c r="E2202">
        <v>10.6811025002694</v>
      </c>
      <c r="F2202">
        <v>-412.73276313011303</v>
      </c>
    </row>
    <row r="2203" spans="1:6" x14ac:dyDescent="0.25">
      <c r="A2203">
        <v>10750</v>
      </c>
      <c r="B2203">
        <v>2006</v>
      </c>
      <c r="C2203">
        <v>-412.74101195471502</v>
      </c>
      <c r="D2203" s="15">
        <f t="shared" si="55"/>
        <v>10.75</v>
      </c>
      <c r="E2203">
        <v>10.731102500269399</v>
      </c>
      <c r="F2203">
        <v>-412.74101195471502</v>
      </c>
    </row>
    <row r="2204" spans="1:6" x14ac:dyDescent="0.25">
      <c r="A2204">
        <v>10800</v>
      </c>
      <c r="B2204">
        <v>2006</v>
      </c>
      <c r="C2204">
        <v>-412.78613978066301</v>
      </c>
      <c r="D2204" s="15">
        <f t="shared" si="55"/>
        <v>10.8</v>
      </c>
      <c r="E2204">
        <v>10.7811025002694</v>
      </c>
      <c r="F2204">
        <v>-412.82147870230699</v>
      </c>
    </row>
    <row r="2205" spans="1:6" x14ac:dyDescent="0.25">
      <c r="A2205">
        <v>10850</v>
      </c>
      <c r="B2205">
        <v>2006</v>
      </c>
      <c r="C2205">
        <v>-412.86578596969798</v>
      </c>
      <c r="D2205" s="15">
        <f t="shared" si="55"/>
        <v>10.85</v>
      </c>
      <c r="E2205">
        <v>10.831102500269401</v>
      </c>
      <c r="F2205">
        <v>-412.96954067743002</v>
      </c>
    </row>
    <row r="2206" spans="1:6" x14ac:dyDescent="0.25">
      <c r="A2206">
        <v>10900</v>
      </c>
      <c r="B2206">
        <v>2006</v>
      </c>
      <c r="C2206">
        <v>-412.94543215873301</v>
      </c>
      <c r="D2206" s="15">
        <f t="shared" si="55"/>
        <v>10.9</v>
      </c>
      <c r="E2206">
        <v>10.8811025002694</v>
      </c>
      <c r="F2206">
        <v>-413.11760265255299</v>
      </c>
    </row>
    <row r="2207" spans="1:6" x14ac:dyDescent="0.25">
      <c r="A2207">
        <v>10950</v>
      </c>
      <c r="B2207">
        <v>2006</v>
      </c>
      <c r="C2207">
        <v>-413.02507834776799</v>
      </c>
      <c r="D2207" s="15">
        <f t="shared" si="55"/>
        <v>10.95</v>
      </c>
      <c r="E2207">
        <v>10.9311025002694</v>
      </c>
      <c r="F2207">
        <v>-413.26566462767499</v>
      </c>
    </row>
    <row r="2208" spans="1:6" x14ac:dyDescent="0.25">
      <c r="A2208">
        <v>11000</v>
      </c>
      <c r="B2208">
        <v>2006</v>
      </c>
      <c r="C2208">
        <v>-413.10472453680302</v>
      </c>
      <c r="D2208" s="15">
        <f t="shared" si="55"/>
        <v>11</v>
      </c>
      <c r="E2208">
        <v>10.981102500269399</v>
      </c>
      <c r="F2208">
        <v>-413.41372660279802</v>
      </c>
    </row>
    <row r="2209" spans="1:6" x14ac:dyDescent="0.25">
      <c r="A2209">
        <v>11050</v>
      </c>
      <c r="B2209">
        <v>2006</v>
      </c>
      <c r="C2209">
        <v>-413.18437072583799</v>
      </c>
      <c r="D2209" s="15">
        <f t="shared" si="55"/>
        <v>11.05</v>
      </c>
      <c r="E2209">
        <v>11.0311025002694</v>
      </c>
      <c r="F2209">
        <v>-413.56178857792099</v>
      </c>
    </row>
    <row r="2210" spans="1:6" x14ac:dyDescent="0.25">
      <c r="A2210">
        <v>11100</v>
      </c>
      <c r="B2210">
        <v>2006</v>
      </c>
      <c r="C2210">
        <v>-413.264016914872</v>
      </c>
      <c r="D2210" s="15">
        <f t="shared" si="55"/>
        <v>11.1</v>
      </c>
      <c r="E2210">
        <v>11.081102500269401</v>
      </c>
      <c r="F2210">
        <v>-413.709850553043</v>
      </c>
    </row>
    <row r="2211" spans="1:6" x14ac:dyDescent="0.25">
      <c r="A2211">
        <v>11150</v>
      </c>
      <c r="B2211">
        <v>2006</v>
      </c>
      <c r="C2211">
        <v>-413.34366310390698</v>
      </c>
      <c r="D2211" s="15">
        <f t="shared" si="55"/>
        <v>11.15</v>
      </c>
      <c r="E2211">
        <v>11.1311025002694</v>
      </c>
      <c r="F2211">
        <v>-413.85791252816603</v>
      </c>
    </row>
    <row r="2212" spans="1:6" x14ac:dyDescent="0.25">
      <c r="A2212">
        <v>11200</v>
      </c>
      <c r="B2212">
        <v>2006</v>
      </c>
      <c r="C2212">
        <v>-413.42330929294201</v>
      </c>
      <c r="D2212" s="15">
        <f t="shared" si="55"/>
        <v>11.2</v>
      </c>
      <c r="E2212">
        <v>11.1811025002694</v>
      </c>
      <c r="F2212">
        <v>-414.005974503289</v>
      </c>
    </row>
    <row r="2213" spans="1:6" x14ac:dyDescent="0.25">
      <c r="A2213">
        <v>11250</v>
      </c>
      <c r="B2213">
        <v>2006</v>
      </c>
      <c r="C2213">
        <v>-413.50295548197698</v>
      </c>
      <c r="D2213" s="15">
        <f t="shared" si="55"/>
        <v>11.25</v>
      </c>
      <c r="E2213">
        <v>11.231102500269399</v>
      </c>
      <c r="F2213">
        <v>-414.15403647841202</v>
      </c>
    </row>
    <row r="2214" spans="1:6" x14ac:dyDescent="0.25">
      <c r="A2214">
        <v>11300</v>
      </c>
      <c r="B2214">
        <v>2006</v>
      </c>
      <c r="C2214">
        <v>-413.58260167101201</v>
      </c>
      <c r="D2214" s="15">
        <f t="shared" si="55"/>
        <v>11.3</v>
      </c>
      <c r="E2214">
        <v>11.2811025002694</v>
      </c>
      <c r="F2214">
        <v>-414.30209845353397</v>
      </c>
    </row>
    <row r="2215" spans="1:6" x14ac:dyDescent="0.25">
      <c r="A2215">
        <v>11350</v>
      </c>
      <c r="B2215">
        <v>2006</v>
      </c>
      <c r="C2215">
        <v>-413.66224786004699</v>
      </c>
      <c r="D2215" s="15">
        <f t="shared" si="55"/>
        <v>11.35</v>
      </c>
      <c r="E2215">
        <v>11.331102500269401</v>
      </c>
      <c r="F2215">
        <v>-414.450160428657</v>
      </c>
    </row>
    <row r="2216" spans="1:6" x14ac:dyDescent="0.25">
      <c r="A2216">
        <v>11400</v>
      </c>
      <c r="B2216">
        <v>2006</v>
      </c>
      <c r="C2216">
        <v>-413.74189404908202</v>
      </c>
      <c r="D2216" s="15">
        <f t="shared" si="55"/>
        <v>11.4</v>
      </c>
      <c r="E2216">
        <v>11.3811025002694</v>
      </c>
      <c r="F2216">
        <v>-414.59822240378003</v>
      </c>
    </row>
    <row r="2217" spans="1:6" x14ac:dyDescent="0.25">
      <c r="A2217">
        <v>11450</v>
      </c>
      <c r="B2217">
        <v>2006</v>
      </c>
      <c r="C2217">
        <v>-413.82154023811597</v>
      </c>
      <c r="D2217" s="15">
        <f t="shared" si="55"/>
        <v>11.45</v>
      </c>
      <c r="E2217">
        <v>11.4311025002694</v>
      </c>
      <c r="F2217">
        <v>-414.74628437890198</v>
      </c>
    </row>
    <row r="2218" spans="1:6" x14ac:dyDescent="0.25">
      <c r="A2218">
        <v>11500</v>
      </c>
      <c r="B2218">
        <v>2006</v>
      </c>
      <c r="C2218">
        <v>-413.901186427151</v>
      </c>
      <c r="D2218" s="15">
        <f t="shared" si="55"/>
        <v>11.5</v>
      </c>
      <c r="E2218">
        <v>11.481102500269399</v>
      </c>
      <c r="F2218">
        <v>-414.894346354025</v>
      </c>
    </row>
    <row r="2219" spans="1:6" x14ac:dyDescent="0.25">
      <c r="A2219">
        <v>11550</v>
      </c>
      <c r="B2219">
        <v>2006</v>
      </c>
      <c r="C2219">
        <v>-413.98083261618598</v>
      </c>
      <c r="D2219" s="15">
        <f t="shared" si="55"/>
        <v>11.55</v>
      </c>
      <c r="E2219">
        <v>11.5311025002694</v>
      </c>
      <c r="F2219">
        <v>-415.04240832914797</v>
      </c>
    </row>
    <row r="2220" spans="1:6" x14ac:dyDescent="0.25">
      <c r="A2220">
        <v>11600</v>
      </c>
      <c r="B2220">
        <v>2006</v>
      </c>
      <c r="C2220">
        <v>-414.06047880522101</v>
      </c>
      <c r="D2220" s="15">
        <f t="shared" si="55"/>
        <v>11.6</v>
      </c>
      <c r="E2220">
        <v>11.581102500269401</v>
      </c>
      <c r="F2220">
        <v>-415.19047030426998</v>
      </c>
    </row>
    <row r="2221" spans="1:6" x14ac:dyDescent="0.25">
      <c r="A2221">
        <v>11650</v>
      </c>
      <c r="B2221">
        <v>2006</v>
      </c>
      <c r="C2221">
        <v>-414.14012499425598</v>
      </c>
      <c r="D2221" s="15">
        <f t="shared" si="55"/>
        <v>11.65</v>
      </c>
      <c r="E2221">
        <v>11.6311025002694</v>
      </c>
      <c r="F2221">
        <v>-415.33853227939301</v>
      </c>
    </row>
    <row r="2222" spans="1:6" x14ac:dyDescent="0.25">
      <c r="A2222">
        <v>11700</v>
      </c>
      <c r="B2222">
        <v>2006</v>
      </c>
      <c r="C2222">
        <v>-414.21977118329102</v>
      </c>
      <c r="D2222" s="15">
        <f t="shared" si="55"/>
        <v>11.7</v>
      </c>
      <c r="E2222">
        <v>11.6811025002694</v>
      </c>
      <c r="F2222">
        <v>-415.48659425451598</v>
      </c>
    </row>
    <row r="2223" spans="1:6" x14ac:dyDescent="0.25">
      <c r="A2223">
        <v>11750</v>
      </c>
      <c r="B2223">
        <v>2006</v>
      </c>
      <c r="C2223">
        <v>-414.29941737232599</v>
      </c>
      <c r="D2223" s="15">
        <f t="shared" si="55"/>
        <v>11.75</v>
      </c>
      <c r="E2223">
        <v>11.731102500269399</v>
      </c>
      <c r="F2223">
        <v>-415.63465622963901</v>
      </c>
    </row>
    <row r="2224" spans="1:6" x14ac:dyDescent="0.25">
      <c r="A2224">
        <v>11800</v>
      </c>
      <c r="B2224">
        <v>2006</v>
      </c>
      <c r="C2224">
        <v>-414.37906356136</v>
      </c>
      <c r="D2224" s="15">
        <f t="shared" si="55"/>
        <v>11.8</v>
      </c>
      <c r="E2224">
        <v>11.7811025002694</v>
      </c>
      <c r="F2224">
        <v>-415.78271820476101</v>
      </c>
    </row>
    <row r="2225" spans="1:6" x14ac:dyDescent="0.25">
      <c r="A2225">
        <v>11850</v>
      </c>
      <c r="B2225">
        <v>2006</v>
      </c>
      <c r="C2225">
        <v>-414.45870975039497</v>
      </c>
      <c r="D2225" s="15">
        <f t="shared" si="55"/>
        <v>11.85</v>
      </c>
      <c r="E2225">
        <v>11.831102500269401</v>
      </c>
      <c r="F2225">
        <v>-415.93078017988398</v>
      </c>
    </row>
    <row r="2226" spans="1:6" x14ac:dyDescent="0.25">
      <c r="A2226">
        <v>11900</v>
      </c>
      <c r="B2226">
        <v>2006</v>
      </c>
      <c r="C2226">
        <v>-414.53835593943001</v>
      </c>
      <c r="D2226" s="15">
        <f t="shared" si="55"/>
        <v>11.9</v>
      </c>
      <c r="E2226">
        <v>11.8811025002694</v>
      </c>
      <c r="F2226">
        <v>-416.07884215500701</v>
      </c>
    </row>
    <row r="2227" spans="1:6" x14ac:dyDescent="0.25">
      <c r="A2227">
        <v>11950</v>
      </c>
      <c r="B2227">
        <v>2006</v>
      </c>
      <c r="C2227">
        <v>-414.61800212846498</v>
      </c>
      <c r="D2227" s="15">
        <f t="shared" si="55"/>
        <v>11.95</v>
      </c>
      <c r="E2227">
        <v>11.9311025002694</v>
      </c>
      <c r="F2227">
        <v>-416.22690413012901</v>
      </c>
    </row>
    <row r="2228" spans="1:6" x14ac:dyDescent="0.25">
      <c r="A2228">
        <v>12000</v>
      </c>
      <c r="B2228">
        <v>2006</v>
      </c>
      <c r="C2228">
        <v>-414.69764831750001</v>
      </c>
      <c r="D2228" s="15">
        <f t="shared" si="55"/>
        <v>12</v>
      </c>
      <c r="E2228">
        <v>11.981102500269399</v>
      </c>
      <c r="F2228">
        <v>-416.35315316964699</v>
      </c>
    </row>
    <row r="2229" spans="1:6" x14ac:dyDescent="0.25">
      <c r="A2229">
        <v>12050</v>
      </c>
      <c r="B2229">
        <v>2006</v>
      </c>
      <c r="C2229">
        <v>-414.77729450653499</v>
      </c>
      <c r="D2229" s="15">
        <f t="shared" si="55"/>
        <v>12.05</v>
      </c>
      <c r="E2229">
        <v>12.0311025002694</v>
      </c>
      <c r="F2229">
        <v>-416.40018105558499</v>
      </c>
    </row>
    <row r="2230" spans="1:6" x14ac:dyDescent="0.25">
      <c r="A2230">
        <v>12100</v>
      </c>
      <c r="B2230">
        <v>2006</v>
      </c>
      <c r="C2230">
        <v>-414.85694069557002</v>
      </c>
      <c r="D2230" s="15">
        <f t="shared" si="55"/>
        <v>12.1</v>
      </c>
      <c r="E2230">
        <v>12.081102500269401</v>
      </c>
      <c r="F2230">
        <v>-416.44720894152402</v>
      </c>
    </row>
    <row r="2231" spans="1:6" x14ac:dyDescent="0.25">
      <c r="A2231">
        <v>12150</v>
      </c>
      <c r="B2231">
        <v>2006</v>
      </c>
      <c r="C2231">
        <v>-414.93658688460403</v>
      </c>
      <c r="D2231" s="15">
        <f t="shared" si="55"/>
        <v>12.15</v>
      </c>
      <c r="E2231">
        <v>12.1311025002694</v>
      </c>
      <c r="F2231">
        <v>-416.49423682746198</v>
      </c>
    </row>
    <row r="2232" spans="1:6" x14ac:dyDescent="0.25">
      <c r="A2232">
        <v>12200</v>
      </c>
      <c r="B2232">
        <v>2006</v>
      </c>
      <c r="C2232">
        <v>-415.016233073639</v>
      </c>
      <c r="D2232" s="15">
        <f t="shared" si="55"/>
        <v>12.2</v>
      </c>
      <c r="E2232">
        <v>12.1811025002694</v>
      </c>
      <c r="F2232">
        <v>-416.54126471340101</v>
      </c>
    </row>
    <row r="2233" spans="1:6" x14ac:dyDescent="0.25">
      <c r="A2233">
        <v>12250</v>
      </c>
      <c r="B2233">
        <v>2006</v>
      </c>
      <c r="C2233">
        <v>-415.09587926267398</v>
      </c>
      <c r="D2233" s="15">
        <f t="shared" si="55"/>
        <v>12.25</v>
      </c>
      <c r="E2233">
        <v>12.231102500269399</v>
      </c>
      <c r="F2233">
        <v>-416.58829259933901</v>
      </c>
    </row>
    <row r="2234" spans="1:6" x14ac:dyDescent="0.25">
      <c r="A2234">
        <v>12300</v>
      </c>
      <c r="B2234">
        <v>2006</v>
      </c>
      <c r="C2234">
        <v>-415.17552545170901</v>
      </c>
      <c r="D2234" s="15">
        <f t="shared" si="55"/>
        <v>12.3</v>
      </c>
      <c r="E2234">
        <v>12.2811025002694</v>
      </c>
      <c r="F2234">
        <v>-416.63532048527702</v>
      </c>
    </row>
    <row r="2235" spans="1:6" x14ac:dyDescent="0.25">
      <c r="A2235">
        <v>12350</v>
      </c>
      <c r="B2235">
        <v>2006</v>
      </c>
      <c r="C2235">
        <v>-415.25517164074398</v>
      </c>
      <c r="D2235" s="15">
        <f t="shared" si="55"/>
        <v>12.35</v>
      </c>
      <c r="E2235">
        <v>12.331102500269401</v>
      </c>
      <c r="F2235">
        <v>-416.68234837121599</v>
      </c>
    </row>
    <row r="2236" spans="1:6" x14ac:dyDescent="0.25">
      <c r="A2236">
        <v>12400</v>
      </c>
      <c r="B2236">
        <v>2006</v>
      </c>
      <c r="C2236">
        <v>-415.33481782977901</v>
      </c>
      <c r="D2236" s="15">
        <f t="shared" si="55"/>
        <v>12.4</v>
      </c>
      <c r="E2236">
        <v>12.3811025002694</v>
      </c>
      <c r="F2236">
        <v>-416.729376257154</v>
      </c>
    </row>
    <row r="2237" spans="1:6" x14ac:dyDescent="0.25">
      <c r="A2237">
        <v>12450</v>
      </c>
      <c r="B2237">
        <v>2006</v>
      </c>
      <c r="C2237">
        <v>-415.41446401881399</v>
      </c>
      <c r="D2237" s="15">
        <f t="shared" si="55"/>
        <v>12.45</v>
      </c>
      <c r="E2237">
        <v>12.4311025002694</v>
      </c>
      <c r="F2237">
        <v>-416.77640414309298</v>
      </c>
    </row>
    <row r="2238" spans="1:6" x14ac:dyDescent="0.25">
      <c r="A2238">
        <v>12500</v>
      </c>
      <c r="B2238">
        <v>2006</v>
      </c>
      <c r="C2238">
        <v>-415.494110207848</v>
      </c>
      <c r="D2238" s="15">
        <f t="shared" si="55"/>
        <v>12.5</v>
      </c>
      <c r="E2238">
        <v>12.481102500269399</v>
      </c>
      <c r="F2238">
        <v>-416.82343202903098</v>
      </c>
    </row>
    <row r="2239" spans="1:6" x14ac:dyDescent="0.25">
      <c r="A2239">
        <v>12550</v>
      </c>
      <c r="B2239">
        <v>2006</v>
      </c>
      <c r="C2239">
        <v>-415.57375639688303</v>
      </c>
      <c r="D2239" s="15">
        <f t="shared" si="55"/>
        <v>12.55</v>
      </c>
      <c r="E2239">
        <v>12.5311025002694</v>
      </c>
      <c r="F2239">
        <v>-416.87045991496899</v>
      </c>
    </row>
    <row r="2240" spans="1:6" x14ac:dyDescent="0.25">
      <c r="A2240">
        <v>12600</v>
      </c>
      <c r="B2240">
        <v>2006</v>
      </c>
      <c r="C2240">
        <v>-415.653402585918</v>
      </c>
      <c r="D2240" s="15">
        <f t="shared" si="55"/>
        <v>12.6</v>
      </c>
      <c r="E2240">
        <v>12.581102500269401</v>
      </c>
      <c r="F2240">
        <v>-416.91748780090802</v>
      </c>
    </row>
    <row r="2241" spans="1:6" x14ac:dyDescent="0.25">
      <c r="A2241">
        <v>12650</v>
      </c>
      <c r="B2241">
        <v>2006</v>
      </c>
      <c r="C2241">
        <v>-415.73304877495298</v>
      </c>
      <c r="D2241" s="15">
        <f t="shared" si="55"/>
        <v>12.65</v>
      </c>
      <c r="E2241">
        <v>12.6311025002694</v>
      </c>
      <c r="F2241">
        <v>-416.96451568684603</v>
      </c>
    </row>
    <row r="2242" spans="1:6" x14ac:dyDescent="0.25">
      <c r="A2242">
        <v>12700</v>
      </c>
      <c r="B2242">
        <v>2006</v>
      </c>
      <c r="C2242">
        <v>-415.81269496398801</v>
      </c>
      <c r="D2242" s="15">
        <f t="shared" si="55"/>
        <v>12.7</v>
      </c>
      <c r="E2242">
        <v>12.6811025002694</v>
      </c>
      <c r="F2242">
        <v>-417.011543572785</v>
      </c>
    </row>
    <row r="2243" spans="1:6" x14ac:dyDescent="0.25">
      <c r="A2243">
        <v>12750</v>
      </c>
      <c r="B2243">
        <v>2006</v>
      </c>
      <c r="C2243">
        <v>-415.89234115302298</v>
      </c>
      <c r="D2243" s="15">
        <f t="shared" si="55"/>
        <v>12.75</v>
      </c>
      <c r="E2243">
        <v>12.731102500269399</v>
      </c>
      <c r="F2243">
        <v>-417.05857145872301</v>
      </c>
    </row>
    <row r="2244" spans="1:6" x14ac:dyDescent="0.25">
      <c r="A2244">
        <v>12800</v>
      </c>
      <c r="B2244">
        <v>2006</v>
      </c>
      <c r="C2244">
        <v>-415.97198734205801</v>
      </c>
      <c r="D2244" s="15">
        <f t="shared" si="55"/>
        <v>12.8</v>
      </c>
      <c r="E2244">
        <v>12.7811025002694</v>
      </c>
      <c r="F2244">
        <v>-417.10559934466198</v>
      </c>
    </row>
    <row r="2245" spans="1:6" x14ac:dyDescent="0.25">
      <c r="A2245">
        <v>12850</v>
      </c>
      <c r="B2245">
        <v>2006</v>
      </c>
      <c r="C2245">
        <v>-416.05163353109299</v>
      </c>
      <c r="D2245" s="15">
        <f t="shared" si="55"/>
        <v>12.85</v>
      </c>
      <c r="E2245">
        <v>12.831102500269401</v>
      </c>
      <c r="F2245">
        <v>-417.15262723059999</v>
      </c>
    </row>
    <row r="2246" spans="1:6" x14ac:dyDescent="0.25">
      <c r="A2246">
        <v>12900</v>
      </c>
      <c r="B2246">
        <v>2006</v>
      </c>
      <c r="C2246">
        <v>-416.131279720127</v>
      </c>
      <c r="D2246" s="15">
        <f t="shared" si="55"/>
        <v>12.9</v>
      </c>
      <c r="E2246">
        <v>12.8811025002694</v>
      </c>
      <c r="F2246">
        <v>-417.199655116538</v>
      </c>
    </row>
    <row r="2247" spans="1:6" x14ac:dyDescent="0.25">
      <c r="A2247">
        <v>12950</v>
      </c>
      <c r="B2247">
        <v>2006</v>
      </c>
      <c r="C2247">
        <v>-416.21092590916197</v>
      </c>
      <c r="D2247" s="15">
        <f t="shared" si="55"/>
        <v>12.95</v>
      </c>
      <c r="E2247">
        <v>12.9311025002694</v>
      </c>
      <c r="F2247">
        <v>-417.24668300247703</v>
      </c>
    </row>
    <row r="2248" spans="1:6" x14ac:dyDescent="0.25">
      <c r="A2248">
        <v>13000</v>
      </c>
      <c r="B2248">
        <v>2006</v>
      </c>
      <c r="C2248">
        <v>-416.290572098197</v>
      </c>
      <c r="D2248" s="15">
        <f t="shared" si="55"/>
        <v>13</v>
      </c>
      <c r="E2248">
        <v>12.981102500269399</v>
      </c>
      <c r="F2248">
        <v>-417.29371088841498</v>
      </c>
    </row>
    <row r="2249" spans="1:6" x14ac:dyDescent="0.25">
      <c r="A2249">
        <v>13050</v>
      </c>
      <c r="B2249">
        <v>2006</v>
      </c>
      <c r="C2249">
        <v>-416.37021828723198</v>
      </c>
      <c r="D2249" s="15">
        <f t="shared" si="55"/>
        <v>13.05</v>
      </c>
      <c r="E2249">
        <v>13.0311025002694</v>
      </c>
      <c r="F2249">
        <v>-417.34073877435401</v>
      </c>
    </row>
    <row r="2250" spans="1:6" x14ac:dyDescent="0.25">
      <c r="A2250">
        <v>13100</v>
      </c>
      <c r="B2250">
        <v>2006</v>
      </c>
      <c r="C2250">
        <v>-416.44986447626701</v>
      </c>
      <c r="D2250" s="15">
        <f t="shared" si="55"/>
        <v>13.1</v>
      </c>
      <c r="E2250">
        <v>13.081102500269401</v>
      </c>
      <c r="F2250">
        <v>-417.38776666029202</v>
      </c>
    </row>
    <row r="2251" spans="1:6" x14ac:dyDescent="0.25">
      <c r="A2251">
        <v>13150</v>
      </c>
      <c r="B2251">
        <v>2006</v>
      </c>
      <c r="C2251">
        <v>-416.52951066530198</v>
      </c>
      <c r="D2251" s="15">
        <f t="shared" si="55"/>
        <v>13.15</v>
      </c>
      <c r="E2251">
        <v>13.1311025002694</v>
      </c>
      <c r="F2251">
        <v>-417.43479454623002</v>
      </c>
    </row>
    <row r="2252" spans="1:6" x14ac:dyDescent="0.25">
      <c r="A2252">
        <v>13200</v>
      </c>
      <c r="B2252">
        <v>2006</v>
      </c>
      <c r="C2252">
        <v>-416.60915685433702</v>
      </c>
      <c r="D2252" s="15">
        <f t="shared" si="55"/>
        <v>13.2</v>
      </c>
      <c r="E2252">
        <v>13.1811025002694</v>
      </c>
      <c r="F2252">
        <v>-417.481822432169</v>
      </c>
    </row>
    <row r="2253" spans="1:6" x14ac:dyDescent="0.25">
      <c r="A2253">
        <v>13250</v>
      </c>
      <c r="B2253">
        <v>2006</v>
      </c>
      <c r="C2253">
        <v>-416.68880304337102</v>
      </c>
      <c r="D2253" s="15">
        <f t="shared" si="55"/>
        <v>13.25</v>
      </c>
      <c r="E2253">
        <v>13.231102500269399</v>
      </c>
      <c r="F2253">
        <v>-417.528850318107</v>
      </c>
    </row>
    <row r="2254" spans="1:6" x14ac:dyDescent="0.25">
      <c r="A2254">
        <v>13300</v>
      </c>
      <c r="B2254">
        <v>2006</v>
      </c>
      <c r="C2254">
        <v>-416.768449232406</v>
      </c>
      <c r="D2254" s="15">
        <f t="shared" si="55"/>
        <v>13.3</v>
      </c>
      <c r="E2254">
        <v>13.2811025002694</v>
      </c>
      <c r="F2254">
        <v>-417.57587820404598</v>
      </c>
    </row>
    <row r="2255" spans="1:6" x14ac:dyDescent="0.25">
      <c r="A2255">
        <v>13350</v>
      </c>
      <c r="B2255">
        <v>2006</v>
      </c>
      <c r="C2255">
        <v>-416.84809542144097</v>
      </c>
      <c r="D2255" s="15">
        <f t="shared" si="55"/>
        <v>13.35</v>
      </c>
      <c r="E2255">
        <v>13.331102500269401</v>
      </c>
      <c r="F2255">
        <v>-417.62290608998399</v>
      </c>
    </row>
    <row r="2256" spans="1:6" x14ac:dyDescent="0.25">
      <c r="A2256">
        <v>13400</v>
      </c>
      <c r="B2256">
        <v>2006</v>
      </c>
      <c r="C2256">
        <v>-416.92774161047601</v>
      </c>
      <c r="D2256" s="15">
        <f t="shared" si="55"/>
        <v>13.4</v>
      </c>
      <c r="E2256">
        <v>13.3811025002694</v>
      </c>
      <c r="F2256">
        <v>-417.66993397592199</v>
      </c>
    </row>
    <row r="2257" spans="1:6" x14ac:dyDescent="0.25">
      <c r="A2257">
        <v>13450</v>
      </c>
      <c r="B2257">
        <v>2006</v>
      </c>
      <c r="C2257">
        <v>-417.00738779951098</v>
      </c>
      <c r="D2257" s="15">
        <f t="shared" si="55"/>
        <v>13.45</v>
      </c>
      <c r="E2257">
        <v>13.4311025002694</v>
      </c>
      <c r="F2257">
        <v>-417.71696186186102</v>
      </c>
    </row>
    <row r="2258" spans="1:6" x14ac:dyDescent="0.25">
      <c r="A2258">
        <v>13500</v>
      </c>
      <c r="B2258">
        <v>2006</v>
      </c>
      <c r="C2258">
        <v>-417.08703398854601</v>
      </c>
      <c r="D2258" s="15">
        <f t="shared" si="55"/>
        <v>13.5</v>
      </c>
      <c r="E2258">
        <v>13.481102500269399</v>
      </c>
      <c r="F2258">
        <v>-417.76398974779897</v>
      </c>
    </row>
    <row r="2259" spans="1:6" x14ac:dyDescent="0.25">
      <c r="A2259">
        <v>13550</v>
      </c>
      <c r="B2259">
        <v>2006</v>
      </c>
      <c r="C2259">
        <v>-417.16668017758099</v>
      </c>
      <c r="D2259" s="15">
        <f t="shared" si="55"/>
        <v>13.55</v>
      </c>
      <c r="E2259">
        <v>13.5311025002694</v>
      </c>
      <c r="F2259">
        <v>-417.811017633738</v>
      </c>
    </row>
    <row r="2260" spans="1:6" x14ac:dyDescent="0.25">
      <c r="A2260">
        <v>13600</v>
      </c>
      <c r="B2260">
        <v>2006</v>
      </c>
      <c r="C2260">
        <v>-417.24632636661499</v>
      </c>
      <c r="D2260" s="15">
        <f t="shared" si="55"/>
        <v>13.6</v>
      </c>
      <c r="E2260">
        <v>13.581102500269401</v>
      </c>
      <c r="F2260">
        <v>-417.85804551967601</v>
      </c>
    </row>
    <row r="2261" spans="1:6" x14ac:dyDescent="0.25">
      <c r="A2261">
        <v>13650</v>
      </c>
      <c r="B2261">
        <v>2006</v>
      </c>
      <c r="C2261">
        <v>-417.32597255565003</v>
      </c>
      <c r="D2261" s="15">
        <f t="shared" si="55"/>
        <v>13.65</v>
      </c>
      <c r="E2261">
        <v>13.6311025002694</v>
      </c>
      <c r="F2261">
        <v>-417.90507340561498</v>
      </c>
    </row>
    <row r="2262" spans="1:6" x14ac:dyDescent="0.25">
      <c r="A2262">
        <v>13700</v>
      </c>
      <c r="B2262">
        <v>2006</v>
      </c>
      <c r="C2262">
        <v>-417.405618744685</v>
      </c>
      <c r="D2262" s="15">
        <f t="shared" si="55"/>
        <v>13.7</v>
      </c>
      <c r="E2262">
        <v>13.6811025002694</v>
      </c>
      <c r="F2262">
        <v>-417.95210129155299</v>
      </c>
    </row>
    <row r="2263" spans="1:6" x14ac:dyDescent="0.25">
      <c r="A2263">
        <v>13750</v>
      </c>
      <c r="B2263">
        <v>2006</v>
      </c>
      <c r="C2263">
        <v>-417.48526493371998</v>
      </c>
      <c r="D2263" s="15">
        <f t="shared" si="55"/>
        <v>13.75</v>
      </c>
      <c r="E2263">
        <v>13.731102500269399</v>
      </c>
      <c r="F2263">
        <v>-417.999129177491</v>
      </c>
    </row>
    <row r="2264" spans="1:6" x14ac:dyDescent="0.25">
      <c r="A2264">
        <v>13800</v>
      </c>
      <c r="B2264">
        <v>2006</v>
      </c>
      <c r="C2264">
        <v>-417.56491112275501</v>
      </c>
      <c r="D2264" s="15">
        <f t="shared" si="55"/>
        <v>13.8</v>
      </c>
      <c r="E2264">
        <v>13.7811025002694</v>
      </c>
      <c r="F2264">
        <v>-418.04615706342997</v>
      </c>
    </row>
    <row r="2265" spans="1:6" x14ac:dyDescent="0.25">
      <c r="A2265">
        <v>13850</v>
      </c>
      <c r="B2265">
        <v>2006</v>
      </c>
      <c r="C2265">
        <v>-417.64455731178998</v>
      </c>
      <c r="D2265" s="15">
        <f t="shared" ref="D2265:D2328" si="56">A2265/1000</f>
        <v>13.85</v>
      </c>
      <c r="E2265">
        <v>13.831102500269401</v>
      </c>
      <c r="F2265">
        <v>-418.09318494936798</v>
      </c>
    </row>
    <row r="2266" spans="1:6" x14ac:dyDescent="0.25">
      <c r="A2266">
        <v>13900</v>
      </c>
      <c r="B2266">
        <v>2006</v>
      </c>
      <c r="C2266">
        <v>-417.72420350082501</v>
      </c>
      <c r="D2266" s="15">
        <f t="shared" si="56"/>
        <v>13.9</v>
      </c>
      <c r="E2266">
        <v>13.8811025002694</v>
      </c>
      <c r="F2266">
        <v>-418.14021283530701</v>
      </c>
    </row>
    <row r="2267" spans="1:6" x14ac:dyDescent="0.25">
      <c r="A2267">
        <v>13950</v>
      </c>
      <c r="B2267">
        <v>2006</v>
      </c>
      <c r="C2267">
        <v>-417.80384968985902</v>
      </c>
      <c r="D2267" s="15">
        <f t="shared" si="56"/>
        <v>13.95</v>
      </c>
      <c r="E2267">
        <v>13.9311025002694</v>
      </c>
      <c r="F2267">
        <v>-418.18724072124502</v>
      </c>
    </row>
    <row r="2268" spans="1:6" x14ac:dyDescent="0.25">
      <c r="A2268">
        <v>14000</v>
      </c>
      <c r="B2268">
        <v>2006</v>
      </c>
      <c r="C2268">
        <v>-417.883495878894</v>
      </c>
      <c r="D2268" s="15">
        <f t="shared" si="56"/>
        <v>14</v>
      </c>
      <c r="E2268">
        <v>13.981102500269399</v>
      </c>
      <c r="F2268">
        <v>-418.23426860718303</v>
      </c>
    </row>
    <row r="2269" spans="1:6" x14ac:dyDescent="0.25">
      <c r="A2269">
        <v>14050</v>
      </c>
      <c r="B2269">
        <v>2006</v>
      </c>
      <c r="C2269">
        <v>-417.96314206792903</v>
      </c>
      <c r="D2269" s="15">
        <f t="shared" si="56"/>
        <v>14.05</v>
      </c>
      <c r="E2269">
        <v>14.0311025002694</v>
      </c>
      <c r="F2269">
        <v>-418.281296493122</v>
      </c>
    </row>
    <row r="2270" spans="1:6" x14ac:dyDescent="0.25">
      <c r="A2270">
        <v>14100</v>
      </c>
      <c r="B2270">
        <v>2006</v>
      </c>
      <c r="C2270">
        <v>-418.042788256964</v>
      </c>
      <c r="D2270" s="15">
        <f t="shared" si="56"/>
        <v>14.1</v>
      </c>
      <c r="E2270">
        <v>14.081102500269401</v>
      </c>
      <c r="F2270">
        <v>-418.32832437906001</v>
      </c>
    </row>
    <row r="2271" spans="1:6" x14ac:dyDescent="0.25">
      <c r="A2271">
        <v>14150</v>
      </c>
      <c r="B2271">
        <v>2006</v>
      </c>
      <c r="C2271">
        <v>-418.12243444599898</v>
      </c>
      <c r="D2271" s="15">
        <f t="shared" si="56"/>
        <v>14.15</v>
      </c>
      <c r="E2271">
        <v>14.1311025002694</v>
      </c>
      <c r="F2271">
        <v>-418.37535226499898</v>
      </c>
    </row>
    <row r="2272" spans="1:6" x14ac:dyDescent="0.25">
      <c r="A2272">
        <v>14200</v>
      </c>
      <c r="B2272">
        <v>2006</v>
      </c>
      <c r="C2272">
        <v>-418.20208063503401</v>
      </c>
      <c r="D2272" s="15">
        <f t="shared" si="56"/>
        <v>14.2</v>
      </c>
      <c r="E2272">
        <v>14.1811025002694</v>
      </c>
      <c r="F2272">
        <v>-418.42238015093699</v>
      </c>
    </row>
    <row r="2273" spans="1:6" x14ac:dyDescent="0.25">
      <c r="A2273">
        <v>14250</v>
      </c>
      <c r="B2273">
        <v>2006</v>
      </c>
      <c r="C2273">
        <v>-418.28172682406898</v>
      </c>
      <c r="D2273" s="15">
        <f t="shared" si="56"/>
        <v>14.25</v>
      </c>
      <c r="E2273">
        <v>14.231102500269399</v>
      </c>
      <c r="F2273">
        <v>-418.469408036875</v>
      </c>
    </row>
    <row r="2274" spans="1:6" x14ac:dyDescent="0.25">
      <c r="A2274">
        <v>14300</v>
      </c>
      <c r="B2274">
        <v>2006</v>
      </c>
      <c r="C2274">
        <v>-418.36137301310299</v>
      </c>
      <c r="D2274" s="15">
        <f t="shared" si="56"/>
        <v>14.3</v>
      </c>
      <c r="E2274">
        <v>14.2811025002694</v>
      </c>
      <c r="F2274">
        <v>-418.51643592281403</v>
      </c>
    </row>
    <row r="2275" spans="1:6" x14ac:dyDescent="0.25">
      <c r="A2275">
        <v>14350</v>
      </c>
      <c r="B2275">
        <v>2006</v>
      </c>
      <c r="C2275">
        <v>-418.44101920213802</v>
      </c>
      <c r="D2275" s="15">
        <f t="shared" si="56"/>
        <v>14.35</v>
      </c>
      <c r="E2275">
        <v>14.331102500269401</v>
      </c>
      <c r="F2275">
        <v>-418.56346380875198</v>
      </c>
    </row>
    <row r="2276" spans="1:6" x14ac:dyDescent="0.25">
      <c r="A2276">
        <v>14400</v>
      </c>
      <c r="B2276">
        <v>2006</v>
      </c>
      <c r="C2276">
        <v>-418.520665391173</v>
      </c>
      <c r="D2276" s="15">
        <f t="shared" si="56"/>
        <v>14.4</v>
      </c>
      <c r="E2276">
        <v>14.3811025002694</v>
      </c>
      <c r="F2276">
        <v>-418.61049169469101</v>
      </c>
    </row>
    <row r="2277" spans="1:6" x14ac:dyDescent="0.25">
      <c r="A2277">
        <v>14450</v>
      </c>
      <c r="B2277">
        <v>2006</v>
      </c>
      <c r="C2277">
        <v>-418.60031158020797</v>
      </c>
      <c r="D2277" s="15">
        <f t="shared" si="56"/>
        <v>14.45</v>
      </c>
      <c r="E2277">
        <v>14.4311025002694</v>
      </c>
      <c r="F2277">
        <v>-418.65751958062901</v>
      </c>
    </row>
    <row r="2278" spans="1:6" x14ac:dyDescent="0.25">
      <c r="A2278">
        <v>14500</v>
      </c>
      <c r="B2278">
        <v>2006</v>
      </c>
      <c r="C2278">
        <v>-418.679957769243</v>
      </c>
      <c r="D2278" s="15">
        <f t="shared" si="56"/>
        <v>14.5</v>
      </c>
      <c r="E2278">
        <v>14.481102500269399</v>
      </c>
      <c r="F2278">
        <v>-418.70454746656702</v>
      </c>
    </row>
    <row r="2279" spans="1:6" x14ac:dyDescent="0.25">
      <c r="A2279">
        <v>14550</v>
      </c>
      <c r="B2279">
        <v>2006</v>
      </c>
      <c r="C2279" s="8">
        <v>-418.74</v>
      </c>
      <c r="D2279" s="15">
        <f t="shared" si="56"/>
        <v>14.55</v>
      </c>
      <c r="E2279">
        <v>14.518795597381001</v>
      </c>
      <c r="F2279">
        <v>-418.74</v>
      </c>
    </row>
    <row r="2280" spans="1:6" x14ac:dyDescent="0.25">
      <c r="A2280">
        <v>14600</v>
      </c>
      <c r="B2280">
        <v>2006</v>
      </c>
      <c r="C2280" s="8"/>
      <c r="D2280" s="15">
        <f t="shared" si="56"/>
        <v>14.6</v>
      </c>
      <c r="E2280" s="15">
        <f t="shared" ref="E2280:E2324" si="57">D2280</f>
        <v>14.6</v>
      </c>
    </row>
    <row r="2281" spans="1:6" x14ac:dyDescent="0.25">
      <c r="A2281">
        <v>14650</v>
      </c>
      <c r="B2281">
        <v>2006</v>
      </c>
      <c r="C2281" s="8"/>
      <c r="D2281" s="15">
        <f t="shared" si="56"/>
        <v>14.65</v>
      </c>
      <c r="E2281" s="15">
        <f t="shared" si="57"/>
        <v>14.65</v>
      </c>
    </row>
    <row r="2282" spans="1:6" x14ac:dyDescent="0.25">
      <c r="A2282">
        <v>14700</v>
      </c>
      <c r="B2282">
        <v>2006</v>
      </c>
      <c r="C2282" s="8"/>
      <c r="D2282" s="15">
        <f t="shared" si="56"/>
        <v>14.7</v>
      </c>
      <c r="E2282" s="15">
        <f t="shared" si="57"/>
        <v>14.7</v>
      </c>
    </row>
    <row r="2283" spans="1:6" x14ac:dyDescent="0.25">
      <c r="A2283">
        <v>14750</v>
      </c>
      <c r="B2283">
        <v>2006</v>
      </c>
      <c r="C2283" s="8"/>
      <c r="D2283" s="15">
        <f t="shared" si="56"/>
        <v>14.75</v>
      </c>
      <c r="E2283" s="15">
        <f t="shared" si="57"/>
        <v>14.75</v>
      </c>
    </row>
    <row r="2284" spans="1:6" x14ac:dyDescent="0.25">
      <c r="A2284">
        <v>14800</v>
      </c>
      <c r="B2284">
        <v>2006</v>
      </c>
      <c r="C2284" s="8"/>
      <c r="D2284" s="15">
        <f t="shared" si="56"/>
        <v>14.8</v>
      </c>
      <c r="E2284" s="15">
        <f t="shared" si="57"/>
        <v>14.8</v>
      </c>
    </row>
    <row r="2285" spans="1:6" x14ac:dyDescent="0.25">
      <c r="A2285">
        <v>14850</v>
      </c>
      <c r="B2285">
        <v>2006</v>
      </c>
      <c r="C2285" s="8"/>
      <c r="D2285" s="15">
        <f t="shared" si="56"/>
        <v>14.85</v>
      </c>
      <c r="E2285" s="15">
        <f t="shared" si="57"/>
        <v>14.85</v>
      </c>
    </row>
    <row r="2286" spans="1:6" x14ac:dyDescent="0.25">
      <c r="A2286">
        <v>14900</v>
      </c>
      <c r="B2286">
        <v>2006</v>
      </c>
      <c r="C2286" s="8"/>
      <c r="D2286" s="15">
        <f t="shared" si="56"/>
        <v>14.9</v>
      </c>
      <c r="E2286" s="15">
        <f t="shared" si="57"/>
        <v>14.9</v>
      </c>
    </row>
    <row r="2287" spans="1:6" x14ac:dyDescent="0.25">
      <c r="A2287">
        <v>14950</v>
      </c>
      <c r="B2287">
        <v>2006</v>
      </c>
      <c r="C2287" s="8"/>
      <c r="D2287" s="15">
        <f t="shared" si="56"/>
        <v>14.95</v>
      </c>
      <c r="E2287" s="15">
        <f t="shared" si="57"/>
        <v>14.95</v>
      </c>
    </row>
    <row r="2288" spans="1:6" x14ac:dyDescent="0.25">
      <c r="A2288">
        <v>15000</v>
      </c>
      <c r="B2288">
        <v>2006</v>
      </c>
      <c r="C2288" s="8"/>
      <c r="D2288" s="15">
        <f t="shared" si="56"/>
        <v>15</v>
      </c>
      <c r="E2288" s="15">
        <f t="shared" si="57"/>
        <v>15</v>
      </c>
    </row>
    <row r="2289" spans="1:5" x14ac:dyDescent="0.25">
      <c r="A2289">
        <v>15050</v>
      </c>
      <c r="B2289">
        <v>2006</v>
      </c>
      <c r="C2289" s="8"/>
      <c r="D2289" s="15">
        <f t="shared" si="56"/>
        <v>15.05</v>
      </c>
      <c r="E2289" s="15">
        <f t="shared" si="57"/>
        <v>15.05</v>
      </c>
    </row>
    <row r="2290" spans="1:5" x14ac:dyDescent="0.25">
      <c r="A2290">
        <v>15100</v>
      </c>
      <c r="B2290">
        <v>2006</v>
      </c>
      <c r="C2290" s="8"/>
      <c r="D2290" s="15">
        <f t="shared" si="56"/>
        <v>15.1</v>
      </c>
      <c r="E2290" s="15">
        <f t="shared" si="57"/>
        <v>15.1</v>
      </c>
    </row>
    <row r="2291" spans="1:5" x14ac:dyDescent="0.25">
      <c r="A2291">
        <v>15150</v>
      </c>
      <c r="B2291">
        <v>2006</v>
      </c>
      <c r="C2291" s="8"/>
      <c r="D2291" s="15">
        <f t="shared" si="56"/>
        <v>15.15</v>
      </c>
      <c r="E2291" s="15">
        <f t="shared" si="57"/>
        <v>15.15</v>
      </c>
    </row>
    <row r="2292" spans="1:5" x14ac:dyDescent="0.25">
      <c r="A2292">
        <v>15200</v>
      </c>
      <c r="B2292">
        <v>2006</v>
      </c>
      <c r="C2292" s="8"/>
      <c r="D2292" s="15">
        <f t="shared" si="56"/>
        <v>15.2</v>
      </c>
      <c r="E2292" s="15">
        <f t="shared" si="57"/>
        <v>15.2</v>
      </c>
    </row>
    <row r="2293" spans="1:5" x14ac:dyDescent="0.25">
      <c r="A2293">
        <v>15250</v>
      </c>
      <c r="B2293">
        <v>2006</v>
      </c>
      <c r="C2293" s="8"/>
      <c r="D2293" s="15">
        <f t="shared" si="56"/>
        <v>15.25</v>
      </c>
      <c r="E2293" s="15">
        <f t="shared" si="57"/>
        <v>15.25</v>
      </c>
    </row>
    <row r="2294" spans="1:5" x14ac:dyDescent="0.25">
      <c r="A2294">
        <v>15300</v>
      </c>
      <c r="B2294">
        <v>2006</v>
      </c>
      <c r="C2294" s="8"/>
      <c r="D2294" s="15">
        <f t="shared" si="56"/>
        <v>15.3</v>
      </c>
      <c r="E2294" s="15">
        <f t="shared" si="57"/>
        <v>15.3</v>
      </c>
    </row>
    <row r="2295" spans="1:5" x14ac:dyDescent="0.25">
      <c r="A2295">
        <v>15350</v>
      </c>
      <c r="B2295">
        <v>2006</v>
      </c>
      <c r="C2295" s="8"/>
      <c r="D2295" s="15">
        <f t="shared" si="56"/>
        <v>15.35</v>
      </c>
      <c r="E2295" s="15">
        <f t="shared" si="57"/>
        <v>15.35</v>
      </c>
    </row>
    <row r="2296" spans="1:5" x14ac:dyDescent="0.25">
      <c r="A2296">
        <v>15400</v>
      </c>
      <c r="B2296">
        <v>2006</v>
      </c>
      <c r="C2296" s="8"/>
      <c r="D2296" s="15">
        <f t="shared" si="56"/>
        <v>15.4</v>
      </c>
      <c r="E2296" s="15">
        <f t="shared" si="57"/>
        <v>15.4</v>
      </c>
    </row>
    <row r="2297" spans="1:5" x14ac:dyDescent="0.25">
      <c r="A2297">
        <v>15450</v>
      </c>
      <c r="B2297">
        <v>2006</v>
      </c>
      <c r="C2297" s="8"/>
      <c r="D2297" s="15">
        <f t="shared" si="56"/>
        <v>15.45</v>
      </c>
      <c r="E2297" s="15">
        <f t="shared" si="57"/>
        <v>15.45</v>
      </c>
    </row>
    <row r="2298" spans="1:5" x14ac:dyDescent="0.25">
      <c r="A2298">
        <v>15500</v>
      </c>
      <c r="B2298">
        <v>2006</v>
      </c>
      <c r="C2298" s="8"/>
      <c r="D2298" s="15">
        <f t="shared" si="56"/>
        <v>15.5</v>
      </c>
      <c r="E2298" s="15">
        <f t="shared" si="57"/>
        <v>15.5</v>
      </c>
    </row>
    <row r="2299" spans="1:5" x14ac:dyDescent="0.25">
      <c r="A2299">
        <v>15550</v>
      </c>
      <c r="B2299">
        <v>2006</v>
      </c>
      <c r="C2299" s="8"/>
      <c r="D2299" s="15">
        <f t="shared" si="56"/>
        <v>15.55</v>
      </c>
      <c r="E2299" s="15">
        <f t="shared" si="57"/>
        <v>15.55</v>
      </c>
    </row>
    <row r="2300" spans="1:5" x14ac:dyDescent="0.25">
      <c r="A2300">
        <v>15600</v>
      </c>
      <c r="B2300">
        <v>2006</v>
      </c>
      <c r="C2300" s="8"/>
      <c r="D2300" s="15">
        <f t="shared" si="56"/>
        <v>15.6</v>
      </c>
      <c r="E2300" s="15">
        <f t="shared" si="57"/>
        <v>15.6</v>
      </c>
    </row>
    <row r="2301" spans="1:5" x14ac:dyDescent="0.25">
      <c r="A2301">
        <v>15650</v>
      </c>
      <c r="B2301">
        <v>2006</v>
      </c>
      <c r="C2301" s="8"/>
      <c r="D2301" s="15">
        <f t="shared" si="56"/>
        <v>15.65</v>
      </c>
      <c r="E2301" s="15">
        <f t="shared" si="57"/>
        <v>15.65</v>
      </c>
    </row>
    <row r="2302" spans="1:5" x14ac:dyDescent="0.25">
      <c r="A2302">
        <v>15700</v>
      </c>
      <c r="B2302">
        <v>2006</v>
      </c>
      <c r="C2302" s="8"/>
      <c r="D2302" s="15">
        <f t="shared" si="56"/>
        <v>15.7</v>
      </c>
      <c r="E2302" s="15">
        <f t="shared" si="57"/>
        <v>15.7</v>
      </c>
    </row>
    <row r="2303" spans="1:5" x14ac:dyDescent="0.25">
      <c r="A2303">
        <v>15750</v>
      </c>
      <c r="B2303">
        <v>2006</v>
      </c>
      <c r="C2303" s="8"/>
      <c r="D2303" s="15">
        <f t="shared" si="56"/>
        <v>15.75</v>
      </c>
      <c r="E2303" s="15">
        <f t="shared" si="57"/>
        <v>15.75</v>
      </c>
    </row>
    <row r="2304" spans="1:5" x14ac:dyDescent="0.25">
      <c r="A2304">
        <v>15800</v>
      </c>
      <c r="B2304">
        <v>2006</v>
      </c>
      <c r="C2304" s="8"/>
      <c r="D2304" s="15">
        <f t="shared" si="56"/>
        <v>15.8</v>
      </c>
      <c r="E2304" s="15">
        <f t="shared" si="57"/>
        <v>15.8</v>
      </c>
    </row>
    <row r="2305" spans="1:6" x14ac:dyDescent="0.25">
      <c r="A2305">
        <v>15850</v>
      </c>
      <c r="B2305">
        <v>2006</v>
      </c>
      <c r="C2305" s="8"/>
      <c r="D2305" s="15">
        <f t="shared" si="56"/>
        <v>15.85</v>
      </c>
      <c r="E2305" s="15">
        <f t="shared" si="57"/>
        <v>15.85</v>
      </c>
    </row>
    <row r="2306" spans="1:6" x14ac:dyDescent="0.25">
      <c r="A2306">
        <v>15900</v>
      </c>
      <c r="B2306">
        <v>2006</v>
      </c>
      <c r="C2306" s="8"/>
      <c r="D2306" s="15">
        <f t="shared" si="56"/>
        <v>15.9</v>
      </c>
      <c r="E2306" s="15">
        <f t="shared" si="57"/>
        <v>15.9</v>
      </c>
    </row>
    <row r="2307" spans="1:6" x14ac:dyDescent="0.25">
      <c r="A2307">
        <v>15950</v>
      </c>
      <c r="B2307">
        <v>2006</v>
      </c>
      <c r="C2307" s="8"/>
      <c r="D2307" s="15">
        <f t="shared" si="56"/>
        <v>15.95</v>
      </c>
      <c r="E2307" s="15">
        <f t="shared" si="57"/>
        <v>15.95</v>
      </c>
    </row>
    <row r="2308" spans="1:6" x14ac:dyDescent="0.25">
      <c r="A2308">
        <v>16000</v>
      </c>
      <c r="B2308">
        <v>2006</v>
      </c>
      <c r="C2308" s="8"/>
      <c r="D2308" s="15">
        <f t="shared" si="56"/>
        <v>16</v>
      </c>
      <c r="E2308" s="15">
        <f t="shared" si="57"/>
        <v>16</v>
      </c>
    </row>
    <row r="2309" spans="1:6" x14ac:dyDescent="0.25">
      <c r="A2309">
        <v>16050</v>
      </c>
      <c r="B2309">
        <v>2006</v>
      </c>
      <c r="C2309" s="8"/>
      <c r="D2309" s="15">
        <f t="shared" si="56"/>
        <v>16.05</v>
      </c>
      <c r="E2309" s="15">
        <f t="shared" si="57"/>
        <v>16.05</v>
      </c>
    </row>
    <row r="2310" spans="1:6" x14ac:dyDescent="0.25">
      <c r="A2310">
        <v>16100</v>
      </c>
      <c r="B2310">
        <v>2006</v>
      </c>
      <c r="C2310" s="8"/>
      <c r="D2310" s="15">
        <f t="shared" si="56"/>
        <v>16.100000000000001</v>
      </c>
      <c r="E2310" s="15">
        <f t="shared" si="57"/>
        <v>16.100000000000001</v>
      </c>
    </row>
    <row r="2311" spans="1:6" x14ac:dyDescent="0.25">
      <c r="A2311">
        <v>16150</v>
      </c>
      <c r="B2311">
        <v>2006</v>
      </c>
      <c r="C2311" s="8"/>
      <c r="D2311" s="15">
        <f t="shared" si="56"/>
        <v>16.149999999999999</v>
      </c>
      <c r="E2311" s="15">
        <f t="shared" si="57"/>
        <v>16.149999999999999</v>
      </c>
    </row>
    <row r="2312" spans="1:6" x14ac:dyDescent="0.25">
      <c r="A2312">
        <v>16200</v>
      </c>
      <c r="B2312">
        <v>2006</v>
      </c>
      <c r="C2312" s="8"/>
      <c r="D2312" s="15">
        <f t="shared" si="56"/>
        <v>16.2</v>
      </c>
      <c r="E2312" s="15">
        <f t="shared" si="57"/>
        <v>16.2</v>
      </c>
    </row>
    <row r="2313" spans="1:6" x14ac:dyDescent="0.25">
      <c r="A2313">
        <v>16250</v>
      </c>
      <c r="B2313">
        <v>2006</v>
      </c>
      <c r="C2313" s="8"/>
      <c r="D2313" s="15">
        <f t="shared" si="56"/>
        <v>16.25</v>
      </c>
      <c r="E2313" s="15">
        <f t="shared" si="57"/>
        <v>16.25</v>
      </c>
    </row>
    <row r="2314" spans="1:6" x14ac:dyDescent="0.25">
      <c r="A2314">
        <v>16300</v>
      </c>
      <c r="B2314">
        <v>2006</v>
      </c>
      <c r="C2314" s="8"/>
      <c r="D2314" s="15">
        <f t="shared" si="56"/>
        <v>16.3</v>
      </c>
      <c r="E2314" s="15">
        <f t="shared" si="57"/>
        <v>16.3</v>
      </c>
    </row>
    <row r="2315" spans="1:6" x14ac:dyDescent="0.25">
      <c r="A2315">
        <v>16350</v>
      </c>
      <c r="B2315">
        <v>2006</v>
      </c>
      <c r="C2315" s="8"/>
      <c r="D2315" s="15">
        <f t="shared" si="56"/>
        <v>16.350000000000001</v>
      </c>
      <c r="E2315" s="15">
        <f t="shared" si="57"/>
        <v>16.350000000000001</v>
      </c>
    </row>
    <row r="2316" spans="1:6" x14ac:dyDescent="0.25">
      <c r="A2316">
        <v>16400</v>
      </c>
      <c r="B2316">
        <v>2006</v>
      </c>
      <c r="C2316" s="8"/>
      <c r="D2316" s="15">
        <f t="shared" si="56"/>
        <v>16.399999999999999</v>
      </c>
      <c r="E2316" s="15">
        <f t="shared" si="57"/>
        <v>16.399999999999999</v>
      </c>
    </row>
    <row r="2317" spans="1:6" x14ac:dyDescent="0.25">
      <c r="A2317">
        <v>16450</v>
      </c>
      <c r="B2317">
        <v>2006</v>
      </c>
      <c r="C2317" s="8"/>
      <c r="D2317" s="15">
        <f t="shared" si="56"/>
        <v>16.45</v>
      </c>
      <c r="E2317" s="15">
        <f t="shared" si="57"/>
        <v>16.45</v>
      </c>
    </row>
    <row r="2318" spans="1:6" x14ac:dyDescent="0.25">
      <c r="A2318">
        <v>16500</v>
      </c>
      <c r="B2318">
        <v>2006</v>
      </c>
      <c r="C2318" s="8"/>
      <c r="D2318" s="15">
        <f t="shared" si="56"/>
        <v>16.5</v>
      </c>
      <c r="E2318" s="15">
        <f t="shared" si="57"/>
        <v>16.5</v>
      </c>
    </row>
    <row r="2319" spans="1:6" x14ac:dyDescent="0.25">
      <c r="A2319">
        <v>0</v>
      </c>
      <c r="B2319">
        <v>2008</v>
      </c>
      <c r="D2319" s="15">
        <f t="shared" si="56"/>
        <v>0</v>
      </c>
      <c r="E2319" s="15">
        <f t="shared" si="57"/>
        <v>0</v>
      </c>
      <c r="F2319">
        <v>-400</v>
      </c>
    </row>
    <row r="2320" spans="1:6" x14ac:dyDescent="0.25">
      <c r="A2320">
        <v>50</v>
      </c>
      <c r="B2320">
        <v>2008</v>
      </c>
      <c r="D2320" s="15">
        <f t="shared" si="56"/>
        <v>0.05</v>
      </c>
      <c r="E2320" s="15">
        <f t="shared" si="57"/>
        <v>0.05</v>
      </c>
    </row>
    <row r="2321" spans="1:6" x14ac:dyDescent="0.25">
      <c r="A2321">
        <v>100</v>
      </c>
      <c r="B2321">
        <v>2008</v>
      </c>
      <c r="D2321" s="15">
        <f t="shared" si="56"/>
        <v>0.1</v>
      </c>
      <c r="E2321" s="15">
        <f t="shared" si="57"/>
        <v>0.1</v>
      </c>
    </row>
    <row r="2322" spans="1:6" x14ac:dyDescent="0.25">
      <c r="A2322">
        <v>150</v>
      </c>
      <c r="B2322">
        <v>2008</v>
      </c>
      <c r="D2322" s="15">
        <f t="shared" si="56"/>
        <v>0.15</v>
      </c>
      <c r="E2322" s="15">
        <f t="shared" si="57"/>
        <v>0.15</v>
      </c>
    </row>
    <row r="2323" spans="1:6" x14ac:dyDescent="0.25">
      <c r="A2323">
        <v>200</v>
      </c>
      <c r="B2323">
        <v>2008</v>
      </c>
      <c r="D2323" s="15">
        <f t="shared" si="56"/>
        <v>0.2</v>
      </c>
      <c r="E2323" s="15">
        <f t="shared" si="57"/>
        <v>0.2</v>
      </c>
    </row>
    <row r="2324" spans="1:6" x14ac:dyDescent="0.25">
      <c r="A2324">
        <v>250</v>
      </c>
      <c r="B2324">
        <v>2008</v>
      </c>
      <c r="D2324" s="15">
        <f t="shared" si="56"/>
        <v>0.25</v>
      </c>
      <c r="E2324" s="15">
        <f t="shared" si="57"/>
        <v>0.25</v>
      </c>
    </row>
    <row r="2325" spans="1:6" x14ac:dyDescent="0.25">
      <c r="A2325">
        <v>300</v>
      </c>
      <c r="B2325">
        <v>2008</v>
      </c>
      <c r="C2325">
        <v>-403.30700000000002</v>
      </c>
      <c r="D2325" s="15">
        <f t="shared" si="56"/>
        <v>0.3</v>
      </c>
      <c r="E2325">
        <v>0.28433372778966998</v>
      </c>
      <c r="F2325">
        <v>-403.30700000000002</v>
      </c>
    </row>
    <row r="2326" spans="1:6" x14ac:dyDescent="0.25">
      <c r="A2326">
        <v>350</v>
      </c>
      <c r="B2326">
        <v>2008</v>
      </c>
      <c r="C2326">
        <v>-403.30899456415898</v>
      </c>
      <c r="D2326" s="15">
        <f t="shared" si="56"/>
        <v>0.35</v>
      </c>
      <c r="E2326">
        <v>0.33433372778967002</v>
      </c>
      <c r="F2326">
        <v>-403.30899456415898</v>
      </c>
    </row>
    <row r="2327" spans="1:6" x14ac:dyDescent="0.25">
      <c r="A2327">
        <v>400</v>
      </c>
      <c r="B2327">
        <v>2008</v>
      </c>
      <c r="C2327">
        <v>-403.31098912831902</v>
      </c>
      <c r="D2327" s="15">
        <f t="shared" si="56"/>
        <v>0.4</v>
      </c>
      <c r="E2327">
        <v>0.38433372778967001</v>
      </c>
      <c r="F2327">
        <v>-403.31098912831902</v>
      </c>
    </row>
    <row r="2328" spans="1:6" x14ac:dyDescent="0.25">
      <c r="A2328">
        <v>450</v>
      </c>
      <c r="B2328">
        <v>2008</v>
      </c>
      <c r="C2328">
        <v>-403.31298369247799</v>
      </c>
      <c r="D2328" s="15">
        <f t="shared" si="56"/>
        <v>0.45</v>
      </c>
      <c r="E2328">
        <v>0.43433372778967</v>
      </c>
      <c r="F2328">
        <v>-403.31298369247799</v>
      </c>
    </row>
    <row r="2329" spans="1:6" x14ac:dyDescent="0.25">
      <c r="A2329">
        <v>500</v>
      </c>
      <c r="B2329">
        <v>2008</v>
      </c>
      <c r="C2329">
        <v>-403.314978256637</v>
      </c>
      <c r="D2329" s="15">
        <f t="shared" ref="D2329:D2392" si="58">A2329/1000</f>
        <v>0.5</v>
      </c>
      <c r="E2329">
        <v>0.48433372778966999</v>
      </c>
      <c r="F2329">
        <v>-403.314978256637</v>
      </c>
    </row>
    <row r="2330" spans="1:6" x14ac:dyDescent="0.25">
      <c r="A2330">
        <v>550</v>
      </c>
      <c r="B2330">
        <v>2008</v>
      </c>
      <c r="C2330">
        <v>-403.31697282079699</v>
      </c>
      <c r="D2330" s="15">
        <f t="shared" si="58"/>
        <v>0.55000000000000004</v>
      </c>
      <c r="E2330">
        <v>0.53433372778967003</v>
      </c>
      <c r="F2330">
        <v>-403.31697282079699</v>
      </c>
    </row>
    <row r="2331" spans="1:6" x14ac:dyDescent="0.25">
      <c r="A2331">
        <v>600</v>
      </c>
      <c r="B2331">
        <v>2008</v>
      </c>
      <c r="C2331">
        <v>-403.31896738495601</v>
      </c>
      <c r="D2331" s="15">
        <f t="shared" si="58"/>
        <v>0.6</v>
      </c>
      <c r="E2331">
        <v>0.58433372778966997</v>
      </c>
      <c r="F2331">
        <v>-403.31896738495601</v>
      </c>
    </row>
    <row r="2332" spans="1:6" x14ac:dyDescent="0.25">
      <c r="A2332">
        <v>650</v>
      </c>
      <c r="B2332">
        <v>2008</v>
      </c>
      <c r="C2332">
        <v>-403.32096194911497</v>
      </c>
      <c r="D2332" s="15">
        <f t="shared" si="58"/>
        <v>0.65</v>
      </c>
      <c r="E2332">
        <v>0.63433372778967001</v>
      </c>
      <c r="F2332">
        <v>-403.32096194911497</v>
      </c>
    </row>
    <row r="2333" spans="1:6" x14ac:dyDescent="0.25">
      <c r="A2333">
        <v>700</v>
      </c>
      <c r="B2333">
        <v>2008</v>
      </c>
      <c r="C2333">
        <v>-403.32295651327502</v>
      </c>
      <c r="D2333" s="15">
        <f t="shared" si="58"/>
        <v>0.7</v>
      </c>
      <c r="E2333">
        <v>0.68433372778967005</v>
      </c>
      <c r="F2333">
        <v>-403.32295651327502</v>
      </c>
    </row>
    <row r="2334" spans="1:6" x14ac:dyDescent="0.25">
      <c r="A2334">
        <v>750</v>
      </c>
      <c r="B2334">
        <v>2008</v>
      </c>
      <c r="C2334">
        <v>-403.32495107743398</v>
      </c>
      <c r="D2334" s="15">
        <f t="shared" si="58"/>
        <v>0.75</v>
      </c>
      <c r="E2334">
        <v>0.73433372778966999</v>
      </c>
      <c r="F2334">
        <v>-403.32495107743398</v>
      </c>
    </row>
    <row r="2335" spans="1:6" x14ac:dyDescent="0.25">
      <c r="A2335">
        <v>800</v>
      </c>
      <c r="B2335">
        <v>2008</v>
      </c>
      <c r="C2335">
        <v>-403.326945641593</v>
      </c>
      <c r="D2335" s="15">
        <f t="shared" si="58"/>
        <v>0.8</v>
      </c>
      <c r="E2335">
        <v>0.78433372778967003</v>
      </c>
      <c r="F2335">
        <v>-403.326945641593</v>
      </c>
    </row>
    <row r="2336" spans="1:6" x14ac:dyDescent="0.25">
      <c r="A2336">
        <v>850</v>
      </c>
      <c r="B2336">
        <v>2008</v>
      </c>
      <c r="C2336">
        <v>-403.32894020575202</v>
      </c>
      <c r="D2336" s="15">
        <f t="shared" si="58"/>
        <v>0.85</v>
      </c>
      <c r="E2336">
        <v>0.83433372778966997</v>
      </c>
      <c r="F2336">
        <v>-403.32894020575202</v>
      </c>
    </row>
    <row r="2337" spans="1:6" x14ac:dyDescent="0.25">
      <c r="A2337">
        <v>900</v>
      </c>
      <c r="B2337">
        <v>2008</v>
      </c>
      <c r="C2337">
        <v>-403.33093476991201</v>
      </c>
      <c r="D2337" s="15">
        <f t="shared" si="58"/>
        <v>0.9</v>
      </c>
      <c r="E2337">
        <v>0.88433372778967001</v>
      </c>
      <c r="F2337">
        <v>-403.33093476991201</v>
      </c>
    </row>
    <row r="2338" spans="1:6" x14ac:dyDescent="0.25">
      <c r="A2338">
        <v>950</v>
      </c>
      <c r="B2338">
        <v>2008</v>
      </c>
      <c r="C2338">
        <v>-403.33292933407103</v>
      </c>
      <c r="D2338" s="15">
        <f t="shared" si="58"/>
        <v>0.95</v>
      </c>
      <c r="E2338">
        <v>0.93433372778967005</v>
      </c>
      <c r="F2338">
        <v>-403.33292933407103</v>
      </c>
    </row>
    <row r="2339" spans="1:6" x14ac:dyDescent="0.25">
      <c r="A2339">
        <v>1000</v>
      </c>
      <c r="B2339">
        <v>2008</v>
      </c>
      <c r="C2339">
        <v>-403.33492389822999</v>
      </c>
      <c r="D2339" s="15">
        <f t="shared" si="58"/>
        <v>1</v>
      </c>
      <c r="E2339">
        <v>0.98433372778966999</v>
      </c>
      <c r="F2339">
        <v>-403.33492389822999</v>
      </c>
    </row>
    <row r="2340" spans="1:6" x14ac:dyDescent="0.25">
      <c r="A2340">
        <v>1050</v>
      </c>
      <c r="B2340">
        <v>2008</v>
      </c>
      <c r="C2340">
        <v>-403.33691846238997</v>
      </c>
      <c r="D2340" s="15">
        <f t="shared" si="58"/>
        <v>1.05</v>
      </c>
      <c r="E2340">
        <v>1.03433372778967</v>
      </c>
      <c r="F2340">
        <v>-403.33691846238997</v>
      </c>
    </row>
    <row r="2341" spans="1:6" x14ac:dyDescent="0.25">
      <c r="A2341">
        <v>1100</v>
      </c>
      <c r="B2341">
        <v>2008</v>
      </c>
      <c r="C2341">
        <v>-403.33891302654899</v>
      </c>
      <c r="D2341" s="15">
        <f t="shared" si="58"/>
        <v>1.1000000000000001</v>
      </c>
      <c r="E2341">
        <v>1.0843337277896701</v>
      </c>
      <c r="F2341">
        <v>-403.33891302654899</v>
      </c>
    </row>
    <row r="2342" spans="1:6" x14ac:dyDescent="0.25">
      <c r="A2342">
        <v>1150</v>
      </c>
      <c r="B2342">
        <v>2008</v>
      </c>
      <c r="C2342">
        <v>-403.34090759070801</v>
      </c>
      <c r="D2342" s="15">
        <f t="shared" si="58"/>
        <v>1.1499999999999999</v>
      </c>
      <c r="E2342">
        <v>1.1343337277896699</v>
      </c>
      <c r="F2342">
        <v>-403.34090759070801</v>
      </c>
    </row>
    <row r="2343" spans="1:6" x14ac:dyDescent="0.25">
      <c r="A2343">
        <v>1200</v>
      </c>
      <c r="B2343">
        <v>2008</v>
      </c>
      <c r="C2343">
        <v>-403.342902154868</v>
      </c>
      <c r="D2343" s="15">
        <f t="shared" si="58"/>
        <v>1.2</v>
      </c>
      <c r="E2343">
        <v>1.1843337277896699</v>
      </c>
      <c r="F2343">
        <v>-403.342902154868</v>
      </c>
    </row>
    <row r="2344" spans="1:6" x14ac:dyDescent="0.25">
      <c r="A2344">
        <v>1250</v>
      </c>
      <c r="B2344">
        <v>2008</v>
      </c>
      <c r="C2344">
        <v>-403.34489671902702</v>
      </c>
      <c r="D2344" s="15">
        <f t="shared" si="58"/>
        <v>1.25</v>
      </c>
      <c r="E2344">
        <v>1.23433372778967</v>
      </c>
      <c r="F2344">
        <v>-403.34489671902702</v>
      </c>
    </row>
    <row r="2345" spans="1:6" x14ac:dyDescent="0.25">
      <c r="A2345">
        <v>1300</v>
      </c>
      <c r="B2345">
        <v>2008</v>
      </c>
      <c r="C2345">
        <v>-403.34689128318598</v>
      </c>
      <c r="D2345" s="15">
        <f t="shared" si="58"/>
        <v>1.3</v>
      </c>
      <c r="E2345">
        <v>1.28433372778967</v>
      </c>
      <c r="F2345">
        <v>-403.34689128318598</v>
      </c>
    </row>
    <row r="2346" spans="1:6" x14ac:dyDescent="0.25">
      <c r="A2346">
        <v>1350</v>
      </c>
      <c r="B2346">
        <v>2008</v>
      </c>
      <c r="C2346">
        <v>-403.34888584734603</v>
      </c>
      <c r="D2346" s="15">
        <f t="shared" si="58"/>
        <v>1.35</v>
      </c>
      <c r="E2346">
        <v>1.3343337277896701</v>
      </c>
      <c r="F2346">
        <v>-403.34888584734603</v>
      </c>
    </row>
    <row r="2347" spans="1:6" x14ac:dyDescent="0.25">
      <c r="A2347">
        <v>1400</v>
      </c>
      <c r="B2347">
        <v>2008</v>
      </c>
      <c r="C2347">
        <v>-403.35088041150499</v>
      </c>
      <c r="D2347" s="15">
        <f t="shared" si="58"/>
        <v>1.4</v>
      </c>
      <c r="E2347">
        <v>1.3843337277896699</v>
      </c>
      <c r="F2347">
        <v>-403.35088041150499</v>
      </c>
    </row>
    <row r="2348" spans="1:6" x14ac:dyDescent="0.25">
      <c r="A2348">
        <v>1450</v>
      </c>
      <c r="B2348">
        <v>2008</v>
      </c>
      <c r="C2348">
        <v>-403.35287497566401</v>
      </c>
      <c r="D2348" s="15">
        <f t="shared" si="58"/>
        <v>1.45</v>
      </c>
      <c r="E2348">
        <v>1.4343337277896699</v>
      </c>
      <c r="F2348">
        <v>-403.35287497566401</v>
      </c>
    </row>
    <row r="2349" spans="1:6" x14ac:dyDescent="0.25">
      <c r="A2349">
        <v>1500</v>
      </c>
      <c r="B2349">
        <v>2008</v>
      </c>
      <c r="C2349">
        <v>-403.35486953982303</v>
      </c>
      <c r="D2349" s="15">
        <f t="shared" si="58"/>
        <v>1.5</v>
      </c>
      <c r="E2349">
        <v>1.48433372778967</v>
      </c>
      <c r="F2349">
        <v>-403.35486953982303</v>
      </c>
    </row>
    <row r="2350" spans="1:6" x14ac:dyDescent="0.25">
      <c r="A2350">
        <v>1550</v>
      </c>
      <c r="B2350">
        <v>2008</v>
      </c>
      <c r="C2350">
        <v>-403.35686410398301</v>
      </c>
      <c r="D2350" s="15">
        <f t="shared" si="58"/>
        <v>1.55</v>
      </c>
      <c r="E2350">
        <v>1.53433372778967</v>
      </c>
      <c r="F2350">
        <v>-403.35686410398301</v>
      </c>
    </row>
    <row r="2351" spans="1:6" x14ac:dyDescent="0.25">
      <c r="A2351">
        <v>1600</v>
      </c>
      <c r="B2351">
        <v>2008</v>
      </c>
      <c r="C2351">
        <v>-403.35885866814198</v>
      </c>
      <c r="D2351" s="15">
        <f t="shared" si="58"/>
        <v>1.6</v>
      </c>
      <c r="E2351">
        <v>1.5843337277896701</v>
      </c>
      <c r="F2351">
        <v>-403.35885866814198</v>
      </c>
    </row>
    <row r="2352" spans="1:6" x14ac:dyDescent="0.25">
      <c r="A2352">
        <v>1650</v>
      </c>
      <c r="B2352">
        <v>2008</v>
      </c>
      <c r="C2352">
        <v>-403.360853232301</v>
      </c>
      <c r="D2352" s="15">
        <f t="shared" si="58"/>
        <v>1.65</v>
      </c>
      <c r="E2352">
        <v>1.6343337277896699</v>
      </c>
      <c r="F2352">
        <v>-403.360853232301</v>
      </c>
    </row>
    <row r="2353" spans="1:6" x14ac:dyDescent="0.25">
      <c r="A2353">
        <v>1700</v>
      </c>
      <c r="B2353">
        <v>2008</v>
      </c>
      <c r="C2353">
        <v>-403.36284779646098</v>
      </c>
      <c r="D2353" s="15">
        <f t="shared" si="58"/>
        <v>1.7</v>
      </c>
      <c r="E2353">
        <v>1.6843337277896699</v>
      </c>
      <c r="F2353">
        <v>-403.36284779646098</v>
      </c>
    </row>
    <row r="2354" spans="1:6" x14ac:dyDescent="0.25">
      <c r="A2354">
        <v>1750</v>
      </c>
      <c r="B2354">
        <v>2008</v>
      </c>
      <c r="C2354">
        <v>-403.39402174569699</v>
      </c>
      <c r="D2354" s="15">
        <f t="shared" si="58"/>
        <v>1.75</v>
      </c>
      <c r="E2354">
        <v>1.73433372778967</v>
      </c>
      <c r="F2354">
        <v>-403.39402174569699</v>
      </c>
    </row>
    <row r="2355" spans="1:6" x14ac:dyDescent="0.25">
      <c r="A2355">
        <v>1800</v>
      </c>
      <c r="B2355">
        <v>2008</v>
      </c>
      <c r="C2355">
        <v>-403.427606300999</v>
      </c>
      <c r="D2355" s="15">
        <f t="shared" si="58"/>
        <v>1.8</v>
      </c>
      <c r="E2355">
        <v>1.78433372778967</v>
      </c>
      <c r="F2355">
        <v>-403.427606300999</v>
      </c>
    </row>
    <row r="2356" spans="1:6" x14ac:dyDescent="0.25">
      <c r="A2356">
        <v>1850</v>
      </c>
      <c r="B2356">
        <v>2008</v>
      </c>
      <c r="C2356">
        <v>-403.46119085629999</v>
      </c>
      <c r="D2356" s="15">
        <f t="shared" si="58"/>
        <v>1.85</v>
      </c>
      <c r="E2356">
        <v>1.8343337277896701</v>
      </c>
      <c r="F2356">
        <v>-403.46119085629999</v>
      </c>
    </row>
    <row r="2357" spans="1:6" x14ac:dyDescent="0.25">
      <c r="A2357">
        <v>1900</v>
      </c>
      <c r="B2357">
        <v>2008</v>
      </c>
      <c r="C2357">
        <v>-403.49477541160098</v>
      </c>
      <c r="D2357" s="15">
        <f t="shared" si="58"/>
        <v>1.9</v>
      </c>
      <c r="E2357">
        <v>1.8843337277896699</v>
      </c>
      <c r="F2357">
        <v>-403.49477541160098</v>
      </c>
    </row>
    <row r="2358" spans="1:6" x14ac:dyDescent="0.25">
      <c r="A2358">
        <v>1950</v>
      </c>
      <c r="B2358">
        <v>2008</v>
      </c>
      <c r="C2358">
        <v>-403.528359966903</v>
      </c>
      <c r="D2358" s="15">
        <f t="shared" si="58"/>
        <v>1.95</v>
      </c>
      <c r="E2358">
        <v>1.9343337277896699</v>
      </c>
      <c r="F2358">
        <v>-403.528359966903</v>
      </c>
    </row>
    <row r="2359" spans="1:6" x14ac:dyDescent="0.25">
      <c r="A2359">
        <v>2000</v>
      </c>
      <c r="B2359">
        <v>2008</v>
      </c>
      <c r="C2359">
        <v>-403.56194452220399</v>
      </c>
      <c r="D2359" s="15">
        <f t="shared" si="58"/>
        <v>2</v>
      </c>
      <c r="E2359">
        <v>1.98433372778967</v>
      </c>
      <c r="F2359">
        <v>-403.56194452220399</v>
      </c>
    </row>
    <row r="2360" spans="1:6" x14ac:dyDescent="0.25">
      <c r="A2360">
        <v>2050</v>
      </c>
      <c r="B2360">
        <v>2008</v>
      </c>
      <c r="C2360">
        <v>-403.59552907750498</v>
      </c>
      <c r="D2360" s="15">
        <f t="shared" si="58"/>
        <v>2.0499999999999998</v>
      </c>
      <c r="E2360">
        <v>2.03433372778967</v>
      </c>
      <c r="F2360">
        <v>-403.59552907750498</v>
      </c>
    </row>
    <row r="2361" spans="1:6" x14ac:dyDescent="0.25">
      <c r="A2361">
        <v>2100</v>
      </c>
      <c r="B2361">
        <v>2008</v>
      </c>
      <c r="C2361">
        <v>-403.62911363280699</v>
      </c>
      <c r="D2361" s="15">
        <f t="shared" si="58"/>
        <v>2.1</v>
      </c>
      <c r="E2361">
        <v>2.0843337277896699</v>
      </c>
      <c r="F2361">
        <v>-403.62911363280699</v>
      </c>
    </row>
    <row r="2362" spans="1:6" x14ac:dyDescent="0.25">
      <c r="A2362">
        <v>2150</v>
      </c>
      <c r="B2362">
        <v>2008</v>
      </c>
      <c r="C2362">
        <v>-403.66269818810798</v>
      </c>
      <c r="D2362" s="15">
        <f t="shared" si="58"/>
        <v>2.15</v>
      </c>
      <c r="E2362">
        <v>2.1343337277896701</v>
      </c>
      <c r="F2362">
        <v>-403.66269818810798</v>
      </c>
    </row>
    <row r="2363" spans="1:6" x14ac:dyDescent="0.25">
      <c r="A2363">
        <v>2200</v>
      </c>
      <c r="B2363">
        <v>2008</v>
      </c>
      <c r="C2363">
        <v>-403.69628274340897</v>
      </c>
      <c r="D2363" s="15">
        <f t="shared" si="58"/>
        <v>2.2000000000000002</v>
      </c>
      <c r="E2363">
        <v>2.1843337277896699</v>
      </c>
      <c r="F2363">
        <v>-403.69628274340897</v>
      </c>
    </row>
    <row r="2364" spans="1:6" x14ac:dyDescent="0.25">
      <c r="A2364">
        <v>2250</v>
      </c>
      <c r="B2364">
        <v>2008</v>
      </c>
      <c r="C2364">
        <v>-403.72986729871099</v>
      </c>
      <c r="D2364" s="15">
        <f t="shared" si="58"/>
        <v>2.25</v>
      </c>
      <c r="E2364">
        <v>2.2343337277896702</v>
      </c>
      <c r="F2364">
        <v>-403.72986729871099</v>
      </c>
    </row>
    <row r="2365" spans="1:6" x14ac:dyDescent="0.25">
      <c r="A2365">
        <v>2300</v>
      </c>
      <c r="B2365">
        <v>2008</v>
      </c>
      <c r="C2365">
        <v>-403.76345185401198</v>
      </c>
      <c r="D2365" s="15">
        <f t="shared" si="58"/>
        <v>2.2999999999999998</v>
      </c>
      <c r="E2365">
        <v>2.28433372778967</v>
      </c>
      <c r="F2365">
        <v>-403.76345185401198</v>
      </c>
    </row>
    <row r="2366" spans="1:6" x14ac:dyDescent="0.25">
      <c r="A2366">
        <v>2350</v>
      </c>
      <c r="B2366">
        <v>2008</v>
      </c>
      <c r="C2366">
        <v>-403.79703640931302</v>
      </c>
      <c r="D2366" s="15">
        <f t="shared" si="58"/>
        <v>2.35</v>
      </c>
      <c r="E2366">
        <v>2.3343337277896699</v>
      </c>
      <c r="F2366">
        <v>-403.79703640931302</v>
      </c>
    </row>
    <row r="2367" spans="1:6" x14ac:dyDescent="0.25">
      <c r="A2367">
        <v>2400</v>
      </c>
      <c r="B2367">
        <v>2008</v>
      </c>
      <c r="C2367">
        <v>-403.83062096461498</v>
      </c>
      <c r="D2367" s="15">
        <f t="shared" si="58"/>
        <v>2.4</v>
      </c>
      <c r="E2367">
        <v>2.3843337277896701</v>
      </c>
      <c r="F2367">
        <v>-403.83062096461498</v>
      </c>
    </row>
    <row r="2368" spans="1:6" x14ac:dyDescent="0.25">
      <c r="A2368">
        <v>2450</v>
      </c>
      <c r="B2368">
        <v>2008</v>
      </c>
      <c r="C2368">
        <v>-403.86420551991603</v>
      </c>
      <c r="D2368" s="15">
        <f t="shared" si="58"/>
        <v>2.4500000000000002</v>
      </c>
      <c r="E2368">
        <v>2.4343337277896699</v>
      </c>
      <c r="F2368">
        <v>-403.86420551991603</v>
      </c>
    </row>
    <row r="2369" spans="1:6" x14ac:dyDescent="0.25">
      <c r="A2369">
        <v>2500</v>
      </c>
      <c r="B2369">
        <v>2008</v>
      </c>
      <c r="C2369">
        <v>-403.89779007521702</v>
      </c>
      <c r="D2369" s="15">
        <f t="shared" si="58"/>
        <v>2.5</v>
      </c>
      <c r="E2369">
        <v>2.4843337277896702</v>
      </c>
      <c r="F2369">
        <v>-403.89779007521702</v>
      </c>
    </row>
    <row r="2370" spans="1:6" x14ac:dyDescent="0.25">
      <c r="A2370">
        <v>2550</v>
      </c>
      <c r="B2370">
        <v>2008</v>
      </c>
      <c r="C2370">
        <v>-403.93137463051897</v>
      </c>
      <c r="D2370" s="15">
        <f t="shared" si="58"/>
        <v>2.5499999999999998</v>
      </c>
      <c r="E2370">
        <v>2.53433372778967</v>
      </c>
      <c r="F2370">
        <v>-403.93137463051897</v>
      </c>
    </row>
    <row r="2371" spans="1:6" x14ac:dyDescent="0.25">
      <c r="A2371">
        <v>2600</v>
      </c>
      <c r="B2371">
        <v>2008</v>
      </c>
      <c r="C2371">
        <v>-403.96495918582002</v>
      </c>
      <c r="D2371" s="15">
        <f t="shared" si="58"/>
        <v>2.6</v>
      </c>
      <c r="E2371">
        <v>2.5843337277896699</v>
      </c>
      <c r="F2371">
        <v>-403.96495918582002</v>
      </c>
    </row>
    <row r="2372" spans="1:6" x14ac:dyDescent="0.25">
      <c r="A2372">
        <v>2650</v>
      </c>
      <c r="B2372">
        <v>2008</v>
      </c>
      <c r="C2372">
        <v>-403.99854374112101</v>
      </c>
      <c r="D2372" s="15">
        <f t="shared" si="58"/>
        <v>2.65</v>
      </c>
      <c r="E2372">
        <v>2.6343337277896701</v>
      </c>
      <c r="F2372">
        <v>-403.99854374112101</v>
      </c>
    </row>
    <row r="2373" spans="1:6" x14ac:dyDescent="0.25">
      <c r="A2373">
        <v>2700</v>
      </c>
      <c r="B2373">
        <v>2008</v>
      </c>
      <c r="C2373">
        <v>-404.03212829642302</v>
      </c>
      <c r="D2373" s="15">
        <f t="shared" si="58"/>
        <v>2.7</v>
      </c>
      <c r="E2373">
        <v>2.6843337277896699</v>
      </c>
      <c r="F2373">
        <v>-404.03212829642302</v>
      </c>
    </row>
    <row r="2374" spans="1:6" x14ac:dyDescent="0.25">
      <c r="A2374">
        <v>2750</v>
      </c>
      <c r="B2374">
        <v>2008</v>
      </c>
      <c r="C2374">
        <v>-404.06571285172402</v>
      </c>
      <c r="D2374" s="15">
        <f t="shared" si="58"/>
        <v>2.75</v>
      </c>
      <c r="E2374">
        <v>2.7343337277896702</v>
      </c>
      <c r="F2374">
        <v>-404.06571285172402</v>
      </c>
    </row>
    <row r="2375" spans="1:6" x14ac:dyDescent="0.25">
      <c r="A2375">
        <v>2800</v>
      </c>
      <c r="B2375">
        <v>2008</v>
      </c>
      <c r="C2375">
        <v>-404.09929740702501</v>
      </c>
      <c r="D2375" s="15">
        <f t="shared" si="58"/>
        <v>2.8</v>
      </c>
      <c r="E2375">
        <v>2.78433372778967</v>
      </c>
      <c r="F2375">
        <v>-404.09929740702501</v>
      </c>
    </row>
    <row r="2376" spans="1:6" x14ac:dyDescent="0.25">
      <c r="A2376">
        <v>2850</v>
      </c>
      <c r="B2376">
        <v>2008</v>
      </c>
      <c r="C2376">
        <v>-404.13288196232702</v>
      </c>
      <c r="D2376" s="15">
        <f t="shared" si="58"/>
        <v>2.85</v>
      </c>
      <c r="E2376">
        <v>2.8343337277896699</v>
      </c>
      <c r="F2376">
        <v>-404.13288196232702</v>
      </c>
    </row>
    <row r="2377" spans="1:6" x14ac:dyDescent="0.25">
      <c r="A2377">
        <v>2900</v>
      </c>
      <c r="B2377">
        <v>2008</v>
      </c>
      <c r="C2377">
        <v>-404.16646651762801</v>
      </c>
      <c r="D2377" s="15">
        <f t="shared" si="58"/>
        <v>2.9</v>
      </c>
      <c r="E2377">
        <v>2.8843337277896701</v>
      </c>
      <c r="F2377">
        <v>-404.16646651762801</v>
      </c>
    </row>
    <row r="2378" spans="1:6" x14ac:dyDescent="0.25">
      <c r="A2378">
        <v>2950</v>
      </c>
      <c r="B2378">
        <v>2008</v>
      </c>
      <c r="C2378">
        <v>-404.200051072929</v>
      </c>
      <c r="D2378" s="15">
        <f t="shared" si="58"/>
        <v>2.95</v>
      </c>
      <c r="E2378">
        <v>2.9343337277896699</v>
      </c>
      <c r="F2378">
        <v>-404.200051072929</v>
      </c>
    </row>
    <row r="2379" spans="1:6" x14ac:dyDescent="0.25">
      <c r="A2379">
        <v>3000</v>
      </c>
      <c r="B2379">
        <v>2008</v>
      </c>
      <c r="C2379">
        <v>-404.23363562823101</v>
      </c>
      <c r="D2379" s="15">
        <f t="shared" si="58"/>
        <v>3</v>
      </c>
      <c r="E2379">
        <v>2.9843337277896702</v>
      </c>
      <c r="F2379">
        <v>-404.23363562823101</v>
      </c>
    </row>
    <row r="2380" spans="1:6" x14ac:dyDescent="0.25">
      <c r="A2380">
        <v>3050</v>
      </c>
      <c r="B2380">
        <v>2008</v>
      </c>
      <c r="C2380">
        <v>-404.267220183532</v>
      </c>
      <c r="D2380" s="15">
        <f t="shared" si="58"/>
        <v>3.05</v>
      </c>
      <c r="E2380">
        <v>3.03433372778967</v>
      </c>
      <c r="F2380">
        <v>-404.267220183532</v>
      </c>
    </row>
    <row r="2381" spans="1:6" x14ac:dyDescent="0.25">
      <c r="A2381">
        <v>3100</v>
      </c>
      <c r="B2381">
        <v>2008</v>
      </c>
      <c r="C2381">
        <v>-404.30080473883299</v>
      </c>
      <c r="D2381" s="15">
        <f t="shared" si="58"/>
        <v>3.1</v>
      </c>
      <c r="E2381">
        <v>3.0843337277896699</v>
      </c>
      <c r="F2381">
        <v>-404.30080473883299</v>
      </c>
    </row>
    <row r="2382" spans="1:6" x14ac:dyDescent="0.25">
      <c r="A2382">
        <v>3150</v>
      </c>
      <c r="B2382">
        <v>2008</v>
      </c>
      <c r="C2382">
        <v>-404.33438929413501</v>
      </c>
      <c r="D2382" s="15">
        <f t="shared" si="58"/>
        <v>3.15</v>
      </c>
      <c r="E2382">
        <v>3.1343337277896701</v>
      </c>
      <c r="F2382">
        <v>-404.33438929413501</v>
      </c>
    </row>
    <row r="2383" spans="1:6" x14ac:dyDescent="0.25">
      <c r="A2383">
        <v>3200</v>
      </c>
      <c r="B2383">
        <v>2008</v>
      </c>
      <c r="C2383">
        <v>-404.367973849436</v>
      </c>
      <c r="D2383" s="15">
        <f t="shared" si="58"/>
        <v>3.2</v>
      </c>
      <c r="E2383">
        <v>3.1843337277896699</v>
      </c>
      <c r="F2383">
        <v>-404.367973849436</v>
      </c>
    </row>
    <row r="2384" spans="1:6" x14ac:dyDescent="0.25">
      <c r="A2384">
        <v>3250</v>
      </c>
      <c r="B2384">
        <v>2008</v>
      </c>
      <c r="C2384">
        <v>-404.40155840473699</v>
      </c>
      <c r="D2384" s="15">
        <f t="shared" si="58"/>
        <v>3.25</v>
      </c>
      <c r="E2384">
        <v>3.2343337277896702</v>
      </c>
      <c r="F2384">
        <v>-404.40155840473699</v>
      </c>
    </row>
    <row r="2385" spans="1:6" x14ac:dyDescent="0.25">
      <c r="A2385">
        <v>3300</v>
      </c>
      <c r="B2385">
        <v>2008</v>
      </c>
      <c r="C2385">
        <v>-404.435142960039</v>
      </c>
      <c r="D2385" s="15">
        <f t="shared" si="58"/>
        <v>3.3</v>
      </c>
      <c r="E2385">
        <v>3.28433372778967</v>
      </c>
      <c r="F2385">
        <v>-404.435142960039</v>
      </c>
    </row>
    <row r="2386" spans="1:6" x14ac:dyDescent="0.25">
      <c r="A2386">
        <v>3350</v>
      </c>
      <c r="B2386">
        <v>2008</v>
      </c>
      <c r="C2386">
        <v>-404.46872751533999</v>
      </c>
      <c r="D2386" s="15">
        <f t="shared" si="58"/>
        <v>3.35</v>
      </c>
      <c r="E2386">
        <v>3.3343337277896699</v>
      </c>
      <c r="F2386">
        <v>-404.46872751533999</v>
      </c>
    </row>
    <row r="2387" spans="1:6" x14ac:dyDescent="0.25">
      <c r="A2387">
        <v>3400</v>
      </c>
      <c r="B2387">
        <v>2008</v>
      </c>
      <c r="C2387">
        <v>-404.50231207064098</v>
      </c>
      <c r="D2387" s="15">
        <f t="shared" si="58"/>
        <v>3.4</v>
      </c>
      <c r="E2387">
        <v>3.3843337277896701</v>
      </c>
      <c r="F2387">
        <v>-404.50231207064098</v>
      </c>
    </row>
    <row r="2388" spans="1:6" x14ac:dyDescent="0.25">
      <c r="A2388">
        <v>3450</v>
      </c>
      <c r="B2388">
        <v>2008</v>
      </c>
      <c r="C2388">
        <v>-404.535896625943</v>
      </c>
      <c r="D2388" s="15">
        <f t="shared" si="58"/>
        <v>3.45</v>
      </c>
      <c r="E2388">
        <v>3.4343337277896699</v>
      </c>
      <c r="F2388">
        <v>-404.535896625943</v>
      </c>
    </row>
    <row r="2389" spans="1:6" x14ac:dyDescent="0.25">
      <c r="A2389">
        <v>3500</v>
      </c>
      <c r="B2389">
        <v>2008</v>
      </c>
      <c r="C2389">
        <v>-404.56948118124399</v>
      </c>
      <c r="D2389" s="15">
        <f t="shared" si="58"/>
        <v>3.5</v>
      </c>
      <c r="E2389">
        <v>3.4843337277896702</v>
      </c>
      <c r="F2389">
        <v>-404.56948118124399</v>
      </c>
    </row>
    <row r="2390" spans="1:6" x14ac:dyDescent="0.25">
      <c r="A2390">
        <v>3550</v>
      </c>
      <c r="B2390">
        <v>2008</v>
      </c>
      <c r="C2390">
        <v>-404.60306573654498</v>
      </c>
      <c r="D2390" s="15">
        <f t="shared" si="58"/>
        <v>3.55</v>
      </c>
      <c r="E2390">
        <v>3.53433372778967</v>
      </c>
      <c r="F2390">
        <v>-404.60306573654498</v>
      </c>
    </row>
    <row r="2391" spans="1:6" x14ac:dyDescent="0.25">
      <c r="A2391">
        <v>3600</v>
      </c>
      <c r="B2391">
        <v>2008</v>
      </c>
      <c r="C2391">
        <v>-404.63665029184699</v>
      </c>
      <c r="D2391" s="15">
        <f t="shared" si="58"/>
        <v>3.6</v>
      </c>
      <c r="E2391">
        <v>3.5843337277896699</v>
      </c>
      <c r="F2391">
        <v>-404.63665029184699</v>
      </c>
    </row>
    <row r="2392" spans="1:6" x14ac:dyDescent="0.25">
      <c r="A2392">
        <v>3650</v>
      </c>
      <c r="B2392">
        <v>2008</v>
      </c>
      <c r="C2392">
        <v>-404.67023484714798</v>
      </c>
      <c r="D2392" s="15">
        <f t="shared" si="58"/>
        <v>3.65</v>
      </c>
      <c r="E2392">
        <v>3.6343337277896701</v>
      </c>
      <c r="F2392">
        <v>-404.67023484714798</v>
      </c>
    </row>
    <row r="2393" spans="1:6" x14ac:dyDescent="0.25">
      <c r="A2393">
        <v>3700</v>
      </c>
      <c r="B2393">
        <v>2008</v>
      </c>
      <c r="C2393">
        <v>-404.70381940244903</v>
      </c>
      <c r="D2393" s="15">
        <f t="shared" ref="D2393:D2456" si="59">A2393/1000</f>
        <v>3.7</v>
      </c>
      <c r="E2393">
        <v>3.6843337277896699</v>
      </c>
      <c r="F2393">
        <v>-404.70381940244903</v>
      </c>
    </row>
    <row r="2394" spans="1:6" x14ac:dyDescent="0.25">
      <c r="A2394">
        <v>3750</v>
      </c>
      <c r="B2394">
        <v>2008</v>
      </c>
      <c r="C2394">
        <v>-404.73740395775098</v>
      </c>
      <c r="D2394" s="15">
        <f t="shared" si="59"/>
        <v>3.75</v>
      </c>
      <c r="E2394">
        <v>3.7343337277896702</v>
      </c>
      <c r="F2394">
        <v>-404.73740395775098</v>
      </c>
    </row>
    <row r="2395" spans="1:6" x14ac:dyDescent="0.25">
      <c r="A2395">
        <v>3800</v>
      </c>
      <c r="B2395">
        <v>2008</v>
      </c>
      <c r="C2395">
        <v>-404.77098851305198</v>
      </c>
      <c r="D2395" s="15">
        <f t="shared" si="59"/>
        <v>3.8</v>
      </c>
      <c r="E2395">
        <v>3.78433372778967</v>
      </c>
      <c r="F2395">
        <v>-404.77098851305198</v>
      </c>
    </row>
    <row r="2396" spans="1:6" x14ac:dyDescent="0.25">
      <c r="A2396">
        <v>3850</v>
      </c>
      <c r="B2396">
        <v>2008</v>
      </c>
      <c r="C2396">
        <v>-404.80457306835302</v>
      </c>
      <c r="D2396" s="15">
        <f t="shared" si="59"/>
        <v>3.85</v>
      </c>
      <c r="E2396">
        <v>3.8343337277896699</v>
      </c>
      <c r="F2396">
        <v>-404.80457306835302</v>
      </c>
    </row>
    <row r="2397" spans="1:6" x14ac:dyDescent="0.25">
      <c r="A2397">
        <v>3900</v>
      </c>
      <c r="B2397">
        <v>2008</v>
      </c>
      <c r="C2397">
        <v>-404.83815762365498</v>
      </c>
      <c r="D2397" s="15">
        <f t="shared" si="59"/>
        <v>3.9</v>
      </c>
      <c r="E2397">
        <v>3.8843337277896701</v>
      </c>
      <c r="F2397">
        <v>-404.83815762365498</v>
      </c>
    </row>
    <row r="2398" spans="1:6" x14ac:dyDescent="0.25">
      <c r="A2398">
        <v>3950</v>
      </c>
      <c r="B2398">
        <v>2008</v>
      </c>
      <c r="C2398">
        <v>-404.87174217895603</v>
      </c>
      <c r="D2398" s="15">
        <f t="shared" si="59"/>
        <v>3.95</v>
      </c>
      <c r="E2398">
        <v>3.9343337277896699</v>
      </c>
      <c r="F2398">
        <v>-404.87174217895603</v>
      </c>
    </row>
    <row r="2399" spans="1:6" x14ac:dyDescent="0.25">
      <c r="A2399">
        <v>4000</v>
      </c>
      <c r="B2399">
        <v>2008</v>
      </c>
      <c r="C2399">
        <v>-404.90532673425702</v>
      </c>
      <c r="D2399" s="15">
        <f t="shared" si="59"/>
        <v>4</v>
      </c>
      <c r="E2399">
        <v>3.9843337277896702</v>
      </c>
      <c r="F2399">
        <v>-404.90532673425702</v>
      </c>
    </row>
    <row r="2400" spans="1:6" x14ac:dyDescent="0.25">
      <c r="A2400">
        <v>4050</v>
      </c>
      <c r="B2400">
        <v>2008</v>
      </c>
      <c r="C2400">
        <v>-404.93891128955897</v>
      </c>
      <c r="D2400" s="15">
        <f t="shared" si="59"/>
        <v>4.05</v>
      </c>
      <c r="E2400">
        <v>4.0343337277896696</v>
      </c>
      <c r="F2400">
        <v>-404.93891128955897</v>
      </c>
    </row>
    <row r="2401" spans="1:6" x14ac:dyDescent="0.25">
      <c r="A2401">
        <v>4100</v>
      </c>
      <c r="B2401">
        <v>2008</v>
      </c>
      <c r="C2401">
        <v>-404.97249584486002</v>
      </c>
      <c r="D2401" s="15">
        <f t="shared" si="59"/>
        <v>4.0999999999999996</v>
      </c>
      <c r="E2401">
        <v>4.0843337277896703</v>
      </c>
      <c r="F2401">
        <v>-404.97249584486002</v>
      </c>
    </row>
    <row r="2402" spans="1:6" x14ac:dyDescent="0.25">
      <c r="A2402">
        <v>4150</v>
      </c>
      <c r="B2402">
        <v>2008</v>
      </c>
      <c r="C2402">
        <v>-405.00608040016101</v>
      </c>
      <c r="D2402" s="15">
        <f t="shared" si="59"/>
        <v>4.1500000000000004</v>
      </c>
      <c r="E2402">
        <v>4.1343337277896701</v>
      </c>
      <c r="F2402">
        <v>-405.00608040016101</v>
      </c>
    </row>
    <row r="2403" spans="1:6" x14ac:dyDescent="0.25">
      <c r="A2403">
        <v>4200</v>
      </c>
      <c r="B2403">
        <v>2008</v>
      </c>
      <c r="C2403">
        <v>-405.03966495546302</v>
      </c>
      <c r="D2403" s="15">
        <f t="shared" si="59"/>
        <v>4.2</v>
      </c>
      <c r="E2403">
        <v>4.1843337277896699</v>
      </c>
      <c r="F2403">
        <v>-405.03966495546302</v>
      </c>
    </row>
    <row r="2404" spans="1:6" x14ac:dyDescent="0.25">
      <c r="A2404">
        <v>4250</v>
      </c>
      <c r="B2404">
        <v>2008</v>
      </c>
      <c r="C2404">
        <v>-405.07324951076401</v>
      </c>
      <c r="D2404" s="15">
        <f t="shared" si="59"/>
        <v>4.25</v>
      </c>
      <c r="E2404">
        <v>4.2343337277896698</v>
      </c>
      <c r="F2404">
        <v>-405.07324951076401</v>
      </c>
    </row>
    <row r="2405" spans="1:6" x14ac:dyDescent="0.25">
      <c r="A2405">
        <v>4300</v>
      </c>
      <c r="B2405">
        <v>2008</v>
      </c>
      <c r="C2405">
        <v>-405.10683406606501</v>
      </c>
      <c r="D2405" s="15">
        <f t="shared" si="59"/>
        <v>4.3</v>
      </c>
      <c r="E2405">
        <v>4.2843337277896696</v>
      </c>
      <c r="F2405">
        <v>-405.10683406606501</v>
      </c>
    </row>
    <row r="2406" spans="1:6" x14ac:dyDescent="0.25">
      <c r="A2406">
        <v>4350</v>
      </c>
      <c r="B2406">
        <v>2008</v>
      </c>
      <c r="C2406">
        <v>-405.14041862136702</v>
      </c>
      <c r="D2406" s="15">
        <f t="shared" si="59"/>
        <v>4.3499999999999996</v>
      </c>
      <c r="E2406">
        <v>4.3343337277896703</v>
      </c>
      <c r="F2406">
        <v>-405.14041862136702</v>
      </c>
    </row>
    <row r="2407" spans="1:6" x14ac:dyDescent="0.25">
      <c r="A2407">
        <v>4400</v>
      </c>
      <c r="B2407">
        <v>2008</v>
      </c>
      <c r="C2407">
        <v>-405.17400317666801</v>
      </c>
      <c r="D2407" s="15">
        <f t="shared" si="59"/>
        <v>4.4000000000000004</v>
      </c>
      <c r="E2407">
        <v>4.3843337277896701</v>
      </c>
      <c r="F2407">
        <v>-405.17400317666801</v>
      </c>
    </row>
    <row r="2408" spans="1:6" x14ac:dyDescent="0.25">
      <c r="A2408">
        <v>4450</v>
      </c>
      <c r="B2408">
        <v>2008</v>
      </c>
      <c r="C2408">
        <v>-405.207587731969</v>
      </c>
      <c r="D2408" s="15">
        <f t="shared" si="59"/>
        <v>4.45</v>
      </c>
      <c r="E2408">
        <v>4.4343337277896699</v>
      </c>
      <c r="F2408">
        <v>-405.207587731969</v>
      </c>
    </row>
    <row r="2409" spans="1:6" x14ac:dyDescent="0.25">
      <c r="A2409">
        <v>4500</v>
      </c>
      <c r="B2409">
        <v>2008</v>
      </c>
      <c r="C2409">
        <v>-405.24117228727101</v>
      </c>
      <c r="D2409" s="15">
        <f t="shared" si="59"/>
        <v>4.5</v>
      </c>
      <c r="E2409">
        <v>4.4843337277896698</v>
      </c>
      <c r="F2409">
        <v>-405.24117228727101</v>
      </c>
    </row>
    <row r="2410" spans="1:6" x14ac:dyDescent="0.25">
      <c r="A2410">
        <v>4550</v>
      </c>
      <c r="B2410">
        <v>2008</v>
      </c>
      <c r="C2410">
        <v>-405.274756842572</v>
      </c>
      <c r="D2410" s="15">
        <f t="shared" si="59"/>
        <v>4.55</v>
      </c>
      <c r="E2410">
        <v>4.5343337277896696</v>
      </c>
      <c r="F2410">
        <v>-405.274756842572</v>
      </c>
    </row>
    <row r="2411" spans="1:6" x14ac:dyDescent="0.25">
      <c r="A2411">
        <v>4600</v>
      </c>
      <c r="B2411">
        <v>2008</v>
      </c>
      <c r="C2411">
        <v>-405.30834139787299</v>
      </c>
      <c r="D2411" s="15">
        <f t="shared" si="59"/>
        <v>4.5999999999999996</v>
      </c>
      <c r="E2411">
        <v>4.5843337277896703</v>
      </c>
      <c r="F2411">
        <v>-405.30834139787299</v>
      </c>
    </row>
    <row r="2412" spans="1:6" x14ac:dyDescent="0.25">
      <c r="A2412">
        <v>4650</v>
      </c>
      <c r="B2412">
        <v>2008</v>
      </c>
      <c r="C2412">
        <v>-405.34192595317501</v>
      </c>
      <c r="D2412" s="15">
        <f t="shared" si="59"/>
        <v>4.6500000000000004</v>
      </c>
      <c r="E2412">
        <v>4.6343337277896701</v>
      </c>
      <c r="F2412">
        <v>-405.34192595317501</v>
      </c>
    </row>
    <row r="2413" spans="1:6" x14ac:dyDescent="0.25">
      <c r="A2413">
        <v>4700</v>
      </c>
      <c r="B2413">
        <v>2008</v>
      </c>
      <c r="C2413">
        <v>-405.375510508476</v>
      </c>
      <c r="D2413" s="15">
        <f t="shared" si="59"/>
        <v>4.7</v>
      </c>
      <c r="E2413">
        <v>4.6843337277896699</v>
      </c>
      <c r="F2413">
        <v>-405.375510508476</v>
      </c>
    </row>
    <row r="2414" spans="1:6" x14ac:dyDescent="0.25">
      <c r="A2414">
        <v>4750</v>
      </c>
      <c r="B2414">
        <v>2008</v>
      </c>
      <c r="C2414">
        <v>-405.40909506377699</v>
      </c>
      <c r="D2414" s="15">
        <f t="shared" si="59"/>
        <v>4.75</v>
      </c>
      <c r="E2414">
        <v>4.7343337277896698</v>
      </c>
      <c r="F2414">
        <v>-405.40909506377699</v>
      </c>
    </row>
    <row r="2415" spans="1:6" x14ac:dyDescent="0.25">
      <c r="A2415">
        <v>4800</v>
      </c>
      <c r="B2415">
        <v>2008</v>
      </c>
      <c r="C2415">
        <v>-405.442679619079</v>
      </c>
      <c r="D2415" s="15">
        <f t="shared" si="59"/>
        <v>4.8</v>
      </c>
      <c r="E2415">
        <v>4.7843337277896696</v>
      </c>
      <c r="F2415">
        <v>-405.442679619079</v>
      </c>
    </row>
    <row r="2416" spans="1:6" x14ac:dyDescent="0.25">
      <c r="A2416">
        <v>4850</v>
      </c>
      <c r="B2416">
        <v>2008</v>
      </c>
      <c r="C2416">
        <v>-405.47626417437999</v>
      </c>
      <c r="D2416" s="15">
        <f t="shared" si="59"/>
        <v>4.8499999999999996</v>
      </c>
      <c r="E2416">
        <v>4.8343337277896703</v>
      </c>
      <c r="F2416">
        <v>-405.47626417437999</v>
      </c>
    </row>
    <row r="2417" spans="1:6" x14ac:dyDescent="0.25">
      <c r="A2417">
        <v>4900</v>
      </c>
      <c r="B2417">
        <v>2008</v>
      </c>
      <c r="C2417">
        <v>-405.50984872968098</v>
      </c>
      <c r="D2417" s="15">
        <f t="shared" si="59"/>
        <v>4.9000000000000004</v>
      </c>
      <c r="E2417">
        <v>4.8843337277896701</v>
      </c>
      <c r="F2417">
        <v>-405.50984872968098</v>
      </c>
    </row>
    <row r="2418" spans="1:6" x14ac:dyDescent="0.25">
      <c r="A2418">
        <v>4950</v>
      </c>
      <c r="B2418">
        <v>2008</v>
      </c>
      <c r="C2418">
        <v>-405.543433284983</v>
      </c>
      <c r="D2418" s="15">
        <f t="shared" si="59"/>
        <v>4.95</v>
      </c>
      <c r="E2418">
        <v>4.9343337277896699</v>
      </c>
      <c r="F2418">
        <v>-405.543433284983</v>
      </c>
    </row>
    <row r="2419" spans="1:6" x14ac:dyDescent="0.25">
      <c r="A2419">
        <v>5000</v>
      </c>
      <c r="B2419">
        <v>2008</v>
      </c>
      <c r="C2419">
        <v>-405.57701784028399</v>
      </c>
      <c r="D2419" s="15">
        <f t="shared" si="59"/>
        <v>5</v>
      </c>
      <c r="E2419">
        <v>4.9843337277896698</v>
      </c>
      <c r="F2419">
        <v>-405.57701784028399</v>
      </c>
    </row>
    <row r="2420" spans="1:6" x14ac:dyDescent="0.25">
      <c r="A2420">
        <v>5050</v>
      </c>
      <c r="B2420">
        <v>2008</v>
      </c>
      <c r="C2420">
        <v>-405.61060239558498</v>
      </c>
      <c r="D2420" s="15">
        <f t="shared" si="59"/>
        <v>5.05</v>
      </c>
      <c r="E2420">
        <v>5.0343337277896696</v>
      </c>
      <c r="F2420">
        <v>-405.61060239558498</v>
      </c>
    </row>
    <row r="2421" spans="1:6" x14ac:dyDescent="0.25">
      <c r="A2421">
        <v>5100</v>
      </c>
      <c r="B2421">
        <v>2008</v>
      </c>
      <c r="C2421">
        <v>-405.64418695088699</v>
      </c>
      <c r="D2421" s="15">
        <f t="shared" si="59"/>
        <v>5.0999999999999996</v>
      </c>
      <c r="E2421">
        <v>5.0843337277896703</v>
      </c>
      <c r="F2421">
        <v>-405.64418695088699</v>
      </c>
    </row>
    <row r="2422" spans="1:6" x14ac:dyDescent="0.25">
      <c r="A2422">
        <v>5150</v>
      </c>
      <c r="B2422">
        <v>2008</v>
      </c>
      <c r="C2422">
        <v>-405.67777150618798</v>
      </c>
      <c r="D2422" s="15">
        <f t="shared" si="59"/>
        <v>5.15</v>
      </c>
      <c r="E2422">
        <v>5.1343337277896701</v>
      </c>
      <c r="F2422">
        <v>-405.67777150618798</v>
      </c>
    </row>
    <row r="2423" spans="1:6" x14ac:dyDescent="0.25">
      <c r="A2423">
        <v>5200</v>
      </c>
      <c r="B2423">
        <v>2008</v>
      </c>
      <c r="C2423">
        <v>-405.71135606148903</v>
      </c>
      <c r="D2423" s="15">
        <f t="shared" si="59"/>
        <v>5.2</v>
      </c>
      <c r="E2423">
        <v>5.1843337277896699</v>
      </c>
      <c r="F2423">
        <v>-405.71135606148903</v>
      </c>
    </row>
    <row r="2424" spans="1:6" x14ac:dyDescent="0.25">
      <c r="A2424">
        <v>5250</v>
      </c>
      <c r="B2424">
        <v>2008</v>
      </c>
      <c r="C2424">
        <v>-405.74494061679098</v>
      </c>
      <c r="D2424" s="15">
        <f t="shared" si="59"/>
        <v>5.25</v>
      </c>
      <c r="E2424">
        <v>5.2343337277896698</v>
      </c>
      <c r="F2424">
        <v>-405.74494061679098</v>
      </c>
    </row>
    <row r="2425" spans="1:6" x14ac:dyDescent="0.25">
      <c r="A2425">
        <v>5300</v>
      </c>
      <c r="B2425">
        <v>2008</v>
      </c>
      <c r="C2425">
        <v>-405.77852517209197</v>
      </c>
      <c r="D2425" s="15">
        <f t="shared" si="59"/>
        <v>5.3</v>
      </c>
      <c r="E2425">
        <v>5.2843337277896696</v>
      </c>
      <c r="F2425">
        <v>-405.77852517209197</v>
      </c>
    </row>
    <row r="2426" spans="1:6" x14ac:dyDescent="0.25">
      <c r="A2426">
        <v>5350</v>
      </c>
      <c r="B2426">
        <v>2008</v>
      </c>
      <c r="C2426">
        <v>-405.81210972739302</v>
      </c>
      <c r="D2426" s="15">
        <f t="shared" si="59"/>
        <v>5.35</v>
      </c>
      <c r="E2426">
        <v>5.3343337277896703</v>
      </c>
      <c r="F2426">
        <v>-405.81210972739302</v>
      </c>
    </row>
    <row r="2427" spans="1:6" x14ac:dyDescent="0.25">
      <c r="A2427">
        <v>5400</v>
      </c>
      <c r="B2427">
        <v>2008</v>
      </c>
      <c r="C2427">
        <v>-405.84569428269498</v>
      </c>
      <c r="D2427" s="15">
        <f t="shared" si="59"/>
        <v>5.4</v>
      </c>
      <c r="E2427">
        <v>5.3843337277896701</v>
      </c>
      <c r="F2427">
        <v>-405.84569428269498</v>
      </c>
    </row>
    <row r="2428" spans="1:6" x14ac:dyDescent="0.25">
      <c r="A2428">
        <v>5450</v>
      </c>
      <c r="B2428">
        <v>2008</v>
      </c>
      <c r="C2428">
        <v>-405.87927883799603</v>
      </c>
      <c r="D2428" s="15">
        <f t="shared" si="59"/>
        <v>5.45</v>
      </c>
      <c r="E2428">
        <v>5.4343337277896699</v>
      </c>
      <c r="F2428">
        <v>-405.87927883799603</v>
      </c>
    </row>
    <row r="2429" spans="1:6" x14ac:dyDescent="0.25">
      <c r="A2429">
        <v>5500</v>
      </c>
      <c r="B2429">
        <v>2008</v>
      </c>
      <c r="C2429">
        <v>-405.91286339329702</v>
      </c>
      <c r="D2429" s="15">
        <f t="shared" si="59"/>
        <v>5.5</v>
      </c>
      <c r="E2429">
        <v>5.4843337277896698</v>
      </c>
      <c r="F2429">
        <v>-405.91286339329702</v>
      </c>
    </row>
    <row r="2430" spans="1:6" x14ac:dyDescent="0.25">
      <c r="A2430">
        <v>5550</v>
      </c>
      <c r="B2430">
        <v>2008</v>
      </c>
      <c r="C2430">
        <v>-405.94644794859897</v>
      </c>
      <c r="D2430" s="15">
        <f t="shared" si="59"/>
        <v>5.55</v>
      </c>
      <c r="E2430">
        <v>5.5343337277896696</v>
      </c>
      <c r="F2430">
        <v>-405.94644794859897</v>
      </c>
    </row>
    <row r="2431" spans="1:6" x14ac:dyDescent="0.25">
      <c r="A2431">
        <v>5600</v>
      </c>
      <c r="B2431">
        <v>2008</v>
      </c>
      <c r="C2431">
        <v>-405.98003250390002</v>
      </c>
      <c r="D2431" s="15">
        <f t="shared" si="59"/>
        <v>5.6</v>
      </c>
      <c r="E2431">
        <v>5.5843337277896703</v>
      </c>
      <c r="F2431">
        <v>-405.98003250390002</v>
      </c>
    </row>
    <row r="2432" spans="1:6" x14ac:dyDescent="0.25">
      <c r="A2432">
        <v>5650</v>
      </c>
      <c r="B2432">
        <v>2008</v>
      </c>
      <c r="C2432">
        <v>-406.01361705920101</v>
      </c>
      <c r="D2432" s="15">
        <f t="shared" si="59"/>
        <v>5.65</v>
      </c>
      <c r="E2432">
        <v>5.6343337277896701</v>
      </c>
      <c r="F2432">
        <v>-406.01361705920101</v>
      </c>
    </row>
    <row r="2433" spans="1:6" x14ac:dyDescent="0.25">
      <c r="A2433">
        <v>5700</v>
      </c>
      <c r="B2433">
        <v>2008</v>
      </c>
      <c r="C2433">
        <v>-406.04720161450302</v>
      </c>
      <c r="D2433" s="15">
        <f t="shared" si="59"/>
        <v>5.7</v>
      </c>
      <c r="E2433">
        <v>5.6843337277896699</v>
      </c>
      <c r="F2433">
        <v>-406.04720161450302</v>
      </c>
    </row>
    <row r="2434" spans="1:6" x14ac:dyDescent="0.25">
      <c r="A2434">
        <v>5750</v>
      </c>
      <c r="B2434">
        <v>2008</v>
      </c>
      <c r="C2434">
        <v>-406.08078616980401</v>
      </c>
      <c r="D2434" s="15">
        <f t="shared" si="59"/>
        <v>5.75</v>
      </c>
      <c r="E2434">
        <v>5.7343337277896698</v>
      </c>
      <c r="F2434">
        <v>-406.08078616980401</v>
      </c>
    </row>
    <row r="2435" spans="1:6" x14ac:dyDescent="0.25">
      <c r="A2435">
        <v>5800</v>
      </c>
      <c r="B2435">
        <v>2008</v>
      </c>
      <c r="C2435">
        <v>-406.114370725105</v>
      </c>
      <c r="D2435" s="15">
        <f t="shared" si="59"/>
        <v>5.8</v>
      </c>
      <c r="E2435">
        <v>5.7843337277896696</v>
      </c>
      <c r="F2435">
        <v>-406.114370725105</v>
      </c>
    </row>
    <row r="2436" spans="1:6" x14ac:dyDescent="0.25">
      <c r="A2436">
        <v>5850</v>
      </c>
      <c r="B2436">
        <v>2008</v>
      </c>
      <c r="C2436">
        <v>-406.14795528040702</v>
      </c>
      <c r="D2436" s="15">
        <f t="shared" si="59"/>
        <v>5.85</v>
      </c>
      <c r="E2436">
        <v>5.8343337277896703</v>
      </c>
      <c r="F2436">
        <v>-406.14795528040702</v>
      </c>
    </row>
    <row r="2437" spans="1:6" x14ac:dyDescent="0.25">
      <c r="A2437">
        <v>5900</v>
      </c>
      <c r="B2437">
        <v>2008</v>
      </c>
      <c r="C2437">
        <v>-406.18153983570801</v>
      </c>
      <c r="D2437" s="15">
        <f t="shared" si="59"/>
        <v>5.9</v>
      </c>
      <c r="E2437">
        <v>5.8843337277896701</v>
      </c>
      <c r="F2437">
        <v>-406.18153983570801</v>
      </c>
    </row>
    <row r="2438" spans="1:6" x14ac:dyDescent="0.25">
      <c r="A2438">
        <v>5950</v>
      </c>
      <c r="B2438">
        <v>2008</v>
      </c>
      <c r="C2438">
        <v>-406.215124391009</v>
      </c>
      <c r="D2438" s="15">
        <f t="shared" si="59"/>
        <v>5.95</v>
      </c>
      <c r="E2438">
        <v>5.9343337277896699</v>
      </c>
      <c r="F2438">
        <v>-406.215124391009</v>
      </c>
    </row>
    <row r="2439" spans="1:6" x14ac:dyDescent="0.25">
      <c r="A2439">
        <v>6000</v>
      </c>
      <c r="B2439">
        <v>2008</v>
      </c>
      <c r="C2439">
        <v>-406.24870894631101</v>
      </c>
      <c r="D2439" s="15">
        <f t="shared" si="59"/>
        <v>6</v>
      </c>
      <c r="E2439">
        <v>5.9843337277896698</v>
      </c>
      <c r="F2439">
        <v>-406.24870894631101</v>
      </c>
    </row>
    <row r="2440" spans="1:6" x14ac:dyDescent="0.25">
      <c r="A2440">
        <v>6050</v>
      </c>
      <c r="B2440">
        <v>2008</v>
      </c>
      <c r="C2440">
        <v>-406.282293501612</v>
      </c>
      <c r="D2440" s="15">
        <f t="shared" si="59"/>
        <v>6.05</v>
      </c>
      <c r="E2440">
        <v>6.0343337277896696</v>
      </c>
      <c r="F2440">
        <v>-406.282293501612</v>
      </c>
    </row>
    <row r="2441" spans="1:6" x14ac:dyDescent="0.25">
      <c r="A2441">
        <v>6100</v>
      </c>
      <c r="B2441">
        <v>2008</v>
      </c>
      <c r="C2441">
        <v>-406.31587805691299</v>
      </c>
      <c r="D2441" s="15">
        <f t="shared" si="59"/>
        <v>6.1</v>
      </c>
      <c r="E2441">
        <v>6.0843337277896703</v>
      </c>
      <c r="F2441">
        <v>-406.31587805691299</v>
      </c>
    </row>
    <row r="2442" spans="1:6" x14ac:dyDescent="0.25">
      <c r="A2442">
        <v>6150</v>
      </c>
      <c r="B2442">
        <v>2008</v>
      </c>
      <c r="C2442">
        <v>-406.34946261221501</v>
      </c>
      <c r="D2442" s="15">
        <f t="shared" si="59"/>
        <v>6.15</v>
      </c>
      <c r="E2442">
        <v>6.1343337277896701</v>
      </c>
      <c r="F2442">
        <v>-406.34946261221501</v>
      </c>
    </row>
    <row r="2443" spans="1:6" x14ac:dyDescent="0.25">
      <c r="A2443">
        <v>6200</v>
      </c>
      <c r="B2443">
        <v>2008</v>
      </c>
      <c r="C2443">
        <v>-406.383047167516</v>
      </c>
      <c r="D2443" s="15">
        <f t="shared" si="59"/>
        <v>6.2</v>
      </c>
      <c r="E2443">
        <v>6.1843337277896699</v>
      </c>
      <c r="F2443">
        <v>-406.383047167516</v>
      </c>
    </row>
    <row r="2444" spans="1:6" x14ac:dyDescent="0.25">
      <c r="A2444">
        <v>6250</v>
      </c>
      <c r="B2444">
        <v>2008</v>
      </c>
      <c r="C2444">
        <v>-406.41663172281699</v>
      </c>
      <c r="D2444" s="15">
        <f t="shared" si="59"/>
        <v>6.25</v>
      </c>
      <c r="E2444">
        <v>6.2343337277896698</v>
      </c>
      <c r="F2444">
        <v>-406.41663172281699</v>
      </c>
    </row>
    <row r="2445" spans="1:6" x14ac:dyDescent="0.25">
      <c r="A2445">
        <v>6300</v>
      </c>
      <c r="B2445">
        <v>2008</v>
      </c>
      <c r="C2445">
        <v>-406.450216278119</v>
      </c>
      <c r="D2445" s="15">
        <f t="shared" si="59"/>
        <v>6.3</v>
      </c>
      <c r="E2445">
        <v>6.2843337277896696</v>
      </c>
      <c r="F2445">
        <v>-406.450216278119</v>
      </c>
    </row>
    <row r="2446" spans="1:6" x14ac:dyDescent="0.25">
      <c r="A2446">
        <v>6350</v>
      </c>
      <c r="B2446">
        <v>2008</v>
      </c>
      <c r="C2446">
        <v>-406.48380083341999</v>
      </c>
      <c r="D2446" s="15">
        <f t="shared" si="59"/>
        <v>6.35</v>
      </c>
      <c r="E2446">
        <v>6.3343337277896703</v>
      </c>
      <c r="F2446">
        <v>-406.48380083341999</v>
      </c>
    </row>
    <row r="2447" spans="1:6" x14ac:dyDescent="0.25">
      <c r="A2447">
        <v>6400</v>
      </c>
      <c r="B2447">
        <v>2008</v>
      </c>
      <c r="C2447">
        <v>-406.51738538872098</v>
      </c>
      <c r="D2447" s="15">
        <f t="shared" si="59"/>
        <v>6.4</v>
      </c>
      <c r="E2447">
        <v>6.3843337277896701</v>
      </c>
      <c r="F2447">
        <v>-406.51738538872098</v>
      </c>
    </row>
    <row r="2448" spans="1:6" x14ac:dyDescent="0.25">
      <c r="A2448">
        <v>6450</v>
      </c>
      <c r="B2448">
        <v>2008</v>
      </c>
      <c r="C2448">
        <v>-406.550969944023</v>
      </c>
      <c r="D2448" s="15">
        <f t="shared" si="59"/>
        <v>6.45</v>
      </c>
      <c r="E2448">
        <v>6.4343337277896699</v>
      </c>
      <c r="F2448">
        <v>-406.550969944023</v>
      </c>
    </row>
    <row r="2449" spans="1:6" x14ac:dyDescent="0.25">
      <c r="A2449">
        <v>6500</v>
      </c>
      <c r="B2449">
        <v>2008</v>
      </c>
      <c r="C2449">
        <v>-406.58455449932399</v>
      </c>
      <c r="D2449" s="15">
        <f t="shared" si="59"/>
        <v>6.5</v>
      </c>
      <c r="E2449">
        <v>6.4843337277896698</v>
      </c>
      <c r="F2449">
        <v>-406.58455449932399</v>
      </c>
    </row>
    <row r="2450" spans="1:6" x14ac:dyDescent="0.25">
      <c r="A2450">
        <v>6550</v>
      </c>
      <c r="B2450">
        <v>2008</v>
      </c>
      <c r="C2450">
        <v>-406.61813905462498</v>
      </c>
      <c r="D2450" s="15">
        <f t="shared" si="59"/>
        <v>6.55</v>
      </c>
      <c r="E2450">
        <v>6.5343337277896696</v>
      </c>
      <c r="F2450">
        <v>-406.61813905462498</v>
      </c>
    </row>
    <row r="2451" spans="1:6" x14ac:dyDescent="0.25">
      <c r="A2451">
        <v>6600</v>
      </c>
      <c r="B2451">
        <v>2008</v>
      </c>
      <c r="C2451">
        <v>-406.65172360992699</v>
      </c>
      <c r="D2451" s="15">
        <f t="shared" si="59"/>
        <v>6.6</v>
      </c>
      <c r="E2451">
        <v>6.5843337277896703</v>
      </c>
      <c r="F2451">
        <v>-406.65172360992699</v>
      </c>
    </row>
    <row r="2452" spans="1:6" x14ac:dyDescent="0.25">
      <c r="A2452">
        <v>6650</v>
      </c>
      <c r="B2452">
        <v>2008</v>
      </c>
      <c r="C2452">
        <v>-406.68530816522798</v>
      </c>
      <c r="D2452" s="15">
        <f t="shared" si="59"/>
        <v>6.65</v>
      </c>
      <c r="E2452">
        <v>6.6343337277896701</v>
      </c>
      <c r="F2452">
        <v>-406.68530816522798</v>
      </c>
    </row>
    <row r="2453" spans="1:6" x14ac:dyDescent="0.25">
      <c r="A2453">
        <v>6700</v>
      </c>
      <c r="B2453">
        <v>2008</v>
      </c>
      <c r="C2453">
        <v>-406.71889272052903</v>
      </c>
      <c r="D2453" s="15">
        <f t="shared" si="59"/>
        <v>6.7</v>
      </c>
      <c r="E2453">
        <v>6.6843337277896699</v>
      </c>
      <c r="F2453">
        <v>-406.71889272052903</v>
      </c>
    </row>
    <row r="2454" spans="1:6" x14ac:dyDescent="0.25">
      <c r="A2454">
        <v>6750</v>
      </c>
      <c r="B2454">
        <v>2008</v>
      </c>
      <c r="C2454">
        <v>-406.75247727583098</v>
      </c>
      <c r="D2454" s="15">
        <f t="shared" si="59"/>
        <v>6.75</v>
      </c>
      <c r="E2454">
        <v>6.7343337277896698</v>
      </c>
      <c r="F2454">
        <v>-406.75247727583098</v>
      </c>
    </row>
    <row r="2455" spans="1:6" x14ac:dyDescent="0.25">
      <c r="A2455">
        <v>6800</v>
      </c>
      <c r="B2455">
        <v>2008</v>
      </c>
      <c r="C2455">
        <v>-406.78606183113197</v>
      </c>
      <c r="D2455" s="15">
        <f t="shared" si="59"/>
        <v>6.8</v>
      </c>
      <c r="E2455">
        <v>6.7843337277896696</v>
      </c>
      <c r="F2455">
        <v>-406.78606183113197</v>
      </c>
    </row>
    <row r="2456" spans="1:6" x14ac:dyDescent="0.25">
      <c r="A2456">
        <v>6850</v>
      </c>
      <c r="B2456">
        <v>2008</v>
      </c>
      <c r="C2456">
        <v>-406.81964638643399</v>
      </c>
      <c r="D2456" s="15">
        <f t="shared" si="59"/>
        <v>6.85</v>
      </c>
      <c r="E2456">
        <v>6.8343337277896703</v>
      </c>
      <c r="F2456">
        <v>-406.81964638643399</v>
      </c>
    </row>
    <row r="2457" spans="1:6" x14ac:dyDescent="0.25">
      <c r="A2457">
        <v>6900</v>
      </c>
      <c r="B2457">
        <v>2008</v>
      </c>
      <c r="C2457">
        <v>-406.85323094173498</v>
      </c>
      <c r="D2457" s="15">
        <f t="shared" ref="D2457:D2520" si="60">A2457/1000</f>
        <v>6.9</v>
      </c>
      <c r="E2457">
        <v>6.8843337277896701</v>
      </c>
      <c r="F2457">
        <v>-406.85323094173498</v>
      </c>
    </row>
    <row r="2458" spans="1:6" x14ac:dyDescent="0.25">
      <c r="A2458">
        <v>6950</v>
      </c>
      <c r="B2458">
        <v>2008</v>
      </c>
      <c r="C2458">
        <v>-408.257191099951</v>
      </c>
      <c r="D2458" s="15">
        <f t="shared" si="60"/>
        <v>6.95</v>
      </c>
      <c r="E2458">
        <v>6.9343337277896699</v>
      </c>
      <c r="F2458">
        <v>-408.257191099951</v>
      </c>
    </row>
    <row r="2459" spans="1:6" x14ac:dyDescent="0.25">
      <c r="A2459">
        <v>7000</v>
      </c>
      <c r="B2459">
        <v>2008</v>
      </c>
      <c r="C2459">
        <v>-408.65852235621298</v>
      </c>
      <c r="D2459" s="15">
        <f t="shared" si="60"/>
        <v>7</v>
      </c>
      <c r="E2459">
        <v>6.9843337277896698</v>
      </c>
      <c r="F2459">
        <v>-408.65852235621298</v>
      </c>
    </row>
    <row r="2460" spans="1:6" x14ac:dyDescent="0.25">
      <c r="A2460">
        <v>7050</v>
      </c>
      <c r="B2460">
        <v>2008</v>
      </c>
      <c r="C2460">
        <v>-408.739114739608</v>
      </c>
      <c r="D2460" s="15">
        <f t="shared" si="60"/>
        <v>7.05</v>
      </c>
      <c r="E2460">
        <v>7.0343337277896696</v>
      </c>
      <c r="F2460">
        <v>-408.739114739608</v>
      </c>
    </row>
    <row r="2461" spans="1:6" x14ac:dyDescent="0.25">
      <c r="A2461">
        <v>7100</v>
      </c>
      <c r="B2461">
        <v>2008</v>
      </c>
      <c r="C2461">
        <v>-408.81970712300398</v>
      </c>
      <c r="D2461" s="15">
        <f t="shared" si="60"/>
        <v>7.1</v>
      </c>
      <c r="E2461">
        <v>7.0843337277896703</v>
      </c>
      <c r="F2461">
        <v>-408.81970712300398</v>
      </c>
    </row>
    <row r="2462" spans="1:6" x14ac:dyDescent="0.25">
      <c r="A2462">
        <v>7150</v>
      </c>
      <c r="B2462">
        <v>2008</v>
      </c>
      <c r="C2462">
        <v>-408.90029950639899</v>
      </c>
      <c r="D2462" s="15">
        <f t="shared" si="60"/>
        <v>7.15</v>
      </c>
      <c r="E2462">
        <v>7.1343337277896701</v>
      </c>
      <c r="F2462">
        <v>-408.90029950639899</v>
      </c>
    </row>
    <row r="2463" spans="1:6" x14ac:dyDescent="0.25">
      <c r="A2463">
        <v>7200</v>
      </c>
      <c r="B2463">
        <v>2008</v>
      </c>
      <c r="C2463">
        <v>-408.98089188979498</v>
      </c>
      <c r="D2463" s="15">
        <f t="shared" si="60"/>
        <v>7.2</v>
      </c>
      <c r="E2463">
        <v>7.1843337277896699</v>
      </c>
      <c r="F2463">
        <v>-408.98089188979498</v>
      </c>
    </row>
    <row r="2464" spans="1:6" x14ac:dyDescent="0.25">
      <c r="A2464">
        <v>7250</v>
      </c>
      <c r="B2464">
        <v>2008</v>
      </c>
      <c r="C2464">
        <v>-409.06148427318999</v>
      </c>
      <c r="D2464" s="15">
        <f t="shared" si="60"/>
        <v>7.25</v>
      </c>
      <c r="E2464">
        <v>7.2343337277896698</v>
      </c>
      <c r="F2464">
        <v>-409.06148427318999</v>
      </c>
    </row>
    <row r="2465" spans="1:6" x14ac:dyDescent="0.25">
      <c r="A2465">
        <v>7300</v>
      </c>
      <c r="B2465">
        <v>2008</v>
      </c>
      <c r="C2465">
        <v>-409.14207665658603</v>
      </c>
      <c r="D2465" s="15">
        <f t="shared" si="60"/>
        <v>7.3</v>
      </c>
      <c r="E2465">
        <v>7.2843337277896696</v>
      </c>
      <c r="F2465">
        <v>-409.14207665658603</v>
      </c>
    </row>
    <row r="2466" spans="1:6" x14ac:dyDescent="0.25">
      <c r="A2466">
        <v>7350</v>
      </c>
      <c r="B2466">
        <v>2008</v>
      </c>
      <c r="C2466">
        <v>-409.22266903998099</v>
      </c>
      <c r="D2466" s="15">
        <f t="shared" si="60"/>
        <v>7.35</v>
      </c>
      <c r="E2466">
        <v>7.3343337277896703</v>
      </c>
      <c r="F2466">
        <v>-409.22266903998099</v>
      </c>
    </row>
    <row r="2467" spans="1:6" x14ac:dyDescent="0.25">
      <c r="A2467">
        <v>7400</v>
      </c>
      <c r="B2467">
        <v>2008</v>
      </c>
      <c r="C2467">
        <v>-409.30326142337702</v>
      </c>
      <c r="D2467" s="15">
        <f t="shared" si="60"/>
        <v>7.4</v>
      </c>
      <c r="E2467">
        <v>7.3843337277896701</v>
      </c>
      <c r="F2467">
        <v>-409.30326142337702</v>
      </c>
    </row>
    <row r="2468" spans="1:6" x14ac:dyDescent="0.25">
      <c r="A2468">
        <v>7450</v>
      </c>
      <c r="B2468">
        <v>2008</v>
      </c>
      <c r="C2468">
        <v>-409.38385380677198</v>
      </c>
      <c r="D2468" s="15">
        <f t="shared" si="60"/>
        <v>7.45</v>
      </c>
      <c r="E2468">
        <v>7.4343337277896699</v>
      </c>
      <c r="F2468">
        <v>-409.38385380677198</v>
      </c>
    </row>
    <row r="2469" spans="1:6" x14ac:dyDescent="0.25">
      <c r="A2469">
        <v>7500</v>
      </c>
      <c r="B2469">
        <v>2008</v>
      </c>
      <c r="C2469">
        <v>-409.46444619016802</v>
      </c>
      <c r="D2469" s="15">
        <f t="shared" si="60"/>
        <v>7.5</v>
      </c>
      <c r="E2469">
        <v>7.4843337277896698</v>
      </c>
      <c r="F2469">
        <v>-409.46444619016802</v>
      </c>
    </row>
    <row r="2470" spans="1:6" x14ac:dyDescent="0.25">
      <c r="A2470">
        <v>7550</v>
      </c>
      <c r="B2470">
        <v>2008</v>
      </c>
      <c r="C2470">
        <v>-409.54503857356298</v>
      </c>
      <c r="D2470" s="15">
        <f t="shared" si="60"/>
        <v>7.55</v>
      </c>
      <c r="E2470">
        <v>7.5343337277896696</v>
      </c>
      <c r="F2470">
        <v>-409.54503857356298</v>
      </c>
    </row>
    <row r="2471" spans="1:6" x14ac:dyDescent="0.25">
      <c r="A2471">
        <v>7600</v>
      </c>
      <c r="B2471">
        <v>2008</v>
      </c>
      <c r="C2471">
        <v>-409.62563095695901</v>
      </c>
      <c r="D2471" s="15">
        <f t="shared" si="60"/>
        <v>7.6</v>
      </c>
      <c r="E2471">
        <v>7.5843337277896703</v>
      </c>
      <c r="F2471">
        <v>-409.62563095695901</v>
      </c>
    </row>
    <row r="2472" spans="1:6" x14ac:dyDescent="0.25">
      <c r="A2472">
        <v>7650</v>
      </c>
      <c r="B2472">
        <v>2008</v>
      </c>
      <c r="C2472">
        <v>-409.70622334035397</v>
      </c>
      <c r="D2472" s="15">
        <f t="shared" si="60"/>
        <v>7.65</v>
      </c>
      <c r="E2472">
        <v>7.6343337277896701</v>
      </c>
      <c r="F2472">
        <v>-409.70622334035397</v>
      </c>
    </row>
    <row r="2473" spans="1:6" x14ac:dyDescent="0.25">
      <c r="A2473">
        <v>7700</v>
      </c>
      <c r="B2473">
        <v>2008</v>
      </c>
      <c r="C2473">
        <v>-409.78681572375001</v>
      </c>
      <c r="D2473" s="15">
        <f t="shared" si="60"/>
        <v>7.7</v>
      </c>
      <c r="E2473">
        <v>7.6843337277896699</v>
      </c>
      <c r="F2473">
        <v>-409.78681572375001</v>
      </c>
    </row>
    <row r="2474" spans="1:6" x14ac:dyDescent="0.25">
      <c r="A2474">
        <v>7750</v>
      </c>
      <c r="B2474">
        <v>2008</v>
      </c>
      <c r="C2474">
        <v>-409.86740810714502</v>
      </c>
      <c r="D2474" s="15">
        <f t="shared" si="60"/>
        <v>7.75</v>
      </c>
      <c r="E2474">
        <v>7.7343337277896698</v>
      </c>
      <c r="F2474">
        <v>-409.86740810714502</v>
      </c>
    </row>
    <row r="2475" spans="1:6" x14ac:dyDescent="0.25">
      <c r="A2475">
        <v>7800</v>
      </c>
      <c r="B2475">
        <v>2008</v>
      </c>
      <c r="C2475">
        <v>-409.94800049053998</v>
      </c>
      <c r="D2475" s="15">
        <f t="shared" si="60"/>
        <v>7.8</v>
      </c>
      <c r="E2475">
        <v>7.7843337277896696</v>
      </c>
      <c r="F2475">
        <v>-409.94800049053998</v>
      </c>
    </row>
    <row r="2476" spans="1:6" x14ac:dyDescent="0.25">
      <c r="A2476">
        <v>7850</v>
      </c>
      <c r="B2476">
        <v>2008</v>
      </c>
      <c r="C2476">
        <v>-410.02859287393602</v>
      </c>
      <c r="D2476" s="15">
        <f t="shared" si="60"/>
        <v>7.85</v>
      </c>
      <c r="E2476">
        <v>7.8343337277896703</v>
      </c>
      <c r="F2476">
        <v>-410.02859287393602</v>
      </c>
    </row>
    <row r="2477" spans="1:6" x14ac:dyDescent="0.25">
      <c r="A2477">
        <v>7900</v>
      </c>
      <c r="B2477">
        <v>2008</v>
      </c>
      <c r="C2477">
        <v>-410.10918525733098</v>
      </c>
      <c r="D2477" s="15">
        <f t="shared" si="60"/>
        <v>7.9</v>
      </c>
      <c r="E2477">
        <v>7.8843337277896701</v>
      </c>
      <c r="F2477">
        <v>-410.10918525733098</v>
      </c>
    </row>
    <row r="2478" spans="1:6" x14ac:dyDescent="0.25">
      <c r="A2478">
        <v>7950</v>
      </c>
      <c r="B2478">
        <v>2008</v>
      </c>
      <c r="C2478">
        <v>-410.18977764072702</v>
      </c>
      <c r="D2478" s="15">
        <f t="shared" si="60"/>
        <v>7.95</v>
      </c>
      <c r="E2478">
        <v>7.9343337277896699</v>
      </c>
      <c r="F2478">
        <v>-410.18977764072702</v>
      </c>
    </row>
    <row r="2479" spans="1:6" x14ac:dyDescent="0.25">
      <c r="A2479">
        <v>8000</v>
      </c>
      <c r="B2479">
        <v>2008</v>
      </c>
      <c r="C2479">
        <v>-410.27037002412197</v>
      </c>
      <c r="D2479" s="15">
        <f t="shared" si="60"/>
        <v>8</v>
      </c>
      <c r="E2479">
        <v>7.9843337277896698</v>
      </c>
      <c r="F2479">
        <v>-410.27037002412197</v>
      </c>
    </row>
    <row r="2480" spans="1:6" x14ac:dyDescent="0.25">
      <c r="A2480">
        <v>8050</v>
      </c>
      <c r="B2480">
        <v>2008</v>
      </c>
      <c r="C2480">
        <v>-410.35096240751801</v>
      </c>
      <c r="D2480" s="15">
        <f t="shared" si="60"/>
        <v>8.0500000000000007</v>
      </c>
      <c r="E2480">
        <v>8.0343337277896705</v>
      </c>
      <c r="F2480">
        <v>-410.35096240751801</v>
      </c>
    </row>
    <row r="2481" spans="1:6" x14ac:dyDescent="0.25">
      <c r="A2481">
        <v>8100</v>
      </c>
      <c r="B2481">
        <v>2008</v>
      </c>
      <c r="C2481">
        <v>-410.43155479091303</v>
      </c>
      <c r="D2481" s="15">
        <f t="shared" si="60"/>
        <v>8.1</v>
      </c>
      <c r="E2481">
        <v>8.0843337277896694</v>
      </c>
      <c r="F2481">
        <v>-410.43155479091303</v>
      </c>
    </row>
    <row r="2482" spans="1:6" x14ac:dyDescent="0.25">
      <c r="A2482">
        <v>8150</v>
      </c>
      <c r="B2482">
        <v>2008</v>
      </c>
      <c r="C2482">
        <v>-410.51214717430901</v>
      </c>
      <c r="D2482" s="15">
        <f t="shared" si="60"/>
        <v>8.15</v>
      </c>
      <c r="E2482">
        <v>8.1343337277896701</v>
      </c>
      <c r="F2482">
        <v>-410.51214717430901</v>
      </c>
    </row>
    <row r="2483" spans="1:6" x14ac:dyDescent="0.25">
      <c r="A2483">
        <v>8200</v>
      </c>
      <c r="B2483">
        <v>2008</v>
      </c>
      <c r="C2483">
        <v>-410.59273955770402</v>
      </c>
      <c r="D2483" s="15">
        <f t="shared" si="60"/>
        <v>8.1999999999999993</v>
      </c>
      <c r="E2483">
        <v>8.1843337277896708</v>
      </c>
      <c r="F2483">
        <v>-410.59273955770402</v>
      </c>
    </row>
    <row r="2484" spans="1:6" x14ac:dyDescent="0.25">
      <c r="A2484">
        <v>8250</v>
      </c>
      <c r="B2484">
        <v>2008</v>
      </c>
      <c r="C2484">
        <v>-410.6733319411</v>
      </c>
      <c r="D2484" s="15">
        <f t="shared" si="60"/>
        <v>8.25</v>
      </c>
      <c r="E2484">
        <v>8.2343337277896698</v>
      </c>
      <c r="F2484">
        <v>-410.6733319411</v>
      </c>
    </row>
    <row r="2485" spans="1:6" x14ac:dyDescent="0.25">
      <c r="A2485">
        <v>8300</v>
      </c>
      <c r="B2485">
        <v>2008</v>
      </c>
      <c r="C2485">
        <v>-410.75392432449502</v>
      </c>
      <c r="D2485" s="15">
        <f t="shared" si="60"/>
        <v>8.3000000000000007</v>
      </c>
      <c r="E2485">
        <v>8.2843337277896705</v>
      </c>
      <c r="F2485">
        <v>-410.75392432449502</v>
      </c>
    </row>
    <row r="2486" spans="1:6" x14ac:dyDescent="0.25">
      <c r="A2486">
        <v>8350</v>
      </c>
      <c r="B2486">
        <v>2008</v>
      </c>
      <c r="C2486">
        <v>-410.834516707891</v>
      </c>
      <c r="D2486" s="15">
        <f t="shared" si="60"/>
        <v>8.35</v>
      </c>
      <c r="E2486">
        <v>8.3343337277896694</v>
      </c>
      <c r="F2486">
        <v>-410.834516707891</v>
      </c>
    </row>
    <row r="2487" spans="1:6" x14ac:dyDescent="0.25">
      <c r="A2487">
        <v>8400</v>
      </c>
      <c r="B2487">
        <v>2008</v>
      </c>
      <c r="C2487">
        <v>-410.91510909128601</v>
      </c>
      <c r="D2487" s="15">
        <f t="shared" si="60"/>
        <v>8.4</v>
      </c>
      <c r="E2487">
        <v>8.3843337277896701</v>
      </c>
      <c r="F2487">
        <v>-410.91510909128601</v>
      </c>
    </row>
    <row r="2488" spans="1:6" x14ac:dyDescent="0.25">
      <c r="A2488">
        <v>8450</v>
      </c>
      <c r="B2488">
        <v>2008</v>
      </c>
      <c r="C2488">
        <v>-410.99570147468199</v>
      </c>
      <c r="D2488" s="15">
        <f t="shared" si="60"/>
        <v>8.4499999999999993</v>
      </c>
      <c r="E2488">
        <v>8.4343337277896708</v>
      </c>
      <c r="F2488">
        <v>-410.99570147468199</v>
      </c>
    </row>
    <row r="2489" spans="1:6" x14ac:dyDescent="0.25">
      <c r="A2489">
        <v>8500</v>
      </c>
      <c r="B2489">
        <v>2008</v>
      </c>
      <c r="C2489">
        <v>-411.07629385807701</v>
      </c>
      <c r="D2489" s="15">
        <f t="shared" si="60"/>
        <v>8.5</v>
      </c>
      <c r="E2489">
        <v>8.4843337277896698</v>
      </c>
      <c r="F2489">
        <v>-411.07629385807701</v>
      </c>
    </row>
    <row r="2490" spans="1:6" x14ac:dyDescent="0.25">
      <c r="A2490">
        <v>8550</v>
      </c>
      <c r="B2490">
        <v>2008</v>
      </c>
      <c r="C2490">
        <v>-411.15688624147202</v>
      </c>
      <c r="D2490" s="15">
        <f t="shared" si="60"/>
        <v>8.5500000000000007</v>
      </c>
      <c r="E2490">
        <v>8.5343337277896705</v>
      </c>
      <c r="F2490">
        <v>-411.15688624147202</v>
      </c>
    </row>
    <row r="2491" spans="1:6" x14ac:dyDescent="0.25">
      <c r="A2491">
        <v>8600</v>
      </c>
      <c r="B2491">
        <v>2008</v>
      </c>
      <c r="C2491">
        <v>-411.237478624868</v>
      </c>
      <c r="D2491" s="15">
        <f t="shared" si="60"/>
        <v>8.6</v>
      </c>
      <c r="E2491">
        <v>8.5843337277896694</v>
      </c>
      <c r="F2491">
        <v>-411.237478624868</v>
      </c>
    </row>
    <row r="2492" spans="1:6" x14ac:dyDescent="0.25">
      <c r="A2492">
        <v>8650</v>
      </c>
      <c r="B2492">
        <v>2008</v>
      </c>
      <c r="C2492">
        <v>-411.31807100826302</v>
      </c>
      <c r="D2492" s="15">
        <f t="shared" si="60"/>
        <v>8.65</v>
      </c>
      <c r="E2492">
        <v>8.6343337277896701</v>
      </c>
      <c r="F2492">
        <v>-411.31807100826302</v>
      </c>
    </row>
    <row r="2493" spans="1:6" x14ac:dyDescent="0.25">
      <c r="A2493">
        <v>8700</v>
      </c>
      <c r="B2493">
        <v>2008</v>
      </c>
      <c r="C2493">
        <v>-411.398663391659</v>
      </c>
      <c r="D2493" s="15">
        <f t="shared" si="60"/>
        <v>8.6999999999999993</v>
      </c>
      <c r="E2493">
        <v>8.6843337277896708</v>
      </c>
      <c r="F2493">
        <v>-411.398663391659</v>
      </c>
    </row>
    <row r="2494" spans="1:6" x14ac:dyDescent="0.25">
      <c r="A2494">
        <v>8750</v>
      </c>
      <c r="B2494">
        <v>2008</v>
      </c>
      <c r="C2494">
        <v>-411.47925577505401</v>
      </c>
      <c r="D2494" s="15">
        <f t="shared" si="60"/>
        <v>8.75</v>
      </c>
      <c r="E2494">
        <v>8.7343337277896698</v>
      </c>
      <c r="F2494">
        <v>-411.47925577505401</v>
      </c>
    </row>
    <row r="2495" spans="1:6" x14ac:dyDescent="0.25">
      <c r="A2495">
        <v>8800</v>
      </c>
      <c r="B2495">
        <v>2008</v>
      </c>
      <c r="C2495">
        <v>-411.55984815845</v>
      </c>
      <c r="D2495" s="15">
        <f t="shared" si="60"/>
        <v>8.8000000000000007</v>
      </c>
      <c r="E2495">
        <v>8.7843337277896705</v>
      </c>
      <c r="F2495">
        <v>-411.55984815845</v>
      </c>
    </row>
    <row r="2496" spans="1:6" x14ac:dyDescent="0.25">
      <c r="A2496">
        <v>8850</v>
      </c>
      <c r="B2496">
        <v>2008</v>
      </c>
      <c r="C2496">
        <v>-411.64044054184501</v>
      </c>
      <c r="D2496" s="15">
        <f t="shared" si="60"/>
        <v>8.85</v>
      </c>
      <c r="E2496">
        <v>8.8343337277896694</v>
      </c>
      <c r="F2496">
        <v>-411.64044054184501</v>
      </c>
    </row>
    <row r="2497" spans="1:6" x14ac:dyDescent="0.25">
      <c r="A2497">
        <v>8900</v>
      </c>
      <c r="B2497">
        <v>2008</v>
      </c>
      <c r="C2497">
        <v>-411.72103292524099</v>
      </c>
      <c r="D2497" s="15">
        <f t="shared" si="60"/>
        <v>8.9</v>
      </c>
      <c r="E2497">
        <v>8.8843337277896701</v>
      </c>
      <c r="F2497">
        <v>-411.72103292524099</v>
      </c>
    </row>
    <row r="2498" spans="1:6" x14ac:dyDescent="0.25">
      <c r="A2498">
        <v>8950</v>
      </c>
      <c r="B2498">
        <v>2008</v>
      </c>
      <c r="C2498">
        <v>-411.80162530863601</v>
      </c>
      <c r="D2498" s="15">
        <f t="shared" si="60"/>
        <v>8.9499999999999993</v>
      </c>
      <c r="E2498">
        <v>8.9343337277896708</v>
      </c>
      <c r="F2498">
        <v>-411.80162530863601</v>
      </c>
    </row>
    <row r="2499" spans="1:6" x14ac:dyDescent="0.25">
      <c r="A2499">
        <v>9000</v>
      </c>
      <c r="B2499">
        <v>2008</v>
      </c>
      <c r="C2499">
        <v>-411.88221769203199</v>
      </c>
      <c r="D2499" s="15">
        <f t="shared" si="60"/>
        <v>9</v>
      </c>
      <c r="E2499">
        <v>8.9843337277896698</v>
      </c>
      <c r="F2499">
        <v>-411.88221769203199</v>
      </c>
    </row>
    <row r="2500" spans="1:6" x14ac:dyDescent="0.25">
      <c r="A2500">
        <v>9050</v>
      </c>
      <c r="B2500">
        <v>2008</v>
      </c>
      <c r="C2500">
        <v>-411.962810075427</v>
      </c>
      <c r="D2500" s="15">
        <f t="shared" si="60"/>
        <v>9.0500000000000007</v>
      </c>
      <c r="E2500">
        <v>9.0343337277896705</v>
      </c>
      <c r="F2500">
        <v>-411.962810075427</v>
      </c>
    </row>
    <row r="2501" spans="1:6" x14ac:dyDescent="0.25">
      <c r="A2501">
        <v>9100</v>
      </c>
      <c r="B2501">
        <v>2008</v>
      </c>
      <c r="C2501">
        <v>-412.04340245882202</v>
      </c>
      <c r="D2501" s="15">
        <f t="shared" si="60"/>
        <v>9.1</v>
      </c>
      <c r="E2501">
        <v>9.0843337277896694</v>
      </c>
      <c r="F2501">
        <v>-412.04340245882202</v>
      </c>
    </row>
    <row r="2502" spans="1:6" x14ac:dyDescent="0.25">
      <c r="A2502">
        <v>9150</v>
      </c>
      <c r="B2502">
        <v>2008</v>
      </c>
      <c r="C2502">
        <v>-412.123994842218</v>
      </c>
      <c r="D2502" s="15">
        <f t="shared" si="60"/>
        <v>9.15</v>
      </c>
      <c r="E2502">
        <v>9.1343337277896701</v>
      </c>
      <c r="F2502">
        <v>-412.123994842218</v>
      </c>
    </row>
    <row r="2503" spans="1:6" x14ac:dyDescent="0.25">
      <c r="A2503">
        <v>9200</v>
      </c>
      <c r="B2503">
        <v>2008</v>
      </c>
      <c r="C2503">
        <v>-412.20458722561301</v>
      </c>
      <c r="D2503" s="15">
        <f t="shared" si="60"/>
        <v>9.1999999999999993</v>
      </c>
      <c r="E2503">
        <v>9.1843337277896708</v>
      </c>
      <c r="F2503">
        <v>-412.20458722561301</v>
      </c>
    </row>
    <row r="2504" spans="1:6" x14ac:dyDescent="0.25">
      <c r="A2504">
        <v>9250</v>
      </c>
      <c r="B2504">
        <v>2008</v>
      </c>
      <c r="C2504">
        <v>-412.28517960900899</v>
      </c>
      <c r="D2504" s="15">
        <f t="shared" si="60"/>
        <v>9.25</v>
      </c>
      <c r="E2504">
        <v>9.2343337277896698</v>
      </c>
      <c r="F2504">
        <v>-412.28517960900899</v>
      </c>
    </row>
    <row r="2505" spans="1:6" x14ac:dyDescent="0.25">
      <c r="A2505">
        <v>9300</v>
      </c>
      <c r="B2505">
        <v>2008</v>
      </c>
      <c r="C2505">
        <v>-412.36577199240401</v>
      </c>
      <c r="D2505" s="15">
        <f t="shared" si="60"/>
        <v>9.3000000000000007</v>
      </c>
      <c r="E2505">
        <v>9.2843337277896705</v>
      </c>
      <c r="F2505">
        <v>-412.36577199240401</v>
      </c>
    </row>
    <row r="2506" spans="1:6" x14ac:dyDescent="0.25">
      <c r="A2506">
        <v>9350</v>
      </c>
      <c r="B2506">
        <v>2008</v>
      </c>
      <c r="C2506">
        <v>-412.44636437579999</v>
      </c>
      <c r="D2506" s="15">
        <f t="shared" si="60"/>
        <v>9.35</v>
      </c>
      <c r="E2506">
        <v>9.3343337277896694</v>
      </c>
      <c r="F2506">
        <v>-412.44636437579999</v>
      </c>
    </row>
    <row r="2507" spans="1:6" x14ac:dyDescent="0.25">
      <c r="A2507">
        <v>9400</v>
      </c>
      <c r="B2507">
        <v>2008</v>
      </c>
      <c r="C2507">
        <v>-412.526956759195</v>
      </c>
      <c r="D2507" s="15">
        <f t="shared" si="60"/>
        <v>9.4</v>
      </c>
      <c r="E2507">
        <v>9.3843337277896701</v>
      </c>
      <c r="F2507">
        <v>-412.526956759195</v>
      </c>
    </row>
    <row r="2508" spans="1:6" x14ac:dyDescent="0.25">
      <c r="A2508">
        <v>9450</v>
      </c>
      <c r="B2508">
        <v>2008</v>
      </c>
      <c r="C2508">
        <v>-412.60754914259098</v>
      </c>
      <c r="D2508" s="15">
        <f t="shared" si="60"/>
        <v>9.4499999999999993</v>
      </c>
      <c r="E2508">
        <v>9.4343337277896708</v>
      </c>
      <c r="F2508">
        <v>-412.60754914259098</v>
      </c>
    </row>
    <row r="2509" spans="1:6" x14ac:dyDescent="0.25">
      <c r="A2509">
        <v>9500</v>
      </c>
      <c r="B2509">
        <v>2008</v>
      </c>
      <c r="C2509">
        <v>-412.688141525986</v>
      </c>
      <c r="D2509" s="15">
        <f t="shared" si="60"/>
        <v>9.5</v>
      </c>
      <c r="E2509">
        <v>9.4843337277896698</v>
      </c>
      <c r="F2509">
        <v>-412.688141525986</v>
      </c>
    </row>
    <row r="2510" spans="1:6" x14ac:dyDescent="0.25">
      <c r="A2510">
        <v>9550</v>
      </c>
      <c r="B2510">
        <v>2008</v>
      </c>
      <c r="C2510">
        <v>-412.76873390938198</v>
      </c>
      <c r="D2510" s="15">
        <f t="shared" si="60"/>
        <v>9.5500000000000007</v>
      </c>
      <c r="E2510">
        <v>9.5343337277896705</v>
      </c>
      <c r="F2510">
        <v>-412.76873390938198</v>
      </c>
    </row>
    <row r="2511" spans="1:6" x14ac:dyDescent="0.25">
      <c r="A2511">
        <v>9600</v>
      </c>
      <c r="B2511">
        <v>2008</v>
      </c>
      <c r="C2511">
        <v>-412.84932629277699</v>
      </c>
      <c r="D2511" s="15">
        <f t="shared" si="60"/>
        <v>9.6</v>
      </c>
      <c r="E2511">
        <v>9.5843337277896694</v>
      </c>
      <c r="F2511">
        <v>-412.84932629277699</v>
      </c>
    </row>
    <row r="2512" spans="1:6" x14ac:dyDescent="0.25">
      <c r="A2512">
        <v>9650</v>
      </c>
      <c r="B2512">
        <v>2008</v>
      </c>
      <c r="C2512">
        <v>-412.92991867617297</v>
      </c>
      <c r="D2512" s="15">
        <f t="shared" si="60"/>
        <v>9.65</v>
      </c>
      <c r="E2512">
        <v>9.6343337277896701</v>
      </c>
      <c r="F2512">
        <v>-412.92991867617297</v>
      </c>
    </row>
    <row r="2513" spans="1:6" x14ac:dyDescent="0.25">
      <c r="A2513">
        <v>9700</v>
      </c>
      <c r="B2513">
        <v>2008</v>
      </c>
      <c r="C2513">
        <v>-413.01051105956799</v>
      </c>
      <c r="D2513" s="15">
        <f t="shared" si="60"/>
        <v>9.6999999999999993</v>
      </c>
      <c r="E2513">
        <v>9.6843337277896708</v>
      </c>
      <c r="F2513">
        <v>-413.01051105956799</v>
      </c>
    </row>
    <row r="2514" spans="1:6" x14ac:dyDescent="0.25">
      <c r="A2514">
        <v>9750</v>
      </c>
      <c r="B2514">
        <v>2008</v>
      </c>
      <c r="C2514">
        <v>-413.09110344296403</v>
      </c>
      <c r="D2514" s="15">
        <f t="shared" si="60"/>
        <v>9.75</v>
      </c>
      <c r="E2514">
        <v>9.7343337277896698</v>
      </c>
      <c r="F2514">
        <v>-413.09110344296403</v>
      </c>
    </row>
    <row r="2515" spans="1:6" x14ac:dyDescent="0.25">
      <c r="A2515">
        <v>9800</v>
      </c>
      <c r="B2515">
        <v>2008</v>
      </c>
      <c r="C2515">
        <v>-413.17169582635898</v>
      </c>
      <c r="D2515" s="15">
        <f t="shared" si="60"/>
        <v>9.8000000000000007</v>
      </c>
      <c r="E2515">
        <v>9.7843337277896705</v>
      </c>
      <c r="F2515">
        <v>-413.17169582635898</v>
      </c>
    </row>
    <row r="2516" spans="1:6" x14ac:dyDescent="0.25">
      <c r="A2516">
        <v>9850</v>
      </c>
      <c r="B2516">
        <v>2008</v>
      </c>
      <c r="C2516">
        <v>-413.252288209754</v>
      </c>
      <c r="D2516" s="15">
        <f t="shared" si="60"/>
        <v>9.85</v>
      </c>
      <c r="E2516">
        <v>9.8343337277896694</v>
      </c>
      <c r="F2516">
        <v>-413.252288209754</v>
      </c>
    </row>
    <row r="2517" spans="1:6" x14ac:dyDescent="0.25">
      <c r="A2517">
        <v>9900</v>
      </c>
      <c r="B2517">
        <v>2008</v>
      </c>
      <c r="C2517">
        <v>-413.33288059314998</v>
      </c>
      <c r="D2517" s="15">
        <f t="shared" si="60"/>
        <v>9.9</v>
      </c>
      <c r="E2517">
        <v>9.8843337277896701</v>
      </c>
      <c r="F2517">
        <v>-413.33288059314998</v>
      </c>
    </row>
    <row r="2518" spans="1:6" x14ac:dyDescent="0.25">
      <c r="A2518">
        <v>9950</v>
      </c>
      <c r="B2518">
        <v>2008</v>
      </c>
      <c r="C2518">
        <v>-413.41347297654499</v>
      </c>
      <c r="D2518" s="15">
        <f t="shared" si="60"/>
        <v>9.9499999999999993</v>
      </c>
      <c r="E2518">
        <v>9.9343337277896708</v>
      </c>
      <c r="F2518">
        <v>-413.41347297654499</v>
      </c>
    </row>
    <row r="2519" spans="1:6" x14ac:dyDescent="0.25">
      <c r="A2519">
        <v>10000</v>
      </c>
      <c r="B2519">
        <v>2008</v>
      </c>
      <c r="C2519">
        <v>-413.49406535994098</v>
      </c>
      <c r="D2519" s="15">
        <f t="shared" si="60"/>
        <v>10</v>
      </c>
      <c r="E2519">
        <v>9.9843337277896698</v>
      </c>
      <c r="F2519">
        <v>-413.49406535994098</v>
      </c>
    </row>
    <row r="2520" spans="1:6" x14ac:dyDescent="0.25">
      <c r="A2520">
        <v>10050</v>
      </c>
      <c r="B2520">
        <v>2008</v>
      </c>
      <c r="C2520">
        <v>-413.57465774333599</v>
      </c>
      <c r="D2520" s="15">
        <f t="shared" si="60"/>
        <v>10.050000000000001</v>
      </c>
      <c r="E2520">
        <v>10.034333727789701</v>
      </c>
      <c r="F2520">
        <v>-413.57465774333599</v>
      </c>
    </row>
    <row r="2521" spans="1:6" x14ac:dyDescent="0.25">
      <c r="A2521">
        <v>10100</v>
      </c>
      <c r="B2521">
        <v>2008</v>
      </c>
      <c r="C2521">
        <v>-413.65525012673203</v>
      </c>
      <c r="D2521" s="15">
        <f t="shared" ref="D2521:D2584" si="61">A2521/1000</f>
        <v>10.1</v>
      </c>
      <c r="E2521">
        <v>10.0843337277897</v>
      </c>
      <c r="F2521">
        <v>-413.65525012673203</v>
      </c>
    </row>
    <row r="2522" spans="1:6" x14ac:dyDescent="0.25">
      <c r="A2522">
        <v>10150</v>
      </c>
      <c r="B2522">
        <v>2008</v>
      </c>
      <c r="C2522">
        <v>-413.73584251012699</v>
      </c>
      <c r="D2522" s="15">
        <f t="shared" si="61"/>
        <v>10.15</v>
      </c>
      <c r="E2522">
        <v>10.1343337277897</v>
      </c>
      <c r="F2522">
        <v>-413.73584251012699</v>
      </c>
    </row>
    <row r="2523" spans="1:6" x14ac:dyDescent="0.25">
      <c r="A2523">
        <v>10200</v>
      </c>
      <c r="B2523">
        <v>2008</v>
      </c>
      <c r="C2523">
        <v>-413.81643489352302</v>
      </c>
      <c r="D2523" s="15">
        <f t="shared" si="61"/>
        <v>10.199999999999999</v>
      </c>
      <c r="E2523">
        <v>10.184333727789699</v>
      </c>
      <c r="F2523">
        <v>-413.81643489352302</v>
      </c>
    </row>
    <row r="2524" spans="1:6" x14ac:dyDescent="0.25">
      <c r="A2524">
        <v>10250</v>
      </c>
      <c r="B2524">
        <v>2008</v>
      </c>
      <c r="C2524">
        <v>-413.89702727691798</v>
      </c>
      <c r="D2524" s="15">
        <f t="shared" si="61"/>
        <v>10.25</v>
      </c>
      <c r="E2524">
        <v>10.2343337277897</v>
      </c>
      <c r="F2524">
        <v>-413.89702727691798</v>
      </c>
    </row>
    <row r="2525" spans="1:6" x14ac:dyDescent="0.25">
      <c r="A2525">
        <v>10300</v>
      </c>
      <c r="B2525">
        <v>2008</v>
      </c>
      <c r="C2525">
        <v>-413.97761966031402</v>
      </c>
      <c r="D2525" s="15">
        <f t="shared" si="61"/>
        <v>10.3</v>
      </c>
      <c r="E2525">
        <v>10.284333727789701</v>
      </c>
      <c r="F2525">
        <v>-413.97761966031402</v>
      </c>
    </row>
    <row r="2526" spans="1:6" x14ac:dyDescent="0.25">
      <c r="A2526">
        <v>10350</v>
      </c>
      <c r="B2526">
        <v>2008</v>
      </c>
      <c r="C2526">
        <v>-414.05821204370898</v>
      </c>
      <c r="D2526" s="15">
        <f t="shared" si="61"/>
        <v>10.35</v>
      </c>
      <c r="E2526">
        <v>10.3343337277897</v>
      </c>
      <c r="F2526">
        <v>-414.05821204370898</v>
      </c>
    </row>
    <row r="2527" spans="1:6" x14ac:dyDescent="0.25">
      <c r="A2527">
        <v>10400</v>
      </c>
      <c r="B2527">
        <v>2008</v>
      </c>
      <c r="C2527">
        <v>-414.13880442710501</v>
      </c>
      <c r="D2527" s="15">
        <f t="shared" si="61"/>
        <v>10.4</v>
      </c>
      <c r="E2527">
        <v>10.3843337277897</v>
      </c>
      <c r="F2527">
        <v>-414.13880442710501</v>
      </c>
    </row>
    <row r="2528" spans="1:6" x14ac:dyDescent="0.25">
      <c r="A2528">
        <v>10450</v>
      </c>
      <c r="B2528">
        <v>2008</v>
      </c>
      <c r="C2528">
        <v>-414.21939681049997</v>
      </c>
      <c r="D2528" s="15">
        <f t="shared" si="61"/>
        <v>10.45</v>
      </c>
      <c r="E2528">
        <v>10.434333727789699</v>
      </c>
      <c r="F2528">
        <v>-414.21939681049997</v>
      </c>
    </row>
    <row r="2529" spans="1:11" x14ac:dyDescent="0.25">
      <c r="A2529">
        <v>10500</v>
      </c>
      <c r="B2529">
        <v>2008</v>
      </c>
      <c r="C2529">
        <v>-414.29998919389601</v>
      </c>
      <c r="D2529" s="15">
        <f t="shared" si="61"/>
        <v>10.5</v>
      </c>
      <c r="E2529">
        <v>10.4843337277897</v>
      </c>
      <c r="F2529">
        <v>-414.29998919389601</v>
      </c>
    </row>
    <row r="2530" spans="1:11" x14ac:dyDescent="0.25">
      <c r="A2530">
        <v>10550</v>
      </c>
      <c r="B2530">
        <v>2008</v>
      </c>
      <c r="C2530">
        <v>-414.38024637551001</v>
      </c>
      <c r="D2530" s="15">
        <f t="shared" si="61"/>
        <v>10.55</v>
      </c>
      <c r="E2530">
        <v>10.534333727789701</v>
      </c>
      <c r="F2530">
        <v>-414.38024637551001</v>
      </c>
    </row>
    <row r="2531" spans="1:11" x14ac:dyDescent="0.25">
      <c r="A2531">
        <v>10600</v>
      </c>
      <c r="B2531">
        <v>2008</v>
      </c>
      <c r="C2531">
        <v>-414.41438799329399</v>
      </c>
      <c r="D2531" s="15">
        <f t="shared" si="61"/>
        <v>10.6</v>
      </c>
      <c r="E2531">
        <v>10.5843337277897</v>
      </c>
      <c r="F2531">
        <v>-414.41438799329399</v>
      </c>
    </row>
    <row r="2532" spans="1:11" x14ac:dyDescent="0.25">
      <c r="A2532">
        <v>10650</v>
      </c>
      <c r="B2532">
        <v>2008</v>
      </c>
      <c r="C2532">
        <v>-414.44852961107699</v>
      </c>
      <c r="D2532" s="15">
        <f t="shared" si="61"/>
        <v>10.65</v>
      </c>
      <c r="E2532">
        <v>10.6343337277897</v>
      </c>
      <c r="F2532">
        <v>-414.44852961107699</v>
      </c>
    </row>
    <row r="2533" spans="1:11" x14ac:dyDescent="0.25">
      <c r="A2533">
        <v>10700</v>
      </c>
      <c r="B2533">
        <v>2008</v>
      </c>
      <c r="C2533">
        <v>-414.48267122886</v>
      </c>
      <c r="D2533" s="15">
        <f t="shared" si="61"/>
        <v>10.7</v>
      </c>
      <c r="E2533">
        <v>10.684333727789699</v>
      </c>
      <c r="F2533">
        <v>-414.48267122886</v>
      </c>
      <c r="J2533">
        <v>0.30507788364499999</v>
      </c>
      <c r="K2533">
        <v>-404.05599975586</v>
      </c>
    </row>
    <row r="2534" spans="1:11" x14ac:dyDescent="0.25">
      <c r="A2534">
        <v>10750</v>
      </c>
      <c r="B2534">
        <v>2008</v>
      </c>
      <c r="C2534">
        <v>-414.51681284664301</v>
      </c>
      <c r="D2534" s="15">
        <f t="shared" si="61"/>
        <v>10.75</v>
      </c>
      <c r="E2534">
        <v>10.7343337277897</v>
      </c>
      <c r="F2534">
        <v>-414.51681284664301</v>
      </c>
      <c r="J2534">
        <v>0.35507788364499998</v>
      </c>
      <c r="K2534">
        <v>-404.09823036991497</v>
      </c>
    </row>
    <row r="2535" spans="1:11" x14ac:dyDescent="0.25">
      <c r="A2535">
        <v>10800</v>
      </c>
      <c r="B2535">
        <v>2008</v>
      </c>
      <c r="C2535">
        <v>-414.56981941732403</v>
      </c>
      <c r="D2535" s="15">
        <f t="shared" si="61"/>
        <v>10.8</v>
      </c>
      <c r="E2535">
        <v>10.784333727789701</v>
      </c>
      <c r="F2535">
        <v>-414.602468241753</v>
      </c>
      <c r="J2535">
        <v>0.40507788364500003</v>
      </c>
      <c r="K2535">
        <v>-404.14046098397</v>
      </c>
    </row>
    <row r="2536" spans="1:11" x14ac:dyDescent="0.25">
      <c r="A2536">
        <v>10850</v>
      </c>
      <c r="B2536">
        <v>2008</v>
      </c>
      <c r="C2536">
        <v>-414.65011687395901</v>
      </c>
      <c r="D2536" s="15">
        <f t="shared" si="61"/>
        <v>10.85</v>
      </c>
      <c r="E2536">
        <v>10.8343337277897</v>
      </c>
      <c r="F2536">
        <v>-414.76264577480299</v>
      </c>
      <c r="J2536">
        <v>0.45507788364500001</v>
      </c>
      <c r="K2536">
        <v>-404.18269159802497</v>
      </c>
    </row>
    <row r="2537" spans="1:11" x14ac:dyDescent="0.25">
      <c r="A2537">
        <v>10900</v>
      </c>
      <c r="B2537">
        <v>2008</v>
      </c>
      <c r="C2537">
        <v>-414.73041433059399</v>
      </c>
      <c r="D2537" s="15">
        <f t="shared" si="61"/>
        <v>10.9</v>
      </c>
      <c r="E2537">
        <v>10.8843337277897</v>
      </c>
      <c r="F2537">
        <v>-414.92282330785201</v>
      </c>
      <c r="J2537">
        <v>0.50507788364499995</v>
      </c>
      <c r="K2537">
        <v>-404.22492221208</v>
      </c>
    </row>
    <row r="2538" spans="1:11" x14ac:dyDescent="0.25">
      <c r="A2538">
        <v>10950</v>
      </c>
      <c r="B2538">
        <v>2008</v>
      </c>
      <c r="C2538">
        <v>-414.81071178722902</v>
      </c>
      <c r="D2538" s="15">
        <f t="shared" si="61"/>
        <v>10.95</v>
      </c>
      <c r="E2538">
        <v>10.934333727789699</v>
      </c>
      <c r="F2538">
        <v>-415.083000840902</v>
      </c>
      <c r="J2538">
        <v>0.55507788364499999</v>
      </c>
      <c r="K2538">
        <v>-404.26715282613497</v>
      </c>
    </row>
    <row r="2539" spans="1:11" x14ac:dyDescent="0.25">
      <c r="A2539">
        <v>11000</v>
      </c>
      <c r="B2539">
        <v>2008</v>
      </c>
      <c r="C2539">
        <v>-414.891009243864</v>
      </c>
      <c r="D2539" s="15">
        <f t="shared" si="61"/>
        <v>11</v>
      </c>
      <c r="E2539">
        <v>10.9843337277897</v>
      </c>
      <c r="F2539">
        <v>-415.24317837395199</v>
      </c>
      <c r="J2539">
        <v>0.60507788364500004</v>
      </c>
      <c r="K2539">
        <v>-404.30938344019</v>
      </c>
    </row>
    <row r="2540" spans="1:11" x14ac:dyDescent="0.25">
      <c r="A2540">
        <v>11050</v>
      </c>
      <c r="B2540">
        <v>2008</v>
      </c>
      <c r="C2540">
        <v>-414.97130670049899</v>
      </c>
      <c r="D2540" s="15">
        <f t="shared" si="61"/>
        <v>11.05</v>
      </c>
      <c r="E2540">
        <v>11.034333727789701</v>
      </c>
      <c r="F2540">
        <v>-415.40335590700101</v>
      </c>
      <c r="J2540">
        <v>0.65507788364499997</v>
      </c>
      <c r="K2540">
        <v>-404.35161405424498</v>
      </c>
    </row>
    <row r="2541" spans="1:11" x14ac:dyDescent="0.25">
      <c r="A2541">
        <v>11100</v>
      </c>
      <c r="B2541">
        <v>2008</v>
      </c>
      <c r="C2541">
        <v>-415.05160415713402</v>
      </c>
      <c r="D2541" s="15">
        <f t="shared" si="61"/>
        <v>11.1</v>
      </c>
      <c r="E2541">
        <v>11.0843337277897</v>
      </c>
      <c r="F2541">
        <v>-415.563533440051</v>
      </c>
      <c r="J2541">
        <v>0.70507788364500001</v>
      </c>
      <c r="K2541">
        <v>-404.39384466830103</v>
      </c>
    </row>
    <row r="2542" spans="1:11" x14ac:dyDescent="0.25">
      <c r="A2542">
        <v>11150</v>
      </c>
      <c r="B2542">
        <v>2008</v>
      </c>
      <c r="C2542">
        <v>-415.13190161376798</v>
      </c>
      <c r="D2542" s="15">
        <f t="shared" si="61"/>
        <v>11.15</v>
      </c>
      <c r="E2542">
        <v>11.1343337277897</v>
      </c>
      <c r="F2542">
        <v>-415.72371097310099</v>
      </c>
      <c r="J2542">
        <v>0.75507788364499995</v>
      </c>
      <c r="K2542">
        <v>-404.436075282356</v>
      </c>
    </row>
    <row r="2543" spans="1:11" x14ac:dyDescent="0.25">
      <c r="A2543">
        <v>11200</v>
      </c>
      <c r="B2543">
        <v>2008</v>
      </c>
      <c r="C2543">
        <v>-415.21219907040302</v>
      </c>
      <c r="D2543" s="15">
        <f t="shared" si="61"/>
        <v>11.2</v>
      </c>
      <c r="E2543">
        <v>11.184333727789699</v>
      </c>
      <c r="F2543">
        <v>-415.88388850615002</v>
      </c>
      <c r="J2543">
        <v>0.80507788364499999</v>
      </c>
      <c r="K2543">
        <v>-404.47830589641097</v>
      </c>
    </row>
    <row r="2544" spans="1:11" x14ac:dyDescent="0.25">
      <c r="A2544">
        <v>11250</v>
      </c>
      <c r="B2544">
        <v>2008</v>
      </c>
      <c r="C2544">
        <v>-415.292496527038</v>
      </c>
      <c r="D2544" s="15">
        <f t="shared" si="61"/>
        <v>11.25</v>
      </c>
      <c r="E2544">
        <v>11.2343337277897</v>
      </c>
      <c r="F2544">
        <v>-416.0440660392</v>
      </c>
      <c r="J2544">
        <v>0.85507788364500004</v>
      </c>
      <c r="K2544">
        <v>-404.520536510466</v>
      </c>
    </row>
    <row r="2545" spans="1:11" x14ac:dyDescent="0.25">
      <c r="A2545">
        <v>11300</v>
      </c>
      <c r="B2545">
        <v>2008</v>
      </c>
      <c r="C2545">
        <v>-415.37279398367298</v>
      </c>
      <c r="D2545" s="15">
        <f t="shared" si="61"/>
        <v>11.3</v>
      </c>
      <c r="E2545">
        <v>11.284333727789701</v>
      </c>
      <c r="F2545">
        <v>-416.195087724806</v>
      </c>
      <c r="J2545">
        <v>0.90507788364499997</v>
      </c>
      <c r="K2545">
        <v>-404.56276712452097</v>
      </c>
    </row>
    <row r="2546" spans="1:11" x14ac:dyDescent="0.25">
      <c r="A2546">
        <v>11350</v>
      </c>
      <c r="B2546">
        <v>2008</v>
      </c>
      <c r="C2546">
        <v>-415.45309144030801</v>
      </c>
      <c r="D2546" s="15">
        <f t="shared" si="61"/>
        <v>11.35</v>
      </c>
      <c r="E2546">
        <v>11.3343337277897</v>
      </c>
      <c r="F2546">
        <v>-416.345372342877</v>
      </c>
      <c r="J2546">
        <v>0.95507788364500001</v>
      </c>
      <c r="K2546">
        <v>-404.604997738576</v>
      </c>
    </row>
    <row r="2547" spans="1:11" x14ac:dyDescent="0.25">
      <c r="A2547">
        <v>11400</v>
      </c>
      <c r="B2547">
        <v>2008</v>
      </c>
      <c r="C2547">
        <v>-415.53338889694299</v>
      </c>
      <c r="D2547" s="15">
        <f t="shared" si="61"/>
        <v>11.4</v>
      </c>
      <c r="E2547">
        <v>11.3843337277897</v>
      </c>
      <c r="F2547">
        <v>-416.495656960948</v>
      </c>
      <c r="J2547">
        <v>1.0050778836450001</v>
      </c>
      <c r="K2547">
        <v>-404.64722835263098</v>
      </c>
    </row>
    <row r="2548" spans="1:11" x14ac:dyDescent="0.25">
      <c r="A2548">
        <v>11450</v>
      </c>
      <c r="B2548">
        <v>2008</v>
      </c>
      <c r="C2548">
        <v>-415.61368635357798</v>
      </c>
      <c r="D2548" s="15">
        <f t="shared" si="61"/>
        <v>11.45</v>
      </c>
      <c r="E2548">
        <v>11.434333727789699</v>
      </c>
      <c r="F2548">
        <v>-416.645941579019</v>
      </c>
      <c r="J2548">
        <v>1.0550778836450001</v>
      </c>
      <c r="K2548">
        <v>-404.689458966686</v>
      </c>
    </row>
    <row r="2549" spans="1:11" x14ac:dyDescent="0.25">
      <c r="A2549">
        <v>11500</v>
      </c>
      <c r="B2549">
        <v>2008</v>
      </c>
      <c r="C2549">
        <v>-415.69398381021301</v>
      </c>
      <c r="D2549" s="15">
        <f t="shared" si="61"/>
        <v>11.5</v>
      </c>
      <c r="E2549">
        <v>11.4843337277897</v>
      </c>
      <c r="F2549">
        <v>-416.79622619708903</v>
      </c>
      <c r="J2549">
        <v>1.1050778836449999</v>
      </c>
      <c r="K2549">
        <v>-404.73168958074098</v>
      </c>
    </row>
    <row r="2550" spans="1:11" x14ac:dyDescent="0.25">
      <c r="A2550">
        <v>11550</v>
      </c>
      <c r="B2550">
        <v>2008</v>
      </c>
      <c r="C2550">
        <v>-415.77428126684703</v>
      </c>
      <c r="D2550" s="15">
        <f t="shared" si="61"/>
        <v>11.55</v>
      </c>
      <c r="E2550">
        <v>11.534333727789701</v>
      </c>
      <c r="F2550">
        <v>-416.94651081516002</v>
      </c>
      <c r="J2550">
        <v>1.155077883645</v>
      </c>
      <c r="K2550">
        <v>-404.77392019479601</v>
      </c>
    </row>
    <row r="2551" spans="1:11" x14ac:dyDescent="0.25">
      <c r="A2551">
        <v>11600</v>
      </c>
      <c r="B2551">
        <v>2008</v>
      </c>
      <c r="C2551">
        <v>-415.85457872348201</v>
      </c>
      <c r="D2551" s="15">
        <f t="shared" si="61"/>
        <v>11.6</v>
      </c>
      <c r="E2551">
        <v>11.5843337277897</v>
      </c>
      <c r="F2551">
        <v>-417.09679543323102</v>
      </c>
      <c r="J2551">
        <v>1.205077883645</v>
      </c>
      <c r="K2551">
        <v>-404.81615080885098</v>
      </c>
    </row>
    <row r="2552" spans="1:11" x14ac:dyDescent="0.25">
      <c r="A2552">
        <v>11650</v>
      </c>
      <c r="B2552">
        <v>2008</v>
      </c>
      <c r="C2552">
        <v>-415.93487618011699</v>
      </c>
      <c r="D2552" s="15">
        <f t="shared" si="61"/>
        <v>11.65</v>
      </c>
      <c r="E2552">
        <v>11.6343337277897</v>
      </c>
      <c r="F2552">
        <v>-417.24708005130202</v>
      </c>
      <c r="J2552">
        <v>1.2550778836450001</v>
      </c>
      <c r="K2552">
        <v>-404.85838142290601</v>
      </c>
    </row>
    <row r="2553" spans="1:11" x14ac:dyDescent="0.25">
      <c r="A2553">
        <v>11700</v>
      </c>
      <c r="B2553">
        <v>2008</v>
      </c>
      <c r="C2553">
        <v>-416.01517363675202</v>
      </c>
      <c r="D2553" s="15">
        <f t="shared" si="61"/>
        <v>11.7</v>
      </c>
      <c r="E2553">
        <v>11.684333727789699</v>
      </c>
      <c r="F2553">
        <v>-417.39736466937302</v>
      </c>
      <c r="J2553">
        <v>1.3050778836450001</v>
      </c>
      <c r="K2553">
        <v>-404.90061203696098</v>
      </c>
    </row>
    <row r="2554" spans="1:11" x14ac:dyDescent="0.25">
      <c r="A2554">
        <v>11750</v>
      </c>
      <c r="B2554">
        <v>2008</v>
      </c>
      <c r="C2554">
        <v>-416.095471093387</v>
      </c>
      <c r="D2554" s="15">
        <f t="shared" si="61"/>
        <v>11.75</v>
      </c>
      <c r="E2554">
        <v>11.7343337277897</v>
      </c>
      <c r="F2554">
        <v>-417.54764928744299</v>
      </c>
      <c r="J2554">
        <v>1.3550778836449999</v>
      </c>
      <c r="K2554">
        <v>-404.94284265101601</v>
      </c>
    </row>
    <row r="2555" spans="1:11" x14ac:dyDescent="0.25">
      <c r="A2555">
        <v>11800</v>
      </c>
      <c r="B2555">
        <v>2008</v>
      </c>
      <c r="C2555">
        <v>-416.17576855002198</v>
      </c>
      <c r="D2555" s="15">
        <f t="shared" si="61"/>
        <v>11.8</v>
      </c>
      <c r="E2555">
        <v>11.784333727789701</v>
      </c>
      <c r="F2555">
        <v>-417.69793390551399</v>
      </c>
      <c r="J2555">
        <v>1.405077883645</v>
      </c>
      <c r="K2555">
        <v>-404.98507326507098</v>
      </c>
    </row>
    <row r="2556" spans="1:11" x14ac:dyDescent="0.25">
      <c r="A2556">
        <v>11850</v>
      </c>
      <c r="B2556">
        <v>2008</v>
      </c>
      <c r="C2556">
        <v>-416.25606600665702</v>
      </c>
      <c r="D2556" s="15">
        <f t="shared" si="61"/>
        <v>11.85</v>
      </c>
      <c r="E2556">
        <v>11.8343337277897</v>
      </c>
      <c r="F2556">
        <v>-417.84821852358499</v>
      </c>
      <c r="J2556">
        <v>1.455077883645</v>
      </c>
      <c r="K2556">
        <v>-405.02730387912601</v>
      </c>
    </row>
    <row r="2557" spans="1:11" x14ac:dyDescent="0.25">
      <c r="A2557">
        <v>11900</v>
      </c>
      <c r="B2557">
        <v>2008</v>
      </c>
      <c r="C2557">
        <v>-416.336363463292</v>
      </c>
      <c r="D2557" s="15">
        <f t="shared" si="61"/>
        <v>11.9</v>
      </c>
      <c r="E2557">
        <v>11.8843337277897</v>
      </c>
      <c r="F2557">
        <v>-417.99850314165599</v>
      </c>
      <c r="J2557">
        <v>1.5050778836450001</v>
      </c>
      <c r="K2557">
        <v>-405.069534493182</v>
      </c>
    </row>
    <row r="2558" spans="1:11" x14ac:dyDescent="0.25">
      <c r="A2558">
        <v>11950</v>
      </c>
      <c r="B2558">
        <v>2008</v>
      </c>
      <c r="C2558">
        <v>-416.41666091992602</v>
      </c>
      <c r="D2558" s="15">
        <f t="shared" si="61"/>
        <v>11.95</v>
      </c>
      <c r="E2558">
        <v>11.934333727789699</v>
      </c>
      <c r="F2558">
        <v>-418.14878775972699</v>
      </c>
      <c r="J2558">
        <v>1.5550778836450001</v>
      </c>
      <c r="K2558">
        <v>-405.11176510723698</v>
      </c>
    </row>
    <row r="2559" spans="1:11" x14ac:dyDescent="0.25">
      <c r="A2559">
        <v>12000</v>
      </c>
      <c r="B2559">
        <v>2008</v>
      </c>
      <c r="C2559">
        <v>-416.496958376561</v>
      </c>
      <c r="D2559" s="15">
        <f t="shared" si="61"/>
        <v>12</v>
      </c>
      <c r="E2559">
        <v>11.9843337277897</v>
      </c>
      <c r="F2559">
        <v>-418.29907237779702</v>
      </c>
      <c r="J2559">
        <v>1.6050778836449999</v>
      </c>
      <c r="K2559">
        <v>-405.15399572129201</v>
      </c>
    </row>
    <row r="2560" spans="1:11" x14ac:dyDescent="0.25">
      <c r="A2560">
        <v>12050</v>
      </c>
      <c r="B2560">
        <v>2008</v>
      </c>
      <c r="C2560">
        <v>-416.57725583319598</v>
      </c>
      <c r="D2560" s="15">
        <f t="shared" si="61"/>
        <v>12.05</v>
      </c>
      <c r="E2560">
        <v>12.034333727789701</v>
      </c>
      <c r="F2560">
        <v>-418.40255146022702</v>
      </c>
      <c r="J2560">
        <v>1.655077883645</v>
      </c>
      <c r="K2560">
        <v>-405.19622633534698</v>
      </c>
    </row>
    <row r="2561" spans="1:11" x14ac:dyDescent="0.25">
      <c r="A2561">
        <v>12100</v>
      </c>
      <c r="B2561">
        <v>2008</v>
      </c>
      <c r="C2561">
        <v>-416.65755328983101</v>
      </c>
      <c r="D2561" s="15">
        <f t="shared" si="61"/>
        <v>12.1</v>
      </c>
      <c r="E2561">
        <v>12.0843337277897</v>
      </c>
      <c r="F2561">
        <v>-418.449932901262</v>
      </c>
      <c r="J2561">
        <v>1.705077883645</v>
      </c>
      <c r="K2561">
        <v>-405.23845694940201</v>
      </c>
    </row>
    <row r="2562" spans="1:11" x14ac:dyDescent="0.25">
      <c r="A2562">
        <v>12150</v>
      </c>
      <c r="B2562">
        <v>2008</v>
      </c>
      <c r="C2562">
        <v>-416.73785074646599</v>
      </c>
      <c r="D2562" s="15">
        <f t="shared" si="61"/>
        <v>12.15</v>
      </c>
      <c r="E2562">
        <v>12.1343337277897</v>
      </c>
      <c r="F2562">
        <v>-418.49731434229699</v>
      </c>
      <c r="J2562">
        <v>1.7550778836450001</v>
      </c>
      <c r="K2562">
        <v>-405.28068756345698</v>
      </c>
    </row>
    <row r="2563" spans="1:11" x14ac:dyDescent="0.25">
      <c r="A2563">
        <v>12200</v>
      </c>
      <c r="B2563">
        <v>2008</v>
      </c>
      <c r="C2563">
        <v>-416.81814820310098</v>
      </c>
      <c r="D2563" s="15">
        <f t="shared" si="61"/>
        <v>12.2</v>
      </c>
      <c r="E2563">
        <v>12.184333727789699</v>
      </c>
      <c r="F2563">
        <v>-418.54469578333101</v>
      </c>
      <c r="J2563">
        <v>1.8050778836450001</v>
      </c>
      <c r="K2563">
        <v>-405.32291817751201</v>
      </c>
    </row>
    <row r="2564" spans="1:11" x14ac:dyDescent="0.25">
      <c r="A2564">
        <v>12250</v>
      </c>
      <c r="B2564">
        <v>2008</v>
      </c>
      <c r="C2564">
        <v>-416.89844565973601</v>
      </c>
      <c r="D2564" s="15">
        <f t="shared" si="61"/>
        <v>12.25</v>
      </c>
      <c r="E2564">
        <v>12.2343337277897</v>
      </c>
      <c r="F2564">
        <v>-418.59207722436599</v>
      </c>
      <c r="J2564">
        <v>1.8550778836449999</v>
      </c>
      <c r="K2564">
        <v>-405.36514879156698</v>
      </c>
    </row>
    <row r="2565" spans="1:11" x14ac:dyDescent="0.25">
      <c r="A2565">
        <v>12300</v>
      </c>
      <c r="B2565">
        <v>2008</v>
      </c>
      <c r="C2565">
        <v>-416.97874311637099</v>
      </c>
      <c r="D2565" s="15">
        <f t="shared" si="61"/>
        <v>12.3</v>
      </c>
      <c r="E2565">
        <v>12.284333727789701</v>
      </c>
      <c r="F2565">
        <v>-418.63945866540098</v>
      </c>
      <c r="J2565">
        <v>1.905077883645</v>
      </c>
      <c r="K2565">
        <v>-405.40737940562201</v>
      </c>
    </row>
    <row r="2566" spans="1:11" x14ac:dyDescent="0.25">
      <c r="A2566">
        <v>12350</v>
      </c>
      <c r="B2566">
        <v>2008</v>
      </c>
      <c r="C2566">
        <v>-417.05904057300501</v>
      </c>
      <c r="D2566" s="15">
        <f t="shared" si="61"/>
        <v>12.35</v>
      </c>
      <c r="E2566">
        <v>12.3343337277897</v>
      </c>
      <c r="F2566">
        <v>-418.68684010643602</v>
      </c>
      <c r="J2566">
        <v>1.955077883645</v>
      </c>
      <c r="K2566">
        <v>-405.44961001967698</v>
      </c>
    </row>
    <row r="2567" spans="1:11" x14ac:dyDescent="0.25">
      <c r="A2567">
        <v>12400</v>
      </c>
      <c r="B2567">
        <v>2008</v>
      </c>
      <c r="C2567">
        <v>-417.13933802963999</v>
      </c>
      <c r="D2567" s="15">
        <f t="shared" si="61"/>
        <v>12.4</v>
      </c>
      <c r="E2567">
        <v>12.3843337277897</v>
      </c>
      <c r="F2567">
        <v>-418.73422154747101</v>
      </c>
      <c r="J2567">
        <v>2.0050778836449998</v>
      </c>
      <c r="K2567">
        <v>-405.49184063373201</v>
      </c>
    </row>
    <row r="2568" spans="1:11" x14ac:dyDescent="0.25">
      <c r="A2568">
        <v>12450</v>
      </c>
      <c r="B2568">
        <v>2008</v>
      </c>
      <c r="C2568">
        <v>-417.21963548627502</v>
      </c>
      <c r="D2568" s="15">
        <f t="shared" si="61"/>
        <v>12.45</v>
      </c>
      <c r="E2568">
        <v>12.434333727789699</v>
      </c>
      <c r="F2568">
        <v>-418.78160298850599</v>
      </c>
      <c r="J2568">
        <v>2.0550778836450001</v>
      </c>
      <c r="K2568">
        <v>-405.53407124778698</v>
      </c>
    </row>
    <row r="2569" spans="1:11" x14ac:dyDescent="0.25">
      <c r="A2569">
        <v>12500</v>
      </c>
      <c r="B2569">
        <v>2008</v>
      </c>
      <c r="C2569">
        <v>-417.29993294291</v>
      </c>
      <c r="D2569" s="15">
        <f t="shared" si="61"/>
        <v>12.5</v>
      </c>
      <c r="E2569">
        <v>12.4843337277897</v>
      </c>
      <c r="F2569">
        <v>-418.82898442954098</v>
      </c>
      <c r="J2569">
        <v>2.1050778836449999</v>
      </c>
      <c r="K2569">
        <v>-405.57630186184201</v>
      </c>
    </row>
    <row r="2570" spans="1:11" x14ac:dyDescent="0.25">
      <c r="A2570">
        <v>12550</v>
      </c>
      <c r="B2570">
        <v>2008</v>
      </c>
      <c r="C2570">
        <v>-417.38023039954498</v>
      </c>
      <c r="D2570" s="15">
        <f t="shared" si="61"/>
        <v>12.55</v>
      </c>
      <c r="E2570">
        <v>12.534333727789701</v>
      </c>
      <c r="F2570">
        <v>-418.87636587057602</v>
      </c>
      <c r="J2570">
        <v>2.1550778836450002</v>
      </c>
      <c r="K2570">
        <v>-405.61853247589698</v>
      </c>
    </row>
    <row r="2571" spans="1:11" x14ac:dyDescent="0.25">
      <c r="A2571">
        <v>12600</v>
      </c>
      <c r="B2571">
        <v>2008</v>
      </c>
      <c r="C2571">
        <v>-417.46052785618002</v>
      </c>
      <c r="D2571" s="15">
        <f t="shared" si="61"/>
        <v>12.6</v>
      </c>
      <c r="E2571">
        <v>12.5843337277897</v>
      </c>
      <c r="F2571">
        <v>-418.92374731160999</v>
      </c>
      <c r="J2571">
        <v>2.205077883645</v>
      </c>
      <c r="K2571">
        <v>-405.66076308995201</v>
      </c>
    </row>
    <row r="2572" spans="1:11" x14ac:dyDescent="0.25">
      <c r="A2572">
        <v>12650</v>
      </c>
      <c r="B2572">
        <v>2008</v>
      </c>
      <c r="C2572">
        <v>-417.540825312815</v>
      </c>
      <c r="D2572" s="15">
        <f t="shared" si="61"/>
        <v>12.65</v>
      </c>
      <c r="E2572">
        <v>12.6343337277897</v>
      </c>
      <c r="F2572">
        <v>-418.97112875264497</v>
      </c>
      <c r="J2572">
        <v>2.2550778836449998</v>
      </c>
      <c r="K2572">
        <v>-405.70299370400801</v>
      </c>
    </row>
    <row r="2573" spans="1:11" x14ac:dyDescent="0.25">
      <c r="A2573">
        <v>12700</v>
      </c>
      <c r="B2573">
        <v>2008</v>
      </c>
      <c r="C2573">
        <v>-417.62112276944998</v>
      </c>
      <c r="D2573" s="15">
        <f t="shared" si="61"/>
        <v>12.7</v>
      </c>
      <c r="E2573">
        <v>12.684333727789699</v>
      </c>
      <c r="F2573">
        <v>-419.01851019368002</v>
      </c>
      <c r="J2573">
        <v>2.3050778836450001</v>
      </c>
      <c r="K2573">
        <v>-405.74522431806298</v>
      </c>
    </row>
    <row r="2574" spans="1:11" x14ac:dyDescent="0.25">
      <c r="A2574">
        <v>12750</v>
      </c>
      <c r="B2574">
        <v>2008</v>
      </c>
      <c r="C2574">
        <v>-417.70142022608502</v>
      </c>
      <c r="D2574" s="15">
        <f t="shared" si="61"/>
        <v>12.75</v>
      </c>
      <c r="E2574">
        <v>12.7343337277897</v>
      </c>
      <c r="F2574">
        <v>-419.065891634715</v>
      </c>
      <c r="J2574">
        <v>2.3550778836449999</v>
      </c>
      <c r="K2574">
        <v>-405.78745493211801</v>
      </c>
    </row>
    <row r="2575" spans="1:11" x14ac:dyDescent="0.25">
      <c r="A2575">
        <v>12800</v>
      </c>
      <c r="B2575">
        <v>2008</v>
      </c>
      <c r="C2575">
        <v>-417.78171768271898</v>
      </c>
      <c r="D2575" s="15">
        <f t="shared" si="61"/>
        <v>12.8</v>
      </c>
      <c r="E2575">
        <v>12.784333727789701</v>
      </c>
      <c r="F2575">
        <v>-419.11327307574999</v>
      </c>
      <c r="J2575">
        <v>2.4050778836450002</v>
      </c>
      <c r="K2575">
        <v>-405.82968554617298</v>
      </c>
    </row>
    <row r="2576" spans="1:11" x14ac:dyDescent="0.25">
      <c r="A2576">
        <v>12850</v>
      </c>
      <c r="B2576">
        <v>2008</v>
      </c>
      <c r="C2576">
        <v>-417.86201513935401</v>
      </c>
      <c r="D2576" s="15">
        <f t="shared" si="61"/>
        <v>12.85</v>
      </c>
      <c r="E2576">
        <v>12.8343337277897</v>
      </c>
      <c r="F2576">
        <v>-419.16065451678497</v>
      </c>
      <c r="J2576">
        <v>2.455077883645</v>
      </c>
      <c r="K2576">
        <v>-405.87191616022801</v>
      </c>
    </row>
    <row r="2577" spans="1:11" x14ac:dyDescent="0.25">
      <c r="A2577">
        <v>12900</v>
      </c>
      <c r="B2577">
        <v>2008</v>
      </c>
      <c r="C2577">
        <v>-417.94231259598899</v>
      </c>
      <c r="D2577" s="15">
        <f t="shared" si="61"/>
        <v>12.9</v>
      </c>
      <c r="E2577">
        <v>12.8843337277897</v>
      </c>
      <c r="F2577">
        <v>-419.20803595782002</v>
      </c>
      <c r="J2577">
        <v>2.5050778836449998</v>
      </c>
      <c r="K2577">
        <v>-405.91414677428298</v>
      </c>
    </row>
    <row r="2578" spans="1:11" x14ac:dyDescent="0.25">
      <c r="A2578">
        <v>12950</v>
      </c>
      <c r="B2578">
        <v>2008</v>
      </c>
      <c r="C2578">
        <v>-418.02261005262397</v>
      </c>
      <c r="D2578" s="15">
        <f t="shared" si="61"/>
        <v>12.95</v>
      </c>
      <c r="E2578">
        <v>12.934333727789699</v>
      </c>
      <c r="F2578">
        <v>-419.255417398855</v>
      </c>
      <c r="J2578">
        <v>2.5550778836450001</v>
      </c>
      <c r="K2578">
        <v>-405.95637738833801</v>
      </c>
    </row>
    <row r="2579" spans="1:11" x14ac:dyDescent="0.25">
      <c r="A2579">
        <v>13000</v>
      </c>
      <c r="B2579">
        <v>2008</v>
      </c>
      <c r="C2579">
        <v>-418.10290750925901</v>
      </c>
      <c r="D2579" s="15">
        <f t="shared" si="61"/>
        <v>13</v>
      </c>
      <c r="E2579">
        <v>12.9843337277897</v>
      </c>
      <c r="F2579">
        <v>-419.30279883988999</v>
      </c>
      <c r="J2579">
        <v>2.6050778836449999</v>
      </c>
      <c r="K2579">
        <v>-405.99860800239298</v>
      </c>
    </row>
    <row r="2580" spans="1:11" x14ac:dyDescent="0.25">
      <c r="A2580">
        <v>13050</v>
      </c>
      <c r="B2580">
        <v>2008</v>
      </c>
      <c r="C2580">
        <v>-418.18320496589399</v>
      </c>
      <c r="D2580" s="15">
        <f t="shared" si="61"/>
        <v>13.05</v>
      </c>
      <c r="E2580">
        <v>13.034333727789701</v>
      </c>
      <c r="F2580">
        <v>-419.35018028092401</v>
      </c>
      <c r="J2580">
        <v>2.6550778836450002</v>
      </c>
      <c r="K2580">
        <v>-406.04083861644801</v>
      </c>
    </row>
    <row r="2581" spans="1:11" x14ac:dyDescent="0.25">
      <c r="A2581">
        <v>13100</v>
      </c>
      <c r="B2581">
        <v>2008</v>
      </c>
      <c r="C2581">
        <v>-418.26350242252897</v>
      </c>
      <c r="D2581" s="15">
        <f t="shared" si="61"/>
        <v>13.1</v>
      </c>
      <c r="E2581">
        <v>13.0843337277897</v>
      </c>
      <c r="F2581">
        <v>-419.39756172195899</v>
      </c>
      <c r="J2581">
        <v>2.705077883645</v>
      </c>
      <c r="K2581">
        <v>-406.08306923050299</v>
      </c>
    </row>
    <row r="2582" spans="1:11" x14ac:dyDescent="0.25">
      <c r="A2582">
        <v>13150</v>
      </c>
      <c r="B2582">
        <v>2008</v>
      </c>
      <c r="C2582">
        <v>-418.34379987916401</v>
      </c>
      <c r="D2582" s="15">
        <f t="shared" si="61"/>
        <v>13.15</v>
      </c>
      <c r="E2582">
        <v>13.1343337277897</v>
      </c>
      <c r="F2582">
        <v>-419.44494316299398</v>
      </c>
      <c r="J2582">
        <v>2.7550778836449998</v>
      </c>
      <c r="K2582">
        <v>-406.12529984455801</v>
      </c>
    </row>
    <row r="2583" spans="1:11" x14ac:dyDescent="0.25">
      <c r="A2583">
        <v>13200</v>
      </c>
      <c r="B2583">
        <v>2008</v>
      </c>
      <c r="C2583">
        <v>-418.42409733579802</v>
      </c>
      <c r="D2583" s="15">
        <f t="shared" si="61"/>
        <v>13.2</v>
      </c>
      <c r="E2583">
        <v>13.184333727789699</v>
      </c>
      <c r="F2583">
        <v>-419.49232460402902</v>
      </c>
      <c r="J2583">
        <v>2.8050778836450001</v>
      </c>
      <c r="K2583">
        <v>-406.16753045861299</v>
      </c>
    </row>
    <row r="2584" spans="1:11" x14ac:dyDescent="0.25">
      <c r="A2584">
        <v>13250</v>
      </c>
      <c r="B2584">
        <v>2008</v>
      </c>
      <c r="C2584">
        <v>-418.504394792433</v>
      </c>
      <c r="D2584" s="15">
        <f t="shared" si="61"/>
        <v>13.25</v>
      </c>
      <c r="E2584">
        <v>13.2343337277897</v>
      </c>
      <c r="F2584">
        <v>-419.53970604506401</v>
      </c>
      <c r="J2584">
        <v>2.8550778836449999</v>
      </c>
      <c r="K2584">
        <v>-406.20976107266802</v>
      </c>
    </row>
    <row r="2585" spans="1:11" x14ac:dyDescent="0.25">
      <c r="A2585">
        <v>13300</v>
      </c>
      <c r="B2585">
        <v>2008</v>
      </c>
      <c r="C2585">
        <v>-418.58469224906798</v>
      </c>
      <c r="D2585" s="15">
        <f t="shared" ref="D2585:D2648" si="62">A2585/1000</f>
        <v>13.3</v>
      </c>
      <c r="E2585">
        <v>13.284333727789701</v>
      </c>
      <c r="F2585">
        <v>-419.58708748609899</v>
      </c>
      <c r="J2585">
        <v>2.9050778836450002</v>
      </c>
      <c r="K2585">
        <v>-406.25199168672299</v>
      </c>
    </row>
    <row r="2586" spans="1:11" x14ac:dyDescent="0.25">
      <c r="A2586">
        <v>13350</v>
      </c>
      <c r="B2586">
        <v>2008</v>
      </c>
      <c r="C2586">
        <v>-418.66498970570302</v>
      </c>
      <c r="D2586" s="15">
        <f t="shared" si="62"/>
        <v>13.35</v>
      </c>
      <c r="E2586">
        <v>13.3343337277897</v>
      </c>
      <c r="F2586">
        <v>-419.63446892713398</v>
      </c>
      <c r="J2586">
        <v>2.955077883645</v>
      </c>
      <c r="K2586">
        <v>-406.29422230077898</v>
      </c>
    </row>
    <row r="2587" spans="1:11" x14ac:dyDescent="0.25">
      <c r="A2587">
        <v>13400</v>
      </c>
      <c r="B2587">
        <v>2008</v>
      </c>
      <c r="C2587">
        <v>-418.745287162338</v>
      </c>
      <c r="D2587" s="15">
        <f t="shared" si="62"/>
        <v>13.4</v>
      </c>
      <c r="E2587">
        <v>13.3843337277897</v>
      </c>
      <c r="F2587">
        <v>-419.681850368168</v>
      </c>
      <c r="J2587">
        <v>3.0050778836449998</v>
      </c>
      <c r="K2587">
        <v>-406.33645291483401</v>
      </c>
    </row>
    <row r="2588" spans="1:11" x14ac:dyDescent="0.25">
      <c r="A2588">
        <v>13450</v>
      </c>
      <c r="B2588">
        <v>2008</v>
      </c>
      <c r="C2588">
        <v>-418.82558461897298</v>
      </c>
      <c r="D2588" s="15">
        <f t="shared" si="62"/>
        <v>13.45</v>
      </c>
      <c r="E2588">
        <v>13.434333727789699</v>
      </c>
      <c r="F2588">
        <v>-419.72923180920299</v>
      </c>
      <c r="J2588">
        <v>3.0550778836450001</v>
      </c>
      <c r="K2588">
        <v>-406.37868352888898</v>
      </c>
    </row>
    <row r="2589" spans="1:11" x14ac:dyDescent="0.25">
      <c r="A2589">
        <v>13500</v>
      </c>
      <c r="B2589">
        <v>2008</v>
      </c>
      <c r="C2589">
        <v>-418.90588207560802</v>
      </c>
      <c r="D2589" s="15">
        <f t="shared" si="62"/>
        <v>13.5</v>
      </c>
      <c r="E2589">
        <v>13.4843337277897</v>
      </c>
      <c r="F2589">
        <v>-419.77661325023797</v>
      </c>
      <c r="J2589">
        <v>3.1050778836449999</v>
      </c>
      <c r="K2589">
        <v>-406.42091414294401</v>
      </c>
    </row>
    <row r="2590" spans="1:11" x14ac:dyDescent="0.25">
      <c r="A2590">
        <v>13550</v>
      </c>
      <c r="B2590">
        <v>2008</v>
      </c>
      <c r="C2590">
        <v>-418.986179532243</v>
      </c>
      <c r="D2590" s="15">
        <f t="shared" si="62"/>
        <v>13.55</v>
      </c>
      <c r="E2590">
        <v>13.534333727789701</v>
      </c>
      <c r="F2590">
        <v>-419.82399469127301</v>
      </c>
      <c r="J2590">
        <v>3.1550778836450002</v>
      </c>
      <c r="K2590">
        <v>-406.46314475699899</v>
      </c>
    </row>
    <row r="2591" spans="1:11" x14ac:dyDescent="0.25">
      <c r="A2591">
        <v>13600</v>
      </c>
      <c r="B2591">
        <v>2008</v>
      </c>
      <c r="C2591">
        <v>-419.06647698887701</v>
      </c>
      <c r="D2591" s="15">
        <f t="shared" si="62"/>
        <v>13.6</v>
      </c>
      <c r="E2591">
        <v>13.5843337277897</v>
      </c>
      <c r="F2591">
        <v>-419.871376132308</v>
      </c>
      <c r="J2591">
        <v>3.205077883645</v>
      </c>
      <c r="K2591">
        <v>-406.50537537105401</v>
      </c>
    </row>
    <row r="2592" spans="1:11" x14ac:dyDescent="0.25">
      <c r="A2592">
        <v>13650</v>
      </c>
      <c r="B2592">
        <v>2008</v>
      </c>
      <c r="C2592">
        <v>-419.14677444551199</v>
      </c>
      <c r="D2592" s="15">
        <f t="shared" si="62"/>
        <v>13.65</v>
      </c>
      <c r="E2592">
        <v>13.6343337277897</v>
      </c>
      <c r="F2592">
        <v>-419.91875757334299</v>
      </c>
      <c r="J2592">
        <v>3.2550778836449998</v>
      </c>
      <c r="K2592">
        <v>-406.54760598510899</v>
      </c>
    </row>
    <row r="2593" spans="1:11" x14ac:dyDescent="0.25">
      <c r="A2593">
        <v>13700</v>
      </c>
      <c r="B2593">
        <v>2008</v>
      </c>
      <c r="C2593">
        <v>-419.22707190214697</v>
      </c>
      <c r="D2593" s="15">
        <f t="shared" si="62"/>
        <v>13.7</v>
      </c>
      <c r="E2593">
        <v>13.684333727789699</v>
      </c>
      <c r="F2593">
        <v>-419.96613901437797</v>
      </c>
      <c r="J2593">
        <v>3.3050778836450001</v>
      </c>
      <c r="K2593">
        <v>-406.58983659916402</v>
      </c>
    </row>
    <row r="2594" spans="1:11" x14ac:dyDescent="0.25">
      <c r="A2594">
        <v>13750</v>
      </c>
      <c r="B2594">
        <v>2008</v>
      </c>
      <c r="C2594">
        <v>-419.30736935878201</v>
      </c>
      <c r="D2594" s="15">
        <f t="shared" si="62"/>
        <v>13.75</v>
      </c>
      <c r="E2594">
        <v>13.7343337277897</v>
      </c>
      <c r="F2594">
        <v>-420.01352045541302</v>
      </c>
      <c r="J2594">
        <v>3.3550778836449999</v>
      </c>
      <c r="K2594">
        <v>-406.63206721321899</v>
      </c>
    </row>
    <row r="2595" spans="1:11" x14ac:dyDescent="0.25">
      <c r="A2595">
        <v>13800</v>
      </c>
      <c r="B2595">
        <v>2008</v>
      </c>
      <c r="C2595">
        <v>-419.38766681541699</v>
      </c>
      <c r="D2595" s="15">
        <f t="shared" si="62"/>
        <v>13.8</v>
      </c>
      <c r="E2595">
        <v>13.784333727789701</v>
      </c>
      <c r="F2595">
        <v>-420.060901896448</v>
      </c>
      <c r="J2595">
        <v>3.4050778836450002</v>
      </c>
      <c r="K2595">
        <v>-406.67429782727402</v>
      </c>
    </row>
    <row r="2596" spans="1:11" x14ac:dyDescent="0.25">
      <c r="A2596">
        <v>13850</v>
      </c>
      <c r="B2596">
        <v>2008</v>
      </c>
      <c r="C2596">
        <v>-419.46796427205197</v>
      </c>
      <c r="D2596" s="15">
        <f t="shared" si="62"/>
        <v>13.85</v>
      </c>
      <c r="E2596">
        <v>13.8343337277897</v>
      </c>
      <c r="F2596">
        <v>-420.10828333748202</v>
      </c>
      <c r="J2596">
        <v>3.455077883645</v>
      </c>
      <c r="K2596">
        <v>-406.71652844132899</v>
      </c>
    </row>
    <row r="2597" spans="1:11" x14ac:dyDescent="0.25">
      <c r="A2597">
        <v>13900</v>
      </c>
      <c r="B2597">
        <v>2008</v>
      </c>
      <c r="C2597">
        <v>-419.54826172868701</v>
      </c>
      <c r="D2597" s="15">
        <f t="shared" si="62"/>
        <v>13.9</v>
      </c>
      <c r="E2597">
        <v>13.8843337277897</v>
      </c>
      <c r="F2597">
        <v>-420.15566477851701</v>
      </c>
      <c r="J2597">
        <v>3.5050778836449998</v>
      </c>
      <c r="K2597">
        <v>-406.75875905538402</v>
      </c>
    </row>
    <row r="2598" spans="1:11" x14ac:dyDescent="0.25">
      <c r="A2598">
        <v>13950</v>
      </c>
      <c r="B2598">
        <v>2008</v>
      </c>
      <c r="C2598">
        <v>-419.62855918532199</v>
      </c>
      <c r="D2598" s="15">
        <f t="shared" si="62"/>
        <v>13.95</v>
      </c>
      <c r="E2598">
        <v>13.934333727789699</v>
      </c>
      <c r="F2598">
        <v>-420.20304621955199</v>
      </c>
      <c r="J2598">
        <v>3.5550778836450001</v>
      </c>
      <c r="K2598">
        <v>-406.80098966943899</v>
      </c>
    </row>
    <row r="2599" spans="1:11" x14ac:dyDescent="0.25">
      <c r="A2599">
        <v>14000</v>
      </c>
      <c r="B2599">
        <v>2008</v>
      </c>
      <c r="C2599">
        <v>-419.708856641956</v>
      </c>
      <c r="D2599" s="15">
        <f t="shared" si="62"/>
        <v>14</v>
      </c>
      <c r="E2599">
        <v>13.9843337277897</v>
      </c>
      <c r="F2599">
        <v>-420.25042766058698</v>
      </c>
      <c r="J2599">
        <v>3.6050778836449999</v>
      </c>
      <c r="K2599">
        <v>-406.84322028349402</v>
      </c>
    </row>
    <row r="2600" spans="1:11" x14ac:dyDescent="0.25">
      <c r="A2600">
        <v>14050</v>
      </c>
      <c r="B2600">
        <v>2008</v>
      </c>
      <c r="C2600">
        <v>-419.78915409859098</v>
      </c>
      <c r="D2600" s="15">
        <f t="shared" si="62"/>
        <v>14.05</v>
      </c>
      <c r="E2600">
        <v>14.034333727789701</v>
      </c>
      <c r="F2600">
        <v>-420.29780910162202</v>
      </c>
      <c r="J2600">
        <v>3.6550778836450002</v>
      </c>
      <c r="K2600">
        <v>-406.88545089754899</v>
      </c>
    </row>
    <row r="2601" spans="1:11" x14ac:dyDescent="0.25">
      <c r="A2601">
        <v>14100</v>
      </c>
      <c r="B2601">
        <v>2008</v>
      </c>
      <c r="C2601">
        <v>-419.86945155522602</v>
      </c>
      <c r="D2601" s="15">
        <f t="shared" si="62"/>
        <v>14.1</v>
      </c>
      <c r="E2601">
        <v>14.0843337277897</v>
      </c>
      <c r="F2601">
        <v>-420.34519054265701</v>
      </c>
      <c r="J2601">
        <v>3.705077883645</v>
      </c>
      <c r="K2601">
        <v>-406.92768151160402</v>
      </c>
    </row>
    <row r="2602" spans="1:11" x14ac:dyDescent="0.25">
      <c r="A2602">
        <v>14150</v>
      </c>
      <c r="B2602">
        <v>2008</v>
      </c>
      <c r="C2602">
        <v>-419.949749011861</v>
      </c>
      <c r="D2602" s="15">
        <f t="shared" si="62"/>
        <v>14.15</v>
      </c>
      <c r="E2602">
        <v>14.1343337277897</v>
      </c>
      <c r="F2602">
        <v>-420.39257198369199</v>
      </c>
      <c r="J2602">
        <v>3.7550778836449998</v>
      </c>
      <c r="K2602">
        <v>-406.96991212565899</v>
      </c>
    </row>
    <row r="2603" spans="1:11" x14ac:dyDescent="0.25">
      <c r="A2603">
        <v>14200</v>
      </c>
      <c r="B2603">
        <v>2008</v>
      </c>
      <c r="C2603">
        <v>-420.03004646849598</v>
      </c>
      <c r="D2603" s="15">
        <f t="shared" si="62"/>
        <v>14.2</v>
      </c>
      <c r="E2603">
        <v>14.184333727789699</v>
      </c>
      <c r="F2603">
        <v>-420.43995342472698</v>
      </c>
      <c r="J2603">
        <v>3.8050778836450001</v>
      </c>
      <c r="K2603">
        <v>-407.01214273971499</v>
      </c>
    </row>
    <row r="2604" spans="1:11" x14ac:dyDescent="0.25">
      <c r="A2604">
        <v>14250</v>
      </c>
      <c r="B2604">
        <v>2008</v>
      </c>
      <c r="C2604">
        <v>-420.11034392513102</v>
      </c>
      <c r="D2604" s="15">
        <f t="shared" si="62"/>
        <v>14.25</v>
      </c>
      <c r="E2604">
        <v>14.2343337277897</v>
      </c>
      <c r="F2604">
        <v>-420.487334865761</v>
      </c>
      <c r="J2604">
        <v>3.8550778836449999</v>
      </c>
      <c r="K2604">
        <v>-407.05437335377002</v>
      </c>
    </row>
    <row r="2605" spans="1:11" x14ac:dyDescent="0.25">
      <c r="A2605">
        <v>14300</v>
      </c>
      <c r="B2605">
        <v>2008</v>
      </c>
      <c r="C2605">
        <v>-420.190641381766</v>
      </c>
      <c r="D2605" s="15">
        <f t="shared" si="62"/>
        <v>14.3</v>
      </c>
      <c r="E2605">
        <v>14.284333727789701</v>
      </c>
      <c r="F2605">
        <v>-420.53471630679599</v>
      </c>
      <c r="J2605">
        <v>3.9050778836450002</v>
      </c>
      <c r="K2605">
        <v>-407.09660396782499</v>
      </c>
    </row>
    <row r="2606" spans="1:11" x14ac:dyDescent="0.25">
      <c r="A2606">
        <v>14350</v>
      </c>
      <c r="B2606">
        <v>2008</v>
      </c>
      <c r="C2606">
        <v>-420.27093883840098</v>
      </c>
      <c r="D2606" s="15">
        <f t="shared" si="62"/>
        <v>14.35</v>
      </c>
      <c r="E2606">
        <v>14.3343337277897</v>
      </c>
      <c r="F2606">
        <v>-420.58209774783103</v>
      </c>
      <c r="J2606">
        <v>3.955077883645</v>
      </c>
      <c r="K2606">
        <v>-407.13883458188002</v>
      </c>
    </row>
    <row r="2607" spans="1:11" x14ac:dyDescent="0.25">
      <c r="A2607">
        <v>14400</v>
      </c>
      <c r="B2607">
        <v>2008</v>
      </c>
      <c r="C2607">
        <v>-420.35123629503499</v>
      </c>
      <c r="D2607" s="15">
        <f t="shared" si="62"/>
        <v>14.4</v>
      </c>
      <c r="E2607">
        <v>14.3843337277897</v>
      </c>
      <c r="F2607">
        <v>-420.62947918886601</v>
      </c>
      <c r="J2607">
        <v>4.0050778836449998</v>
      </c>
      <c r="K2607">
        <v>-407.18106519593499</v>
      </c>
    </row>
    <row r="2608" spans="1:11" x14ac:dyDescent="0.25">
      <c r="A2608">
        <v>14450</v>
      </c>
      <c r="B2608">
        <v>2008</v>
      </c>
      <c r="C2608">
        <v>-420.43153375166997</v>
      </c>
      <c r="D2608" s="15">
        <f t="shared" si="62"/>
        <v>14.45</v>
      </c>
      <c r="E2608">
        <v>14.434333727789699</v>
      </c>
      <c r="F2608">
        <v>-420.676860629901</v>
      </c>
      <c r="J2608">
        <v>4.0550778836449997</v>
      </c>
      <c r="K2608">
        <v>-407.22329580999002</v>
      </c>
    </row>
    <row r="2609" spans="1:11" x14ac:dyDescent="0.25">
      <c r="A2609">
        <v>14500</v>
      </c>
      <c r="B2609">
        <v>2008</v>
      </c>
      <c r="C2609">
        <v>-420.51183120830501</v>
      </c>
      <c r="D2609" s="15">
        <f t="shared" si="62"/>
        <v>14.5</v>
      </c>
      <c r="E2609">
        <v>14.4843337277897</v>
      </c>
      <c r="F2609">
        <v>-420.72424207093599</v>
      </c>
      <c r="J2609">
        <v>4.1050778836450004</v>
      </c>
      <c r="K2609">
        <v>-407.26552642404499</v>
      </c>
    </row>
    <row r="2610" spans="1:11" x14ac:dyDescent="0.25">
      <c r="A2610">
        <v>14550</v>
      </c>
      <c r="B2610">
        <v>2008</v>
      </c>
      <c r="C2610">
        <v>-420.59212866493999</v>
      </c>
      <c r="D2610" s="15">
        <f t="shared" si="62"/>
        <v>14.55</v>
      </c>
      <c r="E2610">
        <v>14.534333727789701</v>
      </c>
      <c r="F2610">
        <v>-420.77162351197097</v>
      </c>
      <c r="J2610">
        <v>4.1550778836450002</v>
      </c>
      <c r="K2610">
        <v>-407.30775703810002</v>
      </c>
    </row>
    <row r="2611" spans="1:11" x14ac:dyDescent="0.25">
      <c r="A2611">
        <v>14600</v>
      </c>
      <c r="B2611">
        <v>2008</v>
      </c>
      <c r="C2611">
        <v>-420.67242612157497</v>
      </c>
      <c r="D2611" s="15">
        <f t="shared" si="62"/>
        <v>14.6</v>
      </c>
      <c r="E2611">
        <v>14.5843337277897</v>
      </c>
      <c r="F2611">
        <v>-420.81900495300602</v>
      </c>
      <c r="J2611">
        <v>4.205077883645</v>
      </c>
      <c r="K2611">
        <v>-407.34998765215499</v>
      </c>
    </row>
    <row r="2612" spans="1:11" x14ac:dyDescent="0.25">
      <c r="A2612">
        <v>14650</v>
      </c>
      <c r="B2612">
        <v>2008</v>
      </c>
      <c r="C2612">
        <v>-420.75272357821001</v>
      </c>
      <c r="D2612" s="15">
        <f t="shared" si="62"/>
        <v>14.65</v>
      </c>
      <c r="E2612">
        <v>14.6343337277897</v>
      </c>
      <c r="F2612">
        <v>-420.86638639403998</v>
      </c>
      <c r="J2612">
        <v>4.2550778836449998</v>
      </c>
      <c r="K2612">
        <v>-407.39221826621002</v>
      </c>
    </row>
    <row r="2613" spans="1:11" x14ac:dyDescent="0.25">
      <c r="A2613">
        <v>14700</v>
      </c>
      <c r="B2613">
        <v>2008</v>
      </c>
      <c r="C2613">
        <v>-420.83302103484499</v>
      </c>
      <c r="D2613" s="15">
        <f t="shared" si="62"/>
        <v>14.7</v>
      </c>
      <c r="E2613">
        <v>14.684333727789699</v>
      </c>
      <c r="F2613">
        <v>-420.91376783507502</v>
      </c>
      <c r="J2613">
        <v>4.3050778836449997</v>
      </c>
      <c r="K2613">
        <v>-407.43444888026499</v>
      </c>
    </row>
    <row r="2614" spans="1:11" x14ac:dyDescent="0.25">
      <c r="A2614">
        <v>14750</v>
      </c>
      <c r="B2614">
        <v>2008</v>
      </c>
      <c r="C2614">
        <v>-420.91331849148003</v>
      </c>
      <c r="D2614" s="15">
        <f t="shared" si="62"/>
        <v>14.75</v>
      </c>
      <c r="E2614">
        <v>14.7343337277897</v>
      </c>
      <c r="F2614">
        <v>-420.96114927611001</v>
      </c>
      <c r="J2614">
        <v>4.3550778836450004</v>
      </c>
      <c r="K2614">
        <v>-407.47667949432002</v>
      </c>
    </row>
    <row r="2615" spans="1:11" x14ac:dyDescent="0.25">
      <c r="A2615">
        <v>14800</v>
      </c>
      <c r="B2615">
        <v>2008</v>
      </c>
      <c r="C2615" s="8">
        <v>-421.03</v>
      </c>
      <c r="D2615" s="15">
        <f t="shared" si="62"/>
        <v>14.8</v>
      </c>
      <c r="E2615">
        <v>14.784333727789701</v>
      </c>
      <c r="F2615">
        <v>-421.00853071714499</v>
      </c>
      <c r="J2615">
        <v>4.4050778836450002</v>
      </c>
      <c r="K2615">
        <v>-407.518910108375</v>
      </c>
    </row>
    <row r="2616" spans="1:11" x14ac:dyDescent="0.25">
      <c r="A2616">
        <v>14850</v>
      </c>
      <c r="B2616">
        <v>2008</v>
      </c>
      <c r="C2616" s="8"/>
      <c r="D2616" s="15">
        <f t="shared" si="62"/>
        <v>14.85</v>
      </c>
      <c r="E2616">
        <v>14.806989521267001</v>
      </c>
      <c r="F2616">
        <v>-421.03</v>
      </c>
      <c r="J2616">
        <v>4.455077883645</v>
      </c>
      <c r="K2616">
        <v>-407.56114072243003</v>
      </c>
    </row>
    <row r="2617" spans="1:11" x14ac:dyDescent="0.25">
      <c r="A2617">
        <v>14900</v>
      </c>
      <c r="B2617">
        <v>2008</v>
      </c>
      <c r="C2617" s="8"/>
      <c r="D2617" s="15">
        <f t="shared" si="62"/>
        <v>14.9</v>
      </c>
      <c r="E2617" s="15">
        <f t="shared" ref="E2617:E2680" si="63">D2617</f>
        <v>14.9</v>
      </c>
      <c r="J2617">
        <v>4.5050778836449998</v>
      </c>
      <c r="K2617">
        <v>-407.603371336485</v>
      </c>
    </row>
    <row r="2618" spans="1:11" x14ac:dyDescent="0.25">
      <c r="A2618">
        <v>14950</v>
      </c>
      <c r="B2618">
        <v>2008</v>
      </c>
      <c r="C2618" s="8"/>
      <c r="D2618" s="15">
        <f t="shared" si="62"/>
        <v>14.95</v>
      </c>
      <c r="E2618" s="15">
        <f t="shared" si="63"/>
        <v>14.95</v>
      </c>
      <c r="J2618">
        <v>4.5550778836449997</v>
      </c>
      <c r="K2618">
        <v>-407.64560195054099</v>
      </c>
    </row>
    <row r="2619" spans="1:11" x14ac:dyDescent="0.25">
      <c r="A2619">
        <v>15000</v>
      </c>
      <c r="B2619">
        <v>2008</v>
      </c>
      <c r="C2619" s="8"/>
      <c r="D2619" s="15">
        <f t="shared" si="62"/>
        <v>15</v>
      </c>
      <c r="E2619" s="15">
        <f t="shared" si="63"/>
        <v>15</v>
      </c>
      <c r="J2619">
        <v>4.6050778836450004</v>
      </c>
      <c r="K2619">
        <v>-407.68783256459602</v>
      </c>
    </row>
    <row r="2620" spans="1:11" x14ac:dyDescent="0.25">
      <c r="A2620">
        <v>15050</v>
      </c>
      <c r="B2620">
        <v>2008</v>
      </c>
      <c r="C2620" s="8"/>
      <c r="D2620" s="15">
        <f t="shared" si="62"/>
        <v>15.05</v>
      </c>
      <c r="E2620" s="15">
        <f t="shared" si="63"/>
        <v>15.05</v>
      </c>
      <c r="J2620">
        <v>4.6550778836450002</v>
      </c>
      <c r="K2620">
        <v>-407.73006317865099</v>
      </c>
    </row>
    <row r="2621" spans="1:11" x14ac:dyDescent="0.25">
      <c r="A2621">
        <v>15100</v>
      </c>
      <c r="B2621">
        <v>2008</v>
      </c>
      <c r="C2621" s="8"/>
      <c r="D2621" s="15">
        <f t="shared" si="62"/>
        <v>15.1</v>
      </c>
      <c r="E2621" s="15">
        <f t="shared" si="63"/>
        <v>15.1</v>
      </c>
      <c r="J2621">
        <v>4.705077883645</v>
      </c>
      <c r="K2621">
        <v>-407.77229379270602</v>
      </c>
    </row>
    <row r="2622" spans="1:11" x14ac:dyDescent="0.25">
      <c r="A2622">
        <v>15150</v>
      </c>
      <c r="B2622">
        <v>2008</v>
      </c>
      <c r="C2622" s="8"/>
      <c r="D2622" s="15">
        <f t="shared" si="62"/>
        <v>15.15</v>
      </c>
      <c r="E2622" s="15">
        <f t="shared" si="63"/>
        <v>15.15</v>
      </c>
      <c r="J2622">
        <v>4.7550778836449998</v>
      </c>
      <c r="K2622">
        <v>-407.814524406761</v>
      </c>
    </row>
    <row r="2623" spans="1:11" x14ac:dyDescent="0.25">
      <c r="A2623">
        <v>15200</v>
      </c>
      <c r="B2623">
        <v>2008</v>
      </c>
      <c r="C2623" s="8"/>
      <c r="D2623" s="15">
        <f t="shared" si="62"/>
        <v>15.2</v>
      </c>
      <c r="E2623" s="15">
        <f t="shared" si="63"/>
        <v>15.2</v>
      </c>
      <c r="J2623">
        <v>4.8050778836449997</v>
      </c>
      <c r="K2623">
        <v>-407.85675502081602</v>
      </c>
    </row>
    <row r="2624" spans="1:11" x14ac:dyDescent="0.25">
      <c r="A2624">
        <v>15250</v>
      </c>
      <c r="B2624">
        <v>2008</v>
      </c>
      <c r="C2624" s="8"/>
      <c r="D2624" s="15">
        <f t="shared" si="62"/>
        <v>15.25</v>
      </c>
      <c r="E2624" s="15">
        <f t="shared" si="63"/>
        <v>15.25</v>
      </c>
      <c r="J2624">
        <v>4.8550778836450004</v>
      </c>
      <c r="K2624">
        <v>-407.898985634871</v>
      </c>
    </row>
    <row r="2625" spans="1:11" x14ac:dyDescent="0.25">
      <c r="A2625">
        <v>15300</v>
      </c>
      <c r="B2625">
        <v>2008</v>
      </c>
      <c r="C2625" s="8"/>
      <c r="D2625" s="15">
        <f t="shared" si="62"/>
        <v>15.3</v>
      </c>
      <c r="E2625" s="15">
        <f t="shared" si="63"/>
        <v>15.3</v>
      </c>
      <c r="J2625">
        <v>4.9050778836450002</v>
      </c>
      <c r="K2625">
        <v>-407.94121624892603</v>
      </c>
    </row>
    <row r="2626" spans="1:11" x14ac:dyDescent="0.25">
      <c r="A2626">
        <v>15350</v>
      </c>
      <c r="B2626">
        <v>2008</v>
      </c>
      <c r="C2626" s="8"/>
      <c r="D2626" s="15">
        <f t="shared" si="62"/>
        <v>15.35</v>
      </c>
      <c r="E2626" s="15">
        <f t="shared" si="63"/>
        <v>15.35</v>
      </c>
      <c r="J2626">
        <v>4.955077883645</v>
      </c>
      <c r="K2626">
        <v>-407.983446862981</v>
      </c>
    </row>
    <row r="2627" spans="1:11" x14ac:dyDescent="0.25">
      <c r="A2627">
        <v>15400</v>
      </c>
      <c r="B2627">
        <v>2008</v>
      </c>
      <c r="C2627" s="8"/>
      <c r="D2627" s="15">
        <f t="shared" si="62"/>
        <v>15.4</v>
      </c>
      <c r="E2627" s="15">
        <f t="shared" si="63"/>
        <v>15.4</v>
      </c>
      <c r="J2627">
        <v>5.0050778836449998</v>
      </c>
      <c r="K2627">
        <v>-408.02567747703603</v>
      </c>
    </row>
    <row r="2628" spans="1:11" x14ac:dyDescent="0.25">
      <c r="A2628">
        <v>15450</v>
      </c>
      <c r="B2628">
        <v>2008</v>
      </c>
      <c r="C2628" s="8"/>
      <c r="D2628" s="15">
        <f t="shared" si="62"/>
        <v>15.45</v>
      </c>
      <c r="E2628" s="15">
        <f t="shared" si="63"/>
        <v>15.45</v>
      </c>
      <c r="J2628">
        <v>5.0550778836449997</v>
      </c>
      <c r="K2628">
        <v>-408.067908091091</v>
      </c>
    </row>
    <row r="2629" spans="1:11" x14ac:dyDescent="0.25">
      <c r="A2629">
        <v>15500</v>
      </c>
      <c r="B2629">
        <v>2008</v>
      </c>
      <c r="C2629" s="8"/>
      <c r="D2629" s="15">
        <f t="shared" si="62"/>
        <v>15.5</v>
      </c>
      <c r="E2629" s="15">
        <f t="shared" si="63"/>
        <v>15.5</v>
      </c>
      <c r="J2629">
        <v>5.1050778836450004</v>
      </c>
      <c r="K2629">
        <v>-408.11013870514603</v>
      </c>
    </row>
    <row r="2630" spans="1:11" x14ac:dyDescent="0.25">
      <c r="A2630">
        <v>15550</v>
      </c>
      <c r="B2630">
        <v>2008</v>
      </c>
      <c r="C2630" s="8"/>
      <c r="D2630" s="15">
        <f t="shared" si="62"/>
        <v>15.55</v>
      </c>
      <c r="E2630" s="15">
        <f t="shared" si="63"/>
        <v>15.55</v>
      </c>
      <c r="J2630">
        <v>5.1550778836450002</v>
      </c>
      <c r="K2630">
        <v>-408.152369319201</v>
      </c>
    </row>
    <row r="2631" spans="1:11" x14ac:dyDescent="0.25">
      <c r="A2631">
        <v>15600</v>
      </c>
      <c r="B2631">
        <v>2008</v>
      </c>
      <c r="C2631" s="8"/>
      <c r="D2631" s="15">
        <f t="shared" si="62"/>
        <v>15.6</v>
      </c>
      <c r="E2631" s="15">
        <f t="shared" si="63"/>
        <v>15.6</v>
      </c>
      <c r="J2631">
        <v>5.205077883645</v>
      </c>
      <c r="K2631">
        <v>-408.19459993325597</v>
      </c>
    </row>
    <row r="2632" spans="1:11" x14ac:dyDescent="0.25">
      <c r="A2632">
        <v>15650</v>
      </c>
      <c r="B2632">
        <v>2008</v>
      </c>
      <c r="C2632" s="8"/>
      <c r="D2632" s="15">
        <f t="shared" si="62"/>
        <v>15.65</v>
      </c>
      <c r="E2632" s="15">
        <f t="shared" si="63"/>
        <v>15.65</v>
      </c>
      <c r="J2632">
        <v>5.2550778836449998</v>
      </c>
      <c r="K2632">
        <v>-408.236830547311</v>
      </c>
    </row>
    <row r="2633" spans="1:11" x14ac:dyDescent="0.25">
      <c r="A2633">
        <v>15700</v>
      </c>
      <c r="B2633">
        <v>2008</v>
      </c>
      <c r="C2633" s="8"/>
      <c r="D2633" s="15">
        <f t="shared" si="62"/>
        <v>15.7</v>
      </c>
      <c r="E2633" s="15">
        <f t="shared" si="63"/>
        <v>15.7</v>
      </c>
      <c r="J2633">
        <v>5.3050778836449997</v>
      </c>
      <c r="K2633">
        <v>-408.279061161367</v>
      </c>
    </row>
    <row r="2634" spans="1:11" x14ac:dyDescent="0.25">
      <c r="A2634">
        <v>15750</v>
      </c>
      <c r="B2634">
        <v>2008</v>
      </c>
      <c r="C2634" s="8"/>
      <c r="D2634" s="15">
        <f t="shared" si="62"/>
        <v>15.75</v>
      </c>
      <c r="E2634" s="15">
        <f t="shared" si="63"/>
        <v>15.75</v>
      </c>
      <c r="J2634">
        <v>5.3550778836450004</v>
      </c>
      <c r="K2634">
        <v>-408.32129177542203</v>
      </c>
    </row>
    <row r="2635" spans="1:11" x14ac:dyDescent="0.25">
      <c r="A2635">
        <v>15800</v>
      </c>
      <c r="B2635">
        <v>2008</v>
      </c>
      <c r="C2635" s="8"/>
      <c r="D2635" s="15">
        <f t="shared" si="62"/>
        <v>15.8</v>
      </c>
      <c r="E2635" s="15">
        <f t="shared" si="63"/>
        <v>15.8</v>
      </c>
      <c r="J2635">
        <v>5.4050778836450002</v>
      </c>
      <c r="K2635">
        <v>-408.363522389477</v>
      </c>
    </row>
    <row r="2636" spans="1:11" x14ac:dyDescent="0.25">
      <c r="A2636">
        <v>15850</v>
      </c>
      <c r="B2636">
        <v>2008</v>
      </c>
      <c r="C2636" s="8"/>
      <c r="D2636" s="15">
        <f t="shared" si="62"/>
        <v>15.85</v>
      </c>
      <c r="E2636" s="15">
        <f t="shared" si="63"/>
        <v>15.85</v>
      </c>
      <c r="J2636">
        <v>5.455077883645</v>
      </c>
      <c r="K2636">
        <v>-408.40575300353203</v>
      </c>
    </row>
    <row r="2637" spans="1:11" x14ac:dyDescent="0.25">
      <c r="A2637">
        <v>15900</v>
      </c>
      <c r="B2637">
        <v>2008</v>
      </c>
      <c r="C2637" s="8"/>
      <c r="D2637" s="15">
        <f t="shared" si="62"/>
        <v>15.9</v>
      </c>
      <c r="E2637" s="15">
        <f t="shared" si="63"/>
        <v>15.9</v>
      </c>
      <c r="J2637">
        <v>5.5050778836449998</v>
      </c>
      <c r="K2637">
        <v>-408.447983617587</v>
      </c>
    </row>
    <row r="2638" spans="1:11" x14ac:dyDescent="0.25">
      <c r="A2638">
        <v>15950</v>
      </c>
      <c r="B2638">
        <v>2008</v>
      </c>
      <c r="C2638" s="8"/>
      <c r="D2638" s="15">
        <f t="shared" si="62"/>
        <v>15.95</v>
      </c>
      <c r="E2638" s="15">
        <f t="shared" si="63"/>
        <v>15.95</v>
      </c>
      <c r="J2638">
        <v>5.5550778836449997</v>
      </c>
      <c r="K2638">
        <v>-408.49021423164203</v>
      </c>
    </row>
    <row r="2639" spans="1:11" x14ac:dyDescent="0.25">
      <c r="A2639">
        <v>16000</v>
      </c>
      <c r="B2639">
        <v>2008</v>
      </c>
      <c r="C2639" s="8"/>
      <c r="D2639" s="15">
        <f t="shared" si="62"/>
        <v>16</v>
      </c>
      <c r="E2639" s="15">
        <f t="shared" si="63"/>
        <v>16</v>
      </c>
      <c r="J2639">
        <v>5.6050778836450004</v>
      </c>
      <c r="K2639">
        <v>-408.532444845697</v>
      </c>
    </row>
    <row r="2640" spans="1:11" x14ac:dyDescent="0.25">
      <c r="A2640">
        <v>16050</v>
      </c>
      <c r="B2640">
        <v>2008</v>
      </c>
      <c r="C2640" s="8"/>
      <c r="D2640" s="15">
        <f t="shared" si="62"/>
        <v>16.05</v>
      </c>
      <c r="E2640" s="15">
        <f t="shared" si="63"/>
        <v>16.05</v>
      </c>
      <c r="J2640">
        <v>5.6550778836450002</v>
      </c>
      <c r="K2640">
        <v>-408.57467545975197</v>
      </c>
    </row>
    <row r="2641" spans="1:11" x14ac:dyDescent="0.25">
      <c r="A2641">
        <v>16100</v>
      </c>
      <c r="B2641">
        <v>2008</v>
      </c>
      <c r="C2641" s="8"/>
      <c r="D2641" s="15">
        <f t="shared" si="62"/>
        <v>16.100000000000001</v>
      </c>
      <c r="E2641" s="15">
        <f t="shared" si="63"/>
        <v>16.100000000000001</v>
      </c>
      <c r="J2641">
        <v>5.705077883645</v>
      </c>
      <c r="K2641">
        <v>-408.616906073807</v>
      </c>
    </row>
    <row r="2642" spans="1:11" x14ac:dyDescent="0.25">
      <c r="A2642">
        <v>16150</v>
      </c>
      <c r="B2642">
        <v>2008</v>
      </c>
      <c r="C2642" s="8"/>
      <c r="D2642" s="15">
        <f t="shared" si="62"/>
        <v>16.149999999999999</v>
      </c>
      <c r="E2642" s="15">
        <f t="shared" si="63"/>
        <v>16.149999999999999</v>
      </c>
      <c r="J2642">
        <v>5.7550778836449998</v>
      </c>
      <c r="K2642">
        <v>-408.65913668786197</v>
      </c>
    </row>
    <row r="2643" spans="1:11" x14ac:dyDescent="0.25">
      <c r="A2643">
        <v>16200</v>
      </c>
      <c r="B2643">
        <v>2008</v>
      </c>
      <c r="C2643" s="8"/>
      <c r="D2643" s="15">
        <f t="shared" si="62"/>
        <v>16.2</v>
      </c>
      <c r="E2643" s="15">
        <f t="shared" si="63"/>
        <v>16.2</v>
      </c>
      <c r="J2643">
        <v>5.8050778836449997</v>
      </c>
      <c r="K2643">
        <v>-408.701367301917</v>
      </c>
    </row>
    <row r="2644" spans="1:11" x14ac:dyDescent="0.25">
      <c r="A2644">
        <v>16250</v>
      </c>
      <c r="B2644">
        <v>2008</v>
      </c>
      <c r="C2644" s="8"/>
      <c r="D2644" s="15">
        <f t="shared" si="62"/>
        <v>16.25</v>
      </c>
      <c r="E2644" s="15">
        <f t="shared" si="63"/>
        <v>16.25</v>
      </c>
      <c r="J2644">
        <v>5.8550778836450004</v>
      </c>
      <c r="K2644">
        <v>-408.74359791597197</v>
      </c>
    </row>
    <row r="2645" spans="1:11" x14ac:dyDescent="0.25">
      <c r="A2645">
        <v>16300</v>
      </c>
      <c r="B2645">
        <v>2008</v>
      </c>
      <c r="C2645" s="8"/>
      <c r="D2645" s="15">
        <f t="shared" si="62"/>
        <v>16.3</v>
      </c>
      <c r="E2645" s="15">
        <f t="shared" si="63"/>
        <v>16.3</v>
      </c>
      <c r="J2645">
        <v>5.9050778836450002</v>
      </c>
      <c r="K2645">
        <v>-408.785828530027</v>
      </c>
    </row>
    <row r="2646" spans="1:11" x14ac:dyDescent="0.25">
      <c r="A2646">
        <v>16350</v>
      </c>
      <c r="B2646">
        <v>2008</v>
      </c>
      <c r="C2646" s="8"/>
      <c r="D2646" s="15">
        <f t="shared" si="62"/>
        <v>16.350000000000001</v>
      </c>
      <c r="E2646" s="15">
        <f t="shared" si="63"/>
        <v>16.350000000000001</v>
      </c>
      <c r="J2646">
        <v>5.955077883645</v>
      </c>
      <c r="K2646">
        <v>-408.82805914408198</v>
      </c>
    </row>
    <row r="2647" spans="1:11" x14ac:dyDescent="0.25">
      <c r="A2647">
        <v>16400</v>
      </c>
      <c r="B2647">
        <v>2008</v>
      </c>
      <c r="C2647" s="8"/>
      <c r="D2647" s="15">
        <f t="shared" si="62"/>
        <v>16.399999999999999</v>
      </c>
      <c r="E2647" s="15">
        <f t="shared" si="63"/>
        <v>16.399999999999999</v>
      </c>
      <c r="J2647">
        <v>6.0050778836449998</v>
      </c>
      <c r="K2647">
        <v>-408.87028975813701</v>
      </c>
    </row>
    <row r="2648" spans="1:11" x14ac:dyDescent="0.25">
      <c r="A2648">
        <v>16450</v>
      </c>
      <c r="B2648">
        <v>2008</v>
      </c>
      <c r="C2648" s="8"/>
      <c r="D2648" s="15">
        <f t="shared" si="62"/>
        <v>16.45</v>
      </c>
      <c r="E2648" s="15">
        <f t="shared" si="63"/>
        <v>16.45</v>
      </c>
      <c r="J2648">
        <v>6.0550778836449997</v>
      </c>
      <c r="K2648">
        <v>-408.91252037219198</v>
      </c>
    </row>
    <row r="2649" spans="1:11" x14ac:dyDescent="0.25">
      <c r="A2649">
        <v>16500</v>
      </c>
      <c r="B2649">
        <v>2008</v>
      </c>
      <c r="C2649" s="8"/>
      <c r="D2649" s="15">
        <f t="shared" ref="D2649:D2712" si="64">A2649/1000</f>
        <v>16.5</v>
      </c>
      <c r="E2649" s="15">
        <f t="shared" si="63"/>
        <v>16.5</v>
      </c>
      <c r="J2649">
        <v>6.1050778836450004</v>
      </c>
      <c r="K2649">
        <v>-408.95475098624797</v>
      </c>
    </row>
    <row r="2650" spans="1:11" x14ac:dyDescent="0.25">
      <c r="A2650">
        <v>0</v>
      </c>
      <c r="B2650">
        <v>2011</v>
      </c>
      <c r="D2650" s="15">
        <f t="shared" si="64"/>
        <v>0</v>
      </c>
      <c r="E2650" s="15">
        <f t="shared" si="63"/>
        <v>0</v>
      </c>
      <c r="F2650">
        <v>-400</v>
      </c>
      <c r="J2650">
        <v>6.1550778836450002</v>
      </c>
      <c r="K2650">
        <v>-408.996981600303</v>
      </c>
    </row>
    <row r="2651" spans="1:11" x14ac:dyDescent="0.25">
      <c r="A2651">
        <v>50</v>
      </c>
      <c r="B2651">
        <v>2011</v>
      </c>
      <c r="D2651" s="15">
        <f t="shared" si="64"/>
        <v>0.05</v>
      </c>
      <c r="E2651" s="15">
        <f t="shared" si="63"/>
        <v>0.05</v>
      </c>
      <c r="J2651">
        <v>6.205077883645</v>
      </c>
      <c r="K2651">
        <v>-409.03921221435797</v>
      </c>
    </row>
    <row r="2652" spans="1:11" x14ac:dyDescent="0.25">
      <c r="A2652">
        <v>100</v>
      </c>
      <c r="B2652">
        <v>2011</v>
      </c>
      <c r="D2652" s="15">
        <f t="shared" si="64"/>
        <v>0.1</v>
      </c>
      <c r="E2652" s="15">
        <f t="shared" si="63"/>
        <v>0.1</v>
      </c>
      <c r="J2652">
        <v>6.2550778836449998</v>
      </c>
      <c r="K2652">
        <v>-409.081442828413</v>
      </c>
    </row>
    <row r="2653" spans="1:11" x14ac:dyDescent="0.25">
      <c r="A2653">
        <v>150</v>
      </c>
      <c r="B2653">
        <v>2011</v>
      </c>
      <c r="D2653" s="15">
        <f t="shared" si="64"/>
        <v>0.15</v>
      </c>
      <c r="E2653" s="15">
        <f t="shared" si="63"/>
        <v>0.15</v>
      </c>
      <c r="J2653">
        <v>6.3050778836449997</v>
      </c>
      <c r="K2653">
        <v>-409.12367344246798</v>
      </c>
    </row>
    <row r="2654" spans="1:11" x14ac:dyDescent="0.25">
      <c r="A2654">
        <v>200</v>
      </c>
      <c r="B2654">
        <v>2011</v>
      </c>
      <c r="D2654" s="15">
        <f t="shared" si="64"/>
        <v>0.2</v>
      </c>
      <c r="E2654" s="15">
        <f t="shared" si="63"/>
        <v>0.2</v>
      </c>
      <c r="J2654">
        <v>6.3550778836450004</v>
      </c>
      <c r="K2654">
        <v>-409.165904056523</v>
      </c>
    </row>
    <row r="2655" spans="1:11" x14ac:dyDescent="0.25">
      <c r="A2655">
        <v>250</v>
      </c>
      <c r="B2655">
        <v>2011</v>
      </c>
      <c r="D2655" s="15">
        <f t="shared" si="64"/>
        <v>0.25</v>
      </c>
      <c r="E2655" s="15">
        <f t="shared" si="63"/>
        <v>0.25</v>
      </c>
      <c r="J2655">
        <v>6.4050778836450002</v>
      </c>
      <c r="K2655">
        <v>-409.20813467057798</v>
      </c>
    </row>
    <row r="2656" spans="1:11" x14ac:dyDescent="0.25">
      <c r="A2656">
        <v>300</v>
      </c>
      <c r="B2656">
        <v>2011</v>
      </c>
      <c r="D2656" s="15">
        <f t="shared" si="64"/>
        <v>0.3</v>
      </c>
      <c r="E2656" s="15">
        <f t="shared" si="63"/>
        <v>0.3</v>
      </c>
      <c r="J2656">
        <v>6.455077883645</v>
      </c>
      <c r="K2656">
        <v>-409.25036528463301</v>
      </c>
    </row>
    <row r="2657" spans="1:11" x14ac:dyDescent="0.25">
      <c r="A2657">
        <v>350</v>
      </c>
      <c r="B2657">
        <v>2011</v>
      </c>
      <c r="D2657" s="15">
        <f t="shared" si="64"/>
        <v>0.35</v>
      </c>
      <c r="E2657" s="15">
        <f t="shared" si="63"/>
        <v>0.35</v>
      </c>
      <c r="J2657">
        <v>6.5050778836449998</v>
      </c>
      <c r="K2657">
        <v>-409.29259589868798</v>
      </c>
    </row>
    <row r="2658" spans="1:11" x14ac:dyDescent="0.25">
      <c r="A2658">
        <v>400</v>
      </c>
      <c r="B2658">
        <v>2011</v>
      </c>
      <c r="D2658" s="15">
        <f t="shared" si="64"/>
        <v>0.4</v>
      </c>
      <c r="E2658" s="15">
        <f t="shared" si="63"/>
        <v>0.4</v>
      </c>
      <c r="J2658">
        <v>6.5550778836449997</v>
      </c>
      <c r="K2658">
        <v>-409.33482651274301</v>
      </c>
    </row>
    <row r="2659" spans="1:11" x14ac:dyDescent="0.25">
      <c r="A2659">
        <v>450</v>
      </c>
      <c r="B2659">
        <v>2011</v>
      </c>
      <c r="D2659" s="15">
        <f t="shared" si="64"/>
        <v>0.45</v>
      </c>
      <c r="E2659" s="15">
        <f t="shared" si="63"/>
        <v>0.45</v>
      </c>
      <c r="J2659">
        <v>6.6050778836450004</v>
      </c>
      <c r="K2659">
        <v>-409.37705712679798</v>
      </c>
    </row>
    <row r="2660" spans="1:11" x14ac:dyDescent="0.25">
      <c r="A2660">
        <v>500</v>
      </c>
      <c r="B2660">
        <v>2011</v>
      </c>
      <c r="D2660" s="15">
        <f t="shared" si="64"/>
        <v>0.5</v>
      </c>
      <c r="E2660" s="15">
        <f t="shared" si="63"/>
        <v>0.5</v>
      </c>
      <c r="J2660">
        <v>6.6550778836450002</v>
      </c>
      <c r="K2660">
        <v>-409.41928774085301</v>
      </c>
    </row>
    <row r="2661" spans="1:11" x14ac:dyDescent="0.25">
      <c r="A2661">
        <v>550</v>
      </c>
      <c r="B2661">
        <v>2011</v>
      </c>
      <c r="D2661" s="15">
        <f t="shared" si="64"/>
        <v>0.55000000000000004</v>
      </c>
      <c r="E2661" s="15">
        <f t="shared" si="63"/>
        <v>0.55000000000000004</v>
      </c>
      <c r="J2661">
        <v>6.705077883645</v>
      </c>
      <c r="K2661">
        <v>-409.46151835490798</v>
      </c>
    </row>
    <row r="2662" spans="1:11" x14ac:dyDescent="0.25">
      <c r="A2662">
        <v>600</v>
      </c>
      <c r="B2662">
        <v>2011</v>
      </c>
      <c r="D2662" s="15">
        <f t="shared" si="64"/>
        <v>0.6</v>
      </c>
      <c r="E2662" s="15">
        <f t="shared" si="63"/>
        <v>0.6</v>
      </c>
      <c r="J2662">
        <v>6.7550778836449998</v>
      </c>
      <c r="K2662">
        <v>-409.50374896896301</v>
      </c>
    </row>
    <row r="2663" spans="1:11" x14ac:dyDescent="0.25">
      <c r="A2663">
        <v>650</v>
      </c>
      <c r="B2663">
        <v>2011</v>
      </c>
      <c r="D2663" s="15">
        <f t="shared" si="64"/>
        <v>0.65</v>
      </c>
      <c r="E2663" s="15">
        <f t="shared" si="63"/>
        <v>0.65</v>
      </c>
      <c r="J2663">
        <v>6.8050778836449997</v>
      </c>
      <c r="K2663">
        <v>-409.54597958301798</v>
      </c>
    </row>
    <row r="2664" spans="1:11" x14ac:dyDescent="0.25">
      <c r="A2664">
        <v>700</v>
      </c>
      <c r="B2664">
        <v>2011</v>
      </c>
      <c r="D2664" s="15">
        <f t="shared" si="64"/>
        <v>0.7</v>
      </c>
      <c r="E2664" s="15">
        <f t="shared" si="63"/>
        <v>0.7</v>
      </c>
      <c r="J2664">
        <v>6.8550778836450004</v>
      </c>
      <c r="K2664">
        <v>-409.58821019707301</v>
      </c>
    </row>
    <row r="2665" spans="1:11" x14ac:dyDescent="0.25">
      <c r="A2665">
        <v>750</v>
      </c>
      <c r="B2665">
        <v>2011</v>
      </c>
      <c r="D2665" s="15">
        <f t="shared" si="64"/>
        <v>0.75</v>
      </c>
      <c r="E2665" s="15">
        <f t="shared" si="63"/>
        <v>0.75</v>
      </c>
      <c r="J2665">
        <v>6.9050778836450002</v>
      </c>
      <c r="K2665">
        <v>-409.680547301795</v>
      </c>
    </row>
    <row r="2666" spans="1:11" x14ac:dyDescent="0.25">
      <c r="A2666">
        <v>800</v>
      </c>
      <c r="B2666">
        <v>2011</v>
      </c>
      <c r="D2666" s="15">
        <f t="shared" si="64"/>
        <v>0.8</v>
      </c>
      <c r="E2666" s="15">
        <f t="shared" si="63"/>
        <v>0.8</v>
      </c>
      <c r="J2666">
        <v>6.955077883645</v>
      </c>
      <c r="K2666">
        <v>-409.72052953209698</v>
      </c>
    </row>
    <row r="2667" spans="1:11" x14ac:dyDescent="0.25">
      <c r="A2667">
        <v>850</v>
      </c>
      <c r="B2667">
        <v>2011</v>
      </c>
      <c r="D2667" s="15">
        <f t="shared" si="64"/>
        <v>0.85</v>
      </c>
      <c r="E2667" s="15">
        <f t="shared" si="63"/>
        <v>0.85</v>
      </c>
      <c r="J2667">
        <v>7.0050778836449998</v>
      </c>
      <c r="K2667">
        <v>-409.88470892273898</v>
      </c>
    </row>
    <row r="2668" spans="1:11" x14ac:dyDescent="0.25">
      <c r="A2668">
        <v>900</v>
      </c>
      <c r="B2668">
        <v>2011</v>
      </c>
      <c r="D2668" s="15">
        <f t="shared" si="64"/>
        <v>0.9</v>
      </c>
      <c r="E2668" s="15">
        <f t="shared" si="63"/>
        <v>0.9</v>
      </c>
      <c r="J2668">
        <v>7.0550778836449997</v>
      </c>
      <c r="K2668">
        <v>-410.04888831338098</v>
      </c>
    </row>
    <row r="2669" spans="1:11" x14ac:dyDescent="0.25">
      <c r="A2669">
        <v>950</v>
      </c>
      <c r="B2669">
        <v>2011</v>
      </c>
      <c r="D2669" s="15">
        <f t="shared" si="64"/>
        <v>0.95</v>
      </c>
      <c r="E2669" s="15">
        <f t="shared" si="63"/>
        <v>0.95</v>
      </c>
      <c r="J2669">
        <v>7.1050778836450004</v>
      </c>
      <c r="K2669">
        <v>-410.21306770402299</v>
      </c>
    </row>
    <row r="2670" spans="1:11" x14ac:dyDescent="0.25">
      <c r="A2670">
        <v>1000</v>
      </c>
      <c r="B2670">
        <v>2011</v>
      </c>
      <c r="D2670" s="15">
        <f t="shared" si="64"/>
        <v>1</v>
      </c>
      <c r="E2670" s="15">
        <f t="shared" si="63"/>
        <v>1</v>
      </c>
      <c r="J2670">
        <v>7.1550778836450002</v>
      </c>
      <c r="K2670">
        <v>-410.37724709466602</v>
      </c>
    </row>
    <row r="2671" spans="1:11" x14ac:dyDescent="0.25">
      <c r="A2671">
        <v>1050</v>
      </c>
      <c r="B2671">
        <v>2011</v>
      </c>
      <c r="D2671" s="15">
        <f t="shared" si="64"/>
        <v>1.05</v>
      </c>
      <c r="E2671" s="15">
        <f t="shared" si="63"/>
        <v>1.05</v>
      </c>
      <c r="J2671">
        <v>7.205077883645</v>
      </c>
      <c r="K2671">
        <v>-410.54142648530802</v>
      </c>
    </row>
    <row r="2672" spans="1:11" x14ac:dyDescent="0.25">
      <c r="A2672">
        <v>1100</v>
      </c>
      <c r="B2672">
        <v>2011</v>
      </c>
      <c r="D2672" s="15">
        <f t="shared" si="64"/>
        <v>1.1000000000000001</v>
      </c>
      <c r="E2672" s="15">
        <f t="shared" si="63"/>
        <v>1.1000000000000001</v>
      </c>
      <c r="J2672">
        <v>7.2550778836449998</v>
      </c>
      <c r="K2672">
        <v>-410.70560587595003</v>
      </c>
    </row>
    <row r="2673" spans="1:11" x14ac:dyDescent="0.25">
      <c r="A2673">
        <v>1150</v>
      </c>
      <c r="B2673">
        <v>2011</v>
      </c>
      <c r="D2673" s="15">
        <f t="shared" si="64"/>
        <v>1.1499999999999999</v>
      </c>
      <c r="E2673" s="15">
        <f t="shared" si="63"/>
        <v>1.1499999999999999</v>
      </c>
      <c r="J2673">
        <v>7.3050778836449997</v>
      </c>
      <c r="K2673">
        <v>-410.86978526659198</v>
      </c>
    </row>
    <row r="2674" spans="1:11" x14ac:dyDescent="0.25">
      <c r="A2674">
        <v>1200</v>
      </c>
      <c r="B2674">
        <v>2011</v>
      </c>
      <c r="D2674" s="15">
        <f t="shared" si="64"/>
        <v>1.2</v>
      </c>
      <c r="E2674" s="15">
        <f t="shared" si="63"/>
        <v>1.2</v>
      </c>
      <c r="J2674">
        <v>7.3550778836450004</v>
      </c>
      <c r="K2674">
        <v>-411.03396465723398</v>
      </c>
    </row>
    <row r="2675" spans="1:11" x14ac:dyDescent="0.25">
      <c r="A2675">
        <v>1250</v>
      </c>
      <c r="B2675">
        <v>2011</v>
      </c>
      <c r="D2675" s="15">
        <f t="shared" si="64"/>
        <v>1.25</v>
      </c>
      <c r="E2675" s="15">
        <f t="shared" si="63"/>
        <v>1.25</v>
      </c>
      <c r="J2675">
        <v>7.4050778836450002</v>
      </c>
      <c r="K2675">
        <v>-411.16819016051602</v>
      </c>
    </row>
    <row r="2676" spans="1:11" x14ac:dyDescent="0.25">
      <c r="A2676">
        <v>1300</v>
      </c>
      <c r="B2676">
        <v>2011</v>
      </c>
      <c r="D2676" s="15">
        <f t="shared" si="64"/>
        <v>1.3</v>
      </c>
      <c r="E2676" s="15">
        <f t="shared" si="63"/>
        <v>1.3</v>
      </c>
      <c r="J2676">
        <v>7.455077883645</v>
      </c>
      <c r="K2676">
        <v>-411.30166195628198</v>
      </c>
    </row>
    <row r="2677" spans="1:11" x14ac:dyDescent="0.25">
      <c r="A2677">
        <v>1350</v>
      </c>
      <c r="B2677">
        <v>2011</v>
      </c>
      <c r="D2677" s="15">
        <f t="shared" si="64"/>
        <v>1.35</v>
      </c>
      <c r="E2677" s="15">
        <f t="shared" si="63"/>
        <v>1.35</v>
      </c>
      <c r="J2677">
        <v>7.5050778836449998</v>
      </c>
      <c r="K2677">
        <v>-411.43513375204901</v>
      </c>
    </row>
    <row r="2678" spans="1:11" x14ac:dyDescent="0.25">
      <c r="A2678">
        <v>1400</v>
      </c>
      <c r="B2678">
        <v>2011</v>
      </c>
      <c r="D2678" s="15">
        <f t="shared" si="64"/>
        <v>1.4</v>
      </c>
      <c r="E2678" s="15">
        <f t="shared" si="63"/>
        <v>1.4</v>
      </c>
      <c r="J2678">
        <v>7.5550778836449997</v>
      </c>
      <c r="K2678">
        <v>-411.56860554781503</v>
      </c>
    </row>
    <row r="2679" spans="1:11" x14ac:dyDescent="0.25">
      <c r="A2679">
        <v>1450</v>
      </c>
      <c r="B2679">
        <v>2011</v>
      </c>
      <c r="D2679" s="15">
        <f t="shared" si="64"/>
        <v>1.45</v>
      </c>
      <c r="E2679" s="15">
        <f t="shared" si="63"/>
        <v>1.45</v>
      </c>
      <c r="J2679">
        <v>7.6050778836450004</v>
      </c>
      <c r="K2679">
        <v>-411.70207734358098</v>
      </c>
    </row>
    <row r="2680" spans="1:11" x14ac:dyDescent="0.25">
      <c r="A2680">
        <v>1500</v>
      </c>
      <c r="B2680">
        <v>2011</v>
      </c>
      <c r="D2680" s="15">
        <f t="shared" si="64"/>
        <v>1.5</v>
      </c>
      <c r="E2680" s="15">
        <f t="shared" si="63"/>
        <v>1.5</v>
      </c>
      <c r="J2680">
        <v>7.6550778836450002</v>
      </c>
      <c r="K2680">
        <v>-411.83554913934699</v>
      </c>
    </row>
    <row r="2681" spans="1:11" x14ac:dyDescent="0.25">
      <c r="A2681">
        <v>1550</v>
      </c>
      <c r="B2681">
        <v>2011</v>
      </c>
      <c r="D2681" s="15">
        <f t="shared" si="64"/>
        <v>1.55</v>
      </c>
      <c r="E2681" s="15">
        <f t="shared" ref="E2681:E2711" si="65">D2681</f>
        <v>1.55</v>
      </c>
      <c r="J2681">
        <v>7.705077883645</v>
      </c>
      <c r="K2681">
        <v>-411.96902093511301</v>
      </c>
    </row>
    <row r="2682" spans="1:11" x14ac:dyDescent="0.25">
      <c r="A2682">
        <v>1600</v>
      </c>
      <c r="B2682">
        <v>2011</v>
      </c>
      <c r="D2682" s="15">
        <f t="shared" si="64"/>
        <v>1.6</v>
      </c>
      <c r="E2682" s="15">
        <f t="shared" si="65"/>
        <v>1.6</v>
      </c>
      <c r="J2682">
        <v>7.7550778836449998</v>
      </c>
      <c r="K2682">
        <v>-412.10249273087999</v>
      </c>
    </row>
    <row r="2683" spans="1:11" x14ac:dyDescent="0.25">
      <c r="A2683">
        <v>1650</v>
      </c>
      <c r="B2683">
        <v>2011</v>
      </c>
      <c r="D2683" s="15">
        <f t="shared" si="64"/>
        <v>1.65</v>
      </c>
      <c r="E2683" s="15">
        <f t="shared" si="65"/>
        <v>1.65</v>
      </c>
      <c r="J2683">
        <v>7.8050778836449997</v>
      </c>
      <c r="K2683">
        <v>-412.235964526646</v>
      </c>
    </row>
    <row r="2684" spans="1:11" x14ac:dyDescent="0.25">
      <c r="A2684">
        <v>1700</v>
      </c>
      <c r="B2684">
        <v>2011</v>
      </c>
      <c r="D2684" s="15">
        <f t="shared" si="64"/>
        <v>1.7</v>
      </c>
      <c r="E2684" s="15">
        <f t="shared" si="65"/>
        <v>1.7</v>
      </c>
      <c r="J2684">
        <v>7.8550778836450004</v>
      </c>
      <c r="K2684">
        <v>-412.36943632241201</v>
      </c>
    </row>
    <row r="2685" spans="1:11" x14ac:dyDescent="0.25">
      <c r="A2685">
        <v>1750</v>
      </c>
      <c r="B2685">
        <v>2011</v>
      </c>
      <c r="D2685" s="15">
        <f t="shared" si="64"/>
        <v>1.75</v>
      </c>
      <c r="E2685" s="15">
        <f t="shared" si="65"/>
        <v>1.75</v>
      </c>
      <c r="J2685">
        <v>7.9050778836450002</v>
      </c>
      <c r="K2685">
        <v>-412.50290811817803</v>
      </c>
    </row>
    <row r="2686" spans="1:11" x14ac:dyDescent="0.25">
      <c r="A2686">
        <v>1800</v>
      </c>
      <c r="B2686">
        <v>2011</v>
      </c>
      <c r="D2686" s="15">
        <f t="shared" si="64"/>
        <v>1.8</v>
      </c>
      <c r="E2686" s="15">
        <f t="shared" si="65"/>
        <v>1.8</v>
      </c>
      <c r="J2686">
        <v>7.955077883645</v>
      </c>
      <c r="K2686">
        <v>-412.63637991394501</v>
      </c>
    </row>
    <row r="2687" spans="1:11" x14ac:dyDescent="0.25">
      <c r="A2687">
        <v>1850</v>
      </c>
      <c r="B2687">
        <v>2011</v>
      </c>
      <c r="D2687" s="15">
        <f t="shared" si="64"/>
        <v>1.85</v>
      </c>
      <c r="E2687" s="15">
        <f t="shared" si="65"/>
        <v>1.85</v>
      </c>
      <c r="J2687">
        <v>8.0050778836450007</v>
      </c>
      <c r="K2687">
        <v>-412.76985170971102</v>
      </c>
    </row>
    <row r="2688" spans="1:11" x14ac:dyDescent="0.25">
      <c r="A2688">
        <v>1900</v>
      </c>
      <c r="B2688">
        <v>2011</v>
      </c>
      <c r="D2688" s="15">
        <f t="shared" si="64"/>
        <v>1.9</v>
      </c>
      <c r="E2688" s="15">
        <f t="shared" si="65"/>
        <v>1.9</v>
      </c>
      <c r="J2688">
        <v>8.0550778836449997</v>
      </c>
      <c r="K2688">
        <v>-412.90332350547698</v>
      </c>
    </row>
    <row r="2689" spans="1:11" x14ac:dyDescent="0.25">
      <c r="A2689">
        <v>1950</v>
      </c>
      <c r="B2689">
        <v>2011</v>
      </c>
      <c r="D2689" s="15">
        <f t="shared" si="64"/>
        <v>1.95</v>
      </c>
      <c r="E2689" s="15">
        <f t="shared" si="65"/>
        <v>1.95</v>
      </c>
      <c r="J2689">
        <v>8.1050778836450004</v>
      </c>
      <c r="K2689">
        <v>-413.03679530124299</v>
      </c>
    </row>
    <row r="2690" spans="1:11" x14ac:dyDescent="0.25">
      <c r="A2690">
        <v>2000</v>
      </c>
      <c r="B2690">
        <v>2011</v>
      </c>
      <c r="D2690" s="15">
        <f t="shared" si="64"/>
        <v>2</v>
      </c>
      <c r="E2690" s="15">
        <f t="shared" si="65"/>
        <v>2</v>
      </c>
      <c r="J2690">
        <v>8.1550778836449993</v>
      </c>
      <c r="K2690">
        <v>-413.17026709701003</v>
      </c>
    </row>
    <row r="2691" spans="1:11" x14ac:dyDescent="0.25">
      <c r="A2691">
        <v>2050</v>
      </c>
      <c r="B2691">
        <v>2011</v>
      </c>
      <c r="D2691" s="15">
        <f t="shared" si="64"/>
        <v>2.0499999999999998</v>
      </c>
      <c r="E2691" s="15">
        <f t="shared" si="65"/>
        <v>2.0499999999999998</v>
      </c>
      <c r="J2691">
        <v>8.205077883645</v>
      </c>
      <c r="K2691">
        <v>-413.30373889277598</v>
      </c>
    </row>
    <row r="2692" spans="1:11" x14ac:dyDescent="0.25">
      <c r="A2692">
        <v>2100</v>
      </c>
      <c r="B2692">
        <v>2011</v>
      </c>
      <c r="D2692" s="15">
        <f t="shared" si="64"/>
        <v>2.1</v>
      </c>
      <c r="E2692" s="15">
        <f t="shared" si="65"/>
        <v>2.1</v>
      </c>
      <c r="J2692">
        <v>8.2550778836450007</v>
      </c>
      <c r="K2692">
        <v>-413.437210688542</v>
      </c>
    </row>
    <row r="2693" spans="1:11" x14ac:dyDescent="0.25">
      <c r="A2693">
        <v>2150</v>
      </c>
      <c r="B2693">
        <v>2011</v>
      </c>
      <c r="D2693" s="15">
        <f t="shared" si="64"/>
        <v>2.15</v>
      </c>
      <c r="E2693" s="15">
        <f t="shared" si="65"/>
        <v>2.15</v>
      </c>
      <c r="J2693">
        <v>8.3050778836449997</v>
      </c>
      <c r="K2693">
        <v>-413.57068248430801</v>
      </c>
    </row>
    <row r="2694" spans="1:11" x14ac:dyDescent="0.25">
      <c r="A2694">
        <v>2200</v>
      </c>
      <c r="B2694">
        <v>2011</v>
      </c>
      <c r="D2694" s="15">
        <f t="shared" si="64"/>
        <v>2.2000000000000002</v>
      </c>
      <c r="E2694" s="15">
        <f t="shared" si="65"/>
        <v>2.2000000000000002</v>
      </c>
      <c r="J2694">
        <v>8.3550778836450004</v>
      </c>
      <c r="K2694">
        <v>-413.70415428007402</v>
      </c>
    </row>
    <row r="2695" spans="1:11" x14ac:dyDescent="0.25">
      <c r="A2695">
        <v>2250</v>
      </c>
      <c r="B2695">
        <v>2011</v>
      </c>
      <c r="D2695" s="15">
        <f t="shared" si="64"/>
        <v>2.25</v>
      </c>
      <c r="E2695" s="15">
        <f t="shared" si="65"/>
        <v>2.25</v>
      </c>
      <c r="J2695">
        <v>8.4050778836449993</v>
      </c>
      <c r="K2695">
        <v>-413.837626075841</v>
      </c>
    </row>
    <row r="2696" spans="1:11" x14ac:dyDescent="0.25">
      <c r="A2696">
        <v>2300</v>
      </c>
      <c r="B2696">
        <v>2011</v>
      </c>
      <c r="D2696" s="15">
        <f t="shared" si="64"/>
        <v>2.2999999999999998</v>
      </c>
      <c r="E2696" s="15">
        <f t="shared" si="65"/>
        <v>2.2999999999999998</v>
      </c>
      <c r="J2696">
        <v>8.455077883645</v>
      </c>
      <c r="K2696">
        <v>-413.97109787160701</v>
      </c>
    </row>
    <row r="2697" spans="1:11" x14ac:dyDescent="0.25">
      <c r="A2697">
        <v>2350</v>
      </c>
      <c r="B2697">
        <v>2011</v>
      </c>
      <c r="D2697" s="15">
        <f t="shared" si="64"/>
        <v>2.35</v>
      </c>
      <c r="E2697" s="15">
        <f t="shared" si="65"/>
        <v>2.35</v>
      </c>
      <c r="J2697">
        <v>8.5050778836450007</v>
      </c>
      <c r="K2697">
        <v>-414.10456966737303</v>
      </c>
    </row>
    <row r="2698" spans="1:11" x14ac:dyDescent="0.25">
      <c r="A2698">
        <v>2400</v>
      </c>
      <c r="B2698">
        <v>2011</v>
      </c>
      <c r="D2698" s="15">
        <f t="shared" si="64"/>
        <v>2.4</v>
      </c>
      <c r="E2698" s="15">
        <f t="shared" si="65"/>
        <v>2.4</v>
      </c>
      <c r="J2698">
        <v>8.5550778836449997</v>
      </c>
      <c r="K2698">
        <v>-414.23804146313898</v>
      </c>
    </row>
    <row r="2699" spans="1:11" x14ac:dyDescent="0.25">
      <c r="A2699">
        <v>2450</v>
      </c>
      <c r="B2699">
        <v>2011</v>
      </c>
      <c r="D2699" s="15">
        <f t="shared" si="64"/>
        <v>2.4500000000000002</v>
      </c>
      <c r="E2699" s="15">
        <f t="shared" si="65"/>
        <v>2.4500000000000002</v>
      </c>
      <c r="J2699">
        <v>8.6050778836450004</v>
      </c>
      <c r="K2699">
        <v>-414.37151325890602</v>
      </c>
    </row>
    <row r="2700" spans="1:11" x14ac:dyDescent="0.25">
      <c r="A2700">
        <v>2500</v>
      </c>
      <c r="B2700">
        <v>2011</v>
      </c>
      <c r="D2700" s="15">
        <f t="shared" si="64"/>
        <v>2.5</v>
      </c>
      <c r="E2700" s="15">
        <f t="shared" si="65"/>
        <v>2.5</v>
      </c>
      <c r="J2700">
        <v>8.6550778836449993</v>
      </c>
      <c r="K2700">
        <v>-414.50498505467198</v>
      </c>
    </row>
    <row r="2701" spans="1:11" x14ac:dyDescent="0.25">
      <c r="A2701">
        <v>2550</v>
      </c>
      <c r="B2701">
        <v>2011</v>
      </c>
      <c r="D2701" s="15">
        <f t="shared" si="64"/>
        <v>2.5499999999999998</v>
      </c>
      <c r="E2701" s="15">
        <f t="shared" si="65"/>
        <v>2.5499999999999998</v>
      </c>
      <c r="J2701">
        <v>8.705077883645</v>
      </c>
      <c r="K2701">
        <v>-414.63845685043799</v>
      </c>
    </row>
    <row r="2702" spans="1:11" x14ac:dyDescent="0.25">
      <c r="A2702">
        <v>2600</v>
      </c>
      <c r="B2702">
        <v>2011</v>
      </c>
      <c r="D2702" s="15">
        <f t="shared" si="64"/>
        <v>2.6</v>
      </c>
      <c r="E2702" s="15">
        <f t="shared" si="65"/>
        <v>2.6</v>
      </c>
      <c r="J2702">
        <v>8.7550778836450007</v>
      </c>
      <c r="K2702">
        <v>-414.771928646204</v>
      </c>
    </row>
    <row r="2703" spans="1:11" x14ac:dyDescent="0.25">
      <c r="A2703">
        <v>2650</v>
      </c>
      <c r="B2703">
        <v>2011</v>
      </c>
      <c r="D2703" s="15">
        <f t="shared" si="64"/>
        <v>2.65</v>
      </c>
      <c r="E2703" s="15">
        <f t="shared" si="65"/>
        <v>2.65</v>
      </c>
      <c r="J2703">
        <v>8.8050778836449997</v>
      </c>
      <c r="K2703">
        <v>-414.90540044197098</v>
      </c>
    </row>
    <row r="2704" spans="1:11" x14ac:dyDescent="0.25">
      <c r="A2704">
        <v>2700</v>
      </c>
      <c r="B2704">
        <v>2011</v>
      </c>
      <c r="D2704" s="15">
        <f t="shared" si="64"/>
        <v>2.7</v>
      </c>
      <c r="E2704" s="15">
        <f t="shared" si="65"/>
        <v>2.7</v>
      </c>
      <c r="J2704">
        <v>8.8550778836450004</v>
      </c>
      <c r="K2704">
        <v>-415.038872237737</v>
      </c>
    </row>
    <row r="2705" spans="1:11" x14ac:dyDescent="0.25">
      <c r="A2705">
        <v>2750</v>
      </c>
      <c r="B2705">
        <v>2011</v>
      </c>
      <c r="D2705" s="15">
        <f t="shared" si="64"/>
        <v>2.75</v>
      </c>
      <c r="E2705" s="15">
        <f t="shared" si="65"/>
        <v>2.75</v>
      </c>
      <c r="J2705">
        <v>8.9050778836449993</v>
      </c>
      <c r="K2705">
        <v>-415.17234403350301</v>
      </c>
    </row>
    <row r="2706" spans="1:11" x14ac:dyDescent="0.25">
      <c r="A2706">
        <v>2800</v>
      </c>
      <c r="B2706">
        <v>2011</v>
      </c>
      <c r="D2706" s="15">
        <f t="shared" si="64"/>
        <v>2.8</v>
      </c>
      <c r="E2706" s="15">
        <f t="shared" si="65"/>
        <v>2.8</v>
      </c>
      <c r="J2706">
        <v>8.955077883645</v>
      </c>
      <c r="K2706">
        <v>-415.30581582926902</v>
      </c>
    </row>
    <row r="2707" spans="1:11" x14ac:dyDescent="0.25">
      <c r="A2707">
        <v>2850</v>
      </c>
      <c r="B2707">
        <v>2011</v>
      </c>
      <c r="D2707" s="15">
        <f t="shared" si="64"/>
        <v>2.85</v>
      </c>
      <c r="E2707" s="15">
        <f t="shared" si="65"/>
        <v>2.85</v>
      </c>
      <c r="J2707">
        <v>9.0050778836450007</v>
      </c>
      <c r="K2707">
        <v>-415.43928762503498</v>
      </c>
    </row>
    <row r="2708" spans="1:11" x14ac:dyDescent="0.25">
      <c r="A2708">
        <v>2900</v>
      </c>
      <c r="B2708">
        <v>2011</v>
      </c>
      <c r="D2708" s="15">
        <f t="shared" si="64"/>
        <v>2.9</v>
      </c>
      <c r="E2708" s="15">
        <f t="shared" si="65"/>
        <v>2.9</v>
      </c>
      <c r="J2708">
        <v>9.0550778836449997</v>
      </c>
      <c r="K2708">
        <v>-415.57275942080202</v>
      </c>
    </row>
    <row r="2709" spans="1:11" x14ac:dyDescent="0.25">
      <c r="A2709">
        <v>2950</v>
      </c>
      <c r="B2709">
        <v>2011</v>
      </c>
      <c r="D2709" s="15">
        <f t="shared" si="64"/>
        <v>2.95</v>
      </c>
      <c r="E2709" s="15">
        <f t="shared" si="65"/>
        <v>2.95</v>
      </c>
      <c r="J2709">
        <v>9.1050778836450004</v>
      </c>
      <c r="K2709">
        <v>-415.70623121656803</v>
      </c>
    </row>
    <row r="2710" spans="1:11" x14ac:dyDescent="0.25">
      <c r="A2710">
        <v>3000</v>
      </c>
      <c r="B2710">
        <v>2011</v>
      </c>
      <c r="D2710" s="15">
        <f t="shared" si="64"/>
        <v>3</v>
      </c>
      <c r="E2710" s="15">
        <f t="shared" si="65"/>
        <v>3</v>
      </c>
      <c r="J2710">
        <v>9.1550778836449993</v>
      </c>
      <c r="K2710">
        <v>-415.83970301233398</v>
      </c>
    </row>
    <row r="2711" spans="1:11" x14ac:dyDescent="0.25">
      <c r="A2711">
        <v>3050</v>
      </c>
      <c r="B2711">
        <v>2011</v>
      </c>
      <c r="D2711" s="15">
        <f t="shared" si="64"/>
        <v>3.05</v>
      </c>
      <c r="E2711" s="15">
        <f t="shared" si="65"/>
        <v>3.05</v>
      </c>
      <c r="J2711">
        <v>9.205077883645</v>
      </c>
      <c r="K2711">
        <v>-415.9731748081</v>
      </c>
    </row>
    <row r="2712" spans="1:11" x14ac:dyDescent="0.25">
      <c r="A2712">
        <v>3100</v>
      </c>
      <c r="B2712">
        <v>2011</v>
      </c>
      <c r="C2712">
        <v>-405.8340149</v>
      </c>
      <c r="D2712" s="15">
        <f t="shared" si="64"/>
        <v>3.1</v>
      </c>
      <c r="E2712">
        <v>3.0841105069829999</v>
      </c>
      <c r="F2712">
        <v>-405.8340149</v>
      </c>
      <c r="J2712">
        <v>9.2550778836450007</v>
      </c>
      <c r="K2712">
        <v>-416.10664660386698</v>
      </c>
    </row>
    <row r="2713" spans="1:11" x14ac:dyDescent="0.25">
      <c r="A2713">
        <v>3150</v>
      </c>
      <c r="B2713">
        <v>2011</v>
      </c>
      <c r="C2713">
        <v>-405.86294695526999</v>
      </c>
      <c r="D2713" s="15">
        <f t="shared" ref="D2713:D2776" si="66">A2713/1000</f>
        <v>3.15</v>
      </c>
      <c r="E2713">
        <v>3.1341105069830002</v>
      </c>
      <c r="F2713">
        <v>-405.86294695526999</v>
      </c>
      <c r="J2713">
        <v>9.3050778836449997</v>
      </c>
      <c r="K2713">
        <v>-416.24011839963299</v>
      </c>
    </row>
    <row r="2714" spans="1:11" x14ac:dyDescent="0.25">
      <c r="A2714">
        <v>3200</v>
      </c>
      <c r="B2714">
        <v>2011</v>
      </c>
      <c r="C2714">
        <v>-405.89187901053901</v>
      </c>
      <c r="D2714" s="15">
        <f t="shared" si="66"/>
        <v>3.2</v>
      </c>
      <c r="E2714">
        <v>3.184110506983</v>
      </c>
      <c r="F2714">
        <v>-405.89187901053901</v>
      </c>
      <c r="J2714">
        <v>9.3550778836450004</v>
      </c>
      <c r="K2714">
        <v>-416.373590195399</v>
      </c>
    </row>
    <row r="2715" spans="1:11" x14ac:dyDescent="0.25">
      <c r="A2715">
        <v>3250</v>
      </c>
      <c r="B2715">
        <v>2011</v>
      </c>
      <c r="C2715">
        <v>-405.92081106580798</v>
      </c>
      <c r="D2715" s="15">
        <f t="shared" si="66"/>
        <v>3.25</v>
      </c>
      <c r="E2715">
        <v>3.2341105069829998</v>
      </c>
      <c r="F2715">
        <v>-405.92081106580798</v>
      </c>
      <c r="J2715">
        <v>9.4050778836449993</v>
      </c>
      <c r="K2715">
        <v>-416.58161900249002</v>
      </c>
    </row>
    <row r="2716" spans="1:11" x14ac:dyDescent="0.25">
      <c r="A2716">
        <v>3300</v>
      </c>
      <c r="B2716">
        <v>2011</v>
      </c>
      <c r="C2716">
        <v>-405.94974312107797</v>
      </c>
      <c r="D2716" s="15">
        <f t="shared" si="66"/>
        <v>3.3</v>
      </c>
      <c r="E2716">
        <v>3.2841105069830001</v>
      </c>
      <c r="F2716">
        <v>-405.94974312107797</v>
      </c>
      <c r="J2716">
        <v>9.455077883645</v>
      </c>
      <c r="K2716">
        <v>-416.79102277292401</v>
      </c>
    </row>
    <row r="2717" spans="1:11" x14ac:dyDescent="0.25">
      <c r="A2717">
        <v>3350</v>
      </c>
      <c r="B2717">
        <v>2011</v>
      </c>
      <c r="C2717">
        <v>-405.978675176347</v>
      </c>
      <c r="D2717" s="15">
        <f t="shared" si="66"/>
        <v>3.35</v>
      </c>
      <c r="E2717">
        <v>3.3341105069829999</v>
      </c>
      <c r="F2717">
        <v>-405.978675176347</v>
      </c>
      <c r="J2717">
        <v>9.5050778836450007</v>
      </c>
      <c r="K2717">
        <v>-417.00042654335698</v>
      </c>
    </row>
    <row r="2718" spans="1:11" x14ac:dyDescent="0.25">
      <c r="A2718">
        <v>3400</v>
      </c>
      <c r="B2718">
        <v>2011</v>
      </c>
      <c r="C2718">
        <v>-406.00760723161699</v>
      </c>
      <c r="D2718" s="15">
        <f t="shared" si="66"/>
        <v>3.4</v>
      </c>
      <c r="E2718">
        <v>3.3841105069830002</v>
      </c>
      <c r="F2718">
        <v>-406.00760723161699</v>
      </c>
      <c r="J2718">
        <v>9.5550778836449997</v>
      </c>
      <c r="K2718">
        <v>-416.98523126764502</v>
      </c>
    </row>
    <row r="2719" spans="1:11" x14ac:dyDescent="0.25">
      <c r="A2719">
        <v>3450</v>
      </c>
      <c r="B2719">
        <v>2011</v>
      </c>
      <c r="C2719">
        <v>-406.03653928688601</v>
      </c>
      <c r="D2719" s="15">
        <f t="shared" si="66"/>
        <v>3.45</v>
      </c>
      <c r="E2719">
        <v>3.434110506983</v>
      </c>
      <c r="F2719">
        <v>-406.03653928688601</v>
      </c>
      <c r="J2719">
        <v>9.6050778836450004</v>
      </c>
      <c r="K2719">
        <v>-417.53425938124099</v>
      </c>
    </row>
    <row r="2720" spans="1:11" x14ac:dyDescent="0.25">
      <c r="A2720">
        <v>3500</v>
      </c>
      <c r="B2720">
        <v>2011</v>
      </c>
      <c r="C2720">
        <v>-406.065471342156</v>
      </c>
      <c r="D2720" s="15">
        <f t="shared" si="66"/>
        <v>3.5</v>
      </c>
      <c r="E2720">
        <v>3.4841105069829998</v>
      </c>
      <c r="F2720">
        <v>-406.065471342156</v>
      </c>
      <c r="J2720">
        <v>9.6550778836449993</v>
      </c>
      <c r="K2720">
        <v>-417.57885010511501</v>
      </c>
    </row>
    <row r="2721" spans="1:11" x14ac:dyDescent="0.25">
      <c r="A2721">
        <v>3550</v>
      </c>
      <c r="B2721">
        <v>2011</v>
      </c>
      <c r="C2721">
        <v>-406.09440339742503</v>
      </c>
      <c r="D2721" s="15">
        <f t="shared" si="66"/>
        <v>3.55</v>
      </c>
      <c r="E2721">
        <v>3.5341105069830001</v>
      </c>
      <c r="F2721">
        <v>-406.09440339742503</v>
      </c>
      <c r="J2721">
        <v>9.705077883645</v>
      </c>
      <c r="K2721">
        <v>-417.62344082898801</v>
      </c>
    </row>
    <row r="2722" spans="1:11" x14ac:dyDescent="0.25">
      <c r="A2722">
        <v>3600</v>
      </c>
      <c r="B2722">
        <v>2011</v>
      </c>
      <c r="C2722">
        <v>-406.12333545269502</v>
      </c>
      <c r="D2722" s="15">
        <f t="shared" si="66"/>
        <v>3.6</v>
      </c>
      <c r="E2722">
        <v>3.5841105069829999</v>
      </c>
      <c r="F2722">
        <v>-406.12333545269502</v>
      </c>
      <c r="J2722">
        <v>9.7550778836450007</v>
      </c>
      <c r="K2722">
        <v>-417.66803155286198</v>
      </c>
    </row>
    <row r="2723" spans="1:11" x14ac:dyDescent="0.25">
      <c r="A2723">
        <v>3650</v>
      </c>
      <c r="B2723">
        <v>2011</v>
      </c>
      <c r="C2723">
        <v>-406.15226750796398</v>
      </c>
      <c r="D2723" s="15">
        <f t="shared" si="66"/>
        <v>3.65</v>
      </c>
      <c r="E2723">
        <v>3.6341105069830002</v>
      </c>
      <c r="F2723">
        <v>-406.15226750796398</v>
      </c>
      <c r="J2723">
        <v>9.8050778836449997</v>
      </c>
      <c r="K2723">
        <v>-417.71262227673498</v>
      </c>
    </row>
    <row r="2724" spans="1:11" x14ac:dyDescent="0.25">
      <c r="A2724">
        <v>3700</v>
      </c>
      <c r="B2724">
        <v>2011</v>
      </c>
      <c r="C2724">
        <v>-406.18119956323397</v>
      </c>
      <c r="D2724" s="15">
        <f t="shared" si="66"/>
        <v>3.7</v>
      </c>
      <c r="E2724">
        <v>3.684110506983</v>
      </c>
      <c r="F2724">
        <v>-406.18119956323397</v>
      </c>
      <c r="J2724">
        <v>9.8550778836450004</v>
      </c>
      <c r="K2724">
        <v>-417.757213000609</v>
      </c>
    </row>
    <row r="2725" spans="1:11" x14ac:dyDescent="0.25">
      <c r="A2725">
        <v>3750</v>
      </c>
      <c r="B2725">
        <v>2011</v>
      </c>
      <c r="C2725">
        <v>-406.210131618503</v>
      </c>
      <c r="D2725" s="15">
        <f t="shared" si="66"/>
        <v>3.75</v>
      </c>
      <c r="E2725">
        <v>3.7341105069829998</v>
      </c>
      <c r="F2725">
        <v>-406.210131618503</v>
      </c>
      <c r="J2725">
        <v>9.9050778836449993</v>
      </c>
      <c r="K2725">
        <v>-417.801803724482</v>
      </c>
    </row>
    <row r="2726" spans="1:11" x14ac:dyDescent="0.25">
      <c r="A2726">
        <v>3800</v>
      </c>
      <c r="B2726">
        <v>2011</v>
      </c>
      <c r="C2726">
        <v>-406.23906367377299</v>
      </c>
      <c r="D2726" s="15">
        <f t="shared" si="66"/>
        <v>3.8</v>
      </c>
      <c r="E2726">
        <v>3.7841105069830001</v>
      </c>
      <c r="F2726">
        <v>-406.23906367377299</v>
      </c>
      <c r="J2726">
        <v>9.955077883645</v>
      </c>
      <c r="K2726">
        <v>-417.84639444835602</v>
      </c>
    </row>
    <row r="2727" spans="1:11" x14ac:dyDescent="0.25">
      <c r="A2727">
        <v>3850</v>
      </c>
      <c r="B2727">
        <v>2011</v>
      </c>
      <c r="C2727">
        <v>-406.26799572904201</v>
      </c>
      <c r="D2727" s="15">
        <f t="shared" si="66"/>
        <v>3.85</v>
      </c>
      <c r="E2727">
        <v>3.8341105069829999</v>
      </c>
      <c r="F2727">
        <v>-406.26799572904201</v>
      </c>
      <c r="J2727">
        <v>10.005077883645001</v>
      </c>
      <c r="K2727">
        <v>-417.89098517222999</v>
      </c>
    </row>
    <row r="2728" spans="1:11" x14ac:dyDescent="0.25">
      <c r="A2728">
        <v>3900</v>
      </c>
      <c r="B2728">
        <v>2011</v>
      </c>
      <c r="C2728">
        <v>-406.296927784312</v>
      </c>
      <c r="D2728" s="15">
        <f t="shared" si="66"/>
        <v>3.9</v>
      </c>
      <c r="E2728">
        <v>3.8841105069830002</v>
      </c>
      <c r="F2728">
        <v>-406.296927784312</v>
      </c>
      <c r="J2728">
        <v>10.055077883645</v>
      </c>
      <c r="K2728">
        <v>-417.93557589610299</v>
      </c>
    </row>
    <row r="2729" spans="1:11" x14ac:dyDescent="0.25">
      <c r="A2729">
        <v>3950</v>
      </c>
      <c r="B2729">
        <v>2011</v>
      </c>
      <c r="C2729">
        <v>-406.32585983958103</v>
      </c>
      <c r="D2729" s="15">
        <f t="shared" si="66"/>
        <v>3.95</v>
      </c>
      <c r="E2729">
        <v>3.934110506983</v>
      </c>
      <c r="F2729">
        <v>-406.32585983958103</v>
      </c>
      <c r="J2729">
        <v>10.105077883645</v>
      </c>
      <c r="K2729">
        <v>-417.98016661997701</v>
      </c>
    </row>
    <row r="2730" spans="1:11" x14ac:dyDescent="0.25">
      <c r="A2730">
        <v>4000</v>
      </c>
      <c r="B2730">
        <v>2011</v>
      </c>
      <c r="C2730">
        <v>-406.35479189485</v>
      </c>
      <c r="D2730" s="15">
        <f t="shared" si="66"/>
        <v>4</v>
      </c>
      <c r="E2730">
        <v>3.9841105069829998</v>
      </c>
      <c r="F2730">
        <v>-406.35479189485</v>
      </c>
      <c r="J2730">
        <v>10.155077883644999</v>
      </c>
      <c r="K2730">
        <v>-418.02475734385001</v>
      </c>
    </row>
    <row r="2731" spans="1:11" x14ac:dyDescent="0.25">
      <c r="A2731">
        <v>4050</v>
      </c>
      <c r="B2731">
        <v>2011</v>
      </c>
      <c r="C2731">
        <v>-406.38372395011999</v>
      </c>
      <c r="D2731" s="15">
        <f t="shared" si="66"/>
        <v>4.05</v>
      </c>
      <c r="E2731">
        <v>4.0341105069829997</v>
      </c>
      <c r="F2731">
        <v>-406.38372395011999</v>
      </c>
      <c r="J2731">
        <v>10.205077883645</v>
      </c>
      <c r="K2731">
        <v>-418.07356737118101</v>
      </c>
    </row>
    <row r="2732" spans="1:11" x14ac:dyDescent="0.25">
      <c r="A2732">
        <v>4100</v>
      </c>
      <c r="B2732">
        <v>2011</v>
      </c>
      <c r="C2732">
        <v>-406.41265600538901</v>
      </c>
      <c r="D2732" s="15">
        <f t="shared" si="66"/>
        <v>4.0999999999999996</v>
      </c>
      <c r="E2732">
        <v>4.0841105069830004</v>
      </c>
      <c r="F2732">
        <v>-406.41265600538901</v>
      </c>
      <c r="J2732">
        <v>10.255077883645001</v>
      </c>
      <c r="K2732">
        <v>-418.12415872329501</v>
      </c>
    </row>
    <row r="2733" spans="1:11" x14ac:dyDescent="0.25">
      <c r="A2733">
        <v>4150</v>
      </c>
      <c r="B2733">
        <v>2011</v>
      </c>
      <c r="C2733">
        <v>-406.441588060659</v>
      </c>
      <c r="D2733" s="15">
        <f t="shared" si="66"/>
        <v>4.1500000000000004</v>
      </c>
      <c r="E2733">
        <v>4.1341105069830002</v>
      </c>
      <c r="F2733">
        <v>-406.441588060659</v>
      </c>
      <c r="J2733">
        <v>10.305077883645</v>
      </c>
      <c r="K2733">
        <v>-418.35684101654198</v>
      </c>
    </row>
    <row r="2734" spans="1:11" x14ac:dyDescent="0.25">
      <c r="A2734">
        <v>4200</v>
      </c>
      <c r="B2734">
        <v>2011</v>
      </c>
      <c r="C2734">
        <v>-406.47052011592803</v>
      </c>
      <c r="D2734" s="15">
        <f t="shared" si="66"/>
        <v>4.2</v>
      </c>
      <c r="E2734">
        <v>4.184110506983</v>
      </c>
      <c r="F2734">
        <v>-406.47052011592803</v>
      </c>
      <c r="J2734">
        <v>10.355077883645</v>
      </c>
      <c r="K2734">
        <v>-418.107673040115</v>
      </c>
    </row>
    <row r="2735" spans="1:11" x14ac:dyDescent="0.25">
      <c r="A2735">
        <v>4250</v>
      </c>
      <c r="B2735">
        <v>2011</v>
      </c>
      <c r="C2735">
        <v>-406.49945217119802</v>
      </c>
      <c r="D2735" s="15">
        <f t="shared" si="66"/>
        <v>4.25</v>
      </c>
      <c r="E2735">
        <v>4.2341105069829998</v>
      </c>
      <c r="F2735">
        <v>-406.49945217119802</v>
      </c>
      <c r="J2735">
        <v>10.405077883644999</v>
      </c>
      <c r="K2735">
        <v>-418.74941670138702</v>
      </c>
    </row>
    <row r="2736" spans="1:11" x14ac:dyDescent="0.25">
      <c r="A2736">
        <v>4300</v>
      </c>
      <c r="B2736">
        <v>2011</v>
      </c>
      <c r="C2736">
        <v>-406.52838422646698</v>
      </c>
      <c r="D2736" s="15">
        <f t="shared" si="66"/>
        <v>4.3</v>
      </c>
      <c r="E2736">
        <v>4.2841105069829997</v>
      </c>
      <c r="F2736">
        <v>-406.52838422646698</v>
      </c>
      <c r="J2736">
        <v>10.455077883645</v>
      </c>
      <c r="K2736">
        <v>-418.87365332404897</v>
      </c>
    </row>
    <row r="2737" spans="1:11" x14ac:dyDescent="0.25">
      <c r="A2737">
        <v>4350</v>
      </c>
      <c r="B2737">
        <v>2011</v>
      </c>
      <c r="C2737">
        <v>-406.55731628173697</v>
      </c>
      <c r="D2737" s="15">
        <f t="shared" si="66"/>
        <v>4.3499999999999996</v>
      </c>
      <c r="E2737">
        <v>4.3341105069830004</v>
      </c>
      <c r="F2737">
        <v>-406.55731628173697</v>
      </c>
      <c r="J2737">
        <v>10.505077883645001</v>
      </c>
      <c r="K2737">
        <v>-418.97989154624003</v>
      </c>
    </row>
    <row r="2738" spans="1:11" x14ac:dyDescent="0.25">
      <c r="A2738">
        <v>4400</v>
      </c>
      <c r="B2738">
        <v>2011</v>
      </c>
      <c r="C2738">
        <v>-406.586248337006</v>
      </c>
      <c r="D2738" s="15">
        <f t="shared" si="66"/>
        <v>4.4000000000000004</v>
      </c>
      <c r="E2738">
        <v>4.3841105069830002</v>
      </c>
      <c r="F2738">
        <v>-406.586248337006</v>
      </c>
      <c r="J2738">
        <v>10.555077883645</v>
      </c>
      <c r="K2738">
        <v>-419.07505064285101</v>
      </c>
    </row>
    <row r="2739" spans="1:11" x14ac:dyDescent="0.25">
      <c r="A2739">
        <v>4450</v>
      </c>
      <c r="B2739">
        <v>2011</v>
      </c>
      <c r="C2739">
        <v>-406.61518039227599</v>
      </c>
      <c r="D2739" s="15">
        <f t="shared" si="66"/>
        <v>4.45</v>
      </c>
      <c r="E2739">
        <v>4.434110506983</v>
      </c>
      <c r="F2739">
        <v>-406.61518039227599</v>
      </c>
      <c r="J2739">
        <v>10.605077883645</v>
      </c>
      <c r="K2739">
        <v>-419.17020973946302</v>
      </c>
    </row>
    <row r="2740" spans="1:11" x14ac:dyDescent="0.25">
      <c r="A2740">
        <v>4500</v>
      </c>
      <c r="B2740">
        <v>2011</v>
      </c>
      <c r="C2740">
        <v>-406.64411244754501</v>
      </c>
      <c r="D2740" s="15">
        <f t="shared" si="66"/>
        <v>4.5</v>
      </c>
      <c r="E2740">
        <v>4.4841105069829998</v>
      </c>
      <c r="F2740">
        <v>-406.64411244754501</v>
      </c>
      <c r="J2740">
        <v>10.655077883644999</v>
      </c>
      <c r="K2740">
        <v>-419.265368836074</v>
      </c>
    </row>
    <row r="2741" spans="1:11" x14ac:dyDescent="0.25">
      <c r="A2741">
        <v>4550</v>
      </c>
      <c r="B2741">
        <v>2011</v>
      </c>
      <c r="C2741">
        <v>-406.673044502815</v>
      </c>
      <c r="D2741" s="15">
        <f t="shared" si="66"/>
        <v>4.55</v>
      </c>
      <c r="E2741">
        <v>4.5341105069829997</v>
      </c>
      <c r="F2741">
        <v>-406.673044502815</v>
      </c>
      <c r="J2741">
        <v>10.705077883645</v>
      </c>
      <c r="K2741">
        <v>-419.36052793268601</v>
      </c>
    </row>
    <row r="2742" spans="1:11" x14ac:dyDescent="0.25">
      <c r="A2742">
        <v>4600</v>
      </c>
      <c r="B2742">
        <v>2011</v>
      </c>
      <c r="C2742">
        <v>-406.70197655808403</v>
      </c>
      <c r="D2742" s="15">
        <f t="shared" si="66"/>
        <v>4.5999999999999996</v>
      </c>
      <c r="E2742">
        <v>4.5841105069830004</v>
      </c>
      <c r="F2742">
        <v>-406.70197655808403</v>
      </c>
      <c r="J2742">
        <v>10.755077883645001</v>
      </c>
      <c r="K2742">
        <v>-419.51630907564601</v>
      </c>
    </row>
    <row r="2743" spans="1:11" x14ac:dyDescent="0.25">
      <c r="A2743">
        <v>4650</v>
      </c>
      <c r="B2743">
        <v>2011</v>
      </c>
      <c r="C2743">
        <v>-406.73090861335402</v>
      </c>
      <c r="D2743" s="15">
        <f t="shared" si="66"/>
        <v>4.6500000000000004</v>
      </c>
      <c r="E2743">
        <v>4.6341105069830002</v>
      </c>
      <c r="F2743">
        <v>-406.73090861335402</v>
      </c>
      <c r="J2743">
        <v>10.805077883645</v>
      </c>
      <c r="K2743">
        <v>-419.728875754966</v>
      </c>
    </row>
    <row r="2744" spans="1:11" x14ac:dyDescent="0.25">
      <c r="A2744">
        <v>4700</v>
      </c>
      <c r="B2744">
        <v>2011</v>
      </c>
      <c r="C2744">
        <v>-406.75984066862299</v>
      </c>
      <c r="D2744" s="15">
        <f t="shared" si="66"/>
        <v>4.7</v>
      </c>
      <c r="E2744">
        <v>4.684110506983</v>
      </c>
      <c r="F2744">
        <v>-406.75984066862299</v>
      </c>
      <c r="J2744">
        <v>10.855077883645</v>
      </c>
      <c r="K2744">
        <v>-419.94144243428502</v>
      </c>
    </row>
    <row r="2745" spans="1:11" x14ac:dyDescent="0.25">
      <c r="A2745">
        <v>4750</v>
      </c>
      <c r="B2745">
        <v>2011</v>
      </c>
      <c r="C2745">
        <v>-406.78877272389201</v>
      </c>
      <c r="D2745" s="15">
        <f t="shared" si="66"/>
        <v>4.75</v>
      </c>
      <c r="E2745">
        <v>4.7341105069829998</v>
      </c>
      <c r="F2745">
        <v>-406.78877272389201</v>
      </c>
      <c r="J2745">
        <v>10.905077883644999</v>
      </c>
      <c r="K2745">
        <v>-420.15400911360501</v>
      </c>
    </row>
    <row r="2746" spans="1:11" x14ac:dyDescent="0.25">
      <c r="A2746">
        <v>4800</v>
      </c>
      <c r="B2746">
        <v>2011</v>
      </c>
      <c r="C2746">
        <v>-406.817704779162</v>
      </c>
      <c r="D2746" s="15">
        <f t="shared" si="66"/>
        <v>4.8</v>
      </c>
      <c r="E2746">
        <v>4.7841105069829997</v>
      </c>
      <c r="F2746">
        <v>-406.817704779162</v>
      </c>
      <c r="J2746">
        <v>10.955077883645</v>
      </c>
      <c r="K2746">
        <v>-420.36657579292398</v>
      </c>
    </row>
    <row r="2747" spans="1:11" x14ac:dyDescent="0.25">
      <c r="A2747">
        <v>4850</v>
      </c>
      <c r="B2747">
        <v>2011</v>
      </c>
      <c r="C2747">
        <v>-406.84663683443102</v>
      </c>
      <c r="D2747" s="15">
        <f t="shared" si="66"/>
        <v>4.8499999999999996</v>
      </c>
      <c r="E2747">
        <v>4.8341105069830004</v>
      </c>
      <c r="F2747">
        <v>-406.84663683443102</v>
      </c>
      <c r="J2747">
        <v>11.005077883645001</v>
      </c>
      <c r="K2747">
        <v>-420.57914247224397</v>
      </c>
    </row>
    <row r="2748" spans="1:11" x14ac:dyDescent="0.25">
      <c r="A2748">
        <v>4900</v>
      </c>
      <c r="B2748">
        <v>2011</v>
      </c>
      <c r="C2748">
        <v>-406.87556888970101</v>
      </c>
      <c r="D2748" s="15">
        <f t="shared" si="66"/>
        <v>4.9000000000000004</v>
      </c>
      <c r="E2748">
        <v>4.8841105069830002</v>
      </c>
      <c r="F2748">
        <v>-406.87556888970101</v>
      </c>
      <c r="J2748">
        <v>11.055077883645</v>
      </c>
      <c r="K2748">
        <v>-420.791709151563</v>
      </c>
    </row>
    <row r="2749" spans="1:11" x14ac:dyDescent="0.25">
      <c r="A2749">
        <v>4950</v>
      </c>
      <c r="B2749">
        <v>2011</v>
      </c>
      <c r="C2749">
        <v>-406.90450094496998</v>
      </c>
      <c r="D2749" s="15">
        <f t="shared" si="66"/>
        <v>4.95</v>
      </c>
      <c r="E2749">
        <v>4.934110506983</v>
      </c>
      <c r="F2749">
        <v>-406.90450094496998</v>
      </c>
      <c r="J2749">
        <v>11.105077883645</v>
      </c>
      <c r="K2749">
        <v>-420.92199109983801</v>
      </c>
    </row>
    <row r="2750" spans="1:11" x14ac:dyDescent="0.25">
      <c r="A2750">
        <v>5000</v>
      </c>
      <c r="B2750">
        <v>2011</v>
      </c>
      <c r="C2750">
        <v>-406.93343300023997</v>
      </c>
      <c r="D2750" s="15">
        <f t="shared" si="66"/>
        <v>5</v>
      </c>
      <c r="E2750">
        <v>4.9841105069829998</v>
      </c>
      <c r="F2750">
        <v>-406.93343300023997</v>
      </c>
      <c r="J2750">
        <v>11.155077883644999</v>
      </c>
      <c r="K2750">
        <v>-421.02117848993402</v>
      </c>
    </row>
    <row r="2751" spans="1:11" x14ac:dyDescent="0.25">
      <c r="A2751">
        <v>5050</v>
      </c>
      <c r="B2751">
        <v>2011</v>
      </c>
      <c r="C2751">
        <v>-406.962365055509</v>
      </c>
      <c r="D2751" s="15">
        <f t="shared" si="66"/>
        <v>5.05</v>
      </c>
      <c r="E2751">
        <v>5.0341105069829997</v>
      </c>
      <c r="F2751">
        <v>-406.962365055509</v>
      </c>
      <c r="J2751">
        <v>11.205077883645</v>
      </c>
      <c r="K2751">
        <v>-421.12531716278602</v>
      </c>
    </row>
    <row r="2752" spans="1:11" x14ac:dyDescent="0.25">
      <c r="A2752">
        <v>5100</v>
      </c>
      <c r="B2752">
        <v>2011</v>
      </c>
      <c r="C2752">
        <v>-406.99129711077899</v>
      </c>
      <c r="D2752" s="15">
        <f t="shared" si="66"/>
        <v>5.0999999999999996</v>
      </c>
      <c r="E2752">
        <v>5.0841105069830004</v>
      </c>
      <c r="F2752">
        <v>-406.99129711077899</v>
      </c>
      <c r="J2752">
        <v>11.255077883645001</v>
      </c>
      <c r="K2752">
        <v>-421.25451956333802</v>
      </c>
    </row>
    <row r="2753" spans="1:11" x14ac:dyDescent="0.25">
      <c r="A2753">
        <v>5150</v>
      </c>
      <c r="B2753">
        <v>2011</v>
      </c>
      <c r="C2753">
        <v>-407.02022916604801</v>
      </c>
      <c r="D2753" s="15">
        <f t="shared" si="66"/>
        <v>5.15</v>
      </c>
      <c r="E2753">
        <v>5.1341105069830002</v>
      </c>
      <c r="F2753">
        <v>-407.02022916604801</v>
      </c>
      <c r="J2753">
        <v>11.305077883645</v>
      </c>
      <c r="K2753">
        <v>-421.383721963889</v>
      </c>
    </row>
    <row r="2754" spans="1:11" x14ac:dyDescent="0.25">
      <c r="A2754">
        <v>5200</v>
      </c>
      <c r="B2754">
        <v>2011</v>
      </c>
      <c r="C2754">
        <v>-407.049161221318</v>
      </c>
      <c r="D2754" s="15">
        <f t="shared" si="66"/>
        <v>5.2</v>
      </c>
      <c r="E2754">
        <v>5.184110506983</v>
      </c>
      <c r="F2754">
        <v>-407.049161221318</v>
      </c>
      <c r="J2754">
        <v>11.355077883645</v>
      </c>
      <c r="K2754">
        <v>-421.51292436444101</v>
      </c>
    </row>
    <row r="2755" spans="1:11" x14ac:dyDescent="0.25">
      <c r="A2755">
        <v>5250</v>
      </c>
      <c r="B2755">
        <v>2011</v>
      </c>
      <c r="C2755">
        <v>-407.07809327658703</v>
      </c>
      <c r="D2755" s="15">
        <f t="shared" si="66"/>
        <v>5.25</v>
      </c>
      <c r="E2755">
        <v>5.2341105069829998</v>
      </c>
      <c r="F2755">
        <v>-407.07809327658703</v>
      </c>
      <c r="J2755">
        <v>11.405077883644999</v>
      </c>
      <c r="K2755">
        <v>-421.67401601543298</v>
      </c>
    </row>
    <row r="2756" spans="1:11" x14ac:dyDescent="0.25">
      <c r="A2756">
        <v>5300</v>
      </c>
      <c r="B2756">
        <v>2011</v>
      </c>
      <c r="C2756">
        <v>-407.10702533185702</v>
      </c>
      <c r="D2756" s="15">
        <f t="shared" si="66"/>
        <v>5.3</v>
      </c>
      <c r="E2756">
        <v>5.2841105069829997</v>
      </c>
      <c r="F2756">
        <v>-407.10702533185702</v>
      </c>
      <c r="J2756">
        <v>11.455077883645</v>
      </c>
      <c r="K2756">
        <v>-422.01847278199801</v>
      </c>
    </row>
    <row r="2757" spans="1:11" x14ac:dyDescent="0.25">
      <c r="A2757">
        <v>5350</v>
      </c>
      <c r="B2757">
        <v>2011</v>
      </c>
      <c r="C2757">
        <v>-407.13595738712598</v>
      </c>
      <c r="D2757" s="15">
        <f t="shared" si="66"/>
        <v>5.35</v>
      </c>
      <c r="E2757">
        <v>5.3341105069830004</v>
      </c>
      <c r="F2757">
        <v>-407.13595738712598</v>
      </c>
      <c r="J2757">
        <v>11.505077883645001</v>
      </c>
      <c r="K2757">
        <v>-421.962331951051</v>
      </c>
    </row>
    <row r="2758" spans="1:11" x14ac:dyDescent="0.25">
      <c r="A2758">
        <v>5400</v>
      </c>
      <c r="B2758">
        <v>2011</v>
      </c>
      <c r="C2758">
        <v>-407.16488944239597</v>
      </c>
      <c r="D2758" s="15">
        <f t="shared" si="66"/>
        <v>5.4</v>
      </c>
      <c r="E2758">
        <v>5.3841105069830002</v>
      </c>
      <c r="F2758">
        <v>-407.16488944239597</v>
      </c>
      <c r="J2758">
        <v>11.555077883645</v>
      </c>
      <c r="K2758">
        <v>-422.31640975702499</v>
      </c>
    </row>
    <row r="2759" spans="1:11" x14ac:dyDescent="0.25">
      <c r="A2759">
        <v>5450</v>
      </c>
      <c r="B2759">
        <v>2011</v>
      </c>
      <c r="C2759">
        <v>-407.193821497665</v>
      </c>
      <c r="D2759" s="15">
        <f t="shared" si="66"/>
        <v>5.45</v>
      </c>
      <c r="E2759">
        <v>5.434110506983</v>
      </c>
      <c r="F2759">
        <v>-407.193821497665</v>
      </c>
      <c r="J2759">
        <v>11.605077883645</v>
      </c>
      <c r="K2759">
        <v>-422.87389062918601</v>
      </c>
    </row>
    <row r="2760" spans="1:11" x14ac:dyDescent="0.25">
      <c r="A2760">
        <v>5500</v>
      </c>
      <c r="B2760">
        <v>2011</v>
      </c>
      <c r="C2760">
        <v>-407.22275355293499</v>
      </c>
      <c r="D2760" s="15">
        <f t="shared" si="66"/>
        <v>5.5</v>
      </c>
      <c r="E2760">
        <v>5.4841105069829998</v>
      </c>
      <c r="F2760">
        <v>-407.22275355293499</v>
      </c>
      <c r="J2760">
        <v>11.655077883644999</v>
      </c>
      <c r="K2760">
        <v>-423.22136576583699</v>
      </c>
    </row>
    <row r="2761" spans="1:11" x14ac:dyDescent="0.25">
      <c r="A2761">
        <v>5550</v>
      </c>
      <c r="B2761">
        <v>2011</v>
      </c>
      <c r="C2761">
        <v>-407.25168560820401</v>
      </c>
      <c r="D2761" s="15">
        <f t="shared" si="66"/>
        <v>5.55</v>
      </c>
      <c r="E2761">
        <v>5.5341105069829997</v>
      </c>
      <c r="F2761">
        <v>-407.25168560820401</v>
      </c>
      <c r="J2761">
        <v>11.705077883645</v>
      </c>
      <c r="K2761">
        <v>-423.58072184990698</v>
      </c>
    </row>
    <row r="2762" spans="1:11" x14ac:dyDescent="0.25">
      <c r="A2762">
        <v>5600</v>
      </c>
      <c r="B2762">
        <v>2011</v>
      </c>
      <c r="C2762">
        <v>-407.28061766347298</v>
      </c>
      <c r="D2762" s="15">
        <f t="shared" si="66"/>
        <v>5.6</v>
      </c>
      <c r="E2762">
        <v>5.5841105069830004</v>
      </c>
      <c r="F2762">
        <v>-407.28061766347298</v>
      </c>
      <c r="J2762">
        <v>11.755077883645001</v>
      </c>
      <c r="K2762">
        <v>-424.03255120312798</v>
      </c>
    </row>
    <row r="2763" spans="1:11" x14ac:dyDescent="0.25">
      <c r="A2763">
        <v>5650</v>
      </c>
      <c r="B2763">
        <v>2011</v>
      </c>
      <c r="C2763">
        <v>-407.30954971874303</v>
      </c>
      <c r="D2763" s="15">
        <f t="shared" si="66"/>
        <v>5.65</v>
      </c>
      <c r="E2763">
        <v>5.6341105069830002</v>
      </c>
      <c r="F2763">
        <v>-407.30954971874303</v>
      </c>
      <c r="J2763">
        <v>11.805077883645</v>
      </c>
      <c r="K2763">
        <v>-424.13626394732597</v>
      </c>
    </row>
    <row r="2764" spans="1:11" x14ac:dyDescent="0.25">
      <c r="A2764">
        <v>5700</v>
      </c>
      <c r="B2764">
        <v>2011</v>
      </c>
      <c r="C2764">
        <v>-407.338481774012</v>
      </c>
      <c r="D2764" s="15">
        <f t="shared" si="66"/>
        <v>5.7</v>
      </c>
      <c r="E2764">
        <v>5.684110506983</v>
      </c>
      <c r="F2764">
        <v>-407.338481774012</v>
      </c>
      <c r="J2764">
        <v>11.855077883645</v>
      </c>
      <c r="K2764">
        <v>-424.14174579980403</v>
      </c>
    </row>
    <row r="2765" spans="1:11" x14ac:dyDescent="0.25">
      <c r="A2765">
        <v>5750</v>
      </c>
      <c r="B2765">
        <v>2011</v>
      </c>
      <c r="C2765">
        <v>-407.36741382928199</v>
      </c>
      <c r="D2765" s="15">
        <f t="shared" si="66"/>
        <v>5.75</v>
      </c>
      <c r="E2765">
        <v>5.7341105069829998</v>
      </c>
      <c r="F2765">
        <v>-407.36741382928199</v>
      </c>
      <c r="J2765">
        <v>11.905077883644999</v>
      </c>
      <c r="K2765">
        <v>-424.14722765228203</v>
      </c>
    </row>
    <row r="2766" spans="1:11" x14ac:dyDescent="0.25">
      <c r="A2766">
        <v>5800</v>
      </c>
      <c r="B2766">
        <v>2011</v>
      </c>
      <c r="C2766">
        <v>-407.39634588455101</v>
      </c>
      <c r="D2766" s="15">
        <f t="shared" si="66"/>
        <v>5.8</v>
      </c>
      <c r="E2766">
        <v>5.7841105069829997</v>
      </c>
      <c r="F2766">
        <v>-407.39634588455101</v>
      </c>
      <c r="J2766">
        <v>11.955077883645</v>
      </c>
      <c r="K2766">
        <v>-424.15270950476003</v>
      </c>
    </row>
    <row r="2767" spans="1:11" x14ac:dyDescent="0.25">
      <c r="A2767">
        <v>5850</v>
      </c>
      <c r="B2767">
        <v>2011</v>
      </c>
      <c r="C2767">
        <v>-407.425277939821</v>
      </c>
      <c r="D2767" s="15">
        <f t="shared" si="66"/>
        <v>5.85</v>
      </c>
      <c r="E2767">
        <v>5.8341105069830004</v>
      </c>
      <c r="F2767">
        <v>-407.425277939821</v>
      </c>
      <c r="J2767">
        <v>12.005077883645001</v>
      </c>
      <c r="K2767">
        <v>-424.15819135723802</v>
      </c>
    </row>
    <row r="2768" spans="1:11" x14ac:dyDescent="0.25">
      <c r="A2768">
        <v>5900</v>
      </c>
      <c r="B2768">
        <v>2011</v>
      </c>
      <c r="C2768">
        <v>-407.45420999509003</v>
      </c>
      <c r="D2768" s="15">
        <f t="shared" si="66"/>
        <v>5.9</v>
      </c>
      <c r="E2768">
        <v>5.8841105069830002</v>
      </c>
      <c r="F2768">
        <v>-407.45420999509003</v>
      </c>
      <c r="J2768">
        <v>12.055077883645</v>
      </c>
      <c r="K2768">
        <v>-424.16368354939902</v>
      </c>
    </row>
    <row r="2769" spans="1:11" x14ac:dyDescent="0.25">
      <c r="A2769">
        <v>5950</v>
      </c>
      <c r="B2769">
        <v>2011</v>
      </c>
      <c r="C2769">
        <v>-407.48314205036002</v>
      </c>
      <c r="D2769" s="15">
        <f t="shared" si="66"/>
        <v>5.95</v>
      </c>
      <c r="E2769">
        <v>5.934110506983</v>
      </c>
      <c r="F2769">
        <v>-407.48314205036002</v>
      </c>
      <c r="J2769">
        <v>12.105077883645</v>
      </c>
      <c r="K2769">
        <v>-424.16918669063</v>
      </c>
    </row>
    <row r="2770" spans="1:11" x14ac:dyDescent="0.25">
      <c r="A2770">
        <v>6000</v>
      </c>
      <c r="B2770">
        <v>2011</v>
      </c>
      <c r="C2770">
        <v>-407.51207410562898</v>
      </c>
      <c r="D2770" s="15">
        <f t="shared" si="66"/>
        <v>6</v>
      </c>
      <c r="E2770">
        <v>5.9841105069829998</v>
      </c>
      <c r="F2770">
        <v>-407.51207410562898</v>
      </c>
      <c r="J2770">
        <v>12.155077883644999</v>
      </c>
      <c r="K2770">
        <v>-424.17468983186097</v>
      </c>
    </row>
    <row r="2771" spans="1:11" x14ac:dyDescent="0.25">
      <c r="A2771">
        <v>6050</v>
      </c>
      <c r="B2771">
        <v>2011</v>
      </c>
      <c r="C2771">
        <v>-407.54100616089897</v>
      </c>
      <c r="D2771" s="15">
        <f t="shared" si="66"/>
        <v>6.05</v>
      </c>
      <c r="E2771">
        <v>6.0341105069829997</v>
      </c>
      <c r="F2771">
        <v>-407.54100616089897</v>
      </c>
      <c r="J2771">
        <v>12.205077883645</v>
      </c>
      <c r="K2771">
        <v>-424.18019297309098</v>
      </c>
    </row>
    <row r="2772" spans="1:11" x14ac:dyDescent="0.25">
      <c r="A2772">
        <v>6100</v>
      </c>
      <c r="B2772">
        <v>2011</v>
      </c>
      <c r="C2772">
        <v>-407.569938216168</v>
      </c>
      <c r="D2772" s="15">
        <f t="shared" si="66"/>
        <v>6.1</v>
      </c>
      <c r="E2772">
        <v>6.0841105069830004</v>
      </c>
      <c r="F2772">
        <v>-407.569938216168</v>
      </c>
      <c r="J2772">
        <v>12.255077883645001</v>
      </c>
      <c r="K2772">
        <v>-424.18569611432201</v>
      </c>
    </row>
    <row r="2773" spans="1:11" x14ac:dyDescent="0.25">
      <c r="A2773">
        <v>6150</v>
      </c>
      <c r="B2773">
        <v>2011</v>
      </c>
      <c r="C2773">
        <v>-407.65656154123002</v>
      </c>
      <c r="D2773" s="15">
        <f t="shared" si="66"/>
        <v>6.15</v>
      </c>
      <c r="E2773">
        <v>6.1341105069830002</v>
      </c>
      <c r="F2773">
        <v>-407.65656154123002</v>
      </c>
      <c r="J2773">
        <v>12.305077883645</v>
      </c>
      <c r="K2773">
        <v>-425.22755392240703</v>
      </c>
    </row>
    <row r="2774" spans="1:11" x14ac:dyDescent="0.25">
      <c r="A2774">
        <v>6200</v>
      </c>
      <c r="B2774">
        <v>2011</v>
      </c>
      <c r="C2774">
        <v>-407.77388355878702</v>
      </c>
      <c r="D2774" s="15">
        <f t="shared" si="66"/>
        <v>6.2</v>
      </c>
      <c r="E2774">
        <v>6.184110506983</v>
      </c>
      <c r="F2774">
        <v>-407.77388355878702</v>
      </c>
      <c r="J2774">
        <v>12.355077883645</v>
      </c>
      <c r="K2774">
        <v>-425.22159585697602</v>
      </c>
    </row>
    <row r="2775" spans="1:11" x14ac:dyDescent="0.25">
      <c r="A2775">
        <v>6250</v>
      </c>
      <c r="B2775">
        <v>2011</v>
      </c>
      <c r="C2775">
        <v>-407.891205576343</v>
      </c>
      <c r="D2775" s="15">
        <f t="shared" si="66"/>
        <v>6.25</v>
      </c>
      <c r="E2775">
        <v>6.2341105069829998</v>
      </c>
      <c r="F2775">
        <v>-407.891205576343</v>
      </c>
      <c r="J2775">
        <v>12.405077883644999</v>
      </c>
      <c r="K2775">
        <v>-425.21563779154502</v>
      </c>
    </row>
    <row r="2776" spans="1:11" x14ac:dyDescent="0.25">
      <c r="A2776">
        <v>6300</v>
      </c>
      <c r="B2776">
        <v>2011</v>
      </c>
      <c r="C2776">
        <v>-408.0085275939</v>
      </c>
      <c r="D2776" s="15">
        <f t="shared" si="66"/>
        <v>6.3</v>
      </c>
      <c r="E2776">
        <v>6.2841105069829997</v>
      </c>
      <c r="F2776">
        <v>-408.0085275939</v>
      </c>
      <c r="J2776">
        <v>12.455077883645</v>
      </c>
      <c r="K2776">
        <v>-425.328448422473</v>
      </c>
    </row>
    <row r="2777" spans="1:11" x14ac:dyDescent="0.25">
      <c r="A2777">
        <v>6350</v>
      </c>
      <c r="B2777">
        <v>2011</v>
      </c>
      <c r="C2777">
        <v>-408.12584961145598</v>
      </c>
      <c r="D2777" s="15">
        <f t="shared" ref="D2777:D2840" si="67">A2777/1000</f>
        <v>6.35</v>
      </c>
      <c r="E2777">
        <v>6.3341105069830004</v>
      </c>
      <c r="F2777">
        <v>-408.12584961145598</v>
      </c>
      <c r="J2777">
        <v>12.505077883645001</v>
      </c>
      <c r="K2777">
        <v>-425.46409911597999</v>
      </c>
    </row>
    <row r="2778" spans="1:11" x14ac:dyDescent="0.25">
      <c r="A2778">
        <v>6400</v>
      </c>
      <c r="B2778">
        <v>2011</v>
      </c>
      <c r="C2778">
        <v>-408.24317162901298</v>
      </c>
      <c r="D2778" s="15">
        <f t="shared" si="67"/>
        <v>6.4</v>
      </c>
      <c r="E2778">
        <v>6.3841105069830002</v>
      </c>
      <c r="F2778">
        <v>-408.24317162901298</v>
      </c>
      <c r="J2778">
        <v>12.555077883645</v>
      </c>
      <c r="K2778">
        <v>-425.53325969559398</v>
      </c>
    </row>
    <row r="2779" spans="1:11" x14ac:dyDescent="0.25">
      <c r="A2779">
        <v>6450</v>
      </c>
      <c r="B2779">
        <v>2011</v>
      </c>
      <c r="C2779">
        <v>-408.36049364656901</v>
      </c>
      <c r="D2779" s="15">
        <f t="shared" si="67"/>
        <v>6.45</v>
      </c>
      <c r="E2779">
        <v>6.434110506983</v>
      </c>
      <c r="F2779">
        <v>-408.36049364656901</v>
      </c>
      <c r="J2779">
        <v>12.605077883645</v>
      </c>
      <c r="K2779">
        <v>-425.60242027520798</v>
      </c>
    </row>
    <row r="2780" spans="1:11" x14ac:dyDescent="0.25">
      <c r="A2780">
        <v>6500</v>
      </c>
      <c r="B2780">
        <v>2011</v>
      </c>
      <c r="C2780">
        <v>-408.47781566412601</v>
      </c>
      <c r="D2780" s="15">
        <f t="shared" si="67"/>
        <v>6.5</v>
      </c>
      <c r="E2780">
        <v>6.4841105069829998</v>
      </c>
      <c r="F2780">
        <v>-408.47781566412601</v>
      </c>
      <c r="J2780">
        <v>12.655077883644999</v>
      </c>
      <c r="K2780">
        <v>-425.67158085482203</v>
      </c>
    </row>
    <row r="2781" spans="1:11" x14ac:dyDescent="0.25">
      <c r="A2781">
        <v>6550</v>
      </c>
      <c r="B2781">
        <v>2011</v>
      </c>
      <c r="C2781">
        <v>-408.59513768168199</v>
      </c>
      <c r="D2781" s="15">
        <f t="shared" si="67"/>
        <v>6.55</v>
      </c>
      <c r="E2781">
        <v>6.5341105069829997</v>
      </c>
      <c r="F2781">
        <v>-408.59513768168199</v>
      </c>
      <c r="J2781">
        <v>12.705077883645</v>
      </c>
      <c r="K2781">
        <v>-425.74074143443602</v>
      </c>
    </row>
    <row r="2782" spans="1:11" x14ac:dyDescent="0.25">
      <c r="A2782">
        <v>6600</v>
      </c>
      <c r="B2782">
        <v>2011</v>
      </c>
      <c r="C2782">
        <v>-408.71245969923899</v>
      </c>
      <c r="D2782" s="15">
        <f t="shared" si="67"/>
        <v>6.6</v>
      </c>
      <c r="E2782">
        <v>6.5841105069830004</v>
      </c>
      <c r="F2782">
        <v>-408.71245969923899</v>
      </c>
      <c r="J2782">
        <v>12.755077883645001</v>
      </c>
      <c r="K2782">
        <v>-425.80990201405001</v>
      </c>
    </row>
    <row r="2783" spans="1:11" x14ac:dyDescent="0.25">
      <c r="A2783">
        <v>6650</v>
      </c>
      <c r="B2783">
        <v>2011</v>
      </c>
      <c r="C2783">
        <v>-408.82978171679503</v>
      </c>
      <c r="D2783" s="15">
        <f t="shared" si="67"/>
        <v>6.65</v>
      </c>
      <c r="E2783">
        <v>6.6341105069830002</v>
      </c>
      <c r="F2783">
        <v>-408.82978171679503</v>
      </c>
      <c r="J2783">
        <v>12.805077883645</v>
      </c>
      <c r="K2783">
        <v>-425.879062593664</v>
      </c>
    </row>
    <row r="2784" spans="1:11" x14ac:dyDescent="0.25">
      <c r="A2784">
        <v>6700</v>
      </c>
      <c r="B2784">
        <v>2011</v>
      </c>
      <c r="C2784">
        <v>-408.94710373435203</v>
      </c>
      <c r="D2784" s="15">
        <f t="shared" si="67"/>
        <v>6.7</v>
      </c>
      <c r="E2784">
        <v>6.684110506983</v>
      </c>
      <c r="F2784">
        <v>-408.94710373435203</v>
      </c>
      <c r="J2784">
        <v>12.855077883645</v>
      </c>
      <c r="K2784">
        <v>-425.948223173278</v>
      </c>
    </row>
    <row r="2785" spans="1:11" x14ac:dyDescent="0.25">
      <c r="A2785">
        <v>6750</v>
      </c>
      <c r="B2785">
        <v>2011</v>
      </c>
      <c r="C2785">
        <v>-409.064425751908</v>
      </c>
      <c r="D2785" s="15">
        <f t="shared" si="67"/>
        <v>6.75</v>
      </c>
      <c r="E2785">
        <v>6.7341105069829998</v>
      </c>
      <c r="F2785">
        <v>-409.064425751908</v>
      </c>
      <c r="J2785">
        <v>12.905077883644999</v>
      </c>
      <c r="K2785">
        <v>-426.01738375289199</v>
      </c>
    </row>
    <row r="2786" spans="1:11" x14ac:dyDescent="0.25">
      <c r="A2786">
        <v>6800</v>
      </c>
      <c r="B2786">
        <v>2011</v>
      </c>
      <c r="C2786">
        <v>-409.18174776946501</v>
      </c>
      <c r="D2786" s="15">
        <f t="shared" si="67"/>
        <v>6.8</v>
      </c>
      <c r="E2786">
        <v>6.7841105069829997</v>
      </c>
      <c r="F2786">
        <v>-409.18174776946501</v>
      </c>
      <c r="J2786">
        <v>12.955077883645</v>
      </c>
      <c r="K2786">
        <v>-426.08654433250598</v>
      </c>
    </row>
    <row r="2787" spans="1:11" x14ac:dyDescent="0.25">
      <c r="A2787">
        <v>6850</v>
      </c>
      <c r="B2787">
        <v>2011</v>
      </c>
      <c r="C2787">
        <v>-409.29906978702098</v>
      </c>
      <c r="D2787" s="15">
        <f t="shared" si="67"/>
        <v>6.85</v>
      </c>
      <c r="E2787">
        <v>6.8341105069830004</v>
      </c>
      <c r="F2787">
        <v>-409.29906978702098</v>
      </c>
      <c r="J2787">
        <v>13.005077883645001</v>
      </c>
      <c r="K2787">
        <v>-426.15570491211997</v>
      </c>
    </row>
    <row r="2788" spans="1:11" x14ac:dyDescent="0.25">
      <c r="A2788">
        <v>6900</v>
      </c>
      <c r="B2788">
        <v>2011</v>
      </c>
      <c r="C2788">
        <v>-409.43734054389802</v>
      </c>
      <c r="D2788" s="15">
        <f t="shared" si="67"/>
        <v>6.9</v>
      </c>
      <c r="E2788">
        <v>6.8841105069830002</v>
      </c>
      <c r="F2788">
        <v>-409.43734054389802</v>
      </c>
      <c r="J2788">
        <v>13.055077883645</v>
      </c>
      <c r="K2788">
        <v>-426.22486549173499</v>
      </c>
    </row>
    <row r="2789" spans="1:11" x14ac:dyDescent="0.25">
      <c r="A2789">
        <v>6950</v>
      </c>
      <c r="B2789">
        <v>2011</v>
      </c>
      <c r="C2789">
        <v>-409.61404021815503</v>
      </c>
      <c r="D2789" s="15">
        <f t="shared" si="67"/>
        <v>6.95</v>
      </c>
      <c r="E2789">
        <v>6.934110506983</v>
      </c>
      <c r="F2789">
        <v>-409.61404021815503</v>
      </c>
      <c r="J2789">
        <v>13.105077883645</v>
      </c>
      <c r="K2789">
        <v>-426.29402607134898</v>
      </c>
    </row>
    <row r="2790" spans="1:11" x14ac:dyDescent="0.25">
      <c r="A2790">
        <v>7000</v>
      </c>
      <c r="B2790">
        <v>2011</v>
      </c>
      <c r="C2790">
        <v>-409.79073989241101</v>
      </c>
      <c r="D2790" s="15">
        <f t="shared" si="67"/>
        <v>7</v>
      </c>
      <c r="E2790">
        <v>6.9841105069829998</v>
      </c>
      <c r="F2790">
        <v>-409.79073989241101</v>
      </c>
      <c r="J2790">
        <v>13.155077883644999</v>
      </c>
      <c r="K2790">
        <v>-426.36318665096297</v>
      </c>
    </row>
    <row r="2791" spans="1:11" x14ac:dyDescent="0.25">
      <c r="A2791">
        <v>7050</v>
      </c>
      <c r="B2791">
        <v>2011</v>
      </c>
      <c r="C2791">
        <v>-409.967439566667</v>
      </c>
      <c r="D2791" s="15">
        <f t="shared" si="67"/>
        <v>7.05</v>
      </c>
      <c r="E2791">
        <v>7.0341105069829997</v>
      </c>
      <c r="F2791">
        <v>-409.967439566667</v>
      </c>
      <c r="J2791">
        <v>13.205077883645</v>
      </c>
      <c r="K2791">
        <v>-426.43234723057702</v>
      </c>
    </row>
    <row r="2792" spans="1:11" x14ac:dyDescent="0.25">
      <c r="A2792">
        <v>7100</v>
      </c>
      <c r="B2792">
        <v>2011</v>
      </c>
      <c r="C2792">
        <v>-410.14413924092298</v>
      </c>
      <c r="D2792" s="15">
        <f t="shared" si="67"/>
        <v>7.1</v>
      </c>
      <c r="E2792">
        <v>7.0841105069830004</v>
      </c>
      <c r="F2792">
        <v>-410.14413924092298</v>
      </c>
      <c r="J2792">
        <v>13.255077883645001</v>
      </c>
      <c r="K2792">
        <v>-426.50150781019101</v>
      </c>
    </row>
    <row r="2793" spans="1:11" x14ac:dyDescent="0.25">
      <c r="A2793">
        <v>7150</v>
      </c>
      <c r="B2793">
        <v>2011</v>
      </c>
      <c r="C2793">
        <v>-410.32083891517902</v>
      </c>
      <c r="D2793" s="15">
        <f t="shared" si="67"/>
        <v>7.15</v>
      </c>
      <c r="E2793">
        <v>7.1341105069830002</v>
      </c>
      <c r="F2793">
        <v>-410.32083891517902</v>
      </c>
      <c r="J2793">
        <v>13.305077883645</v>
      </c>
      <c r="K2793">
        <v>-426.57066838980501</v>
      </c>
    </row>
    <row r="2794" spans="1:11" x14ac:dyDescent="0.25">
      <c r="A2794">
        <v>7200</v>
      </c>
      <c r="B2794">
        <v>2011</v>
      </c>
      <c r="C2794">
        <v>-410.49753858943598</v>
      </c>
      <c r="D2794" s="15">
        <f t="shared" si="67"/>
        <v>7.2</v>
      </c>
      <c r="E2794">
        <v>7.184110506983</v>
      </c>
      <c r="F2794">
        <v>-410.49753858943598</v>
      </c>
      <c r="J2794">
        <v>13.355077883645</v>
      </c>
      <c r="K2794">
        <v>-426.639828969419</v>
      </c>
    </row>
    <row r="2795" spans="1:11" x14ac:dyDescent="0.25">
      <c r="A2795">
        <v>7250</v>
      </c>
      <c r="B2795">
        <v>2011</v>
      </c>
      <c r="C2795">
        <v>-410.67423826369202</v>
      </c>
      <c r="D2795" s="15">
        <f t="shared" si="67"/>
        <v>7.25</v>
      </c>
      <c r="E2795">
        <v>7.2341105069829998</v>
      </c>
      <c r="F2795">
        <v>-410.67423826369202</v>
      </c>
      <c r="J2795">
        <v>13.405077883644999</v>
      </c>
      <c r="K2795">
        <v>-426.70898954903299</v>
      </c>
    </row>
    <row r="2796" spans="1:11" x14ac:dyDescent="0.25">
      <c r="A2796">
        <v>7300</v>
      </c>
      <c r="B2796">
        <v>2011</v>
      </c>
      <c r="C2796">
        <v>-410.850937937948</v>
      </c>
      <c r="D2796" s="15">
        <f t="shared" si="67"/>
        <v>7.3</v>
      </c>
      <c r="E2796">
        <v>7.2841105069829997</v>
      </c>
      <c r="F2796">
        <v>-410.850937937948</v>
      </c>
      <c r="J2796">
        <v>13.455077883645</v>
      </c>
      <c r="K2796">
        <v>-426.77815012864698</v>
      </c>
    </row>
    <row r="2797" spans="1:11" x14ac:dyDescent="0.25">
      <c r="A2797">
        <v>7350</v>
      </c>
      <c r="B2797">
        <v>2011</v>
      </c>
      <c r="C2797">
        <v>-411.02476469616897</v>
      </c>
      <c r="D2797" s="15">
        <f t="shared" si="67"/>
        <v>7.35</v>
      </c>
      <c r="E2797">
        <v>7.3341105069830004</v>
      </c>
      <c r="F2797">
        <v>-411.02476469616897</v>
      </c>
      <c r="J2797">
        <v>13.505077883645001</v>
      </c>
      <c r="K2797">
        <v>-426.84731070826098</v>
      </c>
    </row>
    <row r="2798" spans="1:11" x14ac:dyDescent="0.25">
      <c r="A2798">
        <v>7400</v>
      </c>
      <c r="B2798">
        <v>2011</v>
      </c>
      <c r="C2798">
        <v>-411.16421984562402</v>
      </c>
      <c r="D2798" s="15">
        <f t="shared" si="67"/>
        <v>7.4</v>
      </c>
      <c r="E2798">
        <v>7.3841105069830002</v>
      </c>
      <c r="F2798">
        <v>-411.16421984562402</v>
      </c>
      <c r="J2798">
        <v>13.555077883645</v>
      </c>
      <c r="K2798">
        <v>-426.91647128787503</v>
      </c>
    </row>
    <row r="2799" spans="1:11" x14ac:dyDescent="0.25">
      <c r="A2799">
        <v>7450</v>
      </c>
      <c r="B2799">
        <v>2011</v>
      </c>
      <c r="C2799">
        <v>-411.30367499507798</v>
      </c>
      <c r="D2799" s="15">
        <f t="shared" si="67"/>
        <v>7.45</v>
      </c>
      <c r="E2799">
        <v>7.434110506983</v>
      </c>
      <c r="F2799">
        <v>-411.30367499507798</v>
      </c>
      <c r="J2799">
        <v>13.605077883645</v>
      </c>
      <c r="K2799">
        <v>-426.98563186748999</v>
      </c>
    </row>
    <row r="2800" spans="1:11" x14ac:dyDescent="0.25">
      <c r="A2800">
        <v>7500</v>
      </c>
      <c r="B2800">
        <v>2011</v>
      </c>
      <c r="C2800">
        <v>-411.44313014453297</v>
      </c>
      <c r="D2800" s="15">
        <f t="shared" si="67"/>
        <v>7.5</v>
      </c>
      <c r="E2800">
        <v>7.4841105069829998</v>
      </c>
      <c r="F2800">
        <v>-411.44313014453297</v>
      </c>
      <c r="J2800">
        <v>13.655077883644999</v>
      </c>
      <c r="K2800">
        <v>-427.05479244710398</v>
      </c>
    </row>
    <row r="2801" spans="1:11" x14ac:dyDescent="0.25">
      <c r="A2801">
        <v>7550</v>
      </c>
      <c r="B2801">
        <v>2011</v>
      </c>
      <c r="C2801">
        <v>-411.58258529398802</v>
      </c>
      <c r="D2801" s="15">
        <f t="shared" si="67"/>
        <v>7.55</v>
      </c>
      <c r="E2801">
        <v>7.5341105069829997</v>
      </c>
      <c r="F2801">
        <v>-411.58258529398802</v>
      </c>
      <c r="J2801">
        <v>13.705077883645</v>
      </c>
      <c r="K2801">
        <v>-427.12395302671803</v>
      </c>
    </row>
    <row r="2802" spans="1:11" x14ac:dyDescent="0.25">
      <c r="A2802">
        <v>7600</v>
      </c>
      <c r="B2802">
        <v>2011</v>
      </c>
      <c r="C2802">
        <v>-411.72204044344198</v>
      </c>
      <c r="D2802" s="15">
        <f t="shared" si="67"/>
        <v>7.6</v>
      </c>
      <c r="E2802">
        <v>7.5841105069830004</v>
      </c>
      <c r="F2802">
        <v>-411.72204044344198</v>
      </c>
      <c r="J2802">
        <v>13.755077883645001</v>
      </c>
      <c r="K2802">
        <v>-427.19311360633202</v>
      </c>
    </row>
    <row r="2803" spans="1:11" x14ac:dyDescent="0.25">
      <c r="A2803">
        <v>7650</v>
      </c>
      <c r="B2803">
        <v>2011</v>
      </c>
      <c r="C2803">
        <v>-411.83369511906801</v>
      </c>
      <c r="D2803" s="15">
        <f t="shared" si="67"/>
        <v>7.65</v>
      </c>
      <c r="E2803">
        <v>7.6341105069830002</v>
      </c>
      <c r="F2803">
        <v>-411.83369511906898</v>
      </c>
      <c r="J2803">
        <v>13.805077883645</v>
      </c>
      <c r="K2803">
        <v>-427.26227418594601</v>
      </c>
    </row>
    <row r="2804" spans="1:11" x14ac:dyDescent="0.25">
      <c r="A2804">
        <v>7700</v>
      </c>
      <c r="B2804">
        <v>2011</v>
      </c>
      <c r="C2804">
        <v>-411.927803316145</v>
      </c>
      <c r="D2804" s="15">
        <f t="shared" si="67"/>
        <v>7.7</v>
      </c>
      <c r="E2804">
        <v>7.684110506983</v>
      </c>
      <c r="F2804">
        <v>-411.927803316145</v>
      </c>
      <c r="J2804">
        <v>13.855077883645</v>
      </c>
      <c r="K2804">
        <v>-427.33143476556</v>
      </c>
    </row>
    <row r="2805" spans="1:11" x14ac:dyDescent="0.25">
      <c r="A2805">
        <v>7750</v>
      </c>
      <c r="B2805">
        <v>2011</v>
      </c>
      <c r="C2805">
        <v>-412.02191151322199</v>
      </c>
      <c r="D2805" s="15">
        <f t="shared" si="67"/>
        <v>7.75</v>
      </c>
      <c r="E2805">
        <v>7.7341105069829998</v>
      </c>
      <c r="F2805">
        <v>-412.02191151322199</v>
      </c>
      <c r="J2805">
        <v>13.905077883644999</v>
      </c>
      <c r="K2805">
        <v>-427.400595345174</v>
      </c>
    </row>
    <row r="2806" spans="1:11" x14ac:dyDescent="0.25">
      <c r="A2806">
        <v>7800</v>
      </c>
      <c r="B2806">
        <v>2011</v>
      </c>
      <c r="C2806">
        <v>-412.11601971029899</v>
      </c>
      <c r="D2806" s="15">
        <f t="shared" si="67"/>
        <v>7.8</v>
      </c>
      <c r="E2806">
        <v>7.7841105069829997</v>
      </c>
      <c r="F2806">
        <v>-412.11601971029899</v>
      </c>
      <c r="J2806">
        <v>13.955077883645</v>
      </c>
      <c r="K2806">
        <v>-427.46975592478799</v>
      </c>
    </row>
    <row r="2807" spans="1:11" x14ac:dyDescent="0.25">
      <c r="A2807">
        <v>7850</v>
      </c>
      <c r="B2807">
        <v>2011</v>
      </c>
      <c r="C2807">
        <v>-412.21012790737598</v>
      </c>
      <c r="D2807" s="15">
        <f t="shared" si="67"/>
        <v>7.85</v>
      </c>
      <c r="E2807">
        <v>7.8341105069830004</v>
      </c>
      <c r="F2807">
        <v>-412.21012790737598</v>
      </c>
      <c r="J2807">
        <v>14.005077883645001</v>
      </c>
      <c r="K2807">
        <v>-427.53891650440198</v>
      </c>
    </row>
    <row r="2808" spans="1:11" x14ac:dyDescent="0.25">
      <c r="A2808">
        <v>7900</v>
      </c>
      <c r="B2808">
        <v>2011</v>
      </c>
      <c r="C2808">
        <v>-412.30423610445303</v>
      </c>
      <c r="D2808" s="15">
        <f t="shared" si="67"/>
        <v>7.9</v>
      </c>
      <c r="E2808">
        <v>7.8841105069830002</v>
      </c>
      <c r="F2808">
        <v>-412.30423610445303</v>
      </c>
      <c r="J2808">
        <v>14.055077883645</v>
      </c>
      <c r="K2808">
        <v>-427.60807708401597</v>
      </c>
    </row>
    <row r="2809" spans="1:11" x14ac:dyDescent="0.25">
      <c r="A2809">
        <v>7950</v>
      </c>
      <c r="B2809">
        <v>2011</v>
      </c>
      <c r="C2809">
        <v>-412.39373372409102</v>
      </c>
      <c r="D2809" s="15">
        <f t="shared" si="67"/>
        <v>7.95</v>
      </c>
      <c r="E2809">
        <v>7.934110506983</v>
      </c>
      <c r="F2809">
        <v>-412.39373372409102</v>
      </c>
      <c r="J2809">
        <v>14.105077883645</v>
      </c>
      <c r="K2809">
        <v>-427.67723766363002</v>
      </c>
    </row>
    <row r="2810" spans="1:11" x14ac:dyDescent="0.25">
      <c r="A2810">
        <v>8000</v>
      </c>
      <c r="B2810">
        <v>2011</v>
      </c>
      <c r="C2810">
        <v>-412.474428216349</v>
      </c>
      <c r="D2810" s="15">
        <f t="shared" si="67"/>
        <v>8</v>
      </c>
      <c r="E2810">
        <v>7.9841105069829998</v>
      </c>
      <c r="F2810">
        <v>-412.474428216349</v>
      </c>
      <c r="J2810">
        <v>14.155077883644999</v>
      </c>
      <c r="K2810">
        <v>-427.74639824324498</v>
      </c>
    </row>
    <row r="2811" spans="1:11" x14ac:dyDescent="0.25">
      <c r="A2811">
        <v>8050</v>
      </c>
      <c r="B2811">
        <v>2011</v>
      </c>
      <c r="C2811">
        <v>-412.555122708608</v>
      </c>
      <c r="D2811" s="15">
        <f t="shared" si="67"/>
        <v>8.0500000000000007</v>
      </c>
      <c r="E2811">
        <v>8.0341105069829997</v>
      </c>
      <c r="F2811">
        <v>-412.555122708608</v>
      </c>
      <c r="J2811">
        <v>14.1866</v>
      </c>
      <c r="K2811">
        <v>-427.79</v>
      </c>
    </row>
    <row r="2812" spans="1:11" x14ac:dyDescent="0.25">
      <c r="A2812">
        <v>8100</v>
      </c>
      <c r="B2812">
        <v>2011</v>
      </c>
      <c r="C2812">
        <v>-412.635817200867</v>
      </c>
      <c r="D2812" s="15">
        <f t="shared" si="67"/>
        <v>8.1</v>
      </c>
      <c r="E2812">
        <v>8.0841105069830004</v>
      </c>
      <c r="F2812">
        <v>-412.635817200867</v>
      </c>
    </row>
    <row r="2813" spans="1:11" x14ac:dyDescent="0.25">
      <c r="A2813">
        <v>8150</v>
      </c>
      <c r="B2813">
        <v>2011</v>
      </c>
      <c r="C2813">
        <v>-412.71651169312503</v>
      </c>
      <c r="D2813" s="15">
        <f t="shared" si="67"/>
        <v>8.15</v>
      </c>
      <c r="E2813">
        <v>8.1341105069829993</v>
      </c>
      <c r="F2813">
        <v>-412.71651169312503</v>
      </c>
    </row>
    <row r="2814" spans="1:11" x14ac:dyDescent="0.25">
      <c r="A2814">
        <v>8200</v>
      </c>
      <c r="B2814">
        <v>2011</v>
      </c>
      <c r="C2814">
        <v>-412.79720618538403</v>
      </c>
      <c r="D2814" s="15">
        <f t="shared" si="67"/>
        <v>8.1999999999999993</v>
      </c>
      <c r="E2814">
        <v>8.184110506983</v>
      </c>
      <c r="F2814">
        <v>-412.79720618538403</v>
      </c>
    </row>
    <row r="2815" spans="1:11" x14ac:dyDescent="0.25">
      <c r="A2815">
        <v>8250</v>
      </c>
      <c r="B2815">
        <v>2011</v>
      </c>
      <c r="C2815">
        <v>-412.877900677642</v>
      </c>
      <c r="D2815" s="15">
        <f t="shared" si="67"/>
        <v>8.25</v>
      </c>
      <c r="E2815">
        <v>8.2341105069830007</v>
      </c>
      <c r="F2815">
        <v>-412.877900677642</v>
      </c>
    </row>
    <row r="2816" spans="1:11" x14ac:dyDescent="0.25">
      <c r="A2816">
        <v>8300</v>
      </c>
      <c r="B2816">
        <v>2011</v>
      </c>
      <c r="C2816">
        <v>-412.958595169901</v>
      </c>
      <c r="D2816" s="15">
        <f t="shared" si="67"/>
        <v>8.3000000000000007</v>
      </c>
      <c r="E2816">
        <v>8.2841105069829997</v>
      </c>
      <c r="F2816">
        <v>-412.958595169901</v>
      </c>
    </row>
    <row r="2817" spans="1:6" x14ac:dyDescent="0.25">
      <c r="A2817">
        <v>8350</v>
      </c>
      <c r="B2817">
        <v>2011</v>
      </c>
      <c r="C2817">
        <v>-413.03928966215898</v>
      </c>
      <c r="D2817" s="15">
        <f t="shared" si="67"/>
        <v>8.35</v>
      </c>
      <c r="E2817">
        <v>8.3341105069830004</v>
      </c>
      <c r="F2817">
        <v>-413.03928966215898</v>
      </c>
    </row>
    <row r="2818" spans="1:6" x14ac:dyDescent="0.25">
      <c r="A2818">
        <v>8400</v>
      </c>
      <c r="B2818">
        <v>2011</v>
      </c>
      <c r="C2818">
        <v>-413.11998415441798</v>
      </c>
      <c r="D2818" s="15">
        <f t="shared" si="67"/>
        <v>8.4</v>
      </c>
      <c r="E2818">
        <v>8.3841105069829993</v>
      </c>
      <c r="F2818">
        <v>-413.11998415441798</v>
      </c>
    </row>
    <row r="2819" spans="1:6" x14ac:dyDescent="0.25">
      <c r="A2819">
        <v>8450</v>
      </c>
      <c r="B2819">
        <v>2011</v>
      </c>
      <c r="C2819">
        <v>-413.20067864667601</v>
      </c>
      <c r="D2819" s="15">
        <f t="shared" si="67"/>
        <v>8.4499999999999993</v>
      </c>
      <c r="E2819">
        <v>8.434110506983</v>
      </c>
      <c r="F2819">
        <v>-413.20067864667601</v>
      </c>
    </row>
    <row r="2820" spans="1:6" x14ac:dyDescent="0.25">
      <c r="A2820">
        <v>8500</v>
      </c>
      <c r="B2820">
        <v>2011</v>
      </c>
      <c r="C2820">
        <v>-413.28137313893501</v>
      </c>
      <c r="D2820" s="15">
        <f t="shared" si="67"/>
        <v>8.5</v>
      </c>
      <c r="E2820">
        <v>8.4841105069830007</v>
      </c>
      <c r="F2820">
        <v>-413.28137313893501</v>
      </c>
    </row>
    <row r="2821" spans="1:6" x14ac:dyDescent="0.25">
      <c r="A2821">
        <v>8550</v>
      </c>
      <c r="B2821">
        <v>2011</v>
      </c>
      <c r="C2821">
        <v>-413.36206763119299</v>
      </c>
      <c r="D2821" s="15">
        <f t="shared" si="67"/>
        <v>8.5500000000000007</v>
      </c>
      <c r="E2821">
        <v>8.5341105069829997</v>
      </c>
      <c r="F2821">
        <v>-413.36206763119299</v>
      </c>
    </row>
    <row r="2822" spans="1:6" x14ac:dyDescent="0.25">
      <c r="A2822">
        <v>8600</v>
      </c>
      <c r="B2822">
        <v>2011</v>
      </c>
      <c r="C2822">
        <v>-413.44276212345198</v>
      </c>
      <c r="D2822" s="15">
        <f t="shared" si="67"/>
        <v>8.6</v>
      </c>
      <c r="E2822">
        <v>8.5841105069830004</v>
      </c>
      <c r="F2822">
        <v>-413.44276212345198</v>
      </c>
    </row>
    <row r="2823" spans="1:6" x14ac:dyDescent="0.25">
      <c r="A2823">
        <v>8650</v>
      </c>
      <c r="B2823">
        <v>2011</v>
      </c>
      <c r="C2823">
        <v>-413.52345661571098</v>
      </c>
      <c r="D2823" s="15">
        <f t="shared" si="67"/>
        <v>8.65</v>
      </c>
      <c r="E2823">
        <v>8.6341105069829993</v>
      </c>
      <c r="F2823">
        <v>-413.52345661571098</v>
      </c>
    </row>
    <row r="2824" spans="1:6" x14ac:dyDescent="0.25">
      <c r="A2824">
        <v>8700</v>
      </c>
      <c r="B2824">
        <v>2011</v>
      </c>
      <c r="C2824">
        <v>-413.60415110796902</v>
      </c>
      <c r="D2824" s="15">
        <f t="shared" si="67"/>
        <v>8.6999999999999993</v>
      </c>
      <c r="E2824">
        <v>8.684110506983</v>
      </c>
      <c r="F2824">
        <v>-413.60415110796902</v>
      </c>
    </row>
    <row r="2825" spans="1:6" x14ac:dyDescent="0.25">
      <c r="A2825">
        <v>8750</v>
      </c>
      <c r="B2825">
        <v>2011</v>
      </c>
      <c r="C2825">
        <v>-413.68484560022802</v>
      </c>
      <c r="D2825" s="15">
        <f t="shared" si="67"/>
        <v>8.75</v>
      </c>
      <c r="E2825">
        <v>8.7341105069830007</v>
      </c>
      <c r="F2825">
        <v>-413.68484560022802</v>
      </c>
    </row>
    <row r="2826" spans="1:6" x14ac:dyDescent="0.25">
      <c r="A2826">
        <v>8800</v>
      </c>
      <c r="B2826">
        <v>2011</v>
      </c>
      <c r="C2826">
        <v>-413.76554009248599</v>
      </c>
      <c r="D2826" s="15">
        <f t="shared" si="67"/>
        <v>8.8000000000000007</v>
      </c>
      <c r="E2826">
        <v>8.7841105069829997</v>
      </c>
      <c r="F2826">
        <v>-413.76554009248599</v>
      </c>
    </row>
    <row r="2827" spans="1:6" x14ac:dyDescent="0.25">
      <c r="A2827">
        <v>8850</v>
      </c>
      <c r="B2827">
        <v>2011</v>
      </c>
      <c r="C2827">
        <v>-413.84623458474499</v>
      </c>
      <c r="D2827" s="15">
        <f t="shared" si="67"/>
        <v>8.85</v>
      </c>
      <c r="E2827">
        <v>8.8341105069830004</v>
      </c>
      <c r="F2827">
        <v>-413.84623458474499</v>
      </c>
    </row>
    <row r="2828" spans="1:6" x14ac:dyDescent="0.25">
      <c r="A2828">
        <v>8900</v>
      </c>
      <c r="B2828">
        <v>2011</v>
      </c>
      <c r="C2828">
        <v>-413.92692907700302</v>
      </c>
      <c r="D2828" s="15">
        <f t="shared" si="67"/>
        <v>8.9</v>
      </c>
      <c r="E2828">
        <v>8.8841105069829993</v>
      </c>
      <c r="F2828">
        <v>-413.92692907700302</v>
      </c>
    </row>
    <row r="2829" spans="1:6" x14ac:dyDescent="0.25">
      <c r="A2829">
        <v>8950</v>
      </c>
      <c r="B2829">
        <v>2011</v>
      </c>
      <c r="C2829">
        <v>-414.00762356926202</v>
      </c>
      <c r="D2829" s="15">
        <f t="shared" si="67"/>
        <v>8.9499999999999993</v>
      </c>
      <c r="E2829">
        <v>8.934110506983</v>
      </c>
      <c r="F2829">
        <v>-414.00762356926202</v>
      </c>
    </row>
    <row r="2830" spans="1:6" x14ac:dyDescent="0.25">
      <c r="A2830">
        <v>9000</v>
      </c>
      <c r="B2830">
        <v>2011</v>
      </c>
      <c r="C2830">
        <v>-414.08831806152</v>
      </c>
      <c r="D2830" s="15">
        <f t="shared" si="67"/>
        <v>9</v>
      </c>
      <c r="E2830">
        <v>8.9841105069830007</v>
      </c>
      <c r="F2830">
        <v>-414.08831806152</v>
      </c>
    </row>
    <row r="2831" spans="1:6" x14ac:dyDescent="0.25">
      <c r="A2831">
        <v>9050</v>
      </c>
      <c r="B2831">
        <v>2011</v>
      </c>
      <c r="C2831">
        <v>-414.169012553779</v>
      </c>
      <c r="D2831" s="15">
        <f t="shared" si="67"/>
        <v>9.0500000000000007</v>
      </c>
      <c r="E2831">
        <v>9.0341105069829997</v>
      </c>
      <c r="F2831">
        <v>-414.169012553779</v>
      </c>
    </row>
    <row r="2832" spans="1:6" x14ac:dyDescent="0.25">
      <c r="A2832">
        <v>9100</v>
      </c>
      <c r="B2832">
        <v>2011</v>
      </c>
      <c r="C2832">
        <v>-414.249707046038</v>
      </c>
      <c r="D2832" s="15">
        <f t="shared" si="67"/>
        <v>9.1</v>
      </c>
      <c r="E2832">
        <v>9.0841105069830004</v>
      </c>
      <c r="F2832">
        <v>-414.24970704603697</v>
      </c>
    </row>
    <row r="2833" spans="1:6" x14ac:dyDescent="0.25">
      <c r="A2833">
        <v>9150</v>
      </c>
      <c r="B2833">
        <v>2011</v>
      </c>
      <c r="C2833">
        <v>-414.33040153829597</v>
      </c>
      <c r="D2833" s="15">
        <f t="shared" si="67"/>
        <v>9.15</v>
      </c>
      <c r="E2833">
        <v>9.1341105069829993</v>
      </c>
      <c r="F2833">
        <v>-414.33040153829597</v>
      </c>
    </row>
    <row r="2834" spans="1:6" x14ac:dyDescent="0.25">
      <c r="A2834">
        <v>9200</v>
      </c>
      <c r="B2834">
        <v>2011</v>
      </c>
      <c r="C2834">
        <v>-414.41109603055497</v>
      </c>
      <c r="D2834" s="15">
        <f t="shared" si="67"/>
        <v>9.1999999999999993</v>
      </c>
      <c r="E2834">
        <v>9.184110506983</v>
      </c>
      <c r="F2834">
        <v>-414.41109603055497</v>
      </c>
    </row>
    <row r="2835" spans="1:6" x14ac:dyDescent="0.25">
      <c r="A2835">
        <v>9250</v>
      </c>
      <c r="B2835">
        <v>2011</v>
      </c>
      <c r="C2835">
        <v>-414.49179052281301</v>
      </c>
      <c r="D2835" s="15">
        <f t="shared" si="67"/>
        <v>9.25</v>
      </c>
      <c r="E2835">
        <v>9.2341105069830007</v>
      </c>
      <c r="F2835">
        <v>-414.49179052281301</v>
      </c>
    </row>
    <row r="2836" spans="1:6" x14ac:dyDescent="0.25">
      <c r="A2836">
        <v>9300</v>
      </c>
      <c r="B2836">
        <v>2011</v>
      </c>
      <c r="C2836">
        <v>-414.572485015072</v>
      </c>
      <c r="D2836" s="15">
        <f t="shared" si="67"/>
        <v>9.3000000000000007</v>
      </c>
      <c r="E2836">
        <v>9.2841105069829997</v>
      </c>
      <c r="F2836">
        <v>-414.572485015072</v>
      </c>
    </row>
    <row r="2837" spans="1:6" x14ac:dyDescent="0.25">
      <c r="A2837">
        <v>9350</v>
      </c>
      <c r="B2837">
        <v>2011</v>
      </c>
      <c r="C2837">
        <v>-414.65317950732998</v>
      </c>
      <c r="D2837" s="15">
        <f t="shared" si="67"/>
        <v>9.35</v>
      </c>
      <c r="E2837">
        <v>9.3341105069830004</v>
      </c>
      <c r="F2837">
        <v>-414.65317950732998</v>
      </c>
    </row>
    <row r="2838" spans="1:6" x14ac:dyDescent="0.25">
      <c r="A2838">
        <v>9400</v>
      </c>
      <c r="B2838">
        <v>2011</v>
      </c>
      <c r="C2838">
        <v>-414.73387399958898</v>
      </c>
      <c r="D2838" s="15">
        <f t="shared" si="67"/>
        <v>9.4</v>
      </c>
      <c r="E2838">
        <v>9.3841105069829993</v>
      </c>
      <c r="F2838">
        <v>-414.73387399958898</v>
      </c>
    </row>
    <row r="2839" spans="1:6" x14ac:dyDescent="0.25">
      <c r="A2839">
        <v>9450</v>
      </c>
      <c r="B2839">
        <v>2011</v>
      </c>
      <c r="C2839">
        <v>-414.81456849184701</v>
      </c>
      <c r="D2839" s="15">
        <f t="shared" si="67"/>
        <v>9.4499999999999993</v>
      </c>
      <c r="E2839">
        <v>9.434110506983</v>
      </c>
      <c r="F2839">
        <v>-414.81456849184701</v>
      </c>
    </row>
    <row r="2840" spans="1:6" x14ac:dyDescent="0.25">
      <c r="A2840">
        <v>9500</v>
      </c>
      <c r="B2840">
        <v>2011</v>
      </c>
      <c r="C2840">
        <v>-414.89526298410601</v>
      </c>
      <c r="D2840" s="15">
        <f t="shared" si="67"/>
        <v>9.5</v>
      </c>
      <c r="E2840">
        <v>9.4841105069830007</v>
      </c>
      <c r="F2840">
        <v>-414.89526298410601</v>
      </c>
    </row>
    <row r="2841" spans="1:6" x14ac:dyDescent="0.25">
      <c r="A2841">
        <v>9550</v>
      </c>
      <c r="B2841">
        <v>2011</v>
      </c>
      <c r="C2841">
        <v>-414.97595747636399</v>
      </c>
      <c r="D2841" s="15">
        <f t="shared" ref="D2841:D2904" si="68">A2841/1000</f>
        <v>9.5500000000000007</v>
      </c>
      <c r="E2841">
        <v>9.5341105069829997</v>
      </c>
      <c r="F2841">
        <v>-414.97595747636399</v>
      </c>
    </row>
    <row r="2842" spans="1:6" x14ac:dyDescent="0.25">
      <c r="A2842">
        <v>9600</v>
      </c>
      <c r="B2842">
        <v>2011</v>
      </c>
      <c r="C2842">
        <v>-415.05665196862299</v>
      </c>
      <c r="D2842" s="15">
        <f t="shared" si="68"/>
        <v>9.6</v>
      </c>
      <c r="E2842">
        <v>9.5841105069830004</v>
      </c>
      <c r="F2842">
        <v>-415.05665196862299</v>
      </c>
    </row>
    <row r="2843" spans="1:6" x14ac:dyDescent="0.25">
      <c r="A2843">
        <v>9650</v>
      </c>
      <c r="B2843">
        <v>2011</v>
      </c>
      <c r="C2843">
        <v>-415.13734646088199</v>
      </c>
      <c r="D2843" s="15">
        <f t="shared" si="68"/>
        <v>9.65</v>
      </c>
      <c r="E2843">
        <v>9.6341105069829993</v>
      </c>
      <c r="F2843">
        <v>-415.13734646088199</v>
      </c>
    </row>
    <row r="2844" spans="1:6" x14ac:dyDescent="0.25">
      <c r="A2844">
        <v>9700</v>
      </c>
      <c r="B2844">
        <v>2011</v>
      </c>
      <c r="C2844">
        <v>-415.21804095314002</v>
      </c>
      <c r="D2844" s="15">
        <f t="shared" si="68"/>
        <v>9.6999999999999993</v>
      </c>
      <c r="E2844">
        <v>9.684110506983</v>
      </c>
      <c r="F2844">
        <v>-415.21804095314002</v>
      </c>
    </row>
    <row r="2845" spans="1:6" x14ac:dyDescent="0.25">
      <c r="A2845">
        <v>9750</v>
      </c>
      <c r="B2845">
        <v>2011</v>
      </c>
      <c r="C2845">
        <v>-415.29873544539902</v>
      </c>
      <c r="D2845" s="15">
        <f t="shared" si="68"/>
        <v>9.75</v>
      </c>
      <c r="E2845">
        <v>9.7341105069830007</v>
      </c>
      <c r="F2845">
        <v>-415.29873544539902</v>
      </c>
    </row>
    <row r="2846" spans="1:6" x14ac:dyDescent="0.25">
      <c r="A2846">
        <v>9800</v>
      </c>
      <c r="B2846">
        <v>2011</v>
      </c>
      <c r="C2846">
        <v>-415.37942993765699</v>
      </c>
      <c r="D2846" s="15">
        <f t="shared" si="68"/>
        <v>9.8000000000000007</v>
      </c>
      <c r="E2846">
        <v>9.7841105069829997</v>
      </c>
      <c r="F2846">
        <v>-415.37942993765699</v>
      </c>
    </row>
    <row r="2847" spans="1:6" x14ac:dyDescent="0.25">
      <c r="A2847">
        <v>9850</v>
      </c>
      <c r="B2847">
        <v>2011</v>
      </c>
      <c r="C2847">
        <v>-415.46012442991599</v>
      </c>
      <c r="D2847" s="15">
        <f t="shared" si="68"/>
        <v>9.85</v>
      </c>
      <c r="E2847">
        <v>9.8341105069830004</v>
      </c>
      <c r="F2847">
        <v>-415.46012442991599</v>
      </c>
    </row>
    <row r="2848" spans="1:6" x14ac:dyDescent="0.25">
      <c r="A2848">
        <v>9900</v>
      </c>
      <c r="B2848">
        <v>2011</v>
      </c>
      <c r="C2848">
        <v>-415.54081892217403</v>
      </c>
      <c r="D2848" s="15">
        <f t="shared" si="68"/>
        <v>9.9</v>
      </c>
      <c r="E2848">
        <v>9.8841105069829993</v>
      </c>
      <c r="F2848">
        <v>-415.54081892217403</v>
      </c>
    </row>
    <row r="2849" spans="1:6" x14ac:dyDescent="0.25">
      <c r="A2849">
        <v>9950</v>
      </c>
      <c r="B2849">
        <v>2011</v>
      </c>
      <c r="C2849">
        <v>-415.62151341443302</v>
      </c>
      <c r="D2849" s="15">
        <f t="shared" si="68"/>
        <v>9.9499999999999993</v>
      </c>
      <c r="E2849">
        <v>9.934110506983</v>
      </c>
      <c r="F2849">
        <v>-415.62151341443302</v>
      </c>
    </row>
    <row r="2850" spans="1:6" x14ac:dyDescent="0.25">
      <c r="A2850">
        <v>10000</v>
      </c>
      <c r="B2850">
        <v>2011</v>
      </c>
      <c r="C2850">
        <v>-415.702207906691</v>
      </c>
      <c r="D2850" s="15">
        <f t="shared" si="68"/>
        <v>10</v>
      </c>
      <c r="E2850">
        <v>9.9841105069830007</v>
      </c>
      <c r="F2850">
        <v>-415.702207906691</v>
      </c>
    </row>
    <row r="2851" spans="1:6" x14ac:dyDescent="0.25">
      <c r="A2851">
        <v>10050</v>
      </c>
      <c r="B2851">
        <v>2011</v>
      </c>
      <c r="C2851">
        <v>-415.78290239895</v>
      </c>
      <c r="D2851" s="15">
        <f t="shared" si="68"/>
        <v>10.050000000000001</v>
      </c>
      <c r="E2851">
        <v>10.034110506983</v>
      </c>
      <c r="F2851">
        <v>-415.78290239895</v>
      </c>
    </row>
    <row r="2852" spans="1:6" x14ac:dyDescent="0.25">
      <c r="A2852">
        <v>10100</v>
      </c>
      <c r="B2852">
        <v>2011</v>
      </c>
      <c r="C2852">
        <v>-415.84268776483401</v>
      </c>
      <c r="D2852" s="15">
        <f t="shared" si="68"/>
        <v>10.1</v>
      </c>
      <c r="E2852">
        <v>10.084110506983</v>
      </c>
      <c r="F2852">
        <v>-415.84268776483401</v>
      </c>
    </row>
    <row r="2853" spans="1:6" x14ac:dyDescent="0.25">
      <c r="A2853">
        <v>10150</v>
      </c>
      <c r="B2853">
        <v>2011</v>
      </c>
      <c r="C2853">
        <v>-415.89553426135097</v>
      </c>
      <c r="D2853" s="15">
        <f t="shared" si="68"/>
        <v>10.15</v>
      </c>
      <c r="E2853">
        <v>10.134110506982999</v>
      </c>
      <c r="F2853">
        <v>-415.89553426135097</v>
      </c>
    </row>
    <row r="2854" spans="1:6" x14ac:dyDescent="0.25">
      <c r="A2854">
        <v>10200</v>
      </c>
      <c r="B2854">
        <v>2011</v>
      </c>
      <c r="C2854">
        <v>-415.94838075786799</v>
      </c>
      <c r="D2854" s="15">
        <f t="shared" si="68"/>
        <v>10.199999999999999</v>
      </c>
      <c r="E2854">
        <v>10.184110506983</v>
      </c>
      <c r="F2854">
        <v>-415.94838075786799</v>
      </c>
    </row>
    <row r="2855" spans="1:6" x14ac:dyDescent="0.25">
      <c r="A2855">
        <v>10250</v>
      </c>
      <c r="B2855">
        <v>2011</v>
      </c>
      <c r="C2855">
        <v>-416.00122725438598</v>
      </c>
      <c r="D2855" s="15">
        <f t="shared" si="68"/>
        <v>10.25</v>
      </c>
      <c r="E2855">
        <v>10.234110506983001</v>
      </c>
      <c r="F2855">
        <v>-416.00122725438598</v>
      </c>
    </row>
    <row r="2856" spans="1:6" x14ac:dyDescent="0.25">
      <c r="A2856">
        <v>10300</v>
      </c>
      <c r="B2856">
        <v>2011</v>
      </c>
      <c r="C2856">
        <v>-416.054073750903</v>
      </c>
      <c r="D2856" s="15">
        <f t="shared" si="68"/>
        <v>10.3</v>
      </c>
      <c r="E2856">
        <v>10.284110506983</v>
      </c>
      <c r="F2856">
        <v>-416.054073750903</v>
      </c>
    </row>
    <row r="2857" spans="1:6" x14ac:dyDescent="0.25">
      <c r="A2857">
        <v>10350</v>
      </c>
      <c r="B2857">
        <v>2011</v>
      </c>
      <c r="C2857">
        <v>-416.10692024742002</v>
      </c>
      <c r="D2857" s="15">
        <f t="shared" si="68"/>
        <v>10.35</v>
      </c>
      <c r="E2857">
        <v>10.334110506983</v>
      </c>
      <c r="F2857">
        <v>-416.10692024742002</v>
      </c>
    </row>
    <row r="2858" spans="1:6" x14ac:dyDescent="0.25">
      <c r="A2858">
        <v>10400</v>
      </c>
      <c r="B2858">
        <v>2011</v>
      </c>
      <c r="C2858">
        <v>-416.15976674393698</v>
      </c>
      <c r="D2858" s="15">
        <f t="shared" si="68"/>
        <v>10.4</v>
      </c>
      <c r="E2858">
        <v>10.384110506982999</v>
      </c>
      <c r="F2858">
        <v>-416.15976674393698</v>
      </c>
    </row>
    <row r="2859" spans="1:6" x14ac:dyDescent="0.25">
      <c r="A2859">
        <v>10450</v>
      </c>
      <c r="B2859">
        <v>2011</v>
      </c>
      <c r="C2859">
        <v>-416.212613240454</v>
      </c>
      <c r="D2859" s="15">
        <f t="shared" si="68"/>
        <v>10.45</v>
      </c>
      <c r="E2859">
        <v>10.434110506983</v>
      </c>
      <c r="F2859">
        <v>-416.212613240454</v>
      </c>
    </row>
    <row r="2860" spans="1:6" x14ac:dyDescent="0.25">
      <c r="A2860">
        <v>10500</v>
      </c>
      <c r="B2860">
        <v>2011</v>
      </c>
      <c r="C2860">
        <v>-416.26545973697199</v>
      </c>
      <c r="D2860" s="15">
        <f t="shared" si="68"/>
        <v>10.5</v>
      </c>
      <c r="E2860">
        <v>10.484110506983001</v>
      </c>
      <c r="F2860">
        <v>-416.26545973697199</v>
      </c>
    </row>
    <row r="2861" spans="1:6" x14ac:dyDescent="0.25">
      <c r="A2861">
        <v>10550</v>
      </c>
      <c r="B2861">
        <v>2011</v>
      </c>
      <c r="C2861">
        <v>-416.31830623348901</v>
      </c>
      <c r="D2861" s="15">
        <f t="shared" si="68"/>
        <v>10.55</v>
      </c>
      <c r="E2861">
        <v>10.534110506983</v>
      </c>
      <c r="F2861">
        <v>-416.31830623348901</v>
      </c>
    </row>
    <row r="2862" spans="1:6" x14ac:dyDescent="0.25">
      <c r="A2862">
        <v>10600</v>
      </c>
      <c r="B2862">
        <v>2011</v>
      </c>
      <c r="C2862">
        <v>-416.37701418797297</v>
      </c>
      <c r="D2862" s="15">
        <f t="shared" si="68"/>
        <v>10.6</v>
      </c>
      <c r="E2862">
        <v>10.584110506983</v>
      </c>
      <c r="F2862">
        <v>-416.37701418797297</v>
      </c>
    </row>
    <row r="2863" spans="1:6" x14ac:dyDescent="0.25">
      <c r="A2863">
        <v>10650</v>
      </c>
      <c r="B2863">
        <v>2011</v>
      </c>
      <c r="C2863">
        <v>-416.45536787350397</v>
      </c>
      <c r="D2863" s="15">
        <f t="shared" si="68"/>
        <v>10.65</v>
      </c>
      <c r="E2863">
        <v>10.634110506982999</v>
      </c>
      <c r="F2863">
        <v>-416.45536787350397</v>
      </c>
    </row>
    <row r="2864" spans="1:6" x14ac:dyDescent="0.25">
      <c r="A2864">
        <v>10700</v>
      </c>
      <c r="B2864">
        <v>2011</v>
      </c>
      <c r="C2864">
        <v>-416.533721559036</v>
      </c>
      <c r="D2864" s="15">
        <f t="shared" si="68"/>
        <v>10.7</v>
      </c>
      <c r="E2864">
        <v>10.684110506983</v>
      </c>
      <c r="F2864">
        <v>-416.533721559036</v>
      </c>
    </row>
    <row r="2865" spans="1:6" x14ac:dyDescent="0.25">
      <c r="A2865">
        <v>10750</v>
      </c>
      <c r="B2865">
        <v>2011</v>
      </c>
      <c r="C2865">
        <v>-416.94086511616803</v>
      </c>
      <c r="D2865" s="15">
        <f t="shared" si="68"/>
        <v>10.75</v>
      </c>
      <c r="E2865">
        <v>10.734110506983001</v>
      </c>
      <c r="F2865">
        <v>-416.94086511616803</v>
      </c>
    </row>
    <row r="2866" spans="1:6" x14ac:dyDescent="0.25">
      <c r="A2866">
        <v>10800</v>
      </c>
      <c r="B2866">
        <v>2011</v>
      </c>
      <c r="C2866">
        <v>-417.29342816159902</v>
      </c>
      <c r="D2866" s="15">
        <f t="shared" si="68"/>
        <v>10.8</v>
      </c>
      <c r="E2866">
        <v>10.784110506983</v>
      </c>
      <c r="F2866">
        <v>-417.29342816159902</v>
      </c>
    </row>
    <row r="2867" spans="1:6" x14ac:dyDescent="0.25">
      <c r="A2867">
        <v>10850</v>
      </c>
      <c r="B2867">
        <v>2011</v>
      </c>
      <c r="C2867">
        <v>-417.40525286988998</v>
      </c>
      <c r="D2867" s="15">
        <f t="shared" si="68"/>
        <v>10.85</v>
      </c>
      <c r="E2867">
        <v>10.834110506983</v>
      </c>
      <c r="F2867">
        <v>-417.40525286988998</v>
      </c>
    </row>
    <row r="2868" spans="1:6" x14ac:dyDescent="0.25">
      <c r="A2868">
        <v>10900</v>
      </c>
      <c r="B2868">
        <v>2011</v>
      </c>
      <c r="C2868">
        <v>-417.460379623515</v>
      </c>
      <c r="D2868" s="15">
        <f t="shared" si="68"/>
        <v>10.9</v>
      </c>
      <c r="E2868">
        <v>10.884110506982999</v>
      </c>
      <c r="F2868">
        <v>-417.460379623515</v>
      </c>
    </row>
    <row r="2869" spans="1:6" x14ac:dyDescent="0.25">
      <c r="A2869">
        <v>10950</v>
      </c>
      <c r="B2869">
        <v>2011</v>
      </c>
      <c r="C2869">
        <v>-417.51550637714098</v>
      </c>
      <c r="D2869" s="15">
        <f t="shared" si="68"/>
        <v>10.95</v>
      </c>
      <c r="E2869">
        <v>10.934110506983</v>
      </c>
      <c r="F2869">
        <v>-417.51550637714098</v>
      </c>
    </row>
    <row r="2870" spans="1:6" x14ac:dyDescent="0.25">
      <c r="A2870">
        <v>11000</v>
      </c>
      <c r="B2870">
        <v>2011</v>
      </c>
      <c r="C2870">
        <v>-417.57063313076702</v>
      </c>
      <c r="D2870" s="15">
        <f t="shared" si="68"/>
        <v>11</v>
      </c>
      <c r="E2870">
        <v>10.984110506983001</v>
      </c>
      <c r="F2870">
        <v>-417.57063313076702</v>
      </c>
    </row>
    <row r="2871" spans="1:6" x14ac:dyDescent="0.25">
      <c r="A2871">
        <v>11050</v>
      </c>
      <c r="B2871">
        <v>2011</v>
      </c>
      <c r="C2871">
        <v>-417.65492396405102</v>
      </c>
      <c r="D2871" s="15">
        <f t="shared" si="68"/>
        <v>11.05</v>
      </c>
      <c r="E2871">
        <v>11.034110506983</v>
      </c>
      <c r="F2871">
        <v>-417.65492396405102</v>
      </c>
    </row>
    <row r="2872" spans="1:6" x14ac:dyDescent="0.25">
      <c r="A2872">
        <v>11100</v>
      </c>
      <c r="B2872">
        <v>2011</v>
      </c>
      <c r="C2872">
        <v>-417.76408888293201</v>
      </c>
      <c r="D2872" s="15">
        <f t="shared" si="68"/>
        <v>11.1</v>
      </c>
      <c r="E2872">
        <v>11.084110506983</v>
      </c>
      <c r="F2872">
        <v>-417.76408888293201</v>
      </c>
    </row>
    <row r="2873" spans="1:6" x14ac:dyDescent="0.25">
      <c r="A2873">
        <v>11150</v>
      </c>
      <c r="B2873">
        <v>2011</v>
      </c>
      <c r="C2873">
        <v>-417.87325380181397</v>
      </c>
      <c r="D2873" s="15">
        <f t="shared" si="68"/>
        <v>11.15</v>
      </c>
      <c r="E2873">
        <v>11.134110506982999</v>
      </c>
      <c r="F2873">
        <v>-417.87325380181397</v>
      </c>
    </row>
    <row r="2874" spans="1:6" x14ac:dyDescent="0.25">
      <c r="A2874">
        <v>11200</v>
      </c>
      <c r="B2874">
        <v>2011</v>
      </c>
      <c r="C2874">
        <v>-417.98241872069502</v>
      </c>
      <c r="D2874" s="15">
        <f t="shared" si="68"/>
        <v>11.2</v>
      </c>
      <c r="E2874">
        <v>11.184110506983</v>
      </c>
      <c r="F2874">
        <v>-417.98241872069502</v>
      </c>
    </row>
    <row r="2875" spans="1:6" x14ac:dyDescent="0.25">
      <c r="A2875">
        <v>11250</v>
      </c>
      <c r="B2875">
        <v>2011</v>
      </c>
      <c r="C2875">
        <v>-418.09158363957602</v>
      </c>
      <c r="D2875" s="15">
        <f t="shared" si="68"/>
        <v>11.25</v>
      </c>
      <c r="E2875">
        <v>11.234110506983001</v>
      </c>
      <c r="F2875">
        <v>-418.09158363957602</v>
      </c>
    </row>
    <row r="2876" spans="1:6" x14ac:dyDescent="0.25">
      <c r="A2876">
        <v>11300</v>
      </c>
      <c r="B2876">
        <v>2011</v>
      </c>
      <c r="C2876">
        <v>-418.20074855845797</v>
      </c>
      <c r="D2876" s="15">
        <f t="shared" si="68"/>
        <v>11.3</v>
      </c>
      <c r="E2876">
        <v>11.284110506983</v>
      </c>
      <c r="F2876">
        <v>-418.20074855845797</v>
      </c>
    </row>
    <row r="2877" spans="1:6" x14ac:dyDescent="0.25">
      <c r="A2877">
        <v>11350</v>
      </c>
      <c r="B2877">
        <v>2011</v>
      </c>
      <c r="C2877">
        <v>-418.34468118288498</v>
      </c>
      <c r="D2877" s="15">
        <f t="shared" si="68"/>
        <v>11.35</v>
      </c>
      <c r="E2877">
        <v>11.334110506983</v>
      </c>
      <c r="F2877">
        <v>-418.34468118288498</v>
      </c>
    </row>
    <row r="2878" spans="1:6" x14ac:dyDescent="0.25">
      <c r="A2878">
        <v>11400</v>
      </c>
      <c r="B2878">
        <v>2011</v>
      </c>
      <c r="C2878">
        <v>-418.49751090711999</v>
      </c>
      <c r="D2878" s="15">
        <f t="shared" si="68"/>
        <v>11.4</v>
      </c>
      <c r="E2878">
        <v>11.384110506982999</v>
      </c>
      <c r="F2878">
        <v>-418.49751090711999</v>
      </c>
    </row>
    <row r="2879" spans="1:6" x14ac:dyDescent="0.25">
      <c r="A2879">
        <v>11450</v>
      </c>
      <c r="B2879">
        <v>2011</v>
      </c>
      <c r="C2879">
        <v>-418.65034063135499</v>
      </c>
      <c r="D2879" s="15">
        <f t="shared" si="68"/>
        <v>11.45</v>
      </c>
      <c r="E2879">
        <v>11.434110506983</v>
      </c>
      <c r="F2879">
        <v>-418.65034063135499</v>
      </c>
    </row>
    <row r="2880" spans="1:6" x14ac:dyDescent="0.25">
      <c r="A2880">
        <v>11500</v>
      </c>
      <c r="B2880">
        <v>2011</v>
      </c>
      <c r="C2880">
        <v>-418.73614072285199</v>
      </c>
      <c r="D2880" s="15">
        <f t="shared" si="68"/>
        <v>11.5</v>
      </c>
      <c r="E2880">
        <v>11.484110506983001</v>
      </c>
      <c r="F2880">
        <v>-418.831889154701</v>
      </c>
    </row>
    <row r="2881" spans="1:6" x14ac:dyDescent="0.25">
      <c r="A2881">
        <v>11550</v>
      </c>
      <c r="B2881">
        <v>2011</v>
      </c>
      <c r="C2881">
        <v>-418.81087434250497</v>
      </c>
      <c r="D2881" s="15">
        <f t="shared" si="68"/>
        <v>11.55</v>
      </c>
      <c r="E2881">
        <v>11.534110506983</v>
      </c>
      <c r="F2881">
        <v>-419.01817910014398</v>
      </c>
    </row>
    <row r="2882" spans="1:6" x14ac:dyDescent="0.25">
      <c r="A2882">
        <v>11600</v>
      </c>
      <c r="B2882">
        <v>2011</v>
      </c>
      <c r="C2882">
        <v>-418.88560796215802</v>
      </c>
      <c r="D2882" s="15">
        <f t="shared" si="68"/>
        <v>11.6</v>
      </c>
      <c r="E2882">
        <v>11.584110506983</v>
      </c>
      <c r="F2882">
        <v>-419.33920124613701</v>
      </c>
    </row>
    <row r="2883" spans="1:6" x14ac:dyDescent="0.25">
      <c r="A2883">
        <v>11650</v>
      </c>
      <c r="B2883">
        <v>2011</v>
      </c>
      <c r="C2883">
        <v>-418.96034158181101</v>
      </c>
      <c r="D2883" s="15">
        <f t="shared" si="68"/>
        <v>11.65</v>
      </c>
      <c r="E2883">
        <v>11.634110506982999</v>
      </c>
      <c r="F2883">
        <v>-419.71937243575701</v>
      </c>
    </row>
    <row r="2884" spans="1:6" x14ac:dyDescent="0.25">
      <c r="A2884">
        <v>11700</v>
      </c>
      <c r="B2884">
        <v>2011</v>
      </c>
      <c r="C2884">
        <v>-419.035075201464</v>
      </c>
      <c r="D2884" s="15">
        <f t="shared" si="68"/>
        <v>11.7</v>
      </c>
      <c r="E2884">
        <v>11.684110506983</v>
      </c>
      <c r="F2884">
        <v>-420.09954362537798</v>
      </c>
    </row>
    <row r="2885" spans="1:6" x14ac:dyDescent="0.25">
      <c r="A2885">
        <v>11750</v>
      </c>
      <c r="B2885">
        <v>2011</v>
      </c>
      <c r="C2885">
        <v>-419.10980882111699</v>
      </c>
      <c r="D2885" s="15">
        <f t="shared" si="68"/>
        <v>11.75</v>
      </c>
      <c r="E2885">
        <v>11.734110506983001</v>
      </c>
      <c r="F2885">
        <v>-420.479714814999</v>
      </c>
    </row>
    <row r="2886" spans="1:6" x14ac:dyDescent="0.25">
      <c r="A2886">
        <v>11800</v>
      </c>
      <c r="B2886">
        <v>2011</v>
      </c>
      <c r="C2886">
        <v>-419.18454244076997</v>
      </c>
      <c r="D2886" s="15">
        <f t="shared" si="68"/>
        <v>11.8</v>
      </c>
      <c r="E2886">
        <v>11.784110506983</v>
      </c>
      <c r="F2886">
        <v>-420.859886004619</v>
      </c>
    </row>
    <row r="2887" spans="1:6" x14ac:dyDescent="0.25">
      <c r="A2887">
        <v>11850</v>
      </c>
      <c r="B2887">
        <v>2011</v>
      </c>
      <c r="C2887">
        <v>-419.259276060422</v>
      </c>
      <c r="D2887" s="15">
        <f t="shared" si="68"/>
        <v>11.85</v>
      </c>
      <c r="E2887">
        <v>11.834110506983</v>
      </c>
      <c r="F2887">
        <v>-421.24005719424002</v>
      </c>
    </row>
    <row r="2888" spans="1:6" x14ac:dyDescent="0.25">
      <c r="A2888">
        <v>11900</v>
      </c>
      <c r="B2888">
        <v>2011</v>
      </c>
      <c r="C2888">
        <v>-419.33400968007498</v>
      </c>
      <c r="D2888" s="15">
        <f t="shared" si="68"/>
        <v>11.9</v>
      </c>
      <c r="E2888">
        <v>11.884110506982999</v>
      </c>
      <c r="F2888">
        <v>-421.62022838386099</v>
      </c>
    </row>
    <row r="2889" spans="1:6" x14ac:dyDescent="0.25">
      <c r="A2889">
        <v>11950</v>
      </c>
      <c r="B2889">
        <v>2011</v>
      </c>
      <c r="C2889">
        <v>-419.40874329972797</v>
      </c>
      <c r="D2889" s="15">
        <f t="shared" si="68"/>
        <v>11.95</v>
      </c>
      <c r="E2889">
        <v>11.934110506983</v>
      </c>
      <c r="F2889">
        <v>-421.88682091936198</v>
      </c>
    </row>
    <row r="2890" spans="1:6" x14ac:dyDescent="0.25">
      <c r="A2890">
        <v>12000</v>
      </c>
      <c r="B2890">
        <v>2011</v>
      </c>
      <c r="C2890">
        <v>-419.48347691938102</v>
      </c>
      <c r="D2890" s="15">
        <f t="shared" si="68"/>
        <v>12</v>
      </c>
      <c r="E2890">
        <v>11.984110506983001</v>
      </c>
      <c r="F2890">
        <v>-421.92265814632799</v>
      </c>
    </row>
    <row r="2891" spans="1:6" x14ac:dyDescent="0.25">
      <c r="A2891">
        <v>12050</v>
      </c>
      <c r="B2891">
        <v>2011</v>
      </c>
      <c r="C2891">
        <v>-419.55821053903401</v>
      </c>
      <c r="D2891" s="15">
        <f t="shared" si="68"/>
        <v>12.05</v>
      </c>
      <c r="E2891">
        <v>12.034110506983</v>
      </c>
      <c r="F2891">
        <v>-421.95849537329502</v>
      </c>
    </row>
    <row r="2892" spans="1:6" x14ac:dyDescent="0.25">
      <c r="A2892">
        <v>12100</v>
      </c>
      <c r="B2892">
        <v>2011</v>
      </c>
      <c r="C2892">
        <v>-419.632944158687</v>
      </c>
      <c r="D2892" s="15">
        <f t="shared" si="68"/>
        <v>12.1</v>
      </c>
      <c r="E2892">
        <v>12.084110506983</v>
      </c>
      <c r="F2892">
        <v>-421.99433260026098</v>
      </c>
    </row>
    <row r="2893" spans="1:6" x14ac:dyDescent="0.25">
      <c r="A2893">
        <v>12150</v>
      </c>
      <c r="B2893">
        <v>2011</v>
      </c>
      <c r="C2893">
        <v>-419.70767777833998</v>
      </c>
      <c r="D2893" s="15">
        <f t="shared" si="68"/>
        <v>12.15</v>
      </c>
      <c r="E2893">
        <v>12.134110506982999</v>
      </c>
      <c r="F2893">
        <v>-422.03016982722698</v>
      </c>
    </row>
    <row r="2894" spans="1:6" x14ac:dyDescent="0.25">
      <c r="A2894">
        <v>12200</v>
      </c>
      <c r="B2894">
        <v>2011</v>
      </c>
      <c r="C2894">
        <v>-419.78241139799297</v>
      </c>
      <c r="D2894" s="15">
        <f t="shared" si="68"/>
        <v>12.2</v>
      </c>
      <c r="E2894">
        <v>12.184110506983</v>
      </c>
      <c r="F2894">
        <v>-422.06600705419299</v>
      </c>
    </row>
    <row r="2895" spans="1:6" x14ac:dyDescent="0.25">
      <c r="A2895">
        <v>12250</v>
      </c>
      <c r="B2895">
        <v>2011</v>
      </c>
      <c r="C2895">
        <v>-419.85714501764602</v>
      </c>
      <c r="D2895" s="15">
        <f t="shared" si="68"/>
        <v>12.25</v>
      </c>
      <c r="E2895">
        <v>12.234110506983001</v>
      </c>
      <c r="F2895">
        <v>-422.101844281159</v>
      </c>
    </row>
    <row r="2896" spans="1:6" x14ac:dyDescent="0.25">
      <c r="A2896">
        <v>12300</v>
      </c>
      <c r="B2896">
        <v>2011</v>
      </c>
      <c r="C2896">
        <v>-419.93187863729901</v>
      </c>
      <c r="D2896" s="15">
        <f t="shared" si="68"/>
        <v>12.3</v>
      </c>
      <c r="E2896">
        <v>12.284110506983</v>
      </c>
      <c r="F2896">
        <v>-422.13768150812501</v>
      </c>
    </row>
    <row r="2897" spans="1:6" x14ac:dyDescent="0.25">
      <c r="A2897">
        <v>12350</v>
      </c>
      <c r="B2897">
        <v>2011</v>
      </c>
      <c r="C2897">
        <v>-420.006612256952</v>
      </c>
      <c r="D2897" s="15">
        <f t="shared" si="68"/>
        <v>12.35</v>
      </c>
      <c r="E2897">
        <v>12.334110506983</v>
      </c>
      <c r="F2897">
        <v>-422.17351873509199</v>
      </c>
    </row>
    <row r="2898" spans="1:6" x14ac:dyDescent="0.25">
      <c r="A2898">
        <v>12400</v>
      </c>
      <c r="B2898">
        <v>2011</v>
      </c>
      <c r="C2898">
        <v>-420.08134587660498</v>
      </c>
      <c r="D2898" s="15">
        <f t="shared" si="68"/>
        <v>12.4</v>
      </c>
      <c r="E2898">
        <v>12.384110506982999</v>
      </c>
      <c r="F2898">
        <v>-422.209355962058</v>
      </c>
    </row>
    <row r="2899" spans="1:6" x14ac:dyDescent="0.25">
      <c r="A2899">
        <v>12450</v>
      </c>
      <c r="B2899">
        <v>2011</v>
      </c>
      <c r="C2899">
        <v>-420.15607949625797</v>
      </c>
      <c r="D2899" s="15">
        <f t="shared" si="68"/>
        <v>12.45</v>
      </c>
      <c r="E2899">
        <v>12.434110506983</v>
      </c>
      <c r="F2899">
        <v>-422.24519318902401</v>
      </c>
    </row>
    <row r="2900" spans="1:6" x14ac:dyDescent="0.25">
      <c r="A2900">
        <v>12500</v>
      </c>
      <c r="B2900">
        <v>2011</v>
      </c>
      <c r="C2900">
        <v>-420.23081311591102</v>
      </c>
      <c r="D2900" s="15">
        <f t="shared" si="68"/>
        <v>12.5</v>
      </c>
      <c r="E2900">
        <v>12.484110506983001</v>
      </c>
      <c r="F2900">
        <v>-422.28103041599002</v>
      </c>
    </row>
    <row r="2901" spans="1:6" x14ac:dyDescent="0.25">
      <c r="A2901">
        <v>12550</v>
      </c>
      <c r="B2901">
        <v>2011</v>
      </c>
      <c r="C2901">
        <v>-420.30554673556401</v>
      </c>
      <c r="D2901" s="15">
        <f t="shared" si="68"/>
        <v>12.55</v>
      </c>
      <c r="E2901">
        <v>12.534110506983</v>
      </c>
      <c r="F2901">
        <v>-422.31686764295699</v>
      </c>
    </row>
    <row r="2902" spans="1:6" x14ac:dyDescent="0.25">
      <c r="A2902">
        <v>12600</v>
      </c>
      <c r="B2902">
        <v>2011</v>
      </c>
      <c r="C2902">
        <v>-420.380280355217</v>
      </c>
      <c r="D2902" s="15">
        <f t="shared" si="68"/>
        <v>12.6</v>
      </c>
      <c r="E2902">
        <v>12.584110506983</v>
      </c>
      <c r="F2902">
        <v>-422.352704869923</v>
      </c>
    </row>
    <row r="2903" spans="1:6" x14ac:dyDescent="0.25">
      <c r="A2903">
        <v>12650</v>
      </c>
      <c r="B2903">
        <v>2011</v>
      </c>
      <c r="C2903">
        <v>-420.45501397486998</v>
      </c>
      <c r="D2903" s="15">
        <f t="shared" si="68"/>
        <v>12.65</v>
      </c>
      <c r="E2903">
        <v>12.634110506982999</v>
      </c>
      <c r="F2903">
        <v>-422.38854209688901</v>
      </c>
    </row>
    <row r="2904" spans="1:6" x14ac:dyDescent="0.25">
      <c r="A2904">
        <v>12700</v>
      </c>
      <c r="B2904">
        <v>2011</v>
      </c>
      <c r="C2904">
        <v>-420.52974759452201</v>
      </c>
      <c r="D2904" s="15">
        <f t="shared" si="68"/>
        <v>12.7</v>
      </c>
      <c r="E2904">
        <v>12.684110506983</v>
      </c>
      <c r="F2904">
        <v>-422.42437932385502</v>
      </c>
    </row>
    <row r="2905" spans="1:6" x14ac:dyDescent="0.25">
      <c r="A2905">
        <v>12750</v>
      </c>
      <c r="B2905">
        <v>2011</v>
      </c>
      <c r="C2905">
        <v>-420.604481214175</v>
      </c>
      <c r="D2905" s="15">
        <f t="shared" ref="D2905:D2968" si="69">A2905/1000</f>
        <v>12.75</v>
      </c>
      <c r="E2905">
        <v>12.734110506983001</v>
      </c>
      <c r="F2905">
        <v>-422.46021655082097</v>
      </c>
    </row>
    <row r="2906" spans="1:6" x14ac:dyDescent="0.25">
      <c r="A2906">
        <v>12800</v>
      </c>
      <c r="B2906">
        <v>2011</v>
      </c>
      <c r="C2906">
        <v>-420.67921483382798</v>
      </c>
      <c r="D2906" s="15">
        <f t="shared" si="69"/>
        <v>12.8</v>
      </c>
      <c r="E2906">
        <v>12.784110506983</v>
      </c>
      <c r="F2906">
        <v>-422.49605377778698</v>
      </c>
    </row>
    <row r="2907" spans="1:6" x14ac:dyDescent="0.25">
      <c r="A2907">
        <v>12850</v>
      </c>
      <c r="B2907">
        <v>2011</v>
      </c>
      <c r="C2907">
        <v>-420.75394845348097</v>
      </c>
      <c r="D2907" s="15">
        <f t="shared" si="69"/>
        <v>12.85</v>
      </c>
      <c r="E2907">
        <v>12.834110506983</v>
      </c>
      <c r="F2907">
        <v>-422.53189100475402</v>
      </c>
    </row>
    <row r="2908" spans="1:6" x14ac:dyDescent="0.25">
      <c r="A2908">
        <v>12900</v>
      </c>
      <c r="B2908">
        <v>2011</v>
      </c>
      <c r="C2908">
        <v>-420.82868207313402</v>
      </c>
      <c r="D2908" s="15">
        <f t="shared" si="69"/>
        <v>12.9</v>
      </c>
      <c r="E2908">
        <v>12.884110506982999</v>
      </c>
      <c r="F2908">
        <v>-422.56772823172003</v>
      </c>
    </row>
    <row r="2909" spans="1:6" x14ac:dyDescent="0.25">
      <c r="A2909">
        <v>12950</v>
      </c>
      <c r="B2909">
        <v>2011</v>
      </c>
      <c r="C2909">
        <v>-420.90341569278701</v>
      </c>
      <c r="D2909" s="15">
        <f t="shared" si="69"/>
        <v>12.95</v>
      </c>
      <c r="E2909">
        <v>12.934110506983</v>
      </c>
      <c r="F2909">
        <v>-422.60356545868598</v>
      </c>
    </row>
    <row r="2910" spans="1:6" x14ac:dyDescent="0.25">
      <c r="A2910">
        <v>13000</v>
      </c>
      <c r="B2910">
        <v>2011</v>
      </c>
      <c r="C2910">
        <v>-420.97814931244</v>
      </c>
      <c r="D2910" s="15">
        <f t="shared" si="69"/>
        <v>13</v>
      </c>
      <c r="E2910">
        <v>12.984110506983001</v>
      </c>
      <c r="F2910">
        <v>-422.63940268565199</v>
      </c>
    </row>
    <row r="2911" spans="1:6" x14ac:dyDescent="0.25">
      <c r="A2911">
        <v>13050</v>
      </c>
      <c r="B2911">
        <v>2011</v>
      </c>
      <c r="C2911">
        <v>-421.05288293209298</v>
      </c>
      <c r="D2911" s="15">
        <f t="shared" si="69"/>
        <v>13.05</v>
      </c>
      <c r="E2911">
        <v>13.034110506983</v>
      </c>
      <c r="F2911">
        <v>-422.675239912618</v>
      </c>
    </row>
    <row r="2912" spans="1:6" x14ac:dyDescent="0.25">
      <c r="A2912">
        <v>13100</v>
      </c>
      <c r="B2912">
        <v>2011</v>
      </c>
      <c r="C2912">
        <v>-421.12761655174597</v>
      </c>
      <c r="D2912" s="15">
        <f t="shared" si="69"/>
        <v>13.1</v>
      </c>
      <c r="E2912">
        <v>13.084110506983</v>
      </c>
      <c r="F2912">
        <v>-422.71107713958497</v>
      </c>
    </row>
    <row r="2913" spans="1:6" x14ac:dyDescent="0.25">
      <c r="A2913">
        <v>13150</v>
      </c>
      <c r="B2913">
        <v>2011</v>
      </c>
      <c r="C2913">
        <v>-421.20235017139902</v>
      </c>
      <c r="D2913" s="15">
        <f t="shared" si="69"/>
        <v>13.15</v>
      </c>
      <c r="E2913">
        <v>13.134110506982999</v>
      </c>
      <c r="F2913">
        <v>-422.74691436655098</v>
      </c>
    </row>
    <row r="2914" spans="1:6" x14ac:dyDescent="0.25">
      <c r="A2914">
        <v>13200</v>
      </c>
      <c r="B2914">
        <v>2011</v>
      </c>
      <c r="C2914">
        <v>-421.27708379105201</v>
      </c>
      <c r="D2914" s="15">
        <f t="shared" si="69"/>
        <v>13.2</v>
      </c>
      <c r="E2914">
        <v>13.184110506983</v>
      </c>
      <c r="F2914">
        <v>-422.78275159351699</v>
      </c>
    </row>
    <row r="2915" spans="1:6" x14ac:dyDescent="0.25">
      <c r="A2915">
        <v>13250</v>
      </c>
      <c r="B2915">
        <v>2011</v>
      </c>
      <c r="C2915">
        <v>-421.351817410705</v>
      </c>
      <c r="D2915" s="15">
        <f t="shared" si="69"/>
        <v>13.25</v>
      </c>
      <c r="E2915">
        <v>13.234110506983001</v>
      </c>
      <c r="F2915">
        <v>-422.818588820483</v>
      </c>
    </row>
    <row r="2916" spans="1:6" x14ac:dyDescent="0.25">
      <c r="A2916">
        <v>13300</v>
      </c>
      <c r="B2916">
        <v>2011</v>
      </c>
      <c r="C2916">
        <v>-421.42655103035798</v>
      </c>
      <c r="D2916" s="15">
        <f t="shared" si="69"/>
        <v>13.3</v>
      </c>
      <c r="E2916">
        <v>13.284110506983</v>
      </c>
      <c r="F2916">
        <v>-422.85442604744901</v>
      </c>
    </row>
    <row r="2917" spans="1:6" x14ac:dyDescent="0.25">
      <c r="A2917">
        <v>13350</v>
      </c>
      <c r="B2917">
        <v>2011</v>
      </c>
      <c r="C2917">
        <v>-421.50128465001097</v>
      </c>
      <c r="D2917" s="15">
        <f t="shared" si="69"/>
        <v>13.35</v>
      </c>
      <c r="E2917">
        <v>13.334110506983</v>
      </c>
      <c r="F2917">
        <v>-422.89026327441599</v>
      </c>
    </row>
    <row r="2918" spans="1:6" x14ac:dyDescent="0.25">
      <c r="A2918">
        <v>13400</v>
      </c>
      <c r="B2918">
        <v>2011</v>
      </c>
      <c r="C2918">
        <v>-421.57601826966402</v>
      </c>
      <c r="D2918" s="15">
        <f t="shared" si="69"/>
        <v>13.4</v>
      </c>
      <c r="E2918">
        <v>13.384110506982999</v>
      </c>
      <c r="F2918">
        <v>-422.926100501382</v>
      </c>
    </row>
    <row r="2919" spans="1:6" x14ac:dyDescent="0.25">
      <c r="A2919">
        <v>13450</v>
      </c>
      <c r="B2919">
        <v>2011</v>
      </c>
      <c r="C2919">
        <v>-421.65075188931701</v>
      </c>
      <c r="D2919" s="15">
        <f t="shared" si="69"/>
        <v>13.45</v>
      </c>
      <c r="E2919">
        <v>13.434110506983</v>
      </c>
      <c r="F2919">
        <v>-422.961937728348</v>
      </c>
    </row>
    <row r="2920" spans="1:6" x14ac:dyDescent="0.25">
      <c r="A2920">
        <v>13500</v>
      </c>
      <c r="B2920">
        <v>2011</v>
      </c>
      <c r="C2920">
        <v>-421.72548550896897</v>
      </c>
      <c r="D2920" s="15">
        <f t="shared" si="69"/>
        <v>13.5</v>
      </c>
      <c r="E2920">
        <v>13.484110506983001</v>
      </c>
      <c r="F2920">
        <v>-422.99777495531401</v>
      </c>
    </row>
    <row r="2921" spans="1:6" x14ac:dyDescent="0.25">
      <c r="A2921">
        <v>13550</v>
      </c>
      <c r="B2921">
        <v>2011</v>
      </c>
      <c r="C2921">
        <v>-421.80021912862202</v>
      </c>
      <c r="D2921" s="15">
        <f t="shared" si="69"/>
        <v>13.55</v>
      </c>
      <c r="E2921">
        <v>13.534110506983</v>
      </c>
      <c r="F2921">
        <v>-423.03361218228002</v>
      </c>
    </row>
    <row r="2922" spans="1:6" x14ac:dyDescent="0.25">
      <c r="A2922">
        <v>13600</v>
      </c>
      <c r="B2922">
        <v>2011</v>
      </c>
      <c r="C2922">
        <v>-421.87495274827501</v>
      </c>
      <c r="D2922" s="15">
        <f t="shared" si="69"/>
        <v>13.6</v>
      </c>
      <c r="E2922">
        <v>13.584110506983</v>
      </c>
      <c r="F2922">
        <v>-423.06944940924598</v>
      </c>
    </row>
    <row r="2923" spans="1:6" x14ac:dyDescent="0.25">
      <c r="A2923">
        <v>13650</v>
      </c>
      <c r="B2923">
        <v>2011</v>
      </c>
      <c r="C2923">
        <v>-421.949686367928</v>
      </c>
      <c r="D2923" s="15">
        <f t="shared" si="69"/>
        <v>13.65</v>
      </c>
      <c r="E2923">
        <v>13.634110506982999</v>
      </c>
      <c r="F2923">
        <v>-423.10528663621301</v>
      </c>
    </row>
    <row r="2924" spans="1:6" x14ac:dyDescent="0.25">
      <c r="A2924">
        <v>13700</v>
      </c>
      <c r="B2924">
        <v>2011</v>
      </c>
      <c r="C2924">
        <v>-422.02441998758098</v>
      </c>
      <c r="D2924" s="15">
        <f t="shared" si="69"/>
        <v>13.7</v>
      </c>
      <c r="E2924">
        <v>13.684110506983</v>
      </c>
      <c r="F2924">
        <v>-423.14112386317902</v>
      </c>
    </row>
    <row r="2925" spans="1:6" x14ac:dyDescent="0.25">
      <c r="A2925">
        <v>13750</v>
      </c>
      <c r="B2925">
        <v>2011</v>
      </c>
      <c r="C2925">
        <v>-422.09915360723397</v>
      </c>
      <c r="D2925" s="15">
        <f t="shared" si="69"/>
        <v>13.75</v>
      </c>
      <c r="E2925">
        <v>13.734110506983001</v>
      </c>
      <c r="F2925">
        <v>-423.17696109014503</v>
      </c>
    </row>
    <row r="2926" spans="1:6" x14ac:dyDescent="0.25">
      <c r="A2926">
        <v>13800</v>
      </c>
      <c r="B2926">
        <v>2011</v>
      </c>
      <c r="C2926">
        <v>-422.17388722688702</v>
      </c>
      <c r="D2926" s="15">
        <f t="shared" si="69"/>
        <v>13.8</v>
      </c>
      <c r="E2926">
        <v>13.784110506983</v>
      </c>
      <c r="F2926">
        <v>-423.21279831711098</v>
      </c>
    </row>
    <row r="2927" spans="1:6" x14ac:dyDescent="0.25">
      <c r="A2927">
        <v>13850</v>
      </c>
      <c r="B2927">
        <v>2011</v>
      </c>
      <c r="C2927">
        <v>-422.24862084654001</v>
      </c>
      <c r="D2927" s="15">
        <f t="shared" si="69"/>
        <v>13.85</v>
      </c>
      <c r="E2927">
        <v>13.834110506983</v>
      </c>
      <c r="F2927">
        <v>-423.24863554407699</v>
      </c>
    </row>
    <row r="2928" spans="1:6" x14ac:dyDescent="0.25">
      <c r="A2928">
        <v>13900</v>
      </c>
      <c r="B2928">
        <v>2011</v>
      </c>
      <c r="C2928">
        <v>-422.323354466193</v>
      </c>
      <c r="D2928" s="15">
        <f t="shared" si="69"/>
        <v>13.9</v>
      </c>
      <c r="E2928">
        <v>13.884110506982999</v>
      </c>
      <c r="F2928">
        <v>-423.28447277104402</v>
      </c>
    </row>
    <row r="2929" spans="1:6" x14ac:dyDescent="0.25">
      <c r="A2929">
        <v>13950</v>
      </c>
      <c r="B2929">
        <v>2011</v>
      </c>
      <c r="C2929">
        <v>-422.39808808584598</v>
      </c>
      <c r="D2929" s="15">
        <f t="shared" si="69"/>
        <v>13.95</v>
      </c>
      <c r="E2929">
        <v>13.934110506983</v>
      </c>
      <c r="F2929">
        <v>-423.32030999800998</v>
      </c>
    </row>
    <row r="2930" spans="1:6" x14ac:dyDescent="0.25">
      <c r="A2930">
        <v>14000</v>
      </c>
      <c r="B2930">
        <v>2011</v>
      </c>
      <c r="C2930">
        <v>-422.47282170549897</v>
      </c>
      <c r="D2930" s="15">
        <f t="shared" si="69"/>
        <v>14</v>
      </c>
      <c r="E2930">
        <v>13.984110506983001</v>
      </c>
      <c r="F2930">
        <v>-423.35614722497598</v>
      </c>
    </row>
    <row r="2931" spans="1:6" x14ac:dyDescent="0.25">
      <c r="A2931">
        <v>14050</v>
      </c>
      <c r="B2931">
        <v>2011</v>
      </c>
      <c r="C2931">
        <v>-422.54755532515202</v>
      </c>
      <c r="D2931" s="15">
        <f t="shared" si="69"/>
        <v>14.05</v>
      </c>
      <c r="E2931">
        <v>14.034110506983</v>
      </c>
      <c r="F2931">
        <v>-423.39198445194199</v>
      </c>
    </row>
    <row r="2932" spans="1:6" x14ac:dyDescent="0.25">
      <c r="A2932">
        <v>14100</v>
      </c>
      <c r="B2932">
        <v>2011</v>
      </c>
      <c r="C2932">
        <v>-422.62228894480501</v>
      </c>
      <c r="D2932" s="15">
        <f t="shared" si="69"/>
        <v>14.1</v>
      </c>
      <c r="E2932">
        <v>14.084110506983</v>
      </c>
      <c r="F2932">
        <v>-423.427821678908</v>
      </c>
    </row>
    <row r="2933" spans="1:6" x14ac:dyDescent="0.25">
      <c r="A2933">
        <v>14150</v>
      </c>
      <c r="B2933">
        <v>2011</v>
      </c>
      <c r="C2933">
        <v>-422.697022564458</v>
      </c>
      <c r="D2933" s="15">
        <f t="shared" si="69"/>
        <v>14.15</v>
      </c>
      <c r="E2933">
        <v>14.134110506982999</v>
      </c>
      <c r="F2933">
        <v>-423.46365890587498</v>
      </c>
    </row>
    <row r="2934" spans="1:6" x14ac:dyDescent="0.25">
      <c r="A2934">
        <v>14200</v>
      </c>
      <c r="B2934">
        <v>2011</v>
      </c>
      <c r="C2934">
        <v>-422.77175618411098</v>
      </c>
      <c r="D2934" s="15">
        <f t="shared" si="69"/>
        <v>14.2</v>
      </c>
      <c r="E2934">
        <v>14.184110506983</v>
      </c>
      <c r="F2934">
        <v>-423.49949613284099</v>
      </c>
    </row>
    <row r="2935" spans="1:6" x14ac:dyDescent="0.25">
      <c r="A2935">
        <v>14250</v>
      </c>
      <c r="B2935">
        <v>2011</v>
      </c>
      <c r="C2935">
        <v>-422.84648980376301</v>
      </c>
      <c r="D2935" s="15">
        <f t="shared" si="69"/>
        <v>14.25</v>
      </c>
      <c r="E2935">
        <v>14.234110506983001</v>
      </c>
      <c r="F2935">
        <v>-423.535333359807</v>
      </c>
    </row>
    <row r="2936" spans="1:6" x14ac:dyDescent="0.25">
      <c r="A2936">
        <v>14300</v>
      </c>
      <c r="B2936">
        <v>2011</v>
      </c>
      <c r="C2936">
        <v>-422.921223423416</v>
      </c>
      <c r="D2936" s="15">
        <f t="shared" si="69"/>
        <v>14.3</v>
      </c>
      <c r="E2936">
        <v>14.284110506983</v>
      </c>
      <c r="F2936">
        <v>-423.57117058677301</v>
      </c>
    </row>
    <row r="2937" spans="1:6" x14ac:dyDescent="0.25">
      <c r="A2937">
        <v>14350</v>
      </c>
      <c r="B2937">
        <v>2011</v>
      </c>
      <c r="C2937">
        <v>-422.99595704306898</v>
      </c>
      <c r="D2937" s="15">
        <f t="shared" si="69"/>
        <v>14.35</v>
      </c>
      <c r="E2937">
        <v>14.334110506983</v>
      </c>
      <c r="F2937">
        <v>-423.60700781373902</v>
      </c>
    </row>
    <row r="2938" spans="1:6" x14ac:dyDescent="0.25">
      <c r="A2938">
        <v>14400</v>
      </c>
      <c r="B2938">
        <v>2011</v>
      </c>
      <c r="C2938">
        <v>-423.07069066272197</v>
      </c>
      <c r="D2938" s="15">
        <f t="shared" si="69"/>
        <v>14.4</v>
      </c>
      <c r="E2938">
        <v>14.384110506982999</v>
      </c>
      <c r="F2938">
        <v>-423.64284504070599</v>
      </c>
    </row>
    <row r="2939" spans="1:6" x14ac:dyDescent="0.25">
      <c r="A2939">
        <v>14450</v>
      </c>
      <c r="B2939">
        <v>2011</v>
      </c>
      <c r="C2939">
        <v>-423.14542428237502</v>
      </c>
      <c r="D2939" s="15">
        <f t="shared" si="69"/>
        <v>14.45</v>
      </c>
      <c r="E2939">
        <v>14.434110506983</v>
      </c>
      <c r="F2939">
        <v>-423.678682267672</v>
      </c>
    </row>
    <row r="2940" spans="1:6" x14ac:dyDescent="0.25">
      <c r="A2940">
        <v>14500</v>
      </c>
      <c r="B2940">
        <v>2011</v>
      </c>
      <c r="C2940">
        <v>-423.22015790202801</v>
      </c>
      <c r="D2940" s="15">
        <f t="shared" si="69"/>
        <v>14.5</v>
      </c>
      <c r="E2940">
        <v>14.484110506983001</v>
      </c>
      <c r="F2940">
        <v>-423.71451949463801</v>
      </c>
    </row>
    <row r="2941" spans="1:6" x14ac:dyDescent="0.25">
      <c r="A2941">
        <v>14550</v>
      </c>
      <c r="B2941">
        <v>2011</v>
      </c>
      <c r="C2941">
        <v>-423.294891521681</v>
      </c>
      <c r="D2941" s="15">
        <f t="shared" si="69"/>
        <v>14.55</v>
      </c>
      <c r="E2941">
        <v>14.534110506983</v>
      </c>
      <c r="F2941">
        <v>-423.75035672160402</v>
      </c>
    </row>
    <row r="2942" spans="1:6" x14ac:dyDescent="0.25">
      <c r="A2942">
        <v>14600</v>
      </c>
      <c r="B2942">
        <v>2011</v>
      </c>
      <c r="C2942">
        <v>-423.36962514133398</v>
      </c>
      <c r="D2942" s="15">
        <f t="shared" si="69"/>
        <v>14.6</v>
      </c>
      <c r="E2942">
        <v>14.584110506983</v>
      </c>
      <c r="F2942">
        <v>-423.78619394856997</v>
      </c>
    </row>
    <row r="2943" spans="1:6" x14ac:dyDescent="0.25">
      <c r="A2943">
        <v>14650</v>
      </c>
      <c r="B2943">
        <v>2011</v>
      </c>
      <c r="C2943">
        <v>-423.44435876098697</v>
      </c>
      <c r="D2943" s="15">
        <f t="shared" si="69"/>
        <v>14.65</v>
      </c>
      <c r="E2943">
        <v>14.634110506982999</v>
      </c>
      <c r="F2943">
        <v>-423.82203117553598</v>
      </c>
    </row>
    <row r="2944" spans="1:6" x14ac:dyDescent="0.25">
      <c r="A2944">
        <v>14700</v>
      </c>
      <c r="B2944">
        <v>2011</v>
      </c>
      <c r="C2944">
        <v>-423.51909238064002</v>
      </c>
      <c r="D2944" s="15">
        <f t="shared" si="69"/>
        <v>14.7</v>
      </c>
      <c r="E2944">
        <v>14.684110506983</v>
      </c>
      <c r="F2944">
        <v>-423.85786840250302</v>
      </c>
    </row>
    <row r="2945" spans="1:6" x14ac:dyDescent="0.25">
      <c r="A2945">
        <v>14750</v>
      </c>
      <c r="B2945">
        <v>2011</v>
      </c>
      <c r="C2945">
        <v>-423.59382600029301</v>
      </c>
      <c r="D2945" s="15">
        <f t="shared" si="69"/>
        <v>14.75</v>
      </c>
      <c r="E2945">
        <v>14.734110506983001</v>
      </c>
      <c r="F2945">
        <v>-423.89370562946903</v>
      </c>
    </row>
    <row r="2946" spans="1:6" x14ac:dyDescent="0.25">
      <c r="A2946">
        <v>14800</v>
      </c>
      <c r="B2946">
        <v>2011</v>
      </c>
      <c r="C2946">
        <v>-423.668559619946</v>
      </c>
      <c r="D2946" s="15">
        <f t="shared" si="69"/>
        <v>14.8</v>
      </c>
      <c r="E2946">
        <v>14.784110506983</v>
      </c>
      <c r="F2946">
        <v>-423.92954285643498</v>
      </c>
    </row>
    <row r="2947" spans="1:6" x14ac:dyDescent="0.25">
      <c r="A2947">
        <v>14850</v>
      </c>
      <c r="B2947">
        <v>2011</v>
      </c>
      <c r="C2947">
        <v>-423.74329323959898</v>
      </c>
      <c r="D2947" s="15">
        <f t="shared" si="69"/>
        <v>14.85</v>
      </c>
      <c r="E2947">
        <v>14.834110506983</v>
      </c>
      <c r="F2947">
        <v>-423.96538008340099</v>
      </c>
    </row>
    <row r="2948" spans="1:6" x14ac:dyDescent="0.25">
      <c r="A2948">
        <v>14900</v>
      </c>
      <c r="B2948">
        <v>2011</v>
      </c>
      <c r="C2948">
        <v>-423.81802685925197</v>
      </c>
      <c r="D2948" s="15">
        <f t="shared" si="69"/>
        <v>14.9</v>
      </c>
      <c r="E2948">
        <v>14.884110506982999</v>
      </c>
      <c r="F2948">
        <v>-424.001217310367</v>
      </c>
    </row>
    <row r="2949" spans="1:6" x14ac:dyDescent="0.25">
      <c r="A2949">
        <v>14950</v>
      </c>
      <c r="B2949">
        <v>2011</v>
      </c>
      <c r="C2949">
        <v>-423.89276047890502</v>
      </c>
      <c r="D2949" s="15">
        <f t="shared" si="69"/>
        <v>14.95</v>
      </c>
      <c r="E2949">
        <v>14.934110506983</v>
      </c>
      <c r="F2949">
        <v>-424.03705453733397</v>
      </c>
    </row>
    <row r="2950" spans="1:6" x14ac:dyDescent="0.25">
      <c r="A2950">
        <v>15000</v>
      </c>
      <c r="B2950">
        <v>2011</v>
      </c>
      <c r="C2950">
        <v>-423.96749409855801</v>
      </c>
      <c r="D2950" s="15">
        <f t="shared" si="69"/>
        <v>15</v>
      </c>
      <c r="E2950">
        <v>14.984110506983001</v>
      </c>
      <c r="F2950">
        <v>-424.07289176429998</v>
      </c>
    </row>
    <row r="2951" spans="1:6" x14ac:dyDescent="0.25">
      <c r="A2951">
        <v>15050</v>
      </c>
      <c r="B2951">
        <v>2011</v>
      </c>
      <c r="C2951">
        <v>-424.042227718211</v>
      </c>
      <c r="D2951" s="15">
        <f t="shared" si="69"/>
        <v>15.05</v>
      </c>
      <c r="E2951">
        <v>15.034110506983</v>
      </c>
      <c r="F2951">
        <v>-424.10872899126599</v>
      </c>
    </row>
    <row r="2952" spans="1:6" x14ac:dyDescent="0.25">
      <c r="A2952">
        <v>15100</v>
      </c>
      <c r="B2952">
        <v>2011</v>
      </c>
      <c r="C2952">
        <v>-424.17</v>
      </c>
      <c r="D2952" s="15">
        <f t="shared" si="69"/>
        <v>15.1</v>
      </c>
      <c r="E2952">
        <v>15.084110506983</v>
      </c>
      <c r="F2952">
        <v>-424.144566218232</v>
      </c>
    </row>
    <row r="2953" spans="1:6" x14ac:dyDescent="0.25">
      <c r="A2953">
        <v>15150</v>
      </c>
      <c r="B2953">
        <v>2011</v>
      </c>
      <c r="D2953" s="15">
        <f t="shared" si="69"/>
        <v>15.15</v>
      </c>
      <c r="E2953">
        <v>15.119595649000001</v>
      </c>
      <c r="F2953">
        <v>-424.17</v>
      </c>
    </row>
    <row r="2954" spans="1:6" x14ac:dyDescent="0.25">
      <c r="A2954">
        <v>15200</v>
      </c>
      <c r="B2954">
        <v>2011</v>
      </c>
      <c r="D2954" s="15">
        <f t="shared" si="69"/>
        <v>15.2</v>
      </c>
      <c r="E2954" s="15">
        <f>D2954</f>
        <v>15.2</v>
      </c>
    </row>
    <row r="2955" spans="1:6" x14ac:dyDescent="0.25">
      <c r="A2955">
        <v>15250</v>
      </c>
      <c r="B2955">
        <v>2011</v>
      </c>
      <c r="D2955" s="15">
        <f t="shared" si="69"/>
        <v>15.25</v>
      </c>
      <c r="E2955" s="15">
        <f t="shared" ref="E2955:E2986" si="70">D2955</f>
        <v>15.25</v>
      </c>
    </row>
    <row r="2956" spans="1:6" x14ac:dyDescent="0.25">
      <c r="A2956">
        <v>15300</v>
      </c>
      <c r="B2956">
        <v>2011</v>
      </c>
      <c r="D2956" s="15">
        <f t="shared" si="69"/>
        <v>15.3</v>
      </c>
      <c r="E2956" s="15">
        <f t="shared" si="70"/>
        <v>15.3</v>
      </c>
    </row>
    <row r="2957" spans="1:6" x14ac:dyDescent="0.25">
      <c r="A2957">
        <v>15350</v>
      </c>
      <c r="B2957">
        <v>2011</v>
      </c>
      <c r="D2957" s="15">
        <f t="shared" si="69"/>
        <v>15.35</v>
      </c>
      <c r="E2957" s="15">
        <f t="shared" si="70"/>
        <v>15.35</v>
      </c>
    </row>
    <row r="2958" spans="1:6" x14ac:dyDescent="0.25">
      <c r="A2958">
        <v>15400</v>
      </c>
      <c r="B2958">
        <v>2011</v>
      </c>
      <c r="D2958" s="15">
        <f t="shared" si="69"/>
        <v>15.4</v>
      </c>
      <c r="E2958" s="15">
        <f t="shared" si="70"/>
        <v>15.4</v>
      </c>
    </row>
    <row r="2959" spans="1:6" x14ac:dyDescent="0.25">
      <c r="A2959">
        <v>15450</v>
      </c>
      <c r="B2959">
        <v>2011</v>
      </c>
      <c r="D2959" s="15">
        <f t="shared" si="69"/>
        <v>15.45</v>
      </c>
      <c r="E2959" s="15">
        <f t="shared" si="70"/>
        <v>15.45</v>
      </c>
    </row>
    <row r="2960" spans="1:6" x14ac:dyDescent="0.25">
      <c r="A2960">
        <v>15500</v>
      </c>
      <c r="B2960">
        <v>2011</v>
      </c>
      <c r="D2960" s="15">
        <f t="shared" si="69"/>
        <v>15.5</v>
      </c>
      <c r="E2960" s="15">
        <f t="shared" si="70"/>
        <v>15.5</v>
      </c>
    </row>
    <row r="2961" spans="1:5" x14ac:dyDescent="0.25">
      <c r="A2961">
        <v>15550</v>
      </c>
      <c r="B2961">
        <v>2011</v>
      </c>
      <c r="D2961" s="15">
        <f t="shared" si="69"/>
        <v>15.55</v>
      </c>
      <c r="E2961" s="15">
        <f t="shared" si="70"/>
        <v>15.55</v>
      </c>
    </row>
    <row r="2962" spans="1:5" x14ac:dyDescent="0.25">
      <c r="A2962">
        <v>15600</v>
      </c>
      <c r="B2962">
        <v>2011</v>
      </c>
      <c r="D2962" s="15">
        <f t="shared" si="69"/>
        <v>15.6</v>
      </c>
      <c r="E2962" s="15">
        <f t="shared" si="70"/>
        <v>15.6</v>
      </c>
    </row>
    <row r="2963" spans="1:5" x14ac:dyDescent="0.25">
      <c r="A2963">
        <v>15650</v>
      </c>
      <c r="B2963">
        <v>2011</v>
      </c>
      <c r="D2963" s="15">
        <f t="shared" si="69"/>
        <v>15.65</v>
      </c>
      <c r="E2963" s="15">
        <f t="shared" si="70"/>
        <v>15.65</v>
      </c>
    </row>
    <row r="2964" spans="1:5" x14ac:dyDescent="0.25">
      <c r="A2964">
        <v>15700</v>
      </c>
      <c r="B2964">
        <v>2011</v>
      </c>
      <c r="D2964" s="15">
        <f t="shared" si="69"/>
        <v>15.7</v>
      </c>
      <c r="E2964" s="15">
        <f t="shared" si="70"/>
        <v>15.7</v>
      </c>
    </row>
    <row r="2965" spans="1:5" x14ac:dyDescent="0.25">
      <c r="A2965">
        <v>15750</v>
      </c>
      <c r="B2965">
        <v>2011</v>
      </c>
      <c r="D2965" s="15">
        <f t="shared" si="69"/>
        <v>15.75</v>
      </c>
      <c r="E2965" s="15">
        <f t="shared" si="70"/>
        <v>15.75</v>
      </c>
    </row>
    <row r="2966" spans="1:5" x14ac:dyDescent="0.25">
      <c r="A2966">
        <v>15800</v>
      </c>
      <c r="B2966">
        <v>2011</v>
      </c>
      <c r="D2966" s="15">
        <f t="shared" si="69"/>
        <v>15.8</v>
      </c>
      <c r="E2966" s="15">
        <f t="shared" si="70"/>
        <v>15.8</v>
      </c>
    </row>
    <row r="2967" spans="1:5" x14ac:dyDescent="0.25">
      <c r="A2967">
        <v>15850</v>
      </c>
      <c r="B2967">
        <v>2011</v>
      </c>
      <c r="D2967" s="15">
        <f t="shared" si="69"/>
        <v>15.85</v>
      </c>
      <c r="E2967" s="15">
        <f t="shared" si="70"/>
        <v>15.85</v>
      </c>
    </row>
    <row r="2968" spans="1:5" x14ac:dyDescent="0.25">
      <c r="A2968">
        <v>15900</v>
      </c>
      <c r="B2968">
        <v>2011</v>
      </c>
      <c r="D2968" s="15">
        <f t="shared" si="69"/>
        <v>15.9</v>
      </c>
      <c r="E2968" s="15">
        <f t="shared" si="70"/>
        <v>15.9</v>
      </c>
    </row>
    <row r="2969" spans="1:5" x14ac:dyDescent="0.25">
      <c r="A2969">
        <v>15950</v>
      </c>
      <c r="B2969">
        <v>2011</v>
      </c>
      <c r="D2969" s="15">
        <f t="shared" ref="D2969:D2980" si="71">A2969/1000</f>
        <v>15.95</v>
      </c>
      <c r="E2969" s="15">
        <f t="shared" si="70"/>
        <v>15.95</v>
      </c>
    </row>
    <row r="2970" spans="1:5" x14ac:dyDescent="0.25">
      <c r="A2970">
        <v>16000</v>
      </c>
      <c r="B2970">
        <v>2011</v>
      </c>
      <c r="D2970" s="15">
        <f t="shared" si="71"/>
        <v>16</v>
      </c>
      <c r="E2970" s="15">
        <f t="shared" si="70"/>
        <v>16</v>
      </c>
    </row>
    <row r="2971" spans="1:5" x14ac:dyDescent="0.25">
      <c r="A2971">
        <v>16050</v>
      </c>
      <c r="B2971">
        <v>2011</v>
      </c>
      <c r="D2971" s="15">
        <f t="shared" si="71"/>
        <v>16.05</v>
      </c>
      <c r="E2971" s="15">
        <f t="shared" si="70"/>
        <v>16.05</v>
      </c>
    </row>
    <row r="2972" spans="1:5" x14ac:dyDescent="0.25">
      <c r="A2972">
        <v>16100</v>
      </c>
      <c r="B2972">
        <v>2011</v>
      </c>
      <c r="D2972" s="15">
        <f t="shared" si="71"/>
        <v>16.100000000000001</v>
      </c>
      <c r="E2972" s="15">
        <f t="shared" si="70"/>
        <v>16.100000000000001</v>
      </c>
    </row>
    <row r="2973" spans="1:5" x14ac:dyDescent="0.25">
      <c r="A2973">
        <v>16150</v>
      </c>
      <c r="B2973">
        <v>2011</v>
      </c>
      <c r="D2973" s="15">
        <f t="shared" si="71"/>
        <v>16.149999999999999</v>
      </c>
      <c r="E2973" s="15">
        <f t="shared" si="70"/>
        <v>16.149999999999999</v>
      </c>
    </row>
    <row r="2974" spans="1:5" x14ac:dyDescent="0.25">
      <c r="A2974">
        <v>16200</v>
      </c>
      <c r="B2974">
        <v>2011</v>
      </c>
      <c r="D2974" s="15">
        <f t="shared" si="71"/>
        <v>16.2</v>
      </c>
      <c r="E2974" s="15">
        <f t="shared" si="70"/>
        <v>16.2</v>
      </c>
    </row>
    <row r="2975" spans="1:5" x14ac:dyDescent="0.25">
      <c r="A2975">
        <v>16250</v>
      </c>
      <c r="B2975">
        <v>2011</v>
      </c>
      <c r="D2975" s="15">
        <f t="shared" si="71"/>
        <v>16.25</v>
      </c>
      <c r="E2975" s="15">
        <f t="shared" si="70"/>
        <v>16.25</v>
      </c>
    </row>
    <row r="2976" spans="1:5" x14ac:dyDescent="0.25">
      <c r="A2976">
        <v>16300</v>
      </c>
      <c r="B2976">
        <v>2011</v>
      </c>
      <c r="D2976" s="15">
        <f t="shared" si="71"/>
        <v>16.3</v>
      </c>
      <c r="E2976" s="15">
        <f t="shared" si="70"/>
        <v>16.3</v>
      </c>
    </row>
    <row r="2977" spans="1:6" x14ac:dyDescent="0.25">
      <c r="A2977">
        <v>16350</v>
      </c>
      <c r="B2977">
        <v>2011</v>
      </c>
      <c r="D2977" s="15">
        <f t="shared" si="71"/>
        <v>16.350000000000001</v>
      </c>
      <c r="E2977" s="15">
        <f t="shared" si="70"/>
        <v>16.350000000000001</v>
      </c>
    </row>
    <row r="2978" spans="1:6" x14ac:dyDescent="0.25">
      <c r="A2978">
        <v>16400</v>
      </c>
      <c r="B2978">
        <v>2011</v>
      </c>
      <c r="D2978" s="15">
        <f t="shared" si="71"/>
        <v>16.399999999999999</v>
      </c>
      <c r="E2978" s="15">
        <f t="shared" si="70"/>
        <v>16.399999999999999</v>
      </c>
    </row>
    <row r="2979" spans="1:6" x14ac:dyDescent="0.25">
      <c r="A2979">
        <v>16450</v>
      </c>
      <c r="B2979">
        <v>2011</v>
      </c>
      <c r="D2979" s="15">
        <f t="shared" si="71"/>
        <v>16.45</v>
      </c>
      <c r="E2979" s="15">
        <f t="shared" si="70"/>
        <v>16.45</v>
      </c>
    </row>
    <row r="2980" spans="1:6" x14ac:dyDescent="0.25">
      <c r="A2980">
        <v>16500</v>
      </c>
      <c r="B2980">
        <v>2011</v>
      </c>
      <c r="D2980" s="15">
        <f t="shared" si="71"/>
        <v>16.5</v>
      </c>
      <c r="E2980" s="15">
        <f t="shared" si="70"/>
        <v>16.5</v>
      </c>
    </row>
    <row r="2981" spans="1:6" x14ac:dyDescent="0.25">
      <c r="A2981">
        <v>0</v>
      </c>
      <c r="B2981">
        <v>2013</v>
      </c>
      <c r="D2981" s="15">
        <f>A2981/1000</f>
        <v>0</v>
      </c>
      <c r="E2981" s="15">
        <f t="shared" si="70"/>
        <v>0</v>
      </c>
      <c r="F2981">
        <v>-400</v>
      </c>
    </row>
    <row r="2982" spans="1:6" x14ac:dyDescent="0.25">
      <c r="A2982">
        <v>50</v>
      </c>
      <c r="B2982">
        <v>2013</v>
      </c>
      <c r="D2982" s="15">
        <f t="shared" ref="D2982:D3045" si="72">A2982/1000</f>
        <v>0.05</v>
      </c>
      <c r="E2982" s="15">
        <f t="shared" si="70"/>
        <v>0.05</v>
      </c>
    </row>
    <row r="2983" spans="1:6" x14ac:dyDescent="0.25">
      <c r="A2983">
        <v>100</v>
      </c>
      <c r="B2983">
        <v>2013</v>
      </c>
      <c r="D2983" s="15">
        <f t="shared" si="72"/>
        <v>0.1</v>
      </c>
      <c r="E2983" s="15">
        <f t="shared" si="70"/>
        <v>0.1</v>
      </c>
    </row>
    <row r="2984" spans="1:6" x14ac:dyDescent="0.25">
      <c r="A2984">
        <v>150</v>
      </c>
      <c r="B2984">
        <v>2013</v>
      </c>
      <c r="D2984" s="15">
        <f t="shared" si="72"/>
        <v>0.15</v>
      </c>
      <c r="E2984" s="15">
        <f t="shared" si="70"/>
        <v>0.15</v>
      </c>
    </row>
    <row r="2985" spans="1:6" x14ac:dyDescent="0.25">
      <c r="A2985">
        <v>200</v>
      </c>
      <c r="B2985">
        <v>2013</v>
      </c>
      <c r="D2985" s="15">
        <f t="shared" si="72"/>
        <v>0.2</v>
      </c>
      <c r="E2985" s="15">
        <f t="shared" si="70"/>
        <v>0.2</v>
      </c>
    </row>
    <row r="2986" spans="1:6" x14ac:dyDescent="0.25">
      <c r="A2986">
        <v>250</v>
      </c>
      <c r="B2986">
        <v>2013</v>
      </c>
      <c r="D2986" s="15">
        <f t="shared" si="72"/>
        <v>0.25</v>
      </c>
      <c r="E2986" s="15">
        <f t="shared" si="70"/>
        <v>0.25</v>
      </c>
    </row>
    <row r="2987" spans="1:6" x14ac:dyDescent="0.25">
      <c r="A2987">
        <v>300</v>
      </c>
      <c r="B2987">
        <v>2013</v>
      </c>
      <c r="D2987" s="15">
        <f t="shared" si="72"/>
        <v>0.3</v>
      </c>
      <c r="E2987">
        <v>0.30507788364499999</v>
      </c>
      <c r="F2987">
        <v>-404.05599975586</v>
      </c>
    </row>
    <row r="2988" spans="1:6" x14ac:dyDescent="0.25">
      <c r="A2988">
        <v>350</v>
      </c>
      <c r="B2988">
        <v>2013</v>
      </c>
      <c r="D2988" s="15">
        <f t="shared" si="72"/>
        <v>0.35</v>
      </c>
      <c r="E2988">
        <v>0.35507788364499998</v>
      </c>
      <c r="F2988">
        <v>-404.09823036991497</v>
      </c>
    </row>
    <row r="2989" spans="1:6" x14ac:dyDescent="0.25">
      <c r="A2989">
        <v>400</v>
      </c>
      <c r="B2989">
        <v>2013</v>
      </c>
      <c r="D2989" s="15">
        <f t="shared" si="72"/>
        <v>0.4</v>
      </c>
      <c r="E2989">
        <v>0.40507788364500003</v>
      </c>
      <c r="F2989">
        <v>-404.14046098397</v>
      </c>
    </row>
    <row r="2990" spans="1:6" x14ac:dyDescent="0.25">
      <c r="A2990">
        <v>450</v>
      </c>
      <c r="B2990">
        <v>2013</v>
      </c>
      <c r="D2990" s="15">
        <f t="shared" si="72"/>
        <v>0.45</v>
      </c>
      <c r="E2990">
        <v>0.45507788364500001</v>
      </c>
      <c r="F2990">
        <v>-404.18269159802497</v>
      </c>
    </row>
    <row r="2991" spans="1:6" x14ac:dyDescent="0.25">
      <c r="A2991">
        <v>500</v>
      </c>
      <c r="B2991">
        <v>2013</v>
      </c>
      <c r="D2991" s="15">
        <f t="shared" si="72"/>
        <v>0.5</v>
      </c>
      <c r="E2991">
        <v>0.50507788364499995</v>
      </c>
      <c r="F2991">
        <v>-404.22492221208</v>
      </c>
    </row>
    <row r="2992" spans="1:6" x14ac:dyDescent="0.25">
      <c r="A2992">
        <v>550</v>
      </c>
      <c r="B2992">
        <v>2013</v>
      </c>
      <c r="D2992" s="15">
        <f t="shared" si="72"/>
        <v>0.55000000000000004</v>
      </c>
      <c r="E2992">
        <v>0.55507788364499999</v>
      </c>
      <c r="F2992">
        <v>-404.26715282613497</v>
      </c>
    </row>
    <row r="2993" spans="1:6" x14ac:dyDescent="0.25">
      <c r="A2993">
        <v>600</v>
      </c>
      <c r="B2993">
        <v>2013</v>
      </c>
      <c r="D2993" s="15">
        <f t="shared" si="72"/>
        <v>0.6</v>
      </c>
      <c r="E2993">
        <v>0.60507788364500004</v>
      </c>
      <c r="F2993">
        <v>-404.30938344019</v>
      </c>
    </row>
    <row r="2994" spans="1:6" x14ac:dyDescent="0.25">
      <c r="A2994">
        <v>650</v>
      </c>
      <c r="B2994">
        <v>2013</v>
      </c>
      <c r="D2994" s="15">
        <f t="shared" si="72"/>
        <v>0.65</v>
      </c>
      <c r="E2994">
        <v>0.65507788364499997</v>
      </c>
      <c r="F2994">
        <v>-404.35161405424498</v>
      </c>
    </row>
    <row r="2995" spans="1:6" x14ac:dyDescent="0.25">
      <c r="A2995">
        <v>700</v>
      </c>
      <c r="B2995">
        <v>2013</v>
      </c>
      <c r="D2995" s="15">
        <f t="shared" si="72"/>
        <v>0.7</v>
      </c>
      <c r="E2995">
        <v>0.70507788364500001</v>
      </c>
      <c r="F2995">
        <v>-404.39384466830103</v>
      </c>
    </row>
    <row r="2996" spans="1:6" x14ac:dyDescent="0.25">
      <c r="A2996">
        <v>750</v>
      </c>
      <c r="B2996">
        <v>2013</v>
      </c>
      <c r="D2996" s="15">
        <f t="shared" si="72"/>
        <v>0.75</v>
      </c>
      <c r="E2996">
        <v>0.75507788364499995</v>
      </c>
      <c r="F2996">
        <v>-404.436075282356</v>
      </c>
    </row>
    <row r="2997" spans="1:6" x14ac:dyDescent="0.25">
      <c r="A2997">
        <v>800</v>
      </c>
      <c r="B2997">
        <v>2013</v>
      </c>
      <c r="D2997" s="15">
        <f t="shared" si="72"/>
        <v>0.8</v>
      </c>
      <c r="E2997">
        <v>0.80507788364499999</v>
      </c>
      <c r="F2997">
        <v>-404.47830589641097</v>
      </c>
    </row>
    <row r="2998" spans="1:6" x14ac:dyDescent="0.25">
      <c r="A2998">
        <v>850</v>
      </c>
      <c r="B2998">
        <v>2013</v>
      </c>
      <c r="D2998" s="15">
        <f t="shared" si="72"/>
        <v>0.85</v>
      </c>
      <c r="E2998">
        <v>0.85507788364500004</v>
      </c>
      <c r="F2998">
        <v>-404.520536510466</v>
      </c>
    </row>
    <row r="2999" spans="1:6" x14ac:dyDescent="0.25">
      <c r="A2999">
        <v>900</v>
      </c>
      <c r="B2999">
        <v>2013</v>
      </c>
      <c r="D2999" s="15">
        <f t="shared" si="72"/>
        <v>0.9</v>
      </c>
      <c r="E2999">
        <v>0.90507788364499997</v>
      </c>
      <c r="F2999">
        <v>-404.56276712452097</v>
      </c>
    </row>
    <row r="3000" spans="1:6" x14ac:dyDescent="0.25">
      <c r="A3000">
        <v>950</v>
      </c>
      <c r="B3000">
        <v>2013</v>
      </c>
      <c r="D3000" s="15">
        <f t="shared" si="72"/>
        <v>0.95</v>
      </c>
      <c r="E3000">
        <v>0.95507788364500001</v>
      </c>
      <c r="F3000">
        <v>-404.604997738576</v>
      </c>
    </row>
    <row r="3001" spans="1:6" x14ac:dyDescent="0.25">
      <c r="A3001">
        <v>1000</v>
      </c>
      <c r="B3001">
        <v>2013</v>
      </c>
      <c r="D3001" s="15">
        <f t="shared" si="72"/>
        <v>1</v>
      </c>
      <c r="E3001">
        <v>1.0050778836450001</v>
      </c>
      <c r="F3001">
        <v>-404.64722835263098</v>
      </c>
    </row>
    <row r="3002" spans="1:6" x14ac:dyDescent="0.25">
      <c r="A3002">
        <v>1050</v>
      </c>
      <c r="B3002">
        <v>2013</v>
      </c>
      <c r="D3002" s="15">
        <f t="shared" si="72"/>
        <v>1.05</v>
      </c>
      <c r="E3002">
        <v>1.0550778836450001</v>
      </c>
      <c r="F3002">
        <v>-404.689458966686</v>
      </c>
    </row>
    <row r="3003" spans="1:6" x14ac:dyDescent="0.25">
      <c r="A3003">
        <v>1100</v>
      </c>
      <c r="B3003">
        <v>2013</v>
      </c>
      <c r="D3003" s="15">
        <f t="shared" si="72"/>
        <v>1.1000000000000001</v>
      </c>
      <c r="E3003">
        <v>1.1050778836449999</v>
      </c>
      <c r="F3003">
        <v>-404.73168958074098</v>
      </c>
    </row>
    <row r="3004" spans="1:6" x14ac:dyDescent="0.25">
      <c r="A3004">
        <v>1150</v>
      </c>
      <c r="B3004">
        <v>2013</v>
      </c>
      <c r="D3004" s="15">
        <f t="shared" si="72"/>
        <v>1.1499999999999999</v>
      </c>
      <c r="E3004">
        <v>1.155077883645</v>
      </c>
      <c r="F3004">
        <v>-404.77392019479601</v>
      </c>
    </row>
    <row r="3005" spans="1:6" x14ac:dyDescent="0.25">
      <c r="A3005">
        <v>1200</v>
      </c>
      <c r="B3005">
        <v>2013</v>
      </c>
      <c r="D3005" s="15">
        <f t="shared" si="72"/>
        <v>1.2</v>
      </c>
      <c r="E3005">
        <v>1.205077883645</v>
      </c>
      <c r="F3005">
        <v>-404.81615080885098</v>
      </c>
    </row>
    <row r="3006" spans="1:6" x14ac:dyDescent="0.25">
      <c r="A3006">
        <v>1250</v>
      </c>
      <c r="B3006">
        <v>2013</v>
      </c>
      <c r="D3006" s="15">
        <f t="shared" si="72"/>
        <v>1.25</v>
      </c>
      <c r="E3006">
        <v>1.2550778836450001</v>
      </c>
      <c r="F3006">
        <v>-404.85838142290601</v>
      </c>
    </row>
    <row r="3007" spans="1:6" x14ac:dyDescent="0.25">
      <c r="A3007">
        <v>1300</v>
      </c>
      <c r="B3007">
        <v>2013</v>
      </c>
      <c r="D3007" s="15">
        <f t="shared" si="72"/>
        <v>1.3</v>
      </c>
      <c r="E3007">
        <v>1.3050778836450001</v>
      </c>
      <c r="F3007">
        <v>-404.90061203696098</v>
      </c>
    </row>
    <row r="3008" spans="1:6" x14ac:dyDescent="0.25">
      <c r="A3008">
        <v>1350</v>
      </c>
      <c r="B3008">
        <v>2013</v>
      </c>
      <c r="D3008" s="15">
        <f t="shared" si="72"/>
        <v>1.35</v>
      </c>
      <c r="E3008">
        <v>1.3550778836449999</v>
      </c>
      <c r="F3008">
        <v>-404.94284265101601</v>
      </c>
    </row>
    <row r="3009" spans="1:6" x14ac:dyDescent="0.25">
      <c r="A3009">
        <v>1400</v>
      </c>
      <c r="B3009">
        <v>2013</v>
      </c>
      <c r="D3009" s="15">
        <f t="shared" si="72"/>
        <v>1.4</v>
      </c>
      <c r="E3009">
        <v>1.405077883645</v>
      </c>
      <c r="F3009">
        <v>-404.98507326507098</v>
      </c>
    </row>
    <row r="3010" spans="1:6" x14ac:dyDescent="0.25">
      <c r="A3010">
        <v>1450</v>
      </c>
      <c r="B3010">
        <v>2013</v>
      </c>
      <c r="D3010" s="15">
        <f t="shared" si="72"/>
        <v>1.45</v>
      </c>
      <c r="E3010">
        <v>1.455077883645</v>
      </c>
      <c r="F3010">
        <v>-405.02730387912601</v>
      </c>
    </row>
    <row r="3011" spans="1:6" x14ac:dyDescent="0.25">
      <c r="A3011">
        <v>1500</v>
      </c>
      <c r="B3011">
        <v>2013</v>
      </c>
      <c r="D3011" s="15">
        <f t="shared" si="72"/>
        <v>1.5</v>
      </c>
      <c r="E3011">
        <v>1.5050778836450001</v>
      </c>
      <c r="F3011">
        <v>-405.069534493182</v>
      </c>
    </row>
    <row r="3012" spans="1:6" x14ac:dyDescent="0.25">
      <c r="A3012">
        <v>1550</v>
      </c>
      <c r="B3012">
        <v>2013</v>
      </c>
      <c r="D3012" s="15">
        <f t="shared" si="72"/>
        <v>1.55</v>
      </c>
      <c r="E3012">
        <v>1.5550778836450001</v>
      </c>
      <c r="F3012">
        <v>-405.11176510723698</v>
      </c>
    </row>
    <row r="3013" spans="1:6" x14ac:dyDescent="0.25">
      <c r="A3013">
        <v>1600</v>
      </c>
      <c r="B3013">
        <v>2013</v>
      </c>
      <c r="D3013" s="15">
        <f t="shared" si="72"/>
        <v>1.6</v>
      </c>
      <c r="E3013">
        <v>1.6050778836449999</v>
      </c>
      <c r="F3013">
        <v>-405.15399572129201</v>
      </c>
    </row>
    <row r="3014" spans="1:6" x14ac:dyDescent="0.25">
      <c r="A3014">
        <v>1650</v>
      </c>
      <c r="B3014">
        <v>2013</v>
      </c>
      <c r="D3014" s="15">
        <f t="shared" si="72"/>
        <v>1.65</v>
      </c>
      <c r="E3014">
        <v>1.655077883645</v>
      </c>
      <c r="F3014">
        <v>-405.19622633534698</v>
      </c>
    </row>
    <row r="3015" spans="1:6" x14ac:dyDescent="0.25">
      <c r="A3015">
        <v>1700</v>
      </c>
      <c r="B3015">
        <v>2013</v>
      </c>
      <c r="D3015" s="15">
        <f t="shared" si="72"/>
        <v>1.7</v>
      </c>
      <c r="E3015">
        <v>1.705077883645</v>
      </c>
      <c r="F3015">
        <v>-405.23845694940201</v>
      </c>
    </row>
    <row r="3016" spans="1:6" x14ac:dyDescent="0.25">
      <c r="A3016">
        <v>1750</v>
      </c>
      <c r="B3016">
        <v>2013</v>
      </c>
      <c r="D3016" s="15">
        <f t="shared" si="72"/>
        <v>1.75</v>
      </c>
      <c r="E3016">
        <v>1.7550778836450001</v>
      </c>
      <c r="F3016">
        <v>-405.28068756345698</v>
      </c>
    </row>
    <row r="3017" spans="1:6" x14ac:dyDescent="0.25">
      <c r="A3017">
        <v>1800</v>
      </c>
      <c r="B3017">
        <v>2013</v>
      </c>
      <c r="D3017" s="15">
        <f t="shared" si="72"/>
        <v>1.8</v>
      </c>
      <c r="E3017">
        <v>1.8050778836450001</v>
      </c>
      <c r="F3017">
        <v>-405.32291817751201</v>
      </c>
    </row>
    <row r="3018" spans="1:6" x14ac:dyDescent="0.25">
      <c r="A3018">
        <v>1850</v>
      </c>
      <c r="B3018">
        <v>2013</v>
      </c>
      <c r="D3018" s="15">
        <f t="shared" si="72"/>
        <v>1.85</v>
      </c>
      <c r="E3018">
        <v>1.8550778836449999</v>
      </c>
      <c r="F3018">
        <v>-405.36514879156698</v>
      </c>
    </row>
    <row r="3019" spans="1:6" x14ac:dyDescent="0.25">
      <c r="A3019">
        <v>1900</v>
      </c>
      <c r="B3019">
        <v>2013</v>
      </c>
      <c r="D3019" s="15">
        <f t="shared" si="72"/>
        <v>1.9</v>
      </c>
      <c r="E3019">
        <v>1.905077883645</v>
      </c>
      <c r="F3019">
        <v>-405.40737940562201</v>
      </c>
    </row>
    <row r="3020" spans="1:6" x14ac:dyDescent="0.25">
      <c r="A3020">
        <v>1950</v>
      </c>
      <c r="B3020">
        <v>2013</v>
      </c>
      <c r="D3020" s="15">
        <f t="shared" si="72"/>
        <v>1.95</v>
      </c>
      <c r="E3020">
        <v>1.955077883645</v>
      </c>
      <c r="F3020">
        <v>-405.44961001967698</v>
      </c>
    </row>
    <row r="3021" spans="1:6" x14ac:dyDescent="0.25">
      <c r="A3021">
        <v>2000</v>
      </c>
      <c r="B3021">
        <v>2013</v>
      </c>
      <c r="D3021" s="15">
        <f t="shared" si="72"/>
        <v>2</v>
      </c>
      <c r="E3021">
        <v>2.0050778836449998</v>
      </c>
      <c r="F3021">
        <v>-405.49184063373201</v>
      </c>
    </row>
    <row r="3022" spans="1:6" x14ac:dyDescent="0.25">
      <c r="A3022">
        <v>2050</v>
      </c>
      <c r="B3022">
        <v>2013</v>
      </c>
      <c r="D3022" s="15">
        <f t="shared" si="72"/>
        <v>2.0499999999999998</v>
      </c>
      <c r="E3022">
        <v>2.0550778836450001</v>
      </c>
      <c r="F3022">
        <v>-405.53407124778698</v>
      </c>
    </row>
    <row r="3023" spans="1:6" x14ac:dyDescent="0.25">
      <c r="A3023">
        <v>2100</v>
      </c>
      <c r="B3023">
        <v>2013</v>
      </c>
      <c r="D3023" s="15">
        <f t="shared" si="72"/>
        <v>2.1</v>
      </c>
      <c r="E3023">
        <v>2.1050778836449999</v>
      </c>
      <c r="F3023">
        <v>-405.57630186184201</v>
      </c>
    </row>
    <row r="3024" spans="1:6" x14ac:dyDescent="0.25">
      <c r="A3024">
        <v>2150</v>
      </c>
      <c r="B3024">
        <v>2013</v>
      </c>
      <c r="D3024" s="15">
        <f t="shared" si="72"/>
        <v>2.15</v>
      </c>
      <c r="E3024">
        <v>2.1550778836450002</v>
      </c>
      <c r="F3024">
        <v>-405.61853247589698</v>
      </c>
    </row>
    <row r="3025" spans="1:6" x14ac:dyDescent="0.25">
      <c r="A3025">
        <v>2200</v>
      </c>
      <c r="B3025">
        <v>2013</v>
      </c>
      <c r="D3025" s="15">
        <f t="shared" si="72"/>
        <v>2.2000000000000002</v>
      </c>
      <c r="E3025">
        <v>2.205077883645</v>
      </c>
      <c r="F3025">
        <v>-405.66076308995201</v>
      </c>
    </row>
    <row r="3026" spans="1:6" x14ac:dyDescent="0.25">
      <c r="A3026">
        <v>2250</v>
      </c>
      <c r="B3026">
        <v>2013</v>
      </c>
      <c r="D3026" s="15">
        <f t="shared" si="72"/>
        <v>2.25</v>
      </c>
      <c r="E3026">
        <v>2.2550778836449998</v>
      </c>
      <c r="F3026">
        <v>-405.70299370400801</v>
      </c>
    </row>
    <row r="3027" spans="1:6" x14ac:dyDescent="0.25">
      <c r="A3027">
        <v>2300</v>
      </c>
      <c r="B3027">
        <v>2013</v>
      </c>
      <c r="D3027" s="15">
        <f t="shared" si="72"/>
        <v>2.2999999999999998</v>
      </c>
      <c r="E3027">
        <v>2.3050778836450001</v>
      </c>
      <c r="F3027">
        <v>-405.74522431806298</v>
      </c>
    </row>
    <row r="3028" spans="1:6" x14ac:dyDescent="0.25">
      <c r="A3028">
        <v>2350</v>
      </c>
      <c r="B3028">
        <v>2013</v>
      </c>
      <c r="D3028" s="15">
        <f t="shared" si="72"/>
        <v>2.35</v>
      </c>
      <c r="E3028">
        <v>2.3550778836449999</v>
      </c>
      <c r="F3028">
        <v>-405.78745493211801</v>
      </c>
    </row>
    <row r="3029" spans="1:6" x14ac:dyDescent="0.25">
      <c r="A3029">
        <v>2400</v>
      </c>
      <c r="B3029">
        <v>2013</v>
      </c>
      <c r="D3029" s="15">
        <f t="shared" si="72"/>
        <v>2.4</v>
      </c>
      <c r="E3029">
        <v>2.4050778836450002</v>
      </c>
      <c r="F3029">
        <v>-405.82968554617298</v>
      </c>
    </row>
    <row r="3030" spans="1:6" x14ac:dyDescent="0.25">
      <c r="A3030">
        <v>2450</v>
      </c>
      <c r="B3030">
        <v>2013</v>
      </c>
      <c r="D3030" s="15">
        <f t="shared" si="72"/>
        <v>2.4500000000000002</v>
      </c>
      <c r="E3030">
        <v>2.455077883645</v>
      </c>
      <c r="F3030">
        <v>-405.87191616022801</v>
      </c>
    </row>
    <row r="3031" spans="1:6" x14ac:dyDescent="0.25">
      <c r="A3031">
        <v>2500</v>
      </c>
      <c r="B3031">
        <v>2013</v>
      </c>
      <c r="D3031" s="15">
        <f t="shared" si="72"/>
        <v>2.5</v>
      </c>
      <c r="E3031">
        <v>2.5050778836449998</v>
      </c>
      <c r="F3031">
        <v>-405.91414677428298</v>
      </c>
    </row>
    <row r="3032" spans="1:6" x14ac:dyDescent="0.25">
      <c r="A3032">
        <v>2550</v>
      </c>
      <c r="B3032">
        <v>2013</v>
      </c>
      <c r="D3032" s="15">
        <f t="shared" si="72"/>
        <v>2.5499999999999998</v>
      </c>
      <c r="E3032">
        <v>2.5550778836450001</v>
      </c>
      <c r="F3032">
        <v>-405.95637738833801</v>
      </c>
    </row>
    <row r="3033" spans="1:6" x14ac:dyDescent="0.25">
      <c r="A3033">
        <v>2600</v>
      </c>
      <c r="B3033">
        <v>2013</v>
      </c>
      <c r="D3033" s="15">
        <f t="shared" si="72"/>
        <v>2.6</v>
      </c>
      <c r="E3033">
        <v>2.6050778836449999</v>
      </c>
      <c r="F3033">
        <v>-405.99860800239298</v>
      </c>
    </row>
    <row r="3034" spans="1:6" x14ac:dyDescent="0.25">
      <c r="A3034">
        <v>2650</v>
      </c>
      <c r="B3034">
        <v>2013</v>
      </c>
      <c r="D3034" s="15">
        <f t="shared" si="72"/>
        <v>2.65</v>
      </c>
      <c r="E3034">
        <v>2.6550778836450002</v>
      </c>
      <c r="F3034">
        <v>-406.04083861644801</v>
      </c>
    </row>
    <row r="3035" spans="1:6" x14ac:dyDescent="0.25">
      <c r="A3035">
        <v>2700</v>
      </c>
      <c r="B3035">
        <v>2013</v>
      </c>
      <c r="D3035" s="15">
        <f t="shared" si="72"/>
        <v>2.7</v>
      </c>
      <c r="E3035">
        <v>2.705077883645</v>
      </c>
      <c r="F3035">
        <v>-406.08306923050299</v>
      </c>
    </row>
    <row r="3036" spans="1:6" x14ac:dyDescent="0.25">
      <c r="A3036">
        <v>2750</v>
      </c>
      <c r="B3036">
        <v>2013</v>
      </c>
      <c r="D3036" s="15">
        <f t="shared" si="72"/>
        <v>2.75</v>
      </c>
      <c r="E3036">
        <v>2.7550778836449998</v>
      </c>
      <c r="F3036">
        <v>-406.12529984455801</v>
      </c>
    </row>
    <row r="3037" spans="1:6" x14ac:dyDescent="0.25">
      <c r="A3037">
        <v>2800</v>
      </c>
      <c r="B3037">
        <v>2013</v>
      </c>
      <c r="D3037" s="15">
        <f t="shared" si="72"/>
        <v>2.8</v>
      </c>
      <c r="E3037">
        <v>2.8050778836450001</v>
      </c>
      <c r="F3037">
        <v>-406.16753045861299</v>
      </c>
    </row>
    <row r="3038" spans="1:6" x14ac:dyDescent="0.25">
      <c r="A3038">
        <v>2850</v>
      </c>
      <c r="B3038">
        <v>2013</v>
      </c>
      <c r="D3038" s="15">
        <f t="shared" si="72"/>
        <v>2.85</v>
      </c>
      <c r="E3038">
        <v>2.8550778836449999</v>
      </c>
      <c r="F3038">
        <v>-406.20976107266802</v>
      </c>
    </row>
    <row r="3039" spans="1:6" x14ac:dyDescent="0.25">
      <c r="A3039">
        <v>2900</v>
      </c>
      <c r="B3039">
        <v>2013</v>
      </c>
      <c r="D3039" s="15">
        <f t="shared" si="72"/>
        <v>2.9</v>
      </c>
      <c r="E3039">
        <v>2.9050778836450002</v>
      </c>
      <c r="F3039">
        <v>-406.25199168672299</v>
      </c>
    </row>
    <row r="3040" spans="1:6" x14ac:dyDescent="0.25">
      <c r="A3040">
        <v>2950</v>
      </c>
      <c r="B3040">
        <v>2013</v>
      </c>
      <c r="D3040" s="15">
        <f t="shared" si="72"/>
        <v>2.95</v>
      </c>
      <c r="E3040">
        <v>2.955077883645</v>
      </c>
      <c r="F3040">
        <v>-406.29422230077898</v>
      </c>
    </row>
    <row r="3041" spans="1:6" x14ac:dyDescent="0.25">
      <c r="A3041">
        <v>3000</v>
      </c>
      <c r="B3041">
        <v>2013</v>
      </c>
      <c r="D3041" s="15">
        <f t="shared" si="72"/>
        <v>3</v>
      </c>
      <c r="E3041">
        <v>3.0050778836449998</v>
      </c>
      <c r="F3041">
        <v>-406.33645291483401</v>
      </c>
    </row>
    <row r="3042" spans="1:6" x14ac:dyDescent="0.25">
      <c r="A3042">
        <v>3050</v>
      </c>
      <c r="B3042">
        <v>2013</v>
      </c>
      <c r="D3042" s="15">
        <f t="shared" si="72"/>
        <v>3.05</v>
      </c>
      <c r="E3042">
        <v>3.0550778836450001</v>
      </c>
      <c r="F3042">
        <v>-406.37868352888898</v>
      </c>
    </row>
    <row r="3043" spans="1:6" x14ac:dyDescent="0.25">
      <c r="A3043">
        <v>3100</v>
      </c>
      <c r="B3043">
        <v>2013</v>
      </c>
      <c r="D3043" s="15">
        <f t="shared" si="72"/>
        <v>3.1</v>
      </c>
      <c r="E3043">
        <v>3.1050778836449999</v>
      </c>
      <c r="F3043">
        <v>-406.42091414294401</v>
      </c>
    </row>
    <row r="3044" spans="1:6" x14ac:dyDescent="0.25">
      <c r="A3044">
        <v>3150</v>
      </c>
      <c r="B3044">
        <v>2013</v>
      </c>
      <c r="D3044" s="15">
        <f t="shared" si="72"/>
        <v>3.15</v>
      </c>
      <c r="E3044">
        <v>3.1550778836450002</v>
      </c>
      <c r="F3044">
        <v>-406.46314475699899</v>
      </c>
    </row>
    <row r="3045" spans="1:6" x14ac:dyDescent="0.25">
      <c r="A3045">
        <v>3200</v>
      </c>
      <c r="B3045">
        <v>2013</v>
      </c>
      <c r="D3045" s="15">
        <f t="shared" si="72"/>
        <v>3.2</v>
      </c>
      <c r="E3045">
        <v>3.205077883645</v>
      </c>
      <c r="F3045">
        <v>-406.50537537105401</v>
      </c>
    </row>
    <row r="3046" spans="1:6" x14ac:dyDescent="0.25">
      <c r="A3046">
        <v>3250</v>
      </c>
      <c r="B3046">
        <v>2013</v>
      </c>
      <c r="D3046" s="15">
        <f t="shared" ref="D3046:D3109" si="73">A3046/1000</f>
        <v>3.25</v>
      </c>
      <c r="E3046">
        <v>3.2550778836449998</v>
      </c>
      <c r="F3046">
        <v>-406.54760598510899</v>
      </c>
    </row>
    <row r="3047" spans="1:6" x14ac:dyDescent="0.25">
      <c r="A3047">
        <v>3300</v>
      </c>
      <c r="B3047">
        <v>2013</v>
      </c>
      <c r="D3047" s="15">
        <f t="shared" si="73"/>
        <v>3.3</v>
      </c>
      <c r="E3047">
        <v>3.3050778836450001</v>
      </c>
      <c r="F3047">
        <v>-406.58983659916402</v>
      </c>
    </row>
    <row r="3048" spans="1:6" x14ac:dyDescent="0.25">
      <c r="A3048">
        <v>3350</v>
      </c>
      <c r="B3048">
        <v>2013</v>
      </c>
      <c r="D3048" s="15">
        <f t="shared" si="73"/>
        <v>3.35</v>
      </c>
      <c r="E3048">
        <v>3.3550778836449999</v>
      </c>
      <c r="F3048">
        <v>-406.63206721321899</v>
      </c>
    </row>
    <row r="3049" spans="1:6" x14ac:dyDescent="0.25">
      <c r="A3049">
        <v>3400</v>
      </c>
      <c r="B3049">
        <v>2013</v>
      </c>
      <c r="D3049" s="15">
        <f t="shared" si="73"/>
        <v>3.4</v>
      </c>
      <c r="E3049">
        <v>3.4050778836450002</v>
      </c>
      <c r="F3049">
        <v>-406.67429782727402</v>
      </c>
    </row>
    <row r="3050" spans="1:6" x14ac:dyDescent="0.25">
      <c r="A3050">
        <v>3450</v>
      </c>
      <c r="B3050">
        <v>2013</v>
      </c>
      <c r="D3050" s="15">
        <f t="shared" si="73"/>
        <v>3.45</v>
      </c>
      <c r="E3050">
        <v>3.455077883645</v>
      </c>
      <c r="F3050">
        <v>-406.71652844132899</v>
      </c>
    </row>
    <row r="3051" spans="1:6" x14ac:dyDescent="0.25">
      <c r="A3051">
        <v>3500</v>
      </c>
      <c r="B3051">
        <v>2013</v>
      </c>
      <c r="D3051" s="15">
        <f t="shared" si="73"/>
        <v>3.5</v>
      </c>
      <c r="E3051">
        <v>3.5050778836449998</v>
      </c>
      <c r="F3051">
        <v>-406.75875905538402</v>
      </c>
    </row>
    <row r="3052" spans="1:6" x14ac:dyDescent="0.25">
      <c r="A3052">
        <v>3550</v>
      </c>
      <c r="B3052">
        <v>2013</v>
      </c>
      <c r="D3052" s="15">
        <f t="shared" si="73"/>
        <v>3.55</v>
      </c>
      <c r="E3052">
        <v>3.5550778836450001</v>
      </c>
      <c r="F3052">
        <v>-406.80098966943899</v>
      </c>
    </row>
    <row r="3053" spans="1:6" x14ac:dyDescent="0.25">
      <c r="A3053">
        <v>3600</v>
      </c>
      <c r="B3053">
        <v>2013</v>
      </c>
      <c r="D3053" s="15">
        <f t="shared" si="73"/>
        <v>3.6</v>
      </c>
      <c r="E3053">
        <v>3.6050778836449999</v>
      </c>
      <c r="F3053">
        <v>-406.84322028349402</v>
      </c>
    </row>
    <row r="3054" spans="1:6" x14ac:dyDescent="0.25">
      <c r="A3054">
        <v>3650</v>
      </c>
      <c r="B3054">
        <v>2013</v>
      </c>
      <c r="D3054" s="15">
        <f t="shared" si="73"/>
        <v>3.65</v>
      </c>
      <c r="E3054">
        <v>3.6550778836450002</v>
      </c>
      <c r="F3054">
        <v>-406.88545089754899</v>
      </c>
    </row>
    <row r="3055" spans="1:6" x14ac:dyDescent="0.25">
      <c r="A3055">
        <v>3700</v>
      </c>
      <c r="B3055">
        <v>2013</v>
      </c>
      <c r="D3055" s="15">
        <f t="shared" si="73"/>
        <v>3.7</v>
      </c>
      <c r="E3055">
        <v>3.705077883645</v>
      </c>
      <c r="F3055">
        <v>-406.92768151160402</v>
      </c>
    </row>
    <row r="3056" spans="1:6" x14ac:dyDescent="0.25">
      <c r="A3056">
        <v>3750</v>
      </c>
      <c r="B3056">
        <v>2013</v>
      </c>
      <c r="D3056" s="15">
        <f t="shared" si="73"/>
        <v>3.75</v>
      </c>
      <c r="E3056">
        <v>3.7550778836449998</v>
      </c>
      <c r="F3056">
        <v>-406.96991212565899</v>
      </c>
    </row>
    <row r="3057" spans="1:6" x14ac:dyDescent="0.25">
      <c r="A3057">
        <v>3800</v>
      </c>
      <c r="B3057">
        <v>2013</v>
      </c>
      <c r="D3057" s="15">
        <f t="shared" si="73"/>
        <v>3.8</v>
      </c>
      <c r="E3057">
        <v>3.8050778836450001</v>
      </c>
      <c r="F3057">
        <v>-407.01214273971499</v>
      </c>
    </row>
    <row r="3058" spans="1:6" x14ac:dyDescent="0.25">
      <c r="A3058">
        <v>3850</v>
      </c>
      <c r="B3058">
        <v>2013</v>
      </c>
      <c r="D3058" s="15">
        <f t="shared" si="73"/>
        <v>3.85</v>
      </c>
      <c r="E3058">
        <v>3.8550778836449999</v>
      </c>
      <c r="F3058">
        <v>-407.05437335377002</v>
      </c>
    </row>
    <row r="3059" spans="1:6" x14ac:dyDescent="0.25">
      <c r="A3059">
        <v>3900</v>
      </c>
      <c r="B3059">
        <v>2013</v>
      </c>
      <c r="D3059" s="15">
        <f t="shared" si="73"/>
        <v>3.9</v>
      </c>
      <c r="E3059">
        <v>3.9050778836450002</v>
      </c>
      <c r="F3059">
        <v>-407.09660396782499</v>
      </c>
    </row>
    <row r="3060" spans="1:6" x14ac:dyDescent="0.25">
      <c r="A3060">
        <v>3950</v>
      </c>
      <c r="B3060">
        <v>2013</v>
      </c>
      <c r="D3060" s="15">
        <f t="shared" si="73"/>
        <v>3.95</v>
      </c>
      <c r="E3060">
        <v>3.955077883645</v>
      </c>
      <c r="F3060">
        <v>-407.13883458188002</v>
      </c>
    </row>
    <row r="3061" spans="1:6" x14ac:dyDescent="0.25">
      <c r="A3061">
        <v>4000</v>
      </c>
      <c r="B3061">
        <v>2013</v>
      </c>
      <c r="D3061" s="15">
        <f t="shared" si="73"/>
        <v>4</v>
      </c>
      <c r="E3061">
        <v>4.0050778836449998</v>
      </c>
      <c r="F3061">
        <v>-407.18106519593499</v>
      </c>
    </row>
    <row r="3062" spans="1:6" x14ac:dyDescent="0.25">
      <c r="A3062">
        <v>4050</v>
      </c>
      <c r="B3062">
        <v>2013</v>
      </c>
      <c r="D3062" s="15">
        <f t="shared" si="73"/>
        <v>4.05</v>
      </c>
      <c r="E3062">
        <v>4.0550778836449997</v>
      </c>
      <c r="F3062">
        <v>-407.22329580999002</v>
      </c>
    </row>
    <row r="3063" spans="1:6" x14ac:dyDescent="0.25">
      <c r="A3063">
        <v>4100</v>
      </c>
      <c r="B3063">
        <v>2013</v>
      </c>
      <c r="D3063" s="15">
        <f t="shared" si="73"/>
        <v>4.0999999999999996</v>
      </c>
      <c r="E3063">
        <v>4.1050778836450004</v>
      </c>
      <c r="F3063">
        <v>-407.26552642404499</v>
      </c>
    </row>
    <row r="3064" spans="1:6" x14ac:dyDescent="0.25">
      <c r="A3064">
        <v>4150</v>
      </c>
      <c r="B3064">
        <v>2013</v>
      </c>
      <c r="D3064" s="15">
        <f t="shared" si="73"/>
        <v>4.1500000000000004</v>
      </c>
      <c r="E3064">
        <v>4.1550778836450002</v>
      </c>
      <c r="F3064">
        <v>-407.30775703810002</v>
      </c>
    </row>
    <row r="3065" spans="1:6" x14ac:dyDescent="0.25">
      <c r="A3065">
        <v>4200</v>
      </c>
      <c r="B3065">
        <v>2013</v>
      </c>
      <c r="D3065" s="15">
        <f t="shared" si="73"/>
        <v>4.2</v>
      </c>
      <c r="E3065">
        <v>4.205077883645</v>
      </c>
      <c r="F3065">
        <v>-407.34998765215499</v>
      </c>
    </row>
    <row r="3066" spans="1:6" x14ac:dyDescent="0.25">
      <c r="A3066">
        <v>4250</v>
      </c>
      <c r="B3066">
        <v>2013</v>
      </c>
      <c r="D3066" s="15">
        <f t="shared" si="73"/>
        <v>4.25</v>
      </c>
      <c r="E3066">
        <v>4.2550778836449998</v>
      </c>
      <c r="F3066">
        <v>-407.39221826621002</v>
      </c>
    </row>
    <row r="3067" spans="1:6" x14ac:dyDescent="0.25">
      <c r="A3067">
        <v>4300</v>
      </c>
      <c r="B3067">
        <v>2013</v>
      </c>
      <c r="D3067" s="15">
        <f t="shared" si="73"/>
        <v>4.3</v>
      </c>
      <c r="E3067">
        <v>4.3050778836449997</v>
      </c>
      <c r="F3067">
        <v>-407.43444888026499</v>
      </c>
    </row>
    <row r="3068" spans="1:6" x14ac:dyDescent="0.25">
      <c r="A3068">
        <v>4350</v>
      </c>
      <c r="B3068">
        <v>2013</v>
      </c>
      <c r="D3068" s="15">
        <f t="shared" si="73"/>
        <v>4.3499999999999996</v>
      </c>
      <c r="E3068">
        <v>4.3550778836450004</v>
      </c>
      <c r="F3068">
        <v>-407.47667949432002</v>
      </c>
    </row>
    <row r="3069" spans="1:6" x14ac:dyDescent="0.25">
      <c r="A3069">
        <v>4400</v>
      </c>
      <c r="B3069">
        <v>2013</v>
      </c>
      <c r="D3069" s="15">
        <f t="shared" si="73"/>
        <v>4.4000000000000004</v>
      </c>
      <c r="E3069">
        <v>4.4050778836450002</v>
      </c>
      <c r="F3069">
        <v>-407.518910108375</v>
      </c>
    </row>
    <row r="3070" spans="1:6" x14ac:dyDescent="0.25">
      <c r="A3070">
        <v>4450</v>
      </c>
      <c r="B3070">
        <v>2013</v>
      </c>
      <c r="D3070" s="15">
        <f t="shared" si="73"/>
        <v>4.45</v>
      </c>
      <c r="E3070">
        <v>4.455077883645</v>
      </c>
      <c r="F3070">
        <v>-407.56114072243003</v>
      </c>
    </row>
    <row r="3071" spans="1:6" x14ac:dyDescent="0.25">
      <c r="A3071">
        <v>4500</v>
      </c>
      <c r="B3071">
        <v>2013</v>
      </c>
      <c r="D3071" s="15">
        <f t="shared" si="73"/>
        <v>4.5</v>
      </c>
      <c r="E3071">
        <v>4.5050778836449998</v>
      </c>
      <c r="F3071">
        <v>-407.603371336485</v>
      </c>
    </row>
    <row r="3072" spans="1:6" x14ac:dyDescent="0.25">
      <c r="A3072">
        <v>4550</v>
      </c>
      <c r="B3072">
        <v>2013</v>
      </c>
      <c r="D3072" s="15">
        <f t="shared" si="73"/>
        <v>4.55</v>
      </c>
      <c r="E3072">
        <v>4.5550778836449997</v>
      </c>
      <c r="F3072">
        <v>-407.64560195054099</v>
      </c>
    </row>
    <row r="3073" spans="1:6" x14ac:dyDescent="0.25">
      <c r="A3073">
        <v>4600</v>
      </c>
      <c r="B3073">
        <v>2013</v>
      </c>
      <c r="D3073" s="15">
        <f t="shared" si="73"/>
        <v>4.5999999999999996</v>
      </c>
      <c r="E3073">
        <v>4.6050778836450004</v>
      </c>
      <c r="F3073">
        <v>-407.68783256459602</v>
      </c>
    </row>
    <row r="3074" spans="1:6" x14ac:dyDescent="0.25">
      <c r="A3074">
        <v>4650</v>
      </c>
      <c r="B3074">
        <v>2013</v>
      </c>
      <c r="D3074" s="15">
        <f t="shared" si="73"/>
        <v>4.6500000000000004</v>
      </c>
      <c r="E3074">
        <v>4.6550778836450002</v>
      </c>
      <c r="F3074">
        <v>-407.73006317865099</v>
      </c>
    </row>
    <row r="3075" spans="1:6" x14ac:dyDescent="0.25">
      <c r="A3075">
        <v>4700</v>
      </c>
      <c r="B3075">
        <v>2013</v>
      </c>
      <c r="D3075" s="15">
        <f t="shared" si="73"/>
        <v>4.7</v>
      </c>
      <c r="E3075">
        <v>4.705077883645</v>
      </c>
      <c r="F3075">
        <v>-407.77229379270602</v>
      </c>
    </row>
    <row r="3076" spans="1:6" x14ac:dyDescent="0.25">
      <c r="A3076">
        <v>4750</v>
      </c>
      <c r="B3076">
        <v>2013</v>
      </c>
      <c r="D3076" s="15">
        <f t="shared" si="73"/>
        <v>4.75</v>
      </c>
      <c r="E3076">
        <v>4.7550778836449998</v>
      </c>
      <c r="F3076">
        <v>-407.814524406761</v>
      </c>
    </row>
    <row r="3077" spans="1:6" x14ac:dyDescent="0.25">
      <c r="A3077">
        <v>4800</v>
      </c>
      <c r="B3077">
        <v>2013</v>
      </c>
      <c r="D3077" s="15">
        <f t="shared" si="73"/>
        <v>4.8</v>
      </c>
      <c r="E3077">
        <v>4.8050778836449997</v>
      </c>
      <c r="F3077">
        <v>-407.85675502081602</v>
      </c>
    </row>
    <row r="3078" spans="1:6" x14ac:dyDescent="0.25">
      <c r="A3078">
        <v>4850</v>
      </c>
      <c r="B3078">
        <v>2013</v>
      </c>
      <c r="D3078" s="15">
        <f t="shared" si="73"/>
        <v>4.8499999999999996</v>
      </c>
      <c r="E3078">
        <v>4.8550778836450004</v>
      </c>
      <c r="F3078">
        <v>-407.898985634871</v>
      </c>
    </row>
    <row r="3079" spans="1:6" x14ac:dyDescent="0.25">
      <c r="A3079">
        <v>4900</v>
      </c>
      <c r="B3079">
        <v>2013</v>
      </c>
      <c r="D3079" s="15">
        <f t="shared" si="73"/>
        <v>4.9000000000000004</v>
      </c>
      <c r="E3079">
        <v>4.9050778836450002</v>
      </c>
      <c r="F3079">
        <v>-407.94121624892603</v>
      </c>
    </row>
    <row r="3080" spans="1:6" x14ac:dyDescent="0.25">
      <c r="A3080">
        <v>4950</v>
      </c>
      <c r="B3080">
        <v>2013</v>
      </c>
      <c r="D3080" s="15">
        <f t="shared" si="73"/>
        <v>4.95</v>
      </c>
      <c r="E3080">
        <v>4.955077883645</v>
      </c>
      <c r="F3080">
        <v>-407.983446862981</v>
      </c>
    </row>
    <row r="3081" spans="1:6" x14ac:dyDescent="0.25">
      <c r="A3081">
        <v>5000</v>
      </c>
      <c r="B3081">
        <v>2013</v>
      </c>
      <c r="D3081" s="15">
        <f t="shared" si="73"/>
        <v>5</v>
      </c>
      <c r="E3081">
        <v>5.0050778836449998</v>
      </c>
      <c r="F3081">
        <v>-408.02567747703603</v>
      </c>
    </row>
    <row r="3082" spans="1:6" x14ac:dyDescent="0.25">
      <c r="A3082">
        <v>5050</v>
      </c>
      <c r="B3082">
        <v>2013</v>
      </c>
      <c r="D3082" s="15">
        <f t="shared" si="73"/>
        <v>5.05</v>
      </c>
      <c r="E3082">
        <v>5.0550778836449997</v>
      </c>
      <c r="F3082">
        <v>-408.067908091091</v>
      </c>
    </row>
    <row r="3083" spans="1:6" x14ac:dyDescent="0.25">
      <c r="A3083">
        <v>5100</v>
      </c>
      <c r="B3083">
        <v>2013</v>
      </c>
      <c r="D3083" s="15">
        <f t="shared" si="73"/>
        <v>5.0999999999999996</v>
      </c>
      <c r="E3083">
        <v>5.1050778836450004</v>
      </c>
      <c r="F3083">
        <v>-408.11013870514603</v>
      </c>
    </row>
    <row r="3084" spans="1:6" x14ac:dyDescent="0.25">
      <c r="A3084">
        <v>5150</v>
      </c>
      <c r="B3084">
        <v>2013</v>
      </c>
      <c r="D3084" s="15">
        <f t="shared" si="73"/>
        <v>5.15</v>
      </c>
      <c r="E3084">
        <v>5.1550778836450002</v>
      </c>
      <c r="F3084">
        <v>-408.152369319201</v>
      </c>
    </row>
    <row r="3085" spans="1:6" x14ac:dyDescent="0.25">
      <c r="A3085">
        <v>5200</v>
      </c>
      <c r="B3085">
        <v>2013</v>
      </c>
      <c r="D3085" s="15">
        <f t="shared" si="73"/>
        <v>5.2</v>
      </c>
      <c r="E3085">
        <v>5.205077883645</v>
      </c>
      <c r="F3085">
        <v>-408.19459993325597</v>
      </c>
    </row>
    <row r="3086" spans="1:6" x14ac:dyDescent="0.25">
      <c r="A3086">
        <v>5250</v>
      </c>
      <c r="B3086">
        <v>2013</v>
      </c>
      <c r="D3086" s="15">
        <f t="shared" si="73"/>
        <v>5.25</v>
      </c>
      <c r="E3086">
        <v>5.2550778836449998</v>
      </c>
      <c r="F3086">
        <v>-408.236830547311</v>
      </c>
    </row>
    <row r="3087" spans="1:6" x14ac:dyDescent="0.25">
      <c r="A3087">
        <v>5300</v>
      </c>
      <c r="B3087">
        <v>2013</v>
      </c>
      <c r="D3087" s="15">
        <f t="shared" si="73"/>
        <v>5.3</v>
      </c>
      <c r="E3087">
        <v>5.3050778836449997</v>
      </c>
      <c r="F3087">
        <v>-408.279061161367</v>
      </c>
    </row>
    <row r="3088" spans="1:6" x14ac:dyDescent="0.25">
      <c r="A3088">
        <v>5350</v>
      </c>
      <c r="B3088">
        <v>2013</v>
      </c>
      <c r="D3088" s="15">
        <f t="shared" si="73"/>
        <v>5.35</v>
      </c>
      <c r="E3088">
        <v>5.3550778836450004</v>
      </c>
      <c r="F3088">
        <v>-408.32129177542203</v>
      </c>
    </row>
    <row r="3089" spans="1:6" x14ac:dyDescent="0.25">
      <c r="A3089">
        <v>5400</v>
      </c>
      <c r="B3089">
        <v>2013</v>
      </c>
      <c r="D3089" s="15">
        <f t="shared" si="73"/>
        <v>5.4</v>
      </c>
      <c r="E3089">
        <v>5.4050778836450002</v>
      </c>
      <c r="F3089">
        <v>-408.363522389477</v>
      </c>
    </row>
    <row r="3090" spans="1:6" x14ac:dyDescent="0.25">
      <c r="A3090">
        <v>5450</v>
      </c>
      <c r="B3090">
        <v>2013</v>
      </c>
      <c r="D3090" s="15">
        <f t="shared" si="73"/>
        <v>5.45</v>
      </c>
      <c r="E3090">
        <v>5.455077883645</v>
      </c>
      <c r="F3090">
        <v>-408.40575300353203</v>
      </c>
    </row>
    <row r="3091" spans="1:6" x14ac:dyDescent="0.25">
      <c r="A3091">
        <v>5500</v>
      </c>
      <c r="B3091">
        <v>2013</v>
      </c>
      <c r="D3091" s="15">
        <f t="shared" si="73"/>
        <v>5.5</v>
      </c>
      <c r="E3091">
        <v>5.5050778836449998</v>
      </c>
      <c r="F3091">
        <v>-408.447983617587</v>
      </c>
    </row>
    <row r="3092" spans="1:6" x14ac:dyDescent="0.25">
      <c r="A3092">
        <v>5550</v>
      </c>
      <c r="B3092">
        <v>2013</v>
      </c>
      <c r="D3092" s="15">
        <f t="shared" si="73"/>
        <v>5.55</v>
      </c>
      <c r="E3092">
        <v>5.5550778836449997</v>
      </c>
      <c r="F3092">
        <v>-408.49021423164203</v>
      </c>
    </row>
    <row r="3093" spans="1:6" x14ac:dyDescent="0.25">
      <c r="A3093">
        <v>5600</v>
      </c>
      <c r="B3093">
        <v>2013</v>
      </c>
      <c r="D3093" s="15">
        <f t="shared" si="73"/>
        <v>5.6</v>
      </c>
      <c r="E3093">
        <v>5.6050778836450004</v>
      </c>
      <c r="F3093">
        <v>-408.532444845697</v>
      </c>
    </row>
    <row r="3094" spans="1:6" x14ac:dyDescent="0.25">
      <c r="A3094">
        <v>5650</v>
      </c>
      <c r="B3094">
        <v>2013</v>
      </c>
      <c r="D3094" s="15">
        <f t="shared" si="73"/>
        <v>5.65</v>
      </c>
      <c r="E3094">
        <v>5.6550778836450002</v>
      </c>
      <c r="F3094">
        <v>-408.57467545975197</v>
      </c>
    </row>
    <row r="3095" spans="1:6" x14ac:dyDescent="0.25">
      <c r="A3095">
        <v>5700</v>
      </c>
      <c r="B3095">
        <v>2013</v>
      </c>
      <c r="D3095" s="15">
        <f t="shared" si="73"/>
        <v>5.7</v>
      </c>
      <c r="E3095">
        <v>5.705077883645</v>
      </c>
      <c r="F3095">
        <v>-408.616906073807</v>
      </c>
    </row>
    <row r="3096" spans="1:6" x14ac:dyDescent="0.25">
      <c r="A3096">
        <v>5750</v>
      </c>
      <c r="B3096">
        <v>2013</v>
      </c>
      <c r="D3096" s="15">
        <f t="shared" si="73"/>
        <v>5.75</v>
      </c>
      <c r="E3096">
        <v>5.7550778836449998</v>
      </c>
      <c r="F3096">
        <v>-408.65913668786197</v>
      </c>
    </row>
    <row r="3097" spans="1:6" x14ac:dyDescent="0.25">
      <c r="A3097">
        <v>5800</v>
      </c>
      <c r="B3097">
        <v>2013</v>
      </c>
      <c r="D3097" s="15">
        <f t="shared" si="73"/>
        <v>5.8</v>
      </c>
      <c r="E3097">
        <v>5.8050778836449997</v>
      </c>
      <c r="F3097">
        <v>-408.701367301917</v>
      </c>
    </row>
    <row r="3098" spans="1:6" x14ac:dyDescent="0.25">
      <c r="A3098">
        <v>5850</v>
      </c>
      <c r="B3098">
        <v>2013</v>
      </c>
      <c r="D3098" s="15">
        <f t="shared" si="73"/>
        <v>5.85</v>
      </c>
      <c r="E3098">
        <v>5.8550778836450004</v>
      </c>
      <c r="F3098">
        <v>-408.74359791597197</v>
      </c>
    </row>
    <row r="3099" spans="1:6" x14ac:dyDescent="0.25">
      <c r="A3099">
        <v>5900</v>
      </c>
      <c r="B3099">
        <v>2013</v>
      </c>
      <c r="D3099" s="15">
        <f t="shared" si="73"/>
        <v>5.9</v>
      </c>
      <c r="E3099">
        <v>5.9050778836450002</v>
      </c>
      <c r="F3099">
        <v>-408.785828530027</v>
      </c>
    </row>
    <row r="3100" spans="1:6" x14ac:dyDescent="0.25">
      <c r="A3100">
        <v>5950</v>
      </c>
      <c r="B3100">
        <v>2013</v>
      </c>
      <c r="D3100" s="15">
        <f t="shared" si="73"/>
        <v>5.95</v>
      </c>
      <c r="E3100">
        <v>5.955077883645</v>
      </c>
      <c r="F3100">
        <v>-408.82805914408198</v>
      </c>
    </row>
    <row r="3101" spans="1:6" x14ac:dyDescent="0.25">
      <c r="A3101">
        <v>6000</v>
      </c>
      <c r="B3101">
        <v>2013</v>
      </c>
      <c r="D3101" s="15">
        <f t="shared" si="73"/>
        <v>6</v>
      </c>
      <c r="E3101">
        <v>6.0050778836449998</v>
      </c>
      <c r="F3101">
        <v>-408.87028975813701</v>
      </c>
    </row>
    <row r="3102" spans="1:6" x14ac:dyDescent="0.25">
      <c r="A3102">
        <v>6050</v>
      </c>
      <c r="B3102">
        <v>2013</v>
      </c>
      <c r="D3102" s="15">
        <f t="shared" si="73"/>
        <v>6.05</v>
      </c>
      <c r="E3102">
        <v>6.0550778836449997</v>
      </c>
      <c r="F3102">
        <v>-408.91252037219198</v>
      </c>
    </row>
    <row r="3103" spans="1:6" x14ac:dyDescent="0.25">
      <c r="A3103">
        <v>6100</v>
      </c>
      <c r="B3103">
        <v>2013</v>
      </c>
      <c r="D3103" s="15">
        <f t="shared" si="73"/>
        <v>6.1</v>
      </c>
      <c r="E3103">
        <v>6.1050778836450004</v>
      </c>
      <c r="F3103">
        <v>-408.95475098624797</v>
      </c>
    </row>
    <row r="3104" spans="1:6" x14ac:dyDescent="0.25">
      <c r="A3104">
        <v>6150</v>
      </c>
      <c r="B3104">
        <v>2013</v>
      </c>
      <c r="D3104" s="15">
        <f t="shared" si="73"/>
        <v>6.15</v>
      </c>
      <c r="E3104">
        <v>6.1550778836450002</v>
      </c>
      <c r="F3104">
        <v>-408.996981600303</v>
      </c>
    </row>
    <row r="3105" spans="1:6" x14ac:dyDescent="0.25">
      <c r="A3105">
        <v>6200</v>
      </c>
      <c r="B3105">
        <v>2013</v>
      </c>
      <c r="D3105" s="15">
        <f t="shared" si="73"/>
        <v>6.2</v>
      </c>
      <c r="E3105">
        <v>6.205077883645</v>
      </c>
      <c r="F3105">
        <v>-409.03921221435797</v>
      </c>
    </row>
    <row r="3106" spans="1:6" x14ac:dyDescent="0.25">
      <c r="A3106">
        <v>6250</v>
      </c>
      <c r="B3106">
        <v>2013</v>
      </c>
      <c r="D3106" s="15">
        <f t="shared" si="73"/>
        <v>6.25</v>
      </c>
      <c r="E3106">
        <v>6.2550778836449998</v>
      </c>
      <c r="F3106">
        <v>-409.081442828413</v>
      </c>
    </row>
    <row r="3107" spans="1:6" x14ac:dyDescent="0.25">
      <c r="A3107">
        <v>6300</v>
      </c>
      <c r="B3107">
        <v>2013</v>
      </c>
      <c r="D3107" s="15">
        <f t="shared" si="73"/>
        <v>6.3</v>
      </c>
      <c r="E3107">
        <v>6.3050778836449997</v>
      </c>
      <c r="F3107">
        <v>-409.12367344246798</v>
      </c>
    </row>
    <row r="3108" spans="1:6" x14ac:dyDescent="0.25">
      <c r="A3108">
        <v>6350</v>
      </c>
      <c r="B3108">
        <v>2013</v>
      </c>
      <c r="D3108" s="15">
        <f t="shared" si="73"/>
        <v>6.35</v>
      </c>
      <c r="E3108">
        <v>6.3550778836450004</v>
      </c>
      <c r="F3108">
        <v>-409.165904056523</v>
      </c>
    </row>
    <row r="3109" spans="1:6" x14ac:dyDescent="0.25">
      <c r="A3109">
        <v>6400</v>
      </c>
      <c r="B3109">
        <v>2013</v>
      </c>
      <c r="D3109" s="15">
        <f t="shared" si="73"/>
        <v>6.4</v>
      </c>
      <c r="E3109">
        <v>6.4050778836450002</v>
      </c>
      <c r="F3109">
        <v>-409.20813467057798</v>
      </c>
    </row>
    <row r="3110" spans="1:6" x14ac:dyDescent="0.25">
      <c r="A3110">
        <v>6450</v>
      </c>
      <c r="B3110">
        <v>2013</v>
      </c>
      <c r="D3110" s="15">
        <f t="shared" ref="D3110:D3173" si="74">A3110/1000</f>
        <v>6.45</v>
      </c>
      <c r="E3110">
        <v>6.455077883645</v>
      </c>
      <c r="F3110">
        <v>-409.25036528463301</v>
      </c>
    </row>
    <row r="3111" spans="1:6" x14ac:dyDescent="0.25">
      <c r="A3111">
        <v>6500</v>
      </c>
      <c r="B3111">
        <v>2013</v>
      </c>
      <c r="D3111" s="15">
        <f t="shared" si="74"/>
        <v>6.5</v>
      </c>
      <c r="E3111">
        <v>6.5050778836449998</v>
      </c>
      <c r="F3111">
        <v>-409.29259589868798</v>
      </c>
    </row>
    <row r="3112" spans="1:6" x14ac:dyDescent="0.25">
      <c r="A3112">
        <v>6550</v>
      </c>
      <c r="B3112">
        <v>2013</v>
      </c>
      <c r="D3112" s="15">
        <f t="shared" si="74"/>
        <v>6.55</v>
      </c>
      <c r="E3112">
        <v>6.5550778836449997</v>
      </c>
      <c r="F3112">
        <v>-409.33482651274301</v>
      </c>
    </row>
    <row r="3113" spans="1:6" x14ac:dyDescent="0.25">
      <c r="A3113">
        <v>6600</v>
      </c>
      <c r="B3113">
        <v>2013</v>
      </c>
      <c r="D3113" s="15">
        <f t="shared" si="74"/>
        <v>6.6</v>
      </c>
      <c r="E3113">
        <v>6.6050778836450004</v>
      </c>
      <c r="F3113">
        <v>-409.37705712679798</v>
      </c>
    </row>
    <row r="3114" spans="1:6" x14ac:dyDescent="0.25">
      <c r="A3114">
        <v>6650</v>
      </c>
      <c r="B3114">
        <v>2013</v>
      </c>
      <c r="D3114" s="15">
        <f t="shared" si="74"/>
        <v>6.65</v>
      </c>
      <c r="E3114">
        <v>6.6550778836450002</v>
      </c>
      <c r="F3114">
        <v>-409.41928774085301</v>
      </c>
    </row>
    <row r="3115" spans="1:6" x14ac:dyDescent="0.25">
      <c r="A3115">
        <v>6700</v>
      </c>
      <c r="B3115">
        <v>2013</v>
      </c>
      <c r="D3115" s="15">
        <f t="shared" si="74"/>
        <v>6.7</v>
      </c>
      <c r="E3115">
        <v>6.705077883645</v>
      </c>
      <c r="F3115">
        <v>-409.46151835490798</v>
      </c>
    </row>
    <row r="3116" spans="1:6" x14ac:dyDescent="0.25">
      <c r="A3116">
        <v>6750</v>
      </c>
      <c r="B3116">
        <v>2013</v>
      </c>
      <c r="D3116" s="15">
        <f t="shared" si="74"/>
        <v>6.75</v>
      </c>
      <c r="E3116">
        <v>6.7550778836449998</v>
      </c>
      <c r="F3116">
        <v>-409.50374896896301</v>
      </c>
    </row>
    <row r="3117" spans="1:6" x14ac:dyDescent="0.25">
      <c r="A3117">
        <v>6800</v>
      </c>
      <c r="B3117">
        <v>2013</v>
      </c>
      <c r="D3117" s="15">
        <f t="shared" si="74"/>
        <v>6.8</v>
      </c>
      <c r="E3117">
        <v>6.8050778836449997</v>
      </c>
      <c r="F3117">
        <v>-409.54597958301798</v>
      </c>
    </row>
    <row r="3118" spans="1:6" x14ac:dyDescent="0.25">
      <c r="A3118">
        <v>6850</v>
      </c>
      <c r="B3118">
        <v>2013</v>
      </c>
      <c r="D3118" s="15">
        <f t="shared" si="74"/>
        <v>6.85</v>
      </c>
      <c r="E3118">
        <v>6.8550778836450004</v>
      </c>
      <c r="F3118">
        <v>-409.58821019707301</v>
      </c>
    </row>
    <row r="3119" spans="1:6" x14ac:dyDescent="0.25">
      <c r="A3119">
        <v>6900</v>
      </c>
      <c r="B3119">
        <v>2013</v>
      </c>
      <c r="D3119" s="15">
        <f t="shared" si="74"/>
        <v>6.9</v>
      </c>
      <c r="E3119">
        <v>6.9050778836450002</v>
      </c>
      <c r="F3119">
        <v>-409.680547301795</v>
      </c>
    </row>
    <row r="3120" spans="1:6" x14ac:dyDescent="0.25">
      <c r="A3120">
        <v>6950</v>
      </c>
      <c r="B3120">
        <v>2013</v>
      </c>
      <c r="D3120" s="15">
        <f t="shared" si="74"/>
        <v>6.95</v>
      </c>
      <c r="E3120">
        <v>6.955077883645</v>
      </c>
      <c r="F3120">
        <v>-409.72052953209698</v>
      </c>
    </row>
    <row r="3121" spans="1:6" x14ac:dyDescent="0.25">
      <c r="A3121">
        <v>7000</v>
      </c>
      <c r="B3121">
        <v>2013</v>
      </c>
      <c r="D3121" s="15">
        <f t="shared" si="74"/>
        <v>7</v>
      </c>
      <c r="E3121">
        <v>7.0050778836449998</v>
      </c>
      <c r="F3121">
        <v>-409.88470892273898</v>
      </c>
    </row>
    <row r="3122" spans="1:6" x14ac:dyDescent="0.25">
      <c r="A3122">
        <v>7050</v>
      </c>
      <c r="B3122">
        <v>2013</v>
      </c>
      <c r="D3122" s="15">
        <f t="shared" si="74"/>
        <v>7.05</v>
      </c>
      <c r="E3122">
        <v>7.0550778836449997</v>
      </c>
      <c r="F3122">
        <v>-410.04888831338098</v>
      </c>
    </row>
    <row r="3123" spans="1:6" x14ac:dyDescent="0.25">
      <c r="A3123">
        <v>7100</v>
      </c>
      <c r="B3123">
        <v>2013</v>
      </c>
      <c r="D3123" s="15">
        <f t="shared" si="74"/>
        <v>7.1</v>
      </c>
      <c r="E3123">
        <v>7.1050778836450004</v>
      </c>
      <c r="F3123">
        <v>-410.21306770402299</v>
      </c>
    </row>
    <row r="3124" spans="1:6" x14ac:dyDescent="0.25">
      <c r="A3124">
        <v>7150</v>
      </c>
      <c r="B3124">
        <v>2013</v>
      </c>
      <c r="D3124" s="15">
        <f t="shared" si="74"/>
        <v>7.15</v>
      </c>
      <c r="E3124">
        <v>7.1550778836450002</v>
      </c>
      <c r="F3124">
        <v>-410.37724709466602</v>
      </c>
    </row>
    <row r="3125" spans="1:6" x14ac:dyDescent="0.25">
      <c r="A3125">
        <v>7200</v>
      </c>
      <c r="B3125">
        <v>2013</v>
      </c>
      <c r="D3125" s="15">
        <f t="shared" si="74"/>
        <v>7.2</v>
      </c>
      <c r="E3125">
        <v>7.205077883645</v>
      </c>
      <c r="F3125">
        <v>-410.54142648530802</v>
      </c>
    </row>
    <row r="3126" spans="1:6" x14ac:dyDescent="0.25">
      <c r="A3126">
        <v>7250</v>
      </c>
      <c r="B3126">
        <v>2013</v>
      </c>
      <c r="D3126" s="15">
        <f t="shared" si="74"/>
        <v>7.25</v>
      </c>
      <c r="E3126">
        <v>7.2550778836449998</v>
      </c>
      <c r="F3126">
        <v>-410.70560587595003</v>
      </c>
    </row>
    <row r="3127" spans="1:6" x14ac:dyDescent="0.25">
      <c r="A3127">
        <v>7300</v>
      </c>
      <c r="B3127">
        <v>2013</v>
      </c>
      <c r="D3127" s="15">
        <f t="shared" si="74"/>
        <v>7.3</v>
      </c>
      <c r="E3127">
        <v>7.3050778836449997</v>
      </c>
      <c r="F3127">
        <v>-410.86978526659198</v>
      </c>
    </row>
    <row r="3128" spans="1:6" x14ac:dyDescent="0.25">
      <c r="A3128">
        <v>7350</v>
      </c>
      <c r="B3128">
        <v>2013</v>
      </c>
      <c r="D3128" s="15">
        <f t="shared" si="74"/>
        <v>7.35</v>
      </c>
      <c r="E3128">
        <v>7.3550778836450004</v>
      </c>
      <c r="F3128">
        <v>-411.03396465723398</v>
      </c>
    </row>
    <row r="3129" spans="1:6" x14ac:dyDescent="0.25">
      <c r="A3129">
        <v>7400</v>
      </c>
      <c r="B3129">
        <v>2013</v>
      </c>
      <c r="D3129" s="15">
        <f t="shared" si="74"/>
        <v>7.4</v>
      </c>
      <c r="E3129">
        <v>7.4050778836450002</v>
      </c>
      <c r="F3129">
        <v>-411.16819016051602</v>
      </c>
    </row>
    <row r="3130" spans="1:6" x14ac:dyDescent="0.25">
      <c r="A3130">
        <v>7450</v>
      </c>
      <c r="B3130">
        <v>2013</v>
      </c>
      <c r="D3130" s="15">
        <f t="shared" si="74"/>
        <v>7.45</v>
      </c>
      <c r="E3130">
        <v>7.455077883645</v>
      </c>
      <c r="F3130">
        <v>-411.30166195628198</v>
      </c>
    </row>
    <row r="3131" spans="1:6" x14ac:dyDescent="0.25">
      <c r="A3131">
        <v>7500</v>
      </c>
      <c r="B3131">
        <v>2013</v>
      </c>
      <c r="D3131" s="15">
        <f t="shared" si="74"/>
        <v>7.5</v>
      </c>
      <c r="E3131">
        <v>7.5050778836449998</v>
      </c>
      <c r="F3131">
        <v>-411.43513375204901</v>
      </c>
    </row>
    <row r="3132" spans="1:6" x14ac:dyDescent="0.25">
      <c r="A3132">
        <v>7550</v>
      </c>
      <c r="B3132">
        <v>2013</v>
      </c>
      <c r="D3132" s="15">
        <f t="shared" si="74"/>
        <v>7.55</v>
      </c>
      <c r="E3132">
        <v>7.5550778836449997</v>
      </c>
      <c r="F3132">
        <v>-411.56860554781503</v>
      </c>
    </row>
    <row r="3133" spans="1:6" x14ac:dyDescent="0.25">
      <c r="A3133">
        <v>7600</v>
      </c>
      <c r="B3133">
        <v>2013</v>
      </c>
      <c r="D3133" s="15">
        <f t="shared" si="74"/>
        <v>7.6</v>
      </c>
      <c r="E3133">
        <v>7.6050778836450004</v>
      </c>
      <c r="F3133">
        <v>-411.70207734358098</v>
      </c>
    </row>
    <row r="3134" spans="1:6" x14ac:dyDescent="0.25">
      <c r="A3134">
        <v>7650</v>
      </c>
      <c r="B3134">
        <v>2013</v>
      </c>
      <c r="D3134" s="15">
        <f t="shared" si="74"/>
        <v>7.65</v>
      </c>
      <c r="E3134">
        <v>7.6550778836450002</v>
      </c>
      <c r="F3134">
        <v>-411.83554913934699</v>
      </c>
    </row>
    <row r="3135" spans="1:6" x14ac:dyDescent="0.25">
      <c r="A3135">
        <v>7700</v>
      </c>
      <c r="B3135">
        <v>2013</v>
      </c>
      <c r="D3135" s="15">
        <f t="shared" si="74"/>
        <v>7.7</v>
      </c>
      <c r="E3135">
        <v>7.705077883645</v>
      </c>
      <c r="F3135">
        <v>-411.96902093511301</v>
      </c>
    </row>
    <row r="3136" spans="1:6" x14ac:dyDescent="0.25">
      <c r="A3136">
        <v>7750</v>
      </c>
      <c r="B3136">
        <v>2013</v>
      </c>
      <c r="D3136" s="15">
        <f t="shared" si="74"/>
        <v>7.75</v>
      </c>
      <c r="E3136">
        <v>7.7550778836449998</v>
      </c>
      <c r="F3136">
        <v>-412.10249273087999</v>
      </c>
    </row>
    <row r="3137" spans="1:6" x14ac:dyDescent="0.25">
      <c r="A3137">
        <v>7800</v>
      </c>
      <c r="B3137">
        <v>2013</v>
      </c>
      <c r="D3137" s="15">
        <f t="shared" si="74"/>
        <v>7.8</v>
      </c>
      <c r="E3137">
        <v>7.8050778836449997</v>
      </c>
      <c r="F3137">
        <v>-412.235964526646</v>
      </c>
    </row>
    <row r="3138" spans="1:6" x14ac:dyDescent="0.25">
      <c r="A3138">
        <v>7850</v>
      </c>
      <c r="B3138">
        <v>2013</v>
      </c>
      <c r="D3138" s="15">
        <f t="shared" si="74"/>
        <v>7.85</v>
      </c>
      <c r="E3138">
        <v>7.8550778836450004</v>
      </c>
      <c r="F3138">
        <v>-412.36943632241201</v>
      </c>
    </row>
    <row r="3139" spans="1:6" x14ac:dyDescent="0.25">
      <c r="A3139">
        <v>7900</v>
      </c>
      <c r="B3139">
        <v>2013</v>
      </c>
      <c r="D3139" s="15">
        <f t="shared" si="74"/>
        <v>7.9</v>
      </c>
      <c r="E3139">
        <v>7.9050778836450002</v>
      </c>
      <c r="F3139">
        <v>-412.50290811817803</v>
      </c>
    </row>
    <row r="3140" spans="1:6" x14ac:dyDescent="0.25">
      <c r="A3140">
        <v>7950</v>
      </c>
      <c r="B3140">
        <v>2013</v>
      </c>
      <c r="D3140" s="15">
        <f t="shared" si="74"/>
        <v>7.95</v>
      </c>
      <c r="E3140">
        <v>7.955077883645</v>
      </c>
      <c r="F3140">
        <v>-412.63637991394501</v>
      </c>
    </row>
    <row r="3141" spans="1:6" x14ac:dyDescent="0.25">
      <c r="A3141">
        <v>8000</v>
      </c>
      <c r="B3141">
        <v>2013</v>
      </c>
      <c r="D3141" s="15">
        <f t="shared" si="74"/>
        <v>8</v>
      </c>
      <c r="E3141">
        <v>8.0050778836450007</v>
      </c>
      <c r="F3141">
        <v>-412.76985170971102</v>
      </c>
    </row>
    <row r="3142" spans="1:6" x14ac:dyDescent="0.25">
      <c r="A3142">
        <v>8050</v>
      </c>
      <c r="B3142">
        <v>2013</v>
      </c>
      <c r="D3142" s="15">
        <f t="shared" si="74"/>
        <v>8.0500000000000007</v>
      </c>
      <c r="E3142">
        <v>8.0550778836449997</v>
      </c>
      <c r="F3142">
        <v>-412.90332350547698</v>
      </c>
    </row>
    <row r="3143" spans="1:6" x14ac:dyDescent="0.25">
      <c r="A3143">
        <v>8100</v>
      </c>
      <c r="B3143">
        <v>2013</v>
      </c>
      <c r="D3143" s="15">
        <f t="shared" si="74"/>
        <v>8.1</v>
      </c>
      <c r="E3143">
        <v>8.1050778836450004</v>
      </c>
      <c r="F3143">
        <v>-413.03679530124299</v>
      </c>
    </row>
    <row r="3144" spans="1:6" x14ac:dyDescent="0.25">
      <c r="A3144">
        <v>8150</v>
      </c>
      <c r="B3144">
        <v>2013</v>
      </c>
      <c r="D3144" s="15">
        <f t="shared" si="74"/>
        <v>8.15</v>
      </c>
      <c r="E3144">
        <v>8.1550778836449993</v>
      </c>
      <c r="F3144">
        <v>-413.17026709701003</v>
      </c>
    </row>
    <row r="3145" spans="1:6" x14ac:dyDescent="0.25">
      <c r="A3145">
        <v>8200</v>
      </c>
      <c r="B3145">
        <v>2013</v>
      </c>
      <c r="D3145" s="15">
        <f t="shared" si="74"/>
        <v>8.1999999999999993</v>
      </c>
      <c r="E3145">
        <v>8.205077883645</v>
      </c>
      <c r="F3145">
        <v>-413.30373889277598</v>
      </c>
    </row>
    <row r="3146" spans="1:6" x14ac:dyDescent="0.25">
      <c r="A3146">
        <v>8250</v>
      </c>
      <c r="B3146">
        <v>2013</v>
      </c>
      <c r="D3146" s="15">
        <f t="shared" si="74"/>
        <v>8.25</v>
      </c>
      <c r="E3146">
        <v>8.2550778836450007</v>
      </c>
      <c r="F3146">
        <v>-413.437210688542</v>
      </c>
    </row>
    <row r="3147" spans="1:6" x14ac:dyDescent="0.25">
      <c r="A3147">
        <v>8300</v>
      </c>
      <c r="B3147">
        <v>2013</v>
      </c>
      <c r="D3147" s="15">
        <f t="shared" si="74"/>
        <v>8.3000000000000007</v>
      </c>
      <c r="E3147">
        <v>8.3050778836449997</v>
      </c>
      <c r="F3147">
        <v>-413.57068248430801</v>
      </c>
    </row>
    <row r="3148" spans="1:6" x14ac:dyDescent="0.25">
      <c r="A3148">
        <v>8350</v>
      </c>
      <c r="B3148">
        <v>2013</v>
      </c>
      <c r="D3148" s="15">
        <f t="shared" si="74"/>
        <v>8.35</v>
      </c>
      <c r="E3148">
        <v>8.3550778836450004</v>
      </c>
      <c r="F3148">
        <v>-413.70415428007402</v>
      </c>
    </row>
    <row r="3149" spans="1:6" x14ac:dyDescent="0.25">
      <c r="A3149">
        <v>8400</v>
      </c>
      <c r="B3149">
        <v>2013</v>
      </c>
      <c r="D3149" s="15">
        <f t="shared" si="74"/>
        <v>8.4</v>
      </c>
      <c r="E3149">
        <v>8.4050778836449993</v>
      </c>
      <c r="F3149">
        <v>-413.837626075841</v>
      </c>
    </row>
    <row r="3150" spans="1:6" x14ac:dyDescent="0.25">
      <c r="A3150">
        <v>8450</v>
      </c>
      <c r="B3150">
        <v>2013</v>
      </c>
      <c r="D3150" s="15">
        <f t="shared" si="74"/>
        <v>8.4499999999999993</v>
      </c>
      <c r="E3150">
        <v>8.455077883645</v>
      </c>
      <c r="F3150">
        <v>-413.97109787160701</v>
      </c>
    </row>
    <row r="3151" spans="1:6" x14ac:dyDescent="0.25">
      <c r="A3151">
        <v>8500</v>
      </c>
      <c r="B3151">
        <v>2013</v>
      </c>
      <c r="D3151" s="15">
        <f t="shared" si="74"/>
        <v>8.5</v>
      </c>
      <c r="E3151">
        <v>8.5050778836450007</v>
      </c>
      <c r="F3151">
        <v>-414.10456966737303</v>
      </c>
    </row>
    <row r="3152" spans="1:6" x14ac:dyDescent="0.25">
      <c r="A3152">
        <v>8550</v>
      </c>
      <c r="B3152">
        <v>2013</v>
      </c>
      <c r="D3152" s="15">
        <f t="shared" si="74"/>
        <v>8.5500000000000007</v>
      </c>
      <c r="E3152">
        <v>8.5550778836449997</v>
      </c>
      <c r="F3152">
        <v>-414.23804146313898</v>
      </c>
    </row>
    <row r="3153" spans="1:6" x14ac:dyDescent="0.25">
      <c r="A3153">
        <v>8600</v>
      </c>
      <c r="B3153">
        <v>2013</v>
      </c>
      <c r="D3153" s="15">
        <f t="shared" si="74"/>
        <v>8.6</v>
      </c>
      <c r="E3153">
        <v>8.6050778836450004</v>
      </c>
      <c r="F3153">
        <v>-414.37151325890602</v>
      </c>
    </row>
    <row r="3154" spans="1:6" x14ac:dyDescent="0.25">
      <c r="A3154">
        <v>8650</v>
      </c>
      <c r="B3154">
        <v>2013</v>
      </c>
      <c r="D3154" s="15">
        <f t="shared" si="74"/>
        <v>8.65</v>
      </c>
      <c r="E3154">
        <v>8.6550778836449993</v>
      </c>
      <c r="F3154">
        <v>-414.50498505467198</v>
      </c>
    </row>
    <row r="3155" spans="1:6" x14ac:dyDescent="0.25">
      <c r="A3155">
        <v>8700</v>
      </c>
      <c r="B3155">
        <v>2013</v>
      </c>
      <c r="D3155" s="15">
        <f t="shared" si="74"/>
        <v>8.6999999999999993</v>
      </c>
      <c r="E3155">
        <v>8.705077883645</v>
      </c>
      <c r="F3155">
        <v>-414.63845685043799</v>
      </c>
    </row>
    <row r="3156" spans="1:6" x14ac:dyDescent="0.25">
      <c r="A3156">
        <v>8750</v>
      </c>
      <c r="B3156">
        <v>2013</v>
      </c>
      <c r="D3156" s="15">
        <f t="shared" si="74"/>
        <v>8.75</v>
      </c>
      <c r="E3156">
        <v>8.7550778836450007</v>
      </c>
      <c r="F3156">
        <v>-414.771928646204</v>
      </c>
    </row>
    <row r="3157" spans="1:6" x14ac:dyDescent="0.25">
      <c r="A3157">
        <v>8800</v>
      </c>
      <c r="B3157">
        <v>2013</v>
      </c>
      <c r="D3157" s="15">
        <f t="shared" si="74"/>
        <v>8.8000000000000007</v>
      </c>
      <c r="E3157">
        <v>8.8050778836449997</v>
      </c>
      <c r="F3157">
        <v>-414.90540044197098</v>
      </c>
    </row>
    <row r="3158" spans="1:6" x14ac:dyDescent="0.25">
      <c r="A3158">
        <v>8850</v>
      </c>
      <c r="B3158">
        <v>2013</v>
      </c>
      <c r="D3158" s="15">
        <f t="shared" si="74"/>
        <v>8.85</v>
      </c>
      <c r="E3158">
        <v>8.8550778836450004</v>
      </c>
      <c r="F3158">
        <v>-415.038872237737</v>
      </c>
    </row>
    <row r="3159" spans="1:6" x14ac:dyDescent="0.25">
      <c r="A3159">
        <v>8900</v>
      </c>
      <c r="B3159">
        <v>2013</v>
      </c>
      <c r="D3159" s="15">
        <f t="shared" si="74"/>
        <v>8.9</v>
      </c>
      <c r="E3159">
        <v>8.9050778836449993</v>
      </c>
      <c r="F3159">
        <v>-415.17234403350301</v>
      </c>
    </row>
    <row r="3160" spans="1:6" x14ac:dyDescent="0.25">
      <c r="A3160">
        <v>8950</v>
      </c>
      <c r="B3160">
        <v>2013</v>
      </c>
      <c r="D3160" s="15">
        <f t="shared" si="74"/>
        <v>8.9499999999999993</v>
      </c>
      <c r="E3160">
        <v>8.955077883645</v>
      </c>
      <c r="F3160">
        <v>-415.30581582926902</v>
      </c>
    </row>
    <row r="3161" spans="1:6" x14ac:dyDescent="0.25">
      <c r="A3161">
        <v>9000</v>
      </c>
      <c r="B3161">
        <v>2013</v>
      </c>
      <c r="D3161" s="15">
        <f t="shared" si="74"/>
        <v>9</v>
      </c>
      <c r="E3161">
        <v>9.0050778836450007</v>
      </c>
      <c r="F3161">
        <v>-415.43928762503498</v>
      </c>
    </row>
    <row r="3162" spans="1:6" x14ac:dyDescent="0.25">
      <c r="A3162">
        <v>9050</v>
      </c>
      <c r="B3162">
        <v>2013</v>
      </c>
      <c r="D3162" s="15">
        <f t="shared" si="74"/>
        <v>9.0500000000000007</v>
      </c>
      <c r="E3162">
        <v>9.0550778836449997</v>
      </c>
      <c r="F3162">
        <v>-415.57275942080202</v>
      </c>
    </row>
    <row r="3163" spans="1:6" x14ac:dyDescent="0.25">
      <c r="A3163">
        <v>9100</v>
      </c>
      <c r="B3163">
        <v>2013</v>
      </c>
      <c r="D3163" s="15">
        <f t="shared" si="74"/>
        <v>9.1</v>
      </c>
      <c r="E3163">
        <v>9.1050778836450004</v>
      </c>
      <c r="F3163">
        <v>-415.70623121656803</v>
      </c>
    </row>
    <row r="3164" spans="1:6" x14ac:dyDescent="0.25">
      <c r="A3164">
        <v>9150</v>
      </c>
      <c r="B3164">
        <v>2013</v>
      </c>
      <c r="D3164" s="15">
        <f t="shared" si="74"/>
        <v>9.15</v>
      </c>
      <c r="E3164">
        <v>9.1550778836449993</v>
      </c>
      <c r="F3164">
        <v>-415.83970301233398</v>
      </c>
    </row>
    <row r="3165" spans="1:6" x14ac:dyDescent="0.25">
      <c r="A3165">
        <v>9200</v>
      </c>
      <c r="B3165">
        <v>2013</v>
      </c>
      <c r="D3165" s="15">
        <f t="shared" si="74"/>
        <v>9.1999999999999993</v>
      </c>
      <c r="E3165">
        <v>9.205077883645</v>
      </c>
      <c r="F3165">
        <v>-415.9731748081</v>
      </c>
    </row>
    <row r="3166" spans="1:6" x14ac:dyDescent="0.25">
      <c r="A3166">
        <v>9250</v>
      </c>
      <c r="B3166">
        <v>2013</v>
      </c>
      <c r="D3166" s="15">
        <f t="shared" si="74"/>
        <v>9.25</v>
      </c>
      <c r="E3166">
        <v>9.2550778836450007</v>
      </c>
      <c r="F3166">
        <v>-416.10664660386698</v>
      </c>
    </row>
    <row r="3167" spans="1:6" x14ac:dyDescent="0.25">
      <c r="A3167">
        <v>9300</v>
      </c>
      <c r="B3167">
        <v>2013</v>
      </c>
      <c r="D3167" s="15">
        <f t="shared" si="74"/>
        <v>9.3000000000000007</v>
      </c>
      <c r="E3167">
        <v>9.3050778836449997</v>
      </c>
      <c r="F3167">
        <v>-416.24011839963299</v>
      </c>
    </row>
    <row r="3168" spans="1:6" x14ac:dyDescent="0.25">
      <c r="A3168">
        <v>9350</v>
      </c>
      <c r="B3168">
        <v>2013</v>
      </c>
      <c r="D3168" s="15">
        <f t="shared" si="74"/>
        <v>9.35</v>
      </c>
      <c r="E3168">
        <v>9.3550778836450004</v>
      </c>
      <c r="F3168">
        <v>-416.373590195399</v>
      </c>
    </row>
    <row r="3169" spans="1:6" x14ac:dyDescent="0.25">
      <c r="A3169">
        <v>9400</v>
      </c>
      <c r="B3169">
        <v>2013</v>
      </c>
      <c r="D3169" s="15">
        <f t="shared" si="74"/>
        <v>9.4</v>
      </c>
      <c r="E3169">
        <v>9.4050778836449993</v>
      </c>
      <c r="F3169">
        <v>-416.58161900249002</v>
      </c>
    </row>
    <row r="3170" spans="1:6" x14ac:dyDescent="0.25">
      <c r="A3170">
        <v>9450</v>
      </c>
      <c r="B3170">
        <v>2013</v>
      </c>
      <c r="D3170" s="15">
        <f t="shared" si="74"/>
        <v>9.4499999999999993</v>
      </c>
      <c r="E3170">
        <v>9.455077883645</v>
      </c>
      <c r="F3170">
        <v>-416.79102277292401</v>
      </c>
    </row>
    <row r="3171" spans="1:6" x14ac:dyDescent="0.25">
      <c r="A3171">
        <v>9500</v>
      </c>
      <c r="B3171">
        <v>2013</v>
      </c>
      <c r="D3171" s="15">
        <f t="shared" si="74"/>
        <v>9.5</v>
      </c>
      <c r="E3171">
        <v>9.5050778836450007</v>
      </c>
      <c r="F3171">
        <v>-417.00042654335698</v>
      </c>
    </row>
    <row r="3172" spans="1:6" x14ac:dyDescent="0.25">
      <c r="A3172">
        <v>9550</v>
      </c>
      <c r="B3172">
        <v>2013</v>
      </c>
      <c r="D3172" s="15">
        <f t="shared" si="74"/>
        <v>9.5500000000000007</v>
      </c>
      <c r="E3172">
        <v>9.5550778836449997</v>
      </c>
      <c r="F3172">
        <v>-416.98523126764502</v>
      </c>
    </row>
    <row r="3173" spans="1:6" x14ac:dyDescent="0.25">
      <c r="A3173">
        <v>9600</v>
      </c>
      <c r="B3173">
        <v>2013</v>
      </c>
      <c r="D3173" s="15">
        <f t="shared" si="74"/>
        <v>9.6</v>
      </c>
      <c r="E3173">
        <v>9.6050778836450004</v>
      </c>
      <c r="F3173">
        <v>-417.53425938124099</v>
      </c>
    </row>
    <row r="3174" spans="1:6" x14ac:dyDescent="0.25">
      <c r="A3174">
        <v>9650</v>
      </c>
      <c r="B3174">
        <v>2013</v>
      </c>
      <c r="D3174" s="15">
        <f t="shared" ref="D3174:D3237" si="75">A3174/1000</f>
        <v>9.65</v>
      </c>
      <c r="E3174">
        <v>9.6550778836449993</v>
      </c>
      <c r="F3174">
        <v>-417.57885010511501</v>
      </c>
    </row>
    <row r="3175" spans="1:6" x14ac:dyDescent="0.25">
      <c r="A3175">
        <v>9700</v>
      </c>
      <c r="B3175">
        <v>2013</v>
      </c>
      <c r="D3175" s="15">
        <f t="shared" si="75"/>
        <v>9.6999999999999993</v>
      </c>
      <c r="E3175">
        <v>9.705077883645</v>
      </c>
      <c r="F3175">
        <v>-417.62344082898801</v>
      </c>
    </row>
    <row r="3176" spans="1:6" x14ac:dyDescent="0.25">
      <c r="A3176">
        <v>9750</v>
      </c>
      <c r="B3176">
        <v>2013</v>
      </c>
      <c r="D3176" s="15">
        <f t="shared" si="75"/>
        <v>9.75</v>
      </c>
      <c r="E3176">
        <v>9.7550778836450007</v>
      </c>
      <c r="F3176">
        <v>-417.66803155286198</v>
      </c>
    </row>
    <row r="3177" spans="1:6" x14ac:dyDescent="0.25">
      <c r="A3177">
        <v>9800</v>
      </c>
      <c r="B3177">
        <v>2013</v>
      </c>
      <c r="D3177" s="15">
        <f t="shared" si="75"/>
        <v>9.8000000000000007</v>
      </c>
      <c r="E3177">
        <v>9.8050778836449997</v>
      </c>
      <c r="F3177">
        <v>-417.71262227673498</v>
      </c>
    </row>
    <row r="3178" spans="1:6" x14ac:dyDescent="0.25">
      <c r="A3178">
        <v>9850</v>
      </c>
      <c r="B3178">
        <v>2013</v>
      </c>
      <c r="D3178" s="15">
        <f t="shared" si="75"/>
        <v>9.85</v>
      </c>
      <c r="E3178">
        <v>9.8550778836450004</v>
      </c>
      <c r="F3178">
        <v>-417.757213000609</v>
      </c>
    </row>
    <row r="3179" spans="1:6" x14ac:dyDescent="0.25">
      <c r="A3179">
        <v>9900</v>
      </c>
      <c r="B3179">
        <v>2013</v>
      </c>
      <c r="D3179" s="15">
        <f t="shared" si="75"/>
        <v>9.9</v>
      </c>
      <c r="E3179">
        <v>9.9050778836449993</v>
      </c>
      <c r="F3179">
        <v>-417.801803724482</v>
      </c>
    </row>
    <row r="3180" spans="1:6" x14ac:dyDescent="0.25">
      <c r="A3180">
        <v>9950</v>
      </c>
      <c r="B3180">
        <v>2013</v>
      </c>
      <c r="D3180" s="15">
        <f t="shared" si="75"/>
        <v>9.9499999999999993</v>
      </c>
      <c r="E3180">
        <v>9.955077883645</v>
      </c>
      <c r="F3180">
        <v>-417.84639444835602</v>
      </c>
    </row>
    <row r="3181" spans="1:6" x14ac:dyDescent="0.25">
      <c r="A3181">
        <v>10000</v>
      </c>
      <c r="B3181">
        <v>2013</v>
      </c>
      <c r="D3181" s="15">
        <f t="shared" si="75"/>
        <v>10</v>
      </c>
      <c r="E3181">
        <v>10.005077883645001</v>
      </c>
      <c r="F3181">
        <v>-417.89098517222999</v>
      </c>
    </row>
    <row r="3182" spans="1:6" x14ac:dyDescent="0.25">
      <c r="A3182">
        <v>10050</v>
      </c>
      <c r="B3182">
        <v>2013</v>
      </c>
      <c r="D3182" s="15">
        <f t="shared" si="75"/>
        <v>10.050000000000001</v>
      </c>
      <c r="E3182">
        <v>10.055077883645</v>
      </c>
      <c r="F3182">
        <v>-417.93557589610299</v>
      </c>
    </row>
    <row r="3183" spans="1:6" x14ac:dyDescent="0.25">
      <c r="A3183">
        <v>10100</v>
      </c>
      <c r="B3183">
        <v>2013</v>
      </c>
      <c r="D3183" s="15">
        <f t="shared" si="75"/>
        <v>10.1</v>
      </c>
      <c r="E3183">
        <v>10.105077883645</v>
      </c>
      <c r="F3183">
        <v>-417.98016661997701</v>
      </c>
    </row>
    <row r="3184" spans="1:6" x14ac:dyDescent="0.25">
      <c r="A3184">
        <v>10150</v>
      </c>
      <c r="B3184">
        <v>2013</v>
      </c>
      <c r="D3184" s="15">
        <f t="shared" si="75"/>
        <v>10.15</v>
      </c>
      <c r="E3184">
        <v>10.155077883644999</v>
      </c>
      <c r="F3184">
        <v>-418.02475734385001</v>
      </c>
    </row>
    <row r="3185" spans="1:6" x14ac:dyDescent="0.25">
      <c r="A3185">
        <v>10200</v>
      </c>
      <c r="B3185">
        <v>2013</v>
      </c>
      <c r="D3185" s="15">
        <f t="shared" si="75"/>
        <v>10.199999999999999</v>
      </c>
      <c r="E3185">
        <v>10.205077883645</v>
      </c>
      <c r="F3185">
        <v>-418.07356737118101</v>
      </c>
    </row>
    <row r="3186" spans="1:6" x14ac:dyDescent="0.25">
      <c r="A3186">
        <v>10250</v>
      </c>
      <c r="B3186">
        <v>2013</v>
      </c>
      <c r="D3186" s="15">
        <f t="shared" si="75"/>
        <v>10.25</v>
      </c>
      <c r="E3186">
        <v>10.255077883645001</v>
      </c>
      <c r="F3186">
        <v>-418.12415872329501</v>
      </c>
    </row>
    <row r="3187" spans="1:6" x14ac:dyDescent="0.25">
      <c r="A3187">
        <v>10300</v>
      </c>
      <c r="B3187">
        <v>2013</v>
      </c>
      <c r="D3187" s="15">
        <f t="shared" si="75"/>
        <v>10.3</v>
      </c>
      <c r="E3187">
        <v>10.305077883645</v>
      </c>
      <c r="F3187">
        <v>-418.35684101654198</v>
      </c>
    </row>
    <row r="3188" spans="1:6" x14ac:dyDescent="0.25">
      <c r="A3188">
        <v>10350</v>
      </c>
      <c r="B3188">
        <v>2013</v>
      </c>
      <c r="D3188" s="15">
        <f t="shared" si="75"/>
        <v>10.35</v>
      </c>
      <c r="E3188">
        <v>10.355077883645</v>
      </c>
      <c r="F3188">
        <v>-418.107673040115</v>
      </c>
    </row>
    <row r="3189" spans="1:6" x14ac:dyDescent="0.25">
      <c r="A3189">
        <v>10400</v>
      </c>
      <c r="B3189">
        <v>2013</v>
      </c>
      <c r="D3189" s="15">
        <f t="shared" si="75"/>
        <v>10.4</v>
      </c>
      <c r="E3189">
        <v>10.405077883644999</v>
      </c>
      <c r="F3189">
        <v>-418.74941670138702</v>
      </c>
    </row>
    <row r="3190" spans="1:6" x14ac:dyDescent="0.25">
      <c r="A3190">
        <v>10450</v>
      </c>
      <c r="B3190">
        <v>2013</v>
      </c>
      <c r="D3190" s="15">
        <f t="shared" si="75"/>
        <v>10.45</v>
      </c>
      <c r="E3190">
        <v>10.455077883645</v>
      </c>
      <c r="F3190">
        <v>-418.87365332404897</v>
      </c>
    </row>
    <row r="3191" spans="1:6" x14ac:dyDescent="0.25">
      <c r="A3191">
        <v>10500</v>
      </c>
      <c r="B3191">
        <v>2013</v>
      </c>
      <c r="D3191" s="15">
        <f t="shared" si="75"/>
        <v>10.5</v>
      </c>
      <c r="E3191">
        <v>10.505077883645001</v>
      </c>
      <c r="F3191">
        <v>-418.97989154624003</v>
      </c>
    </row>
    <row r="3192" spans="1:6" x14ac:dyDescent="0.25">
      <c r="A3192">
        <v>10550</v>
      </c>
      <c r="B3192">
        <v>2013</v>
      </c>
      <c r="D3192" s="15">
        <f t="shared" si="75"/>
        <v>10.55</v>
      </c>
      <c r="E3192">
        <v>10.555077883645</v>
      </c>
      <c r="F3192">
        <v>-419.07505064285101</v>
      </c>
    </row>
    <row r="3193" spans="1:6" x14ac:dyDescent="0.25">
      <c r="A3193">
        <v>10600</v>
      </c>
      <c r="B3193">
        <v>2013</v>
      </c>
      <c r="D3193" s="15">
        <f t="shared" si="75"/>
        <v>10.6</v>
      </c>
      <c r="E3193">
        <v>10.605077883645</v>
      </c>
      <c r="F3193">
        <v>-419.17020973946302</v>
      </c>
    </row>
    <row r="3194" spans="1:6" x14ac:dyDescent="0.25">
      <c r="A3194">
        <v>10650</v>
      </c>
      <c r="B3194">
        <v>2013</v>
      </c>
      <c r="D3194" s="15">
        <f t="shared" si="75"/>
        <v>10.65</v>
      </c>
      <c r="E3194">
        <v>10.655077883644999</v>
      </c>
      <c r="F3194">
        <v>-419.265368836074</v>
      </c>
    </row>
    <row r="3195" spans="1:6" x14ac:dyDescent="0.25">
      <c r="A3195">
        <v>10700</v>
      </c>
      <c r="B3195">
        <v>2013</v>
      </c>
      <c r="D3195" s="15">
        <f t="shared" si="75"/>
        <v>10.7</v>
      </c>
      <c r="E3195">
        <v>10.705077883645</v>
      </c>
      <c r="F3195">
        <v>-419.36052793268601</v>
      </c>
    </row>
    <row r="3196" spans="1:6" x14ac:dyDescent="0.25">
      <c r="A3196">
        <v>10750</v>
      </c>
      <c r="B3196">
        <v>2013</v>
      </c>
      <c r="D3196" s="15">
        <f t="shared" si="75"/>
        <v>10.75</v>
      </c>
      <c r="E3196">
        <v>10.755077883645001</v>
      </c>
      <c r="F3196">
        <v>-419.51630907564601</v>
      </c>
    </row>
    <row r="3197" spans="1:6" x14ac:dyDescent="0.25">
      <c r="A3197">
        <v>10800</v>
      </c>
      <c r="B3197">
        <v>2013</v>
      </c>
      <c r="D3197" s="15">
        <f t="shared" si="75"/>
        <v>10.8</v>
      </c>
      <c r="E3197">
        <v>10.805077883645</v>
      </c>
      <c r="F3197">
        <v>-419.728875754966</v>
      </c>
    </row>
    <row r="3198" spans="1:6" x14ac:dyDescent="0.25">
      <c r="A3198">
        <v>10850</v>
      </c>
      <c r="B3198">
        <v>2013</v>
      </c>
      <c r="D3198" s="15">
        <f t="shared" si="75"/>
        <v>10.85</v>
      </c>
      <c r="E3198">
        <v>10.855077883645</v>
      </c>
      <c r="F3198">
        <v>-419.94144243428502</v>
      </c>
    </row>
    <row r="3199" spans="1:6" x14ac:dyDescent="0.25">
      <c r="A3199">
        <v>10900</v>
      </c>
      <c r="B3199">
        <v>2013</v>
      </c>
      <c r="D3199" s="15">
        <f t="shared" si="75"/>
        <v>10.9</v>
      </c>
      <c r="E3199">
        <v>10.905077883644999</v>
      </c>
      <c r="F3199">
        <v>-420.15400911360501</v>
      </c>
    </row>
    <row r="3200" spans="1:6" x14ac:dyDescent="0.25">
      <c r="A3200">
        <v>10950</v>
      </c>
      <c r="B3200">
        <v>2013</v>
      </c>
      <c r="D3200" s="15">
        <f t="shared" si="75"/>
        <v>10.95</v>
      </c>
      <c r="E3200">
        <v>10.955077883645</v>
      </c>
      <c r="F3200">
        <v>-420.36657579292398</v>
      </c>
    </row>
    <row r="3201" spans="1:6" x14ac:dyDescent="0.25">
      <c r="A3201">
        <v>11000</v>
      </c>
      <c r="B3201">
        <v>2013</v>
      </c>
      <c r="D3201" s="15">
        <f t="shared" si="75"/>
        <v>11</v>
      </c>
      <c r="E3201">
        <v>11.005077883645001</v>
      </c>
      <c r="F3201">
        <v>-420.57914247224397</v>
      </c>
    </row>
    <row r="3202" spans="1:6" x14ac:dyDescent="0.25">
      <c r="A3202">
        <v>11050</v>
      </c>
      <c r="B3202">
        <v>2013</v>
      </c>
      <c r="D3202" s="15">
        <f t="shared" si="75"/>
        <v>11.05</v>
      </c>
      <c r="E3202">
        <v>11.055077883645</v>
      </c>
      <c r="F3202">
        <v>-420.791709151563</v>
      </c>
    </row>
    <row r="3203" spans="1:6" x14ac:dyDescent="0.25">
      <c r="A3203">
        <v>11100</v>
      </c>
      <c r="B3203">
        <v>2013</v>
      </c>
      <c r="D3203" s="15">
        <f t="shared" si="75"/>
        <v>11.1</v>
      </c>
      <c r="E3203">
        <v>11.105077883645</v>
      </c>
      <c r="F3203">
        <v>-420.92199109983801</v>
      </c>
    </row>
    <row r="3204" spans="1:6" x14ac:dyDescent="0.25">
      <c r="A3204">
        <v>11150</v>
      </c>
      <c r="B3204">
        <v>2013</v>
      </c>
      <c r="D3204" s="15">
        <f t="shared" si="75"/>
        <v>11.15</v>
      </c>
      <c r="E3204">
        <v>11.155077883644999</v>
      </c>
      <c r="F3204">
        <v>-421.02117848993402</v>
      </c>
    </row>
    <row r="3205" spans="1:6" x14ac:dyDescent="0.25">
      <c r="A3205">
        <v>11200</v>
      </c>
      <c r="B3205">
        <v>2013</v>
      </c>
      <c r="D3205" s="15">
        <f t="shared" si="75"/>
        <v>11.2</v>
      </c>
      <c r="E3205">
        <v>11.205077883645</v>
      </c>
      <c r="F3205">
        <v>-421.12531716278602</v>
      </c>
    </row>
    <row r="3206" spans="1:6" x14ac:dyDescent="0.25">
      <c r="A3206">
        <v>11250</v>
      </c>
      <c r="B3206">
        <v>2013</v>
      </c>
      <c r="D3206" s="15">
        <f t="shared" si="75"/>
        <v>11.25</v>
      </c>
      <c r="E3206">
        <v>11.255077883645001</v>
      </c>
      <c r="F3206">
        <v>-421.25451956333802</v>
      </c>
    </row>
    <row r="3207" spans="1:6" x14ac:dyDescent="0.25">
      <c r="A3207">
        <v>11300</v>
      </c>
      <c r="B3207">
        <v>2013</v>
      </c>
      <c r="D3207" s="15">
        <f t="shared" si="75"/>
        <v>11.3</v>
      </c>
      <c r="E3207">
        <v>11.305077883645</v>
      </c>
      <c r="F3207">
        <v>-421.383721963889</v>
      </c>
    </row>
    <row r="3208" spans="1:6" x14ac:dyDescent="0.25">
      <c r="A3208">
        <v>11350</v>
      </c>
      <c r="B3208">
        <v>2013</v>
      </c>
      <c r="D3208" s="15">
        <f t="shared" si="75"/>
        <v>11.35</v>
      </c>
      <c r="E3208">
        <v>11.355077883645</v>
      </c>
      <c r="F3208">
        <v>-421.51292436444101</v>
      </c>
    </row>
    <row r="3209" spans="1:6" x14ac:dyDescent="0.25">
      <c r="A3209">
        <v>11400</v>
      </c>
      <c r="B3209">
        <v>2013</v>
      </c>
      <c r="D3209" s="15">
        <f t="shared" si="75"/>
        <v>11.4</v>
      </c>
      <c r="E3209">
        <v>11.405077883644999</v>
      </c>
      <c r="F3209">
        <v>-421.67401601543298</v>
      </c>
    </row>
    <row r="3210" spans="1:6" x14ac:dyDescent="0.25">
      <c r="A3210">
        <v>11450</v>
      </c>
      <c r="B3210">
        <v>2013</v>
      </c>
      <c r="D3210" s="15">
        <f t="shared" si="75"/>
        <v>11.45</v>
      </c>
      <c r="E3210">
        <v>11.455077883645</v>
      </c>
      <c r="F3210">
        <v>-422.01847278199801</v>
      </c>
    </row>
    <row r="3211" spans="1:6" x14ac:dyDescent="0.25">
      <c r="A3211">
        <v>11500</v>
      </c>
      <c r="B3211">
        <v>2013</v>
      </c>
      <c r="D3211" s="15">
        <f t="shared" si="75"/>
        <v>11.5</v>
      </c>
      <c r="E3211">
        <v>11.505077883645001</v>
      </c>
      <c r="F3211">
        <v>-421.962331951051</v>
      </c>
    </row>
    <row r="3212" spans="1:6" x14ac:dyDescent="0.25">
      <c r="A3212">
        <v>11550</v>
      </c>
      <c r="B3212">
        <v>2013</v>
      </c>
      <c r="D3212" s="15">
        <f t="shared" si="75"/>
        <v>11.55</v>
      </c>
      <c r="E3212">
        <v>11.555077883645</v>
      </c>
      <c r="F3212">
        <v>-422.31640975702499</v>
      </c>
    </row>
    <row r="3213" spans="1:6" x14ac:dyDescent="0.25">
      <c r="A3213">
        <v>11600</v>
      </c>
      <c r="B3213">
        <v>2013</v>
      </c>
      <c r="D3213" s="15">
        <f t="shared" si="75"/>
        <v>11.6</v>
      </c>
      <c r="E3213">
        <v>11.605077883645</v>
      </c>
      <c r="F3213">
        <v>-422.87389062918601</v>
      </c>
    </row>
    <row r="3214" spans="1:6" x14ac:dyDescent="0.25">
      <c r="A3214">
        <v>11650</v>
      </c>
      <c r="B3214">
        <v>2013</v>
      </c>
      <c r="D3214" s="15">
        <f t="shared" si="75"/>
        <v>11.65</v>
      </c>
      <c r="E3214">
        <v>11.655077883644999</v>
      </c>
      <c r="F3214">
        <v>-423.22136576583699</v>
      </c>
    </row>
    <row r="3215" spans="1:6" x14ac:dyDescent="0.25">
      <c r="A3215">
        <v>11700</v>
      </c>
      <c r="B3215">
        <v>2013</v>
      </c>
      <c r="D3215" s="15">
        <f t="shared" si="75"/>
        <v>11.7</v>
      </c>
      <c r="E3215">
        <v>11.705077883645</v>
      </c>
      <c r="F3215">
        <v>-423.58072184990698</v>
      </c>
    </row>
    <row r="3216" spans="1:6" x14ac:dyDescent="0.25">
      <c r="A3216">
        <v>11750</v>
      </c>
      <c r="B3216">
        <v>2013</v>
      </c>
      <c r="D3216" s="15">
        <f t="shared" si="75"/>
        <v>11.75</v>
      </c>
      <c r="E3216">
        <v>11.755077883645001</v>
      </c>
      <c r="F3216">
        <v>-424.03255120312798</v>
      </c>
    </row>
    <row r="3217" spans="1:6" x14ac:dyDescent="0.25">
      <c r="A3217">
        <v>11800</v>
      </c>
      <c r="B3217">
        <v>2013</v>
      </c>
      <c r="D3217" s="15">
        <f t="shared" si="75"/>
        <v>11.8</v>
      </c>
      <c r="E3217">
        <v>11.805077883645</v>
      </c>
      <c r="F3217">
        <v>-424.13626394732597</v>
      </c>
    </row>
    <row r="3218" spans="1:6" x14ac:dyDescent="0.25">
      <c r="A3218">
        <v>11850</v>
      </c>
      <c r="B3218">
        <v>2013</v>
      </c>
      <c r="D3218" s="15">
        <f t="shared" si="75"/>
        <v>11.85</v>
      </c>
      <c r="E3218">
        <v>11.855077883645</v>
      </c>
      <c r="F3218">
        <v>-424.14174579980403</v>
      </c>
    </row>
    <row r="3219" spans="1:6" x14ac:dyDescent="0.25">
      <c r="A3219">
        <v>11900</v>
      </c>
      <c r="B3219">
        <v>2013</v>
      </c>
      <c r="D3219" s="15">
        <f t="shared" si="75"/>
        <v>11.9</v>
      </c>
      <c r="E3219">
        <v>11.905077883644999</v>
      </c>
      <c r="F3219">
        <v>-424.14722765228203</v>
      </c>
    </row>
    <row r="3220" spans="1:6" x14ac:dyDescent="0.25">
      <c r="A3220">
        <v>11950</v>
      </c>
      <c r="B3220">
        <v>2013</v>
      </c>
      <c r="D3220" s="15">
        <f t="shared" si="75"/>
        <v>11.95</v>
      </c>
      <c r="E3220">
        <v>11.955077883645</v>
      </c>
      <c r="F3220">
        <v>-424.15270950476003</v>
      </c>
    </row>
    <row r="3221" spans="1:6" x14ac:dyDescent="0.25">
      <c r="A3221">
        <v>12000</v>
      </c>
      <c r="B3221">
        <v>2013</v>
      </c>
      <c r="D3221" s="15">
        <f t="shared" si="75"/>
        <v>12</v>
      </c>
      <c r="E3221">
        <v>12.005077883645001</v>
      </c>
      <c r="F3221">
        <v>-424.15819135723802</v>
      </c>
    </row>
    <row r="3222" spans="1:6" x14ac:dyDescent="0.25">
      <c r="A3222">
        <v>12050</v>
      </c>
      <c r="B3222">
        <v>2013</v>
      </c>
      <c r="D3222" s="15">
        <f t="shared" si="75"/>
        <v>12.05</v>
      </c>
      <c r="E3222">
        <v>12.055077883645</v>
      </c>
      <c r="F3222">
        <v>-424.16368354939902</v>
      </c>
    </row>
    <row r="3223" spans="1:6" x14ac:dyDescent="0.25">
      <c r="A3223">
        <v>12100</v>
      </c>
      <c r="B3223">
        <v>2013</v>
      </c>
      <c r="D3223" s="15">
        <f t="shared" si="75"/>
        <v>12.1</v>
      </c>
      <c r="E3223">
        <v>12.105077883645</v>
      </c>
      <c r="F3223">
        <v>-424.16918669063</v>
      </c>
    </row>
    <row r="3224" spans="1:6" x14ac:dyDescent="0.25">
      <c r="A3224">
        <v>12150</v>
      </c>
      <c r="B3224">
        <v>2013</v>
      </c>
      <c r="D3224" s="15">
        <f t="shared" si="75"/>
        <v>12.15</v>
      </c>
      <c r="E3224">
        <v>12.155077883644999</v>
      </c>
      <c r="F3224">
        <v>-424.17468983186097</v>
      </c>
    </row>
    <row r="3225" spans="1:6" x14ac:dyDescent="0.25">
      <c r="A3225">
        <v>12200</v>
      </c>
      <c r="B3225">
        <v>2013</v>
      </c>
      <c r="D3225" s="15">
        <f t="shared" si="75"/>
        <v>12.2</v>
      </c>
      <c r="E3225">
        <v>12.205077883645</v>
      </c>
      <c r="F3225">
        <v>-424.18019297309098</v>
      </c>
    </row>
    <row r="3226" spans="1:6" x14ac:dyDescent="0.25">
      <c r="A3226">
        <v>12250</v>
      </c>
      <c r="B3226">
        <v>2013</v>
      </c>
      <c r="D3226" s="15">
        <f t="shared" si="75"/>
        <v>12.25</v>
      </c>
      <c r="E3226">
        <v>12.255077883645001</v>
      </c>
      <c r="F3226">
        <v>-424.18569611432201</v>
      </c>
    </row>
    <row r="3227" spans="1:6" x14ac:dyDescent="0.25">
      <c r="A3227">
        <v>12300</v>
      </c>
      <c r="B3227">
        <v>2013</v>
      </c>
      <c r="D3227" s="15">
        <f t="shared" si="75"/>
        <v>12.3</v>
      </c>
      <c r="E3227">
        <v>12.305077883645</v>
      </c>
      <c r="F3227">
        <v>-425.22755392240703</v>
      </c>
    </row>
    <row r="3228" spans="1:6" x14ac:dyDescent="0.25">
      <c r="A3228">
        <v>12350</v>
      </c>
      <c r="B3228">
        <v>2013</v>
      </c>
      <c r="D3228" s="15">
        <f t="shared" si="75"/>
        <v>12.35</v>
      </c>
      <c r="E3228">
        <v>12.355077883645</v>
      </c>
      <c r="F3228">
        <v>-425.22159585697602</v>
      </c>
    </row>
    <row r="3229" spans="1:6" x14ac:dyDescent="0.25">
      <c r="A3229">
        <v>12400</v>
      </c>
      <c r="B3229">
        <v>2013</v>
      </c>
      <c r="D3229" s="15">
        <f t="shared" si="75"/>
        <v>12.4</v>
      </c>
      <c r="E3229">
        <v>12.405077883644999</v>
      </c>
      <c r="F3229">
        <v>-425.21563779154502</v>
      </c>
    </row>
    <row r="3230" spans="1:6" x14ac:dyDescent="0.25">
      <c r="A3230">
        <v>12450</v>
      </c>
      <c r="B3230">
        <v>2013</v>
      </c>
      <c r="D3230" s="15">
        <f t="shared" si="75"/>
        <v>12.45</v>
      </c>
      <c r="E3230">
        <v>12.455077883645</v>
      </c>
      <c r="F3230">
        <v>-425.328448422473</v>
      </c>
    </row>
    <row r="3231" spans="1:6" x14ac:dyDescent="0.25">
      <c r="A3231">
        <v>12500</v>
      </c>
      <c r="B3231">
        <v>2013</v>
      </c>
      <c r="D3231" s="15">
        <f t="shared" si="75"/>
        <v>12.5</v>
      </c>
      <c r="E3231">
        <v>12.505077883645001</v>
      </c>
      <c r="F3231">
        <v>-425.46409911597999</v>
      </c>
    </row>
    <row r="3232" spans="1:6" x14ac:dyDescent="0.25">
      <c r="A3232">
        <v>12550</v>
      </c>
      <c r="B3232">
        <v>2013</v>
      </c>
      <c r="D3232" s="15">
        <f t="shared" si="75"/>
        <v>12.55</v>
      </c>
      <c r="E3232">
        <v>12.555077883645</v>
      </c>
      <c r="F3232">
        <v>-425.53325969559398</v>
      </c>
    </row>
    <row r="3233" spans="1:6" x14ac:dyDescent="0.25">
      <c r="A3233">
        <v>12600</v>
      </c>
      <c r="B3233">
        <v>2013</v>
      </c>
      <c r="D3233" s="15">
        <f t="shared" si="75"/>
        <v>12.6</v>
      </c>
      <c r="E3233">
        <v>12.605077883645</v>
      </c>
      <c r="F3233">
        <v>-425.60242027520798</v>
      </c>
    </row>
    <row r="3234" spans="1:6" x14ac:dyDescent="0.25">
      <c r="A3234">
        <v>12650</v>
      </c>
      <c r="B3234">
        <v>2013</v>
      </c>
      <c r="D3234" s="15">
        <f t="shared" si="75"/>
        <v>12.65</v>
      </c>
      <c r="E3234">
        <v>12.655077883644999</v>
      </c>
      <c r="F3234">
        <v>-425.67158085482203</v>
      </c>
    </row>
    <row r="3235" spans="1:6" x14ac:dyDescent="0.25">
      <c r="A3235">
        <v>12700</v>
      </c>
      <c r="B3235">
        <v>2013</v>
      </c>
      <c r="D3235" s="15">
        <f t="shared" si="75"/>
        <v>12.7</v>
      </c>
      <c r="E3235">
        <v>12.705077883645</v>
      </c>
      <c r="F3235">
        <v>-425.74074143443602</v>
      </c>
    </row>
    <row r="3236" spans="1:6" x14ac:dyDescent="0.25">
      <c r="A3236">
        <v>12750</v>
      </c>
      <c r="B3236">
        <v>2013</v>
      </c>
      <c r="D3236" s="15">
        <f t="shared" si="75"/>
        <v>12.75</v>
      </c>
      <c r="E3236">
        <v>12.755077883645001</v>
      </c>
      <c r="F3236">
        <v>-425.80990201405001</v>
      </c>
    </row>
    <row r="3237" spans="1:6" x14ac:dyDescent="0.25">
      <c r="A3237">
        <v>12800</v>
      </c>
      <c r="B3237">
        <v>2013</v>
      </c>
      <c r="D3237" s="15">
        <f t="shared" si="75"/>
        <v>12.8</v>
      </c>
      <c r="E3237">
        <v>12.805077883645</v>
      </c>
      <c r="F3237">
        <v>-425.879062593664</v>
      </c>
    </row>
    <row r="3238" spans="1:6" x14ac:dyDescent="0.25">
      <c r="A3238">
        <v>12850</v>
      </c>
      <c r="B3238">
        <v>2013</v>
      </c>
      <c r="D3238" s="15">
        <f t="shared" ref="D3238:D3301" si="76">A3238/1000</f>
        <v>12.85</v>
      </c>
      <c r="E3238">
        <v>12.855077883645</v>
      </c>
      <c r="F3238">
        <v>-425.948223173278</v>
      </c>
    </row>
    <row r="3239" spans="1:6" x14ac:dyDescent="0.25">
      <c r="A3239">
        <v>12900</v>
      </c>
      <c r="B3239">
        <v>2013</v>
      </c>
      <c r="D3239" s="15">
        <f t="shared" si="76"/>
        <v>12.9</v>
      </c>
      <c r="E3239">
        <v>12.905077883644999</v>
      </c>
      <c r="F3239">
        <v>-426.01738375289199</v>
      </c>
    </row>
    <row r="3240" spans="1:6" x14ac:dyDescent="0.25">
      <c r="A3240">
        <v>12950</v>
      </c>
      <c r="B3240">
        <v>2013</v>
      </c>
      <c r="D3240" s="15">
        <f t="shared" si="76"/>
        <v>12.95</v>
      </c>
      <c r="E3240">
        <v>12.955077883645</v>
      </c>
      <c r="F3240">
        <v>-426.08654433250598</v>
      </c>
    </row>
    <row r="3241" spans="1:6" x14ac:dyDescent="0.25">
      <c r="A3241">
        <v>13000</v>
      </c>
      <c r="B3241">
        <v>2013</v>
      </c>
      <c r="D3241" s="15">
        <f t="shared" si="76"/>
        <v>13</v>
      </c>
      <c r="E3241">
        <v>13.005077883645001</v>
      </c>
      <c r="F3241">
        <v>-426.15570491211997</v>
      </c>
    </row>
    <row r="3242" spans="1:6" x14ac:dyDescent="0.25">
      <c r="A3242">
        <v>13050</v>
      </c>
      <c r="B3242">
        <v>2013</v>
      </c>
      <c r="D3242" s="15">
        <f t="shared" si="76"/>
        <v>13.05</v>
      </c>
      <c r="E3242">
        <v>13.055077883645</v>
      </c>
      <c r="F3242">
        <v>-426.22486549173499</v>
      </c>
    </row>
    <row r="3243" spans="1:6" x14ac:dyDescent="0.25">
      <c r="A3243">
        <v>13100</v>
      </c>
      <c r="B3243">
        <v>2013</v>
      </c>
      <c r="D3243" s="15">
        <f t="shared" si="76"/>
        <v>13.1</v>
      </c>
      <c r="E3243">
        <v>13.105077883645</v>
      </c>
      <c r="F3243">
        <v>-426.29402607134898</v>
      </c>
    </row>
    <row r="3244" spans="1:6" x14ac:dyDescent="0.25">
      <c r="A3244">
        <v>13150</v>
      </c>
      <c r="B3244">
        <v>2013</v>
      </c>
      <c r="D3244" s="15">
        <f t="shared" si="76"/>
        <v>13.15</v>
      </c>
      <c r="E3244">
        <v>13.155077883644999</v>
      </c>
      <c r="F3244">
        <v>-426.36318665096297</v>
      </c>
    </row>
    <row r="3245" spans="1:6" x14ac:dyDescent="0.25">
      <c r="A3245">
        <v>13200</v>
      </c>
      <c r="B3245">
        <v>2013</v>
      </c>
      <c r="D3245" s="15">
        <f t="shared" si="76"/>
        <v>13.2</v>
      </c>
      <c r="E3245">
        <v>13.205077883645</v>
      </c>
      <c r="F3245">
        <v>-426.43234723057702</v>
      </c>
    </row>
    <row r="3246" spans="1:6" x14ac:dyDescent="0.25">
      <c r="A3246">
        <v>13250</v>
      </c>
      <c r="B3246">
        <v>2013</v>
      </c>
      <c r="D3246" s="15">
        <f t="shared" si="76"/>
        <v>13.25</v>
      </c>
      <c r="E3246">
        <v>13.255077883645001</v>
      </c>
      <c r="F3246">
        <v>-426.50150781019101</v>
      </c>
    </row>
    <row r="3247" spans="1:6" x14ac:dyDescent="0.25">
      <c r="A3247">
        <v>13300</v>
      </c>
      <c r="B3247">
        <v>2013</v>
      </c>
      <c r="D3247" s="15">
        <f t="shared" si="76"/>
        <v>13.3</v>
      </c>
      <c r="E3247">
        <v>13.305077883645</v>
      </c>
      <c r="F3247">
        <v>-426.57066838980501</v>
      </c>
    </row>
    <row r="3248" spans="1:6" x14ac:dyDescent="0.25">
      <c r="A3248">
        <v>13350</v>
      </c>
      <c r="B3248">
        <v>2013</v>
      </c>
      <c r="D3248" s="15">
        <f t="shared" si="76"/>
        <v>13.35</v>
      </c>
      <c r="E3248">
        <v>13.355077883645</v>
      </c>
      <c r="F3248">
        <v>-426.639828969419</v>
      </c>
    </row>
    <row r="3249" spans="1:6" x14ac:dyDescent="0.25">
      <c r="A3249">
        <v>13400</v>
      </c>
      <c r="B3249">
        <v>2013</v>
      </c>
      <c r="D3249" s="15">
        <f t="shared" si="76"/>
        <v>13.4</v>
      </c>
      <c r="E3249">
        <v>13.405077883644999</v>
      </c>
      <c r="F3249">
        <v>-426.70898954903299</v>
      </c>
    </row>
    <row r="3250" spans="1:6" x14ac:dyDescent="0.25">
      <c r="A3250">
        <v>13450</v>
      </c>
      <c r="B3250">
        <v>2013</v>
      </c>
      <c r="D3250" s="15">
        <f t="shared" si="76"/>
        <v>13.45</v>
      </c>
      <c r="E3250">
        <v>13.455077883645</v>
      </c>
      <c r="F3250">
        <v>-426.77815012864698</v>
      </c>
    </row>
    <row r="3251" spans="1:6" x14ac:dyDescent="0.25">
      <c r="A3251">
        <v>13500</v>
      </c>
      <c r="B3251">
        <v>2013</v>
      </c>
      <c r="D3251" s="15">
        <f t="shared" si="76"/>
        <v>13.5</v>
      </c>
      <c r="E3251">
        <v>13.505077883645001</v>
      </c>
      <c r="F3251">
        <v>-426.84731070826098</v>
      </c>
    </row>
    <row r="3252" spans="1:6" x14ac:dyDescent="0.25">
      <c r="A3252">
        <v>13550</v>
      </c>
      <c r="B3252">
        <v>2013</v>
      </c>
      <c r="D3252" s="15">
        <f t="shared" si="76"/>
        <v>13.55</v>
      </c>
      <c r="E3252">
        <v>13.555077883645</v>
      </c>
      <c r="F3252">
        <v>-426.91647128787503</v>
      </c>
    </row>
    <row r="3253" spans="1:6" x14ac:dyDescent="0.25">
      <c r="A3253">
        <v>13600</v>
      </c>
      <c r="B3253">
        <v>2013</v>
      </c>
      <c r="D3253" s="15">
        <f t="shared" si="76"/>
        <v>13.6</v>
      </c>
      <c r="E3253">
        <v>13.605077883645</v>
      </c>
      <c r="F3253">
        <v>-426.98563186748999</v>
      </c>
    </row>
    <row r="3254" spans="1:6" x14ac:dyDescent="0.25">
      <c r="A3254">
        <v>13650</v>
      </c>
      <c r="B3254">
        <v>2013</v>
      </c>
      <c r="D3254" s="15">
        <f t="shared" si="76"/>
        <v>13.65</v>
      </c>
      <c r="E3254">
        <v>13.655077883644999</v>
      </c>
      <c r="F3254">
        <v>-427.05479244710398</v>
      </c>
    </row>
    <row r="3255" spans="1:6" x14ac:dyDescent="0.25">
      <c r="A3255">
        <v>13700</v>
      </c>
      <c r="B3255">
        <v>2013</v>
      </c>
      <c r="D3255" s="15">
        <f t="shared" si="76"/>
        <v>13.7</v>
      </c>
      <c r="E3255">
        <v>13.705077883645</v>
      </c>
      <c r="F3255">
        <v>-427.12395302671803</v>
      </c>
    </row>
    <row r="3256" spans="1:6" x14ac:dyDescent="0.25">
      <c r="A3256">
        <v>13750</v>
      </c>
      <c r="B3256">
        <v>2013</v>
      </c>
      <c r="D3256" s="15">
        <f t="shared" si="76"/>
        <v>13.75</v>
      </c>
      <c r="E3256">
        <v>13.755077883645001</v>
      </c>
      <c r="F3256">
        <v>-427.19311360633202</v>
      </c>
    </row>
    <row r="3257" spans="1:6" x14ac:dyDescent="0.25">
      <c r="A3257">
        <v>13800</v>
      </c>
      <c r="B3257">
        <v>2013</v>
      </c>
      <c r="D3257" s="15">
        <f t="shared" si="76"/>
        <v>13.8</v>
      </c>
      <c r="E3257">
        <v>13.805077883645</v>
      </c>
      <c r="F3257">
        <v>-427.26227418594601</v>
      </c>
    </row>
    <row r="3258" spans="1:6" x14ac:dyDescent="0.25">
      <c r="A3258">
        <v>13850</v>
      </c>
      <c r="B3258">
        <v>2013</v>
      </c>
      <c r="D3258" s="15">
        <f t="shared" si="76"/>
        <v>13.85</v>
      </c>
      <c r="E3258">
        <v>13.855077883645</v>
      </c>
      <c r="F3258">
        <v>-427.33143476556</v>
      </c>
    </row>
    <row r="3259" spans="1:6" x14ac:dyDescent="0.25">
      <c r="A3259">
        <v>13900</v>
      </c>
      <c r="B3259">
        <v>2013</v>
      </c>
      <c r="D3259" s="15">
        <f t="shared" si="76"/>
        <v>13.9</v>
      </c>
      <c r="E3259">
        <v>13.905077883644999</v>
      </c>
      <c r="F3259">
        <v>-427.400595345174</v>
      </c>
    </row>
    <row r="3260" spans="1:6" x14ac:dyDescent="0.25">
      <c r="A3260">
        <v>13950</v>
      </c>
      <c r="B3260">
        <v>2013</v>
      </c>
      <c r="D3260" s="15">
        <f t="shared" si="76"/>
        <v>13.95</v>
      </c>
      <c r="E3260">
        <v>13.955077883645</v>
      </c>
      <c r="F3260">
        <v>-427.46975592478799</v>
      </c>
    </row>
    <row r="3261" spans="1:6" x14ac:dyDescent="0.25">
      <c r="A3261">
        <v>14000</v>
      </c>
      <c r="B3261">
        <v>2013</v>
      </c>
      <c r="D3261" s="15">
        <f t="shared" si="76"/>
        <v>14</v>
      </c>
      <c r="E3261">
        <v>14.005077883645001</v>
      </c>
      <c r="F3261">
        <v>-427.53891650440198</v>
      </c>
    </row>
    <row r="3262" spans="1:6" x14ac:dyDescent="0.25">
      <c r="A3262">
        <v>14050</v>
      </c>
      <c r="B3262">
        <v>2013</v>
      </c>
      <c r="D3262" s="15">
        <f t="shared" si="76"/>
        <v>14.05</v>
      </c>
      <c r="E3262">
        <v>14.055077883645</v>
      </c>
      <c r="F3262">
        <v>-427.60807708401597</v>
      </c>
    </row>
    <row r="3263" spans="1:6" x14ac:dyDescent="0.25">
      <c r="A3263">
        <v>14100</v>
      </c>
      <c r="B3263">
        <v>2013</v>
      </c>
      <c r="D3263" s="15">
        <f t="shared" si="76"/>
        <v>14.1</v>
      </c>
      <c r="E3263">
        <v>14.105077883645</v>
      </c>
      <c r="F3263">
        <v>-427.67723766363002</v>
      </c>
    </row>
    <row r="3264" spans="1:6" x14ac:dyDescent="0.25">
      <c r="A3264">
        <v>14150</v>
      </c>
      <c r="B3264">
        <v>2013</v>
      </c>
      <c r="D3264" s="15">
        <f t="shared" si="76"/>
        <v>14.15</v>
      </c>
      <c r="E3264">
        <v>14.155077883644999</v>
      </c>
      <c r="F3264">
        <v>-427.74639824324498</v>
      </c>
    </row>
    <row r="3265" spans="1:6" x14ac:dyDescent="0.25">
      <c r="A3265">
        <v>14200</v>
      </c>
      <c r="B3265">
        <v>2013</v>
      </c>
      <c r="D3265" s="15">
        <f t="shared" si="76"/>
        <v>14.2</v>
      </c>
      <c r="E3265">
        <v>14.1866</v>
      </c>
      <c r="F3265">
        <v>-427.79</v>
      </c>
    </row>
    <row r="3266" spans="1:6" x14ac:dyDescent="0.25">
      <c r="A3266">
        <v>14250</v>
      </c>
      <c r="B3266">
        <v>2013</v>
      </c>
      <c r="D3266" s="15">
        <f t="shared" si="76"/>
        <v>14.25</v>
      </c>
      <c r="E3266" s="15">
        <f t="shared" ref="E3266:E3311" si="77">D3266</f>
        <v>14.25</v>
      </c>
    </row>
    <row r="3267" spans="1:6" x14ac:dyDescent="0.25">
      <c r="A3267">
        <v>14300</v>
      </c>
      <c r="B3267">
        <v>2013</v>
      </c>
      <c r="D3267" s="15">
        <f t="shared" si="76"/>
        <v>14.3</v>
      </c>
      <c r="E3267" s="15">
        <f t="shared" si="77"/>
        <v>14.3</v>
      </c>
    </row>
    <row r="3268" spans="1:6" x14ac:dyDescent="0.25">
      <c r="A3268">
        <v>14350</v>
      </c>
      <c r="B3268">
        <v>2013</v>
      </c>
      <c r="D3268" s="15">
        <f t="shared" si="76"/>
        <v>14.35</v>
      </c>
      <c r="E3268" s="15">
        <f t="shared" si="77"/>
        <v>14.35</v>
      </c>
    </row>
    <row r="3269" spans="1:6" x14ac:dyDescent="0.25">
      <c r="A3269">
        <v>14400</v>
      </c>
      <c r="B3269">
        <v>2013</v>
      </c>
      <c r="D3269" s="15">
        <f t="shared" si="76"/>
        <v>14.4</v>
      </c>
      <c r="E3269" s="15">
        <f t="shared" si="77"/>
        <v>14.4</v>
      </c>
    </row>
    <row r="3270" spans="1:6" x14ac:dyDescent="0.25">
      <c r="A3270">
        <v>14450</v>
      </c>
      <c r="B3270">
        <v>2013</v>
      </c>
      <c r="D3270" s="15">
        <f t="shared" si="76"/>
        <v>14.45</v>
      </c>
      <c r="E3270" s="15">
        <f t="shared" si="77"/>
        <v>14.45</v>
      </c>
    </row>
    <row r="3271" spans="1:6" x14ac:dyDescent="0.25">
      <c r="A3271">
        <v>14500</v>
      </c>
      <c r="B3271">
        <v>2013</v>
      </c>
      <c r="D3271" s="15">
        <f t="shared" si="76"/>
        <v>14.5</v>
      </c>
      <c r="E3271" s="15">
        <f t="shared" si="77"/>
        <v>14.5</v>
      </c>
    </row>
    <row r="3272" spans="1:6" x14ac:dyDescent="0.25">
      <c r="A3272">
        <v>14550</v>
      </c>
      <c r="B3272">
        <v>2013</v>
      </c>
      <c r="D3272" s="15">
        <f t="shared" si="76"/>
        <v>14.55</v>
      </c>
      <c r="E3272" s="15">
        <f t="shared" si="77"/>
        <v>14.55</v>
      </c>
    </row>
    <row r="3273" spans="1:6" x14ac:dyDescent="0.25">
      <c r="A3273">
        <v>14600</v>
      </c>
      <c r="B3273">
        <v>2013</v>
      </c>
      <c r="D3273" s="15">
        <f t="shared" si="76"/>
        <v>14.6</v>
      </c>
      <c r="E3273" s="15">
        <f t="shared" si="77"/>
        <v>14.6</v>
      </c>
    </row>
    <row r="3274" spans="1:6" x14ac:dyDescent="0.25">
      <c r="A3274">
        <v>14650</v>
      </c>
      <c r="B3274">
        <v>2013</v>
      </c>
      <c r="D3274" s="15">
        <f t="shared" si="76"/>
        <v>14.65</v>
      </c>
      <c r="E3274" s="15">
        <f t="shared" si="77"/>
        <v>14.65</v>
      </c>
    </row>
    <row r="3275" spans="1:6" x14ac:dyDescent="0.25">
      <c r="A3275">
        <v>14700</v>
      </c>
      <c r="B3275">
        <v>2013</v>
      </c>
      <c r="D3275" s="15">
        <f t="shared" si="76"/>
        <v>14.7</v>
      </c>
      <c r="E3275" s="15">
        <f t="shared" si="77"/>
        <v>14.7</v>
      </c>
    </row>
    <row r="3276" spans="1:6" x14ac:dyDescent="0.25">
      <c r="A3276">
        <v>14750</v>
      </c>
      <c r="B3276">
        <v>2013</v>
      </c>
      <c r="D3276" s="15">
        <f t="shared" si="76"/>
        <v>14.75</v>
      </c>
      <c r="E3276" s="15">
        <f t="shared" si="77"/>
        <v>14.75</v>
      </c>
    </row>
    <row r="3277" spans="1:6" x14ac:dyDescent="0.25">
      <c r="A3277">
        <v>14800</v>
      </c>
      <c r="B3277">
        <v>2013</v>
      </c>
      <c r="D3277" s="15">
        <f t="shared" si="76"/>
        <v>14.8</v>
      </c>
      <c r="E3277" s="15">
        <f t="shared" si="77"/>
        <v>14.8</v>
      </c>
    </row>
    <row r="3278" spans="1:6" x14ac:dyDescent="0.25">
      <c r="A3278">
        <v>14850</v>
      </c>
      <c r="B3278">
        <v>2013</v>
      </c>
      <c r="D3278" s="15">
        <f t="shared" si="76"/>
        <v>14.85</v>
      </c>
      <c r="E3278" s="15">
        <f t="shared" si="77"/>
        <v>14.85</v>
      </c>
    </row>
    <row r="3279" spans="1:6" x14ac:dyDescent="0.25">
      <c r="A3279">
        <v>14900</v>
      </c>
      <c r="B3279">
        <v>2013</v>
      </c>
      <c r="D3279" s="15">
        <f t="shared" si="76"/>
        <v>14.9</v>
      </c>
      <c r="E3279" s="15">
        <f t="shared" si="77"/>
        <v>14.9</v>
      </c>
    </row>
    <row r="3280" spans="1:6" x14ac:dyDescent="0.25">
      <c r="A3280">
        <v>14950</v>
      </c>
      <c r="B3280">
        <v>2013</v>
      </c>
      <c r="D3280" s="15">
        <f t="shared" si="76"/>
        <v>14.95</v>
      </c>
      <c r="E3280" s="15">
        <f t="shared" si="77"/>
        <v>14.95</v>
      </c>
    </row>
    <row r="3281" spans="1:5" x14ac:dyDescent="0.25">
      <c r="A3281">
        <v>15000</v>
      </c>
      <c r="B3281">
        <v>2013</v>
      </c>
      <c r="D3281" s="15">
        <f t="shared" si="76"/>
        <v>15</v>
      </c>
      <c r="E3281" s="15">
        <f t="shared" si="77"/>
        <v>15</v>
      </c>
    </row>
    <row r="3282" spans="1:5" x14ac:dyDescent="0.25">
      <c r="A3282">
        <v>15050</v>
      </c>
      <c r="B3282">
        <v>2013</v>
      </c>
      <c r="D3282" s="15">
        <f t="shared" si="76"/>
        <v>15.05</v>
      </c>
      <c r="E3282" s="15">
        <f t="shared" si="77"/>
        <v>15.05</v>
      </c>
    </row>
    <row r="3283" spans="1:5" x14ac:dyDescent="0.25">
      <c r="A3283">
        <v>15100</v>
      </c>
      <c r="B3283">
        <v>2013</v>
      </c>
      <c r="D3283" s="15">
        <f t="shared" si="76"/>
        <v>15.1</v>
      </c>
      <c r="E3283" s="15">
        <f t="shared" si="77"/>
        <v>15.1</v>
      </c>
    </row>
    <row r="3284" spans="1:5" x14ac:dyDescent="0.25">
      <c r="A3284">
        <v>15150</v>
      </c>
      <c r="B3284">
        <v>2013</v>
      </c>
      <c r="D3284" s="15">
        <f t="shared" si="76"/>
        <v>15.15</v>
      </c>
      <c r="E3284" s="15">
        <f t="shared" si="77"/>
        <v>15.15</v>
      </c>
    </row>
    <row r="3285" spans="1:5" x14ac:dyDescent="0.25">
      <c r="A3285">
        <v>15200</v>
      </c>
      <c r="B3285">
        <v>2013</v>
      </c>
      <c r="D3285" s="15">
        <f t="shared" si="76"/>
        <v>15.2</v>
      </c>
      <c r="E3285" s="15">
        <f t="shared" si="77"/>
        <v>15.2</v>
      </c>
    </row>
    <row r="3286" spans="1:5" x14ac:dyDescent="0.25">
      <c r="A3286">
        <v>15250</v>
      </c>
      <c r="B3286">
        <v>2013</v>
      </c>
      <c r="D3286" s="15">
        <f t="shared" si="76"/>
        <v>15.25</v>
      </c>
      <c r="E3286" s="15">
        <f t="shared" si="77"/>
        <v>15.25</v>
      </c>
    </row>
    <row r="3287" spans="1:5" x14ac:dyDescent="0.25">
      <c r="A3287">
        <v>15300</v>
      </c>
      <c r="B3287">
        <v>2013</v>
      </c>
      <c r="D3287" s="15">
        <f t="shared" si="76"/>
        <v>15.3</v>
      </c>
      <c r="E3287" s="15">
        <f t="shared" si="77"/>
        <v>15.3</v>
      </c>
    </row>
    <row r="3288" spans="1:5" x14ac:dyDescent="0.25">
      <c r="A3288">
        <v>15350</v>
      </c>
      <c r="B3288">
        <v>2013</v>
      </c>
      <c r="D3288" s="15">
        <f t="shared" si="76"/>
        <v>15.35</v>
      </c>
      <c r="E3288" s="15">
        <f t="shared" si="77"/>
        <v>15.35</v>
      </c>
    </row>
    <row r="3289" spans="1:5" x14ac:dyDescent="0.25">
      <c r="A3289">
        <v>15400</v>
      </c>
      <c r="B3289">
        <v>2013</v>
      </c>
      <c r="D3289" s="15">
        <f t="shared" si="76"/>
        <v>15.4</v>
      </c>
      <c r="E3289" s="15">
        <f t="shared" si="77"/>
        <v>15.4</v>
      </c>
    </row>
    <row r="3290" spans="1:5" x14ac:dyDescent="0.25">
      <c r="A3290">
        <v>15450</v>
      </c>
      <c r="B3290">
        <v>2013</v>
      </c>
      <c r="D3290" s="15">
        <f t="shared" si="76"/>
        <v>15.45</v>
      </c>
      <c r="E3290" s="15">
        <f t="shared" si="77"/>
        <v>15.45</v>
      </c>
    </row>
    <row r="3291" spans="1:5" x14ac:dyDescent="0.25">
      <c r="A3291">
        <v>15500</v>
      </c>
      <c r="B3291">
        <v>2013</v>
      </c>
      <c r="D3291" s="15">
        <f t="shared" si="76"/>
        <v>15.5</v>
      </c>
      <c r="E3291" s="15">
        <f t="shared" si="77"/>
        <v>15.5</v>
      </c>
    </row>
    <row r="3292" spans="1:5" x14ac:dyDescent="0.25">
      <c r="A3292">
        <v>15550</v>
      </c>
      <c r="B3292">
        <v>2013</v>
      </c>
      <c r="D3292" s="15">
        <f t="shared" si="76"/>
        <v>15.55</v>
      </c>
      <c r="E3292" s="15">
        <f t="shared" si="77"/>
        <v>15.55</v>
      </c>
    </row>
    <row r="3293" spans="1:5" x14ac:dyDescent="0.25">
      <c r="A3293">
        <v>15600</v>
      </c>
      <c r="B3293">
        <v>2013</v>
      </c>
      <c r="D3293" s="15">
        <f t="shared" si="76"/>
        <v>15.6</v>
      </c>
      <c r="E3293" s="15">
        <f t="shared" si="77"/>
        <v>15.6</v>
      </c>
    </row>
    <row r="3294" spans="1:5" x14ac:dyDescent="0.25">
      <c r="A3294">
        <v>15650</v>
      </c>
      <c r="B3294">
        <v>2013</v>
      </c>
      <c r="D3294" s="15">
        <f t="shared" si="76"/>
        <v>15.65</v>
      </c>
      <c r="E3294" s="15">
        <f t="shared" si="77"/>
        <v>15.65</v>
      </c>
    </row>
    <row r="3295" spans="1:5" x14ac:dyDescent="0.25">
      <c r="A3295">
        <v>15700</v>
      </c>
      <c r="B3295">
        <v>2013</v>
      </c>
      <c r="D3295" s="15">
        <f t="shared" si="76"/>
        <v>15.7</v>
      </c>
      <c r="E3295" s="15">
        <f t="shared" si="77"/>
        <v>15.7</v>
      </c>
    </row>
    <row r="3296" spans="1:5" x14ac:dyDescent="0.25">
      <c r="A3296">
        <v>15750</v>
      </c>
      <c r="B3296">
        <v>2013</v>
      </c>
      <c r="D3296" s="15">
        <f t="shared" si="76"/>
        <v>15.75</v>
      </c>
      <c r="E3296" s="15">
        <f t="shared" si="77"/>
        <v>15.75</v>
      </c>
    </row>
    <row r="3297" spans="1:5" x14ac:dyDescent="0.25">
      <c r="A3297">
        <v>15800</v>
      </c>
      <c r="B3297">
        <v>2013</v>
      </c>
      <c r="D3297" s="15">
        <f t="shared" si="76"/>
        <v>15.8</v>
      </c>
      <c r="E3297" s="15">
        <f t="shared" si="77"/>
        <v>15.8</v>
      </c>
    </row>
    <row r="3298" spans="1:5" x14ac:dyDescent="0.25">
      <c r="A3298">
        <v>15850</v>
      </c>
      <c r="B3298">
        <v>2013</v>
      </c>
      <c r="D3298" s="15">
        <f t="shared" si="76"/>
        <v>15.85</v>
      </c>
      <c r="E3298" s="15">
        <f t="shared" si="77"/>
        <v>15.85</v>
      </c>
    </row>
    <row r="3299" spans="1:5" x14ac:dyDescent="0.25">
      <c r="A3299">
        <v>15900</v>
      </c>
      <c r="B3299">
        <v>2013</v>
      </c>
      <c r="D3299" s="15">
        <f t="shared" si="76"/>
        <v>15.9</v>
      </c>
      <c r="E3299" s="15">
        <f t="shared" si="77"/>
        <v>15.9</v>
      </c>
    </row>
    <row r="3300" spans="1:5" x14ac:dyDescent="0.25">
      <c r="A3300">
        <v>15950</v>
      </c>
      <c r="B3300">
        <v>2013</v>
      </c>
      <c r="D3300" s="15">
        <f t="shared" si="76"/>
        <v>15.95</v>
      </c>
      <c r="E3300" s="15">
        <f t="shared" si="77"/>
        <v>15.95</v>
      </c>
    </row>
    <row r="3301" spans="1:5" x14ac:dyDescent="0.25">
      <c r="A3301">
        <v>16000</v>
      </c>
      <c r="B3301">
        <v>2013</v>
      </c>
      <c r="D3301" s="15">
        <f t="shared" si="76"/>
        <v>16</v>
      </c>
      <c r="E3301" s="15">
        <f t="shared" si="77"/>
        <v>16</v>
      </c>
    </row>
    <row r="3302" spans="1:5" x14ac:dyDescent="0.25">
      <c r="A3302">
        <v>16050</v>
      </c>
      <c r="B3302">
        <v>2013</v>
      </c>
      <c r="D3302" s="15">
        <f t="shared" ref="D3302:D3311" si="78">A3302/1000</f>
        <v>16.05</v>
      </c>
      <c r="E3302" s="15">
        <f t="shared" si="77"/>
        <v>16.05</v>
      </c>
    </row>
    <row r="3303" spans="1:5" x14ac:dyDescent="0.25">
      <c r="A3303">
        <v>16100</v>
      </c>
      <c r="B3303">
        <v>2013</v>
      </c>
      <c r="D3303" s="15">
        <f t="shared" si="78"/>
        <v>16.100000000000001</v>
      </c>
      <c r="E3303" s="15">
        <f t="shared" si="77"/>
        <v>16.100000000000001</v>
      </c>
    </row>
    <row r="3304" spans="1:5" x14ac:dyDescent="0.25">
      <c r="A3304">
        <v>16150</v>
      </c>
      <c r="B3304">
        <v>2013</v>
      </c>
      <c r="D3304" s="15">
        <f t="shared" si="78"/>
        <v>16.149999999999999</v>
      </c>
      <c r="E3304" s="15">
        <f t="shared" si="77"/>
        <v>16.149999999999999</v>
      </c>
    </row>
    <row r="3305" spans="1:5" x14ac:dyDescent="0.25">
      <c r="A3305">
        <v>16200</v>
      </c>
      <c r="B3305">
        <v>2013</v>
      </c>
      <c r="D3305" s="15">
        <f t="shared" si="78"/>
        <v>16.2</v>
      </c>
      <c r="E3305" s="15">
        <f t="shared" si="77"/>
        <v>16.2</v>
      </c>
    </row>
    <row r="3306" spans="1:5" x14ac:dyDescent="0.25">
      <c r="A3306">
        <v>16250</v>
      </c>
      <c r="B3306">
        <v>2013</v>
      </c>
      <c r="D3306" s="15">
        <f t="shared" si="78"/>
        <v>16.25</v>
      </c>
      <c r="E3306" s="15">
        <f t="shared" si="77"/>
        <v>16.25</v>
      </c>
    </row>
    <row r="3307" spans="1:5" x14ac:dyDescent="0.25">
      <c r="A3307">
        <v>16300</v>
      </c>
      <c r="B3307">
        <v>2013</v>
      </c>
      <c r="D3307" s="15">
        <f t="shared" si="78"/>
        <v>16.3</v>
      </c>
      <c r="E3307" s="15">
        <f t="shared" si="77"/>
        <v>16.3</v>
      </c>
    </row>
    <row r="3308" spans="1:5" x14ac:dyDescent="0.25">
      <c r="A3308">
        <v>16350</v>
      </c>
      <c r="B3308">
        <v>2013</v>
      </c>
      <c r="D3308" s="15">
        <f t="shared" si="78"/>
        <v>16.350000000000001</v>
      </c>
      <c r="E3308" s="15">
        <f t="shared" si="77"/>
        <v>16.350000000000001</v>
      </c>
    </row>
    <row r="3309" spans="1:5" x14ac:dyDescent="0.25">
      <c r="A3309">
        <v>16400</v>
      </c>
      <c r="B3309">
        <v>2013</v>
      </c>
      <c r="D3309" s="15">
        <f t="shared" si="78"/>
        <v>16.399999999999999</v>
      </c>
      <c r="E3309" s="15">
        <f t="shared" si="77"/>
        <v>16.399999999999999</v>
      </c>
    </row>
    <row r="3310" spans="1:5" x14ac:dyDescent="0.25">
      <c r="A3310">
        <v>16450</v>
      </c>
      <c r="B3310">
        <v>2013</v>
      </c>
      <c r="D3310" s="15">
        <f t="shared" si="78"/>
        <v>16.45</v>
      </c>
      <c r="E3310" s="15">
        <f t="shared" si="77"/>
        <v>16.45</v>
      </c>
    </row>
    <row r="3311" spans="1:5" x14ac:dyDescent="0.25">
      <c r="A3311">
        <v>16500</v>
      </c>
      <c r="B3311">
        <v>2013</v>
      </c>
      <c r="D3311" s="15">
        <f t="shared" si="78"/>
        <v>16.5</v>
      </c>
      <c r="E3311" s="15">
        <f t="shared" si="77"/>
        <v>16.5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3"/>
  <sheetViews>
    <sheetView zoomScale="85" zoomScaleNormal="85" workbookViewId="0">
      <selection activeCell="G8" sqref="G8"/>
    </sheetView>
  </sheetViews>
  <sheetFormatPr defaultRowHeight="15" x14ac:dyDescent="0.25"/>
  <cols>
    <col min="4" max="4" width="9" style="15"/>
    <col min="7" max="7" width="9.140625" style="6"/>
  </cols>
  <sheetData>
    <row r="1" spans="1:6" x14ac:dyDescent="0.25">
      <c r="A1" t="s">
        <v>5</v>
      </c>
      <c r="B1" t="s">
        <v>7</v>
      </c>
      <c r="C1" t="s">
        <v>8</v>
      </c>
      <c r="D1" s="15" t="s">
        <v>13</v>
      </c>
      <c r="E1" t="s">
        <v>52</v>
      </c>
      <c r="F1" t="s">
        <v>51</v>
      </c>
    </row>
    <row r="2" spans="1:6" ht="23.25" customHeight="1" x14ac:dyDescent="0.25">
      <c r="A2">
        <v>200</v>
      </c>
      <c r="B2">
        <v>1980</v>
      </c>
      <c r="D2" s="15">
        <f t="shared" ref="D2:D45" si="0">A2/1000</f>
        <v>0.2</v>
      </c>
      <c r="E2" s="15">
        <f t="shared" ref="E2:E45" si="1">D2</f>
        <v>0.2</v>
      </c>
      <c r="F2">
        <v>-400.2</v>
      </c>
    </row>
    <row r="3" spans="1:6" x14ac:dyDescent="0.25">
      <c r="A3">
        <v>250</v>
      </c>
      <c r="B3">
        <v>1980</v>
      </c>
      <c r="D3" s="15">
        <f t="shared" si="0"/>
        <v>0.25</v>
      </c>
      <c r="E3" s="15">
        <f t="shared" si="1"/>
        <v>0.25</v>
      </c>
    </row>
    <row r="4" spans="1:6" x14ac:dyDescent="0.25">
      <c r="A4">
        <v>300</v>
      </c>
      <c r="B4">
        <v>1980</v>
      </c>
      <c r="D4" s="15">
        <f t="shared" si="0"/>
        <v>0.3</v>
      </c>
      <c r="E4" s="15">
        <f t="shared" si="1"/>
        <v>0.3</v>
      </c>
    </row>
    <row r="5" spans="1:6" x14ac:dyDescent="0.25">
      <c r="A5">
        <v>350</v>
      </c>
      <c r="B5">
        <v>1980</v>
      </c>
      <c r="D5" s="15">
        <f t="shared" si="0"/>
        <v>0.35</v>
      </c>
      <c r="E5" s="15">
        <f t="shared" si="1"/>
        <v>0.35</v>
      </c>
    </row>
    <row r="6" spans="1:6" x14ac:dyDescent="0.25">
      <c r="A6">
        <v>400</v>
      </c>
      <c r="B6">
        <v>1980</v>
      </c>
      <c r="D6" s="15">
        <f t="shared" si="0"/>
        <v>0.4</v>
      </c>
      <c r="E6" s="15">
        <f t="shared" si="1"/>
        <v>0.4</v>
      </c>
    </row>
    <row r="7" spans="1:6" x14ac:dyDescent="0.25">
      <c r="A7">
        <v>450</v>
      </c>
      <c r="B7">
        <v>1980</v>
      </c>
      <c r="D7" s="15">
        <f t="shared" si="0"/>
        <v>0.45</v>
      </c>
      <c r="E7" s="15">
        <f t="shared" si="1"/>
        <v>0.45</v>
      </c>
    </row>
    <row r="8" spans="1:6" x14ac:dyDescent="0.25">
      <c r="A8">
        <v>500</v>
      </c>
      <c r="B8">
        <v>1980</v>
      </c>
      <c r="D8" s="15">
        <f t="shared" si="0"/>
        <v>0.5</v>
      </c>
      <c r="E8" s="15">
        <f t="shared" si="1"/>
        <v>0.5</v>
      </c>
    </row>
    <row r="9" spans="1:6" x14ac:dyDescent="0.25">
      <c r="A9">
        <v>550</v>
      </c>
      <c r="B9">
        <v>1980</v>
      </c>
      <c r="D9" s="15">
        <f t="shared" si="0"/>
        <v>0.55000000000000004</v>
      </c>
      <c r="E9" s="15">
        <f t="shared" si="1"/>
        <v>0.55000000000000004</v>
      </c>
    </row>
    <row r="10" spans="1:6" x14ac:dyDescent="0.25">
      <c r="A10">
        <v>600</v>
      </c>
      <c r="B10">
        <v>1980</v>
      </c>
      <c r="D10" s="15">
        <f t="shared" si="0"/>
        <v>0.6</v>
      </c>
      <c r="E10" s="15">
        <f t="shared" si="1"/>
        <v>0.6</v>
      </c>
    </row>
    <row r="11" spans="1:6" x14ac:dyDescent="0.25">
      <c r="A11">
        <v>650</v>
      </c>
      <c r="B11">
        <v>1980</v>
      </c>
      <c r="D11" s="15">
        <f t="shared" si="0"/>
        <v>0.65</v>
      </c>
      <c r="E11" s="15">
        <f t="shared" si="1"/>
        <v>0.65</v>
      </c>
    </row>
    <row r="12" spans="1:6" x14ac:dyDescent="0.25">
      <c r="A12">
        <v>700</v>
      </c>
      <c r="B12">
        <v>1980</v>
      </c>
      <c r="D12" s="15">
        <f t="shared" si="0"/>
        <v>0.7</v>
      </c>
      <c r="E12" s="15">
        <f t="shared" si="1"/>
        <v>0.7</v>
      </c>
    </row>
    <row r="13" spans="1:6" x14ac:dyDescent="0.25">
      <c r="A13">
        <v>750</v>
      </c>
      <c r="B13">
        <v>1980</v>
      </c>
      <c r="D13" s="15">
        <f t="shared" si="0"/>
        <v>0.75</v>
      </c>
      <c r="E13" s="15">
        <f t="shared" si="1"/>
        <v>0.75</v>
      </c>
    </row>
    <row r="14" spans="1:6" x14ac:dyDescent="0.25">
      <c r="A14">
        <v>800</v>
      </c>
      <c r="B14">
        <v>1980</v>
      </c>
      <c r="D14" s="15">
        <f t="shared" si="0"/>
        <v>0.8</v>
      </c>
      <c r="E14" s="15">
        <f t="shared" si="1"/>
        <v>0.8</v>
      </c>
    </row>
    <row r="15" spans="1:6" x14ac:dyDescent="0.25">
      <c r="A15">
        <v>850</v>
      </c>
      <c r="B15">
        <v>1980</v>
      </c>
      <c r="D15" s="15">
        <f t="shared" si="0"/>
        <v>0.85</v>
      </c>
      <c r="E15" s="15">
        <f t="shared" si="1"/>
        <v>0.85</v>
      </c>
    </row>
    <row r="16" spans="1:6" x14ac:dyDescent="0.25">
      <c r="A16">
        <v>900</v>
      </c>
      <c r="B16">
        <v>1980</v>
      </c>
      <c r="D16" s="15">
        <f t="shared" si="0"/>
        <v>0.9</v>
      </c>
      <c r="E16" s="15">
        <f t="shared" si="1"/>
        <v>0.9</v>
      </c>
    </row>
    <row r="17" spans="1:5" x14ac:dyDescent="0.25">
      <c r="A17">
        <v>950</v>
      </c>
      <c r="B17">
        <v>1980</v>
      </c>
      <c r="D17" s="15">
        <f t="shared" si="0"/>
        <v>0.95</v>
      </c>
      <c r="E17" s="15">
        <f t="shared" si="1"/>
        <v>0.95</v>
      </c>
    </row>
    <row r="18" spans="1:5" x14ac:dyDescent="0.25">
      <c r="A18">
        <v>1000</v>
      </c>
      <c r="B18">
        <v>1980</v>
      </c>
      <c r="D18" s="15">
        <f t="shared" si="0"/>
        <v>1</v>
      </c>
      <c r="E18" s="15">
        <f t="shared" si="1"/>
        <v>1</v>
      </c>
    </row>
    <row r="19" spans="1:5" x14ac:dyDescent="0.25">
      <c r="A19">
        <v>1050</v>
      </c>
      <c r="B19">
        <v>1980</v>
      </c>
      <c r="D19" s="15">
        <f t="shared" si="0"/>
        <v>1.05</v>
      </c>
      <c r="E19" s="15">
        <f t="shared" si="1"/>
        <v>1.05</v>
      </c>
    </row>
    <row r="20" spans="1:5" x14ac:dyDescent="0.25">
      <c r="A20">
        <v>1100</v>
      </c>
      <c r="B20">
        <v>1980</v>
      </c>
      <c r="D20" s="15">
        <f t="shared" si="0"/>
        <v>1.1000000000000001</v>
      </c>
      <c r="E20" s="15">
        <f t="shared" si="1"/>
        <v>1.1000000000000001</v>
      </c>
    </row>
    <row r="21" spans="1:5" x14ac:dyDescent="0.25">
      <c r="A21">
        <v>1150</v>
      </c>
      <c r="B21">
        <v>1980</v>
      </c>
      <c r="D21" s="15">
        <f t="shared" si="0"/>
        <v>1.1499999999999999</v>
      </c>
      <c r="E21" s="15">
        <f t="shared" si="1"/>
        <v>1.1499999999999999</v>
      </c>
    </row>
    <row r="22" spans="1:5" x14ac:dyDescent="0.25">
      <c r="A22">
        <v>1200</v>
      </c>
      <c r="B22">
        <v>1980</v>
      </c>
      <c r="D22" s="15">
        <f t="shared" si="0"/>
        <v>1.2</v>
      </c>
      <c r="E22" s="15">
        <f t="shared" si="1"/>
        <v>1.2</v>
      </c>
    </row>
    <row r="23" spans="1:5" x14ac:dyDescent="0.25">
      <c r="A23">
        <v>1250</v>
      </c>
      <c r="B23">
        <v>1980</v>
      </c>
      <c r="D23" s="15">
        <f t="shared" si="0"/>
        <v>1.25</v>
      </c>
      <c r="E23" s="15">
        <f t="shared" si="1"/>
        <v>1.25</v>
      </c>
    </row>
    <row r="24" spans="1:5" x14ac:dyDescent="0.25">
      <c r="A24">
        <v>1300</v>
      </c>
      <c r="B24">
        <v>1980</v>
      </c>
      <c r="D24" s="15">
        <f t="shared" si="0"/>
        <v>1.3</v>
      </c>
      <c r="E24" s="15">
        <f t="shared" si="1"/>
        <v>1.3</v>
      </c>
    </row>
    <row r="25" spans="1:5" x14ac:dyDescent="0.25">
      <c r="A25">
        <v>1350</v>
      </c>
      <c r="B25">
        <v>1980</v>
      </c>
      <c r="D25" s="15">
        <f t="shared" si="0"/>
        <v>1.35</v>
      </c>
      <c r="E25" s="15">
        <f t="shared" si="1"/>
        <v>1.35</v>
      </c>
    </row>
    <row r="26" spans="1:5" x14ac:dyDescent="0.25">
      <c r="A26">
        <v>1400</v>
      </c>
      <c r="B26">
        <v>1980</v>
      </c>
      <c r="D26" s="15">
        <f t="shared" si="0"/>
        <v>1.4</v>
      </c>
      <c r="E26" s="15">
        <f t="shared" si="1"/>
        <v>1.4</v>
      </c>
    </row>
    <row r="27" spans="1:5" x14ac:dyDescent="0.25">
      <c r="A27">
        <v>1450</v>
      </c>
      <c r="B27">
        <v>1980</v>
      </c>
      <c r="D27" s="15">
        <f t="shared" si="0"/>
        <v>1.45</v>
      </c>
      <c r="E27" s="15">
        <f t="shared" si="1"/>
        <v>1.45</v>
      </c>
    </row>
    <row r="28" spans="1:5" x14ac:dyDescent="0.25">
      <c r="A28">
        <v>1500</v>
      </c>
      <c r="B28">
        <v>1980</v>
      </c>
      <c r="D28" s="15">
        <f t="shared" si="0"/>
        <v>1.5</v>
      </c>
      <c r="E28" s="15">
        <f t="shared" si="1"/>
        <v>1.5</v>
      </c>
    </row>
    <row r="29" spans="1:5" x14ac:dyDescent="0.25">
      <c r="A29">
        <v>1550</v>
      </c>
      <c r="B29">
        <v>1980</v>
      </c>
      <c r="D29" s="15">
        <f t="shared" si="0"/>
        <v>1.55</v>
      </c>
      <c r="E29" s="15">
        <f t="shared" si="1"/>
        <v>1.55</v>
      </c>
    </row>
    <row r="30" spans="1:5" x14ac:dyDescent="0.25">
      <c r="A30">
        <v>1600</v>
      </c>
      <c r="B30">
        <v>1980</v>
      </c>
      <c r="D30" s="15">
        <f t="shared" si="0"/>
        <v>1.6</v>
      </c>
      <c r="E30" s="15">
        <f t="shared" si="1"/>
        <v>1.6</v>
      </c>
    </row>
    <row r="31" spans="1:5" x14ac:dyDescent="0.25">
      <c r="A31">
        <v>1650</v>
      </c>
      <c r="B31">
        <v>1980</v>
      </c>
      <c r="D31" s="15">
        <f t="shared" si="0"/>
        <v>1.65</v>
      </c>
      <c r="E31" s="15">
        <f t="shared" si="1"/>
        <v>1.65</v>
      </c>
    </row>
    <row r="32" spans="1:5" x14ac:dyDescent="0.25">
      <c r="A32">
        <v>1700</v>
      </c>
      <c r="B32">
        <v>1980</v>
      </c>
      <c r="D32" s="15">
        <f t="shared" si="0"/>
        <v>1.7</v>
      </c>
      <c r="E32" s="15">
        <f t="shared" si="1"/>
        <v>1.7</v>
      </c>
    </row>
    <row r="33" spans="1:6" x14ac:dyDescent="0.25">
      <c r="A33">
        <v>1750</v>
      </c>
      <c r="B33">
        <v>1980</v>
      </c>
      <c r="D33" s="15">
        <f t="shared" si="0"/>
        <v>1.75</v>
      </c>
      <c r="E33" s="15">
        <f t="shared" si="1"/>
        <v>1.75</v>
      </c>
    </row>
    <row r="34" spans="1:6" x14ac:dyDescent="0.25">
      <c r="A34">
        <v>1800</v>
      </c>
      <c r="B34">
        <v>1980</v>
      </c>
      <c r="D34" s="15">
        <f t="shared" si="0"/>
        <v>1.8</v>
      </c>
      <c r="E34" s="15">
        <f t="shared" si="1"/>
        <v>1.8</v>
      </c>
    </row>
    <row r="35" spans="1:6" x14ac:dyDescent="0.25">
      <c r="A35">
        <v>1850</v>
      </c>
      <c r="B35">
        <v>1980</v>
      </c>
      <c r="D35" s="15">
        <f t="shared" si="0"/>
        <v>1.85</v>
      </c>
      <c r="E35" s="15">
        <f t="shared" si="1"/>
        <v>1.85</v>
      </c>
    </row>
    <row r="36" spans="1:6" x14ac:dyDescent="0.25">
      <c r="A36">
        <v>1900</v>
      </c>
      <c r="B36">
        <v>1980</v>
      </c>
      <c r="D36" s="15">
        <f t="shared" si="0"/>
        <v>1.9</v>
      </c>
      <c r="E36" s="15">
        <f t="shared" si="1"/>
        <v>1.9</v>
      </c>
    </row>
    <row r="37" spans="1:6" x14ac:dyDescent="0.25">
      <c r="A37">
        <v>1950</v>
      </c>
      <c r="B37">
        <v>1980</v>
      </c>
      <c r="D37" s="15">
        <f t="shared" si="0"/>
        <v>1.95</v>
      </c>
      <c r="E37" s="15">
        <f t="shared" si="1"/>
        <v>1.95</v>
      </c>
    </row>
    <row r="38" spans="1:6" x14ac:dyDescent="0.25">
      <c r="A38">
        <v>2000</v>
      </c>
      <c r="B38">
        <v>1980</v>
      </c>
      <c r="D38" s="15">
        <f t="shared" si="0"/>
        <v>2</v>
      </c>
      <c r="E38" s="15">
        <f t="shared" si="1"/>
        <v>2</v>
      </c>
    </row>
    <row r="39" spans="1:6" x14ac:dyDescent="0.25">
      <c r="A39">
        <v>2050</v>
      </c>
      <c r="B39">
        <v>1980</v>
      </c>
      <c r="D39" s="15">
        <f t="shared" si="0"/>
        <v>2.0499999999999998</v>
      </c>
      <c r="E39" s="15">
        <f t="shared" si="1"/>
        <v>2.0499999999999998</v>
      </c>
    </row>
    <row r="40" spans="1:6" x14ac:dyDescent="0.25">
      <c r="A40">
        <v>2100</v>
      </c>
      <c r="B40">
        <v>1980</v>
      </c>
      <c r="D40" s="15">
        <f t="shared" si="0"/>
        <v>2.1</v>
      </c>
      <c r="E40" s="15">
        <f t="shared" si="1"/>
        <v>2.1</v>
      </c>
    </row>
    <row r="41" spans="1:6" x14ac:dyDescent="0.25">
      <c r="A41">
        <v>2150</v>
      </c>
      <c r="B41">
        <v>1980</v>
      </c>
      <c r="D41" s="15">
        <f t="shared" si="0"/>
        <v>2.15</v>
      </c>
      <c r="E41" s="15">
        <f t="shared" si="1"/>
        <v>2.15</v>
      </c>
    </row>
    <row r="42" spans="1:6" x14ac:dyDescent="0.25">
      <c r="A42">
        <v>2200</v>
      </c>
      <c r="B42">
        <v>1980</v>
      </c>
      <c r="D42" s="15">
        <f t="shared" si="0"/>
        <v>2.2000000000000002</v>
      </c>
      <c r="E42" s="15">
        <f t="shared" si="1"/>
        <v>2.2000000000000002</v>
      </c>
    </row>
    <row r="43" spans="1:6" x14ac:dyDescent="0.25">
      <c r="A43">
        <v>2250</v>
      </c>
      <c r="B43">
        <v>1980</v>
      </c>
      <c r="D43" s="15">
        <f t="shared" si="0"/>
        <v>2.25</v>
      </c>
      <c r="E43" s="15">
        <f t="shared" si="1"/>
        <v>2.25</v>
      </c>
    </row>
    <row r="44" spans="1:6" x14ac:dyDescent="0.25">
      <c r="A44">
        <v>2300</v>
      </c>
      <c r="B44">
        <v>1980</v>
      </c>
      <c r="D44" s="15">
        <f t="shared" si="0"/>
        <v>2.2999999999999998</v>
      </c>
      <c r="E44" s="15">
        <f t="shared" si="1"/>
        <v>2.2999999999999998</v>
      </c>
    </row>
    <row r="45" spans="1:6" x14ac:dyDescent="0.25">
      <c r="A45">
        <v>2350</v>
      </c>
      <c r="B45">
        <v>1980</v>
      </c>
      <c r="D45" s="15">
        <f t="shared" si="0"/>
        <v>2.35</v>
      </c>
      <c r="E45" s="15">
        <f t="shared" si="1"/>
        <v>2.35</v>
      </c>
      <c r="F45">
        <v>-400.5</v>
      </c>
    </row>
    <row r="46" spans="1:6" x14ac:dyDescent="0.25">
      <c r="A46">
        <v>200</v>
      </c>
      <c r="B46">
        <v>1982</v>
      </c>
      <c r="D46" s="15">
        <f t="shared" ref="D46:D109" si="2">A46/1000</f>
        <v>0.2</v>
      </c>
      <c r="E46" s="15">
        <f t="shared" ref="E46:E109" si="3">D46</f>
        <v>0.2</v>
      </c>
      <c r="F46">
        <v>-400.2</v>
      </c>
    </row>
    <row r="47" spans="1:6" x14ac:dyDescent="0.25">
      <c r="A47">
        <v>250</v>
      </c>
      <c r="B47">
        <v>1982</v>
      </c>
      <c r="D47" s="15">
        <f t="shared" si="2"/>
        <v>0.25</v>
      </c>
      <c r="E47" s="15">
        <f t="shared" si="3"/>
        <v>0.25</v>
      </c>
    </row>
    <row r="48" spans="1:6" x14ac:dyDescent="0.25">
      <c r="A48">
        <v>300</v>
      </c>
      <c r="B48">
        <v>1982</v>
      </c>
      <c r="D48" s="15">
        <f t="shared" si="2"/>
        <v>0.3</v>
      </c>
      <c r="E48" s="15">
        <f t="shared" si="3"/>
        <v>0.3</v>
      </c>
    </row>
    <row r="49" spans="1:5" x14ac:dyDescent="0.25">
      <c r="A49">
        <v>350</v>
      </c>
      <c r="B49">
        <v>1982</v>
      </c>
      <c r="D49" s="15">
        <f t="shared" si="2"/>
        <v>0.35</v>
      </c>
      <c r="E49" s="15">
        <f t="shared" si="3"/>
        <v>0.35</v>
      </c>
    </row>
    <row r="50" spans="1:5" x14ac:dyDescent="0.25">
      <c r="A50">
        <v>400</v>
      </c>
      <c r="B50">
        <v>1982</v>
      </c>
      <c r="D50" s="15">
        <f t="shared" si="2"/>
        <v>0.4</v>
      </c>
      <c r="E50" s="15">
        <f t="shared" si="3"/>
        <v>0.4</v>
      </c>
    </row>
    <row r="51" spans="1:5" x14ac:dyDescent="0.25">
      <c r="A51">
        <v>450</v>
      </c>
      <c r="B51">
        <v>1982</v>
      </c>
      <c r="D51" s="15">
        <f t="shared" si="2"/>
        <v>0.45</v>
      </c>
      <c r="E51" s="15">
        <f t="shared" si="3"/>
        <v>0.45</v>
      </c>
    </row>
    <row r="52" spans="1:5" x14ac:dyDescent="0.25">
      <c r="A52">
        <v>500</v>
      </c>
      <c r="B52">
        <v>1982</v>
      </c>
      <c r="D52" s="15">
        <f t="shared" si="2"/>
        <v>0.5</v>
      </c>
      <c r="E52" s="15">
        <f t="shared" si="3"/>
        <v>0.5</v>
      </c>
    </row>
    <row r="53" spans="1:5" x14ac:dyDescent="0.25">
      <c r="A53">
        <v>550</v>
      </c>
      <c r="B53">
        <v>1982</v>
      </c>
      <c r="D53" s="15">
        <f t="shared" si="2"/>
        <v>0.55000000000000004</v>
      </c>
      <c r="E53" s="15">
        <f t="shared" si="3"/>
        <v>0.55000000000000004</v>
      </c>
    </row>
    <row r="54" spans="1:5" x14ac:dyDescent="0.25">
      <c r="A54">
        <v>600</v>
      </c>
      <c r="B54">
        <v>1982</v>
      </c>
      <c r="D54" s="15">
        <f t="shared" si="2"/>
        <v>0.6</v>
      </c>
      <c r="E54" s="15">
        <f t="shared" si="3"/>
        <v>0.6</v>
      </c>
    </row>
    <row r="55" spans="1:5" x14ac:dyDescent="0.25">
      <c r="A55">
        <v>650</v>
      </c>
      <c r="B55">
        <v>1982</v>
      </c>
      <c r="D55" s="15">
        <f t="shared" si="2"/>
        <v>0.65</v>
      </c>
      <c r="E55" s="15">
        <f t="shared" si="3"/>
        <v>0.65</v>
      </c>
    </row>
    <row r="56" spans="1:5" x14ac:dyDescent="0.25">
      <c r="A56">
        <v>700</v>
      </c>
      <c r="B56">
        <v>1982</v>
      </c>
      <c r="D56" s="15">
        <f t="shared" si="2"/>
        <v>0.7</v>
      </c>
      <c r="E56" s="15">
        <f t="shared" si="3"/>
        <v>0.7</v>
      </c>
    </row>
    <row r="57" spans="1:5" x14ac:dyDescent="0.25">
      <c r="A57">
        <v>750</v>
      </c>
      <c r="B57">
        <v>1982</v>
      </c>
      <c r="D57" s="15">
        <f t="shared" si="2"/>
        <v>0.75</v>
      </c>
      <c r="E57" s="15">
        <f t="shared" si="3"/>
        <v>0.75</v>
      </c>
    </row>
    <row r="58" spans="1:5" x14ac:dyDescent="0.25">
      <c r="A58">
        <v>800</v>
      </c>
      <c r="B58">
        <v>1982</v>
      </c>
      <c r="D58" s="15">
        <f t="shared" si="2"/>
        <v>0.8</v>
      </c>
      <c r="E58" s="15">
        <f t="shared" si="3"/>
        <v>0.8</v>
      </c>
    </row>
    <row r="59" spans="1:5" x14ac:dyDescent="0.25">
      <c r="A59">
        <v>850</v>
      </c>
      <c r="B59">
        <v>1982</v>
      </c>
      <c r="D59" s="15">
        <f t="shared" si="2"/>
        <v>0.85</v>
      </c>
      <c r="E59" s="15">
        <f t="shared" si="3"/>
        <v>0.85</v>
      </c>
    </row>
    <row r="60" spans="1:5" x14ac:dyDescent="0.25">
      <c r="A60">
        <v>900</v>
      </c>
      <c r="B60">
        <v>1982</v>
      </c>
      <c r="D60" s="15">
        <f t="shared" si="2"/>
        <v>0.9</v>
      </c>
      <c r="E60" s="15">
        <f t="shared" si="3"/>
        <v>0.9</v>
      </c>
    </row>
    <row r="61" spans="1:5" x14ac:dyDescent="0.25">
      <c r="A61">
        <v>950</v>
      </c>
      <c r="B61">
        <v>1982</v>
      </c>
      <c r="D61" s="15">
        <f t="shared" si="2"/>
        <v>0.95</v>
      </c>
      <c r="E61" s="15">
        <f t="shared" si="3"/>
        <v>0.95</v>
      </c>
    </row>
    <row r="62" spans="1:5" x14ac:dyDescent="0.25">
      <c r="A62">
        <v>1000</v>
      </c>
      <c r="B62">
        <v>1982</v>
      </c>
      <c r="D62" s="15">
        <f t="shared" si="2"/>
        <v>1</v>
      </c>
      <c r="E62" s="15">
        <f t="shared" si="3"/>
        <v>1</v>
      </c>
    </row>
    <row r="63" spans="1:5" x14ac:dyDescent="0.25">
      <c r="A63">
        <v>1050</v>
      </c>
      <c r="B63">
        <v>1982</v>
      </c>
      <c r="D63" s="15">
        <f t="shared" si="2"/>
        <v>1.05</v>
      </c>
      <c r="E63" s="15">
        <f t="shared" si="3"/>
        <v>1.05</v>
      </c>
    </row>
    <row r="64" spans="1:5" x14ac:dyDescent="0.25">
      <c r="A64">
        <v>1100</v>
      </c>
      <c r="B64">
        <v>1982</v>
      </c>
      <c r="D64" s="15">
        <f t="shared" si="2"/>
        <v>1.1000000000000001</v>
      </c>
      <c r="E64" s="15">
        <f t="shared" si="3"/>
        <v>1.1000000000000001</v>
      </c>
    </row>
    <row r="65" spans="1:5" x14ac:dyDescent="0.25">
      <c r="A65">
        <v>1150</v>
      </c>
      <c r="B65">
        <v>1982</v>
      </c>
      <c r="D65" s="15">
        <f t="shared" si="2"/>
        <v>1.1499999999999999</v>
      </c>
      <c r="E65" s="15">
        <f t="shared" si="3"/>
        <v>1.1499999999999999</v>
      </c>
    </row>
    <row r="66" spans="1:5" x14ac:dyDescent="0.25">
      <c r="A66">
        <v>1200</v>
      </c>
      <c r="B66">
        <v>1982</v>
      </c>
      <c r="D66" s="15">
        <f t="shared" si="2"/>
        <v>1.2</v>
      </c>
      <c r="E66" s="15">
        <f t="shared" si="3"/>
        <v>1.2</v>
      </c>
    </row>
    <row r="67" spans="1:5" x14ac:dyDescent="0.25">
      <c r="A67">
        <v>1250</v>
      </c>
      <c r="B67">
        <v>1982</v>
      </c>
      <c r="D67" s="15">
        <f t="shared" si="2"/>
        <v>1.25</v>
      </c>
      <c r="E67" s="15">
        <f t="shared" si="3"/>
        <v>1.25</v>
      </c>
    </row>
    <row r="68" spans="1:5" x14ac:dyDescent="0.25">
      <c r="A68">
        <v>1300</v>
      </c>
      <c r="B68">
        <v>1982</v>
      </c>
      <c r="D68" s="15">
        <f t="shared" si="2"/>
        <v>1.3</v>
      </c>
      <c r="E68" s="15">
        <f t="shared" si="3"/>
        <v>1.3</v>
      </c>
    </row>
    <row r="69" spans="1:5" x14ac:dyDescent="0.25">
      <c r="A69">
        <v>1350</v>
      </c>
      <c r="B69">
        <v>1982</v>
      </c>
      <c r="D69" s="15">
        <f t="shared" si="2"/>
        <v>1.35</v>
      </c>
      <c r="E69" s="15">
        <f t="shared" si="3"/>
        <v>1.35</v>
      </c>
    </row>
    <row r="70" spans="1:5" x14ac:dyDescent="0.25">
      <c r="A70">
        <v>1400</v>
      </c>
      <c r="B70">
        <v>1982</v>
      </c>
      <c r="D70" s="15">
        <f t="shared" si="2"/>
        <v>1.4</v>
      </c>
      <c r="E70" s="15">
        <f t="shared" si="3"/>
        <v>1.4</v>
      </c>
    </row>
    <row r="71" spans="1:5" x14ac:dyDescent="0.25">
      <c r="A71">
        <v>1450</v>
      </c>
      <c r="B71">
        <v>1982</v>
      </c>
      <c r="D71" s="15">
        <f t="shared" si="2"/>
        <v>1.45</v>
      </c>
      <c r="E71" s="15">
        <f t="shared" si="3"/>
        <v>1.45</v>
      </c>
    </row>
    <row r="72" spans="1:5" x14ac:dyDescent="0.25">
      <c r="A72">
        <v>1500</v>
      </c>
      <c r="B72">
        <v>1982</v>
      </c>
      <c r="D72" s="15">
        <f t="shared" si="2"/>
        <v>1.5</v>
      </c>
      <c r="E72" s="15">
        <f t="shared" si="3"/>
        <v>1.5</v>
      </c>
    </row>
    <row r="73" spans="1:5" x14ac:dyDescent="0.25">
      <c r="A73">
        <v>1550</v>
      </c>
      <c r="B73">
        <v>1982</v>
      </c>
      <c r="D73" s="15">
        <f t="shared" si="2"/>
        <v>1.55</v>
      </c>
      <c r="E73" s="15">
        <f t="shared" si="3"/>
        <v>1.55</v>
      </c>
    </row>
    <row r="74" spans="1:5" x14ac:dyDescent="0.25">
      <c r="A74">
        <v>1600</v>
      </c>
      <c r="B74">
        <v>1982</v>
      </c>
      <c r="D74" s="15">
        <f t="shared" si="2"/>
        <v>1.6</v>
      </c>
      <c r="E74" s="15">
        <f t="shared" si="3"/>
        <v>1.6</v>
      </c>
    </row>
    <row r="75" spans="1:5" x14ac:dyDescent="0.25">
      <c r="A75">
        <v>1650</v>
      </c>
      <c r="B75">
        <v>1982</v>
      </c>
      <c r="D75" s="15">
        <f t="shared" si="2"/>
        <v>1.65</v>
      </c>
      <c r="E75" s="15">
        <f t="shared" si="3"/>
        <v>1.65</v>
      </c>
    </row>
    <row r="76" spans="1:5" x14ac:dyDescent="0.25">
      <c r="A76">
        <v>1700</v>
      </c>
      <c r="B76">
        <v>1982</v>
      </c>
      <c r="D76" s="15">
        <f t="shared" si="2"/>
        <v>1.7</v>
      </c>
      <c r="E76" s="15">
        <f t="shared" si="3"/>
        <v>1.7</v>
      </c>
    </row>
    <row r="77" spans="1:5" x14ac:dyDescent="0.25">
      <c r="A77">
        <v>1750</v>
      </c>
      <c r="B77">
        <v>1982</v>
      </c>
      <c r="D77" s="15">
        <f t="shared" si="2"/>
        <v>1.75</v>
      </c>
      <c r="E77" s="15">
        <f t="shared" si="3"/>
        <v>1.75</v>
      </c>
    </row>
    <row r="78" spans="1:5" x14ac:dyDescent="0.25">
      <c r="A78">
        <v>1800</v>
      </c>
      <c r="B78">
        <v>1982</v>
      </c>
      <c r="D78" s="15">
        <f t="shared" si="2"/>
        <v>1.8</v>
      </c>
      <c r="E78" s="15">
        <f t="shared" si="3"/>
        <v>1.8</v>
      </c>
    </row>
    <row r="79" spans="1:5" x14ac:dyDescent="0.25">
      <c r="A79">
        <v>1850</v>
      </c>
      <c r="B79">
        <v>1982</v>
      </c>
      <c r="D79" s="15">
        <f t="shared" si="2"/>
        <v>1.85</v>
      </c>
      <c r="E79" s="15">
        <f t="shared" si="3"/>
        <v>1.85</v>
      </c>
    </row>
    <row r="80" spans="1:5" x14ac:dyDescent="0.25">
      <c r="A80">
        <v>1900</v>
      </c>
      <c r="B80">
        <v>1982</v>
      </c>
      <c r="D80" s="15">
        <f t="shared" si="2"/>
        <v>1.9</v>
      </c>
      <c r="E80" s="15">
        <f t="shared" si="3"/>
        <v>1.9</v>
      </c>
    </row>
    <row r="81" spans="1:5" x14ac:dyDescent="0.25">
      <c r="A81">
        <v>1950</v>
      </c>
      <c r="B81">
        <v>1982</v>
      </c>
      <c r="D81" s="15">
        <f t="shared" si="2"/>
        <v>1.95</v>
      </c>
      <c r="E81" s="15">
        <f t="shared" si="3"/>
        <v>1.95</v>
      </c>
    </row>
    <row r="82" spans="1:5" x14ac:dyDescent="0.25">
      <c r="A82">
        <v>2000</v>
      </c>
      <c r="B82">
        <v>1982</v>
      </c>
      <c r="D82" s="15">
        <f t="shared" si="2"/>
        <v>2</v>
      </c>
      <c r="E82" s="15">
        <f t="shared" si="3"/>
        <v>2</v>
      </c>
    </row>
    <row r="83" spans="1:5" x14ac:dyDescent="0.25">
      <c r="A83">
        <v>2050</v>
      </c>
      <c r="B83">
        <v>1982</v>
      </c>
      <c r="D83" s="15">
        <f t="shared" si="2"/>
        <v>2.0499999999999998</v>
      </c>
      <c r="E83" s="15">
        <f t="shared" si="3"/>
        <v>2.0499999999999998</v>
      </c>
    </row>
    <row r="84" spans="1:5" x14ac:dyDescent="0.25">
      <c r="A84">
        <v>2100</v>
      </c>
      <c r="B84">
        <v>1982</v>
      </c>
      <c r="D84" s="15">
        <f t="shared" si="2"/>
        <v>2.1</v>
      </c>
      <c r="E84" s="15">
        <f t="shared" si="3"/>
        <v>2.1</v>
      </c>
    </row>
    <row r="85" spans="1:5" x14ac:dyDescent="0.25">
      <c r="A85">
        <v>2150</v>
      </c>
      <c r="B85">
        <v>1982</v>
      </c>
      <c r="D85" s="15">
        <f t="shared" si="2"/>
        <v>2.15</v>
      </c>
      <c r="E85" s="15">
        <f t="shared" si="3"/>
        <v>2.15</v>
      </c>
    </row>
    <row r="86" spans="1:5" x14ac:dyDescent="0.25">
      <c r="A86">
        <v>2200</v>
      </c>
      <c r="B86">
        <v>1982</v>
      </c>
      <c r="D86" s="15">
        <f t="shared" si="2"/>
        <v>2.2000000000000002</v>
      </c>
      <c r="E86" s="15">
        <f t="shared" si="3"/>
        <v>2.2000000000000002</v>
      </c>
    </row>
    <row r="87" spans="1:5" x14ac:dyDescent="0.25">
      <c r="A87">
        <v>2250</v>
      </c>
      <c r="B87">
        <v>1982</v>
      </c>
      <c r="D87" s="15">
        <f t="shared" si="2"/>
        <v>2.25</v>
      </c>
      <c r="E87" s="15">
        <f t="shared" si="3"/>
        <v>2.25</v>
      </c>
    </row>
    <row r="88" spans="1:5" x14ac:dyDescent="0.25">
      <c r="A88">
        <v>2300</v>
      </c>
      <c r="B88">
        <v>1982</v>
      </c>
      <c r="D88" s="15">
        <f t="shared" si="2"/>
        <v>2.2999999999999998</v>
      </c>
      <c r="E88" s="15">
        <f t="shared" si="3"/>
        <v>2.2999999999999998</v>
      </c>
    </row>
    <row r="89" spans="1:5" x14ac:dyDescent="0.25">
      <c r="A89">
        <v>2350</v>
      </c>
      <c r="B89">
        <v>1982</v>
      </c>
      <c r="D89" s="15">
        <f t="shared" si="2"/>
        <v>2.35</v>
      </c>
      <c r="E89" s="15">
        <f t="shared" si="3"/>
        <v>2.35</v>
      </c>
    </row>
    <row r="90" spans="1:5" x14ac:dyDescent="0.25">
      <c r="A90">
        <v>2400</v>
      </c>
      <c r="B90">
        <v>1982</v>
      </c>
      <c r="D90" s="15">
        <f t="shared" si="2"/>
        <v>2.4</v>
      </c>
      <c r="E90" s="15">
        <f t="shared" si="3"/>
        <v>2.4</v>
      </c>
    </row>
    <row r="91" spans="1:5" x14ac:dyDescent="0.25">
      <c r="A91">
        <v>2450</v>
      </c>
      <c r="B91">
        <v>1982</v>
      </c>
      <c r="D91" s="15">
        <f t="shared" si="2"/>
        <v>2.4500000000000002</v>
      </c>
      <c r="E91" s="15">
        <f t="shared" si="3"/>
        <v>2.4500000000000002</v>
      </c>
    </row>
    <row r="92" spans="1:5" x14ac:dyDescent="0.25">
      <c r="A92">
        <v>2500</v>
      </c>
      <c r="B92">
        <v>1982</v>
      </c>
      <c r="D92" s="15">
        <f t="shared" si="2"/>
        <v>2.5</v>
      </c>
      <c r="E92" s="15">
        <f t="shared" si="3"/>
        <v>2.5</v>
      </c>
    </row>
    <row r="93" spans="1:5" x14ac:dyDescent="0.25">
      <c r="A93">
        <v>2550</v>
      </c>
      <c r="B93">
        <v>1982</v>
      </c>
      <c r="D93" s="15">
        <f t="shared" si="2"/>
        <v>2.5499999999999998</v>
      </c>
      <c r="E93" s="15">
        <f t="shared" si="3"/>
        <v>2.5499999999999998</v>
      </c>
    </row>
    <row r="94" spans="1:5" x14ac:dyDescent="0.25">
      <c r="A94">
        <v>2600</v>
      </c>
      <c r="B94">
        <v>1982</v>
      </c>
      <c r="D94" s="15">
        <f t="shared" si="2"/>
        <v>2.6</v>
      </c>
      <c r="E94" s="15">
        <f t="shared" si="3"/>
        <v>2.6</v>
      </c>
    </row>
    <row r="95" spans="1:5" x14ac:dyDescent="0.25">
      <c r="A95">
        <v>2650</v>
      </c>
      <c r="B95">
        <v>1982</v>
      </c>
      <c r="D95" s="15">
        <f t="shared" si="2"/>
        <v>2.65</v>
      </c>
      <c r="E95" s="15">
        <f t="shared" si="3"/>
        <v>2.65</v>
      </c>
    </row>
    <row r="96" spans="1:5" x14ac:dyDescent="0.25">
      <c r="A96">
        <v>2700</v>
      </c>
      <c r="B96">
        <v>1982</v>
      </c>
      <c r="D96" s="15">
        <f t="shared" si="2"/>
        <v>2.7</v>
      </c>
      <c r="E96" s="15">
        <f t="shared" si="3"/>
        <v>2.7</v>
      </c>
    </row>
    <row r="97" spans="1:5" x14ac:dyDescent="0.25">
      <c r="A97">
        <v>2750</v>
      </c>
      <c r="B97">
        <v>1982</v>
      </c>
      <c r="D97" s="15">
        <f t="shared" si="2"/>
        <v>2.75</v>
      </c>
      <c r="E97" s="15">
        <f t="shared" si="3"/>
        <v>2.75</v>
      </c>
    </row>
    <row r="98" spans="1:5" x14ac:dyDescent="0.25">
      <c r="A98">
        <v>2800</v>
      </c>
      <c r="B98">
        <v>1982</v>
      </c>
      <c r="D98" s="15">
        <f t="shared" si="2"/>
        <v>2.8</v>
      </c>
      <c r="E98" s="15">
        <f t="shared" si="3"/>
        <v>2.8</v>
      </c>
    </row>
    <row r="99" spans="1:5" x14ac:dyDescent="0.25">
      <c r="A99">
        <v>2850</v>
      </c>
      <c r="B99">
        <v>1982</v>
      </c>
      <c r="D99" s="15">
        <f t="shared" si="2"/>
        <v>2.85</v>
      </c>
      <c r="E99" s="15">
        <f t="shared" si="3"/>
        <v>2.85</v>
      </c>
    </row>
    <row r="100" spans="1:5" x14ac:dyDescent="0.25">
      <c r="A100">
        <v>2900</v>
      </c>
      <c r="B100">
        <v>1982</v>
      </c>
      <c r="D100" s="15">
        <f t="shared" si="2"/>
        <v>2.9</v>
      </c>
      <c r="E100" s="15">
        <f t="shared" si="3"/>
        <v>2.9</v>
      </c>
    </row>
    <row r="101" spans="1:5" x14ac:dyDescent="0.25">
      <c r="A101">
        <v>2950</v>
      </c>
      <c r="B101">
        <v>1982</v>
      </c>
      <c r="D101" s="15">
        <f t="shared" si="2"/>
        <v>2.95</v>
      </c>
      <c r="E101" s="15">
        <f t="shared" si="3"/>
        <v>2.95</v>
      </c>
    </row>
    <row r="102" spans="1:5" x14ac:dyDescent="0.25">
      <c r="A102">
        <v>3000</v>
      </c>
      <c r="B102">
        <v>1982</v>
      </c>
      <c r="D102" s="15">
        <f t="shared" si="2"/>
        <v>3</v>
      </c>
      <c r="E102" s="15">
        <f t="shared" si="3"/>
        <v>3</v>
      </c>
    </row>
    <row r="103" spans="1:5" x14ac:dyDescent="0.25">
      <c r="A103">
        <v>3050</v>
      </c>
      <c r="B103">
        <v>1982</v>
      </c>
      <c r="D103" s="15">
        <f t="shared" si="2"/>
        <v>3.05</v>
      </c>
      <c r="E103" s="15">
        <f t="shared" si="3"/>
        <v>3.05</v>
      </c>
    </row>
    <row r="104" spans="1:5" x14ac:dyDescent="0.25">
      <c r="A104">
        <v>3100</v>
      </c>
      <c r="B104">
        <v>1982</v>
      </c>
      <c r="D104" s="15">
        <f t="shared" si="2"/>
        <v>3.1</v>
      </c>
      <c r="E104" s="15">
        <f t="shared" si="3"/>
        <v>3.1</v>
      </c>
    </row>
    <row r="105" spans="1:5" x14ac:dyDescent="0.25">
      <c r="A105">
        <v>3150</v>
      </c>
      <c r="B105">
        <v>1982</v>
      </c>
      <c r="D105" s="15">
        <f t="shared" si="2"/>
        <v>3.15</v>
      </c>
      <c r="E105" s="15">
        <f t="shared" si="3"/>
        <v>3.15</v>
      </c>
    </row>
    <row r="106" spans="1:5" x14ac:dyDescent="0.25">
      <c r="A106">
        <v>3200</v>
      </c>
      <c r="B106">
        <v>1982</v>
      </c>
      <c r="D106" s="15">
        <f t="shared" si="2"/>
        <v>3.2</v>
      </c>
      <c r="E106" s="15">
        <f t="shared" si="3"/>
        <v>3.2</v>
      </c>
    </row>
    <row r="107" spans="1:5" x14ac:dyDescent="0.25">
      <c r="A107">
        <v>3250</v>
      </c>
      <c r="B107">
        <v>1982</v>
      </c>
      <c r="D107" s="15">
        <f t="shared" si="2"/>
        <v>3.25</v>
      </c>
      <c r="E107" s="15">
        <f t="shared" si="3"/>
        <v>3.25</v>
      </c>
    </row>
    <row r="108" spans="1:5" x14ac:dyDescent="0.25">
      <c r="A108">
        <v>3300</v>
      </c>
      <c r="B108">
        <v>1982</v>
      </c>
      <c r="D108" s="15">
        <f t="shared" si="2"/>
        <v>3.3</v>
      </c>
      <c r="E108" s="15">
        <f t="shared" si="3"/>
        <v>3.3</v>
      </c>
    </row>
    <row r="109" spans="1:5" x14ac:dyDescent="0.25">
      <c r="A109">
        <v>3350</v>
      </c>
      <c r="B109">
        <v>1982</v>
      </c>
      <c r="D109" s="15">
        <f t="shared" si="2"/>
        <v>3.35</v>
      </c>
      <c r="E109" s="15">
        <f t="shared" si="3"/>
        <v>3.35</v>
      </c>
    </row>
    <row r="110" spans="1:5" x14ac:dyDescent="0.25">
      <c r="A110">
        <v>3400</v>
      </c>
      <c r="B110">
        <v>1982</v>
      </c>
      <c r="D110" s="15">
        <f t="shared" ref="D110:D173" si="4">A110/1000</f>
        <v>3.4</v>
      </c>
      <c r="E110" s="15">
        <f t="shared" ref="E110:E151" si="5">D110</f>
        <v>3.4</v>
      </c>
    </row>
    <row r="111" spans="1:5" x14ac:dyDescent="0.25">
      <c r="A111">
        <v>3450</v>
      </c>
      <c r="B111">
        <v>1982</v>
      </c>
      <c r="D111" s="15">
        <f t="shared" si="4"/>
        <v>3.45</v>
      </c>
      <c r="E111" s="15">
        <f t="shared" si="5"/>
        <v>3.45</v>
      </c>
    </row>
    <row r="112" spans="1:5" x14ac:dyDescent="0.25">
      <c r="A112">
        <v>3500</v>
      </c>
      <c r="B112">
        <v>1982</v>
      </c>
      <c r="D112" s="15">
        <f t="shared" si="4"/>
        <v>3.5</v>
      </c>
      <c r="E112" s="15">
        <f t="shared" si="5"/>
        <v>3.5</v>
      </c>
    </row>
    <row r="113" spans="1:6" x14ac:dyDescent="0.25">
      <c r="A113">
        <v>3550</v>
      </c>
      <c r="B113">
        <v>1982</v>
      </c>
      <c r="D113" s="15">
        <f t="shared" si="4"/>
        <v>3.55</v>
      </c>
      <c r="E113" s="15">
        <f t="shared" si="5"/>
        <v>3.55</v>
      </c>
    </row>
    <row r="114" spans="1:6" x14ac:dyDescent="0.25">
      <c r="A114">
        <v>3600</v>
      </c>
      <c r="B114">
        <v>1982</v>
      </c>
      <c r="D114" s="15">
        <f t="shared" si="4"/>
        <v>3.6</v>
      </c>
      <c r="E114" s="15">
        <f t="shared" si="5"/>
        <v>3.6</v>
      </c>
    </row>
    <row r="115" spans="1:6" x14ac:dyDescent="0.25">
      <c r="A115">
        <v>3650</v>
      </c>
      <c r="B115">
        <v>1982</v>
      </c>
      <c r="D115" s="15">
        <f t="shared" si="4"/>
        <v>3.65</v>
      </c>
      <c r="E115" s="15">
        <f t="shared" si="5"/>
        <v>3.65</v>
      </c>
    </row>
    <row r="116" spans="1:6" x14ac:dyDescent="0.25">
      <c r="A116">
        <v>3700</v>
      </c>
      <c r="B116">
        <v>1982</v>
      </c>
      <c r="D116" s="15">
        <f t="shared" si="4"/>
        <v>3.7</v>
      </c>
      <c r="E116" s="15">
        <f t="shared" si="5"/>
        <v>3.7</v>
      </c>
    </row>
    <row r="117" spans="1:6" x14ac:dyDescent="0.25">
      <c r="A117">
        <v>3750</v>
      </c>
      <c r="B117">
        <v>1982</v>
      </c>
      <c r="D117" s="15">
        <f t="shared" si="4"/>
        <v>3.75</v>
      </c>
      <c r="E117" s="15">
        <f t="shared" si="5"/>
        <v>3.75</v>
      </c>
    </row>
    <row r="118" spans="1:6" x14ac:dyDescent="0.25">
      <c r="A118">
        <v>3800</v>
      </c>
      <c r="B118">
        <v>1982</v>
      </c>
      <c r="D118" s="15">
        <f t="shared" si="4"/>
        <v>3.8</v>
      </c>
      <c r="E118" s="15">
        <f t="shared" si="5"/>
        <v>3.8</v>
      </c>
    </row>
    <row r="119" spans="1:6" x14ac:dyDescent="0.25">
      <c r="A119">
        <v>3850</v>
      </c>
      <c r="B119">
        <v>1982</v>
      </c>
      <c r="D119" s="15">
        <f t="shared" si="4"/>
        <v>3.85</v>
      </c>
      <c r="E119" s="15">
        <f t="shared" si="5"/>
        <v>3.85</v>
      </c>
    </row>
    <row r="120" spans="1:6" x14ac:dyDescent="0.25">
      <c r="A120">
        <v>3900</v>
      </c>
      <c r="B120">
        <v>1982</v>
      </c>
      <c r="D120" s="15">
        <f t="shared" si="4"/>
        <v>3.9</v>
      </c>
      <c r="E120" s="15">
        <f t="shared" si="5"/>
        <v>3.9</v>
      </c>
    </row>
    <row r="121" spans="1:6" x14ac:dyDescent="0.25">
      <c r="A121">
        <v>3950</v>
      </c>
      <c r="B121">
        <v>1982</v>
      </c>
      <c r="D121" s="15">
        <f t="shared" si="4"/>
        <v>3.95</v>
      </c>
      <c r="E121" s="15">
        <f t="shared" si="5"/>
        <v>3.95</v>
      </c>
    </row>
    <row r="122" spans="1:6" x14ac:dyDescent="0.25">
      <c r="A122">
        <v>4000</v>
      </c>
      <c r="B122">
        <v>1982</v>
      </c>
      <c r="D122" s="15">
        <f t="shared" si="4"/>
        <v>4</v>
      </c>
      <c r="E122" s="15">
        <f t="shared" si="5"/>
        <v>4</v>
      </c>
    </row>
    <row r="123" spans="1:6" x14ac:dyDescent="0.25">
      <c r="A123">
        <v>4050</v>
      </c>
      <c r="B123">
        <v>1982</v>
      </c>
      <c r="D123" s="15">
        <f t="shared" si="4"/>
        <v>4.05</v>
      </c>
      <c r="E123" s="15">
        <f t="shared" si="5"/>
        <v>4.05</v>
      </c>
      <c r="F123">
        <v>-400.6</v>
      </c>
    </row>
    <row r="124" spans="1:6" x14ac:dyDescent="0.25">
      <c r="A124">
        <v>4100</v>
      </c>
      <c r="B124">
        <v>1982</v>
      </c>
      <c r="D124" s="15">
        <f t="shared" si="4"/>
        <v>4.0999999999999996</v>
      </c>
      <c r="E124" s="15">
        <f t="shared" si="5"/>
        <v>4.0999999999999996</v>
      </c>
    </row>
    <row r="125" spans="1:6" x14ac:dyDescent="0.25">
      <c r="A125">
        <v>4150</v>
      </c>
      <c r="B125">
        <v>1982</v>
      </c>
      <c r="D125" s="15">
        <f t="shared" si="4"/>
        <v>4.1500000000000004</v>
      </c>
      <c r="E125" s="15">
        <f t="shared" si="5"/>
        <v>4.1500000000000004</v>
      </c>
    </row>
    <row r="126" spans="1:6" x14ac:dyDescent="0.25">
      <c r="A126">
        <v>4200</v>
      </c>
      <c r="B126">
        <v>1982</v>
      </c>
      <c r="D126" s="15">
        <f t="shared" si="4"/>
        <v>4.2</v>
      </c>
      <c r="E126" s="15">
        <f t="shared" si="5"/>
        <v>4.2</v>
      </c>
    </row>
    <row r="127" spans="1:6" x14ac:dyDescent="0.25">
      <c r="A127">
        <v>4250</v>
      </c>
      <c r="B127">
        <v>1982</v>
      </c>
      <c r="D127" s="15">
        <f t="shared" si="4"/>
        <v>4.25</v>
      </c>
      <c r="E127" s="15">
        <f t="shared" si="5"/>
        <v>4.25</v>
      </c>
    </row>
    <row r="128" spans="1:6" x14ac:dyDescent="0.25">
      <c r="A128">
        <v>4300</v>
      </c>
      <c r="B128">
        <v>1982</v>
      </c>
      <c r="D128" s="15">
        <f t="shared" si="4"/>
        <v>4.3</v>
      </c>
      <c r="E128" s="15">
        <f t="shared" si="5"/>
        <v>4.3</v>
      </c>
    </row>
    <row r="129" spans="1:5" x14ac:dyDescent="0.25">
      <c r="A129">
        <v>4350</v>
      </c>
      <c r="B129">
        <v>1982</v>
      </c>
      <c r="D129" s="15">
        <f t="shared" si="4"/>
        <v>4.3499999999999996</v>
      </c>
      <c r="E129" s="15">
        <f t="shared" si="5"/>
        <v>4.3499999999999996</v>
      </c>
    </row>
    <row r="130" spans="1:5" x14ac:dyDescent="0.25">
      <c r="A130">
        <v>4400</v>
      </c>
      <c r="B130">
        <v>1982</v>
      </c>
      <c r="D130" s="15">
        <f t="shared" si="4"/>
        <v>4.4000000000000004</v>
      </c>
      <c r="E130" s="15">
        <f t="shared" si="5"/>
        <v>4.4000000000000004</v>
      </c>
    </row>
    <row r="131" spans="1:5" x14ac:dyDescent="0.25">
      <c r="A131">
        <v>4450</v>
      </c>
      <c r="B131">
        <v>1982</v>
      </c>
      <c r="D131" s="15">
        <f t="shared" si="4"/>
        <v>4.45</v>
      </c>
      <c r="E131" s="15">
        <f t="shared" si="5"/>
        <v>4.45</v>
      </c>
    </row>
    <row r="132" spans="1:5" x14ac:dyDescent="0.25">
      <c r="A132">
        <v>4500</v>
      </c>
      <c r="B132">
        <v>1982</v>
      </c>
      <c r="D132" s="15">
        <f t="shared" si="4"/>
        <v>4.5</v>
      </c>
      <c r="E132" s="15">
        <f t="shared" si="5"/>
        <v>4.5</v>
      </c>
    </row>
    <row r="133" spans="1:5" x14ac:dyDescent="0.25">
      <c r="A133">
        <v>4550</v>
      </c>
      <c r="B133">
        <v>1982</v>
      </c>
      <c r="D133" s="15">
        <f t="shared" si="4"/>
        <v>4.55</v>
      </c>
      <c r="E133" s="15">
        <f t="shared" si="5"/>
        <v>4.55</v>
      </c>
    </row>
    <row r="134" spans="1:5" x14ac:dyDescent="0.25">
      <c r="A134">
        <v>4600</v>
      </c>
      <c r="B134">
        <v>1982</v>
      </c>
      <c r="D134" s="15">
        <f t="shared" si="4"/>
        <v>4.5999999999999996</v>
      </c>
      <c r="E134" s="15">
        <f t="shared" si="5"/>
        <v>4.5999999999999996</v>
      </c>
    </row>
    <row r="135" spans="1:5" x14ac:dyDescent="0.25">
      <c r="A135">
        <v>4650</v>
      </c>
      <c r="B135">
        <v>1982</v>
      </c>
      <c r="D135" s="15">
        <f t="shared" si="4"/>
        <v>4.6500000000000004</v>
      </c>
      <c r="E135" s="15">
        <f t="shared" si="5"/>
        <v>4.6500000000000004</v>
      </c>
    </row>
    <row r="136" spans="1:5" x14ac:dyDescent="0.25">
      <c r="A136">
        <v>4700</v>
      </c>
      <c r="B136">
        <v>1982</v>
      </c>
      <c r="D136" s="15">
        <f t="shared" si="4"/>
        <v>4.7</v>
      </c>
      <c r="E136" s="15">
        <f t="shared" si="5"/>
        <v>4.7</v>
      </c>
    </row>
    <row r="137" spans="1:5" x14ac:dyDescent="0.25">
      <c r="A137">
        <v>4750</v>
      </c>
      <c r="B137">
        <v>1982</v>
      </c>
      <c r="D137" s="15">
        <f t="shared" si="4"/>
        <v>4.75</v>
      </c>
      <c r="E137" s="15">
        <f t="shared" si="5"/>
        <v>4.75</v>
      </c>
    </row>
    <row r="138" spans="1:5" x14ac:dyDescent="0.25">
      <c r="A138">
        <v>4800</v>
      </c>
      <c r="B138">
        <v>1982</v>
      </c>
      <c r="D138" s="15">
        <f t="shared" si="4"/>
        <v>4.8</v>
      </c>
      <c r="E138" s="15">
        <f t="shared" si="5"/>
        <v>4.8</v>
      </c>
    </row>
    <row r="139" spans="1:5" x14ac:dyDescent="0.25">
      <c r="A139">
        <v>4850</v>
      </c>
      <c r="B139">
        <v>1982</v>
      </c>
      <c r="D139" s="15">
        <f t="shared" si="4"/>
        <v>4.8499999999999996</v>
      </c>
      <c r="E139" s="15">
        <f t="shared" si="5"/>
        <v>4.8499999999999996</v>
      </c>
    </row>
    <row r="140" spans="1:5" x14ac:dyDescent="0.25">
      <c r="A140">
        <v>4900</v>
      </c>
      <c r="B140">
        <v>1982</v>
      </c>
      <c r="D140" s="15">
        <f t="shared" si="4"/>
        <v>4.9000000000000004</v>
      </c>
      <c r="E140" s="15">
        <f t="shared" si="5"/>
        <v>4.9000000000000004</v>
      </c>
    </row>
    <row r="141" spans="1:5" x14ac:dyDescent="0.25">
      <c r="A141">
        <v>4950</v>
      </c>
      <c r="B141">
        <v>1982</v>
      </c>
      <c r="D141" s="15">
        <f t="shared" si="4"/>
        <v>4.95</v>
      </c>
      <c r="E141" s="15">
        <f t="shared" si="5"/>
        <v>4.95</v>
      </c>
    </row>
    <row r="142" spans="1:5" x14ac:dyDescent="0.25">
      <c r="A142">
        <v>5000</v>
      </c>
      <c r="B142">
        <v>1982</v>
      </c>
      <c r="D142" s="15">
        <f t="shared" si="4"/>
        <v>5</v>
      </c>
      <c r="E142" s="15">
        <f t="shared" si="5"/>
        <v>5</v>
      </c>
    </row>
    <row r="143" spans="1:5" x14ac:dyDescent="0.25">
      <c r="A143">
        <v>5050</v>
      </c>
      <c r="B143">
        <v>1982</v>
      </c>
      <c r="D143" s="15">
        <f t="shared" si="4"/>
        <v>5.05</v>
      </c>
      <c r="E143" s="15">
        <f t="shared" si="5"/>
        <v>5.05</v>
      </c>
    </row>
    <row r="144" spans="1:5" x14ac:dyDescent="0.25">
      <c r="A144">
        <v>5100</v>
      </c>
      <c r="B144">
        <v>1982</v>
      </c>
      <c r="D144" s="15">
        <f t="shared" si="4"/>
        <v>5.0999999999999996</v>
      </c>
      <c r="E144" s="15">
        <f t="shared" si="5"/>
        <v>5.0999999999999996</v>
      </c>
    </row>
    <row r="145" spans="1:5" x14ac:dyDescent="0.25">
      <c r="A145">
        <v>5150</v>
      </c>
      <c r="B145">
        <v>1982</v>
      </c>
      <c r="D145" s="15">
        <f t="shared" si="4"/>
        <v>5.15</v>
      </c>
      <c r="E145" s="15">
        <f t="shared" si="5"/>
        <v>5.15</v>
      </c>
    </row>
    <row r="146" spans="1:5" x14ac:dyDescent="0.25">
      <c r="A146">
        <v>5200</v>
      </c>
      <c r="B146">
        <v>1982</v>
      </c>
      <c r="D146" s="15">
        <f t="shared" si="4"/>
        <v>5.2</v>
      </c>
      <c r="E146" s="15">
        <f t="shared" si="5"/>
        <v>5.2</v>
      </c>
    </row>
    <row r="147" spans="1:5" x14ac:dyDescent="0.25">
      <c r="A147">
        <v>5250</v>
      </c>
      <c r="B147">
        <v>1982</v>
      </c>
      <c r="D147" s="15">
        <f t="shared" si="4"/>
        <v>5.25</v>
      </c>
      <c r="E147" s="15">
        <f t="shared" si="5"/>
        <v>5.25</v>
      </c>
    </row>
    <row r="148" spans="1:5" x14ac:dyDescent="0.25">
      <c r="A148">
        <v>5300</v>
      </c>
      <c r="B148">
        <v>1982</v>
      </c>
      <c r="D148" s="15">
        <f t="shared" si="4"/>
        <v>5.3</v>
      </c>
      <c r="E148" s="15">
        <f t="shared" si="5"/>
        <v>5.3</v>
      </c>
    </row>
    <row r="149" spans="1:5" x14ac:dyDescent="0.25">
      <c r="A149">
        <v>5350</v>
      </c>
      <c r="B149">
        <v>1982</v>
      </c>
      <c r="D149" s="15">
        <f t="shared" si="4"/>
        <v>5.35</v>
      </c>
      <c r="E149" s="15">
        <f t="shared" si="5"/>
        <v>5.35</v>
      </c>
    </row>
    <row r="150" spans="1:5" x14ac:dyDescent="0.25">
      <c r="A150">
        <v>5400</v>
      </c>
      <c r="B150">
        <v>1982</v>
      </c>
      <c r="D150" s="15">
        <f t="shared" si="4"/>
        <v>5.4</v>
      </c>
      <c r="E150" s="15">
        <f t="shared" si="5"/>
        <v>5.4</v>
      </c>
    </row>
    <row r="151" spans="1:5" x14ac:dyDescent="0.25">
      <c r="A151">
        <v>5450</v>
      </c>
      <c r="B151">
        <v>1982</v>
      </c>
      <c r="D151" s="15">
        <f t="shared" si="4"/>
        <v>5.45</v>
      </c>
      <c r="E151" s="15">
        <f t="shared" si="5"/>
        <v>5.45</v>
      </c>
    </row>
    <row r="152" spans="1:5" x14ac:dyDescent="0.25">
      <c r="A152">
        <v>5500</v>
      </c>
      <c r="B152">
        <v>1982</v>
      </c>
      <c r="D152" s="15">
        <f t="shared" si="4"/>
        <v>5.5</v>
      </c>
      <c r="E152">
        <v>5.502942131428</v>
      </c>
    </row>
    <row r="153" spans="1:5" x14ac:dyDescent="0.25">
      <c r="A153">
        <v>5550</v>
      </c>
      <c r="B153">
        <v>1982</v>
      </c>
      <c r="D153" s="15">
        <f t="shared" si="4"/>
        <v>5.55</v>
      </c>
      <c r="E153">
        <v>5.5529421314279999</v>
      </c>
    </row>
    <row r="154" spans="1:5" x14ac:dyDescent="0.25">
      <c r="A154">
        <v>5600</v>
      </c>
      <c r="B154">
        <v>1982</v>
      </c>
      <c r="D154" s="15">
        <f t="shared" si="4"/>
        <v>5.6</v>
      </c>
      <c r="E154">
        <v>5.6029421314279997</v>
      </c>
    </row>
    <row r="155" spans="1:5" x14ac:dyDescent="0.25">
      <c r="A155">
        <v>5650</v>
      </c>
      <c r="B155">
        <v>1982</v>
      </c>
      <c r="D155" s="15">
        <f t="shared" si="4"/>
        <v>5.65</v>
      </c>
      <c r="E155">
        <v>5.6529421314280004</v>
      </c>
    </row>
    <row r="156" spans="1:5" x14ac:dyDescent="0.25">
      <c r="A156">
        <v>5700</v>
      </c>
      <c r="B156">
        <v>1982</v>
      </c>
      <c r="D156" s="15">
        <f t="shared" si="4"/>
        <v>5.7</v>
      </c>
      <c r="E156">
        <v>5.7029421314280002</v>
      </c>
    </row>
    <row r="157" spans="1:5" x14ac:dyDescent="0.25">
      <c r="A157">
        <v>5750</v>
      </c>
      <c r="B157">
        <v>1982</v>
      </c>
      <c r="D157" s="15">
        <f t="shared" si="4"/>
        <v>5.75</v>
      </c>
      <c r="E157">
        <v>5.752942131428</v>
      </c>
    </row>
    <row r="158" spans="1:5" x14ac:dyDescent="0.25">
      <c r="A158">
        <v>5800</v>
      </c>
      <c r="B158">
        <v>1982</v>
      </c>
      <c r="D158" s="15">
        <f t="shared" si="4"/>
        <v>5.8</v>
      </c>
      <c r="E158">
        <v>5.8029421314279999</v>
      </c>
    </row>
    <row r="159" spans="1:5" x14ac:dyDescent="0.25">
      <c r="A159">
        <v>5850</v>
      </c>
      <c r="B159">
        <v>1982</v>
      </c>
      <c r="D159" s="15">
        <f t="shared" si="4"/>
        <v>5.85</v>
      </c>
      <c r="E159">
        <v>5.8529421314279997</v>
      </c>
    </row>
    <row r="160" spans="1:5" x14ac:dyDescent="0.25">
      <c r="A160">
        <v>5900</v>
      </c>
      <c r="B160">
        <v>1982</v>
      </c>
      <c r="D160" s="15">
        <f t="shared" si="4"/>
        <v>5.9</v>
      </c>
      <c r="E160">
        <v>5.9029421314280004</v>
      </c>
    </row>
    <row r="161" spans="1:5" x14ac:dyDescent="0.25">
      <c r="A161">
        <v>5950</v>
      </c>
      <c r="B161">
        <v>1982</v>
      </c>
      <c r="D161" s="15">
        <f t="shared" si="4"/>
        <v>5.95</v>
      </c>
      <c r="E161">
        <v>5.9529421314280002</v>
      </c>
    </row>
    <row r="162" spans="1:5" x14ac:dyDescent="0.25">
      <c r="A162">
        <v>6000</v>
      </c>
      <c r="B162">
        <v>1982</v>
      </c>
      <c r="D162" s="15">
        <f t="shared" si="4"/>
        <v>6</v>
      </c>
      <c r="E162">
        <v>6.002942131428</v>
      </c>
    </row>
    <row r="163" spans="1:5" x14ac:dyDescent="0.25">
      <c r="A163">
        <v>6050</v>
      </c>
      <c r="B163">
        <v>1982</v>
      </c>
      <c r="D163" s="15">
        <f t="shared" si="4"/>
        <v>6.05</v>
      </c>
      <c r="E163">
        <v>6.0529421314279999</v>
      </c>
    </row>
    <row r="164" spans="1:5" x14ac:dyDescent="0.25">
      <c r="A164">
        <v>6100</v>
      </c>
      <c r="B164">
        <v>1982</v>
      </c>
      <c r="D164" s="15">
        <f t="shared" si="4"/>
        <v>6.1</v>
      </c>
      <c r="E164">
        <v>6.1029421314279997</v>
      </c>
    </row>
    <row r="165" spans="1:5" x14ac:dyDescent="0.25">
      <c r="A165">
        <v>6150</v>
      </c>
      <c r="B165">
        <v>1982</v>
      </c>
      <c r="D165" s="15">
        <f t="shared" si="4"/>
        <v>6.15</v>
      </c>
      <c r="E165">
        <v>6.1529421314280004</v>
      </c>
    </row>
    <row r="166" spans="1:5" x14ac:dyDescent="0.25">
      <c r="A166">
        <v>6200</v>
      </c>
      <c r="B166">
        <v>1982</v>
      </c>
      <c r="D166" s="15">
        <f t="shared" si="4"/>
        <v>6.2</v>
      </c>
      <c r="E166">
        <v>6.2029421314280002</v>
      </c>
    </row>
    <row r="167" spans="1:5" x14ac:dyDescent="0.25">
      <c r="A167">
        <v>6250</v>
      </c>
      <c r="B167">
        <v>1982</v>
      </c>
      <c r="D167" s="15">
        <f t="shared" si="4"/>
        <v>6.25</v>
      </c>
      <c r="E167">
        <v>6.252942131428</v>
      </c>
    </row>
    <row r="168" spans="1:5" x14ac:dyDescent="0.25">
      <c r="A168">
        <v>6300</v>
      </c>
      <c r="B168">
        <v>1982</v>
      </c>
      <c r="D168" s="15">
        <f t="shared" si="4"/>
        <v>6.3</v>
      </c>
      <c r="E168">
        <v>6.3029421314279999</v>
      </c>
    </row>
    <row r="169" spans="1:5" x14ac:dyDescent="0.25">
      <c r="A169">
        <v>6350</v>
      </c>
      <c r="B169">
        <v>1982</v>
      </c>
      <c r="D169" s="15">
        <f t="shared" si="4"/>
        <v>6.35</v>
      </c>
      <c r="E169">
        <v>6.3529421314279997</v>
      </c>
    </row>
    <row r="170" spans="1:5" x14ac:dyDescent="0.25">
      <c r="A170">
        <v>6400</v>
      </c>
      <c r="B170">
        <v>1982</v>
      </c>
      <c r="D170" s="15">
        <f t="shared" si="4"/>
        <v>6.4</v>
      </c>
      <c r="E170">
        <v>6.4029421314280004</v>
      </c>
    </row>
    <row r="171" spans="1:5" x14ac:dyDescent="0.25">
      <c r="A171">
        <v>6450</v>
      </c>
      <c r="B171">
        <v>1982</v>
      </c>
      <c r="D171" s="15">
        <f t="shared" si="4"/>
        <v>6.45</v>
      </c>
      <c r="E171">
        <v>6.4529421314280002</v>
      </c>
    </row>
    <row r="172" spans="1:5" x14ac:dyDescent="0.25">
      <c r="A172">
        <v>6500</v>
      </c>
      <c r="B172">
        <v>1982</v>
      </c>
      <c r="D172" s="15">
        <f t="shared" si="4"/>
        <v>6.5</v>
      </c>
      <c r="E172">
        <v>6.502942131428</v>
      </c>
    </row>
    <row r="173" spans="1:5" x14ac:dyDescent="0.25">
      <c r="A173">
        <v>6550</v>
      </c>
      <c r="B173">
        <v>1982</v>
      </c>
      <c r="D173" s="15">
        <f t="shared" si="4"/>
        <v>6.55</v>
      </c>
      <c r="E173">
        <v>6.5529421314279999</v>
      </c>
    </row>
    <row r="174" spans="1:5" x14ac:dyDescent="0.25">
      <c r="A174">
        <v>6600</v>
      </c>
      <c r="B174">
        <v>1982</v>
      </c>
      <c r="D174" s="15">
        <f t="shared" ref="D174:D203" si="6">A174/1000</f>
        <v>6.6</v>
      </c>
      <c r="E174">
        <v>6.6029421314279997</v>
      </c>
    </row>
    <row r="175" spans="1:5" x14ac:dyDescent="0.25">
      <c r="A175">
        <v>6650</v>
      </c>
      <c r="B175">
        <v>1982</v>
      </c>
      <c r="D175" s="15">
        <f t="shared" si="6"/>
        <v>6.65</v>
      </c>
      <c r="E175">
        <v>6.6529421314280004</v>
      </c>
    </row>
    <row r="176" spans="1:5" x14ac:dyDescent="0.25">
      <c r="A176">
        <v>6700</v>
      </c>
      <c r="B176">
        <v>1982</v>
      </c>
      <c r="D176" s="15">
        <f t="shared" si="6"/>
        <v>6.7</v>
      </c>
      <c r="E176">
        <v>6.7029421314280002</v>
      </c>
    </row>
    <row r="177" spans="1:5" x14ac:dyDescent="0.25">
      <c r="A177">
        <v>6750</v>
      </c>
      <c r="B177">
        <v>1982</v>
      </c>
      <c r="D177" s="15">
        <f t="shared" si="6"/>
        <v>6.75</v>
      </c>
      <c r="E177">
        <v>6.752942131428</v>
      </c>
    </row>
    <row r="178" spans="1:5" x14ac:dyDescent="0.25">
      <c r="A178">
        <v>6800</v>
      </c>
      <c r="B178">
        <v>1982</v>
      </c>
      <c r="D178" s="15">
        <f t="shared" si="6"/>
        <v>6.8</v>
      </c>
      <c r="E178">
        <v>6.8029421314279999</v>
      </c>
    </row>
    <row r="179" spans="1:5" x14ac:dyDescent="0.25">
      <c r="A179">
        <v>6850</v>
      </c>
      <c r="B179">
        <v>1982</v>
      </c>
      <c r="D179" s="15">
        <f t="shared" si="6"/>
        <v>6.85</v>
      </c>
      <c r="E179">
        <v>6.8529421314279997</v>
      </c>
    </row>
    <row r="180" spans="1:5" x14ac:dyDescent="0.25">
      <c r="A180">
        <v>6900</v>
      </c>
      <c r="B180">
        <v>1982</v>
      </c>
      <c r="D180" s="15">
        <f t="shared" si="6"/>
        <v>6.9</v>
      </c>
      <c r="E180">
        <v>6.9029421314280004</v>
      </c>
    </row>
    <row r="181" spans="1:5" x14ac:dyDescent="0.25">
      <c r="A181">
        <v>6950</v>
      </c>
      <c r="B181">
        <v>1982</v>
      </c>
      <c r="D181" s="15">
        <f t="shared" si="6"/>
        <v>6.95</v>
      </c>
      <c r="E181">
        <v>6.9529421314280002</v>
      </c>
    </row>
    <row r="182" spans="1:5" x14ac:dyDescent="0.25">
      <c r="A182">
        <v>7000</v>
      </c>
      <c r="B182">
        <v>1982</v>
      </c>
      <c r="D182" s="15">
        <f t="shared" si="6"/>
        <v>7</v>
      </c>
      <c r="E182">
        <v>7.002942131428</v>
      </c>
    </row>
    <row r="183" spans="1:5" x14ac:dyDescent="0.25">
      <c r="A183">
        <v>7050</v>
      </c>
      <c r="B183">
        <v>1982</v>
      </c>
      <c r="D183" s="15">
        <f t="shared" si="6"/>
        <v>7.05</v>
      </c>
      <c r="E183">
        <v>7.0529421314279999</v>
      </c>
    </row>
    <row r="184" spans="1:5" x14ac:dyDescent="0.25">
      <c r="A184">
        <v>7100</v>
      </c>
      <c r="B184">
        <v>1982</v>
      </c>
      <c r="D184" s="15">
        <f t="shared" si="6"/>
        <v>7.1</v>
      </c>
      <c r="E184">
        <v>7.1029421314279997</v>
      </c>
    </row>
    <row r="185" spans="1:5" x14ac:dyDescent="0.25">
      <c r="A185">
        <v>7150</v>
      </c>
      <c r="B185">
        <v>1982</v>
      </c>
      <c r="D185" s="15">
        <f t="shared" si="6"/>
        <v>7.15</v>
      </c>
      <c r="E185">
        <v>7.1529421314280004</v>
      </c>
    </row>
    <row r="186" spans="1:5" x14ac:dyDescent="0.25">
      <c r="A186">
        <v>7200</v>
      </c>
      <c r="B186">
        <v>1982</v>
      </c>
      <c r="D186" s="15">
        <f t="shared" si="6"/>
        <v>7.2</v>
      </c>
      <c r="E186">
        <v>7.2029421314280002</v>
      </c>
    </row>
    <row r="187" spans="1:5" x14ac:dyDescent="0.25">
      <c r="A187">
        <v>7250</v>
      </c>
      <c r="B187">
        <v>1982</v>
      </c>
      <c r="D187" s="15">
        <f t="shared" si="6"/>
        <v>7.25</v>
      </c>
      <c r="E187">
        <v>7.252942131428</v>
      </c>
    </row>
    <row r="188" spans="1:5" x14ac:dyDescent="0.25">
      <c r="A188">
        <v>7300</v>
      </c>
      <c r="B188">
        <v>1982</v>
      </c>
      <c r="D188" s="15">
        <f t="shared" si="6"/>
        <v>7.3</v>
      </c>
      <c r="E188">
        <v>7.3029421314279999</v>
      </c>
    </row>
    <row r="189" spans="1:5" x14ac:dyDescent="0.25">
      <c r="A189">
        <v>7350</v>
      </c>
      <c r="B189">
        <v>1982</v>
      </c>
      <c r="D189" s="15">
        <f t="shared" si="6"/>
        <v>7.35</v>
      </c>
      <c r="E189">
        <v>7.3529421314279997</v>
      </c>
    </row>
    <row r="190" spans="1:5" x14ac:dyDescent="0.25">
      <c r="A190">
        <v>7400</v>
      </c>
      <c r="B190">
        <v>1982</v>
      </c>
      <c r="D190" s="15">
        <f t="shared" si="6"/>
        <v>7.4</v>
      </c>
      <c r="E190">
        <v>7.4029421314280004</v>
      </c>
    </row>
    <row r="191" spans="1:5" x14ac:dyDescent="0.25">
      <c r="A191">
        <v>7450</v>
      </c>
      <c r="B191">
        <v>1982</v>
      </c>
      <c r="D191" s="15">
        <f t="shared" si="6"/>
        <v>7.45</v>
      </c>
      <c r="E191">
        <v>7.4529421314280002</v>
      </c>
    </row>
    <row r="192" spans="1:5" x14ac:dyDescent="0.25">
      <c r="A192">
        <v>7500</v>
      </c>
      <c r="B192">
        <v>1982</v>
      </c>
      <c r="D192" s="15">
        <f t="shared" si="6"/>
        <v>7.5</v>
      </c>
      <c r="E192">
        <v>7.502942131428</v>
      </c>
    </row>
    <row r="193" spans="1:6" x14ac:dyDescent="0.25">
      <c r="A193">
        <v>7550</v>
      </c>
      <c r="B193">
        <v>1982</v>
      </c>
      <c r="D193" s="15">
        <f t="shared" si="6"/>
        <v>7.55</v>
      </c>
      <c r="E193">
        <v>7.5529421314279999</v>
      </c>
    </row>
    <row r="194" spans="1:6" x14ac:dyDescent="0.25">
      <c r="A194">
        <v>7600</v>
      </c>
      <c r="B194">
        <v>1982</v>
      </c>
      <c r="D194" s="15">
        <f t="shared" si="6"/>
        <v>7.6</v>
      </c>
      <c r="E194">
        <v>7.6029421314279997</v>
      </c>
    </row>
    <row r="195" spans="1:6" x14ac:dyDescent="0.25">
      <c r="A195">
        <v>7650</v>
      </c>
      <c r="B195">
        <v>1982</v>
      </c>
      <c r="D195" s="15">
        <f t="shared" si="6"/>
        <v>7.65</v>
      </c>
      <c r="E195">
        <v>7.6529421314280004</v>
      </c>
    </row>
    <row r="196" spans="1:6" x14ac:dyDescent="0.25">
      <c r="A196">
        <v>7700</v>
      </c>
      <c r="B196">
        <v>1982</v>
      </c>
      <c r="D196" s="15">
        <f t="shared" si="6"/>
        <v>7.7</v>
      </c>
      <c r="E196">
        <v>7.7029421314280002</v>
      </c>
    </row>
    <row r="197" spans="1:6" x14ac:dyDescent="0.25">
      <c r="A197">
        <v>7750</v>
      </c>
      <c r="B197">
        <v>1982</v>
      </c>
      <c r="D197" s="15">
        <f t="shared" si="6"/>
        <v>7.75</v>
      </c>
      <c r="E197">
        <v>7.752942131428</v>
      </c>
    </row>
    <row r="198" spans="1:6" x14ac:dyDescent="0.25">
      <c r="A198">
        <v>7800</v>
      </c>
      <c r="B198">
        <v>1982</v>
      </c>
      <c r="D198" s="15">
        <f t="shared" si="6"/>
        <v>7.8</v>
      </c>
      <c r="E198">
        <v>7.8029421314279999</v>
      </c>
    </row>
    <row r="199" spans="1:6" x14ac:dyDescent="0.25">
      <c r="A199">
        <v>7850</v>
      </c>
      <c r="B199">
        <v>1982</v>
      </c>
      <c r="D199" s="15">
        <f t="shared" si="6"/>
        <v>7.85</v>
      </c>
      <c r="E199">
        <v>7.8529421314279997</v>
      </c>
    </row>
    <row r="200" spans="1:6" x14ac:dyDescent="0.25">
      <c r="A200">
        <v>7900</v>
      </c>
      <c r="B200">
        <v>1982</v>
      </c>
      <c r="D200" s="15">
        <f t="shared" si="6"/>
        <v>7.9</v>
      </c>
      <c r="E200">
        <v>7.9029421314280004</v>
      </c>
    </row>
    <row r="201" spans="1:6" x14ac:dyDescent="0.25">
      <c r="A201">
        <v>7950</v>
      </c>
      <c r="B201">
        <v>1982</v>
      </c>
      <c r="D201" s="15">
        <f t="shared" si="6"/>
        <v>7.95</v>
      </c>
      <c r="E201">
        <v>7.9529421314280002</v>
      </c>
    </row>
    <row r="202" spans="1:6" x14ac:dyDescent="0.25">
      <c r="A202">
        <v>8000</v>
      </c>
      <c r="B202">
        <v>1982</v>
      </c>
      <c r="D202" s="15">
        <f t="shared" si="6"/>
        <v>8</v>
      </c>
      <c r="E202">
        <v>8.002942131428</v>
      </c>
    </row>
    <row r="203" spans="1:6" x14ac:dyDescent="0.25">
      <c r="A203">
        <v>8050</v>
      </c>
      <c r="B203">
        <v>1982</v>
      </c>
      <c r="D203" s="15">
        <f t="shared" si="6"/>
        <v>8.0500000000000007</v>
      </c>
      <c r="E203">
        <v>8.0529421314280007</v>
      </c>
      <c r="F203">
        <v>-401.5</v>
      </c>
    </row>
    <row r="204" spans="1:6" x14ac:dyDescent="0.25">
      <c r="A204">
        <v>200</v>
      </c>
      <c r="B204">
        <v>1986</v>
      </c>
      <c r="D204" s="15">
        <f t="shared" ref="D204:D263" si="7">A204/1000</f>
        <v>0.2</v>
      </c>
      <c r="E204" s="15">
        <f t="shared" ref="E204:E264" si="8">D204</f>
        <v>0.2</v>
      </c>
      <c r="F204">
        <v>-400.2</v>
      </c>
    </row>
    <row r="205" spans="1:6" x14ac:dyDescent="0.25">
      <c r="A205">
        <v>250</v>
      </c>
      <c r="B205">
        <v>1986</v>
      </c>
      <c r="D205" s="15">
        <f t="shared" si="7"/>
        <v>0.25</v>
      </c>
      <c r="E205" s="15">
        <f t="shared" si="8"/>
        <v>0.25</v>
      </c>
    </row>
    <row r="206" spans="1:6" x14ac:dyDescent="0.25">
      <c r="A206">
        <v>300</v>
      </c>
      <c r="B206">
        <v>1986</v>
      </c>
      <c r="D206" s="15">
        <f t="shared" si="7"/>
        <v>0.3</v>
      </c>
      <c r="E206" s="15">
        <f t="shared" si="8"/>
        <v>0.3</v>
      </c>
    </row>
    <row r="207" spans="1:6" x14ac:dyDescent="0.25">
      <c r="A207">
        <v>350</v>
      </c>
      <c r="B207">
        <v>1986</v>
      </c>
      <c r="D207" s="15">
        <f t="shared" si="7"/>
        <v>0.35</v>
      </c>
      <c r="E207" s="15">
        <f t="shared" si="8"/>
        <v>0.35</v>
      </c>
    </row>
    <row r="208" spans="1:6" x14ac:dyDescent="0.25">
      <c r="A208">
        <v>400</v>
      </c>
      <c r="B208">
        <v>1986</v>
      </c>
      <c r="D208" s="15">
        <f t="shared" si="7"/>
        <v>0.4</v>
      </c>
      <c r="E208" s="15">
        <f t="shared" si="8"/>
        <v>0.4</v>
      </c>
    </row>
    <row r="209" spans="1:5" x14ac:dyDescent="0.25">
      <c r="A209">
        <v>450</v>
      </c>
      <c r="B209">
        <v>1986</v>
      </c>
      <c r="D209" s="15">
        <f t="shared" si="7"/>
        <v>0.45</v>
      </c>
      <c r="E209" s="15">
        <f t="shared" si="8"/>
        <v>0.45</v>
      </c>
    </row>
    <row r="210" spans="1:5" x14ac:dyDescent="0.25">
      <c r="A210">
        <v>500</v>
      </c>
      <c r="B210">
        <v>1986</v>
      </c>
      <c r="D210" s="15">
        <f t="shared" si="7"/>
        <v>0.5</v>
      </c>
      <c r="E210" s="15">
        <f t="shared" si="8"/>
        <v>0.5</v>
      </c>
    </row>
    <row r="211" spans="1:5" x14ac:dyDescent="0.25">
      <c r="A211">
        <v>550</v>
      </c>
      <c r="B211">
        <v>1986</v>
      </c>
      <c r="D211" s="15">
        <f t="shared" si="7"/>
        <v>0.55000000000000004</v>
      </c>
      <c r="E211" s="15">
        <f t="shared" si="8"/>
        <v>0.55000000000000004</v>
      </c>
    </row>
    <row r="212" spans="1:5" x14ac:dyDescent="0.25">
      <c r="A212">
        <v>600</v>
      </c>
      <c r="B212">
        <v>1986</v>
      </c>
      <c r="D212" s="15">
        <f t="shared" si="7"/>
        <v>0.6</v>
      </c>
      <c r="E212" s="15">
        <f t="shared" si="8"/>
        <v>0.6</v>
      </c>
    </row>
    <row r="213" spans="1:5" x14ac:dyDescent="0.25">
      <c r="A213">
        <v>650</v>
      </c>
      <c r="B213">
        <v>1986</v>
      </c>
      <c r="D213" s="15">
        <f t="shared" si="7"/>
        <v>0.65</v>
      </c>
      <c r="E213" s="15">
        <f t="shared" si="8"/>
        <v>0.65</v>
      </c>
    </row>
    <row r="214" spans="1:5" x14ac:dyDescent="0.25">
      <c r="A214">
        <v>700</v>
      </c>
      <c r="B214">
        <v>1986</v>
      </c>
      <c r="D214" s="15">
        <f t="shared" si="7"/>
        <v>0.7</v>
      </c>
      <c r="E214" s="15">
        <f t="shared" si="8"/>
        <v>0.7</v>
      </c>
    </row>
    <row r="215" spans="1:5" x14ac:dyDescent="0.25">
      <c r="A215">
        <v>750</v>
      </c>
      <c r="B215">
        <v>1986</v>
      </c>
      <c r="D215" s="15">
        <f t="shared" si="7"/>
        <v>0.75</v>
      </c>
      <c r="E215" s="15">
        <f t="shared" si="8"/>
        <v>0.75</v>
      </c>
    </row>
    <row r="216" spans="1:5" x14ac:dyDescent="0.25">
      <c r="A216">
        <v>800</v>
      </c>
      <c r="B216">
        <v>1986</v>
      </c>
      <c r="D216" s="15">
        <f t="shared" si="7"/>
        <v>0.8</v>
      </c>
      <c r="E216" s="15">
        <f t="shared" si="8"/>
        <v>0.8</v>
      </c>
    </row>
    <row r="217" spans="1:5" x14ac:dyDescent="0.25">
      <c r="A217">
        <v>850</v>
      </c>
      <c r="B217">
        <v>1986</v>
      </c>
      <c r="D217" s="15">
        <f t="shared" si="7"/>
        <v>0.85</v>
      </c>
      <c r="E217" s="15">
        <f t="shared" si="8"/>
        <v>0.85</v>
      </c>
    </row>
    <row r="218" spans="1:5" x14ac:dyDescent="0.25">
      <c r="A218">
        <v>900</v>
      </c>
      <c r="B218">
        <v>1986</v>
      </c>
      <c r="D218" s="15">
        <f t="shared" si="7"/>
        <v>0.9</v>
      </c>
      <c r="E218" s="15">
        <f t="shared" si="8"/>
        <v>0.9</v>
      </c>
    </row>
    <row r="219" spans="1:5" x14ac:dyDescent="0.25">
      <c r="A219">
        <v>950</v>
      </c>
      <c r="B219">
        <v>1986</v>
      </c>
      <c r="D219" s="15">
        <f t="shared" si="7"/>
        <v>0.95</v>
      </c>
      <c r="E219" s="15">
        <f t="shared" si="8"/>
        <v>0.95</v>
      </c>
    </row>
    <row r="220" spans="1:5" x14ac:dyDescent="0.25">
      <c r="A220">
        <v>1000</v>
      </c>
      <c r="B220">
        <v>1986</v>
      </c>
      <c r="D220" s="15">
        <f t="shared" si="7"/>
        <v>1</v>
      </c>
      <c r="E220" s="15">
        <f t="shared" si="8"/>
        <v>1</v>
      </c>
    </row>
    <row r="221" spans="1:5" x14ac:dyDescent="0.25">
      <c r="A221">
        <v>1050</v>
      </c>
      <c r="B221">
        <v>1986</v>
      </c>
      <c r="D221" s="15">
        <f t="shared" si="7"/>
        <v>1.05</v>
      </c>
      <c r="E221" s="15">
        <f t="shared" si="8"/>
        <v>1.05</v>
      </c>
    </row>
    <row r="222" spans="1:5" x14ac:dyDescent="0.25">
      <c r="A222">
        <v>1100</v>
      </c>
      <c r="B222">
        <v>1986</v>
      </c>
      <c r="D222" s="15">
        <f t="shared" si="7"/>
        <v>1.1000000000000001</v>
      </c>
      <c r="E222" s="15">
        <f t="shared" si="8"/>
        <v>1.1000000000000001</v>
      </c>
    </row>
    <row r="223" spans="1:5" x14ac:dyDescent="0.25">
      <c r="A223">
        <v>1150</v>
      </c>
      <c r="B223">
        <v>1986</v>
      </c>
      <c r="D223" s="15">
        <f t="shared" si="7"/>
        <v>1.1499999999999999</v>
      </c>
      <c r="E223" s="15">
        <f t="shared" si="8"/>
        <v>1.1499999999999999</v>
      </c>
    </row>
    <row r="224" spans="1:5" x14ac:dyDescent="0.25">
      <c r="A224">
        <v>1200</v>
      </c>
      <c r="B224">
        <v>1986</v>
      </c>
      <c r="D224" s="15">
        <f t="shared" si="7"/>
        <v>1.2</v>
      </c>
      <c r="E224" s="15">
        <f t="shared" si="8"/>
        <v>1.2</v>
      </c>
    </row>
    <row r="225" spans="1:5" x14ac:dyDescent="0.25">
      <c r="A225">
        <v>1250</v>
      </c>
      <c r="B225">
        <v>1986</v>
      </c>
      <c r="D225" s="15">
        <f t="shared" si="7"/>
        <v>1.25</v>
      </c>
      <c r="E225" s="15">
        <f t="shared" si="8"/>
        <v>1.25</v>
      </c>
    </row>
    <row r="226" spans="1:5" x14ac:dyDescent="0.25">
      <c r="A226">
        <v>1300</v>
      </c>
      <c r="B226">
        <v>1986</v>
      </c>
      <c r="D226" s="15">
        <f t="shared" si="7"/>
        <v>1.3</v>
      </c>
      <c r="E226" s="15">
        <f t="shared" si="8"/>
        <v>1.3</v>
      </c>
    </row>
    <row r="227" spans="1:5" x14ac:dyDescent="0.25">
      <c r="A227">
        <v>1350</v>
      </c>
      <c r="B227">
        <v>1986</v>
      </c>
      <c r="D227" s="15">
        <f t="shared" si="7"/>
        <v>1.35</v>
      </c>
      <c r="E227" s="15">
        <f t="shared" si="8"/>
        <v>1.35</v>
      </c>
    </row>
    <row r="228" spans="1:5" x14ac:dyDescent="0.25">
      <c r="A228">
        <v>1400</v>
      </c>
      <c r="B228">
        <v>1986</v>
      </c>
      <c r="D228" s="15">
        <f t="shared" si="7"/>
        <v>1.4</v>
      </c>
      <c r="E228" s="15">
        <f t="shared" si="8"/>
        <v>1.4</v>
      </c>
    </row>
    <row r="229" spans="1:5" x14ac:dyDescent="0.25">
      <c r="A229">
        <v>1450</v>
      </c>
      <c r="B229">
        <v>1986</v>
      </c>
      <c r="D229" s="15">
        <f t="shared" si="7"/>
        <v>1.45</v>
      </c>
      <c r="E229" s="15">
        <f t="shared" si="8"/>
        <v>1.45</v>
      </c>
    </row>
    <row r="230" spans="1:5" x14ac:dyDescent="0.25">
      <c r="A230">
        <v>1500</v>
      </c>
      <c r="B230">
        <v>1986</v>
      </c>
      <c r="D230" s="15">
        <f t="shared" si="7"/>
        <v>1.5</v>
      </c>
      <c r="E230" s="15">
        <f t="shared" si="8"/>
        <v>1.5</v>
      </c>
    </row>
    <row r="231" spans="1:5" x14ac:dyDescent="0.25">
      <c r="A231">
        <v>1550</v>
      </c>
      <c r="B231">
        <v>1986</v>
      </c>
      <c r="D231" s="15">
        <f t="shared" si="7"/>
        <v>1.55</v>
      </c>
      <c r="E231" s="15">
        <f t="shared" si="8"/>
        <v>1.55</v>
      </c>
    </row>
    <row r="232" spans="1:5" x14ac:dyDescent="0.25">
      <c r="A232">
        <v>1600</v>
      </c>
      <c r="B232">
        <v>1986</v>
      </c>
      <c r="D232" s="15">
        <f t="shared" si="7"/>
        <v>1.6</v>
      </c>
      <c r="E232" s="15">
        <f t="shared" si="8"/>
        <v>1.6</v>
      </c>
    </row>
    <row r="233" spans="1:5" x14ac:dyDescent="0.25">
      <c r="A233">
        <v>1650</v>
      </c>
      <c r="B233">
        <v>1986</v>
      </c>
      <c r="D233" s="15">
        <f t="shared" si="7"/>
        <v>1.65</v>
      </c>
      <c r="E233" s="15">
        <f t="shared" si="8"/>
        <v>1.65</v>
      </c>
    </row>
    <row r="234" spans="1:5" x14ac:dyDescent="0.25">
      <c r="A234">
        <v>1700</v>
      </c>
      <c r="B234">
        <v>1986</v>
      </c>
      <c r="D234" s="15">
        <f t="shared" si="7"/>
        <v>1.7</v>
      </c>
      <c r="E234" s="15">
        <f t="shared" si="8"/>
        <v>1.7</v>
      </c>
    </row>
    <row r="235" spans="1:5" x14ac:dyDescent="0.25">
      <c r="A235">
        <v>1750</v>
      </c>
      <c r="B235">
        <v>1986</v>
      </c>
      <c r="D235" s="15">
        <f t="shared" si="7"/>
        <v>1.75</v>
      </c>
      <c r="E235" s="15">
        <f t="shared" si="8"/>
        <v>1.75</v>
      </c>
    </row>
    <row r="236" spans="1:5" x14ac:dyDescent="0.25">
      <c r="A236">
        <v>1800</v>
      </c>
      <c r="B236">
        <v>1986</v>
      </c>
      <c r="D236" s="15">
        <f t="shared" si="7"/>
        <v>1.8</v>
      </c>
      <c r="E236" s="15">
        <f t="shared" si="8"/>
        <v>1.8</v>
      </c>
    </row>
    <row r="237" spans="1:5" x14ac:dyDescent="0.25">
      <c r="A237">
        <v>1850</v>
      </c>
      <c r="B237">
        <v>1986</v>
      </c>
      <c r="D237" s="15">
        <f t="shared" si="7"/>
        <v>1.85</v>
      </c>
      <c r="E237" s="15">
        <f t="shared" si="8"/>
        <v>1.85</v>
      </c>
    </row>
    <row r="238" spans="1:5" x14ac:dyDescent="0.25">
      <c r="A238">
        <v>1900</v>
      </c>
      <c r="B238">
        <v>1986</v>
      </c>
      <c r="D238" s="15">
        <f t="shared" si="7"/>
        <v>1.9</v>
      </c>
      <c r="E238" s="15">
        <f t="shared" si="8"/>
        <v>1.9</v>
      </c>
    </row>
    <row r="239" spans="1:5" x14ac:dyDescent="0.25">
      <c r="A239">
        <v>1950</v>
      </c>
      <c r="B239">
        <v>1986</v>
      </c>
      <c r="D239" s="15">
        <f t="shared" si="7"/>
        <v>1.95</v>
      </c>
      <c r="E239" s="15">
        <f t="shared" si="8"/>
        <v>1.95</v>
      </c>
    </row>
    <row r="240" spans="1:5" x14ac:dyDescent="0.25">
      <c r="A240">
        <v>2000</v>
      </c>
      <c r="B240">
        <v>1986</v>
      </c>
      <c r="D240" s="15">
        <f t="shared" si="7"/>
        <v>2</v>
      </c>
      <c r="E240" s="15">
        <f t="shared" si="8"/>
        <v>2</v>
      </c>
    </row>
    <row r="241" spans="1:5" x14ac:dyDescent="0.25">
      <c r="A241">
        <v>2050</v>
      </c>
      <c r="B241">
        <v>1986</v>
      </c>
      <c r="D241" s="15">
        <f t="shared" si="7"/>
        <v>2.0499999999999998</v>
      </c>
      <c r="E241" s="15">
        <f t="shared" si="8"/>
        <v>2.0499999999999998</v>
      </c>
    </row>
    <row r="242" spans="1:5" x14ac:dyDescent="0.25">
      <c r="A242">
        <v>2100</v>
      </c>
      <c r="B242">
        <v>1986</v>
      </c>
      <c r="D242" s="15">
        <f t="shared" si="7"/>
        <v>2.1</v>
      </c>
      <c r="E242" s="15">
        <f t="shared" si="8"/>
        <v>2.1</v>
      </c>
    </row>
    <row r="243" spans="1:5" x14ac:dyDescent="0.25">
      <c r="A243">
        <v>2150</v>
      </c>
      <c r="B243">
        <v>1986</v>
      </c>
      <c r="D243" s="15">
        <f t="shared" si="7"/>
        <v>2.15</v>
      </c>
      <c r="E243" s="15">
        <f t="shared" si="8"/>
        <v>2.15</v>
      </c>
    </row>
    <row r="244" spans="1:5" x14ac:dyDescent="0.25">
      <c r="A244">
        <v>2200</v>
      </c>
      <c r="B244">
        <v>1986</v>
      </c>
      <c r="D244" s="15">
        <f t="shared" si="7"/>
        <v>2.2000000000000002</v>
      </c>
      <c r="E244" s="15">
        <f t="shared" si="8"/>
        <v>2.2000000000000002</v>
      </c>
    </row>
    <row r="245" spans="1:5" x14ac:dyDescent="0.25">
      <c r="A245">
        <v>2250</v>
      </c>
      <c r="B245">
        <v>1986</v>
      </c>
      <c r="D245" s="15">
        <f t="shared" si="7"/>
        <v>2.25</v>
      </c>
      <c r="E245" s="15">
        <f t="shared" si="8"/>
        <v>2.25</v>
      </c>
    </row>
    <row r="246" spans="1:5" x14ac:dyDescent="0.25">
      <c r="A246">
        <v>2300</v>
      </c>
      <c r="B246">
        <v>1986</v>
      </c>
      <c r="D246" s="15">
        <f t="shared" si="7"/>
        <v>2.2999999999999998</v>
      </c>
      <c r="E246" s="15">
        <f t="shared" si="8"/>
        <v>2.2999999999999998</v>
      </c>
    </row>
    <row r="247" spans="1:5" x14ac:dyDescent="0.25">
      <c r="A247">
        <v>2350</v>
      </c>
      <c r="B247">
        <v>1986</v>
      </c>
      <c r="D247" s="15">
        <f t="shared" si="7"/>
        <v>2.35</v>
      </c>
      <c r="E247" s="15">
        <f t="shared" si="8"/>
        <v>2.35</v>
      </c>
    </row>
    <row r="248" spans="1:5" x14ac:dyDescent="0.25">
      <c r="A248">
        <v>2400</v>
      </c>
      <c r="B248">
        <v>1986</v>
      </c>
      <c r="D248" s="15">
        <f t="shared" si="7"/>
        <v>2.4</v>
      </c>
      <c r="E248" s="15">
        <f t="shared" si="8"/>
        <v>2.4</v>
      </c>
    </row>
    <row r="249" spans="1:5" x14ac:dyDescent="0.25">
      <c r="A249">
        <v>2450</v>
      </c>
      <c r="B249">
        <v>1986</v>
      </c>
      <c r="D249" s="15">
        <f t="shared" si="7"/>
        <v>2.4500000000000002</v>
      </c>
      <c r="E249" s="15">
        <f t="shared" si="8"/>
        <v>2.4500000000000002</v>
      </c>
    </row>
    <row r="250" spans="1:5" x14ac:dyDescent="0.25">
      <c r="A250">
        <v>2500</v>
      </c>
      <c r="B250">
        <v>1986</v>
      </c>
      <c r="D250" s="15">
        <f t="shared" si="7"/>
        <v>2.5</v>
      </c>
      <c r="E250" s="15">
        <f t="shared" si="8"/>
        <v>2.5</v>
      </c>
    </row>
    <row r="251" spans="1:5" x14ac:dyDescent="0.25">
      <c r="A251">
        <v>2550</v>
      </c>
      <c r="B251">
        <v>1986</v>
      </c>
      <c r="D251" s="15">
        <f t="shared" si="7"/>
        <v>2.5499999999999998</v>
      </c>
      <c r="E251" s="15">
        <f t="shared" si="8"/>
        <v>2.5499999999999998</v>
      </c>
    </row>
    <row r="252" spans="1:5" x14ac:dyDescent="0.25">
      <c r="A252">
        <v>2600</v>
      </c>
      <c r="B252">
        <v>1986</v>
      </c>
      <c r="D252" s="15">
        <f t="shared" si="7"/>
        <v>2.6</v>
      </c>
      <c r="E252" s="15">
        <f t="shared" si="8"/>
        <v>2.6</v>
      </c>
    </row>
    <row r="253" spans="1:5" x14ac:dyDescent="0.25">
      <c r="A253">
        <v>2650</v>
      </c>
      <c r="B253">
        <v>1986</v>
      </c>
      <c r="D253" s="15">
        <f t="shared" si="7"/>
        <v>2.65</v>
      </c>
      <c r="E253" s="15">
        <f t="shared" si="8"/>
        <v>2.65</v>
      </c>
    </row>
    <row r="254" spans="1:5" x14ac:dyDescent="0.25">
      <c r="A254">
        <v>2700</v>
      </c>
      <c r="B254">
        <v>1986</v>
      </c>
      <c r="D254" s="15">
        <f t="shared" si="7"/>
        <v>2.7</v>
      </c>
      <c r="E254" s="15">
        <f t="shared" si="8"/>
        <v>2.7</v>
      </c>
    </row>
    <row r="255" spans="1:5" x14ac:dyDescent="0.25">
      <c r="A255">
        <v>2750</v>
      </c>
      <c r="B255">
        <v>1986</v>
      </c>
      <c r="D255" s="15">
        <f t="shared" si="7"/>
        <v>2.75</v>
      </c>
      <c r="E255" s="15">
        <f t="shared" si="8"/>
        <v>2.75</v>
      </c>
    </row>
    <row r="256" spans="1:5" x14ac:dyDescent="0.25">
      <c r="A256">
        <v>2800</v>
      </c>
      <c r="B256">
        <v>1986</v>
      </c>
      <c r="D256" s="15">
        <f t="shared" si="7"/>
        <v>2.8</v>
      </c>
      <c r="E256" s="15">
        <f t="shared" si="8"/>
        <v>2.8</v>
      </c>
    </row>
    <row r="257" spans="1:5" x14ac:dyDescent="0.25">
      <c r="A257">
        <v>2850</v>
      </c>
      <c r="B257">
        <v>1986</v>
      </c>
      <c r="D257" s="15">
        <f t="shared" si="7"/>
        <v>2.85</v>
      </c>
      <c r="E257" s="15">
        <f t="shared" si="8"/>
        <v>2.85</v>
      </c>
    </row>
    <row r="258" spans="1:5" x14ac:dyDescent="0.25">
      <c r="A258">
        <v>2900</v>
      </c>
      <c r="B258">
        <v>1986</v>
      </c>
      <c r="D258" s="15">
        <f t="shared" si="7"/>
        <v>2.9</v>
      </c>
      <c r="E258" s="15">
        <f t="shared" si="8"/>
        <v>2.9</v>
      </c>
    </row>
    <row r="259" spans="1:5" x14ac:dyDescent="0.25">
      <c r="A259">
        <v>2950</v>
      </c>
      <c r="B259">
        <v>1986</v>
      </c>
      <c r="D259" s="15">
        <f t="shared" si="7"/>
        <v>2.95</v>
      </c>
      <c r="E259" s="15">
        <f t="shared" si="8"/>
        <v>2.95</v>
      </c>
    </row>
    <row r="260" spans="1:5" x14ac:dyDescent="0.25">
      <c r="A260">
        <v>3000</v>
      </c>
      <c r="B260">
        <v>1986</v>
      </c>
      <c r="D260" s="15">
        <f t="shared" si="7"/>
        <v>3</v>
      </c>
      <c r="E260" s="15">
        <f t="shared" si="8"/>
        <v>3</v>
      </c>
    </row>
    <row r="261" spans="1:5" x14ac:dyDescent="0.25">
      <c r="A261">
        <v>3050</v>
      </c>
      <c r="B261">
        <v>1986</v>
      </c>
      <c r="D261" s="15">
        <f t="shared" si="7"/>
        <v>3.05</v>
      </c>
      <c r="E261" s="15">
        <f t="shared" si="8"/>
        <v>3.05</v>
      </c>
    </row>
    <row r="262" spans="1:5" x14ac:dyDescent="0.25">
      <c r="A262">
        <v>3100</v>
      </c>
      <c r="B262">
        <v>1986</v>
      </c>
      <c r="D262" s="15">
        <f t="shared" si="7"/>
        <v>3.1</v>
      </c>
      <c r="E262" s="15">
        <f t="shared" si="8"/>
        <v>3.1</v>
      </c>
    </row>
    <row r="263" spans="1:5" x14ac:dyDescent="0.25">
      <c r="A263">
        <v>3150</v>
      </c>
      <c r="B263">
        <v>1986</v>
      </c>
      <c r="D263" s="15">
        <f t="shared" si="7"/>
        <v>3.15</v>
      </c>
      <c r="E263" s="15">
        <f t="shared" si="8"/>
        <v>3.15</v>
      </c>
    </row>
    <row r="264" spans="1:5" x14ac:dyDescent="0.25">
      <c r="A264">
        <v>3200</v>
      </c>
      <c r="B264">
        <v>1986</v>
      </c>
      <c r="D264" s="15">
        <f t="shared" ref="D264:D327" si="9">A264/1000</f>
        <v>3.2</v>
      </c>
      <c r="E264" s="15">
        <f t="shared" si="8"/>
        <v>3.2</v>
      </c>
    </row>
    <row r="265" spans="1:5" x14ac:dyDescent="0.25">
      <c r="A265">
        <v>3250</v>
      </c>
      <c r="B265">
        <v>1986</v>
      </c>
      <c r="D265" s="15">
        <f t="shared" si="9"/>
        <v>3.25</v>
      </c>
      <c r="E265" s="15">
        <f t="shared" ref="E265:E309" si="10">D265</f>
        <v>3.25</v>
      </c>
    </row>
    <row r="266" spans="1:5" x14ac:dyDescent="0.25">
      <c r="A266">
        <v>3300</v>
      </c>
      <c r="B266">
        <v>1986</v>
      </c>
      <c r="D266" s="15">
        <f t="shared" si="9"/>
        <v>3.3</v>
      </c>
      <c r="E266" s="15">
        <f t="shared" si="10"/>
        <v>3.3</v>
      </c>
    </row>
    <row r="267" spans="1:5" x14ac:dyDescent="0.25">
      <c r="A267">
        <v>3350</v>
      </c>
      <c r="B267">
        <v>1986</v>
      </c>
      <c r="D267" s="15">
        <f t="shared" si="9"/>
        <v>3.35</v>
      </c>
      <c r="E267" s="15">
        <f t="shared" si="10"/>
        <v>3.35</v>
      </c>
    </row>
    <row r="268" spans="1:5" x14ac:dyDescent="0.25">
      <c r="A268">
        <v>3400</v>
      </c>
      <c r="B268">
        <v>1986</v>
      </c>
      <c r="D268" s="15">
        <f t="shared" si="9"/>
        <v>3.4</v>
      </c>
      <c r="E268" s="15">
        <f t="shared" si="10"/>
        <v>3.4</v>
      </c>
    </row>
    <row r="269" spans="1:5" x14ac:dyDescent="0.25">
      <c r="A269">
        <v>3450</v>
      </c>
      <c r="B269">
        <v>1986</v>
      </c>
      <c r="D269" s="15">
        <f t="shared" si="9"/>
        <v>3.45</v>
      </c>
      <c r="E269" s="15">
        <f t="shared" si="10"/>
        <v>3.45</v>
      </c>
    </row>
    <row r="270" spans="1:5" x14ac:dyDescent="0.25">
      <c r="A270">
        <v>3500</v>
      </c>
      <c r="B270">
        <v>1986</v>
      </c>
      <c r="D270" s="15">
        <f t="shared" si="9"/>
        <v>3.5</v>
      </c>
      <c r="E270" s="15">
        <f t="shared" si="10"/>
        <v>3.5</v>
      </c>
    </row>
    <row r="271" spans="1:5" x14ac:dyDescent="0.25">
      <c r="A271">
        <v>3550</v>
      </c>
      <c r="B271">
        <v>1986</v>
      </c>
      <c r="D271" s="15">
        <f t="shared" si="9"/>
        <v>3.55</v>
      </c>
      <c r="E271" s="15">
        <f t="shared" si="10"/>
        <v>3.55</v>
      </c>
    </row>
    <row r="272" spans="1:5" x14ac:dyDescent="0.25">
      <c r="A272">
        <v>3600</v>
      </c>
      <c r="B272">
        <v>1986</v>
      </c>
      <c r="D272" s="15">
        <f t="shared" si="9"/>
        <v>3.6</v>
      </c>
      <c r="E272" s="15">
        <f t="shared" si="10"/>
        <v>3.6</v>
      </c>
    </row>
    <row r="273" spans="1:5" x14ac:dyDescent="0.25">
      <c r="A273">
        <v>3650</v>
      </c>
      <c r="B273">
        <v>1986</v>
      </c>
      <c r="D273" s="15">
        <f t="shared" si="9"/>
        <v>3.65</v>
      </c>
      <c r="E273" s="15">
        <f t="shared" si="10"/>
        <v>3.65</v>
      </c>
    </row>
    <row r="274" spans="1:5" x14ac:dyDescent="0.25">
      <c r="A274">
        <v>3700</v>
      </c>
      <c r="B274">
        <v>1986</v>
      </c>
      <c r="D274" s="15">
        <f t="shared" si="9"/>
        <v>3.7</v>
      </c>
      <c r="E274" s="15">
        <f t="shared" si="10"/>
        <v>3.7</v>
      </c>
    </row>
    <row r="275" spans="1:5" x14ac:dyDescent="0.25">
      <c r="A275">
        <v>3750</v>
      </c>
      <c r="B275">
        <v>1986</v>
      </c>
      <c r="D275" s="15">
        <f t="shared" si="9"/>
        <v>3.75</v>
      </c>
      <c r="E275" s="15">
        <f t="shared" si="10"/>
        <v>3.75</v>
      </c>
    </row>
    <row r="276" spans="1:5" x14ac:dyDescent="0.25">
      <c r="A276">
        <v>3800</v>
      </c>
      <c r="B276">
        <v>1986</v>
      </c>
      <c r="D276" s="15">
        <f t="shared" si="9"/>
        <v>3.8</v>
      </c>
      <c r="E276" s="15">
        <f t="shared" si="10"/>
        <v>3.8</v>
      </c>
    </row>
    <row r="277" spans="1:5" x14ac:dyDescent="0.25">
      <c r="A277">
        <v>3850</v>
      </c>
      <c r="B277">
        <v>1986</v>
      </c>
      <c r="D277" s="15">
        <f t="shared" si="9"/>
        <v>3.85</v>
      </c>
      <c r="E277" s="15">
        <f t="shared" si="10"/>
        <v>3.85</v>
      </c>
    </row>
    <row r="278" spans="1:5" x14ac:dyDescent="0.25">
      <c r="A278">
        <v>3900</v>
      </c>
      <c r="B278">
        <v>1986</v>
      </c>
      <c r="D278" s="15">
        <f t="shared" si="9"/>
        <v>3.9</v>
      </c>
      <c r="E278" s="15">
        <f t="shared" si="10"/>
        <v>3.9</v>
      </c>
    </row>
    <row r="279" spans="1:5" x14ac:dyDescent="0.25">
      <c r="A279">
        <v>3950</v>
      </c>
      <c r="B279">
        <v>1986</v>
      </c>
      <c r="D279" s="15">
        <f t="shared" si="9"/>
        <v>3.95</v>
      </c>
      <c r="E279" s="15">
        <f t="shared" si="10"/>
        <v>3.95</v>
      </c>
    </row>
    <row r="280" spans="1:5" x14ac:dyDescent="0.25">
      <c r="A280">
        <v>4000</v>
      </c>
      <c r="B280">
        <v>1986</v>
      </c>
      <c r="D280" s="15">
        <f t="shared" si="9"/>
        <v>4</v>
      </c>
      <c r="E280" s="15">
        <f t="shared" si="10"/>
        <v>4</v>
      </c>
    </row>
    <row r="281" spans="1:5" x14ac:dyDescent="0.25">
      <c r="A281">
        <v>4050</v>
      </c>
      <c r="B281">
        <v>1986</v>
      </c>
      <c r="D281" s="15">
        <f t="shared" si="9"/>
        <v>4.05</v>
      </c>
      <c r="E281" s="15">
        <f t="shared" si="10"/>
        <v>4.05</v>
      </c>
    </row>
    <row r="282" spans="1:5" x14ac:dyDescent="0.25">
      <c r="A282">
        <v>4100</v>
      </c>
      <c r="B282">
        <v>1986</v>
      </c>
      <c r="D282" s="15">
        <f t="shared" si="9"/>
        <v>4.0999999999999996</v>
      </c>
      <c r="E282" s="15">
        <f t="shared" si="10"/>
        <v>4.0999999999999996</v>
      </c>
    </row>
    <row r="283" spans="1:5" x14ac:dyDescent="0.25">
      <c r="A283">
        <v>4150</v>
      </c>
      <c r="B283">
        <v>1986</v>
      </c>
      <c r="D283" s="15">
        <f t="shared" si="9"/>
        <v>4.1500000000000004</v>
      </c>
      <c r="E283" s="15">
        <f t="shared" si="10"/>
        <v>4.1500000000000004</v>
      </c>
    </row>
    <row r="284" spans="1:5" x14ac:dyDescent="0.25">
      <c r="A284">
        <v>4200</v>
      </c>
      <c r="B284">
        <v>1986</v>
      </c>
      <c r="D284" s="15">
        <f t="shared" si="9"/>
        <v>4.2</v>
      </c>
      <c r="E284" s="15">
        <f t="shared" si="10"/>
        <v>4.2</v>
      </c>
    </row>
    <row r="285" spans="1:5" x14ac:dyDescent="0.25">
      <c r="A285">
        <v>4250</v>
      </c>
      <c r="B285">
        <v>1986</v>
      </c>
      <c r="D285" s="15">
        <f t="shared" si="9"/>
        <v>4.25</v>
      </c>
      <c r="E285" s="15">
        <f t="shared" si="10"/>
        <v>4.25</v>
      </c>
    </row>
    <row r="286" spans="1:5" x14ac:dyDescent="0.25">
      <c r="A286">
        <v>4300</v>
      </c>
      <c r="B286">
        <v>1986</v>
      </c>
      <c r="D286" s="15">
        <f t="shared" si="9"/>
        <v>4.3</v>
      </c>
      <c r="E286" s="15">
        <f t="shared" si="10"/>
        <v>4.3</v>
      </c>
    </row>
    <row r="287" spans="1:5" x14ac:dyDescent="0.25">
      <c r="A287">
        <v>4350</v>
      </c>
      <c r="B287">
        <v>1986</v>
      </c>
      <c r="D287" s="15">
        <f t="shared" si="9"/>
        <v>4.3499999999999996</v>
      </c>
      <c r="E287" s="15">
        <f t="shared" si="10"/>
        <v>4.3499999999999996</v>
      </c>
    </row>
    <row r="288" spans="1:5" x14ac:dyDescent="0.25">
      <c r="A288">
        <v>4400</v>
      </c>
      <c r="B288">
        <v>1986</v>
      </c>
      <c r="D288" s="15">
        <f t="shared" si="9"/>
        <v>4.4000000000000004</v>
      </c>
      <c r="E288" s="15">
        <f t="shared" si="10"/>
        <v>4.4000000000000004</v>
      </c>
    </row>
    <row r="289" spans="1:5" x14ac:dyDescent="0.25">
      <c r="A289">
        <v>4450</v>
      </c>
      <c r="B289">
        <v>1986</v>
      </c>
      <c r="D289" s="15">
        <f t="shared" si="9"/>
        <v>4.45</v>
      </c>
      <c r="E289" s="15">
        <f t="shared" si="10"/>
        <v>4.45</v>
      </c>
    </row>
    <row r="290" spans="1:5" x14ac:dyDescent="0.25">
      <c r="A290">
        <v>4500</v>
      </c>
      <c r="B290">
        <v>1986</v>
      </c>
      <c r="D290" s="15">
        <f t="shared" si="9"/>
        <v>4.5</v>
      </c>
      <c r="E290" s="15">
        <f t="shared" si="10"/>
        <v>4.5</v>
      </c>
    </row>
    <row r="291" spans="1:5" x14ac:dyDescent="0.25">
      <c r="A291">
        <v>4550</v>
      </c>
      <c r="B291">
        <v>1986</v>
      </c>
      <c r="D291" s="15">
        <f t="shared" si="9"/>
        <v>4.55</v>
      </c>
      <c r="E291" s="15">
        <f t="shared" si="10"/>
        <v>4.55</v>
      </c>
    </row>
    <row r="292" spans="1:5" x14ac:dyDescent="0.25">
      <c r="A292">
        <v>4600</v>
      </c>
      <c r="B292">
        <v>1986</v>
      </c>
      <c r="D292" s="15">
        <f t="shared" si="9"/>
        <v>4.5999999999999996</v>
      </c>
      <c r="E292" s="15">
        <f t="shared" si="10"/>
        <v>4.5999999999999996</v>
      </c>
    </row>
    <row r="293" spans="1:5" x14ac:dyDescent="0.25">
      <c r="A293">
        <v>4650</v>
      </c>
      <c r="B293">
        <v>1986</v>
      </c>
      <c r="D293" s="15">
        <f t="shared" si="9"/>
        <v>4.6500000000000004</v>
      </c>
      <c r="E293" s="15">
        <f t="shared" si="10"/>
        <v>4.6500000000000004</v>
      </c>
    </row>
    <row r="294" spans="1:5" x14ac:dyDescent="0.25">
      <c r="A294">
        <v>4700</v>
      </c>
      <c r="B294">
        <v>1986</v>
      </c>
      <c r="D294" s="15">
        <f t="shared" si="9"/>
        <v>4.7</v>
      </c>
      <c r="E294" s="15">
        <f t="shared" si="10"/>
        <v>4.7</v>
      </c>
    </row>
    <row r="295" spans="1:5" x14ac:dyDescent="0.25">
      <c r="A295">
        <v>4750</v>
      </c>
      <c r="B295">
        <v>1986</v>
      </c>
      <c r="D295" s="15">
        <f t="shared" si="9"/>
        <v>4.75</v>
      </c>
      <c r="E295" s="15">
        <f t="shared" si="10"/>
        <v>4.75</v>
      </c>
    </row>
    <row r="296" spans="1:5" x14ac:dyDescent="0.25">
      <c r="A296">
        <v>4800</v>
      </c>
      <c r="B296">
        <v>1986</v>
      </c>
      <c r="D296" s="15">
        <f t="shared" si="9"/>
        <v>4.8</v>
      </c>
      <c r="E296" s="15">
        <f t="shared" si="10"/>
        <v>4.8</v>
      </c>
    </row>
    <row r="297" spans="1:5" x14ac:dyDescent="0.25">
      <c r="A297">
        <v>4850</v>
      </c>
      <c r="B297">
        <v>1986</v>
      </c>
      <c r="D297" s="15">
        <f t="shared" si="9"/>
        <v>4.8499999999999996</v>
      </c>
      <c r="E297" s="15">
        <f t="shared" si="10"/>
        <v>4.8499999999999996</v>
      </c>
    </row>
    <row r="298" spans="1:5" x14ac:dyDescent="0.25">
      <c r="A298">
        <v>4900</v>
      </c>
      <c r="B298">
        <v>1986</v>
      </c>
      <c r="D298" s="15">
        <f t="shared" si="9"/>
        <v>4.9000000000000004</v>
      </c>
      <c r="E298" s="15">
        <f t="shared" si="10"/>
        <v>4.9000000000000004</v>
      </c>
    </row>
    <row r="299" spans="1:5" x14ac:dyDescent="0.25">
      <c r="A299">
        <v>4950</v>
      </c>
      <c r="B299">
        <v>1986</v>
      </c>
      <c r="D299" s="15">
        <f t="shared" si="9"/>
        <v>4.95</v>
      </c>
      <c r="E299" s="15">
        <f t="shared" si="10"/>
        <v>4.95</v>
      </c>
    </row>
    <row r="300" spans="1:5" x14ac:dyDescent="0.25">
      <c r="A300">
        <v>5000</v>
      </c>
      <c r="B300">
        <v>1986</v>
      </c>
      <c r="D300" s="15">
        <f t="shared" si="9"/>
        <v>5</v>
      </c>
      <c r="E300" s="15">
        <f t="shared" si="10"/>
        <v>5</v>
      </c>
    </row>
    <row r="301" spans="1:5" x14ac:dyDescent="0.25">
      <c r="A301">
        <v>5050</v>
      </c>
      <c r="B301">
        <v>1986</v>
      </c>
      <c r="D301" s="15">
        <f t="shared" si="9"/>
        <v>5.05</v>
      </c>
      <c r="E301" s="15">
        <f t="shared" si="10"/>
        <v>5.05</v>
      </c>
    </row>
    <row r="302" spans="1:5" x14ac:dyDescent="0.25">
      <c r="A302">
        <v>5100</v>
      </c>
      <c r="B302">
        <v>1986</v>
      </c>
      <c r="D302" s="15">
        <f t="shared" si="9"/>
        <v>5.0999999999999996</v>
      </c>
      <c r="E302" s="15">
        <f t="shared" si="10"/>
        <v>5.0999999999999996</v>
      </c>
    </row>
    <row r="303" spans="1:5" x14ac:dyDescent="0.25">
      <c r="A303">
        <v>5150</v>
      </c>
      <c r="B303">
        <v>1986</v>
      </c>
      <c r="D303" s="15">
        <f t="shared" si="9"/>
        <v>5.15</v>
      </c>
      <c r="E303" s="15">
        <f t="shared" si="10"/>
        <v>5.15</v>
      </c>
    </row>
    <row r="304" spans="1:5" x14ac:dyDescent="0.25">
      <c r="A304">
        <v>5200</v>
      </c>
      <c r="B304">
        <v>1986</v>
      </c>
      <c r="D304" s="15">
        <f t="shared" si="9"/>
        <v>5.2</v>
      </c>
      <c r="E304" s="15">
        <f t="shared" si="10"/>
        <v>5.2</v>
      </c>
    </row>
    <row r="305" spans="1:6" x14ac:dyDescent="0.25">
      <c r="A305">
        <v>5250</v>
      </c>
      <c r="B305">
        <v>1986</v>
      </c>
      <c r="D305" s="15">
        <f t="shared" si="9"/>
        <v>5.25</v>
      </c>
      <c r="E305" s="15">
        <f t="shared" si="10"/>
        <v>5.25</v>
      </c>
    </row>
    <row r="306" spans="1:6" x14ac:dyDescent="0.25">
      <c r="A306">
        <v>5300</v>
      </c>
      <c r="B306">
        <v>1986</v>
      </c>
      <c r="D306" s="15">
        <f t="shared" si="9"/>
        <v>5.3</v>
      </c>
      <c r="E306" s="15">
        <f t="shared" si="10"/>
        <v>5.3</v>
      </c>
    </row>
    <row r="307" spans="1:6" x14ac:dyDescent="0.25">
      <c r="A307">
        <v>5350</v>
      </c>
      <c r="B307">
        <v>1986</v>
      </c>
      <c r="D307" s="15">
        <f t="shared" si="9"/>
        <v>5.35</v>
      </c>
      <c r="E307" s="15">
        <f t="shared" si="10"/>
        <v>5.35</v>
      </c>
    </row>
    <row r="308" spans="1:6" x14ac:dyDescent="0.25">
      <c r="A308">
        <v>5400</v>
      </c>
      <c r="B308">
        <v>1986</v>
      </c>
      <c r="D308" s="15">
        <f t="shared" si="9"/>
        <v>5.4</v>
      </c>
      <c r="E308" s="15">
        <f t="shared" si="10"/>
        <v>5.4</v>
      </c>
    </row>
    <row r="309" spans="1:6" x14ac:dyDescent="0.25">
      <c r="A309">
        <v>5450</v>
      </c>
      <c r="B309">
        <v>1986</v>
      </c>
      <c r="D309" s="15">
        <f t="shared" si="9"/>
        <v>5.45</v>
      </c>
      <c r="E309" s="15">
        <f t="shared" si="10"/>
        <v>5.45</v>
      </c>
    </row>
    <row r="310" spans="1:6" x14ac:dyDescent="0.25">
      <c r="A310">
        <v>5500</v>
      </c>
      <c r="B310">
        <v>1986</v>
      </c>
      <c r="D310" s="15">
        <f t="shared" si="9"/>
        <v>5.5</v>
      </c>
      <c r="E310">
        <v>5.502942131428</v>
      </c>
    </row>
    <row r="311" spans="1:6" x14ac:dyDescent="0.25">
      <c r="A311">
        <v>5550</v>
      </c>
      <c r="B311">
        <v>1986</v>
      </c>
      <c r="D311" s="15">
        <f t="shared" si="9"/>
        <v>5.55</v>
      </c>
      <c r="E311">
        <v>5.5529421314279999</v>
      </c>
    </row>
    <row r="312" spans="1:6" x14ac:dyDescent="0.25">
      <c r="A312">
        <v>5600</v>
      </c>
      <c r="B312">
        <v>1986</v>
      </c>
      <c r="D312" s="15">
        <f t="shared" si="9"/>
        <v>5.6</v>
      </c>
      <c r="E312">
        <v>5.6029421314279997</v>
      </c>
    </row>
    <row r="313" spans="1:6" x14ac:dyDescent="0.25">
      <c r="A313">
        <v>5650</v>
      </c>
      <c r="B313">
        <v>1986</v>
      </c>
      <c r="D313" s="15">
        <f t="shared" si="9"/>
        <v>5.65</v>
      </c>
      <c r="E313">
        <v>5.6529421314280004</v>
      </c>
    </row>
    <row r="314" spans="1:6" x14ac:dyDescent="0.25">
      <c r="A314">
        <v>5700</v>
      </c>
      <c r="B314">
        <v>1986</v>
      </c>
      <c r="D314" s="15">
        <f t="shared" si="9"/>
        <v>5.7</v>
      </c>
      <c r="E314">
        <v>5.7029421314280002</v>
      </c>
    </row>
    <row r="315" spans="1:6" x14ac:dyDescent="0.25">
      <c r="A315">
        <v>5750</v>
      </c>
      <c r="B315">
        <v>1986</v>
      </c>
      <c r="D315" s="15">
        <f t="shared" si="9"/>
        <v>5.75</v>
      </c>
      <c r="E315">
        <v>5.752942131428</v>
      </c>
    </row>
    <row r="316" spans="1:6" x14ac:dyDescent="0.25">
      <c r="A316">
        <v>5800</v>
      </c>
      <c r="B316">
        <v>1986</v>
      </c>
      <c r="D316" s="15">
        <f t="shared" si="9"/>
        <v>5.8</v>
      </c>
      <c r="E316">
        <v>5.8029421314279999</v>
      </c>
    </row>
    <row r="317" spans="1:6" x14ac:dyDescent="0.25">
      <c r="A317">
        <v>5850</v>
      </c>
      <c r="B317">
        <v>1986</v>
      </c>
      <c r="D317" s="15">
        <f t="shared" si="9"/>
        <v>5.85</v>
      </c>
      <c r="E317">
        <v>5.8529421314279997</v>
      </c>
    </row>
    <row r="318" spans="1:6" x14ac:dyDescent="0.25">
      <c r="A318">
        <v>5900</v>
      </c>
      <c r="B318">
        <v>1986</v>
      </c>
      <c r="D318" s="15">
        <f t="shared" si="9"/>
        <v>5.9</v>
      </c>
      <c r="E318">
        <v>5.9029421314280004</v>
      </c>
    </row>
    <row r="319" spans="1:6" x14ac:dyDescent="0.25">
      <c r="A319">
        <v>5950</v>
      </c>
      <c r="B319">
        <v>1986</v>
      </c>
      <c r="D319" s="15">
        <f t="shared" si="9"/>
        <v>5.95</v>
      </c>
      <c r="E319">
        <v>5.9529421314280002</v>
      </c>
    </row>
    <row r="320" spans="1:6" x14ac:dyDescent="0.25">
      <c r="A320">
        <v>6000</v>
      </c>
      <c r="B320">
        <v>1986</v>
      </c>
      <c r="D320" s="15">
        <f t="shared" si="9"/>
        <v>6</v>
      </c>
      <c r="E320">
        <v>6.002942131428</v>
      </c>
      <c r="F320">
        <v>-401</v>
      </c>
    </row>
    <row r="321" spans="1:5" x14ac:dyDescent="0.25">
      <c r="A321">
        <v>6050</v>
      </c>
      <c r="B321">
        <v>1986</v>
      </c>
      <c r="D321" s="15">
        <f t="shared" si="9"/>
        <v>6.05</v>
      </c>
      <c r="E321">
        <v>6.0529421314279999</v>
      </c>
    </row>
    <row r="322" spans="1:5" x14ac:dyDescent="0.25">
      <c r="A322">
        <v>6100</v>
      </c>
      <c r="B322">
        <v>1986</v>
      </c>
      <c r="D322" s="15">
        <f t="shared" si="9"/>
        <v>6.1</v>
      </c>
      <c r="E322">
        <v>6.1029421314279997</v>
      </c>
    </row>
    <row r="323" spans="1:5" x14ac:dyDescent="0.25">
      <c r="A323">
        <v>6150</v>
      </c>
      <c r="B323">
        <v>1986</v>
      </c>
      <c r="D323" s="15">
        <f t="shared" si="9"/>
        <v>6.15</v>
      </c>
      <c r="E323">
        <v>6.1529421314280004</v>
      </c>
    </row>
    <row r="324" spans="1:5" x14ac:dyDescent="0.25">
      <c r="A324">
        <v>6200</v>
      </c>
      <c r="B324">
        <v>1986</v>
      </c>
      <c r="D324" s="15">
        <f t="shared" si="9"/>
        <v>6.2</v>
      </c>
      <c r="E324">
        <v>6.2029421314280002</v>
      </c>
    </row>
    <row r="325" spans="1:5" x14ac:dyDescent="0.25">
      <c r="A325">
        <v>6250</v>
      </c>
      <c r="B325">
        <v>1986</v>
      </c>
      <c r="D325" s="15">
        <f t="shared" si="9"/>
        <v>6.25</v>
      </c>
      <c r="E325">
        <v>6.252942131428</v>
      </c>
    </row>
    <row r="326" spans="1:5" x14ac:dyDescent="0.25">
      <c r="A326">
        <v>6300</v>
      </c>
      <c r="B326">
        <v>1986</v>
      </c>
      <c r="D326" s="15">
        <f t="shared" si="9"/>
        <v>6.3</v>
      </c>
      <c r="E326">
        <v>6.3029421314279999</v>
      </c>
    </row>
    <row r="327" spans="1:5" x14ac:dyDescent="0.25">
      <c r="A327">
        <v>6350</v>
      </c>
      <c r="B327">
        <v>1986</v>
      </c>
      <c r="D327" s="15">
        <f t="shared" si="9"/>
        <v>6.35</v>
      </c>
      <c r="E327">
        <v>6.3529421314279997</v>
      </c>
    </row>
    <row r="328" spans="1:5" x14ac:dyDescent="0.25">
      <c r="A328">
        <v>6400</v>
      </c>
      <c r="B328">
        <v>1986</v>
      </c>
      <c r="D328" s="15">
        <f t="shared" ref="D328:D391" si="11">A328/1000</f>
        <v>6.4</v>
      </c>
      <c r="E328">
        <v>6.4029421314280004</v>
      </c>
    </row>
    <row r="329" spans="1:5" x14ac:dyDescent="0.25">
      <c r="A329">
        <v>6450</v>
      </c>
      <c r="B329">
        <v>1986</v>
      </c>
      <c r="D329" s="15">
        <f t="shared" si="11"/>
        <v>6.45</v>
      </c>
      <c r="E329">
        <v>6.4529421314280002</v>
      </c>
    </row>
    <row r="330" spans="1:5" x14ac:dyDescent="0.25">
      <c r="A330">
        <v>6500</v>
      </c>
      <c r="B330">
        <v>1986</v>
      </c>
      <c r="D330" s="15">
        <f t="shared" si="11"/>
        <v>6.5</v>
      </c>
      <c r="E330">
        <v>6.502942131428</v>
      </c>
    </row>
    <row r="331" spans="1:5" x14ac:dyDescent="0.25">
      <c r="A331">
        <v>6550</v>
      </c>
      <c r="B331">
        <v>1986</v>
      </c>
      <c r="D331" s="15">
        <f t="shared" si="11"/>
        <v>6.55</v>
      </c>
      <c r="E331">
        <v>6.5529421314279999</v>
      </c>
    </row>
    <row r="332" spans="1:5" x14ac:dyDescent="0.25">
      <c r="A332">
        <v>6600</v>
      </c>
      <c r="B332">
        <v>1986</v>
      </c>
      <c r="D332" s="15">
        <f t="shared" si="11"/>
        <v>6.6</v>
      </c>
      <c r="E332">
        <v>6.6029421314279997</v>
      </c>
    </row>
    <row r="333" spans="1:5" x14ac:dyDescent="0.25">
      <c r="A333">
        <v>6650</v>
      </c>
      <c r="B333">
        <v>1986</v>
      </c>
      <c r="D333" s="15">
        <f t="shared" si="11"/>
        <v>6.65</v>
      </c>
      <c r="E333">
        <v>6.6529421314280004</v>
      </c>
    </row>
    <row r="334" spans="1:5" x14ac:dyDescent="0.25">
      <c r="A334">
        <v>6700</v>
      </c>
      <c r="B334">
        <v>1986</v>
      </c>
      <c r="D334" s="15">
        <f t="shared" si="11"/>
        <v>6.7</v>
      </c>
      <c r="E334">
        <v>6.7029421314280002</v>
      </c>
    </row>
    <row r="335" spans="1:5" x14ac:dyDescent="0.25">
      <c r="A335">
        <v>6750</v>
      </c>
      <c r="B335">
        <v>1986</v>
      </c>
      <c r="D335" s="15">
        <f t="shared" si="11"/>
        <v>6.75</v>
      </c>
      <c r="E335">
        <v>6.752942131428</v>
      </c>
    </row>
    <row r="336" spans="1:5" x14ac:dyDescent="0.25">
      <c r="A336">
        <v>6800</v>
      </c>
      <c r="B336">
        <v>1986</v>
      </c>
      <c r="D336" s="15">
        <f t="shared" si="11"/>
        <v>6.8</v>
      </c>
      <c r="E336">
        <v>6.8029421314279999</v>
      </c>
    </row>
    <row r="337" spans="1:5" x14ac:dyDescent="0.25">
      <c r="A337">
        <v>6850</v>
      </c>
      <c r="B337">
        <v>1986</v>
      </c>
      <c r="D337" s="15">
        <f t="shared" si="11"/>
        <v>6.85</v>
      </c>
      <c r="E337">
        <v>6.8529421314279997</v>
      </c>
    </row>
    <row r="338" spans="1:5" x14ac:dyDescent="0.25">
      <c r="A338">
        <v>6900</v>
      </c>
      <c r="B338">
        <v>1986</v>
      </c>
      <c r="D338" s="15">
        <f t="shared" si="11"/>
        <v>6.9</v>
      </c>
      <c r="E338">
        <v>6.9029421314280004</v>
      </c>
    </row>
    <row r="339" spans="1:5" x14ac:dyDescent="0.25">
      <c r="A339">
        <v>6950</v>
      </c>
      <c r="B339">
        <v>1986</v>
      </c>
      <c r="D339" s="15">
        <f t="shared" si="11"/>
        <v>6.95</v>
      </c>
      <c r="E339">
        <v>6.9529421314280002</v>
      </c>
    </row>
    <row r="340" spans="1:5" x14ac:dyDescent="0.25">
      <c r="A340">
        <v>7000</v>
      </c>
      <c r="B340">
        <v>1986</v>
      </c>
      <c r="D340" s="15">
        <f t="shared" si="11"/>
        <v>7</v>
      </c>
      <c r="E340">
        <v>7.002942131428</v>
      </c>
    </row>
    <row r="341" spans="1:5" x14ac:dyDescent="0.25">
      <c r="A341">
        <v>7050</v>
      </c>
      <c r="B341">
        <v>1986</v>
      </c>
      <c r="D341" s="15">
        <f t="shared" si="11"/>
        <v>7.05</v>
      </c>
      <c r="E341">
        <v>7.0529421314279999</v>
      </c>
    </row>
    <row r="342" spans="1:5" x14ac:dyDescent="0.25">
      <c r="A342">
        <v>7100</v>
      </c>
      <c r="B342">
        <v>1986</v>
      </c>
      <c r="D342" s="15">
        <f t="shared" si="11"/>
        <v>7.1</v>
      </c>
      <c r="E342">
        <v>7.1029421314279997</v>
      </c>
    </row>
    <row r="343" spans="1:5" x14ac:dyDescent="0.25">
      <c r="A343">
        <v>7150</v>
      </c>
      <c r="B343">
        <v>1986</v>
      </c>
      <c r="D343" s="15">
        <f t="shared" si="11"/>
        <v>7.15</v>
      </c>
      <c r="E343">
        <v>7.1529421314280004</v>
      </c>
    </row>
    <row r="344" spans="1:5" x14ac:dyDescent="0.25">
      <c r="A344">
        <v>7200</v>
      </c>
      <c r="B344">
        <v>1986</v>
      </c>
      <c r="D344" s="15">
        <f t="shared" si="11"/>
        <v>7.2</v>
      </c>
      <c r="E344">
        <v>7.2029421314280002</v>
      </c>
    </row>
    <row r="345" spans="1:5" x14ac:dyDescent="0.25">
      <c r="A345">
        <v>7250</v>
      </c>
      <c r="B345">
        <v>1986</v>
      </c>
      <c r="D345" s="15">
        <f t="shared" si="11"/>
        <v>7.25</v>
      </c>
      <c r="E345">
        <v>7.252942131428</v>
      </c>
    </row>
    <row r="346" spans="1:5" x14ac:dyDescent="0.25">
      <c r="A346">
        <v>7300</v>
      </c>
      <c r="B346">
        <v>1986</v>
      </c>
      <c r="D346" s="15">
        <f t="shared" si="11"/>
        <v>7.3</v>
      </c>
      <c r="E346">
        <v>7.3029421314279999</v>
      </c>
    </row>
    <row r="347" spans="1:5" x14ac:dyDescent="0.25">
      <c r="A347">
        <v>7350</v>
      </c>
      <c r="B347">
        <v>1986</v>
      </c>
      <c r="D347" s="15">
        <f t="shared" si="11"/>
        <v>7.35</v>
      </c>
      <c r="E347">
        <v>7.3529421314279997</v>
      </c>
    </row>
    <row r="348" spans="1:5" x14ac:dyDescent="0.25">
      <c r="A348">
        <v>7400</v>
      </c>
      <c r="B348">
        <v>1986</v>
      </c>
      <c r="D348" s="15">
        <f t="shared" si="11"/>
        <v>7.4</v>
      </c>
      <c r="E348">
        <v>7.4029421314280004</v>
      </c>
    </row>
    <row r="349" spans="1:5" x14ac:dyDescent="0.25">
      <c r="A349">
        <v>7450</v>
      </c>
      <c r="B349">
        <v>1986</v>
      </c>
      <c r="D349" s="15">
        <f t="shared" si="11"/>
        <v>7.45</v>
      </c>
      <c r="E349">
        <v>7.4529421314280002</v>
      </c>
    </row>
    <row r="350" spans="1:5" x14ac:dyDescent="0.25">
      <c r="A350">
        <v>7500</v>
      </c>
      <c r="B350">
        <v>1986</v>
      </c>
      <c r="D350" s="15">
        <f t="shared" si="11"/>
        <v>7.5</v>
      </c>
      <c r="E350">
        <v>7.502942131428</v>
      </c>
    </row>
    <row r="351" spans="1:5" x14ac:dyDescent="0.25">
      <c r="A351">
        <v>7550</v>
      </c>
      <c r="B351">
        <v>1986</v>
      </c>
      <c r="D351" s="15">
        <f t="shared" si="11"/>
        <v>7.55</v>
      </c>
      <c r="E351">
        <v>7.5529421314279999</v>
      </c>
    </row>
    <row r="352" spans="1:5" x14ac:dyDescent="0.25">
      <c r="A352">
        <v>7600</v>
      </c>
      <c r="B352">
        <v>1986</v>
      </c>
      <c r="D352" s="15">
        <f t="shared" si="11"/>
        <v>7.6</v>
      </c>
      <c r="E352">
        <v>7.6029421314279997</v>
      </c>
    </row>
    <row r="353" spans="1:5" x14ac:dyDescent="0.25">
      <c r="A353">
        <v>7650</v>
      </c>
      <c r="B353">
        <v>1986</v>
      </c>
      <c r="D353" s="15">
        <f t="shared" si="11"/>
        <v>7.65</v>
      </c>
      <c r="E353">
        <v>7.6529421314280004</v>
      </c>
    </row>
    <row r="354" spans="1:5" x14ac:dyDescent="0.25">
      <c r="A354">
        <v>7700</v>
      </c>
      <c r="B354">
        <v>1986</v>
      </c>
      <c r="D354" s="15">
        <f t="shared" si="11"/>
        <v>7.7</v>
      </c>
      <c r="E354">
        <v>7.7029421314280002</v>
      </c>
    </row>
    <row r="355" spans="1:5" x14ac:dyDescent="0.25">
      <c r="A355">
        <v>7750</v>
      </c>
      <c r="B355">
        <v>1986</v>
      </c>
      <c r="D355" s="15">
        <f t="shared" si="11"/>
        <v>7.75</v>
      </c>
      <c r="E355">
        <v>7.752942131428</v>
      </c>
    </row>
    <row r="356" spans="1:5" x14ac:dyDescent="0.25">
      <c r="A356">
        <v>7800</v>
      </c>
      <c r="B356">
        <v>1986</v>
      </c>
      <c r="D356" s="15">
        <f t="shared" si="11"/>
        <v>7.8</v>
      </c>
      <c r="E356">
        <v>7.8029421314279999</v>
      </c>
    </row>
    <row r="357" spans="1:5" x14ac:dyDescent="0.25">
      <c r="A357">
        <v>7850</v>
      </c>
      <c r="B357">
        <v>1986</v>
      </c>
      <c r="D357" s="15">
        <f t="shared" si="11"/>
        <v>7.85</v>
      </c>
      <c r="E357">
        <v>7.8529421314279997</v>
      </c>
    </row>
    <row r="358" spans="1:5" x14ac:dyDescent="0.25">
      <c r="A358">
        <v>7900</v>
      </c>
      <c r="B358">
        <v>1986</v>
      </c>
      <c r="D358" s="15">
        <f t="shared" si="11"/>
        <v>7.9</v>
      </c>
      <c r="E358">
        <v>7.9029421314280004</v>
      </c>
    </row>
    <row r="359" spans="1:5" x14ac:dyDescent="0.25">
      <c r="A359">
        <v>7950</v>
      </c>
      <c r="B359">
        <v>1986</v>
      </c>
      <c r="D359" s="15">
        <f t="shared" si="11"/>
        <v>7.95</v>
      </c>
      <c r="E359">
        <v>7.9529421314280002</v>
      </c>
    </row>
    <row r="360" spans="1:5" x14ac:dyDescent="0.25">
      <c r="A360">
        <v>8000</v>
      </c>
      <c r="B360">
        <v>1986</v>
      </c>
      <c r="D360" s="15">
        <f t="shared" si="11"/>
        <v>8</v>
      </c>
      <c r="E360">
        <v>8.002942131428</v>
      </c>
    </row>
    <row r="361" spans="1:5" x14ac:dyDescent="0.25">
      <c r="A361">
        <v>8050</v>
      </c>
      <c r="B361">
        <v>1986</v>
      </c>
      <c r="D361" s="15">
        <f t="shared" si="11"/>
        <v>8.0500000000000007</v>
      </c>
      <c r="E361">
        <v>8.0529421314280007</v>
      </c>
    </row>
    <row r="362" spans="1:5" x14ac:dyDescent="0.25">
      <c r="A362">
        <v>8100</v>
      </c>
      <c r="B362">
        <v>1986</v>
      </c>
      <c r="D362" s="15">
        <f t="shared" si="11"/>
        <v>8.1</v>
      </c>
      <c r="E362">
        <v>8.1029421314279997</v>
      </c>
    </row>
    <row r="363" spans="1:5" x14ac:dyDescent="0.25">
      <c r="A363">
        <v>8150</v>
      </c>
      <c r="B363">
        <v>1986</v>
      </c>
      <c r="D363" s="15">
        <f t="shared" si="11"/>
        <v>8.15</v>
      </c>
      <c r="E363">
        <v>8.1529421314280004</v>
      </c>
    </row>
    <row r="364" spans="1:5" x14ac:dyDescent="0.25">
      <c r="A364">
        <v>8200</v>
      </c>
      <c r="B364">
        <v>1986</v>
      </c>
      <c r="D364" s="15">
        <f t="shared" si="11"/>
        <v>8.1999999999999993</v>
      </c>
      <c r="E364">
        <v>8.2029421314279993</v>
      </c>
    </row>
    <row r="365" spans="1:5" x14ac:dyDescent="0.25">
      <c r="A365">
        <v>8250</v>
      </c>
      <c r="B365">
        <v>1986</v>
      </c>
      <c r="D365" s="15">
        <f t="shared" si="11"/>
        <v>8.25</v>
      </c>
      <c r="E365">
        <v>8.252942131428</v>
      </c>
    </row>
    <row r="366" spans="1:5" x14ac:dyDescent="0.25">
      <c r="A366">
        <v>8300</v>
      </c>
      <c r="B366">
        <v>1986</v>
      </c>
      <c r="D366" s="15">
        <f t="shared" si="11"/>
        <v>8.3000000000000007</v>
      </c>
      <c r="E366">
        <v>8.3029421314280007</v>
      </c>
    </row>
    <row r="367" spans="1:5" x14ac:dyDescent="0.25">
      <c r="A367">
        <v>8350</v>
      </c>
      <c r="B367">
        <v>1986</v>
      </c>
      <c r="D367" s="15">
        <f t="shared" si="11"/>
        <v>8.35</v>
      </c>
      <c r="E367">
        <v>8.3529421314279997</v>
      </c>
    </row>
    <row r="368" spans="1:5" x14ac:dyDescent="0.25">
      <c r="A368">
        <v>8400</v>
      </c>
      <c r="B368">
        <v>1986</v>
      </c>
      <c r="D368" s="15">
        <f t="shared" si="11"/>
        <v>8.4</v>
      </c>
      <c r="E368">
        <v>8.4029421314280004</v>
      </c>
    </row>
    <row r="369" spans="1:5" x14ac:dyDescent="0.25">
      <c r="A369">
        <v>8450</v>
      </c>
      <c r="B369">
        <v>1986</v>
      </c>
      <c r="D369" s="15">
        <f t="shared" si="11"/>
        <v>8.4499999999999993</v>
      </c>
      <c r="E369">
        <v>8.4529421314279993</v>
      </c>
    </row>
    <row r="370" spans="1:5" x14ac:dyDescent="0.25">
      <c r="A370">
        <v>8500</v>
      </c>
      <c r="B370">
        <v>1986</v>
      </c>
      <c r="D370" s="15">
        <f t="shared" si="11"/>
        <v>8.5</v>
      </c>
      <c r="E370">
        <v>8.502942131428</v>
      </c>
    </row>
    <row r="371" spans="1:5" x14ac:dyDescent="0.25">
      <c r="A371">
        <v>8550</v>
      </c>
      <c r="B371">
        <v>1986</v>
      </c>
      <c r="D371" s="15">
        <f t="shared" si="11"/>
        <v>8.5500000000000007</v>
      </c>
      <c r="E371">
        <v>8.5529421314280007</v>
      </c>
    </row>
    <row r="372" spans="1:5" x14ac:dyDescent="0.25">
      <c r="A372">
        <v>8600</v>
      </c>
      <c r="B372">
        <v>1986</v>
      </c>
      <c r="D372" s="15">
        <f t="shared" si="11"/>
        <v>8.6</v>
      </c>
      <c r="E372">
        <v>8.6029421314279997</v>
      </c>
    </row>
    <row r="373" spans="1:5" x14ac:dyDescent="0.25">
      <c r="A373">
        <v>8650</v>
      </c>
      <c r="B373">
        <v>1986</v>
      </c>
      <c r="D373" s="15">
        <f t="shared" si="11"/>
        <v>8.65</v>
      </c>
      <c r="E373">
        <v>8.6529421314280004</v>
      </c>
    </row>
    <row r="374" spans="1:5" x14ac:dyDescent="0.25">
      <c r="A374">
        <v>8700</v>
      </c>
      <c r="B374">
        <v>1986</v>
      </c>
      <c r="D374" s="15">
        <f t="shared" si="11"/>
        <v>8.6999999999999993</v>
      </c>
      <c r="E374">
        <v>8.7029421314279993</v>
      </c>
    </row>
    <row r="375" spans="1:5" x14ac:dyDescent="0.25">
      <c r="A375">
        <v>8750</v>
      </c>
      <c r="B375">
        <v>1986</v>
      </c>
      <c r="D375" s="15">
        <f t="shared" si="11"/>
        <v>8.75</v>
      </c>
      <c r="E375">
        <v>8.752942131428</v>
      </c>
    </row>
    <row r="376" spans="1:5" x14ac:dyDescent="0.25">
      <c r="A376">
        <v>8800</v>
      </c>
      <c r="B376">
        <v>1986</v>
      </c>
      <c r="D376" s="15">
        <f t="shared" si="11"/>
        <v>8.8000000000000007</v>
      </c>
      <c r="E376">
        <v>8.8029421314280007</v>
      </c>
    </row>
    <row r="377" spans="1:5" x14ac:dyDescent="0.25">
      <c r="A377">
        <v>8850</v>
      </c>
      <c r="B377">
        <v>1986</v>
      </c>
      <c r="D377" s="15">
        <f t="shared" si="11"/>
        <v>8.85</v>
      </c>
      <c r="E377">
        <v>8.8529421314279997</v>
      </c>
    </row>
    <row r="378" spans="1:5" x14ac:dyDescent="0.25">
      <c r="A378">
        <v>8900</v>
      </c>
      <c r="B378">
        <v>1986</v>
      </c>
      <c r="D378" s="15">
        <f t="shared" si="11"/>
        <v>8.9</v>
      </c>
      <c r="E378">
        <v>8.9029421314280004</v>
      </c>
    </row>
    <row r="379" spans="1:5" x14ac:dyDescent="0.25">
      <c r="A379">
        <v>8950</v>
      </c>
      <c r="B379">
        <v>1986</v>
      </c>
      <c r="D379" s="15">
        <f t="shared" si="11"/>
        <v>8.9499999999999993</v>
      </c>
      <c r="E379">
        <v>8.9529421314279993</v>
      </c>
    </row>
    <row r="380" spans="1:5" x14ac:dyDescent="0.25">
      <c r="A380">
        <v>9000</v>
      </c>
      <c r="B380">
        <v>1986</v>
      </c>
      <c r="D380" s="15">
        <f t="shared" si="11"/>
        <v>9</v>
      </c>
      <c r="E380">
        <v>9.002942131428</v>
      </c>
    </row>
    <row r="381" spans="1:5" x14ac:dyDescent="0.25">
      <c r="A381">
        <v>9050</v>
      </c>
      <c r="B381">
        <v>1986</v>
      </c>
      <c r="D381" s="15">
        <f t="shared" si="11"/>
        <v>9.0500000000000007</v>
      </c>
      <c r="E381">
        <v>9.0529421314280007</v>
      </c>
    </row>
    <row r="382" spans="1:5" x14ac:dyDescent="0.25">
      <c r="A382">
        <v>9100</v>
      </c>
      <c r="B382">
        <v>1986</v>
      </c>
      <c r="D382" s="15">
        <f t="shared" si="11"/>
        <v>9.1</v>
      </c>
      <c r="E382">
        <v>9.1029421314279997</v>
      </c>
    </row>
    <row r="383" spans="1:5" x14ac:dyDescent="0.25">
      <c r="A383">
        <v>9150</v>
      </c>
      <c r="B383">
        <v>1986</v>
      </c>
      <c r="D383" s="15">
        <f t="shared" si="11"/>
        <v>9.15</v>
      </c>
      <c r="E383">
        <v>9.1529421314280004</v>
      </c>
    </row>
    <row r="384" spans="1:5" x14ac:dyDescent="0.25">
      <c r="A384">
        <v>9200</v>
      </c>
      <c r="B384">
        <v>1986</v>
      </c>
      <c r="D384" s="15">
        <f t="shared" si="11"/>
        <v>9.1999999999999993</v>
      </c>
      <c r="E384">
        <v>9.2029421314279993</v>
      </c>
    </row>
    <row r="385" spans="1:5" x14ac:dyDescent="0.25">
      <c r="A385">
        <v>9250</v>
      </c>
      <c r="B385">
        <v>1986</v>
      </c>
      <c r="D385" s="15">
        <f t="shared" si="11"/>
        <v>9.25</v>
      </c>
      <c r="E385">
        <v>9.252942131428</v>
      </c>
    </row>
    <row r="386" spans="1:5" x14ac:dyDescent="0.25">
      <c r="A386">
        <v>9300</v>
      </c>
      <c r="B386">
        <v>1986</v>
      </c>
      <c r="D386" s="15">
        <f t="shared" si="11"/>
        <v>9.3000000000000007</v>
      </c>
      <c r="E386">
        <v>9.3029421314280007</v>
      </c>
    </row>
    <row r="387" spans="1:5" x14ac:dyDescent="0.25">
      <c r="A387">
        <v>9350</v>
      </c>
      <c r="B387">
        <v>1986</v>
      </c>
      <c r="D387" s="15">
        <f t="shared" si="11"/>
        <v>9.35</v>
      </c>
      <c r="E387">
        <v>9.3529421314279997</v>
      </c>
    </row>
    <row r="388" spans="1:5" x14ac:dyDescent="0.25">
      <c r="A388">
        <v>9400</v>
      </c>
      <c r="B388">
        <v>1986</v>
      </c>
      <c r="D388" s="15">
        <f t="shared" si="11"/>
        <v>9.4</v>
      </c>
      <c r="E388">
        <v>9.4029421314280004</v>
      </c>
    </row>
    <row r="389" spans="1:5" x14ac:dyDescent="0.25">
      <c r="A389">
        <v>9450</v>
      </c>
      <c r="B389">
        <v>1986</v>
      </c>
      <c r="D389" s="15">
        <f t="shared" si="11"/>
        <v>9.4499999999999993</v>
      </c>
      <c r="E389">
        <v>9.4529421314279993</v>
      </c>
    </row>
    <row r="390" spans="1:5" x14ac:dyDescent="0.25">
      <c r="A390">
        <v>9500</v>
      </c>
      <c r="B390">
        <v>1986</v>
      </c>
      <c r="D390" s="15">
        <f t="shared" si="11"/>
        <v>9.5</v>
      </c>
      <c r="E390">
        <v>9.502942131428</v>
      </c>
    </row>
    <row r="391" spans="1:5" x14ac:dyDescent="0.25">
      <c r="A391">
        <v>9550</v>
      </c>
      <c r="B391">
        <v>1986</v>
      </c>
      <c r="D391" s="15">
        <f t="shared" si="11"/>
        <v>9.5500000000000007</v>
      </c>
      <c r="E391">
        <v>9.5529421314280007</v>
      </c>
    </row>
    <row r="392" spans="1:5" x14ac:dyDescent="0.25">
      <c r="A392">
        <v>9600</v>
      </c>
      <c r="B392">
        <v>1986</v>
      </c>
      <c r="D392" s="15">
        <f t="shared" ref="D392:D459" si="12">A392/1000</f>
        <v>9.6</v>
      </c>
      <c r="E392">
        <v>9.6029421314279997</v>
      </c>
    </row>
    <row r="393" spans="1:5" x14ac:dyDescent="0.25">
      <c r="A393">
        <v>9650</v>
      </c>
      <c r="B393">
        <v>1986</v>
      </c>
      <c r="D393" s="15">
        <f t="shared" si="12"/>
        <v>9.65</v>
      </c>
      <c r="E393">
        <v>9.6529421314280004</v>
      </c>
    </row>
    <row r="394" spans="1:5" x14ac:dyDescent="0.25">
      <c r="A394">
        <v>9700</v>
      </c>
      <c r="B394">
        <v>1986</v>
      </c>
      <c r="D394" s="15">
        <f t="shared" si="12"/>
        <v>9.6999999999999993</v>
      </c>
      <c r="E394">
        <v>9.7029421314279993</v>
      </c>
    </row>
    <row r="395" spans="1:5" x14ac:dyDescent="0.25">
      <c r="A395">
        <v>9750</v>
      </c>
      <c r="B395">
        <v>1986</v>
      </c>
      <c r="D395" s="15">
        <f t="shared" si="12"/>
        <v>9.75</v>
      </c>
      <c r="E395">
        <v>9.752942131428</v>
      </c>
    </row>
    <row r="396" spans="1:5" x14ac:dyDescent="0.25">
      <c r="A396">
        <v>9800</v>
      </c>
      <c r="B396">
        <v>1986</v>
      </c>
      <c r="D396" s="15">
        <f t="shared" si="12"/>
        <v>9.8000000000000007</v>
      </c>
      <c r="E396">
        <v>9.8029421314280007</v>
      </c>
    </row>
    <row r="397" spans="1:5" x14ac:dyDescent="0.25">
      <c r="A397">
        <v>9850</v>
      </c>
      <c r="B397">
        <v>1986</v>
      </c>
      <c r="D397" s="15">
        <f t="shared" si="12"/>
        <v>9.85</v>
      </c>
      <c r="E397">
        <v>9.8529421314279997</v>
      </c>
    </row>
    <row r="398" spans="1:5" x14ac:dyDescent="0.25">
      <c r="A398">
        <v>9900</v>
      </c>
      <c r="B398">
        <v>1986</v>
      </c>
      <c r="D398" s="15">
        <f t="shared" si="12"/>
        <v>9.9</v>
      </c>
      <c r="E398">
        <v>9.9029421314280004</v>
      </c>
    </row>
    <row r="399" spans="1:5" x14ac:dyDescent="0.25">
      <c r="A399">
        <v>9950</v>
      </c>
      <c r="B399">
        <v>1986</v>
      </c>
      <c r="D399" s="15">
        <f t="shared" si="12"/>
        <v>9.9499999999999993</v>
      </c>
      <c r="E399">
        <v>9.9529421314279993</v>
      </c>
    </row>
    <row r="400" spans="1:5" x14ac:dyDescent="0.25">
      <c r="A400">
        <v>10000</v>
      </c>
      <c r="B400">
        <v>1986</v>
      </c>
      <c r="D400" s="15">
        <f t="shared" si="12"/>
        <v>10</v>
      </c>
      <c r="E400">
        <v>10.002942131428</v>
      </c>
    </row>
    <row r="401" spans="1:5" x14ac:dyDescent="0.25">
      <c r="A401">
        <v>10050</v>
      </c>
      <c r="B401">
        <v>1986</v>
      </c>
      <c r="D401" s="15">
        <f t="shared" si="12"/>
        <v>10.050000000000001</v>
      </c>
      <c r="E401">
        <v>10.052942131428001</v>
      </c>
    </row>
    <row r="402" spans="1:5" x14ac:dyDescent="0.25">
      <c r="A402">
        <v>10100</v>
      </c>
      <c r="B402">
        <v>1986</v>
      </c>
      <c r="D402" s="15">
        <f t="shared" si="12"/>
        <v>10.1</v>
      </c>
      <c r="E402">
        <v>10.102942131428</v>
      </c>
    </row>
    <row r="403" spans="1:5" x14ac:dyDescent="0.25">
      <c r="A403">
        <v>10150</v>
      </c>
      <c r="B403">
        <v>1986</v>
      </c>
      <c r="D403" s="15">
        <f t="shared" si="12"/>
        <v>10.15</v>
      </c>
      <c r="E403">
        <v>10.152942131428</v>
      </c>
    </row>
    <row r="404" spans="1:5" x14ac:dyDescent="0.25">
      <c r="A404">
        <v>10200</v>
      </c>
      <c r="B404">
        <v>1986</v>
      </c>
      <c r="D404" s="15">
        <f t="shared" si="12"/>
        <v>10.199999999999999</v>
      </c>
      <c r="E404">
        <v>10.202942131427999</v>
      </c>
    </row>
    <row r="405" spans="1:5" x14ac:dyDescent="0.25">
      <c r="A405">
        <v>10250</v>
      </c>
      <c r="B405">
        <v>1986</v>
      </c>
      <c r="D405" s="15">
        <f t="shared" si="12"/>
        <v>10.25</v>
      </c>
      <c r="E405">
        <v>10.252942131428</v>
      </c>
    </row>
    <row r="406" spans="1:5" x14ac:dyDescent="0.25">
      <c r="A406">
        <v>10300</v>
      </c>
      <c r="B406">
        <v>1986</v>
      </c>
      <c r="D406" s="15">
        <f t="shared" si="12"/>
        <v>10.3</v>
      </c>
      <c r="E406">
        <v>10.302942131428001</v>
      </c>
    </row>
    <row r="407" spans="1:5" x14ac:dyDescent="0.25">
      <c r="A407">
        <v>10350</v>
      </c>
      <c r="B407">
        <v>1986</v>
      </c>
      <c r="D407" s="15">
        <f t="shared" si="12"/>
        <v>10.35</v>
      </c>
      <c r="E407">
        <v>10.352942131428</v>
      </c>
    </row>
    <row r="408" spans="1:5" x14ac:dyDescent="0.25">
      <c r="A408">
        <v>10400</v>
      </c>
      <c r="B408">
        <v>1986</v>
      </c>
      <c r="D408" s="15">
        <f t="shared" si="12"/>
        <v>10.4</v>
      </c>
      <c r="E408">
        <v>10.402942131428</v>
      </c>
    </row>
    <row r="409" spans="1:5" x14ac:dyDescent="0.25">
      <c r="A409">
        <v>10450</v>
      </c>
      <c r="B409">
        <v>1986</v>
      </c>
      <c r="D409" s="15">
        <f t="shared" si="12"/>
        <v>10.45</v>
      </c>
      <c r="E409">
        <v>10.452942131427999</v>
      </c>
    </row>
    <row r="410" spans="1:5" x14ac:dyDescent="0.25">
      <c r="A410">
        <v>10500</v>
      </c>
      <c r="B410">
        <v>1986</v>
      </c>
      <c r="D410" s="15">
        <f t="shared" si="12"/>
        <v>10.5</v>
      </c>
      <c r="E410">
        <v>10.502942131428</v>
      </c>
    </row>
    <row r="411" spans="1:5" x14ac:dyDescent="0.25">
      <c r="A411">
        <v>10550</v>
      </c>
      <c r="B411">
        <v>1986</v>
      </c>
      <c r="D411" s="15">
        <f t="shared" si="12"/>
        <v>10.55</v>
      </c>
      <c r="E411">
        <v>10.552942131428001</v>
      </c>
    </row>
    <row r="412" spans="1:5" x14ac:dyDescent="0.25">
      <c r="A412">
        <v>10600</v>
      </c>
      <c r="B412">
        <v>1986</v>
      </c>
      <c r="D412" s="15">
        <f t="shared" si="12"/>
        <v>10.6</v>
      </c>
      <c r="E412">
        <v>10.602942131428</v>
      </c>
    </row>
    <row r="413" spans="1:5" x14ac:dyDescent="0.25">
      <c r="A413">
        <v>10650</v>
      </c>
      <c r="B413">
        <v>1986</v>
      </c>
      <c r="D413" s="15">
        <f t="shared" si="12"/>
        <v>10.65</v>
      </c>
      <c r="E413">
        <v>10.652942131428</v>
      </c>
    </row>
    <row r="414" spans="1:5" x14ac:dyDescent="0.25">
      <c r="A414">
        <v>10700</v>
      </c>
      <c r="B414">
        <v>1986</v>
      </c>
      <c r="D414" s="15">
        <f t="shared" si="12"/>
        <v>10.7</v>
      </c>
      <c r="E414">
        <v>10.702942131427999</v>
      </c>
    </row>
    <row r="415" spans="1:5" x14ac:dyDescent="0.25">
      <c r="A415">
        <v>10750</v>
      </c>
      <c r="B415">
        <v>1986</v>
      </c>
      <c r="D415" s="15">
        <f t="shared" si="12"/>
        <v>10.75</v>
      </c>
      <c r="E415">
        <v>10.752942131428</v>
      </c>
    </row>
    <row r="416" spans="1:5" x14ac:dyDescent="0.25">
      <c r="A416">
        <v>10800</v>
      </c>
      <c r="B416">
        <v>1986</v>
      </c>
      <c r="D416" s="15">
        <f t="shared" si="12"/>
        <v>10.8</v>
      </c>
      <c r="E416">
        <v>10.802942131428001</v>
      </c>
    </row>
    <row r="417" spans="1:5" x14ac:dyDescent="0.25">
      <c r="A417">
        <v>10850</v>
      </c>
      <c r="B417">
        <v>1986</v>
      </c>
      <c r="D417" s="15">
        <f t="shared" si="12"/>
        <v>10.85</v>
      </c>
      <c r="E417">
        <v>10.852942131428</v>
      </c>
    </row>
    <row r="418" spans="1:5" x14ac:dyDescent="0.25">
      <c r="A418">
        <v>10900</v>
      </c>
      <c r="B418">
        <v>1986</v>
      </c>
      <c r="D418" s="15">
        <f t="shared" si="12"/>
        <v>10.9</v>
      </c>
      <c r="E418">
        <v>10.902942131428</v>
      </c>
    </row>
    <row r="419" spans="1:5" x14ac:dyDescent="0.25">
      <c r="A419">
        <v>10950</v>
      </c>
      <c r="B419">
        <v>1986</v>
      </c>
      <c r="D419" s="15">
        <f t="shared" si="12"/>
        <v>10.95</v>
      </c>
      <c r="E419">
        <v>10.952942131427999</v>
      </c>
    </row>
    <row r="420" spans="1:5" x14ac:dyDescent="0.25">
      <c r="A420">
        <v>11000</v>
      </c>
      <c r="B420">
        <v>1986</v>
      </c>
      <c r="D420" s="15">
        <f t="shared" si="12"/>
        <v>11</v>
      </c>
      <c r="E420">
        <v>11.002942131428</v>
      </c>
    </row>
    <row r="421" spans="1:5" x14ac:dyDescent="0.25">
      <c r="A421">
        <v>11050</v>
      </c>
      <c r="B421">
        <v>1986</v>
      </c>
      <c r="D421" s="15">
        <f t="shared" si="12"/>
        <v>11.05</v>
      </c>
      <c r="E421">
        <v>11.052942131428001</v>
      </c>
    </row>
    <row r="422" spans="1:5" x14ac:dyDescent="0.25">
      <c r="A422">
        <v>11100</v>
      </c>
      <c r="B422">
        <v>1986</v>
      </c>
      <c r="D422" s="15">
        <f t="shared" si="12"/>
        <v>11.1</v>
      </c>
      <c r="E422">
        <v>11.102942131428</v>
      </c>
    </row>
    <row r="423" spans="1:5" x14ac:dyDescent="0.25">
      <c r="A423">
        <v>11150</v>
      </c>
      <c r="B423">
        <v>1986</v>
      </c>
      <c r="D423" s="15">
        <f t="shared" si="12"/>
        <v>11.15</v>
      </c>
      <c r="E423">
        <v>11.152942131428</v>
      </c>
    </row>
    <row r="424" spans="1:5" x14ac:dyDescent="0.25">
      <c r="A424">
        <v>11200</v>
      </c>
      <c r="B424">
        <v>1986</v>
      </c>
      <c r="D424" s="15">
        <f t="shared" si="12"/>
        <v>11.2</v>
      </c>
      <c r="E424">
        <v>11.202942131427999</v>
      </c>
    </row>
    <row r="425" spans="1:5" x14ac:dyDescent="0.25">
      <c r="A425">
        <v>11250</v>
      </c>
      <c r="B425">
        <v>1986</v>
      </c>
      <c r="D425" s="15">
        <f t="shared" si="12"/>
        <v>11.25</v>
      </c>
      <c r="E425">
        <v>11.252942131428</v>
      </c>
    </row>
    <row r="426" spans="1:5" x14ac:dyDescent="0.25">
      <c r="A426">
        <v>11300</v>
      </c>
      <c r="B426">
        <v>1986</v>
      </c>
      <c r="D426" s="15">
        <f t="shared" si="12"/>
        <v>11.3</v>
      </c>
      <c r="E426">
        <v>11.302942131428001</v>
      </c>
    </row>
    <row r="427" spans="1:5" x14ac:dyDescent="0.25">
      <c r="A427">
        <v>11350</v>
      </c>
      <c r="B427">
        <v>1986</v>
      </c>
      <c r="D427" s="15">
        <f t="shared" si="12"/>
        <v>11.35</v>
      </c>
      <c r="E427">
        <v>11.352942131428</v>
      </c>
    </row>
    <row r="428" spans="1:5" x14ac:dyDescent="0.25">
      <c r="A428">
        <v>11400</v>
      </c>
      <c r="B428">
        <v>1986</v>
      </c>
      <c r="D428" s="15">
        <f t="shared" si="12"/>
        <v>11.4</v>
      </c>
      <c r="E428">
        <v>11.402942131428</v>
      </c>
    </row>
    <row r="429" spans="1:5" x14ac:dyDescent="0.25">
      <c r="A429">
        <v>11450</v>
      </c>
      <c r="B429">
        <v>1986</v>
      </c>
      <c r="D429" s="15">
        <f t="shared" si="12"/>
        <v>11.45</v>
      </c>
      <c r="E429">
        <v>11.452942131427999</v>
      </c>
    </row>
    <row r="430" spans="1:5" x14ac:dyDescent="0.25">
      <c r="A430">
        <v>11500</v>
      </c>
      <c r="B430">
        <v>1986</v>
      </c>
      <c r="D430" s="15">
        <f t="shared" si="12"/>
        <v>11.5</v>
      </c>
      <c r="E430">
        <v>11.502942131428</v>
      </c>
    </row>
    <row r="431" spans="1:5" x14ac:dyDescent="0.25">
      <c r="A431">
        <v>11550</v>
      </c>
      <c r="B431">
        <v>1986</v>
      </c>
      <c r="D431" s="15">
        <f t="shared" si="12"/>
        <v>11.55</v>
      </c>
      <c r="E431">
        <v>11.552942131428001</v>
      </c>
    </row>
    <row r="432" spans="1:5" x14ac:dyDescent="0.25">
      <c r="A432">
        <v>11600</v>
      </c>
      <c r="B432">
        <v>1986</v>
      </c>
      <c r="D432" s="15">
        <f t="shared" si="12"/>
        <v>11.6</v>
      </c>
      <c r="E432">
        <v>11.602942131428</v>
      </c>
    </row>
    <row r="433" spans="1:5" x14ac:dyDescent="0.25">
      <c r="A433">
        <v>11650</v>
      </c>
      <c r="B433">
        <v>1986</v>
      </c>
      <c r="D433" s="15">
        <f t="shared" si="12"/>
        <v>11.65</v>
      </c>
      <c r="E433">
        <v>11.652942131428</v>
      </c>
    </row>
    <row r="434" spans="1:5" x14ac:dyDescent="0.25">
      <c r="A434">
        <v>11700</v>
      </c>
      <c r="B434">
        <v>1986</v>
      </c>
      <c r="D434" s="15">
        <f t="shared" si="12"/>
        <v>11.7</v>
      </c>
      <c r="E434">
        <v>11.702942131427999</v>
      </c>
    </row>
    <row r="435" spans="1:5" x14ac:dyDescent="0.25">
      <c r="A435">
        <v>11750</v>
      </c>
      <c r="B435">
        <v>1986</v>
      </c>
      <c r="D435" s="15">
        <f t="shared" si="12"/>
        <v>11.75</v>
      </c>
      <c r="E435">
        <v>11.752942131428</v>
      </c>
    </row>
    <row r="436" spans="1:5" x14ac:dyDescent="0.25">
      <c r="A436">
        <v>11800</v>
      </c>
      <c r="B436">
        <v>1986</v>
      </c>
      <c r="D436" s="15">
        <f t="shared" si="12"/>
        <v>11.8</v>
      </c>
      <c r="E436">
        <v>11.802942131428001</v>
      </c>
    </row>
    <row r="437" spans="1:5" x14ac:dyDescent="0.25">
      <c r="A437">
        <v>11850</v>
      </c>
      <c r="B437">
        <v>1986</v>
      </c>
      <c r="D437" s="15">
        <f t="shared" si="12"/>
        <v>11.85</v>
      </c>
      <c r="E437">
        <v>11.852942131428</v>
      </c>
    </row>
    <row r="438" spans="1:5" x14ac:dyDescent="0.25">
      <c r="A438">
        <v>11900</v>
      </c>
      <c r="B438">
        <v>1986</v>
      </c>
      <c r="D438" s="15">
        <f t="shared" si="12"/>
        <v>11.9</v>
      </c>
      <c r="E438">
        <v>11.902942131428</v>
      </c>
    </row>
    <row r="439" spans="1:5" x14ac:dyDescent="0.25">
      <c r="A439">
        <v>11950</v>
      </c>
      <c r="B439">
        <v>1986</v>
      </c>
      <c r="D439" s="15">
        <f t="shared" si="12"/>
        <v>11.95</v>
      </c>
      <c r="E439">
        <v>11.952942131427999</v>
      </c>
    </row>
    <row r="440" spans="1:5" x14ac:dyDescent="0.25">
      <c r="A440">
        <v>12000</v>
      </c>
      <c r="B440">
        <v>1986</v>
      </c>
      <c r="D440" s="15">
        <f t="shared" si="12"/>
        <v>12</v>
      </c>
      <c r="E440">
        <v>12.002942131428</v>
      </c>
    </row>
    <row r="441" spans="1:5" x14ac:dyDescent="0.25">
      <c r="A441">
        <v>12050</v>
      </c>
      <c r="B441">
        <v>1986</v>
      </c>
      <c r="D441" s="15">
        <f t="shared" si="12"/>
        <v>12.05</v>
      </c>
      <c r="E441">
        <v>12.052942131428001</v>
      </c>
    </row>
    <row r="442" spans="1:5" x14ac:dyDescent="0.25">
      <c r="A442">
        <v>12100</v>
      </c>
      <c r="B442">
        <v>1986</v>
      </c>
      <c r="D442" s="15">
        <f t="shared" si="12"/>
        <v>12.1</v>
      </c>
      <c r="E442">
        <v>12.102942131428</v>
      </c>
    </row>
    <row r="443" spans="1:5" x14ac:dyDescent="0.25">
      <c r="A443">
        <v>12150</v>
      </c>
      <c r="B443">
        <v>1986</v>
      </c>
      <c r="D443" s="15">
        <f t="shared" si="12"/>
        <v>12.15</v>
      </c>
      <c r="E443">
        <v>12.152942131428</v>
      </c>
    </row>
    <row r="444" spans="1:5" x14ac:dyDescent="0.25">
      <c r="A444">
        <v>12200</v>
      </c>
      <c r="B444">
        <v>1986</v>
      </c>
      <c r="D444" s="15">
        <f t="shared" si="12"/>
        <v>12.2</v>
      </c>
      <c r="E444">
        <v>12.202942131427999</v>
      </c>
    </row>
    <row r="445" spans="1:5" x14ac:dyDescent="0.25">
      <c r="A445">
        <v>12250</v>
      </c>
      <c r="B445">
        <v>1986</v>
      </c>
      <c r="D445" s="15">
        <f t="shared" si="12"/>
        <v>12.25</v>
      </c>
      <c r="E445">
        <v>12.252942131428</v>
      </c>
    </row>
    <row r="446" spans="1:5" x14ac:dyDescent="0.25">
      <c r="A446">
        <v>12300</v>
      </c>
      <c r="B446">
        <v>1986</v>
      </c>
      <c r="D446" s="15">
        <f t="shared" si="12"/>
        <v>12.3</v>
      </c>
      <c r="E446">
        <v>12.302942131428001</v>
      </c>
    </row>
    <row r="447" spans="1:5" x14ac:dyDescent="0.25">
      <c r="A447">
        <v>12350</v>
      </c>
      <c r="B447">
        <v>1986</v>
      </c>
      <c r="D447" s="15">
        <f t="shared" si="12"/>
        <v>12.35</v>
      </c>
      <c r="E447">
        <v>12.352942131428</v>
      </c>
    </row>
    <row r="448" spans="1:5" x14ac:dyDescent="0.25">
      <c r="A448">
        <v>12400</v>
      </c>
      <c r="B448">
        <v>1986</v>
      </c>
      <c r="D448" s="15">
        <f t="shared" si="12"/>
        <v>12.4</v>
      </c>
      <c r="E448">
        <v>12.402942131428</v>
      </c>
    </row>
    <row r="449" spans="1:6" x14ac:dyDescent="0.25">
      <c r="A449">
        <v>12450</v>
      </c>
      <c r="B449">
        <v>1986</v>
      </c>
      <c r="D449" s="15">
        <f t="shared" si="12"/>
        <v>12.45</v>
      </c>
      <c r="E449">
        <v>12.452942131427999</v>
      </c>
    </row>
    <row r="450" spans="1:6" x14ac:dyDescent="0.25">
      <c r="A450">
        <v>12500</v>
      </c>
      <c r="B450">
        <v>1986</v>
      </c>
      <c r="D450" s="15">
        <f t="shared" si="12"/>
        <v>12.5</v>
      </c>
      <c r="E450">
        <v>12.502942131428</v>
      </c>
    </row>
    <row r="451" spans="1:6" x14ac:dyDescent="0.25">
      <c r="A451">
        <v>12550</v>
      </c>
      <c r="B451">
        <v>1986</v>
      </c>
      <c r="D451" s="15">
        <f t="shared" si="12"/>
        <v>12.55</v>
      </c>
      <c r="E451">
        <v>12.552942131428001</v>
      </c>
    </row>
    <row r="452" spans="1:6" x14ac:dyDescent="0.25">
      <c r="A452">
        <v>12600</v>
      </c>
      <c r="B452">
        <v>1986</v>
      </c>
      <c r="D452" s="15">
        <f t="shared" si="12"/>
        <v>12.6</v>
      </c>
      <c r="E452">
        <v>12.602942131428</v>
      </c>
    </row>
    <row r="453" spans="1:6" x14ac:dyDescent="0.25">
      <c r="A453">
        <v>12650</v>
      </c>
      <c r="B453">
        <v>1986</v>
      </c>
      <c r="D453" s="15">
        <f t="shared" si="12"/>
        <v>12.65</v>
      </c>
      <c r="E453">
        <v>12.652942131428</v>
      </c>
    </row>
    <row r="454" spans="1:6" x14ac:dyDescent="0.25">
      <c r="A454">
        <v>12700</v>
      </c>
      <c r="B454">
        <v>1986</v>
      </c>
      <c r="D454" s="15">
        <f t="shared" si="12"/>
        <v>12.7</v>
      </c>
      <c r="E454">
        <v>12.702942131427999</v>
      </c>
    </row>
    <row r="455" spans="1:6" x14ac:dyDescent="0.25">
      <c r="A455">
        <v>12750</v>
      </c>
      <c r="B455">
        <v>1986</v>
      </c>
      <c r="D455" s="15">
        <f t="shared" si="12"/>
        <v>12.75</v>
      </c>
      <c r="E455">
        <v>12.752942131428</v>
      </c>
    </row>
    <row r="456" spans="1:6" x14ac:dyDescent="0.25">
      <c r="A456">
        <v>12800</v>
      </c>
      <c r="B456">
        <v>1986</v>
      </c>
      <c r="D456" s="15">
        <f t="shared" si="12"/>
        <v>12.8</v>
      </c>
      <c r="E456">
        <v>12.802942131428001</v>
      </c>
    </row>
    <row r="457" spans="1:6" x14ac:dyDescent="0.25">
      <c r="A457">
        <v>12850</v>
      </c>
      <c r="B457">
        <v>1986</v>
      </c>
      <c r="D457" s="15">
        <f t="shared" si="12"/>
        <v>12.85</v>
      </c>
      <c r="E457">
        <v>12.852942131428</v>
      </c>
    </row>
    <row r="458" spans="1:6" x14ac:dyDescent="0.25">
      <c r="A458">
        <v>12900</v>
      </c>
      <c r="B458">
        <v>1986</v>
      </c>
      <c r="D458" s="15">
        <f t="shared" si="12"/>
        <v>12.9</v>
      </c>
      <c r="E458">
        <v>12.902942131428</v>
      </c>
      <c r="F458">
        <v>-404.5</v>
      </c>
    </row>
    <row r="459" spans="1:6" x14ac:dyDescent="0.25">
      <c r="A459">
        <v>0</v>
      </c>
      <c r="B459">
        <v>1990</v>
      </c>
      <c r="D459" s="15">
        <f t="shared" si="12"/>
        <v>0</v>
      </c>
      <c r="E459" s="15">
        <f>D459</f>
        <v>0</v>
      </c>
      <c r="F459">
        <v>-400</v>
      </c>
    </row>
    <row r="460" spans="1:6" x14ac:dyDescent="0.25">
      <c r="A460">
        <v>50</v>
      </c>
      <c r="B460">
        <v>1990</v>
      </c>
      <c r="D460" s="15">
        <f t="shared" ref="D460:D523" si="13">A460/1000</f>
        <v>0.05</v>
      </c>
      <c r="E460" s="15">
        <f t="shared" ref="E460:E523" si="14">D460</f>
        <v>0.05</v>
      </c>
    </row>
    <row r="461" spans="1:6" x14ac:dyDescent="0.25">
      <c r="A461">
        <v>100</v>
      </c>
      <c r="B461">
        <v>1990</v>
      </c>
      <c r="D461" s="15">
        <f t="shared" si="13"/>
        <v>0.1</v>
      </c>
      <c r="E461" s="15">
        <f t="shared" si="14"/>
        <v>0.1</v>
      </c>
    </row>
    <row r="462" spans="1:6" x14ac:dyDescent="0.25">
      <c r="A462">
        <v>150</v>
      </c>
      <c r="B462">
        <v>1990</v>
      </c>
      <c r="D462" s="15">
        <f t="shared" si="13"/>
        <v>0.15</v>
      </c>
      <c r="E462" s="15">
        <f t="shared" si="14"/>
        <v>0.15</v>
      </c>
    </row>
    <row r="463" spans="1:6" x14ac:dyDescent="0.25">
      <c r="A463">
        <v>200</v>
      </c>
      <c r="B463">
        <v>1990</v>
      </c>
      <c r="D463" s="15">
        <f t="shared" si="13"/>
        <v>0.2</v>
      </c>
      <c r="E463" s="15">
        <f t="shared" si="14"/>
        <v>0.2</v>
      </c>
    </row>
    <row r="464" spans="1:6" x14ac:dyDescent="0.25">
      <c r="A464">
        <v>250</v>
      </c>
      <c r="B464">
        <v>1990</v>
      </c>
      <c r="D464" s="15">
        <f t="shared" si="13"/>
        <v>0.25</v>
      </c>
      <c r="E464" s="15">
        <f t="shared" si="14"/>
        <v>0.25</v>
      </c>
    </row>
    <row r="465" spans="1:5" x14ac:dyDescent="0.25">
      <c r="A465">
        <v>300</v>
      </c>
      <c r="B465">
        <v>1990</v>
      </c>
      <c r="D465" s="15">
        <f t="shared" si="13"/>
        <v>0.3</v>
      </c>
      <c r="E465" s="15">
        <f t="shared" si="14"/>
        <v>0.3</v>
      </c>
    </row>
    <row r="466" spans="1:5" x14ac:dyDescent="0.25">
      <c r="A466">
        <v>350</v>
      </c>
      <c r="B466">
        <v>1990</v>
      </c>
      <c r="D466" s="15">
        <f t="shared" si="13"/>
        <v>0.35</v>
      </c>
      <c r="E466" s="15">
        <f t="shared" si="14"/>
        <v>0.35</v>
      </c>
    </row>
    <row r="467" spans="1:5" x14ac:dyDescent="0.25">
      <c r="A467">
        <v>400</v>
      </c>
      <c r="B467">
        <v>1990</v>
      </c>
      <c r="D467" s="15">
        <f t="shared" si="13"/>
        <v>0.4</v>
      </c>
      <c r="E467" s="15">
        <f t="shared" si="14"/>
        <v>0.4</v>
      </c>
    </row>
    <row r="468" spans="1:5" x14ac:dyDescent="0.25">
      <c r="A468">
        <v>450</v>
      </c>
      <c r="B468">
        <v>1990</v>
      </c>
      <c r="D468" s="15">
        <f t="shared" si="13"/>
        <v>0.45</v>
      </c>
      <c r="E468" s="15">
        <f t="shared" si="14"/>
        <v>0.45</v>
      </c>
    </row>
    <row r="469" spans="1:5" x14ac:dyDescent="0.25">
      <c r="A469">
        <v>500</v>
      </c>
      <c r="B469">
        <v>1990</v>
      </c>
      <c r="D469" s="15">
        <f t="shared" si="13"/>
        <v>0.5</v>
      </c>
      <c r="E469" s="15">
        <f t="shared" si="14"/>
        <v>0.5</v>
      </c>
    </row>
    <row r="470" spans="1:5" x14ac:dyDescent="0.25">
      <c r="A470">
        <v>550</v>
      </c>
      <c r="B470">
        <v>1990</v>
      </c>
      <c r="D470" s="15">
        <f t="shared" si="13"/>
        <v>0.55000000000000004</v>
      </c>
      <c r="E470" s="15">
        <f t="shared" si="14"/>
        <v>0.55000000000000004</v>
      </c>
    </row>
    <row r="471" spans="1:5" x14ac:dyDescent="0.25">
      <c r="A471">
        <v>600</v>
      </c>
      <c r="B471">
        <v>1990</v>
      </c>
      <c r="D471" s="15">
        <f t="shared" si="13"/>
        <v>0.6</v>
      </c>
      <c r="E471" s="15">
        <f t="shared" si="14"/>
        <v>0.6</v>
      </c>
    </row>
    <row r="472" spans="1:5" x14ac:dyDescent="0.25">
      <c r="A472">
        <v>650</v>
      </c>
      <c r="B472">
        <v>1990</v>
      </c>
      <c r="D472" s="15">
        <f t="shared" si="13"/>
        <v>0.65</v>
      </c>
      <c r="E472" s="15">
        <f t="shared" si="14"/>
        <v>0.65</v>
      </c>
    </row>
    <row r="473" spans="1:5" x14ac:dyDescent="0.25">
      <c r="A473">
        <v>700</v>
      </c>
      <c r="B473">
        <v>1990</v>
      </c>
      <c r="D473" s="15">
        <f t="shared" si="13"/>
        <v>0.7</v>
      </c>
      <c r="E473" s="15">
        <f t="shared" si="14"/>
        <v>0.7</v>
      </c>
    </row>
    <row r="474" spans="1:5" x14ac:dyDescent="0.25">
      <c r="A474">
        <v>750</v>
      </c>
      <c r="B474">
        <v>1990</v>
      </c>
      <c r="D474" s="15">
        <f t="shared" si="13"/>
        <v>0.75</v>
      </c>
      <c r="E474" s="15">
        <f t="shared" si="14"/>
        <v>0.75</v>
      </c>
    </row>
    <row r="475" spans="1:5" x14ac:dyDescent="0.25">
      <c r="A475">
        <v>800</v>
      </c>
      <c r="B475">
        <v>1990</v>
      </c>
      <c r="D475" s="15">
        <f t="shared" si="13"/>
        <v>0.8</v>
      </c>
      <c r="E475" s="15">
        <f t="shared" si="14"/>
        <v>0.8</v>
      </c>
    </row>
    <row r="476" spans="1:5" x14ac:dyDescent="0.25">
      <c r="A476">
        <v>850</v>
      </c>
      <c r="B476">
        <v>1990</v>
      </c>
      <c r="D476" s="15">
        <f t="shared" si="13"/>
        <v>0.85</v>
      </c>
      <c r="E476" s="15">
        <f t="shared" si="14"/>
        <v>0.85</v>
      </c>
    </row>
    <row r="477" spans="1:5" x14ac:dyDescent="0.25">
      <c r="A477">
        <v>900</v>
      </c>
      <c r="B477">
        <v>1990</v>
      </c>
      <c r="D477" s="15">
        <f t="shared" si="13"/>
        <v>0.9</v>
      </c>
      <c r="E477" s="15">
        <f t="shared" si="14"/>
        <v>0.9</v>
      </c>
    </row>
    <row r="478" spans="1:5" x14ac:dyDescent="0.25">
      <c r="A478">
        <v>950</v>
      </c>
      <c r="B478">
        <v>1990</v>
      </c>
      <c r="D478" s="15">
        <f t="shared" si="13"/>
        <v>0.95</v>
      </c>
      <c r="E478" s="15">
        <f t="shared" si="14"/>
        <v>0.95</v>
      </c>
    </row>
    <row r="479" spans="1:5" x14ac:dyDescent="0.25">
      <c r="A479">
        <v>1000</v>
      </c>
      <c r="B479">
        <v>1990</v>
      </c>
      <c r="D479" s="15">
        <f t="shared" si="13"/>
        <v>1</v>
      </c>
      <c r="E479" s="15">
        <f t="shared" si="14"/>
        <v>1</v>
      </c>
    </row>
    <row r="480" spans="1:5" x14ac:dyDescent="0.25">
      <c r="A480">
        <v>1050</v>
      </c>
      <c r="B480">
        <v>1990</v>
      </c>
      <c r="D480" s="15">
        <f t="shared" si="13"/>
        <v>1.05</v>
      </c>
      <c r="E480" s="15">
        <f t="shared" si="14"/>
        <v>1.05</v>
      </c>
    </row>
    <row r="481" spans="1:5" x14ac:dyDescent="0.25">
      <c r="A481">
        <v>1100</v>
      </c>
      <c r="B481">
        <v>1990</v>
      </c>
      <c r="D481" s="15">
        <f t="shared" si="13"/>
        <v>1.1000000000000001</v>
      </c>
      <c r="E481" s="15">
        <f t="shared" si="14"/>
        <v>1.1000000000000001</v>
      </c>
    </row>
    <row r="482" spans="1:5" x14ac:dyDescent="0.25">
      <c r="A482">
        <v>1150</v>
      </c>
      <c r="B482">
        <v>1990</v>
      </c>
      <c r="D482" s="15">
        <f t="shared" si="13"/>
        <v>1.1499999999999999</v>
      </c>
      <c r="E482" s="15">
        <f t="shared" si="14"/>
        <v>1.1499999999999999</v>
      </c>
    </row>
    <row r="483" spans="1:5" x14ac:dyDescent="0.25">
      <c r="A483">
        <v>1200</v>
      </c>
      <c r="B483">
        <v>1990</v>
      </c>
      <c r="D483" s="15">
        <f t="shared" si="13"/>
        <v>1.2</v>
      </c>
      <c r="E483" s="15">
        <f t="shared" si="14"/>
        <v>1.2</v>
      </c>
    </row>
    <row r="484" spans="1:5" x14ac:dyDescent="0.25">
      <c r="A484">
        <v>1250</v>
      </c>
      <c r="B484">
        <v>1990</v>
      </c>
      <c r="D484" s="15">
        <f t="shared" si="13"/>
        <v>1.25</v>
      </c>
      <c r="E484" s="15">
        <f t="shared" si="14"/>
        <v>1.25</v>
      </c>
    </row>
    <row r="485" spans="1:5" x14ac:dyDescent="0.25">
      <c r="A485">
        <v>1300</v>
      </c>
      <c r="B485">
        <v>1990</v>
      </c>
      <c r="D485" s="15">
        <f t="shared" si="13"/>
        <v>1.3</v>
      </c>
      <c r="E485" s="15">
        <f t="shared" si="14"/>
        <v>1.3</v>
      </c>
    </row>
    <row r="486" spans="1:5" x14ac:dyDescent="0.25">
      <c r="A486">
        <v>1350</v>
      </c>
      <c r="B486">
        <v>1990</v>
      </c>
      <c r="D486" s="15">
        <f t="shared" si="13"/>
        <v>1.35</v>
      </c>
      <c r="E486" s="15">
        <f t="shared" si="14"/>
        <v>1.35</v>
      </c>
    </row>
    <row r="487" spans="1:5" x14ac:dyDescent="0.25">
      <c r="A487">
        <v>1400</v>
      </c>
      <c r="B487">
        <v>1990</v>
      </c>
      <c r="D487" s="15">
        <f t="shared" si="13"/>
        <v>1.4</v>
      </c>
      <c r="E487" s="15">
        <f t="shared" si="14"/>
        <v>1.4</v>
      </c>
    </row>
    <row r="488" spans="1:5" x14ac:dyDescent="0.25">
      <c r="A488">
        <v>1450</v>
      </c>
      <c r="B488">
        <v>1990</v>
      </c>
      <c r="D488" s="15">
        <f t="shared" si="13"/>
        <v>1.45</v>
      </c>
      <c r="E488" s="15">
        <f t="shared" si="14"/>
        <v>1.45</v>
      </c>
    </row>
    <row r="489" spans="1:5" x14ac:dyDescent="0.25">
      <c r="A489">
        <v>1500</v>
      </c>
      <c r="B489">
        <v>1990</v>
      </c>
      <c r="D489" s="15">
        <f t="shared" si="13"/>
        <v>1.5</v>
      </c>
      <c r="E489" s="15">
        <f t="shared" si="14"/>
        <v>1.5</v>
      </c>
    </row>
    <row r="490" spans="1:5" x14ac:dyDescent="0.25">
      <c r="A490">
        <v>1550</v>
      </c>
      <c r="B490">
        <v>1990</v>
      </c>
      <c r="D490" s="15">
        <f t="shared" si="13"/>
        <v>1.55</v>
      </c>
      <c r="E490" s="15">
        <f t="shared" si="14"/>
        <v>1.55</v>
      </c>
    </row>
    <row r="491" spans="1:5" x14ac:dyDescent="0.25">
      <c r="A491">
        <v>1600</v>
      </c>
      <c r="B491">
        <v>1990</v>
      </c>
      <c r="D491" s="15">
        <f t="shared" si="13"/>
        <v>1.6</v>
      </c>
      <c r="E491" s="15">
        <f t="shared" si="14"/>
        <v>1.6</v>
      </c>
    </row>
    <row r="492" spans="1:5" x14ac:dyDescent="0.25">
      <c r="A492">
        <v>1650</v>
      </c>
      <c r="B492">
        <v>1990</v>
      </c>
      <c r="D492" s="15">
        <f t="shared" si="13"/>
        <v>1.65</v>
      </c>
      <c r="E492" s="15">
        <f t="shared" si="14"/>
        <v>1.65</v>
      </c>
    </row>
    <row r="493" spans="1:5" x14ac:dyDescent="0.25">
      <c r="A493">
        <v>1700</v>
      </c>
      <c r="B493">
        <v>1990</v>
      </c>
      <c r="D493" s="15">
        <f t="shared" si="13"/>
        <v>1.7</v>
      </c>
      <c r="E493" s="15">
        <f t="shared" si="14"/>
        <v>1.7</v>
      </c>
    </row>
    <row r="494" spans="1:5" x14ac:dyDescent="0.25">
      <c r="A494">
        <v>1750</v>
      </c>
      <c r="B494">
        <v>1990</v>
      </c>
      <c r="D494" s="15">
        <f t="shared" si="13"/>
        <v>1.75</v>
      </c>
      <c r="E494" s="15">
        <f t="shared" si="14"/>
        <v>1.75</v>
      </c>
    </row>
    <row r="495" spans="1:5" x14ac:dyDescent="0.25">
      <c r="A495">
        <v>1800</v>
      </c>
      <c r="B495">
        <v>1990</v>
      </c>
      <c r="D495" s="15">
        <f t="shared" si="13"/>
        <v>1.8</v>
      </c>
      <c r="E495" s="15">
        <f t="shared" si="14"/>
        <v>1.8</v>
      </c>
    </row>
    <row r="496" spans="1:5" x14ac:dyDescent="0.25">
      <c r="A496">
        <v>1850</v>
      </c>
      <c r="B496">
        <v>1990</v>
      </c>
      <c r="D496" s="15">
        <f t="shared" si="13"/>
        <v>1.85</v>
      </c>
      <c r="E496" s="15">
        <f t="shared" si="14"/>
        <v>1.85</v>
      </c>
    </row>
    <row r="497" spans="1:5" x14ac:dyDescent="0.25">
      <c r="A497">
        <v>1900</v>
      </c>
      <c r="B497">
        <v>1990</v>
      </c>
      <c r="D497" s="15">
        <f t="shared" si="13"/>
        <v>1.9</v>
      </c>
      <c r="E497" s="15">
        <f t="shared" si="14"/>
        <v>1.9</v>
      </c>
    </row>
    <row r="498" spans="1:5" x14ac:dyDescent="0.25">
      <c r="A498">
        <v>1950</v>
      </c>
      <c r="B498">
        <v>1990</v>
      </c>
      <c r="D498" s="15">
        <f t="shared" si="13"/>
        <v>1.95</v>
      </c>
      <c r="E498" s="15">
        <f t="shared" si="14"/>
        <v>1.95</v>
      </c>
    </row>
    <row r="499" spans="1:5" x14ac:dyDescent="0.25">
      <c r="A499">
        <v>2000</v>
      </c>
      <c r="B499">
        <v>1990</v>
      </c>
      <c r="D499" s="15">
        <f t="shared" si="13"/>
        <v>2</v>
      </c>
      <c r="E499" s="15">
        <f t="shared" si="14"/>
        <v>2</v>
      </c>
    </row>
    <row r="500" spans="1:5" x14ac:dyDescent="0.25">
      <c r="A500">
        <v>2050</v>
      </c>
      <c r="B500">
        <v>1990</v>
      </c>
      <c r="D500" s="15">
        <f t="shared" si="13"/>
        <v>2.0499999999999998</v>
      </c>
      <c r="E500" s="15">
        <f t="shared" si="14"/>
        <v>2.0499999999999998</v>
      </c>
    </row>
    <row r="501" spans="1:5" x14ac:dyDescent="0.25">
      <c r="A501">
        <v>2100</v>
      </c>
      <c r="B501">
        <v>1990</v>
      </c>
      <c r="D501" s="15">
        <f t="shared" si="13"/>
        <v>2.1</v>
      </c>
      <c r="E501" s="15">
        <f t="shared" si="14"/>
        <v>2.1</v>
      </c>
    </row>
    <row r="502" spans="1:5" x14ac:dyDescent="0.25">
      <c r="A502">
        <v>2150</v>
      </c>
      <c r="B502">
        <v>1990</v>
      </c>
      <c r="D502" s="15">
        <f t="shared" si="13"/>
        <v>2.15</v>
      </c>
      <c r="E502" s="15">
        <f t="shared" si="14"/>
        <v>2.15</v>
      </c>
    </row>
    <row r="503" spans="1:5" x14ac:dyDescent="0.25">
      <c r="A503">
        <v>2200</v>
      </c>
      <c r="B503">
        <v>1990</v>
      </c>
      <c r="D503" s="15">
        <f t="shared" si="13"/>
        <v>2.2000000000000002</v>
      </c>
      <c r="E503" s="15">
        <f t="shared" si="14"/>
        <v>2.2000000000000002</v>
      </c>
    </row>
    <row r="504" spans="1:5" x14ac:dyDescent="0.25">
      <c r="A504">
        <v>2250</v>
      </c>
      <c r="B504">
        <v>1990</v>
      </c>
      <c r="D504" s="15">
        <f t="shared" si="13"/>
        <v>2.25</v>
      </c>
      <c r="E504" s="15">
        <f t="shared" si="14"/>
        <v>2.25</v>
      </c>
    </row>
    <row r="505" spans="1:5" x14ac:dyDescent="0.25">
      <c r="A505">
        <v>2300</v>
      </c>
      <c r="B505">
        <v>1990</v>
      </c>
      <c r="D505" s="15">
        <f t="shared" si="13"/>
        <v>2.2999999999999998</v>
      </c>
      <c r="E505" s="15">
        <f t="shared" si="14"/>
        <v>2.2999999999999998</v>
      </c>
    </row>
    <row r="506" spans="1:5" x14ac:dyDescent="0.25">
      <c r="A506">
        <v>2350</v>
      </c>
      <c r="B506">
        <v>1990</v>
      </c>
      <c r="D506" s="15">
        <f t="shared" si="13"/>
        <v>2.35</v>
      </c>
      <c r="E506" s="15">
        <f t="shared" si="14"/>
        <v>2.35</v>
      </c>
    </row>
    <row r="507" spans="1:5" x14ac:dyDescent="0.25">
      <c r="A507">
        <v>2400</v>
      </c>
      <c r="B507">
        <v>1990</v>
      </c>
      <c r="D507" s="15">
        <f t="shared" si="13"/>
        <v>2.4</v>
      </c>
      <c r="E507" s="15">
        <f t="shared" si="14"/>
        <v>2.4</v>
      </c>
    </row>
    <row r="508" spans="1:5" x14ac:dyDescent="0.25">
      <c r="A508">
        <v>2450</v>
      </c>
      <c r="B508">
        <v>1990</v>
      </c>
      <c r="D508" s="15">
        <f t="shared" si="13"/>
        <v>2.4500000000000002</v>
      </c>
      <c r="E508" s="15">
        <f t="shared" si="14"/>
        <v>2.4500000000000002</v>
      </c>
    </row>
    <row r="509" spans="1:5" x14ac:dyDescent="0.25">
      <c r="A509">
        <v>2500</v>
      </c>
      <c r="B509">
        <v>1990</v>
      </c>
      <c r="D509" s="15">
        <f t="shared" si="13"/>
        <v>2.5</v>
      </c>
      <c r="E509" s="15">
        <f t="shared" si="14"/>
        <v>2.5</v>
      </c>
    </row>
    <row r="510" spans="1:5" x14ac:dyDescent="0.25">
      <c r="A510">
        <v>2550</v>
      </c>
      <c r="B510">
        <v>1990</v>
      </c>
      <c r="D510" s="15">
        <f t="shared" si="13"/>
        <v>2.5499999999999998</v>
      </c>
      <c r="E510" s="15">
        <f t="shared" si="14"/>
        <v>2.5499999999999998</v>
      </c>
    </row>
    <row r="511" spans="1:5" x14ac:dyDescent="0.25">
      <c r="A511">
        <v>2600</v>
      </c>
      <c r="B511">
        <v>1990</v>
      </c>
      <c r="D511" s="15">
        <f t="shared" si="13"/>
        <v>2.6</v>
      </c>
      <c r="E511" s="15">
        <f t="shared" si="14"/>
        <v>2.6</v>
      </c>
    </row>
    <row r="512" spans="1:5" x14ac:dyDescent="0.25">
      <c r="A512">
        <v>2650</v>
      </c>
      <c r="B512">
        <v>1990</v>
      </c>
      <c r="D512" s="15">
        <f t="shared" si="13"/>
        <v>2.65</v>
      </c>
      <c r="E512" s="15">
        <f t="shared" si="14"/>
        <v>2.65</v>
      </c>
    </row>
    <row r="513" spans="1:5" x14ac:dyDescent="0.25">
      <c r="A513">
        <v>2700</v>
      </c>
      <c r="B513">
        <v>1990</v>
      </c>
      <c r="D513" s="15">
        <f t="shared" si="13"/>
        <v>2.7</v>
      </c>
      <c r="E513" s="15">
        <f t="shared" si="14"/>
        <v>2.7</v>
      </c>
    </row>
    <row r="514" spans="1:5" x14ac:dyDescent="0.25">
      <c r="A514">
        <v>2750</v>
      </c>
      <c r="B514">
        <v>1990</v>
      </c>
      <c r="D514" s="15">
        <f t="shared" si="13"/>
        <v>2.75</v>
      </c>
      <c r="E514" s="15">
        <f t="shared" si="14"/>
        <v>2.75</v>
      </c>
    </row>
    <row r="515" spans="1:5" x14ac:dyDescent="0.25">
      <c r="A515">
        <v>2800</v>
      </c>
      <c r="B515">
        <v>1990</v>
      </c>
      <c r="D515" s="15">
        <f t="shared" si="13"/>
        <v>2.8</v>
      </c>
      <c r="E515" s="15">
        <f t="shared" si="14"/>
        <v>2.8</v>
      </c>
    </row>
    <row r="516" spans="1:5" x14ac:dyDescent="0.25">
      <c r="A516">
        <v>2850</v>
      </c>
      <c r="B516">
        <v>1990</v>
      </c>
      <c r="D516" s="15">
        <f t="shared" si="13"/>
        <v>2.85</v>
      </c>
      <c r="E516" s="15">
        <f t="shared" si="14"/>
        <v>2.85</v>
      </c>
    </row>
    <row r="517" spans="1:5" x14ac:dyDescent="0.25">
      <c r="A517">
        <v>2900</v>
      </c>
      <c r="B517">
        <v>1990</v>
      </c>
      <c r="D517" s="15">
        <f t="shared" si="13"/>
        <v>2.9</v>
      </c>
      <c r="E517" s="15">
        <f t="shared" si="14"/>
        <v>2.9</v>
      </c>
    </row>
    <row r="518" spans="1:5" x14ac:dyDescent="0.25">
      <c r="A518">
        <v>2950</v>
      </c>
      <c r="B518">
        <v>1990</v>
      </c>
      <c r="D518" s="15">
        <f t="shared" si="13"/>
        <v>2.95</v>
      </c>
      <c r="E518" s="15">
        <f t="shared" si="14"/>
        <v>2.95</v>
      </c>
    </row>
    <row r="519" spans="1:5" x14ac:dyDescent="0.25">
      <c r="A519">
        <v>3000</v>
      </c>
      <c r="B519">
        <v>1990</v>
      </c>
      <c r="D519" s="15">
        <f t="shared" si="13"/>
        <v>3</v>
      </c>
      <c r="E519" s="15">
        <f t="shared" si="14"/>
        <v>3</v>
      </c>
    </row>
    <row r="520" spans="1:5" x14ac:dyDescent="0.25">
      <c r="A520">
        <v>3050</v>
      </c>
      <c r="B520">
        <v>1990</v>
      </c>
      <c r="D520" s="15">
        <f t="shared" si="13"/>
        <v>3.05</v>
      </c>
      <c r="E520" s="15">
        <f t="shared" si="14"/>
        <v>3.05</v>
      </c>
    </row>
    <row r="521" spans="1:5" x14ac:dyDescent="0.25">
      <c r="A521">
        <v>3100</v>
      </c>
      <c r="B521">
        <v>1990</v>
      </c>
      <c r="D521" s="15">
        <f t="shared" si="13"/>
        <v>3.1</v>
      </c>
      <c r="E521" s="15">
        <f t="shared" si="14"/>
        <v>3.1</v>
      </c>
    </row>
    <row r="522" spans="1:5" x14ac:dyDescent="0.25">
      <c r="A522">
        <v>3150</v>
      </c>
      <c r="B522">
        <v>1990</v>
      </c>
      <c r="D522" s="15">
        <f t="shared" si="13"/>
        <v>3.15</v>
      </c>
      <c r="E522" s="15">
        <f t="shared" si="14"/>
        <v>3.15</v>
      </c>
    </row>
    <row r="523" spans="1:5" x14ac:dyDescent="0.25">
      <c r="A523">
        <v>3200</v>
      </c>
      <c r="B523">
        <v>1990</v>
      </c>
      <c r="D523" s="15">
        <f t="shared" si="13"/>
        <v>3.2</v>
      </c>
      <c r="E523" s="15">
        <f t="shared" si="14"/>
        <v>3.2</v>
      </c>
    </row>
    <row r="524" spans="1:5" x14ac:dyDescent="0.25">
      <c r="A524">
        <v>3250</v>
      </c>
      <c r="B524">
        <v>1990</v>
      </c>
      <c r="D524" s="15">
        <f t="shared" ref="D524:D587" si="15">A524/1000</f>
        <v>3.25</v>
      </c>
      <c r="E524" s="15">
        <f t="shared" ref="E524:E568" si="16">D524</f>
        <v>3.25</v>
      </c>
    </row>
    <row r="525" spans="1:5" x14ac:dyDescent="0.25">
      <c r="A525">
        <v>3300</v>
      </c>
      <c r="B525">
        <v>1990</v>
      </c>
      <c r="D525" s="15">
        <f t="shared" si="15"/>
        <v>3.3</v>
      </c>
      <c r="E525" s="15">
        <f t="shared" si="16"/>
        <v>3.3</v>
      </c>
    </row>
    <row r="526" spans="1:5" x14ac:dyDescent="0.25">
      <c r="A526">
        <v>3350</v>
      </c>
      <c r="B526">
        <v>1990</v>
      </c>
      <c r="D526" s="15">
        <f t="shared" si="15"/>
        <v>3.35</v>
      </c>
      <c r="E526" s="15">
        <f t="shared" si="16"/>
        <v>3.35</v>
      </c>
    </row>
    <row r="527" spans="1:5" x14ac:dyDescent="0.25">
      <c r="A527">
        <v>3400</v>
      </c>
      <c r="B527">
        <v>1990</v>
      </c>
      <c r="D527" s="15">
        <f t="shared" si="15"/>
        <v>3.4</v>
      </c>
      <c r="E527" s="15">
        <f t="shared" si="16"/>
        <v>3.4</v>
      </c>
    </row>
    <row r="528" spans="1:5" x14ac:dyDescent="0.25">
      <c r="A528">
        <v>3450</v>
      </c>
      <c r="B528">
        <v>1990</v>
      </c>
      <c r="D528" s="15">
        <f t="shared" si="15"/>
        <v>3.45</v>
      </c>
      <c r="E528" s="15">
        <f t="shared" si="16"/>
        <v>3.45</v>
      </c>
    </row>
    <row r="529" spans="1:5" x14ac:dyDescent="0.25">
      <c r="A529">
        <v>3500</v>
      </c>
      <c r="B529">
        <v>1990</v>
      </c>
      <c r="D529" s="15">
        <f t="shared" si="15"/>
        <v>3.5</v>
      </c>
      <c r="E529" s="15">
        <f t="shared" si="16"/>
        <v>3.5</v>
      </c>
    </row>
    <row r="530" spans="1:5" x14ac:dyDescent="0.25">
      <c r="A530">
        <v>3550</v>
      </c>
      <c r="B530">
        <v>1990</v>
      </c>
      <c r="D530" s="15">
        <f t="shared" si="15"/>
        <v>3.55</v>
      </c>
      <c r="E530" s="15">
        <f t="shared" si="16"/>
        <v>3.55</v>
      </c>
    </row>
    <row r="531" spans="1:5" x14ac:dyDescent="0.25">
      <c r="A531">
        <v>3600</v>
      </c>
      <c r="B531">
        <v>1990</v>
      </c>
      <c r="D531" s="15">
        <f t="shared" si="15"/>
        <v>3.6</v>
      </c>
      <c r="E531" s="15">
        <f t="shared" si="16"/>
        <v>3.6</v>
      </c>
    </row>
    <row r="532" spans="1:5" x14ac:dyDescent="0.25">
      <c r="A532">
        <v>3650</v>
      </c>
      <c r="B532">
        <v>1990</v>
      </c>
      <c r="D532" s="15">
        <f t="shared" si="15"/>
        <v>3.65</v>
      </c>
      <c r="E532" s="15">
        <f t="shared" si="16"/>
        <v>3.65</v>
      </c>
    </row>
    <row r="533" spans="1:5" x14ac:dyDescent="0.25">
      <c r="A533">
        <v>3700</v>
      </c>
      <c r="B533">
        <v>1990</v>
      </c>
      <c r="D533" s="15">
        <f t="shared" si="15"/>
        <v>3.7</v>
      </c>
      <c r="E533" s="15">
        <f t="shared" si="16"/>
        <v>3.7</v>
      </c>
    </row>
    <row r="534" spans="1:5" x14ac:dyDescent="0.25">
      <c r="A534">
        <v>3750</v>
      </c>
      <c r="B534">
        <v>1990</v>
      </c>
      <c r="D534" s="15">
        <f t="shared" si="15"/>
        <v>3.75</v>
      </c>
      <c r="E534" s="15">
        <f t="shared" si="16"/>
        <v>3.75</v>
      </c>
    </row>
    <row r="535" spans="1:5" x14ac:dyDescent="0.25">
      <c r="A535">
        <v>3800</v>
      </c>
      <c r="B535">
        <v>1990</v>
      </c>
      <c r="D535" s="15">
        <f t="shared" si="15"/>
        <v>3.8</v>
      </c>
      <c r="E535" s="15">
        <f t="shared" si="16"/>
        <v>3.8</v>
      </c>
    </row>
    <row r="536" spans="1:5" x14ac:dyDescent="0.25">
      <c r="A536">
        <v>3850</v>
      </c>
      <c r="B536">
        <v>1990</v>
      </c>
      <c r="D536" s="15">
        <f t="shared" si="15"/>
        <v>3.85</v>
      </c>
      <c r="E536" s="15">
        <f t="shared" si="16"/>
        <v>3.85</v>
      </c>
    </row>
    <row r="537" spans="1:5" x14ac:dyDescent="0.25">
      <c r="A537">
        <v>3900</v>
      </c>
      <c r="B537">
        <v>1990</v>
      </c>
      <c r="D537" s="15">
        <f t="shared" si="15"/>
        <v>3.9</v>
      </c>
      <c r="E537" s="15">
        <f t="shared" si="16"/>
        <v>3.9</v>
      </c>
    </row>
    <row r="538" spans="1:5" x14ac:dyDescent="0.25">
      <c r="A538">
        <v>3950</v>
      </c>
      <c r="B538">
        <v>1990</v>
      </c>
      <c r="D538" s="15">
        <f t="shared" si="15"/>
        <v>3.95</v>
      </c>
      <c r="E538" s="15">
        <f t="shared" si="16"/>
        <v>3.95</v>
      </c>
    </row>
    <row r="539" spans="1:5" x14ac:dyDescent="0.25">
      <c r="A539">
        <v>4000</v>
      </c>
      <c r="B539">
        <v>1990</v>
      </c>
      <c r="D539" s="15">
        <f t="shared" si="15"/>
        <v>4</v>
      </c>
      <c r="E539" s="15">
        <f t="shared" si="16"/>
        <v>4</v>
      </c>
    </row>
    <row r="540" spans="1:5" x14ac:dyDescent="0.25">
      <c r="A540">
        <v>4050</v>
      </c>
      <c r="B540">
        <v>1990</v>
      </c>
      <c r="D540" s="15">
        <f t="shared" si="15"/>
        <v>4.05</v>
      </c>
      <c r="E540" s="15">
        <f t="shared" si="16"/>
        <v>4.05</v>
      </c>
    </row>
    <row r="541" spans="1:5" x14ac:dyDescent="0.25">
      <c r="A541">
        <v>4100</v>
      </c>
      <c r="B541">
        <v>1990</v>
      </c>
      <c r="D541" s="15">
        <f t="shared" si="15"/>
        <v>4.0999999999999996</v>
      </c>
      <c r="E541" s="15">
        <f t="shared" si="16"/>
        <v>4.0999999999999996</v>
      </c>
    </row>
    <row r="542" spans="1:5" x14ac:dyDescent="0.25">
      <c r="A542">
        <v>4150</v>
      </c>
      <c r="B542">
        <v>1990</v>
      </c>
      <c r="D542" s="15">
        <f t="shared" si="15"/>
        <v>4.1500000000000004</v>
      </c>
      <c r="E542" s="15">
        <f t="shared" si="16"/>
        <v>4.1500000000000004</v>
      </c>
    </row>
    <row r="543" spans="1:5" x14ac:dyDescent="0.25">
      <c r="A543">
        <v>4200</v>
      </c>
      <c r="B543">
        <v>1990</v>
      </c>
      <c r="D543" s="15">
        <f t="shared" si="15"/>
        <v>4.2</v>
      </c>
      <c r="E543" s="15">
        <f t="shared" si="16"/>
        <v>4.2</v>
      </c>
    </row>
    <row r="544" spans="1:5" x14ac:dyDescent="0.25">
      <c r="A544">
        <v>4250</v>
      </c>
      <c r="B544">
        <v>1990</v>
      </c>
      <c r="D544" s="15">
        <f t="shared" si="15"/>
        <v>4.25</v>
      </c>
      <c r="E544" s="15">
        <f t="shared" si="16"/>
        <v>4.25</v>
      </c>
    </row>
    <row r="545" spans="1:5" x14ac:dyDescent="0.25">
      <c r="A545">
        <v>4300</v>
      </c>
      <c r="B545">
        <v>1990</v>
      </c>
      <c r="D545" s="15">
        <f t="shared" si="15"/>
        <v>4.3</v>
      </c>
      <c r="E545" s="15">
        <f t="shared" si="16"/>
        <v>4.3</v>
      </c>
    </row>
    <row r="546" spans="1:5" x14ac:dyDescent="0.25">
      <c r="A546">
        <v>4350</v>
      </c>
      <c r="B546">
        <v>1990</v>
      </c>
      <c r="D546" s="15">
        <f t="shared" si="15"/>
        <v>4.3499999999999996</v>
      </c>
      <c r="E546" s="15">
        <f t="shared" si="16"/>
        <v>4.3499999999999996</v>
      </c>
    </row>
    <row r="547" spans="1:5" x14ac:dyDescent="0.25">
      <c r="A547">
        <v>4400</v>
      </c>
      <c r="B547">
        <v>1990</v>
      </c>
      <c r="D547" s="15">
        <f t="shared" si="15"/>
        <v>4.4000000000000004</v>
      </c>
      <c r="E547" s="15">
        <f t="shared" si="16"/>
        <v>4.4000000000000004</v>
      </c>
    </row>
    <row r="548" spans="1:5" x14ac:dyDescent="0.25">
      <c r="A548">
        <v>4450</v>
      </c>
      <c r="B548">
        <v>1990</v>
      </c>
      <c r="D548" s="15">
        <f t="shared" si="15"/>
        <v>4.45</v>
      </c>
      <c r="E548" s="15">
        <f t="shared" si="16"/>
        <v>4.45</v>
      </c>
    </row>
    <row r="549" spans="1:5" x14ac:dyDescent="0.25">
      <c r="A549">
        <v>4500</v>
      </c>
      <c r="B549">
        <v>1990</v>
      </c>
      <c r="D549" s="15">
        <f t="shared" si="15"/>
        <v>4.5</v>
      </c>
      <c r="E549" s="15">
        <f t="shared" si="16"/>
        <v>4.5</v>
      </c>
    </row>
    <row r="550" spans="1:5" x14ac:dyDescent="0.25">
      <c r="A550">
        <v>4550</v>
      </c>
      <c r="B550">
        <v>1990</v>
      </c>
      <c r="D550" s="15">
        <f t="shared" si="15"/>
        <v>4.55</v>
      </c>
      <c r="E550" s="15">
        <f t="shared" si="16"/>
        <v>4.55</v>
      </c>
    </row>
    <row r="551" spans="1:5" x14ac:dyDescent="0.25">
      <c r="A551">
        <v>4600</v>
      </c>
      <c r="B551">
        <v>1990</v>
      </c>
      <c r="D551" s="15">
        <f t="shared" si="15"/>
        <v>4.5999999999999996</v>
      </c>
      <c r="E551" s="15">
        <f t="shared" si="16"/>
        <v>4.5999999999999996</v>
      </c>
    </row>
    <row r="552" spans="1:5" x14ac:dyDescent="0.25">
      <c r="A552">
        <v>4650</v>
      </c>
      <c r="B552">
        <v>1990</v>
      </c>
      <c r="D552" s="15">
        <f t="shared" si="15"/>
        <v>4.6500000000000004</v>
      </c>
      <c r="E552" s="15">
        <f t="shared" si="16"/>
        <v>4.6500000000000004</v>
      </c>
    </row>
    <row r="553" spans="1:5" x14ac:dyDescent="0.25">
      <c r="A553">
        <v>4700</v>
      </c>
      <c r="B553">
        <v>1990</v>
      </c>
      <c r="D553" s="15">
        <f t="shared" si="15"/>
        <v>4.7</v>
      </c>
      <c r="E553" s="15">
        <f t="shared" si="16"/>
        <v>4.7</v>
      </c>
    </row>
    <row r="554" spans="1:5" x14ac:dyDescent="0.25">
      <c r="A554">
        <v>4750</v>
      </c>
      <c r="B554">
        <v>1990</v>
      </c>
      <c r="D554" s="15">
        <f t="shared" si="15"/>
        <v>4.75</v>
      </c>
      <c r="E554" s="15">
        <f t="shared" si="16"/>
        <v>4.75</v>
      </c>
    </row>
    <row r="555" spans="1:5" x14ac:dyDescent="0.25">
      <c r="A555">
        <v>4800</v>
      </c>
      <c r="B555">
        <v>1990</v>
      </c>
      <c r="D555" s="15">
        <f t="shared" si="15"/>
        <v>4.8</v>
      </c>
      <c r="E555" s="15">
        <f t="shared" si="16"/>
        <v>4.8</v>
      </c>
    </row>
    <row r="556" spans="1:5" x14ac:dyDescent="0.25">
      <c r="A556">
        <v>4850</v>
      </c>
      <c r="B556">
        <v>1990</v>
      </c>
      <c r="D556" s="15">
        <f t="shared" si="15"/>
        <v>4.8499999999999996</v>
      </c>
      <c r="E556" s="15">
        <f t="shared" si="16"/>
        <v>4.8499999999999996</v>
      </c>
    </row>
    <row r="557" spans="1:5" x14ac:dyDescent="0.25">
      <c r="A557">
        <v>4900</v>
      </c>
      <c r="B557">
        <v>1990</v>
      </c>
      <c r="D557" s="15">
        <f t="shared" si="15"/>
        <v>4.9000000000000004</v>
      </c>
      <c r="E557" s="15">
        <f t="shared" si="16"/>
        <v>4.9000000000000004</v>
      </c>
    </row>
    <row r="558" spans="1:5" x14ac:dyDescent="0.25">
      <c r="A558">
        <v>4950</v>
      </c>
      <c r="B558">
        <v>1990</v>
      </c>
      <c r="D558" s="15">
        <f t="shared" si="15"/>
        <v>4.95</v>
      </c>
      <c r="E558" s="15">
        <f t="shared" si="16"/>
        <v>4.95</v>
      </c>
    </row>
    <row r="559" spans="1:5" x14ac:dyDescent="0.25">
      <c r="A559">
        <v>5000</v>
      </c>
      <c r="B559">
        <v>1990</v>
      </c>
      <c r="D559" s="15">
        <f t="shared" si="15"/>
        <v>5</v>
      </c>
      <c r="E559" s="15">
        <f t="shared" si="16"/>
        <v>5</v>
      </c>
    </row>
    <row r="560" spans="1:5" x14ac:dyDescent="0.25">
      <c r="A560">
        <v>5050</v>
      </c>
      <c r="B560">
        <v>1990</v>
      </c>
      <c r="D560" s="15">
        <f t="shared" si="15"/>
        <v>5.05</v>
      </c>
      <c r="E560" s="15">
        <f t="shared" si="16"/>
        <v>5.05</v>
      </c>
    </row>
    <row r="561" spans="1:7" x14ac:dyDescent="0.25">
      <c r="A561">
        <v>5100</v>
      </c>
      <c r="B561">
        <v>1990</v>
      </c>
      <c r="D561" s="15">
        <f t="shared" si="15"/>
        <v>5.0999999999999996</v>
      </c>
      <c r="E561" s="15">
        <f t="shared" si="16"/>
        <v>5.0999999999999996</v>
      </c>
    </row>
    <row r="562" spans="1:7" x14ac:dyDescent="0.25">
      <c r="A562">
        <v>5150</v>
      </c>
      <c r="B562">
        <v>1990</v>
      </c>
      <c r="D562" s="15">
        <f t="shared" si="15"/>
        <v>5.15</v>
      </c>
      <c r="E562" s="15">
        <f t="shared" si="16"/>
        <v>5.15</v>
      </c>
    </row>
    <row r="563" spans="1:7" x14ac:dyDescent="0.25">
      <c r="A563">
        <v>5200</v>
      </c>
      <c r="B563">
        <v>1990</v>
      </c>
      <c r="D563" s="15">
        <f t="shared" si="15"/>
        <v>5.2</v>
      </c>
      <c r="E563" s="15">
        <f t="shared" si="16"/>
        <v>5.2</v>
      </c>
    </row>
    <row r="564" spans="1:7" x14ac:dyDescent="0.25">
      <c r="A564">
        <v>5250</v>
      </c>
      <c r="B564">
        <v>1990</v>
      </c>
      <c r="D564" s="15">
        <f t="shared" si="15"/>
        <v>5.25</v>
      </c>
      <c r="E564" s="15">
        <f t="shared" si="16"/>
        <v>5.25</v>
      </c>
    </row>
    <row r="565" spans="1:7" x14ac:dyDescent="0.25">
      <c r="A565">
        <v>5300</v>
      </c>
      <c r="B565">
        <v>1990</v>
      </c>
      <c r="D565" s="15">
        <f t="shared" si="15"/>
        <v>5.3</v>
      </c>
      <c r="E565" s="15">
        <f t="shared" si="16"/>
        <v>5.3</v>
      </c>
    </row>
    <row r="566" spans="1:7" x14ac:dyDescent="0.25">
      <c r="A566">
        <v>5350</v>
      </c>
      <c r="B566">
        <v>1990</v>
      </c>
      <c r="D566" s="15">
        <f t="shared" si="15"/>
        <v>5.35</v>
      </c>
      <c r="E566" s="15">
        <f t="shared" si="16"/>
        <v>5.35</v>
      </c>
    </row>
    <row r="567" spans="1:7" x14ac:dyDescent="0.25">
      <c r="A567">
        <v>5400</v>
      </c>
      <c r="B567">
        <v>1990</v>
      </c>
      <c r="D567" s="15">
        <f t="shared" si="15"/>
        <v>5.4</v>
      </c>
      <c r="E567" s="15">
        <f t="shared" si="16"/>
        <v>5.4</v>
      </c>
    </row>
    <row r="568" spans="1:7" x14ac:dyDescent="0.25">
      <c r="A568">
        <v>5450</v>
      </c>
      <c r="B568">
        <v>1990</v>
      </c>
      <c r="D568" s="15">
        <f t="shared" si="15"/>
        <v>5.45</v>
      </c>
      <c r="E568" s="15">
        <f t="shared" si="16"/>
        <v>5.45</v>
      </c>
    </row>
    <row r="569" spans="1:7" x14ac:dyDescent="0.25">
      <c r="A569">
        <v>5500</v>
      </c>
      <c r="B569">
        <v>1990</v>
      </c>
      <c r="C569">
        <v>-400.589</v>
      </c>
      <c r="D569" s="15">
        <f t="shared" si="15"/>
        <v>5.5</v>
      </c>
      <c r="E569">
        <v>5.502942131428</v>
      </c>
      <c r="F569">
        <v>-400.589</v>
      </c>
      <c r="G569">
        <v>0.59237561409292572</v>
      </c>
    </row>
    <row r="570" spans="1:7" x14ac:dyDescent="0.25">
      <c r="A570">
        <v>5550</v>
      </c>
      <c r="B570">
        <v>1990</v>
      </c>
      <c r="C570">
        <v>-400.61861878070499</v>
      </c>
      <c r="D570" s="15">
        <f t="shared" si="15"/>
        <v>5.55</v>
      </c>
      <c r="E570">
        <v>5.5529421314279999</v>
      </c>
      <c r="F570">
        <v>-400.61861878070499</v>
      </c>
      <c r="G570">
        <v>0.59237561409292572</v>
      </c>
    </row>
    <row r="571" spans="1:7" x14ac:dyDescent="0.25">
      <c r="A571">
        <v>5600</v>
      </c>
      <c r="B571">
        <v>1990</v>
      </c>
      <c r="C571">
        <v>-400.64823756140902</v>
      </c>
      <c r="D571" s="15">
        <f t="shared" si="15"/>
        <v>5.6</v>
      </c>
      <c r="E571">
        <v>5.6029421314279997</v>
      </c>
      <c r="F571">
        <v>-400.64823756140902</v>
      </c>
      <c r="G571">
        <v>0.59237561409292572</v>
      </c>
    </row>
    <row r="572" spans="1:7" x14ac:dyDescent="0.25">
      <c r="A572">
        <v>5650</v>
      </c>
      <c r="B572">
        <v>1990</v>
      </c>
      <c r="C572">
        <v>-400.67785634211401</v>
      </c>
      <c r="D572" s="15">
        <f t="shared" si="15"/>
        <v>5.65</v>
      </c>
      <c r="E572">
        <v>5.6529421314280004</v>
      </c>
      <c r="F572">
        <v>-400.67785634211401</v>
      </c>
      <c r="G572">
        <v>0.59237561409292572</v>
      </c>
    </row>
    <row r="573" spans="1:7" x14ac:dyDescent="0.25">
      <c r="A573">
        <v>5700</v>
      </c>
      <c r="B573">
        <v>1990</v>
      </c>
      <c r="C573">
        <v>-400.70747512281901</v>
      </c>
      <c r="D573" s="15">
        <f t="shared" si="15"/>
        <v>5.7</v>
      </c>
      <c r="E573">
        <v>5.7029421314280002</v>
      </c>
      <c r="F573">
        <v>-400.70747512281901</v>
      </c>
      <c r="G573">
        <v>0.59237561409292572</v>
      </c>
    </row>
    <row r="574" spans="1:7" x14ac:dyDescent="0.25">
      <c r="A574">
        <v>5750</v>
      </c>
      <c r="B574">
        <v>1990</v>
      </c>
      <c r="C574">
        <v>-400.73709390352298</v>
      </c>
      <c r="D574" s="15">
        <f t="shared" si="15"/>
        <v>5.75</v>
      </c>
      <c r="E574">
        <v>5.752942131428</v>
      </c>
      <c r="F574">
        <v>-400.73709390352298</v>
      </c>
      <c r="G574">
        <v>0.59237561409292572</v>
      </c>
    </row>
    <row r="575" spans="1:7" x14ac:dyDescent="0.25">
      <c r="A575">
        <v>5800</v>
      </c>
      <c r="B575">
        <v>1990</v>
      </c>
      <c r="C575">
        <v>-400.76671268422803</v>
      </c>
      <c r="D575" s="15">
        <f t="shared" si="15"/>
        <v>5.8</v>
      </c>
      <c r="E575">
        <v>5.8029421314279999</v>
      </c>
      <c r="F575">
        <v>-400.76671268422803</v>
      </c>
      <c r="G575">
        <v>0.59237561409292572</v>
      </c>
    </row>
    <row r="576" spans="1:7" x14ac:dyDescent="0.25">
      <c r="A576">
        <v>5850</v>
      </c>
      <c r="B576">
        <v>1990</v>
      </c>
      <c r="C576">
        <v>-400.79633146493302</v>
      </c>
      <c r="D576" s="15">
        <f t="shared" si="15"/>
        <v>5.85</v>
      </c>
      <c r="E576">
        <v>5.8529421314279997</v>
      </c>
      <c r="F576">
        <v>-400.79633146493302</v>
      </c>
      <c r="G576">
        <v>0.59237561409292572</v>
      </c>
    </row>
    <row r="577" spans="1:7" x14ac:dyDescent="0.25">
      <c r="A577">
        <v>5900</v>
      </c>
      <c r="B577">
        <v>1990</v>
      </c>
      <c r="C577">
        <v>-400.82595024563699</v>
      </c>
      <c r="D577" s="15">
        <f t="shared" si="15"/>
        <v>5.9</v>
      </c>
      <c r="E577">
        <v>5.9029421314280004</v>
      </c>
      <c r="F577">
        <v>-400.82595024563699</v>
      </c>
      <c r="G577">
        <v>0.59237561409292605</v>
      </c>
    </row>
    <row r="578" spans="1:7" x14ac:dyDescent="0.25">
      <c r="A578">
        <v>5950</v>
      </c>
      <c r="B578">
        <v>1990</v>
      </c>
      <c r="C578">
        <v>-400.85556902634198</v>
      </c>
      <c r="D578" s="15">
        <f t="shared" si="15"/>
        <v>5.95</v>
      </c>
      <c r="E578">
        <v>5.9529421314280002</v>
      </c>
      <c r="F578">
        <v>-400.85556902634198</v>
      </c>
      <c r="G578">
        <v>0.59237561409292605</v>
      </c>
    </row>
    <row r="579" spans="1:7" x14ac:dyDescent="0.25">
      <c r="A579">
        <v>6000</v>
      </c>
      <c r="B579">
        <v>1990</v>
      </c>
      <c r="C579">
        <v>-400.88518780704601</v>
      </c>
      <c r="D579" s="15">
        <f t="shared" si="15"/>
        <v>6</v>
      </c>
      <c r="E579">
        <v>6.002942131428</v>
      </c>
      <c r="F579">
        <v>-400.88518780704601</v>
      </c>
      <c r="G579">
        <v>0.59237561409292605</v>
      </c>
    </row>
    <row r="580" spans="1:7" x14ac:dyDescent="0.25">
      <c r="A580">
        <v>6050</v>
      </c>
      <c r="B580">
        <v>1990</v>
      </c>
      <c r="C580">
        <v>-400.914806587751</v>
      </c>
      <c r="D580" s="15">
        <f t="shared" si="15"/>
        <v>6.05</v>
      </c>
      <c r="E580">
        <v>6.0529421314279999</v>
      </c>
      <c r="F580">
        <v>-400.914806587751</v>
      </c>
      <c r="G580">
        <v>0.59237561409292605</v>
      </c>
    </row>
    <row r="581" spans="1:7" x14ac:dyDescent="0.25">
      <c r="A581">
        <v>6100</v>
      </c>
      <c r="B581">
        <v>1990</v>
      </c>
      <c r="C581">
        <v>-400.944425368456</v>
      </c>
      <c r="D581" s="15">
        <f t="shared" si="15"/>
        <v>6.1</v>
      </c>
      <c r="E581">
        <v>6.1029421314279997</v>
      </c>
      <c r="F581">
        <v>-400.944425368456</v>
      </c>
      <c r="G581">
        <v>0.59237561409292605</v>
      </c>
    </row>
    <row r="582" spans="1:7" x14ac:dyDescent="0.25">
      <c r="A582">
        <v>6150</v>
      </c>
      <c r="B582">
        <v>1990</v>
      </c>
      <c r="C582">
        <v>-400.97404414916002</v>
      </c>
      <c r="D582" s="15">
        <f t="shared" si="15"/>
        <v>6.15</v>
      </c>
      <c r="E582">
        <v>6.1529421314280004</v>
      </c>
      <c r="F582">
        <v>-400.97404414916002</v>
      </c>
      <c r="G582">
        <v>0.59237561409292605</v>
      </c>
    </row>
    <row r="583" spans="1:7" x14ac:dyDescent="0.25">
      <c r="A583">
        <v>6200</v>
      </c>
      <c r="B583">
        <v>1990</v>
      </c>
      <c r="C583">
        <v>-401.00366292986502</v>
      </c>
      <c r="D583" s="15">
        <f t="shared" si="15"/>
        <v>6.2</v>
      </c>
      <c r="E583">
        <v>6.2029421314280002</v>
      </c>
      <c r="F583">
        <v>-401.00366292986502</v>
      </c>
      <c r="G583">
        <v>0.59237561409292605</v>
      </c>
    </row>
    <row r="584" spans="1:7" x14ac:dyDescent="0.25">
      <c r="A584">
        <v>6250</v>
      </c>
      <c r="B584">
        <v>1990</v>
      </c>
      <c r="C584">
        <v>-401.03328171057001</v>
      </c>
      <c r="D584" s="15">
        <f t="shared" si="15"/>
        <v>6.25</v>
      </c>
      <c r="E584">
        <v>6.252942131428</v>
      </c>
      <c r="F584">
        <v>-401.03328171057001</v>
      </c>
      <c r="G584">
        <v>0.59237561409292605</v>
      </c>
    </row>
    <row r="585" spans="1:7" x14ac:dyDescent="0.25">
      <c r="A585">
        <v>6300</v>
      </c>
      <c r="B585">
        <v>1990</v>
      </c>
      <c r="C585">
        <v>-401.06290049127398</v>
      </c>
      <c r="D585" s="15">
        <f t="shared" si="15"/>
        <v>6.3</v>
      </c>
      <c r="E585">
        <v>6.3029421314279999</v>
      </c>
      <c r="F585">
        <v>-401.06290049127398</v>
      </c>
      <c r="G585">
        <v>0.59237561409292605</v>
      </c>
    </row>
    <row r="586" spans="1:7" x14ac:dyDescent="0.25">
      <c r="A586">
        <v>6350</v>
      </c>
      <c r="B586">
        <v>1990</v>
      </c>
      <c r="C586">
        <v>-401.09251927197897</v>
      </c>
      <c r="D586" s="15">
        <f t="shared" si="15"/>
        <v>6.35</v>
      </c>
      <c r="E586">
        <v>6.3529421314279997</v>
      </c>
      <c r="F586">
        <v>-401.09251927197897</v>
      </c>
      <c r="G586">
        <v>0.59237561409292605</v>
      </c>
    </row>
    <row r="587" spans="1:7" x14ac:dyDescent="0.25">
      <c r="A587">
        <v>6400</v>
      </c>
      <c r="B587">
        <v>1990</v>
      </c>
      <c r="C587">
        <v>-401.12213805268402</v>
      </c>
      <c r="D587" s="15">
        <f t="shared" si="15"/>
        <v>6.4</v>
      </c>
      <c r="E587">
        <v>6.4029421314280004</v>
      </c>
      <c r="F587">
        <v>-401.12213805268402</v>
      </c>
      <c r="G587">
        <v>0.59237561409292605</v>
      </c>
    </row>
    <row r="588" spans="1:7" x14ac:dyDescent="0.25">
      <c r="A588">
        <v>6450</v>
      </c>
      <c r="B588">
        <v>1990</v>
      </c>
      <c r="C588">
        <v>-401.15175683338799</v>
      </c>
      <c r="D588" s="15">
        <f t="shared" ref="D588:D651" si="17">A588/1000</f>
        <v>6.45</v>
      </c>
      <c r="E588">
        <v>6.4529421314280002</v>
      </c>
      <c r="F588">
        <v>-401.15175683338799</v>
      </c>
      <c r="G588">
        <v>0.59237561409292605</v>
      </c>
    </row>
    <row r="589" spans="1:7" x14ac:dyDescent="0.25">
      <c r="A589">
        <v>6500</v>
      </c>
      <c r="B589">
        <v>1990</v>
      </c>
      <c r="C589">
        <v>-401.18137561409299</v>
      </c>
      <c r="D589" s="15">
        <f t="shared" si="17"/>
        <v>6.5</v>
      </c>
      <c r="E589">
        <v>6.502942131428</v>
      </c>
      <c r="F589">
        <v>-401.18137561409299</v>
      </c>
      <c r="G589">
        <v>0.59237561409292605</v>
      </c>
    </row>
    <row r="590" spans="1:7" x14ac:dyDescent="0.25">
      <c r="A590">
        <v>6550</v>
      </c>
      <c r="B590">
        <v>1990</v>
      </c>
      <c r="C590">
        <v>-401.21099439479798</v>
      </c>
      <c r="D590" s="15">
        <f t="shared" si="17"/>
        <v>6.55</v>
      </c>
      <c r="E590">
        <v>6.5529421314279999</v>
      </c>
      <c r="F590">
        <v>-401.21099439479798</v>
      </c>
      <c r="G590">
        <v>0.59237561409292605</v>
      </c>
    </row>
    <row r="591" spans="1:7" x14ac:dyDescent="0.25">
      <c r="A591">
        <v>6600</v>
      </c>
      <c r="B591">
        <v>1990</v>
      </c>
      <c r="C591">
        <v>-401.24061317550201</v>
      </c>
      <c r="D591" s="15">
        <f t="shared" si="17"/>
        <v>6.6</v>
      </c>
      <c r="E591">
        <v>6.6029421314279997</v>
      </c>
      <c r="F591">
        <v>-401.24061317550201</v>
      </c>
      <c r="G591">
        <v>0.59237561409292605</v>
      </c>
    </row>
    <row r="592" spans="1:7" x14ac:dyDescent="0.25">
      <c r="A592">
        <v>6650</v>
      </c>
      <c r="B592">
        <v>1990</v>
      </c>
      <c r="C592">
        <v>-401.270231956207</v>
      </c>
      <c r="D592" s="15">
        <f t="shared" si="17"/>
        <v>6.65</v>
      </c>
      <c r="E592">
        <v>6.6529421314280004</v>
      </c>
      <c r="F592">
        <v>-401.270231956207</v>
      </c>
      <c r="G592">
        <v>0.59237561409292605</v>
      </c>
    </row>
    <row r="593" spans="1:7" x14ac:dyDescent="0.25">
      <c r="A593">
        <v>6700</v>
      </c>
      <c r="B593">
        <v>1990</v>
      </c>
      <c r="C593">
        <v>-401.29985073691199</v>
      </c>
      <c r="D593" s="15">
        <f t="shared" si="17"/>
        <v>6.7</v>
      </c>
      <c r="E593">
        <v>6.7029421314280002</v>
      </c>
      <c r="F593">
        <v>-401.29985073691199</v>
      </c>
      <c r="G593">
        <v>0.59237561409292605</v>
      </c>
    </row>
    <row r="594" spans="1:7" x14ac:dyDescent="0.25">
      <c r="A594">
        <v>6750</v>
      </c>
      <c r="B594">
        <v>1990</v>
      </c>
      <c r="C594">
        <v>-401.32946951761602</v>
      </c>
      <c r="D594" s="15">
        <f t="shared" si="17"/>
        <v>6.75</v>
      </c>
      <c r="E594">
        <v>6.752942131428</v>
      </c>
      <c r="F594">
        <v>-401.32946951761602</v>
      </c>
      <c r="G594">
        <v>0.59237561409292605</v>
      </c>
    </row>
    <row r="595" spans="1:7" x14ac:dyDescent="0.25">
      <c r="A595">
        <v>6800</v>
      </c>
      <c r="B595">
        <v>1990</v>
      </c>
      <c r="C595">
        <v>-401.35908829832101</v>
      </c>
      <c r="D595" s="15">
        <f t="shared" si="17"/>
        <v>6.8</v>
      </c>
      <c r="E595">
        <v>6.8029421314279999</v>
      </c>
      <c r="F595">
        <v>-401.35908829832101</v>
      </c>
      <c r="G595">
        <v>0.59237561409292605</v>
      </c>
    </row>
    <row r="596" spans="1:7" x14ac:dyDescent="0.25">
      <c r="A596">
        <v>6850</v>
      </c>
      <c r="B596">
        <v>1990</v>
      </c>
      <c r="C596">
        <v>-401.38870707902498</v>
      </c>
      <c r="D596" s="15">
        <f t="shared" si="17"/>
        <v>6.85</v>
      </c>
      <c r="E596">
        <v>6.8529421314279997</v>
      </c>
      <c r="F596">
        <v>-401.38870707902498</v>
      </c>
      <c r="G596">
        <v>0.59237561409292605</v>
      </c>
    </row>
    <row r="597" spans="1:7" x14ac:dyDescent="0.25">
      <c r="A597">
        <v>6900</v>
      </c>
      <c r="B597">
        <v>1990</v>
      </c>
      <c r="C597">
        <v>-401.41832585972998</v>
      </c>
      <c r="D597" s="15">
        <f t="shared" si="17"/>
        <v>6.9</v>
      </c>
      <c r="E597">
        <v>6.9029421314280004</v>
      </c>
      <c r="F597">
        <v>-401.41832585972998</v>
      </c>
      <c r="G597">
        <v>0.59237561409292605</v>
      </c>
    </row>
    <row r="598" spans="1:7" x14ac:dyDescent="0.25">
      <c r="A598">
        <v>6950</v>
      </c>
      <c r="B598">
        <v>1990</v>
      </c>
      <c r="C598">
        <v>-401.44794464043503</v>
      </c>
      <c r="D598" s="15">
        <f t="shared" si="17"/>
        <v>6.95</v>
      </c>
      <c r="E598">
        <v>6.9529421314280002</v>
      </c>
      <c r="F598">
        <v>-401.44794464043503</v>
      </c>
      <c r="G598">
        <v>0.59237561409292605</v>
      </c>
    </row>
    <row r="599" spans="1:7" x14ac:dyDescent="0.25">
      <c r="A599">
        <v>7000</v>
      </c>
      <c r="B599">
        <v>1990</v>
      </c>
      <c r="C599">
        <v>-401.477563421139</v>
      </c>
      <c r="D599" s="15">
        <f t="shared" si="17"/>
        <v>7</v>
      </c>
      <c r="E599">
        <v>7.002942131428</v>
      </c>
      <c r="F599">
        <v>-401.477563421139</v>
      </c>
      <c r="G599">
        <v>0.59237561409292605</v>
      </c>
    </row>
    <row r="600" spans="1:7" x14ac:dyDescent="0.25">
      <c r="A600">
        <v>7050</v>
      </c>
      <c r="B600">
        <v>1990</v>
      </c>
      <c r="C600">
        <v>-401.50718220184399</v>
      </c>
      <c r="D600" s="15">
        <f t="shared" si="17"/>
        <v>7.05</v>
      </c>
      <c r="E600">
        <v>7.0529421314279999</v>
      </c>
      <c r="F600">
        <v>-401.50718220184399</v>
      </c>
      <c r="G600">
        <v>0.59237561409292605</v>
      </c>
    </row>
    <row r="601" spans="1:7" x14ac:dyDescent="0.25">
      <c r="A601">
        <v>7100</v>
      </c>
      <c r="B601">
        <v>1990</v>
      </c>
      <c r="C601">
        <v>-401.53680098254898</v>
      </c>
      <c r="D601" s="15">
        <f t="shared" si="17"/>
        <v>7.1</v>
      </c>
      <c r="E601">
        <v>7.1029421314279997</v>
      </c>
      <c r="F601">
        <v>-401.53680098254898</v>
      </c>
      <c r="G601">
        <v>0.59237561409292605</v>
      </c>
    </row>
    <row r="602" spans="1:7" x14ac:dyDescent="0.25">
      <c r="A602">
        <v>7150</v>
      </c>
      <c r="B602">
        <v>1990</v>
      </c>
      <c r="C602">
        <v>-401.56641976325301</v>
      </c>
      <c r="D602" s="15">
        <f t="shared" si="17"/>
        <v>7.15</v>
      </c>
      <c r="E602">
        <v>7.1529421314280004</v>
      </c>
      <c r="F602">
        <v>-401.56641976325301</v>
      </c>
      <c r="G602">
        <v>0.59237561409292605</v>
      </c>
    </row>
    <row r="603" spans="1:7" x14ac:dyDescent="0.25">
      <c r="A603">
        <v>7200</v>
      </c>
      <c r="B603">
        <v>1990</v>
      </c>
      <c r="C603">
        <v>-401.596038543958</v>
      </c>
      <c r="D603" s="15">
        <f t="shared" si="17"/>
        <v>7.2</v>
      </c>
      <c r="E603">
        <v>7.2029421314280002</v>
      </c>
      <c r="F603">
        <v>-401.596038543958</v>
      </c>
      <c r="G603">
        <v>0.59237561409292605</v>
      </c>
    </row>
    <row r="604" spans="1:7" x14ac:dyDescent="0.25">
      <c r="A604">
        <v>7250</v>
      </c>
      <c r="B604">
        <v>1990</v>
      </c>
      <c r="C604">
        <v>-401.625657324663</v>
      </c>
      <c r="D604" s="15">
        <f t="shared" si="17"/>
        <v>7.25</v>
      </c>
      <c r="E604">
        <v>7.252942131428</v>
      </c>
      <c r="F604">
        <v>-401.625657324663</v>
      </c>
      <c r="G604">
        <v>0.59237561409292605</v>
      </c>
    </row>
    <row r="605" spans="1:7" x14ac:dyDescent="0.25">
      <c r="A605">
        <v>7300</v>
      </c>
      <c r="B605">
        <v>1990</v>
      </c>
      <c r="C605">
        <v>-401.65527610536702</v>
      </c>
      <c r="D605" s="15">
        <f t="shared" si="17"/>
        <v>7.3</v>
      </c>
      <c r="E605">
        <v>7.3029421314279999</v>
      </c>
      <c r="F605">
        <v>-401.65527610536702</v>
      </c>
      <c r="G605">
        <v>0.59237561409292605</v>
      </c>
    </row>
    <row r="606" spans="1:7" x14ac:dyDescent="0.25">
      <c r="A606">
        <v>7350</v>
      </c>
      <c r="B606">
        <v>1990</v>
      </c>
      <c r="C606">
        <v>-401.68489488607202</v>
      </c>
      <c r="D606" s="15">
        <f t="shared" si="17"/>
        <v>7.35</v>
      </c>
      <c r="E606">
        <v>7.3529421314279997</v>
      </c>
      <c r="F606">
        <v>-401.68489488607202</v>
      </c>
      <c r="G606">
        <v>0.59237561409292605</v>
      </c>
    </row>
    <row r="607" spans="1:7" x14ac:dyDescent="0.25">
      <c r="A607">
        <v>7400</v>
      </c>
      <c r="B607">
        <v>1990</v>
      </c>
      <c r="C607">
        <v>-401.71451366677701</v>
      </c>
      <c r="D607" s="15">
        <f t="shared" si="17"/>
        <v>7.4</v>
      </c>
      <c r="E607">
        <v>7.4029421314280004</v>
      </c>
      <c r="F607">
        <v>-401.71451366677701</v>
      </c>
      <c r="G607">
        <v>0.59237561409292605</v>
      </c>
    </row>
    <row r="608" spans="1:7" x14ac:dyDescent="0.25">
      <c r="A608">
        <v>7450</v>
      </c>
      <c r="B608">
        <v>1990</v>
      </c>
      <c r="C608">
        <v>-401.74413244748098</v>
      </c>
      <c r="D608" s="15">
        <f t="shared" si="17"/>
        <v>7.45</v>
      </c>
      <c r="E608">
        <v>7.4529421314280002</v>
      </c>
      <c r="F608">
        <v>-401.74413244748098</v>
      </c>
      <c r="G608">
        <v>0.59237561409292605</v>
      </c>
    </row>
    <row r="609" spans="1:7" x14ac:dyDescent="0.25">
      <c r="A609">
        <v>7500</v>
      </c>
      <c r="B609">
        <v>1990</v>
      </c>
      <c r="C609">
        <v>-401.77375122818597</v>
      </c>
      <c r="D609" s="15">
        <f t="shared" si="17"/>
        <v>7.5</v>
      </c>
      <c r="E609">
        <v>7.502942131428</v>
      </c>
      <c r="F609">
        <v>-401.77375122818597</v>
      </c>
      <c r="G609">
        <v>0.59237561409292605</v>
      </c>
    </row>
    <row r="610" spans="1:7" x14ac:dyDescent="0.25">
      <c r="A610">
        <v>7550</v>
      </c>
      <c r="B610">
        <v>1990</v>
      </c>
      <c r="C610">
        <v>-401.80337000889102</v>
      </c>
      <c r="D610" s="15">
        <f t="shared" si="17"/>
        <v>7.55</v>
      </c>
      <c r="E610">
        <v>7.5529421314279999</v>
      </c>
      <c r="F610">
        <v>-401.80337000889102</v>
      </c>
      <c r="G610">
        <v>0.59237561409292605</v>
      </c>
    </row>
    <row r="611" spans="1:7" x14ac:dyDescent="0.25">
      <c r="A611">
        <v>7600</v>
      </c>
      <c r="B611">
        <v>1990</v>
      </c>
      <c r="C611">
        <v>-401.83298878959499</v>
      </c>
      <c r="D611" s="15">
        <f t="shared" si="17"/>
        <v>7.6</v>
      </c>
      <c r="E611">
        <v>7.6029421314279997</v>
      </c>
      <c r="F611">
        <v>-401.83298878959499</v>
      </c>
      <c r="G611">
        <v>0.59237561409292605</v>
      </c>
    </row>
    <row r="612" spans="1:7" x14ac:dyDescent="0.25">
      <c r="A612">
        <v>7650</v>
      </c>
      <c r="B612">
        <v>1990</v>
      </c>
      <c r="C612">
        <v>-401.86260757029999</v>
      </c>
      <c r="D612" s="15">
        <f t="shared" si="17"/>
        <v>7.65</v>
      </c>
      <c r="E612">
        <v>7.6529421314280004</v>
      </c>
      <c r="F612">
        <v>-401.86260757029999</v>
      </c>
      <c r="G612">
        <v>0.59237561409292605</v>
      </c>
    </row>
    <row r="613" spans="1:7" x14ac:dyDescent="0.25">
      <c r="A613">
        <v>7700</v>
      </c>
      <c r="B613">
        <v>1990</v>
      </c>
      <c r="C613">
        <v>-401.89222635100401</v>
      </c>
      <c r="D613" s="15">
        <f t="shared" si="17"/>
        <v>7.7</v>
      </c>
      <c r="E613">
        <v>7.7029421314280002</v>
      </c>
      <c r="F613">
        <v>-401.89222635100401</v>
      </c>
      <c r="G613">
        <v>0.59237561409292605</v>
      </c>
    </row>
    <row r="614" spans="1:7" x14ac:dyDescent="0.25">
      <c r="A614">
        <v>7750</v>
      </c>
      <c r="B614">
        <v>1990</v>
      </c>
      <c r="C614">
        <v>-401.94144876115303</v>
      </c>
      <c r="D614" s="15">
        <f t="shared" si="17"/>
        <v>7.75</v>
      </c>
      <c r="E614">
        <v>7.752942131428</v>
      </c>
      <c r="F614">
        <v>-401.94144876115303</v>
      </c>
      <c r="G614">
        <v>1.0094220174453687</v>
      </c>
    </row>
    <row r="615" spans="1:7" x14ac:dyDescent="0.25">
      <c r="A615">
        <v>7800</v>
      </c>
      <c r="B615">
        <v>1990</v>
      </c>
      <c r="C615">
        <v>-401.99191986202499</v>
      </c>
      <c r="D615" s="15">
        <f t="shared" si="17"/>
        <v>7.8</v>
      </c>
      <c r="E615">
        <v>7.8029421314279999</v>
      </c>
      <c r="F615">
        <v>-401.99191986202499</v>
      </c>
      <c r="G615">
        <v>1.0094220174453687</v>
      </c>
    </row>
    <row r="616" spans="1:7" x14ac:dyDescent="0.25">
      <c r="A616">
        <v>7850</v>
      </c>
      <c r="B616">
        <v>1990</v>
      </c>
      <c r="C616">
        <v>-402.042390962897</v>
      </c>
      <c r="D616" s="15">
        <f t="shared" si="17"/>
        <v>7.85</v>
      </c>
      <c r="E616">
        <v>7.8529421314279997</v>
      </c>
      <c r="F616">
        <v>-402.042390962897</v>
      </c>
      <c r="G616">
        <v>1.0094220174453687</v>
      </c>
    </row>
    <row r="617" spans="1:7" x14ac:dyDescent="0.25">
      <c r="A617">
        <v>7900</v>
      </c>
      <c r="B617">
        <v>1990</v>
      </c>
      <c r="C617">
        <v>-402.09286206376999</v>
      </c>
      <c r="D617" s="15">
        <f t="shared" si="17"/>
        <v>7.9</v>
      </c>
      <c r="E617">
        <v>7.9029421314280004</v>
      </c>
      <c r="F617">
        <v>-402.09286206376999</v>
      </c>
      <c r="G617">
        <v>1.0094220174453687</v>
      </c>
    </row>
    <row r="618" spans="1:7" x14ac:dyDescent="0.25">
      <c r="A618">
        <v>7950</v>
      </c>
      <c r="B618">
        <v>1990</v>
      </c>
      <c r="C618">
        <v>-402.143333164642</v>
      </c>
      <c r="D618" s="15">
        <f t="shared" si="17"/>
        <v>7.95</v>
      </c>
      <c r="E618">
        <v>7.9529421314280002</v>
      </c>
      <c r="F618">
        <v>-402.143333164642</v>
      </c>
      <c r="G618">
        <v>1.0094220174453687</v>
      </c>
    </row>
    <row r="619" spans="1:7" x14ac:dyDescent="0.25">
      <c r="A619">
        <v>8000</v>
      </c>
      <c r="B619">
        <v>1990</v>
      </c>
      <c r="C619">
        <v>-402.19380426551402</v>
      </c>
      <c r="D619" s="15">
        <f t="shared" si="17"/>
        <v>8</v>
      </c>
      <c r="E619">
        <v>8.002942131428</v>
      </c>
      <c r="F619">
        <v>-402.19380426551402</v>
      </c>
      <c r="G619">
        <v>1.0094220174453687</v>
      </c>
    </row>
    <row r="620" spans="1:7" x14ac:dyDescent="0.25">
      <c r="A620">
        <v>8050</v>
      </c>
      <c r="B620">
        <v>1990</v>
      </c>
      <c r="C620">
        <v>-402.24427536638598</v>
      </c>
      <c r="D620" s="15">
        <f t="shared" si="17"/>
        <v>8.0500000000000007</v>
      </c>
      <c r="E620">
        <v>8.0529421314280007</v>
      </c>
      <c r="F620">
        <v>-402.24427536638598</v>
      </c>
      <c r="G620">
        <v>1.0094220174453687</v>
      </c>
    </row>
    <row r="621" spans="1:7" x14ac:dyDescent="0.25">
      <c r="A621">
        <v>8100</v>
      </c>
      <c r="B621">
        <v>1990</v>
      </c>
      <c r="C621">
        <v>-402.29474646725902</v>
      </c>
      <c r="D621" s="15">
        <f t="shared" si="17"/>
        <v>8.1</v>
      </c>
      <c r="E621">
        <v>8.1029421314279997</v>
      </c>
      <c r="F621">
        <v>-402.29474646725902</v>
      </c>
      <c r="G621">
        <v>1.0094220174453687</v>
      </c>
    </row>
    <row r="622" spans="1:7" x14ac:dyDescent="0.25">
      <c r="A622">
        <v>8150</v>
      </c>
      <c r="B622">
        <v>1990</v>
      </c>
      <c r="C622">
        <v>-402.34521756813098</v>
      </c>
      <c r="D622" s="15">
        <f t="shared" si="17"/>
        <v>8.15</v>
      </c>
      <c r="E622">
        <v>8.1529421314280004</v>
      </c>
      <c r="F622">
        <v>-402.34521756813098</v>
      </c>
      <c r="G622">
        <v>1.0094220174453687</v>
      </c>
    </row>
    <row r="623" spans="1:7" x14ac:dyDescent="0.25">
      <c r="A623">
        <v>8200</v>
      </c>
      <c r="B623">
        <v>1990</v>
      </c>
      <c r="C623">
        <v>-402.39568866900299</v>
      </c>
      <c r="D623" s="15">
        <f t="shared" si="17"/>
        <v>8.1999999999999993</v>
      </c>
      <c r="E623">
        <v>8.2029421314279993</v>
      </c>
      <c r="F623">
        <v>-402.39568866900299</v>
      </c>
      <c r="G623">
        <v>1.0094220174453687</v>
      </c>
    </row>
    <row r="624" spans="1:7" x14ac:dyDescent="0.25">
      <c r="A624">
        <v>8250</v>
      </c>
      <c r="B624">
        <v>1990</v>
      </c>
      <c r="C624">
        <v>-402.44615976987501</v>
      </c>
      <c r="D624" s="15">
        <f t="shared" si="17"/>
        <v>8.25</v>
      </c>
      <c r="E624">
        <v>8.252942131428</v>
      </c>
      <c r="F624">
        <v>-402.44615976987501</v>
      </c>
      <c r="G624">
        <v>1.0094220174453687</v>
      </c>
    </row>
    <row r="625" spans="1:7" x14ac:dyDescent="0.25">
      <c r="A625">
        <v>8300</v>
      </c>
      <c r="B625">
        <v>1990</v>
      </c>
      <c r="C625">
        <v>-402.49663087074799</v>
      </c>
      <c r="D625" s="15">
        <f t="shared" si="17"/>
        <v>8.3000000000000007</v>
      </c>
      <c r="E625">
        <v>8.3029421314280007</v>
      </c>
      <c r="F625">
        <v>-402.49663087074799</v>
      </c>
      <c r="G625">
        <v>1.0094220174453687</v>
      </c>
    </row>
    <row r="626" spans="1:7" x14ac:dyDescent="0.25">
      <c r="A626">
        <v>8350</v>
      </c>
      <c r="B626">
        <v>1990</v>
      </c>
      <c r="C626">
        <v>-402.54710197162001</v>
      </c>
      <c r="D626" s="15">
        <f t="shared" si="17"/>
        <v>8.35</v>
      </c>
      <c r="E626">
        <v>8.3529421314279997</v>
      </c>
      <c r="F626">
        <v>-402.54710197162001</v>
      </c>
      <c r="G626">
        <v>1.0094220174453687</v>
      </c>
    </row>
    <row r="627" spans="1:7" x14ac:dyDescent="0.25">
      <c r="A627">
        <v>8400</v>
      </c>
      <c r="B627">
        <v>1990</v>
      </c>
      <c r="C627">
        <v>-402.59757307249203</v>
      </c>
      <c r="D627" s="15">
        <f t="shared" si="17"/>
        <v>8.4</v>
      </c>
      <c r="E627">
        <v>8.4029421314280004</v>
      </c>
      <c r="F627">
        <v>-402.59757307249203</v>
      </c>
      <c r="G627">
        <v>1.0094220174453687</v>
      </c>
    </row>
    <row r="628" spans="1:7" x14ac:dyDescent="0.25">
      <c r="A628">
        <v>8450</v>
      </c>
      <c r="B628">
        <v>1990</v>
      </c>
      <c r="C628">
        <v>-402.64804417336501</v>
      </c>
      <c r="D628" s="15">
        <f t="shared" si="17"/>
        <v>8.4499999999999993</v>
      </c>
      <c r="E628">
        <v>8.4529421314279993</v>
      </c>
      <c r="F628">
        <v>-402.64804417336501</v>
      </c>
      <c r="G628">
        <v>1.0094220174453687</v>
      </c>
    </row>
    <row r="629" spans="1:7" x14ac:dyDescent="0.25">
      <c r="A629">
        <v>8500</v>
      </c>
      <c r="B629">
        <v>1990</v>
      </c>
      <c r="C629">
        <v>-402.69851527423702</v>
      </c>
      <c r="D629" s="15">
        <f t="shared" si="17"/>
        <v>8.5</v>
      </c>
      <c r="E629">
        <v>8.502942131428</v>
      </c>
      <c r="F629">
        <v>-402.69851527423702</v>
      </c>
      <c r="G629">
        <v>1.0094220174453687</v>
      </c>
    </row>
    <row r="630" spans="1:7" x14ac:dyDescent="0.25">
      <c r="A630">
        <v>8550</v>
      </c>
      <c r="B630">
        <v>1990</v>
      </c>
      <c r="C630">
        <v>-402.74898637510898</v>
      </c>
      <c r="D630" s="15">
        <f t="shared" si="17"/>
        <v>8.5500000000000007</v>
      </c>
      <c r="E630">
        <v>8.5529421314280007</v>
      </c>
      <c r="F630">
        <v>-402.74898637510898</v>
      </c>
      <c r="G630">
        <v>1.0094220174453687</v>
      </c>
    </row>
    <row r="631" spans="1:7" x14ac:dyDescent="0.25">
      <c r="A631">
        <v>8600</v>
      </c>
      <c r="B631">
        <v>1990</v>
      </c>
      <c r="C631">
        <v>-402.799457475981</v>
      </c>
      <c r="D631" s="15">
        <f t="shared" si="17"/>
        <v>8.6</v>
      </c>
      <c r="E631">
        <v>8.6029421314279997</v>
      </c>
      <c r="F631">
        <v>-402.799457475981</v>
      </c>
      <c r="G631">
        <v>1.0094220174453687</v>
      </c>
    </row>
    <row r="632" spans="1:7" x14ac:dyDescent="0.25">
      <c r="A632">
        <v>8650</v>
      </c>
      <c r="B632">
        <v>1990</v>
      </c>
      <c r="C632">
        <v>-402.84992857685398</v>
      </c>
      <c r="D632" s="15">
        <f t="shared" si="17"/>
        <v>8.65</v>
      </c>
      <c r="E632">
        <v>8.6529421314280004</v>
      </c>
      <c r="F632">
        <v>-402.84992857685398</v>
      </c>
      <c r="G632">
        <v>1.0094220174453687</v>
      </c>
    </row>
    <row r="633" spans="1:7" x14ac:dyDescent="0.25">
      <c r="A633">
        <v>8700</v>
      </c>
      <c r="B633">
        <v>1990</v>
      </c>
      <c r="C633">
        <v>-402.900399677726</v>
      </c>
      <c r="D633" s="15">
        <f t="shared" si="17"/>
        <v>8.6999999999999993</v>
      </c>
      <c r="E633">
        <v>8.7029421314279993</v>
      </c>
      <c r="F633">
        <v>-402.900399677726</v>
      </c>
      <c r="G633">
        <v>1.0094220174453687</v>
      </c>
    </row>
    <row r="634" spans="1:7" x14ac:dyDescent="0.25">
      <c r="A634">
        <v>8750</v>
      </c>
      <c r="B634">
        <v>1990</v>
      </c>
      <c r="C634">
        <v>-402.95087077859802</v>
      </c>
      <c r="D634" s="15">
        <f t="shared" si="17"/>
        <v>8.75</v>
      </c>
      <c r="E634">
        <v>8.752942131428</v>
      </c>
      <c r="F634">
        <v>-402.95087077859802</v>
      </c>
      <c r="G634">
        <v>1.0094220174453687</v>
      </c>
    </row>
    <row r="635" spans="1:7" x14ac:dyDescent="0.25">
      <c r="A635">
        <v>8800</v>
      </c>
      <c r="B635">
        <v>1990</v>
      </c>
      <c r="C635">
        <v>-403.00134187946998</v>
      </c>
      <c r="D635" s="15">
        <f t="shared" si="17"/>
        <v>8.8000000000000007</v>
      </c>
      <c r="E635">
        <v>8.8029421314280007</v>
      </c>
      <c r="F635">
        <v>-403.00134187946998</v>
      </c>
      <c r="G635">
        <v>1.0094220174453687</v>
      </c>
    </row>
    <row r="636" spans="1:7" x14ac:dyDescent="0.25">
      <c r="A636">
        <v>8850</v>
      </c>
      <c r="B636">
        <v>1990</v>
      </c>
      <c r="C636">
        <v>-403.05181298034302</v>
      </c>
      <c r="D636" s="15">
        <f t="shared" si="17"/>
        <v>8.85</v>
      </c>
      <c r="E636">
        <v>8.8529421314279997</v>
      </c>
      <c r="F636">
        <v>-403.05181298034302</v>
      </c>
      <c r="G636">
        <v>1.0094220174453687</v>
      </c>
    </row>
    <row r="637" spans="1:7" x14ac:dyDescent="0.25">
      <c r="A637">
        <v>8900</v>
      </c>
      <c r="B637">
        <v>1990</v>
      </c>
      <c r="C637">
        <v>-403.10228408121498</v>
      </c>
      <c r="D637" s="15">
        <f t="shared" si="17"/>
        <v>8.9</v>
      </c>
      <c r="E637">
        <v>8.9029421314280004</v>
      </c>
      <c r="F637">
        <v>-403.10228408121498</v>
      </c>
      <c r="G637">
        <v>1.0094220174453687</v>
      </c>
    </row>
    <row r="638" spans="1:7" x14ac:dyDescent="0.25">
      <c r="A638">
        <v>8950</v>
      </c>
      <c r="B638">
        <v>1990</v>
      </c>
      <c r="C638">
        <v>-403.15275518208699</v>
      </c>
      <c r="D638" s="15">
        <f t="shared" si="17"/>
        <v>8.9499999999999993</v>
      </c>
      <c r="E638">
        <v>8.9529421314279993</v>
      </c>
      <c r="F638">
        <v>-403.15275518208699</v>
      </c>
      <c r="G638">
        <v>1.0094220174453687</v>
      </c>
    </row>
    <row r="639" spans="1:7" x14ac:dyDescent="0.25">
      <c r="A639">
        <v>9000</v>
      </c>
      <c r="B639">
        <v>1990</v>
      </c>
      <c r="C639">
        <v>-403.20322628295901</v>
      </c>
      <c r="D639" s="15">
        <f t="shared" si="17"/>
        <v>9</v>
      </c>
      <c r="E639">
        <v>9.002942131428</v>
      </c>
      <c r="F639">
        <v>-403.20322628295901</v>
      </c>
      <c r="G639">
        <v>1.0094220174453687</v>
      </c>
    </row>
    <row r="640" spans="1:7" x14ac:dyDescent="0.25">
      <c r="A640">
        <v>9050</v>
      </c>
      <c r="B640">
        <v>1990</v>
      </c>
      <c r="C640">
        <v>-403.25369738383199</v>
      </c>
      <c r="D640" s="15">
        <f t="shared" si="17"/>
        <v>9.0500000000000007</v>
      </c>
      <c r="E640">
        <v>9.0529421314280007</v>
      </c>
      <c r="F640">
        <v>-403.25369738383199</v>
      </c>
      <c r="G640">
        <v>1.0094220174453687</v>
      </c>
    </row>
    <row r="641" spans="1:7" x14ac:dyDescent="0.25">
      <c r="A641">
        <v>9100</v>
      </c>
      <c r="B641">
        <v>1990</v>
      </c>
      <c r="C641">
        <v>-403.30416848470401</v>
      </c>
      <c r="D641" s="15">
        <f t="shared" si="17"/>
        <v>9.1</v>
      </c>
      <c r="E641">
        <v>9.1029421314279997</v>
      </c>
      <c r="F641">
        <v>-403.30416848470401</v>
      </c>
      <c r="G641">
        <v>1.0094220174453687</v>
      </c>
    </row>
    <row r="642" spans="1:7" x14ac:dyDescent="0.25">
      <c r="A642">
        <v>9150</v>
      </c>
      <c r="B642">
        <v>1990</v>
      </c>
      <c r="C642">
        <v>-403.35463958557602</v>
      </c>
      <c r="D642" s="15">
        <f t="shared" si="17"/>
        <v>9.15</v>
      </c>
      <c r="E642">
        <v>9.1529421314280004</v>
      </c>
      <c r="F642">
        <v>-403.35463958557602</v>
      </c>
      <c r="G642">
        <v>1.0094220174453687</v>
      </c>
    </row>
    <row r="643" spans="1:7" x14ac:dyDescent="0.25">
      <c r="A643">
        <v>9200</v>
      </c>
      <c r="B643">
        <v>1990</v>
      </c>
      <c r="C643">
        <v>-403.40511068644901</v>
      </c>
      <c r="D643" s="15">
        <f t="shared" si="17"/>
        <v>9.1999999999999993</v>
      </c>
      <c r="E643">
        <v>9.2029421314279993</v>
      </c>
      <c r="F643">
        <v>-403.40511068644901</v>
      </c>
      <c r="G643">
        <v>1.0094220174453687</v>
      </c>
    </row>
    <row r="644" spans="1:7" x14ac:dyDescent="0.25">
      <c r="A644">
        <v>9250</v>
      </c>
      <c r="B644">
        <v>1990</v>
      </c>
      <c r="C644">
        <v>-403.45558178732102</v>
      </c>
      <c r="D644" s="15">
        <f t="shared" si="17"/>
        <v>9.25</v>
      </c>
      <c r="E644">
        <v>9.252942131428</v>
      </c>
      <c r="F644">
        <v>-403.45558178732102</v>
      </c>
      <c r="G644">
        <v>1.0094220174453687</v>
      </c>
    </row>
    <row r="645" spans="1:7" x14ac:dyDescent="0.25">
      <c r="A645">
        <v>9300</v>
      </c>
      <c r="B645">
        <v>1990</v>
      </c>
      <c r="C645">
        <v>-403.50605288819298</v>
      </c>
      <c r="D645" s="15">
        <f t="shared" si="17"/>
        <v>9.3000000000000007</v>
      </c>
      <c r="E645">
        <v>9.3029421314280007</v>
      </c>
      <c r="F645">
        <v>-403.50605288819298</v>
      </c>
      <c r="G645">
        <v>1.0094220174453687</v>
      </c>
    </row>
    <row r="646" spans="1:7" x14ac:dyDescent="0.25">
      <c r="A646">
        <v>9350</v>
      </c>
      <c r="B646">
        <v>1990</v>
      </c>
      <c r="C646">
        <v>-403.556523989065</v>
      </c>
      <c r="D646" s="15">
        <f t="shared" si="17"/>
        <v>9.35</v>
      </c>
      <c r="E646">
        <v>9.3529421314279997</v>
      </c>
      <c r="F646">
        <v>-403.556523989065</v>
      </c>
      <c r="G646">
        <v>1.0094220174453687</v>
      </c>
    </row>
    <row r="647" spans="1:7" x14ac:dyDescent="0.25">
      <c r="A647">
        <v>9400</v>
      </c>
      <c r="B647">
        <v>1990</v>
      </c>
      <c r="C647">
        <v>-403.608447198904</v>
      </c>
      <c r="D647" s="15">
        <f t="shared" si="17"/>
        <v>9.4</v>
      </c>
      <c r="E647">
        <v>9.4029421314280004</v>
      </c>
      <c r="F647">
        <v>-403.608447198904</v>
      </c>
      <c r="G647" s="22">
        <v>0.9373857824460109</v>
      </c>
    </row>
    <row r="648" spans="1:7" x14ac:dyDescent="0.25">
      <c r="A648">
        <v>9450</v>
      </c>
      <c r="B648">
        <v>1990</v>
      </c>
      <c r="C648">
        <v>-403.66225038608701</v>
      </c>
      <c r="D648" s="15">
        <f t="shared" si="17"/>
        <v>9.4499999999999993</v>
      </c>
      <c r="E648">
        <v>9.4529421314279993</v>
      </c>
      <c r="F648">
        <v>-403.66225038608701</v>
      </c>
      <c r="G648" s="22">
        <v>0.9373857824460109</v>
      </c>
    </row>
    <row r="649" spans="1:7" x14ac:dyDescent="0.25">
      <c r="A649">
        <v>9500</v>
      </c>
      <c r="B649">
        <v>1990</v>
      </c>
      <c r="C649">
        <v>-403.71605357327098</v>
      </c>
      <c r="D649" s="15">
        <f t="shared" si="17"/>
        <v>9.5</v>
      </c>
      <c r="E649">
        <v>9.502942131428</v>
      </c>
      <c r="F649">
        <v>-403.71605357327098</v>
      </c>
      <c r="G649" s="22">
        <v>0.9373857824460109</v>
      </c>
    </row>
    <row r="650" spans="1:7" x14ac:dyDescent="0.25">
      <c r="A650">
        <v>9550</v>
      </c>
      <c r="B650">
        <v>1990</v>
      </c>
      <c r="C650">
        <v>-403.76985676045501</v>
      </c>
      <c r="D650" s="15">
        <f t="shared" si="17"/>
        <v>9.5500000000000007</v>
      </c>
      <c r="E650">
        <v>9.5529421314280007</v>
      </c>
      <c r="F650">
        <v>-403.76985676045501</v>
      </c>
      <c r="G650" s="22">
        <v>0.9373857824460109</v>
      </c>
    </row>
    <row r="651" spans="1:7" x14ac:dyDescent="0.25">
      <c r="A651">
        <v>9600</v>
      </c>
      <c r="B651">
        <v>1990</v>
      </c>
      <c r="C651">
        <v>-403.82365994763802</v>
      </c>
      <c r="D651" s="15">
        <f t="shared" si="17"/>
        <v>9.6</v>
      </c>
      <c r="E651">
        <v>9.6029421314279997</v>
      </c>
      <c r="F651">
        <v>-403.82365994763802</v>
      </c>
      <c r="G651" s="22">
        <v>0.9373857824460109</v>
      </c>
    </row>
    <row r="652" spans="1:7" x14ac:dyDescent="0.25">
      <c r="A652">
        <v>9650</v>
      </c>
      <c r="B652">
        <v>1990</v>
      </c>
      <c r="C652">
        <v>-403.87746313482199</v>
      </c>
      <c r="D652" s="15">
        <f t="shared" ref="D652:D715" si="18">A652/1000</f>
        <v>9.65</v>
      </c>
      <c r="E652">
        <v>9.6529421314280004</v>
      </c>
      <c r="F652">
        <v>-403.87746313482199</v>
      </c>
      <c r="G652" s="22">
        <v>0.9373857824460109</v>
      </c>
    </row>
    <row r="653" spans="1:7" x14ac:dyDescent="0.25">
      <c r="A653">
        <v>9700</v>
      </c>
      <c r="B653">
        <v>1990</v>
      </c>
      <c r="C653">
        <v>-403.93126632200602</v>
      </c>
      <c r="D653" s="15">
        <f t="shared" si="18"/>
        <v>9.6999999999999993</v>
      </c>
      <c r="E653">
        <v>9.7029421314279993</v>
      </c>
      <c r="F653">
        <v>-403.93126632200602</v>
      </c>
      <c r="G653" s="22">
        <v>0.9373857824460109</v>
      </c>
    </row>
    <row r="654" spans="1:7" x14ac:dyDescent="0.25">
      <c r="A654">
        <v>9750</v>
      </c>
      <c r="B654">
        <v>1990</v>
      </c>
      <c r="C654">
        <v>-403.98506950919</v>
      </c>
      <c r="D654" s="15">
        <f t="shared" si="18"/>
        <v>9.75</v>
      </c>
      <c r="E654">
        <v>9.752942131428</v>
      </c>
      <c r="F654">
        <v>-403.98506950919</v>
      </c>
      <c r="G654" s="22">
        <v>0.9373857824460109</v>
      </c>
    </row>
    <row r="655" spans="1:7" x14ac:dyDescent="0.25">
      <c r="A655">
        <v>9800</v>
      </c>
      <c r="B655">
        <v>1990</v>
      </c>
      <c r="C655">
        <v>-404.03887269637301</v>
      </c>
      <c r="D655" s="15">
        <f t="shared" si="18"/>
        <v>9.8000000000000007</v>
      </c>
      <c r="E655">
        <v>9.8029421314280007</v>
      </c>
      <c r="F655">
        <v>-404.03887269637301</v>
      </c>
      <c r="G655" s="22">
        <v>0.9373857824460109</v>
      </c>
    </row>
    <row r="656" spans="1:7" x14ac:dyDescent="0.25">
      <c r="A656">
        <v>9850</v>
      </c>
      <c r="B656">
        <v>1990</v>
      </c>
      <c r="C656">
        <v>-404.09267588355698</v>
      </c>
      <c r="D656" s="15">
        <f t="shared" si="18"/>
        <v>9.85</v>
      </c>
      <c r="E656">
        <v>9.8529421314279997</v>
      </c>
      <c r="F656">
        <v>-404.09267588355698</v>
      </c>
      <c r="G656" s="22">
        <v>0.9373857824460109</v>
      </c>
    </row>
    <row r="657" spans="1:7" x14ac:dyDescent="0.25">
      <c r="A657">
        <v>9900</v>
      </c>
      <c r="B657">
        <v>1990</v>
      </c>
      <c r="C657">
        <v>-404.14647907074101</v>
      </c>
      <c r="D657" s="15">
        <f t="shared" si="18"/>
        <v>9.9</v>
      </c>
      <c r="E657">
        <v>9.9029421314280004</v>
      </c>
      <c r="F657">
        <v>-404.14647907074101</v>
      </c>
      <c r="G657" s="22">
        <v>0.9373857824460109</v>
      </c>
    </row>
    <row r="658" spans="1:7" x14ac:dyDescent="0.25">
      <c r="A658">
        <v>9950</v>
      </c>
      <c r="B658">
        <v>1990</v>
      </c>
      <c r="C658">
        <v>-404.20028225792402</v>
      </c>
      <c r="D658" s="15">
        <f t="shared" si="18"/>
        <v>9.9499999999999993</v>
      </c>
      <c r="E658">
        <v>9.9529421314279993</v>
      </c>
      <c r="F658">
        <v>-404.20028225792402</v>
      </c>
      <c r="G658" s="22">
        <v>0.9373857824460109</v>
      </c>
    </row>
    <row r="659" spans="1:7" x14ac:dyDescent="0.25">
      <c r="A659">
        <v>10000</v>
      </c>
      <c r="B659">
        <v>1990</v>
      </c>
      <c r="C659">
        <v>-404.25408544510799</v>
      </c>
      <c r="D659" s="15">
        <f t="shared" si="18"/>
        <v>10</v>
      </c>
      <c r="E659">
        <v>10.002942131428</v>
      </c>
      <c r="F659">
        <v>-404.25408544510799</v>
      </c>
      <c r="G659" s="22">
        <v>0.9373857824460109</v>
      </c>
    </row>
    <row r="660" spans="1:7" x14ac:dyDescent="0.25">
      <c r="A660">
        <v>10050</v>
      </c>
      <c r="B660">
        <v>1990</v>
      </c>
      <c r="C660">
        <v>-404.30788863229202</v>
      </c>
      <c r="D660" s="15">
        <f t="shared" si="18"/>
        <v>10.050000000000001</v>
      </c>
      <c r="E660">
        <v>10.052942131428001</v>
      </c>
      <c r="F660">
        <v>-404.30788863229202</v>
      </c>
      <c r="G660" s="22">
        <v>0.9373857824460109</v>
      </c>
    </row>
    <row r="661" spans="1:7" x14ac:dyDescent="0.25">
      <c r="A661">
        <v>10100</v>
      </c>
      <c r="B661">
        <v>1990</v>
      </c>
      <c r="C661">
        <v>-404.36169181947503</v>
      </c>
      <c r="D661" s="15">
        <f t="shared" si="18"/>
        <v>10.1</v>
      </c>
      <c r="E661">
        <v>10.102942131428</v>
      </c>
      <c r="F661">
        <v>-404.36169181947503</v>
      </c>
      <c r="G661" s="22">
        <v>0.9373857824460109</v>
      </c>
    </row>
    <row r="662" spans="1:7" x14ac:dyDescent="0.25">
      <c r="A662">
        <v>10150</v>
      </c>
      <c r="B662">
        <v>1990</v>
      </c>
      <c r="C662">
        <v>-404.415495006659</v>
      </c>
      <c r="D662" s="15">
        <f t="shared" si="18"/>
        <v>10.15</v>
      </c>
      <c r="E662">
        <v>10.152942131428</v>
      </c>
      <c r="F662">
        <v>-404.415495006659</v>
      </c>
      <c r="G662" s="22">
        <v>0.9373857824460109</v>
      </c>
    </row>
    <row r="663" spans="1:7" x14ac:dyDescent="0.25">
      <c r="A663">
        <v>10200</v>
      </c>
      <c r="B663">
        <v>1990</v>
      </c>
      <c r="C663">
        <v>-404.46929819384297</v>
      </c>
      <c r="D663" s="15">
        <f t="shared" si="18"/>
        <v>10.199999999999999</v>
      </c>
      <c r="E663">
        <v>10.202942131427999</v>
      </c>
      <c r="F663">
        <v>-404.46929819384297</v>
      </c>
      <c r="G663" s="22">
        <v>0.9373857824460109</v>
      </c>
    </row>
    <row r="664" spans="1:7" x14ac:dyDescent="0.25">
      <c r="A664">
        <v>10250</v>
      </c>
      <c r="B664">
        <v>1990</v>
      </c>
      <c r="C664">
        <v>-404.523101381027</v>
      </c>
      <c r="D664" s="15">
        <f t="shared" si="18"/>
        <v>10.25</v>
      </c>
      <c r="E664">
        <v>10.252942131428</v>
      </c>
      <c r="F664">
        <v>-404.523101381027</v>
      </c>
      <c r="G664" s="22">
        <v>0.9373857824460109</v>
      </c>
    </row>
    <row r="665" spans="1:7" x14ac:dyDescent="0.25">
      <c r="A665">
        <v>10300</v>
      </c>
      <c r="B665">
        <v>1990</v>
      </c>
      <c r="C665">
        <v>-404.57690456821001</v>
      </c>
      <c r="D665" s="15">
        <f t="shared" si="18"/>
        <v>10.3</v>
      </c>
      <c r="E665">
        <v>10.302942131428001</v>
      </c>
      <c r="F665">
        <v>-404.57690456821001</v>
      </c>
      <c r="G665" s="22">
        <v>0.9373857824460109</v>
      </c>
    </row>
    <row r="666" spans="1:7" x14ac:dyDescent="0.25">
      <c r="A666">
        <v>10350</v>
      </c>
      <c r="B666">
        <v>1990</v>
      </c>
      <c r="C666">
        <v>-404.63070775539398</v>
      </c>
      <c r="D666" s="15">
        <f t="shared" si="18"/>
        <v>10.35</v>
      </c>
      <c r="E666">
        <v>10.352942131428</v>
      </c>
      <c r="F666">
        <v>-404.63070775539398</v>
      </c>
      <c r="G666" s="22">
        <v>0.9373857824460109</v>
      </c>
    </row>
    <row r="667" spans="1:7" x14ac:dyDescent="0.25">
      <c r="A667">
        <v>10400</v>
      </c>
      <c r="B667">
        <v>1990</v>
      </c>
      <c r="C667">
        <v>-404.68451094257802</v>
      </c>
      <c r="D667" s="15">
        <f t="shared" si="18"/>
        <v>10.4</v>
      </c>
      <c r="E667">
        <v>10.402942131428</v>
      </c>
      <c r="F667">
        <v>-404.68451094257802</v>
      </c>
      <c r="G667" s="22">
        <v>0.9373857824460109</v>
      </c>
    </row>
    <row r="668" spans="1:7" x14ac:dyDescent="0.25">
      <c r="A668">
        <v>10450</v>
      </c>
      <c r="B668">
        <v>1990</v>
      </c>
      <c r="C668">
        <v>-404.73831412976102</v>
      </c>
      <c r="D668" s="15">
        <f t="shared" si="18"/>
        <v>10.45</v>
      </c>
      <c r="E668">
        <v>10.452942131427999</v>
      </c>
      <c r="F668">
        <v>-404.73831412976102</v>
      </c>
      <c r="G668" s="22">
        <v>0.9373857824460109</v>
      </c>
    </row>
    <row r="669" spans="1:7" x14ac:dyDescent="0.25">
      <c r="A669">
        <v>10500</v>
      </c>
      <c r="B669">
        <v>1990</v>
      </c>
      <c r="C669">
        <v>-404.792117316945</v>
      </c>
      <c r="D669" s="15">
        <f t="shared" si="18"/>
        <v>10.5</v>
      </c>
      <c r="E669">
        <v>10.502942131428</v>
      </c>
      <c r="F669">
        <v>-404.792117316945</v>
      </c>
      <c r="G669" s="22">
        <v>0.9373857824460109</v>
      </c>
    </row>
    <row r="670" spans="1:7" x14ac:dyDescent="0.25">
      <c r="A670">
        <v>10550</v>
      </c>
      <c r="B670">
        <v>1990</v>
      </c>
      <c r="C670">
        <v>-404.84592050412903</v>
      </c>
      <c r="D670" s="15">
        <f t="shared" si="18"/>
        <v>10.55</v>
      </c>
      <c r="E670">
        <v>10.552942131428001</v>
      </c>
      <c r="F670">
        <v>-404.84592050412903</v>
      </c>
      <c r="G670" s="22">
        <v>0.9373857824460109</v>
      </c>
    </row>
    <row r="671" spans="1:7" x14ac:dyDescent="0.25">
      <c r="A671">
        <v>10600</v>
      </c>
      <c r="B671">
        <v>1990</v>
      </c>
      <c r="C671">
        <v>-404.89972369131198</v>
      </c>
      <c r="D671" s="15">
        <f t="shared" si="18"/>
        <v>10.6</v>
      </c>
      <c r="E671">
        <v>10.602942131428</v>
      </c>
      <c r="F671">
        <v>-404.89972369131198</v>
      </c>
      <c r="G671" s="22">
        <v>0.9373857824460109</v>
      </c>
    </row>
    <row r="672" spans="1:7" x14ac:dyDescent="0.25">
      <c r="A672">
        <v>10650</v>
      </c>
      <c r="B672">
        <v>1990</v>
      </c>
      <c r="C672">
        <v>-404.95352687849601</v>
      </c>
      <c r="D672" s="15">
        <f t="shared" si="18"/>
        <v>10.65</v>
      </c>
      <c r="E672">
        <v>10.652942131428</v>
      </c>
      <c r="F672">
        <v>-404.95352687849601</v>
      </c>
      <c r="G672" s="22">
        <v>0.9373857824460109</v>
      </c>
    </row>
    <row r="673" spans="1:7" x14ac:dyDescent="0.25">
      <c r="A673">
        <v>10700</v>
      </c>
      <c r="B673">
        <v>1990</v>
      </c>
      <c r="C673">
        <v>-405.00733006567998</v>
      </c>
      <c r="D673" s="15">
        <f t="shared" si="18"/>
        <v>10.7</v>
      </c>
      <c r="E673">
        <v>10.702942131427999</v>
      </c>
      <c r="F673">
        <v>-405.00733006567998</v>
      </c>
      <c r="G673" s="22">
        <v>0.9373857824460109</v>
      </c>
    </row>
    <row r="674" spans="1:7" x14ac:dyDescent="0.25">
      <c r="A674">
        <v>10750</v>
      </c>
      <c r="B674">
        <v>1990</v>
      </c>
      <c r="C674">
        <v>-405.06113325286401</v>
      </c>
      <c r="D674" s="15">
        <f t="shared" si="18"/>
        <v>10.75</v>
      </c>
      <c r="E674">
        <v>10.752942131428</v>
      </c>
      <c r="F674">
        <v>-405.06113325286401</v>
      </c>
      <c r="G674" s="22">
        <v>0.9373857824460109</v>
      </c>
    </row>
    <row r="675" spans="1:7" x14ac:dyDescent="0.25">
      <c r="A675">
        <v>10800</v>
      </c>
      <c r="B675">
        <v>1990</v>
      </c>
      <c r="C675">
        <v>-405.11493644004702</v>
      </c>
      <c r="D675" s="15">
        <f t="shared" si="18"/>
        <v>10.8</v>
      </c>
      <c r="E675">
        <v>10.802942131428001</v>
      </c>
      <c r="F675">
        <v>-405.11493644004702</v>
      </c>
      <c r="G675" s="22">
        <v>0.9373857824460109</v>
      </c>
    </row>
    <row r="676" spans="1:7" x14ac:dyDescent="0.25">
      <c r="A676">
        <v>10850</v>
      </c>
      <c r="B676">
        <v>1990</v>
      </c>
      <c r="C676">
        <v>-405.16873962723099</v>
      </c>
      <c r="D676" s="15">
        <f t="shared" si="18"/>
        <v>10.85</v>
      </c>
      <c r="E676">
        <v>10.852942131428</v>
      </c>
      <c r="F676">
        <v>-405.16873962723099</v>
      </c>
      <c r="G676" s="22">
        <v>0.9373857824460109</v>
      </c>
    </row>
    <row r="677" spans="1:7" x14ac:dyDescent="0.25">
      <c r="A677">
        <v>10900</v>
      </c>
      <c r="B677">
        <v>1990</v>
      </c>
      <c r="C677">
        <v>-405.22254281441502</v>
      </c>
      <c r="D677" s="15">
        <f t="shared" si="18"/>
        <v>10.9</v>
      </c>
      <c r="E677">
        <v>10.902942131428</v>
      </c>
      <c r="F677">
        <v>-405.22254281441502</v>
      </c>
      <c r="G677" s="22">
        <v>0.9373857824460109</v>
      </c>
    </row>
    <row r="678" spans="1:7" x14ac:dyDescent="0.25">
      <c r="A678">
        <v>10950</v>
      </c>
      <c r="B678">
        <v>1990</v>
      </c>
      <c r="C678">
        <v>-405.27580582818803</v>
      </c>
      <c r="D678" s="15">
        <f t="shared" si="18"/>
        <v>10.95</v>
      </c>
      <c r="E678">
        <v>10.952942131427999</v>
      </c>
      <c r="F678">
        <v>-405.27580582818803</v>
      </c>
      <c r="G678" s="22">
        <v>0.9373857824460109</v>
      </c>
    </row>
    <row r="679" spans="1:7" x14ac:dyDescent="0.25">
      <c r="A679">
        <v>11000</v>
      </c>
      <c r="B679">
        <v>1990</v>
      </c>
      <c r="C679">
        <v>-405.32771516367802</v>
      </c>
      <c r="D679" s="15">
        <f t="shared" si="18"/>
        <v>11</v>
      </c>
      <c r="E679">
        <v>11.002942131428</v>
      </c>
      <c r="F679">
        <v>-405.32771516367802</v>
      </c>
      <c r="G679" s="22">
        <v>4.7284752502984215</v>
      </c>
    </row>
    <row r="680" spans="1:7" x14ac:dyDescent="0.25">
      <c r="A680">
        <v>11050</v>
      </c>
      <c r="B680">
        <v>1990</v>
      </c>
      <c r="C680">
        <v>-405.37962449916802</v>
      </c>
      <c r="D680" s="15">
        <f t="shared" si="18"/>
        <v>11.05</v>
      </c>
      <c r="E680">
        <v>11.052942131428001</v>
      </c>
      <c r="F680">
        <v>-405.37962449916802</v>
      </c>
      <c r="G680" s="22">
        <v>4.7284752502984215</v>
      </c>
    </row>
    <row r="681" spans="1:7" x14ac:dyDescent="0.25">
      <c r="A681">
        <v>11100</v>
      </c>
      <c r="B681">
        <v>1990</v>
      </c>
      <c r="C681">
        <v>-405.43153383465801</v>
      </c>
      <c r="D681" s="15">
        <f t="shared" si="18"/>
        <v>11.1</v>
      </c>
      <c r="E681">
        <v>11.102942131428</v>
      </c>
      <c r="F681">
        <v>-405.43153383465801</v>
      </c>
      <c r="G681" s="22">
        <v>4.7284752502984215</v>
      </c>
    </row>
    <row r="682" spans="1:7" x14ac:dyDescent="0.25">
      <c r="A682">
        <v>11150</v>
      </c>
      <c r="B682">
        <v>1990</v>
      </c>
      <c r="C682">
        <v>-405.48344317014801</v>
      </c>
      <c r="D682" s="15">
        <f t="shared" si="18"/>
        <v>11.15</v>
      </c>
      <c r="E682">
        <v>11.152942131428</v>
      </c>
      <c r="F682">
        <v>-405.48344317014801</v>
      </c>
      <c r="G682" s="22">
        <v>4.7284752502984215</v>
      </c>
    </row>
    <row r="683" spans="1:7" x14ac:dyDescent="0.25">
      <c r="A683">
        <v>11200</v>
      </c>
      <c r="B683">
        <v>1990</v>
      </c>
      <c r="C683">
        <v>-405.535352505638</v>
      </c>
      <c r="D683" s="15">
        <f t="shared" si="18"/>
        <v>11.2</v>
      </c>
      <c r="E683">
        <v>11.202942131427999</v>
      </c>
      <c r="F683">
        <v>-405.535352505638</v>
      </c>
      <c r="G683" s="22">
        <v>4.7284752502984215</v>
      </c>
    </row>
    <row r="684" spans="1:7" x14ac:dyDescent="0.25">
      <c r="A684">
        <v>11250</v>
      </c>
      <c r="B684">
        <v>1990</v>
      </c>
      <c r="C684">
        <v>-405.587261841128</v>
      </c>
      <c r="D684" s="15">
        <f t="shared" si="18"/>
        <v>11.25</v>
      </c>
      <c r="E684">
        <v>11.252942131428</v>
      </c>
      <c r="F684">
        <v>-405.587261841128</v>
      </c>
      <c r="G684" s="22">
        <v>4.7284752502984215</v>
      </c>
    </row>
    <row r="685" spans="1:7" x14ac:dyDescent="0.25">
      <c r="A685">
        <v>11300</v>
      </c>
      <c r="B685">
        <v>1990</v>
      </c>
      <c r="C685">
        <v>-405.63917117661799</v>
      </c>
      <c r="D685" s="15">
        <f t="shared" si="18"/>
        <v>11.3</v>
      </c>
      <c r="E685">
        <v>11.302942131428001</v>
      </c>
      <c r="F685">
        <v>-405.63917117661799</v>
      </c>
      <c r="G685" s="22">
        <v>4.7284752502984215</v>
      </c>
    </row>
    <row r="686" spans="1:7" x14ac:dyDescent="0.25">
      <c r="A686">
        <v>11350</v>
      </c>
      <c r="B686">
        <v>1990</v>
      </c>
      <c r="C686">
        <v>-405.69108051210799</v>
      </c>
      <c r="D686" s="15">
        <f t="shared" si="18"/>
        <v>11.35</v>
      </c>
      <c r="E686">
        <v>11.352942131428</v>
      </c>
      <c r="F686">
        <v>-405.69108051210799</v>
      </c>
      <c r="G686" s="22">
        <v>4.7284752502984215</v>
      </c>
    </row>
    <row r="687" spans="1:7" x14ac:dyDescent="0.25">
      <c r="A687">
        <v>11400</v>
      </c>
      <c r="B687">
        <v>1990</v>
      </c>
      <c r="C687">
        <v>-405.87851348213599</v>
      </c>
      <c r="D687" s="15">
        <f t="shared" si="18"/>
        <v>11.4</v>
      </c>
      <c r="E687">
        <v>11.402942131428</v>
      </c>
      <c r="F687">
        <v>-405.87851348213599</v>
      </c>
      <c r="G687" s="22">
        <v>0.43133327186829301</v>
      </c>
    </row>
    <row r="688" spans="1:7" x14ac:dyDescent="0.25">
      <c r="A688">
        <v>11450</v>
      </c>
      <c r="B688">
        <v>1990</v>
      </c>
      <c r="C688">
        <v>-406.08013476971001</v>
      </c>
      <c r="D688" s="15">
        <f t="shared" si="18"/>
        <v>11.45</v>
      </c>
      <c r="E688">
        <v>11.452942131427999</v>
      </c>
      <c r="F688">
        <v>-406.08013476971001</v>
      </c>
      <c r="G688" s="22">
        <v>0.43133327186829301</v>
      </c>
    </row>
    <row r="689" spans="1:7" x14ac:dyDescent="0.25">
      <c r="A689">
        <v>11500</v>
      </c>
      <c r="B689">
        <v>1990</v>
      </c>
      <c r="C689">
        <v>-406.28175605728399</v>
      </c>
      <c r="D689" s="15">
        <f t="shared" si="18"/>
        <v>11.5</v>
      </c>
      <c r="E689">
        <v>11.502942131428</v>
      </c>
      <c r="F689">
        <v>-406.28175605728399</v>
      </c>
      <c r="G689" s="22">
        <v>0.43133327186829301</v>
      </c>
    </row>
    <row r="690" spans="1:7" x14ac:dyDescent="0.25">
      <c r="A690">
        <v>11550</v>
      </c>
      <c r="B690">
        <v>1990</v>
      </c>
      <c r="C690">
        <v>-406.48337734485801</v>
      </c>
      <c r="D690" s="15">
        <f t="shared" si="18"/>
        <v>11.55</v>
      </c>
      <c r="E690">
        <v>11.552942131428001</v>
      </c>
      <c r="F690">
        <v>-406.48337734485801</v>
      </c>
      <c r="G690" s="22">
        <v>0.43133327186829301</v>
      </c>
    </row>
    <row r="691" spans="1:7" x14ac:dyDescent="0.25">
      <c r="A691">
        <v>11600</v>
      </c>
      <c r="B691">
        <v>1990</v>
      </c>
      <c r="C691">
        <v>-406.53040032206701</v>
      </c>
      <c r="D691" s="15">
        <f t="shared" si="18"/>
        <v>11.6</v>
      </c>
      <c r="E691">
        <v>11.602942131428</v>
      </c>
      <c r="F691">
        <v>-406.53040032206701</v>
      </c>
      <c r="G691" s="22">
        <v>0.43133327186829301</v>
      </c>
    </row>
    <row r="692" spans="1:7" x14ac:dyDescent="0.25">
      <c r="A692">
        <v>11650</v>
      </c>
      <c r="B692">
        <v>1990</v>
      </c>
      <c r="C692">
        <v>-406.55591680044398</v>
      </c>
      <c r="D692" s="15">
        <f t="shared" si="18"/>
        <v>11.65</v>
      </c>
      <c r="E692">
        <v>11.652942131428</v>
      </c>
      <c r="F692">
        <v>-406.55591680044398</v>
      </c>
      <c r="G692" s="22">
        <v>0.43133327186829301</v>
      </c>
    </row>
    <row r="693" spans="1:7" x14ac:dyDescent="0.25">
      <c r="A693">
        <v>11700</v>
      </c>
      <c r="B693">
        <v>1990</v>
      </c>
      <c r="C693">
        <v>-406.58143327881999</v>
      </c>
      <c r="D693" s="15">
        <f t="shared" si="18"/>
        <v>11.7</v>
      </c>
      <c r="E693">
        <v>11.702942131427999</v>
      </c>
      <c r="F693">
        <v>-406.58143327881999</v>
      </c>
      <c r="G693" s="22">
        <v>0.43133327186829301</v>
      </c>
    </row>
    <row r="694" spans="1:7" x14ac:dyDescent="0.25">
      <c r="A694">
        <v>11750</v>
      </c>
      <c r="B694">
        <v>1990</v>
      </c>
      <c r="C694">
        <v>-406.60694975719701</v>
      </c>
      <c r="D694" s="15">
        <f t="shared" si="18"/>
        <v>11.75</v>
      </c>
      <c r="E694">
        <v>11.752942131428</v>
      </c>
      <c r="F694">
        <v>-406.60694975719701</v>
      </c>
      <c r="G694" s="22">
        <v>0.43133327186829301</v>
      </c>
    </row>
    <row r="695" spans="1:7" x14ac:dyDescent="0.25">
      <c r="A695">
        <v>11800</v>
      </c>
      <c r="B695">
        <v>1990</v>
      </c>
      <c r="C695">
        <v>-406.63246623557399</v>
      </c>
      <c r="D695" s="15">
        <f t="shared" si="18"/>
        <v>11.8</v>
      </c>
      <c r="E695">
        <v>11.802942131428001</v>
      </c>
      <c r="F695">
        <v>-406.63246623557399</v>
      </c>
      <c r="G695" s="22">
        <v>0.43133327186829301</v>
      </c>
    </row>
    <row r="696" spans="1:7" x14ac:dyDescent="0.25">
      <c r="A696">
        <v>11850</v>
      </c>
      <c r="B696">
        <v>1990</v>
      </c>
      <c r="C696">
        <v>-406.65798271395101</v>
      </c>
      <c r="D696" s="15">
        <f t="shared" si="18"/>
        <v>11.85</v>
      </c>
      <c r="E696">
        <v>11.852942131428</v>
      </c>
      <c r="F696">
        <v>-406.65798271395101</v>
      </c>
      <c r="G696" s="22">
        <v>0.43133327186829301</v>
      </c>
    </row>
    <row r="697" spans="1:7" x14ac:dyDescent="0.25">
      <c r="A697">
        <v>11900</v>
      </c>
      <c r="B697">
        <v>1990</v>
      </c>
      <c r="C697">
        <v>-406.68349919232702</v>
      </c>
      <c r="D697" s="15">
        <f t="shared" si="18"/>
        <v>11.9</v>
      </c>
      <c r="E697">
        <v>11.902942131428</v>
      </c>
      <c r="F697">
        <v>-406.68349919232702</v>
      </c>
      <c r="G697" s="22">
        <v>0.43133327186829301</v>
      </c>
    </row>
    <row r="698" spans="1:7" x14ac:dyDescent="0.25">
      <c r="A698">
        <v>11950</v>
      </c>
      <c r="B698">
        <v>1990</v>
      </c>
      <c r="C698">
        <v>-406.70901567070399</v>
      </c>
      <c r="D698" s="15">
        <f t="shared" si="18"/>
        <v>11.95</v>
      </c>
      <c r="E698">
        <v>11.952942131427999</v>
      </c>
      <c r="F698">
        <v>-406.70901567070399</v>
      </c>
      <c r="G698" s="22">
        <v>0.43133327186829301</v>
      </c>
    </row>
    <row r="699" spans="1:7" x14ac:dyDescent="0.25">
      <c r="A699">
        <v>12000</v>
      </c>
      <c r="B699">
        <v>1990</v>
      </c>
      <c r="C699">
        <v>-406.73453214908102</v>
      </c>
      <c r="D699" s="15">
        <f t="shared" si="18"/>
        <v>12</v>
      </c>
      <c r="E699">
        <v>12.002942131428</v>
      </c>
      <c r="F699">
        <v>-406.73453214908102</v>
      </c>
      <c r="G699" s="22">
        <v>0.43133327186829301</v>
      </c>
    </row>
    <row r="700" spans="1:7" x14ac:dyDescent="0.25">
      <c r="A700">
        <v>12050</v>
      </c>
      <c r="B700">
        <v>1990</v>
      </c>
      <c r="C700">
        <v>-406.76004862745799</v>
      </c>
      <c r="D700" s="15">
        <f t="shared" si="18"/>
        <v>12.05</v>
      </c>
      <c r="E700">
        <v>12.052942131428001</v>
      </c>
      <c r="F700">
        <v>-406.76004862745799</v>
      </c>
      <c r="G700" s="22">
        <v>0.43133327186829301</v>
      </c>
    </row>
    <row r="701" spans="1:7" x14ac:dyDescent="0.25">
      <c r="A701">
        <v>12100</v>
      </c>
      <c r="B701">
        <v>1990</v>
      </c>
      <c r="C701">
        <v>-406.78556510583502</v>
      </c>
      <c r="D701" s="15">
        <f t="shared" si="18"/>
        <v>12.1</v>
      </c>
      <c r="E701">
        <v>12.102942131428</v>
      </c>
      <c r="F701">
        <v>-406.78556510583502</v>
      </c>
      <c r="G701" s="22">
        <v>0.43133327186829301</v>
      </c>
    </row>
    <row r="702" spans="1:7" x14ac:dyDescent="0.25">
      <c r="A702">
        <v>12150</v>
      </c>
      <c r="B702">
        <v>1990</v>
      </c>
      <c r="C702">
        <v>-406.81108158421102</v>
      </c>
      <c r="D702" s="15">
        <f t="shared" si="18"/>
        <v>12.15</v>
      </c>
      <c r="E702">
        <v>12.152942131428</v>
      </c>
      <c r="F702">
        <v>-406.81108158421102</v>
      </c>
      <c r="G702" s="22">
        <v>0.43133327186829301</v>
      </c>
    </row>
    <row r="703" spans="1:7" x14ac:dyDescent="0.25">
      <c r="A703">
        <v>12200</v>
      </c>
      <c r="B703">
        <v>1990</v>
      </c>
      <c r="C703">
        <v>-406.836598062588</v>
      </c>
      <c r="D703" s="15">
        <f t="shared" si="18"/>
        <v>12.2</v>
      </c>
      <c r="E703">
        <v>12.202942131427999</v>
      </c>
      <c r="F703">
        <v>-406.836598062588</v>
      </c>
      <c r="G703" s="22">
        <v>0.43133327186829301</v>
      </c>
    </row>
    <row r="704" spans="1:7" x14ac:dyDescent="0.25">
      <c r="A704">
        <v>12250</v>
      </c>
      <c r="B704">
        <v>1990</v>
      </c>
      <c r="C704">
        <v>-406.86211454096502</v>
      </c>
      <c r="D704" s="15">
        <f t="shared" si="18"/>
        <v>12.25</v>
      </c>
      <c r="E704">
        <v>12.252942131428</v>
      </c>
      <c r="F704">
        <v>-406.86211454096502</v>
      </c>
      <c r="G704" s="22">
        <v>0.43133327186829301</v>
      </c>
    </row>
    <row r="705" spans="1:7" x14ac:dyDescent="0.25">
      <c r="A705">
        <v>12300</v>
      </c>
      <c r="B705">
        <v>1990</v>
      </c>
      <c r="C705">
        <v>-406.887631019342</v>
      </c>
      <c r="D705" s="15">
        <f t="shared" si="18"/>
        <v>12.3</v>
      </c>
      <c r="E705">
        <v>12.302942131428001</v>
      </c>
      <c r="F705">
        <v>-406.887631019342</v>
      </c>
      <c r="G705" s="22">
        <v>0.43133327186829301</v>
      </c>
    </row>
    <row r="706" spans="1:7" x14ac:dyDescent="0.25">
      <c r="A706">
        <v>12350</v>
      </c>
      <c r="B706">
        <v>1990</v>
      </c>
      <c r="C706">
        <v>-406.913147497718</v>
      </c>
      <c r="D706" s="15">
        <f t="shared" si="18"/>
        <v>12.35</v>
      </c>
      <c r="E706">
        <v>12.352942131428</v>
      </c>
      <c r="F706">
        <v>-406.913147497718</v>
      </c>
      <c r="G706" s="22">
        <v>0.43133327186829301</v>
      </c>
    </row>
    <row r="707" spans="1:7" x14ac:dyDescent="0.25">
      <c r="A707">
        <v>12400</v>
      </c>
      <c r="B707">
        <v>1990</v>
      </c>
      <c r="C707">
        <v>-406.93866397609497</v>
      </c>
      <c r="D707" s="15">
        <f t="shared" si="18"/>
        <v>12.4</v>
      </c>
      <c r="E707">
        <v>12.402942131428</v>
      </c>
      <c r="F707">
        <v>-406.93866397609497</v>
      </c>
      <c r="G707" s="22">
        <v>0.43133327186829301</v>
      </c>
    </row>
    <row r="708" spans="1:7" x14ac:dyDescent="0.25">
      <c r="A708">
        <v>12450</v>
      </c>
      <c r="B708">
        <v>1990</v>
      </c>
      <c r="C708">
        <v>-406.964180454472</v>
      </c>
      <c r="D708" s="15">
        <f t="shared" si="18"/>
        <v>12.45</v>
      </c>
      <c r="E708">
        <v>12.452942131427999</v>
      </c>
      <c r="F708">
        <v>-406.964180454472</v>
      </c>
      <c r="G708" s="22">
        <v>0.43133327186829301</v>
      </c>
    </row>
    <row r="709" spans="1:7" x14ac:dyDescent="0.25">
      <c r="A709">
        <v>12500</v>
      </c>
      <c r="B709">
        <v>1990</v>
      </c>
      <c r="C709">
        <v>-406.98969693284897</v>
      </c>
      <c r="D709" s="15">
        <f t="shared" si="18"/>
        <v>12.5</v>
      </c>
      <c r="E709">
        <v>12.502942131428</v>
      </c>
      <c r="F709">
        <v>-406.98969693284897</v>
      </c>
      <c r="G709" s="22">
        <v>0.43133327186829301</v>
      </c>
    </row>
    <row r="710" spans="1:7" x14ac:dyDescent="0.25">
      <c r="A710">
        <v>12550</v>
      </c>
      <c r="B710">
        <v>1990</v>
      </c>
      <c r="C710">
        <v>-407.015213411226</v>
      </c>
      <c r="D710" s="15">
        <f t="shared" si="18"/>
        <v>12.55</v>
      </c>
      <c r="E710">
        <v>12.552942131428001</v>
      </c>
      <c r="F710">
        <v>-407.015213411226</v>
      </c>
      <c r="G710" s="22">
        <v>0.43133327186829301</v>
      </c>
    </row>
    <row r="711" spans="1:7" x14ac:dyDescent="0.25">
      <c r="A711">
        <v>12600</v>
      </c>
      <c r="B711">
        <v>1990</v>
      </c>
      <c r="C711">
        <v>-407.04072988960201</v>
      </c>
      <c r="D711" s="15">
        <f t="shared" si="18"/>
        <v>12.6</v>
      </c>
      <c r="E711">
        <v>12.602942131428</v>
      </c>
      <c r="F711">
        <v>-407.04072988960201</v>
      </c>
      <c r="G711" s="22">
        <v>0.43133327186829301</v>
      </c>
    </row>
    <row r="712" spans="1:7" x14ac:dyDescent="0.25">
      <c r="A712">
        <v>12650</v>
      </c>
      <c r="B712">
        <v>1990</v>
      </c>
      <c r="C712">
        <v>-407.06624636797898</v>
      </c>
      <c r="D712" s="15">
        <f t="shared" si="18"/>
        <v>12.65</v>
      </c>
      <c r="E712">
        <v>12.652942131428</v>
      </c>
      <c r="F712">
        <v>-407.06624636797898</v>
      </c>
      <c r="G712" s="22">
        <v>0.43133327186829301</v>
      </c>
    </row>
    <row r="713" spans="1:7" x14ac:dyDescent="0.25">
      <c r="A713">
        <v>12700</v>
      </c>
      <c r="B713">
        <v>1990</v>
      </c>
      <c r="C713">
        <v>-407.091762846356</v>
      </c>
      <c r="D713" s="15">
        <f t="shared" si="18"/>
        <v>12.7</v>
      </c>
      <c r="E713">
        <v>12.702942131427999</v>
      </c>
      <c r="F713">
        <v>-407.091762846356</v>
      </c>
      <c r="G713" s="22">
        <v>0.43133327186829301</v>
      </c>
    </row>
    <row r="714" spans="1:7" x14ac:dyDescent="0.25">
      <c r="A714">
        <v>12750</v>
      </c>
      <c r="B714">
        <v>1990</v>
      </c>
      <c r="C714">
        <v>-407.11727932473298</v>
      </c>
      <c r="D714" s="15">
        <f t="shared" si="18"/>
        <v>12.75</v>
      </c>
      <c r="E714">
        <v>12.752942131428</v>
      </c>
      <c r="F714">
        <v>-407.11727932473298</v>
      </c>
      <c r="G714" s="22">
        <v>0.43133327186829301</v>
      </c>
    </row>
    <row r="715" spans="1:7" x14ac:dyDescent="0.25">
      <c r="A715">
        <v>12800</v>
      </c>
      <c r="B715">
        <v>1990</v>
      </c>
      <c r="C715">
        <v>-407.14279580310898</v>
      </c>
      <c r="D715" s="15">
        <f t="shared" si="18"/>
        <v>12.8</v>
      </c>
      <c r="E715">
        <v>12.802942131428001</v>
      </c>
      <c r="F715">
        <v>-407.14279580310898</v>
      </c>
      <c r="G715" s="22">
        <v>0.43133327186829301</v>
      </c>
    </row>
    <row r="716" spans="1:7" x14ac:dyDescent="0.25">
      <c r="A716">
        <v>12850</v>
      </c>
      <c r="B716">
        <v>1990</v>
      </c>
      <c r="C716">
        <v>-407.16831228148601</v>
      </c>
      <c r="D716" s="15">
        <f t="shared" ref="D716:D723" si="19">A716/1000</f>
        <v>12.85</v>
      </c>
      <c r="E716">
        <v>12.852942131428</v>
      </c>
      <c r="F716">
        <v>-407.16831228148601</v>
      </c>
      <c r="G716" s="22">
        <v>0.43133327186829301</v>
      </c>
    </row>
    <row r="717" spans="1:7" x14ac:dyDescent="0.25">
      <c r="A717">
        <v>12900</v>
      </c>
      <c r="B717">
        <v>1990</v>
      </c>
      <c r="C717">
        <v>-407.19382875986298</v>
      </c>
      <c r="D717" s="15">
        <f t="shared" si="19"/>
        <v>12.9</v>
      </c>
      <c r="E717">
        <v>12.902942131428</v>
      </c>
      <c r="F717">
        <v>-407.19382875986298</v>
      </c>
      <c r="G717" s="22">
        <v>0.43133327186829301</v>
      </c>
    </row>
    <row r="718" spans="1:7" x14ac:dyDescent="0.25">
      <c r="A718">
        <v>12950</v>
      </c>
      <c r="B718">
        <v>1990</v>
      </c>
      <c r="C718">
        <v>-407.21934523824001</v>
      </c>
      <c r="D718" s="15">
        <f t="shared" si="19"/>
        <v>12.95</v>
      </c>
      <c r="E718">
        <v>12.952942131427999</v>
      </c>
      <c r="F718">
        <v>-407.21934523824001</v>
      </c>
      <c r="G718" s="22">
        <v>0.43133327186829301</v>
      </c>
    </row>
    <row r="719" spans="1:7" x14ac:dyDescent="0.25">
      <c r="A719">
        <v>13000</v>
      </c>
      <c r="B719">
        <v>1990</v>
      </c>
      <c r="C719">
        <v>-407.24486171661601</v>
      </c>
      <c r="D719" s="15">
        <f t="shared" si="19"/>
        <v>13</v>
      </c>
      <c r="E719">
        <v>13.002942131428</v>
      </c>
      <c r="F719">
        <v>-407.24486171661601</v>
      </c>
      <c r="G719" s="22">
        <v>0.43133327186829301</v>
      </c>
    </row>
    <row r="720" spans="1:7" x14ac:dyDescent="0.25">
      <c r="A720">
        <v>13050</v>
      </c>
      <c r="B720">
        <v>1990</v>
      </c>
      <c r="C720">
        <v>-407.27037819499299</v>
      </c>
      <c r="D720" s="15">
        <f t="shared" si="19"/>
        <v>13.05</v>
      </c>
      <c r="E720">
        <v>13.052942131428001</v>
      </c>
      <c r="F720">
        <v>-407.27037819499299</v>
      </c>
      <c r="G720" s="22">
        <v>0.43133327186829301</v>
      </c>
    </row>
    <row r="721" spans="1:7" x14ac:dyDescent="0.25">
      <c r="A721">
        <v>13100</v>
      </c>
      <c r="B721">
        <v>1990</v>
      </c>
      <c r="C721">
        <v>-407.29589467337001</v>
      </c>
      <c r="D721" s="15">
        <f t="shared" si="19"/>
        <v>13.1</v>
      </c>
      <c r="E721">
        <v>13.102942131428</v>
      </c>
      <c r="F721">
        <v>-407.29589467337001</v>
      </c>
      <c r="G721" s="22">
        <v>0.43133327186829301</v>
      </c>
    </row>
    <row r="722" spans="1:7" x14ac:dyDescent="0.25">
      <c r="A722">
        <v>13150</v>
      </c>
      <c r="B722">
        <v>1990</v>
      </c>
      <c r="C722">
        <v>-407.32141115174699</v>
      </c>
      <c r="D722" s="15">
        <f t="shared" si="19"/>
        <v>13.15</v>
      </c>
      <c r="E722">
        <v>13.152942131428</v>
      </c>
      <c r="F722">
        <v>-407.32141115174699</v>
      </c>
      <c r="G722" s="22">
        <v>0.43133327186829301</v>
      </c>
    </row>
    <row r="723" spans="1:7" x14ac:dyDescent="0.25">
      <c r="A723">
        <v>13200</v>
      </c>
      <c r="B723">
        <v>1990</v>
      </c>
      <c r="C723" s="8">
        <v>-407.34</v>
      </c>
      <c r="D723" s="15">
        <f t="shared" si="19"/>
        <v>13.2</v>
      </c>
      <c r="E723">
        <v>13.189367315144001</v>
      </c>
      <c r="F723">
        <v>-407.34</v>
      </c>
      <c r="G723" s="22">
        <v>0.43133327186829301</v>
      </c>
    </row>
    <row r="724" spans="1:7" x14ac:dyDescent="0.25">
      <c r="A724">
        <v>0</v>
      </c>
      <c r="B724">
        <v>1992</v>
      </c>
      <c r="D724" s="15">
        <f t="shared" ref="D724:D777" si="20">A724/1000</f>
        <v>0</v>
      </c>
      <c r="E724" s="15">
        <f t="shared" ref="E724:E785" si="21">D724</f>
        <v>0</v>
      </c>
      <c r="F724">
        <v>-400</v>
      </c>
      <c r="G724" s="22"/>
    </row>
    <row r="725" spans="1:7" x14ac:dyDescent="0.25">
      <c r="A725">
        <v>50</v>
      </c>
      <c r="B725">
        <v>1992</v>
      </c>
      <c r="D725" s="15">
        <f t="shared" si="20"/>
        <v>0.05</v>
      </c>
      <c r="E725" s="15">
        <f t="shared" si="21"/>
        <v>0.05</v>
      </c>
      <c r="G725" s="22"/>
    </row>
    <row r="726" spans="1:7" x14ac:dyDescent="0.25">
      <c r="A726">
        <v>100</v>
      </c>
      <c r="B726">
        <v>1992</v>
      </c>
      <c r="D726" s="15">
        <f t="shared" si="20"/>
        <v>0.1</v>
      </c>
      <c r="E726" s="15">
        <f t="shared" si="21"/>
        <v>0.1</v>
      </c>
      <c r="G726" s="22"/>
    </row>
    <row r="727" spans="1:7" x14ac:dyDescent="0.25">
      <c r="A727">
        <v>150</v>
      </c>
      <c r="B727">
        <v>1992</v>
      </c>
      <c r="D727" s="15">
        <f t="shared" si="20"/>
        <v>0.15</v>
      </c>
      <c r="E727" s="15">
        <f t="shared" si="21"/>
        <v>0.15</v>
      </c>
      <c r="G727" s="22"/>
    </row>
    <row r="728" spans="1:7" x14ac:dyDescent="0.25">
      <c r="A728">
        <v>200</v>
      </c>
      <c r="B728">
        <v>1992</v>
      </c>
      <c r="D728" s="15">
        <f t="shared" si="20"/>
        <v>0.2</v>
      </c>
      <c r="E728" s="15">
        <f t="shared" si="21"/>
        <v>0.2</v>
      </c>
      <c r="G728" s="22"/>
    </row>
    <row r="729" spans="1:7" x14ac:dyDescent="0.25">
      <c r="A729">
        <v>250</v>
      </c>
      <c r="B729">
        <v>1992</v>
      </c>
      <c r="D729" s="15">
        <f t="shared" si="20"/>
        <v>0.25</v>
      </c>
      <c r="E729" s="15">
        <f t="shared" si="21"/>
        <v>0.25</v>
      </c>
      <c r="G729" s="22"/>
    </row>
    <row r="730" spans="1:7" x14ac:dyDescent="0.25">
      <c r="A730">
        <v>300</v>
      </c>
      <c r="B730">
        <v>1992</v>
      </c>
      <c r="D730" s="15">
        <f t="shared" si="20"/>
        <v>0.3</v>
      </c>
      <c r="E730" s="15">
        <f t="shared" si="21"/>
        <v>0.3</v>
      </c>
      <c r="G730" s="22"/>
    </row>
    <row r="731" spans="1:7" x14ac:dyDescent="0.25">
      <c r="A731">
        <v>350</v>
      </c>
      <c r="B731">
        <v>1992</v>
      </c>
      <c r="D731" s="15">
        <f t="shared" si="20"/>
        <v>0.35</v>
      </c>
      <c r="E731" s="15">
        <f t="shared" si="21"/>
        <v>0.35</v>
      </c>
      <c r="G731" s="22"/>
    </row>
    <row r="732" spans="1:7" x14ac:dyDescent="0.25">
      <c r="A732">
        <v>400</v>
      </c>
      <c r="B732">
        <v>1992</v>
      </c>
      <c r="D732" s="15">
        <f t="shared" si="20"/>
        <v>0.4</v>
      </c>
      <c r="E732" s="15">
        <f t="shared" si="21"/>
        <v>0.4</v>
      </c>
      <c r="G732" s="22"/>
    </row>
    <row r="733" spans="1:7" x14ac:dyDescent="0.25">
      <c r="A733">
        <v>450</v>
      </c>
      <c r="B733">
        <v>1992</v>
      </c>
      <c r="D733" s="15">
        <f t="shared" si="20"/>
        <v>0.45</v>
      </c>
      <c r="E733" s="15">
        <f t="shared" si="21"/>
        <v>0.45</v>
      </c>
      <c r="G733" s="22"/>
    </row>
    <row r="734" spans="1:7" x14ac:dyDescent="0.25">
      <c r="A734">
        <v>500</v>
      </c>
      <c r="B734">
        <v>1992</v>
      </c>
      <c r="D734" s="15">
        <f t="shared" si="20"/>
        <v>0.5</v>
      </c>
      <c r="E734" s="15">
        <f t="shared" si="21"/>
        <v>0.5</v>
      </c>
      <c r="G734" s="22"/>
    </row>
    <row r="735" spans="1:7" x14ac:dyDescent="0.25">
      <c r="A735">
        <v>550</v>
      </c>
      <c r="B735">
        <v>1992</v>
      </c>
      <c r="D735" s="15">
        <f t="shared" si="20"/>
        <v>0.55000000000000004</v>
      </c>
      <c r="E735" s="15">
        <f t="shared" si="21"/>
        <v>0.55000000000000004</v>
      </c>
      <c r="G735" s="22"/>
    </row>
    <row r="736" spans="1:7" x14ac:dyDescent="0.25">
      <c r="A736">
        <v>600</v>
      </c>
      <c r="B736">
        <v>1992</v>
      </c>
      <c r="D736" s="15">
        <f t="shared" si="20"/>
        <v>0.6</v>
      </c>
      <c r="E736" s="15">
        <f t="shared" si="21"/>
        <v>0.6</v>
      </c>
      <c r="G736" s="22"/>
    </row>
    <row r="737" spans="1:7" x14ac:dyDescent="0.25">
      <c r="A737">
        <v>650</v>
      </c>
      <c r="B737">
        <v>1992</v>
      </c>
      <c r="D737" s="15">
        <f t="shared" si="20"/>
        <v>0.65</v>
      </c>
      <c r="E737" s="15">
        <f t="shared" si="21"/>
        <v>0.65</v>
      </c>
      <c r="G737" s="22"/>
    </row>
    <row r="738" spans="1:7" x14ac:dyDescent="0.25">
      <c r="A738">
        <v>700</v>
      </c>
      <c r="B738">
        <v>1992</v>
      </c>
      <c r="D738" s="15">
        <f t="shared" si="20"/>
        <v>0.7</v>
      </c>
      <c r="E738" s="15">
        <f t="shared" si="21"/>
        <v>0.7</v>
      </c>
      <c r="G738" s="22"/>
    </row>
    <row r="739" spans="1:7" x14ac:dyDescent="0.25">
      <c r="A739">
        <v>750</v>
      </c>
      <c r="B739">
        <v>1992</v>
      </c>
      <c r="D739" s="15">
        <f t="shared" si="20"/>
        <v>0.75</v>
      </c>
      <c r="E739" s="15">
        <f t="shared" si="21"/>
        <v>0.75</v>
      </c>
      <c r="G739" s="22"/>
    </row>
    <row r="740" spans="1:7" x14ac:dyDescent="0.25">
      <c r="A740">
        <v>800</v>
      </c>
      <c r="B740">
        <v>1992</v>
      </c>
      <c r="D740" s="15">
        <f t="shared" si="20"/>
        <v>0.8</v>
      </c>
      <c r="E740" s="15">
        <f t="shared" si="21"/>
        <v>0.8</v>
      </c>
      <c r="G740" s="22"/>
    </row>
    <row r="741" spans="1:7" x14ac:dyDescent="0.25">
      <c r="A741">
        <v>850</v>
      </c>
      <c r="B741">
        <v>1992</v>
      </c>
      <c r="D741" s="15">
        <f t="shared" si="20"/>
        <v>0.85</v>
      </c>
      <c r="E741" s="15">
        <f t="shared" si="21"/>
        <v>0.85</v>
      </c>
      <c r="G741" s="22"/>
    </row>
    <row r="742" spans="1:7" x14ac:dyDescent="0.25">
      <c r="A742">
        <v>900</v>
      </c>
      <c r="B742">
        <v>1992</v>
      </c>
      <c r="D742" s="15">
        <f t="shared" si="20"/>
        <v>0.9</v>
      </c>
      <c r="E742" s="15">
        <f t="shared" si="21"/>
        <v>0.9</v>
      </c>
      <c r="G742" s="22"/>
    </row>
    <row r="743" spans="1:7" x14ac:dyDescent="0.25">
      <c r="A743">
        <v>950</v>
      </c>
      <c r="B743">
        <v>1992</v>
      </c>
      <c r="D743" s="15">
        <f t="shared" si="20"/>
        <v>0.95</v>
      </c>
      <c r="E743" s="15">
        <f t="shared" si="21"/>
        <v>0.95</v>
      </c>
      <c r="G743" s="22"/>
    </row>
    <row r="744" spans="1:7" x14ac:dyDescent="0.25">
      <c r="A744">
        <v>1000</v>
      </c>
      <c r="B744">
        <v>1992</v>
      </c>
      <c r="D744" s="15">
        <f t="shared" si="20"/>
        <v>1</v>
      </c>
      <c r="E744" s="15">
        <f t="shared" si="21"/>
        <v>1</v>
      </c>
      <c r="G744" s="22"/>
    </row>
    <row r="745" spans="1:7" x14ac:dyDescent="0.25">
      <c r="A745">
        <v>1050</v>
      </c>
      <c r="B745">
        <v>1992</v>
      </c>
      <c r="D745" s="15">
        <f t="shared" si="20"/>
        <v>1.05</v>
      </c>
      <c r="E745" s="15">
        <f t="shared" si="21"/>
        <v>1.05</v>
      </c>
      <c r="G745" s="22"/>
    </row>
    <row r="746" spans="1:7" x14ac:dyDescent="0.25">
      <c r="A746">
        <v>1100</v>
      </c>
      <c r="B746">
        <v>1992</v>
      </c>
      <c r="D746" s="15">
        <f t="shared" si="20"/>
        <v>1.1000000000000001</v>
      </c>
      <c r="E746" s="15">
        <f t="shared" si="21"/>
        <v>1.1000000000000001</v>
      </c>
      <c r="G746" s="22"/>
    </row>
    <row r="747" spans="1:7" x14ac:dyDescent="0.25">
      <c r="A747">
        <v>1150</v>
      </c>
      <c r="B747">
        <v>1992</v>
      </c>
      <c r="D747" s="15">
        <f t="shared" si="20"/>
        <v>1.1499999999999999</v>
      </c>
      <c r="E747" s="15">
        <f t="shared" si="21"/>
        <v>1.1499999999999999</v>
      </c>
      <c r="G747" s="22"/>
    </row>
    <row r="748" spans="1:7" x14ac:dyDescent="0.25">
      <c r="A748">
        <v>1200</v>
      </c>
      <c r="B748">
        <v>1992</v>
      </c>
      <c r="D748" s="15">
        <f t="shared" si="20"/>
        <v>1.2</v>
      </c>
      <c r="E748" s="15">
        <f t="shared" si="21"/>
        <v>1.2</v>
      </c>
      <c r="G748" s="22"/>
    </row>
    <row r="749" spans="1:7" x14ac:dyDescent="0.25">
      <c r="A749">
        <v>1250</v>
      </c>
      <c r="B749">
        <v>1992</v>
      </c>
      <c r="D749" s="15">
        <f t="shared" si="20"/>
        <v>1.25</v>
      </c>
      <c r="E749" s="15">
        <f t="shared" si="21"/>
        <v>1.25</v>
      </c>
      <c r="G749" s="22"/>
    </row>
    <row r="750" spans="1:7" x14ac:dyDescent="0.25">
      <c r="A750">
        <v>1300</v>
      </c>
      <c r="B750">
        <v>1992</v>
      </c>
      <c r="D750" s="15">
        <f t="shared" si="20"/>
        <v>1.3</v>
      </c>
      <c r="E750" s="15">
        <f t="shared" si="21"/>
        <v>1.3</v>
      </c>
      <c r="G750" s="22"/>
    </row>
    <row r="751" spans="1:7" x14ac:dyDescent="0.25">
      <c r="A751">
        <v>1350</v>
      </c>
      <c r="B751">
        <v>1992</v>
      </c>
      <c r="D751" s="15">
        <f t="shared" si="20"/>
        <v>1.35</v>
      </c>
      <c r="E751" s="15">
        <f t="shared" si="21"/>
        <v>1.35</v>
      </c>
      <c r="G751" s="22"/>
    </row>
    <row r="752" spans="1:7" x14ac:dyDescent="0.25">
      <c r="A752">
        <v>1400</v>
      </c>
      <c r="B752">
        <v>1992</v>
      </c>
      <c r="D752" s="15">
        <f t="shared" si="20"/>
        <v>1.4</v>
      </c>
      <c r="E752" s="15">
        <f t="shared" si="21"/>
        <v>1.4</v>
      </c>
      <c r="G752" s="22"/>
    </row>
    <row r="753" spans="1:7" x14ac:dyDescent="0.25">
      <c r="A753">
        <v>1450</v>
      </c>
      <c r="B753">
        <v>1992</v>
      </c>
      <c r="D753" s="15">
        <f t="shared" si="20"/>
        <v>1.45</v>
      </c>
      <c r="E753" s="15">
        <f t="shared" si="21"/>
        <v>1.45</v>
      </c>
      <c r="G753" s="22"/>
    </row>
    <row r="754" spans="1:7" x14ac:dyDescent="0.25">
      <c r="A754">
        <v>1500</v>
      </c>
      <c r="B754">
        <v>1992</v>
      </c>
      <c r="D754" s="15">
        <f t="shared" si="20"/>
        <v>1.5</v>
      </c>
      <c r="E754" s="15">
        <f t="shared" si="21"/>
        <v>1.5</v>
      </c>
      <c r="G754" s="22"/>
    </row>
    <row r="755" spans="1:7" x14ac:dyDescent="0.25">
      <c r="A755">
        <v>1550</v>
      </c>
      <c r="B755">
        <v>1992</v>
      </c>
      <c r="D755" s="15">
        <f t="shared" si="20"/>
        <v>1.55</v>
      </c>
      <c r="E755" s="15">
        <f t="shared" si="21"/>
        <v>1.55</v>
      </c>
      <c r="G755" s="22"/>
    </row>
    <row r="756" spans="1:7" x14ac:dyDescent="0.25">
      <c r="A756">
        <v>1600</v>
      </c>
      <c r="B756">
        <v>1992</v>
      </c>
      <c r="D756" s="15">
        <f t="shared" si="20"/>
        <v>1.6</v>
      </c>
      <c r="E756" s="15">
        <f t="shared" si="21"/>
        <v>1.6</v>
      </c>
      <c r="G756" s="22"/>
    </row>
    <row r="757" spans="1:7" x14ac:dyDescent="0.25">
      <c r="A757">
        <v>1650</v>
      </c>
      <c r="B757">
        <v>1992</v>
      </c>
      <c r="D757" s="15">
        <f t="shared" si="20"/>
        <v>1.65</v>
      </c>
      <c r="E757" s="15">
        <f t="shared" si="21"/>
        <v>1.65</v>
      </c>
      <c r="G757" s="22"/>
    </row>
    <row r="758" spans="1:7" x14ac:dyDescent="0.25">
      <c r="A758">
        <v>1700</v>
      </c>
      <c r="B758">
        <v>1992</v>
      </c>
      <c r="D758" s="15">
        <f t="shared" si="20"/>
        <v>1.7</v>
      </c>
      <c r="E758" s="15">
        <f t="shared" si="21"/>
        <v>1.7</v>
      </c>
      <c r="G758" s="22"/>
    </row>
    <row r="759" spans="1:7" x14ac:dyDescent="0.25">
      <c r="A759">
        <v>1750</v>
      </c>
      <c r="B759">
        <v>1992</v>
      </c>
      <c r="D759" s="15">
        <f t="shared" si="20"/>
        <v>1.75</v>
      </c>
      <c r="E759" s="15">
        <f t="shared" si="21"/>
        <v>1.75</v>
      </c>
      <c r="G759" s="22"/>
    </row>
    <row r="760" spans="1:7" x14ac:dyDescent="0.25">
      <c r="A760">
        <v>1800</v>
      </c>
      <c r="B760">
        <v>1992</v>
      </c>
      <c r="D760" s="15">
        <f t="shared" si="20"/>
        <v>1.8</v>
      </c>
      <c r="E760" s="15">
        <f t="shared" si="21"/>
        <v>1.8</v>
      </c>
      <c r="G760" s="22"/>
    </row>
    <row r="761" spans="1:7" x14ac:dyDescent="0.25">
      <c r="A761">
        <v>1850</v>
      </c>
      <c r="B761">
        <v>1992</v>
      </c>
      <c r="D761" s="15">
        <f t="shared" si="20"/>
        <v>1.85</v>
      </c>
      <c r="E761" s="15">
        <f t="shared" si="21"/>
        <v>1.85</v>
      </c>
      <c r="G761" s="22"/>
    </row>
    <row r="762" spans="1:7" x14ac:dyDescent="0.25">
      <c r="A762">
        <v>1900</v>
      </c>
      <c r="B762">
        <v>1992</v>
      </c>
      <c r="D762" s="15">
        <f t="shared" si="20"/>
        <v>1.9</v>
      </c>
      <c r="E762" s="15">
        <f t="shared" si="21"/>
        <v>1.9</v>
      </c>
      <c r="G762" s="22"/>
    </row>
    <row r="763" spans="1:7" x14ac:dyDescent="0.25">
      <c r="A763">
        <v>1950</v>
      </c>
      <c r="B763">
        <v>1992</v>
      </c>
      <c r="D763" s="15">
        <f t="shared" si="20"/>
        <v>1.95</v>
      </c>
      <c r="E763" s="15">
        <f t="shared" si="21"/>
        <v>1.95</v>
      </c>
      <c r="G763" s="22"/>
    </row>
    <row r="764" spans="1:7" x14ac:dyDescent="0.25">
      <c r="A764">
        <v>2000</v>
      </c>
      <c r="B764">
        <v>1992</v>
      </c>
      <c r="D764" s="15">
        <f t="shared" si="20"/>
        <v>2</v>
      </c>
      <c r="E764" s="15">
        <f t="shared" si="21"/>
        <v>2</v>
      </c>
      <c r="G764" s="22"/>
    </row>
    <row r="765" spans="1:7" x14ac:dyDescent="0.25">
      <c r="A765">
        <v>2050</v>
      </c>
      <c r="B765">
        <v>1992</v>
      </c>
      <c r="D765" s="15">
        <f t="shared" si="20"/>
        <v>2.0499999999999998</v>
      </c>
      <c r="E765" s="15">
        <f t="shared" si="21"/>
        <v>2.0499999999999998</v>
      </c>
      <c r="G765" s="22"/>
    </row>
    <row r="766" spans="1:7" x14ac:dyDescent="0.25">
      <c r="A766">
        <v>2100</v>
      </c>
      <c r="B766">
        <v>1992</v>
      </c>
      <c r="D766" s="15">
        <f t="shared" si="20"/>
        <v>2.1</v>
      </c>
      <c r="E766" s="15">
        <f t="shared" si="21"/>
        <v>2.1</v>
      </c>
      <c r="G766" s="22"/>
    </row>
    <row r="767" spans="1:7" x14ac:dyDescent="0.25">
      <c r="A767">
        <v>2150</v>
      </c>
      <c r="B767">
        <v>1992</v>
      </c>
      <c r="D767" s="15">
        <f t="shared" si="20"/>
        <v>2.15</v>
      </c>
      <c r="E767" s="15">
        <f t="shared" si="21"/>
        <v>2.15</v>
      </c>
      <c r="G767" s="22"/>
    </row>
    <row r="768" spans="1:7" x14ac:dyDescent="0.25">
      <c r="A768">
        <v>2200</v>
      </c>
      <c r="B768">
        <v>1992</v>
      </c>
      <c r="D768" s="15">
        <f t="shared" si="20"/>
        <v>2.2000000000000002</v>
      </c>
      <c r="E768" s="15">
        <f t="shared" si="21"/>
        <v>2.2000000000000002</v>
      </c>
      <c r="G768" s="22"/>
    </row>
    <row r="769" spans="1:7" x14ac:dyDescent="0.25">
      <c r="A769">
        <v>2250</v>
      </c>
      <c r="B769">
        <v>1992</v>
      </c>
      <c r="D769" s="15">
        <f t="shared" si="20"/>
        <v>2.25</v>
      </c>
      <c r="E769" s="15">
        <f t="shared" si="21"/>
        <v>2.25</v>
      </c>
      <c r="G769" s="22"/>
    </row>
    <row r="770" spans="1:7" x14ac:dyDescent="0.25">
      <c r="A770">
        <v>2300</v>
      </c>
      <c r="B770">
        <v>1992</v>
      </c>
      <c r="D770" s="15">
        <f t="shared" si="20"/>
        <v>2.2999999999999998</v>
      </c>
      <c r="E770" s="15">
        <f t="shared" si="21"/>
        <v>2.2999999999999998</v>
      </c>
      <c r="G770" s="22"/>
    </row>
    <row r="771" spans="1:7" x14ac:dyDescent="0.25">
      <c r="A771">
        <v>2350</v>
      </c>
      <c r="B771">
        <v>1992</v>
      </c>
      <c r="D771" s="15">
        <f t="shared" si="20"/>
        <v>2.35</v>
      </c>
      <c r="E771" s="15">
        <f t="shared" si="21"/>
        <v>2.35</v>
      </c>
      <c r="G771" s="22"/>
    </row>
    <row r="772" spans="1:7" x14ac:dyDescent="0.25">
      <c r="A772">
        <v>2400</v>
      </c>
      <c r="B772">
        <v>1992</v>
      </c>
      <c r="D772" s="15">
        <f t="shared" si="20"/>
        <v>2.4</v>
      </c>
      <c r="E772" s="15">
        <f t="shared" si="21"/>
        <v>2.4</v>
      </c>
      <c r="G772" s="22"/>
    </row>
    <row r="773" spans="1:7" x14ac:dyDescent="0.25">
      <c r="A773">
        <v>2450</v>
      </c>
      <c r="B773">
        <v>1992</v>
      </c>
      <c r="D773" s="15">
        <f t="shared" si="20"/>
        <v>2.4500000000000002</v>
      </c>
      <c r="E773" s="15">
        <f t="shared" si="21"/>
        <v>2.4500000000000002</v>
      </c>
      <c r="G773" s="22"/>
    </row>
    <row r="774" spans="1:7" x14ac:dyDescent="0.25">
      <c r="A774">
        <v>2500</v>
      </c>
      <c r="B774">
        <v>1992</v>
      </c>
      <c r="D774" s="15">
        <f t="shared" si="20"/>
        <v>2.5</v>
      </c>
      <c r="E774" s="15">
        <f t="shared" si="21"/>
        <v>2.5</v>
      </c>
      <c r="G774" s="22"/>
    </row>
    <row r="775" spans="1:7" x14ac:dyDescent="0.25">
      <c r="A775">
        <v>2550</v>
      </c>
      <c r="B775">
        <v>1992</v>
      </c>
      <c r="D775" s="15">
        <f t="shared" si="20"/>
        <v>2.5499999999999998</v>
      </c>
      <c r="E775" s="15">
        <f t="shared" si="21"/>
        <v>2.5499999999999998</v>
      </c>
      <c r="G775" s="22"/>
    </row>
    <row r="776" spans="1:7" x14ac:dyDescent="0.25">
      <c r="A776">
        <v>2600</v>
      </c>
      <c r="B776">
        <v>1992</v>
      </c>
      <c r="D776" s="15">
        <f t="shared" si="20"/>
        <v>2.6</v>
      </c>
      <c r="E776" s="15">
        <f t="shared" si="21"/>
        <v>2.6</v>
      </c>
      <c r="G776" s="22"/>
    </row>
    <row r="777" spans="1:7" x14ac:dyDescent="0.25">
      <c r="A777">
        <v>2650</v>
      </c>
      <c r="B777">
        <v>1992</v>
      </c>
      <c r="D777" s="15">
        <f t="shared" si="20"/>
        <v>2.65</v>
      </c>
      <c r="E777" s="15">
        <f t="shared" si="21"/>
        <v>2.65</v>
      </c>
      <c r="G777" s="22"/>
    </row>
    <row r="778" spans="1:7" x14ac:dyDescent="0.25">
      <c r="A778">
        <v>2700</v>
      </c>
      <c r="B778">
        <v>1992</v>
      </c>
      <c r="D778" s="15">
        <f t="shared" ref="D778:D841" si="22">A778/1000</f>
        <v>2.7</v>
      </c>
      <c r="E778" s="15">
        <f t="shared" si="21"/>
        <v>2.7</v>
      </c>
      <c r="G778" s="22"/>
    </row>
    <row r="779" spans="1:7" x14ac:dyDescent="0.25">
      <c r="A779">
        <v>2750</v>
      </c>
      <c r="B779">
        <v>1992</v>
      </c>
      <c r="D779" s="15">
        <f t="shared" si="22"/>
        <v>2.75</v>
      </c>
      <c r="E779" s="15">
        <f t="shared" si="21"/>
        <v>2.75</v>
      </c>
      <c r="G779" s="22"/>
    </row>
    <row r="780" spans="1:7" x14ac:dyDescent="0.25">
      <c r="A780">
        <v>2800</v>
      </c>
      <c r="B780">
        <v>1992</v>
      </c>
      <c r="D780" s="15">
        <f t="shared" si="22"/>
        <v>2.8</v>
      </c>
      <c r="E780" s="15">
        <f t="shared" si="21"/>
        <v>2.8</v>
      </c>
      <c r="G780" s="22"/>
    </row>
    <row r="781" spans="1:7" x14ac:dyDescent="0.25">
      <c r="A781">
        <v>2850</v>
      </c>
      <c r="B781">
        <v>1992</v>
      </c>
      <c r="D781" s="15">
        <f t="shared" si="22"/>
        <v>2.85</v>
      </c>
      <c r="E781" s="15">
        <f t="shared" si="21"/>
        <v>2.85</v>
      </c>
      <c r="G781" s="22"/>
    </row>
    <row r="782" spans="1:7" x14ac:dyDescent="0.25">
      <c r="A782">
        <v>2900</v>
      </c>
      <c r="B782">
        <v>1992</v>
      </c>
      <c r="D782" s="15">
        <f t="shared" si="22"/>
        <v>2.9</v>
      </c>
      <c r="E782" s="15">
        <f t="shared" si="21"/>
        <v>2.9</v>
      </c>
      <c r="G782" s="22"/>
    </row>
    <row r="783" spans="1:7" x14ac:dyDescent="0.25">
      <c r="A783">
        <v>2950</v>
      </c>
      <c r="B783">
        <v>1992</v>
      </c>
      <c r="D783" s="15">
        <f t="shared" si="22"/>
        <v>2.95</v>
      </c>
      <c r="E783" s="15">
        <f t="shared" si="21"/>
        <v>2.95</v>
      </c>
      <c r="G783" s="22"/>
    </row>
    <row r="784" spans="1:7" x14ac:dyDescent="0.25">
      <c r="A784">
        <v>3000</v>
      </c>
      <c r="B784">
        <v>1992</v>
      </c>
      <c r="D784" s="15">
        <f t="shared" si="22"/>
        <v>3</v>
      </c>
      <c r="E784" s="15">
        <f t="shared" si="21"/>
        <v>3</v>
      </c>
      <c r="G784" s="22"/>
    </row>
    <row r="785" spans="1:7" x14ac:dyDescent="0.25">
      <c r="A785">
        <v>3050</v>
      </c>
      <c r="B785">
        <v>1992</v>
      </c>
      <c r="D785" s="15">
        <f t="shared" si="22"/>
        <v>3.05</v>
      </c>
      <c r="E785" s="15">
        <f t="shared" si="21"/>
        <v>3.05</v>
      </c>
      <c r="G785" s="22"/>
    </row>
    <row r="786" spans="1:7" x14ac:dyDescent="0.25">
      <c r="A786">
        <v>3100</v>
      </c>
      <c r="B786">
        <v>1992</v>
      </c>
      <c r="D786" s="15">
        <f t="shared" si="22"/>
        <v>3.1</v>
      </c>
      <c r="E786" s="15">
        <f t="shared" ref="E786:E835" si="23">D786</f>
        <v>3.1</v>
      </c>
      <c r="G786" s="22"/>
    </row>
    <row r="787" spans="1:7" x14ac:dyDescent="0.25">
      <c r="A787">
        <v>3150</v>
      </c>
      <c r="B787">
        <v>1992</v>
      </c>
      <c r="D787" s="15">
        <f t="shared" si="22"/>
        <v>3.15</v>
      </c>
      <c r="E787" s="15">
        <f t="shared" si="23"/>
        <v>3.15</v>
      </c>
      <c r="G787" s="22"/>
    </row>
    <row r="788" spans="1:7" x14ac:dyDescent="0.25">
      <c r="A788">
        <v>3200</v>
      </c>
      <c r="B788">
        <v>1992</v>
      </c>
      <c r="D788" s="15">
        <f t="shared" si="22"/>
        <v>3.2</v>
      </c>
      <c r="E788" s="15">
        <f t="shared" si="23"/>
        <v>3.2</v>
      </c>
      <c r="G788" s="22"/>
    </row>
    <row r="789" spans="1:7" x14ac:dyDescent="0.25">
      <c r="A789">
        <v>3250</v>
      </c>
      <c r="B789">
        <v>1992</v>
      </c>
      <c r="D789" s="15">
        <f t="shared" si="22"/>
        <v>3.25</v>
      </c>
      <c r="E789" s="15">
        <f t="shared" si="23"/>
        <v>3.25</v>
      </c>
      <c r="G789" s="22"/>
    </row>
    <row r="790" spans="1:7" x14ac:dyDescent="0.25">
      <c r="A790">
        <v>3300</v>
      </c>
      <c r="B790">
        <v>1992</v>
      </c>
      <c r="D790" s="15">
        <f t="shared" si="22"/>
        <v>3.3</v>
      </c>
      <c r="E790" s="15">
        <f t="shared" si="23"/>
        <v>3.3</v>
      </c>
      <c r="G790" s="22"/>
    </row>
    <row r="791" spans="1:7" x14ac:dyDescent="0.25">
      <c r="A791">
        <v>3350</v>
      </c>
      <c r="B791">
        <v>1992</v>
      </c>
      <c r="D791" s="15">
        <f t="shared" si="22"/>
        <v>3.35</v>
      </c>
      <c r="E791" s="15">
        <f t="shared" si="23"/>
        <v>3.35</v>
      </c>
      <c r="G791" s="22"/>
    </row>
    <row r="792" spans="1:7" x14ac:dyDescent="0.25">
      <c r="A792">
        <v>3400</v>
      </c>
      <c r="B792">
        <v>1992</v>
      </c>
      <c r="D792" s="15">
        <f t="shared" si="22"/>
        <v>3.4</v>
      </c>
      <c r="E792" s="15">
        <f t="shared" si="23"/>
        <v>3.4</v>
      </c>
      <c r="G792" s="22"/>
    </row>
    <row r="793" spans="1:7" x14ac:dyDescent="0.25">
      <c r="A793">
        <v>3450</v>
      </c>
      <c r="B793">
        <v>1992</v>
      </c>
      <c r="D793" s="15">
        <f t="shared" si="22"/>
        <v>3.45</v>
      </c>
      <c r="E793" s="15">
        <f t="shared" si="23"/>
        <v>3.45</v>
      </c>
      <c r="G793" s="22"/>
    </row>
    <row r="794" spans="1:7" x14ac:dyDescent="0.25">
      <c r="A794">
        <v>3500</v>
      </c>
      <c r="B794">
        <v>1992</v>
      </c>
      <c r="D794" s="15">
        <f t="shared" si="22"/>
        <v>3.5</v>
      </c>
      <c r="E794" s="15">
        <f t="shared" si="23"/>
        <v>3.5</v>
      </c>
      <c r="G794" s="22"/>
    </row>
    <row r="795" spans="1:7" x14ac:dyDescent="0.25">
      <c r="A795">
        <v>3550</v>
      </c>
      <c r="B795">
        <v>1992</v>
      </c>
      <c r="D795" s="15">
        <f t="shared" si="22"/>
        <v>3.55</v>
      </c>
      <c r="E795" s="15">
        <f t="shared" si="23"/>
        <v>3.55</v>
      </c>
      <c r="G795" s="22"/>
    </row>
    <row r="796" spans="1:7" x14ac:dyDescent="0.25">
      <c r="A796">
        <v>3600</v>
      </c>
      <c r="B796">
        <v>1992</v>
      </c>
      <c r="D796" s="15">
        <f t="shared" si="22"/>
        <v>3.6</v>
      </c>
      <c r="E796" s="15">
        <f t="shared" si="23"/>
        <v>3.6</v>
      </c>
      <c r="G796" s="22"/>
    </row>
    <row r="797" spans="1:7" x14ac:dyDescent="0.25">
      <c r="A797">
        <v>3650</v>
      </c>
      <c r="B797">
        <v>1992</v>
      </c>
      <c r="D797" s="15">
        <f t="shared" si="22"/>
        <v>3.65</v>
      </c>
      <c r="E797" s="15">
        <f t="shared" si="23"/>
        <v>3.65</v>
      </c>
      <c r="G797" s="22"/>
    </row>
    <row r="798" spans="1:7" x14ac:dyDescent="0.25">
      <c r="A798">
        <v>3700</v>
      </c>
      <c r="B798">
        <v>1992</v>
      </c>
      <c r="D798" s="15">
        <f t="shared" si="22"/>
        <v>3.7</v>
      </c>
      <c r="E798" s="15">
        <f t="shared" si="23"/>
        <v>3.7</v>
      </c>
      <c r="G798" s="22"/>
    </row>
    <row r="799" spans="1:7" x14ac:dyDescent="0.25">
      <c r="A799">
        <v>3750</v>
      </c>
      <c r="B799">
        <v>1992</v>
      </c>
      <c r="D799" s="15">
        <f t="shared" si="22"/>
        <v>3.75</v>
      </c>
      <c r="E799" s="15">
        <f t="shared" si="23"/>
        <v>3.75</v>
      </c>
      <c r="G799" s="22"/>
    </row>
    <row r="800" spans="1:7" x14ac:dyDescent="0.25">
      <c r="A800">
        <v>3800</v>
      </c>
      <c r="B800">
        <v>1992</v>
      </c>
      <c r="D800" s="15">
        <f t="shared" si="22"/>
        <v>3.8</v>
      </c>
      <c r="E800" s="15">
        <f t="shared" si="23"/>
        <v>3.8</v>
      </c>
      <c r="G800" s="22"/>
    </row>
    <row r="801" spans="1:7" x14ac:dyDescent="0.25">
      <c r="A801">
        <v>3850</v>
      </c>
      <c r="B801">
        <v>1992</v>
      </c>
      <c r="D801" s="15">
        <f t="shared" si="22"/>
        <v>3.85</v>
      </c>
      <c r="E801" s="15">
        <f t="shared" si="23"/>
        <v>3.85</v>
      </c>
      <c r="G801" s="22"/>
    </row>
    <row r="802" spans="1:7" x14ac:dyDescent="0.25">
      <c r="A802">
        <v>3900</v>
      </c>
      <c r="B802">
        <v>1992</v>
      </c>
      <c r="D802" s="15">
        <f t="shared" si="22"/>
        <v>3.9</v>
      </c>
      <c r="E802" s="15">
        <f t="shared" si="23"/>
        <v>3.9</v>
      </c>
      <c r="G802" s="22"/>
    </row>
    <row r="803" spans="1:7" x14ac:dyDescent="0.25">
      <c r="A803">
        <v>3950</v>
      </c>
      <c r="B803">
        <v>1992</v>
      </c>
      <c r="D803" s="15">
        <f t="shared" si="22"/>
        <v>3.95</v>
      </c>
      <c r="E803" s="15">
        <f t="shared" si="23"/>
        <v>3.95</v>
      </c>
      <c r="G803" s="22"/>
    </row>
    <row r="804" spans="1:7" x14ac:dyDescent="0.25">
      <c r="A804">
        <v>4000</v>
      </c>
      <c r="B804">
        <v>1992</v>
      </c>
      <c r="D804" s="15">
        <f t="shared" si="22"/>
        <v>4</v>
      </c>
      <c r="E804" s="15">
        <f t="shared" si="23"/>
        <v>4</v>
      </c>
      <c r="G804" s="22"/>
    </row>
    <row r="805" spans="1:7" x14ac:dyDescent="0.25">
      <c r="A805">
        <v>4050</v>
      </c>
      <c r="B805">
        <v>1992</v>
      </c>
      <c r="D805" s="15">
        <f t="shared" si="22"/>
        <v>4.05</v>
      </c>
      <c r="E805" s="15">
        <f t="shared" si="23"/>
        <v>4.05</v>
      </c>
      <c r="G805" s="22"/>
    </row>
    <row r="806" spans="1:7" x14ac:dyDescent="0.25">
      <c r="A806">
        <v>4100</v>
      </c>
      <c r="B806">
        <v>1992</v>
      </c>
      <c r="D806" s="15">
        <f t="shared" si="22"/>
        <v>4.0999999999999996</v>
      </c>
      <c r="E806" s="15">
        <f t="shared" si="23"/>
        <v>4.0999999999999996</v>
      </c>
      <c r="G806" s="22"/>
    </row>
    <row r="807" spans="1:7" x14ac:dyDescent="0.25">
      <c r="A807">
        <v>4150</v>
      </c>
      <c r="B807">
        <v>1992</v>
      </c>
      <c r="D807" s="15">
        <f t="shared" si="22"/>
        <v>4.1500000000000004</v>
      </c>
      <c r="E807" s="15">
        <f t="shared" si="23"/>
        <v>4.1500000000000004</v>
      </c>
      <c r="G807" s="22"/>
    </row>
    <row r="808" spans="1:7" x14ac:dyDescent="0.25">
      <c r="A808">
        <v>4200</v>
      </c>
      <c r="B808">
        <v>1992</v>
      </c>
      <c r="D808" s="15">
        <f t="shared" si="22"/>
        <v>4.2</v>
      </c>
      <c r="E808" s="15">
        <f t="shared" si="23"/>
        <v>4.2</v>
      </c>
      <c r="G808" s="22"/>
    </row>
    <row r="809" spans="1:7" x14ac:dyDescent="0.25">
      <c r="A809">
        <v>4250</v>
      </c>
      <c r="B809">
        <v>1992</v>
      </c>
      <c r="D809" s="15">
        <f t="shared" si="22"/>
        <v>4.25</v>
      </c>
      <c r="E809" s="15">
        <f t="shared" si="23"/>
        <v>4.25</v>
      </c>
      <c r="G809" s="22"/>
    </row>
    <row r="810" spans="1:7" x14ac:dyDescent="0.25">
      <c r="A810">
        <v>4300</v>
      </c>
      <c r="B810">
        <v>1992</v>
      </c>
      <c r="D810" s="15">
        <f t="shared" si="22"/>
        <v>4.3</v>
      </c>
      <c r="E810" s="15">
        <f t="shared" si="23"/>
        <v>4.3</v>
      </c>
      <c r="G810" s="22"/>
    </row>
    <row r="811" spans="1:7" x14ac:dyDescent="0.25">
      <c r="A811">
        <v>4350</v>
      </c>
      <c r="B811">
        <v>1992</v>
      </c>
      <c r="D811" s="15">
        <f t="shared" si="22"/>
        <v>4.3499999999999996</v>
      </c>
      <c r="E811" s="15">
        <f t="shared" si="23"/>
        <v>4.3499999999999996</v>
      </c>
      <c r="G811" s="22"/>
    </row>
    <row r="812" spans="1:7" x14ac:dyDescent="0.25">
      <c r="A812">
        <v>4400</v>
      </c>
      <c r="B812">
        <v>1992</v>
      </c>
      <c r="D812" s="15">
        <f t="shared" si="22"/>
        <v>4.4000000000000004</v>
      </c>
      <c r="E812" s="15">
        <f t="shared" si="23"/>
        <v>4.4000000000000004</v>
      </c>
      <c r="G812" s="22"/>
    </row>
    <row r="813" spans="1:7" x14ac:dyDescent="0.25">
      <c r="A813">
        <v>4450</v>
      </c>
      <c r="B813">
        <v>1992</v>
      </c>
      <c r="D813" s="15">
        <f t="shared" si="22"/>
        <v>4.45</v>
      </c>
      <c r="E813" s="15">
        <f t="shared" si="23"/>
        <v>4.45</v>
      </c>
      <c r="G813" s="22"/>
    </row>
    <row r="814" spans="1:7" x14ac:dyDescent="0.25">
      <c r="A814">
        <v>4500</v>
      </c>
      <c r="B814">
        <v>1992</v>
      </c>
      <c r="D814" s="15">
        <f t="shared" si="22"/>
        <v>4.5</v>
      </c>
      <c r="E814" s="15">
        <f t="shared" si="23"/>
        <v>4.5</v>
      </c>
      <c r="G814" s="22"/>
    </row>
    <row r="815" spans="1:7" x14ac:dyDescent="0.25">
      <c r="A815">
        <v>4550</v>
      </c>
      <c r="B815">
        <v>1992</v>
      </c>
      <c r="D815" s="15">
        <f t="shared" si="22"/>
        <v>4.55</v>
      </c>
      <c r="E815" s="15">
        <f t="shared" si="23"/>
        <v>4.55</v>
      </c>
      <c r="G815" s="22"/>
    </row>
    <row r="816" spans="1:7" x14ac:dyDescent="0.25">
      <c r="A816">
        <v>4600</v>
      </c>
      <c r="B816">
        <v>1992</v>
      </c>
      <c r="D816" s="15">
        <f t="shared" si="22"/>
        <v>4.5999999999999996</v>
      </c>
      <c r="E816" s="15">
        <f t="shared" si="23"/>
        <v>4.5999999999999996</v>
      </c>
      <c r="G816" s="22"/>
    </row>
    <row r="817" spans="1:7" x14ac:dyDescent="0.25">
      <c r="A817">
        <v>4650</v>
      </c>
      <c r="B817">
        <v>1992</v>
      </c>
      <c r="D817" s="15">
        <f t="shared" si="22"/>
        <v>4.6500000000000004</v>
      </c>
      <c r="E817" s="15">
        <f t="shared" si="23"/>
        <v>4.6500000000000004</v>
      </c>
      <c r="G817" s="22"/>
    </row>
    <row r="818" spans="1:7" x14ac:dyDescent="0.25">
      <c r="A818">
        <v>4700</v>
      </c>
      <c r="B818">
        <v>1992</v>
      </c>
      <c r="D818" s="15">
        <f t="shared" si="22"/>
        <v>4.7</v>
      </c>
      <c r="E818" s="15">
        <f t="shared" si="23"/>
        <v>4.7</v>
      </c>
      <c r="G818" s="22"/>
    </row>
    <row r="819" spans="1:7" x14ac:dyDescent="0.25">
      <c r="A819">
        <v>4750</v>
      </c>
      <c r="B819">
        <v>1992</v>
      </c>
      <c r="D819" s="15">
        <f t="shared" si="22"/>
        <v>4.75</v>
      </c>
      <c r="E819" s="15">
        <f t="shared" si="23"/>
        <v>4.75</v>
      </c>
      <c r="G819" s="22"/>
    </row>
    <row r="820" spans="1:7" x14ac:dyDescent="0.25">
      <c r="A820">
        <v>4800</v>
      </c>
      <c r="B820">
        <v>1992</v>
      </c>
      <c r="D820" s="15">
        <f t="shared" si="22"/>
        <v>4.8</v>
      </c>
      <c r="E820" s="15">
        <f t="shared" si="23"/>
        <v>4.8</v>
      </c>
      <c r="G820" s="22"/>
    </row>
    <row r="821" spans="1:7" x14ac:dyDescent="0.25">
      <c r="A821">
        <v>4850</v>
      </c>
      <c r="B821">
        <v>1992</v>
      </c>
      <c r="D821" s="15">
        <f t="shared" si="22"/>
        <v>4.8499999999999996</v>
      </c>
      <c r="E821" s="15">
        <f t="shared" si="23"/>
        <v>4.8499999999999996</v>
      </c>
      <c r="G821" s="22"/>
    </row>
    <row r="822" spans="1:7" x14ac:dyDescent="0.25">
      <c r="A822">
        <v>4900</v>
      </c>
      <c r="B822">
        <v>1992</v>
      </c>
      <c r="D822" s="15">
        <f t="shared" si="22"/>
        <v>4.9000000000000004</v>
      </c>
      <c r="E822" s="15">
        <f t="shared" si="23"/>
        <v>4.9000000000000004</v>
      </c>
      <c r="G822" s="22"/>
    </row>
    <row r="823" spans="1:7" x14ac:dyDescent="0.25">
      <c r="A823">
        <v>4950</v>
      </c>
      <c r="B823">
        <v>1992</v>
      </c>
      <c r="D823" s="15">
        <f t="shared" si="22"/>
        <v>4.95</v>
      </c>
      <c r="E823" s="15">
        <f t="shared" si="23"/>
        <v>4.95</v>
      </c>
      <c r="G823" s="22"/>
    </row>
    <row r="824" spans="1:7" x14ac:dyDescent="0.25">
      <c r="A824">
        <v>5000</v>
      </c>
      <c r="B824">
        <v>1992</v>
      </c>
      <c r="D824" s="15">
        <f t="shared" si="22"/>
        <v>5</v>
      </c>
      <c r="E824" s="15">
        <f t="shared" si="23"/>
        <v>5</v>
      </c>
      <c r="G824" s="22"/>
    </row>
    <row r="825" spans="1:7" x14ac:dyDescent="0.25">
      <c r="A825">
        <v>5050</v>
      </c>
      <c r="B825">
        <v>1992</v>
      </c>
      <c r="D825" s="15">
        <f t="shared" si="22"/>
        <v>5.05</v>
      </c>
      <c r="E825" s="15">
        <f t="shared" si="23"/>
        <v>5.05</v>
      </c>
      <c r="G825" s="22"/>
    </row>
    <row r="826" spans="1:7" x14ac:dyDescent="0.25">
      <c r="A826">
        <v>5100</v>
      </c>
      <c r="B826">
        <v>1992</v>
      </c>
      <c r="D826" s="15">
        <f t="shared" si="22"/>
        <v>5.0999999999999996</v>
      </c>
      <c r="E826" s="15">
        <f t="shared" si="23"/>
        <v>5.0999999999999996</v>
      </c>
      <c r="G826" s="22"/>
    </row>
    <row r="827" spans="1:7" x14ac:dyDescent="0.25">
      <c r="A827">
        <v>5150</v>
      </c>
      <c r="B827">
        <v>1992</v>
      </c>
      <c r="D827" s="15">
        <f t="shared" si="22"/>
        <v>5.15</v>
      </c>
      <c r="E827" s="15">
        <f t="shared" si="23"/>
        <v>5.15</v>
      </c>
      <c r="G827" s="22"/>
    </row>
    <row r="828" spans="1:7" x14ac:dyDescent="0.25">
      <c r="A828">
        <v>5200</v>
      </c>
      <c r="B828">
        <v>1992</v>
      </c>
      <c r="D828" s="15">
        <f t="shared" si="22"/>
        <v>5.2</v>
      </c>
      <c r="E828" s="15">
        <f t="shared" si="23"/>
        <v>5.2</v>
      </c>
      <c r="G828" s="22"/>
    </row>
    <row r="829" spans="1:7" x14ac:dyDescent="0.25">
      <c r="A829">
        <v>5250</v>
      </c>
      <c r="B829">
        <v>1992</v>
      </c>
      <c r="D829" s="15">
        <f t="shared" si="22"/>
        <v>5.25</v>
      </c>
      <c r="E829" s="15">
        <f t="shared" si="23"/>
        <v>5.25</v>
      </c>
      <c r="G829" s="22"/>
    </row>
    <row r="830" spans="1:7" x14ac:dyDescent="0.25">
      <c r="A830">
        <v>5300</v>
      </c>
      <c r="B830">
        <v>1992</v>
      </c>
      <c r="D830" s="15">
        <f t="shared" si="22"/>
        <v>5.3</v>
      </c>
      <c r="E830" s="15">
        <f t="shared" si="23"/>
        <v>5.3</v>
      </c>
      <c r="G830" s="22"/>
    </row>
    <row r="831" spans="1:7" x14ac:dyDescent="0.25">
      <c r="A831">
        <v>5350</v>
      </c>
      <c r="B831">
        <v>1992</v>
      </c>
      <c r="D831" s="15">
        <f t="shared" si="22"/>
        <v>5.35</v>
      </c>
      <c r="E831" s="15">
        <f t="shared" si="23"/>
        <v>5.35</v>
      </c>
      <c r="G831" s="22"/>
    </row>
    <row r="832" spans="1:7" x14ac:dyDescent="0.25">
      <c r="A832">
        <v>5400</v>
      </c>
      <c r="B832">
        <v>1992</v>
      </c>
      <c r="D832" s="15">
        <f t="shared" si="22"/>
        <v>5.4</v>
      </c>
      <c r="E832" s="15">
        <f t="shared" si="23"/>
        <v>5.4</v>
      </c>
      <c r="G832" s="22"/>
    </row>
    <row r="833" spans="1:7" x14ac:dyDescent="0.25">
      <c r="A833">
        <v>5450</v>
      </c>
      <c r="B833">
        <v>1992</v>
      </c>
      <c r="D833" s="15">
        <f t="shared" si="22"/>
        <v>5.45</v>
      </c>
      <c r="E833" s="15">
        <f t="shared" si="23"/>
        <v>5.45</v>
      </c>
      <c r="G833" s="22"/>
    </row>
    <row r="834" spans="1:7" x14ac:dyDescent="0.25">
      <c r="A834">
        <v>5500</v>
      </c>
      <c r="B834">
        <v>1992</v>
      </c>
      <c r="D834" s="15">
        <f t="shared" si="22"/>
        <v>5.5</v>
      </c>
      <c r="E834" s="15">
        <f t="shared" si="23"/>
        <v>5.5</v>
      </c>
      <c r="G834" s="22"/>
    </row>
    <row r="835" spans="1:7" x14ac:dyDescent="0.25">
      <c r="A835">
        <v>5550</v>
      </c>
      <c r="B835">
        <v>1992</v>
      </c>
      <c r="D835" s="15">
        <f t="shared" si="22"/>
        <v>5.55</v>
      </c>
      <c r="E835" s="15">
        <f t="shared" si="23"/>
        <v>5.55</v>
      </c>
      <c r="G835" s="22"/>
    </row>
    <row r="836" spans="1:7" x14ac:dyDescent="0.25">
      <c r="A836">
        <v>5600</v>
      </c>
      <c r="B836">
        <v>1992</v>
      </c>
      <c r="C836">
        <v>-401.17099999999999</v>
      </c>
      <c r="D836" s="15">
        <f t="shared" si="22"/>
        <v>5.6</v>
      </c>
      <c r="E836">
        <v>5.6138302263286999</v>
      </c>
      <c r="F836">
        <v>-401.17099999999999</v>
      </c>
      <c r="G836" s="60">
        <v>0.58744230658207897</v>
      </c>
    </row>
    <row r="837" spans="1:7" x14ac:dyDescent="0.25">
      <c r="A837">
        <v>5650</v>
      </c>
      <c r="B837">
        <v>1992</v>
      </c>
      <c r="C837">
        <v>-401.20134197413603</v>
      </c>
      <c r="D837" s="15">
        <f t="shared" si="22"/>
        <v>5.65</v>
      </c>
      <c r="E837">
        <v>5.6638302263286997</v>
      </c>
      <c r="F837">
        <v>-401.20134197413603</v>
      </c>
      <c r="G837" s="60">
        <v>0.58744230658207919</v>
      </c>
    </row>
    <row r="838" spans="1:7" x14ac:dyDescent="0.25">
      <c r="A838">
        <v>5700</v>
      </c>
      <c r="B838">
        <v>1992</v>
      </c>
      <c r="C838">
        <v>-401.23168394827201</v>
      </c>
      <c r="D838" s="15">
        <f t="shared" si="22"/>
        <v>5.7</v>
      </c>
      <c r="E838">
        <v>5.7138302263287004</v>
      </c>
      <c r="F838">
        <v>-401.23168394827201</v>
      </c>
      <c r="G838" s="60">
        <v>0.58744230658207919</v>
      </c>
    </row>
    <row r="839" spans="1:7" x14ac:dyDescent="0.25">
      <c r="A839">
        <v>5750</v>
      </c>
      <c r="B839">
        <v>1992</v>
      </c>
      <c r="C839">
        <v>-401.26202592240799</v>
      </c>
      <c r="D839" s="15">
        <f t="shared" si="22"/>
        <v>5.75</v>
      </c>
      <c r="E839">
        <v>5.7638302263287002</v>
      </c>
      <c r="F839">
        <v>-401.26202592240799</v>
      </c>
      <c r="G839" s="60">
        <v>0.58744230658207919</v>
      </c>
    </row>
    <row r="840" spans="1:7" x14ac:dyDescent="0.25">
      <c r="A840">
        <v>5800</v>
      </c>
      <c r="B840">
        <v>1992</v>
      </c>
      <c r="C840">
        <v>-401.29236789654499</v>
      </c>
      <c r="D840" s="15">
        <f t="shared" si="22"/>
        <v>5.8</v>
      </c>
      <c r="E840">
        <v>5.8138302263287001</v>
      </c>
      <c r="F840">
        <v>-401.29236789654499</v>
      </c>
      <c r="G840" s="60">
        <v>0.58744230658207919</v>
      </c>
    </row>
    <row r="841" spans="1:7" x14ac:dyDescent="0.25">
      <c r="A841">
        <v>5850</v>
      </c>
      <c r="B841">
        <v>1992</v>
      </c>
      <c r="C841">
        <v>-401.32270987068102</v>
      </c>
      <c r="D841" s="15">
        <f t="shared" si="22"/>
        <v>5.85</v>
      </c>
      <c r="E841">
        <v>5.8638302263286999</v>
      </c>
      <c r="F841">
        <v>-401.32270987068102</v>
      </c>
      <c r="G841" s="60">
        <v>0.58744230658207919</v>
      </c>
    </row>
    <row r="842" spans="1:7" x14ac:dyDescent="0.25">
      <c r="A842">
        <v>5900</v>
      </c>
      <c r="B842">
        <v>1992</v>
      </c>
      <c r="C842">
        <v>-401.353051844817</v>
      </c>
      <c r="D842" s="15">
        <f t="shared" ref="D842:D905" si="24">A842/1000</f>
        <v>5.9</v>
      </c>
      <c r="E842">
        <v>5.9138302263286997</v>
      </c>
      <c r="F842">
        <v>-401.353051844817</v>
      </c>
      <c r="G842" s="60">
        <v>0.58744230658207919</v>
      </c>
    </row>
    <row r="843" spans="1:7" x14ac:dyDescent="0.25">
      <c r="A843">
        <v>5950</v>
      </c>
      <c r="B843">
        <v>1992</v>
      </c>
      <c r="C843">
        <v>-401.38339381895298</v>
      </c>
      <c r="D843" s="15">
        <f t="shared" si="24"/>
        <v>5.95</v>
      </c>
      <c r="E843">
        <v>5.9638302263287004</v>
      </c>
      <c r="F843">
        <v>-401.38339381895298</v>
      </c>
      <c r="G843" s="60">
        <v>0.58744230658207919</v>
      </c>
    </row>
    <row r="844" spans="1:7" x14ac:dyDescent="0.25">
      <c r="A844">
        <v>6000</v>
      </c>
      <c r="B844">
        <v>1992</v>
      </c>
      <c r="C844">
        <v>-401.41373579308902</v>
      </c>
      <c r="D844" s="15">
        <f t="shared" si="24"/>
        <v>6</v>
      </c>
      <c r="E844">
        <v>6.0138302263287002</v>
      </c>
      <c r="F844">
        <v>-401.41373579308902</v>
      </c>
      <c r="G844" s="60">
        <v>0.58744230658207919</v>
      </c>
    </row>
    <row r="845" spans="1:7" x14ac:dyDescent="0.25">
      <c r="A845">
        <v>6050</v>
      </c>
      <c r="B845">
        <v>1992</v>
      </c>
      <c r="C845">
        <v>-401.444077767225</v>
      </c>
      <c r="D845" s="15">
        <f t="shared" si="24"/>
        <v>6.05</v>
      </c>
      <c r="E845">
        <v>6.0638302263287001</v>
      </c>
      <c r="F845">
        <v>-401.444077767225</v>
      </c>
      <c r="G845" s="60">
        <v>0.58744230658207919</v>
      </c>
    </row>
    <row r="846" spans="1:7" x14ac:dyDescent="0.25">
      <c r="A846">
        <v>6100</v>
      </c>
      <c r="B846">
        <v>1992</v>
      </c>
      <c r="C846">
        <v>-401.474419741362</v>
      </c>
      <c r="D846" s="15">
        <f t="shared" si="24"/>
        <v>6.1</v>
      </c>
      <c r="E846">
        <v>6.1138302263286999</v>
      </c>
      <c r="F846">
        <v>-401.474419741362</v>
      </c>
      <c r="G846" s="60">
        <v>0.58744230658207919</v>
      </c>
    </row>
    <row r="847" spans="1:7" x14ac:dyDescent="0.25">
      <c r="A847">
        <v>6150</v>
      </c>
      <c r="B847">
        <v>1992</v>
      </c>
      <c r="C847">
        <v>-401.50476171549798</v>
      </c>
      <c r="D847" s="15">
        <f t="shared" si="24"/>
        <v>6.15</v>
      </c>
      <c r="E847">
        <v>6.1638302263286997</v>
      </c>
      <c r="F847">
        <v>-401.50476171549798</v>
      </c>
      <c r="G847" s="60">
        <v>0.58744230658207919</v>
      </c>
    </row>
    <row r="848" spans="1:7" x14ac:dyDescent="0.25">
      <c r="A848">
        <v>6200</v>
      </c>
      <c r="B848">
        <v>1992</v>
      </c>
      <c r="C848">
        <v>-401.53510368963401</v>
      </c>
      <c r="D848" s="15">
        <f t="shared" si="24"/>
        <v>6.2</v>
      </c>
      <c r="E848">
        <v>6.2138302263287004</v>
      </c>
      <c r="F848">
        <v>-401.53510368963401</v>
      </c>
      <c r="G848" s="60">
        <v>0.58744230658207919</v>
      </c>
    </row>
    <row r="849" spans="1:7" x14ac:dyDescent="0.25">
      <c r="A849">
        <v>6250</v>
      </c>
      <c r="B849">
        <v>1992</v>
      </c>
      <c r="C849">
        <v>-401.56544566376999</v>
      </c>
      <c r="D849" s="15">
        <f t="shared" si="24"/>
        <v>6.25</v>
      </c>
      <c r="E849">
        <v>6.2638302263287002</v>
      </c>
      <c r="F849">
        <v>-401.56544566376999</v>
      </c>
      <c r="G849" s="60">
        <v>0.58744230658207919</v>
      </c>
    </row>
    <row r="850" spans="1:7" x14ac:dyDescent="0.25">
      <c r="A850">
        <v>6300</v>
      </c>
      <c r="B850">
        <v>1992</v>
      </c>
      <c r="C850">
        <v>-401.59578763790603</v>
      </c>
      <c r="D850" s="15">
        <f t="shared" si="24"/>
        <v>6.3</v>
      </c>
      <c r="E850">
        <v>6.3138302263287001</v>
      </c>
      <c r="F850">
        <v>-401.59578763790603</v>
      </c>
      <c r="G850" s="60">
        <v>0.58744230658207919</v>
      </c>
    </row>
    <row r="851" spans="1:7" x14ac:dyDescent="0.25">
      <c r="A851">
        <v>6350</v>
      </c>
      <c r="B851">
        <v>1992</v>
      </c>
      <c r="C851">
        <v>-401.62612961204201</v>
      </c>
      <c r="D851" s="15">
        <f t="shared" si="24"/>
        <v>6.35</v>
      </c>
      <c r="E851">
        <v>6.3638302263286999</v>
      </c>
      <c r="F851">
        <v>-401.62612961204201</v>
      </c>
      <c r="G851" s="60">
        <v>0.58744230658207919</v>
      </c>
    </row>
    <row r="852" spans="1:7" x14ac:dyDescent="0.25">
      <c r="A852">
        <v>6400</v>
      </c>
      <c r="B852">
        <v>1992</v>
      </c>
      <c r="C852">
        <v>-401.63731882999798</v>
      </c>
      <c r="D852" s="15">
        <f t="shared" si="24"/>
        <v>6.4</v>
      </c>
      <c r="E852">
        <v>6.4138302263286997</v>
      </c>
      <c r="F852">
        <v>-401.63731882999798</v>
      </c>
      <c r="G852" s="60">
        <v>0.58744230658207919</v>
      </c>
    </row>
    <row r="853" spans="1:7" x14ac:dyDescent="0.25">
      <c r="A853">
        <v>6450</v>
      </c>
      <c r="B853">
        <v>1992</v>
      </c>
      <c r="C853">
        <v>-401.64059562004297</v>
      </c>
      <c r="D853" s="15">
        <f t="shared" si="24"/>
        <v>6.45</v>
      </c>
      <c r="E853">
        <v>6.4638302263287004</v>
      </c>
      <c r="F853">
        <v>-401.64059562004297</v>
      </c>
      <c r="G853" s="60">
        <v>6.6458419479378902E-2</v>
      </c>
    </row>
    <row r="854" spans="1:7" x14ac:dyDescent="0.25">
      <c r="A854">
        <v>6500</v>
      </c>
      <c r="B854">
        <v>1992</v>
      </c>
      <c r="C854">
        <v>-401.64387241008802</v>
      </c>
      <c r="D854" s="15">
        <f t="shared" si="24"/>
        <v>6.5</v>
      </c>
      <c r="E854">
        <v>6.5138302263287002</v>
      </c>
      <c r="F854">
        <v>-401.64387241008802</v>
      </c>
      <c r="G854" s="60">
        <v>6.6458419479378902E-2</v>
      </c>
    </row>
    <row r="855" spans="1:7" x14ac:dyDescent="0.25">
      <c r="A855">
        <v>6550</v>
      </c>
      <c r="B855">
        <v>1992</v>
      </c>
      <c r="C855">
        <v>-401.64714920013301</v>
      </c>
      <c r="D855" s="15">
        <f t="shared" si="24"/>
        <v>6.55</v>
      </c>
      <c r="E855">
        <v>6.5638302263287001</v>
      </c>
      <c r="F855">
        <v>-401.64714920013301</v>
      </c>
      <c r="G855" s="60">
        <v>6.6458419479378902E-2</v>
      </c>
    </row>
    <row r="856" spans="1:7" x14ac:dyDescent="0.25">
      <c r="A856">
        <v>6600</v>
      </c>
      <c r="B856">
        <v>1992</v>
      </c>
      <c r="C856">
        <v>-401.65042599017801</v>
      </c>
      <c r="D856" s="15">
        <f t="shared" si="24"/>
        <v>6.6</v>
      </c>
      <c r="E856">
        <v>6.6138302263286999</v>
      </c>
      <c r="F856">
        <v>-401.65042599017801</v>
      </c>
      <c r="G856" s="60">
        <v>6.6458419479378902E-2</v>
      </c>
    </row>
    <row r="857" spans="1:7" x14ac:dyDescent="0.25">
      <c r="A857">
        <v>6650</v>
      </c>
      <c r="B857">
        <v>1992</v>
      </c>
      <c r="C857">
        <v>-401.653702780223</v>
      </c>
      <c r="D857" s="15">
        <f t="shared" si="24"/>
        <v>6.65</v>
      </c>
      <c r="E857">
        <v>6.6638302263286997</v>
      </c>
      <c r="F857">
        <v>-401.653702780223</v>
      </c>
      <c r="G857" s="60">
        <v>6.6458419479378902E-2</v>
      </c>
    </row>
    <row r="858" spans="1:7" x14ac:dyDescent="0.25">
      <c r="A858">
        <v>6700</v>
      </c>
      <c r="B858">
        <v>1992</v>
      </c>
      <c r="C858">
        <v>-401.65697957026799</v>
      </c>
      <c r="D858" s="15">
        <f t="shared" si="24"/>
        <v>6.7</v>
      </c>
      <c r="E858">
        <v>6.7138302263287004</v>
      </c>
      <c r="F858">
        <v>-401.65697957026799</v>
      </c>
      <c r="G858" s="60">
        <v>6.6458419479378902E-2</v>
      </c>
    </row>
    <row r="859" spans="1:7" x14ac:dyDescent="0.25">
      <c r="A859">
        <v>6750</v>
      </c>
      <c r="B859">
        <v>1992</v>
      </c>
      <c r="C859">
        <v>-401.66025636031299</v>
      </c>
      <c r="D859" s="15">
        <f t="shared" si="24"/>
        <v>6.75</v>
      </c>
      <c r="E859">
        <v>6.7638302263287002</v>
      </c>
      <c r="F859">
        <v>-401.66025636031299</v>
      </c>
      <c r="G859" s="60">
        <v>6.6458419479378902E-2</v>
      </c>
    </row>
    <row r="860" spans="1:7" x14ac:dyDescent="0.25">
      <c r="A860">
        <v>6800</v>
      </c>
      <c r="B860">
        <v>1992</v>
      </c>
      <c r="C860">
        <v>-401.66353315035798</v>
      </c>
      <c r="D860" s="15">
        <f t="shared" si="24"/>
        <v>6.8</v>
      </c>
      <c r="E860">
        <v>6.8138302263287001</v>
      </c>
      <c r="F860">
        <v>-401.66353315035798</v>
      </c>
      <c r="G860" s="60">
        <v>6.6458419479378902E-2</v>
      </c>
    </row>
    <row r="861" spans="1:7" x14ac:dyDescent="0.25">
      <c r="A861">
        <v>6850</v>
      </c>
      <c r="B861">
        <v>1992</v>
      </c>
      <c r="C861">
        <v>-401.66680994040303</v>
      </c>
      <c r="D861" s="15">
        <f t="shared" si="24"/>
        <v>6.85</v>
      </c>
      <c r="E861">
        <v>6.8638302263286999</v>
      </c>
      <c r="F861">
        <v>-401.66680994040303</v>
      </c>
      <c r="G861" s="60">
        <v>6.6458419479378902E-2</v>
      </c>
    </row>
    <row r="862" spans="1:7" x14ac:dyDescent="0.25">
      <c r="A862">
        <v>6900</v>
      </c>
      <c r="B862">
        <v>1992</v>
      </c>
      <c r="C862">
        <v>-401.67008673044802</v>
      </c>
      <c r="D862" s="15">
        <f t="shared" si="24"/>
        <v>6.9</v>
      </c>
      <c r="E862">
        <v>6.9138302263286997</v>
      </c>
      <c r="F862">
        <v>-401.67008673044802</v>
      </c>
      <c r="G862" s="60">
        <v>6.6458419479378902E-2</v>
      </c>
    </row>
    <row r="863" spans="1:7" x14ac:dyDescent="0.25">
      <c r="A863">
        <v>6950</v>
      </c>
      <c r="B863">
        <v>1992</v>
      </c>
      <c r="C863">
        <v>-401.67336352049301</v>
      </c>
      <c r="D863" s="15">
        <f t="shared" si="24"/>
        <v>6.95</v>
      </c>
      <c r="E863">
        <v>6.9638302263287004</v>
      </c>
      <c r="F863">
        <v>-401.67336352049301</v>
      </c>
      <c r="G863" s="60">
        <v>6.6458419479378902E-2</v>
      </c>
    </row>
    <row r="864" spans="1:7" x14ac:dyDescent="0.25">
      <c r="A864">
        <v>7000</v>
      </c>
      <c r="B864">
        <v>1992</v>
      </c>
      <c r="C864">
        <v>-401.68249090987803</v>
      </c>
      <c r="D864" s="15">
        <f t="shared" si="24"/>
        <v>7</v>
      </c>
      <c r="E864">
        <v>7.0138302263287002</v>
      </c>
      <c r="F864">
        <v>-401.68249090987803</v>
      </c>
      <c r="G864" s="60">
        <v>0.54589406896119186</v>
      </c>
    </row>
    <row r="865" spans="1:7" x14ac:dyDescent="0.25">
      <c r="A865">
        <v>7050</v>
      </c>
      <c r="B865">
        <v>1992</v>
      </c>
      <c r="C865">
        <v>-401.71570814999302</v>
      </c>
      <c r="D865" s="15">
        <f t="shared" si="24"/>
        <v>7.05</v>
      </c>
      <c r="E865">
        <v>7.0638302263287001</v>
      </c>
      <c r="F865">
        <v>-401.71570814999302</v>
      </c>
      <c r="G865" s="60">
        <v>0.54589406896119186</v>
      </c>
    </row>
    <row r="866" spans="1:7" x14ac:dyDescent="0.25">
      <c r="A866">
        <v>7100</v>
      </c>
      <c r="B866">
        <v>1992</v>
      </c>
      <c r="C866">
        <v>-401.74892539010699</v>
      </c>
      <c r="D866" s="15">
        <f t="shared" si="24"/>
        <v>7.1</v>
      </c>
      <c r="E866">
        <v>7.1138302263286999</v>
      </c>
      <c r="F866">
        <v>-401.74892539010699</v>
      </c>
      <c r="G866" s="60">
        <v>0.54589406896119186</v>
      </c>
    </row>
    <row r="867" spans="1:7" x14ac:dyDescent="0.25">
      <c r="A867">
        <v>7150</v>
      </c>
      <c r="B867">
        <v>1992</v>
      </c>
      <c r="C867">
        <v>-401.78214263022102</v>
      </c>
      <c r="D867" s="15">
        <f t="shared" si="24"/>
        <v>7.15</v>
      </c>
      <c r="E867">
        <v>7.1638302263286997</v>
      </c>
      <c r="F867">
        <v>-401.78214263022102</v>
      </c>
      <c r="G867" s="60">
        <v>0.54589406896119186</v>
      </c>
    </row>
    <row r="868" spans="1:7" x14ac:dyDescent="0.25">
      <c r="A868">
        <v>7200</v>
      </c>
      <c r="B868">
        <v>1992</v>
      </c>
      <c r="C868">
        <v>-401.81535987033601</v>
      </c>
      <c r="D868" s="15">
        <f t="shared" si="24"/>
        <v>7.2</v>
      </c>
      <c r="E868">
        <v>7.2138302263287004</v>
      </c>
      <c r="F868">
        <v>-401.81535987033601</v>
      </c>
      <c r="G868" s="60">
        <v>0.54589406896119186</v>
      </c>
    </row>
    <row r="869" spans="1:7" x14ac:dyDescent="0.25">
      <c r="A869">
        <v>7250</v>
      </c>
      <c r="B869">
        <v>1992</v>
      </c>
      <c r="C869">
        <v>-401.84857711044998</v>
      </c>
      <c r="D869" s="15">
        <f t="shared" si="24"/>
        <v>7.25</v>
      </c>
      <c r="E869">
        <v>7.2638302263287002</v>
      </c>
      <c r="F869">
        <v>-401.84857711044998</v>
      </c>
      <c r="G869" s="60">
        <v>0.54589406896119186</v>
      </c>
    </row>
    <row r="870" spans="1:7" x14ac:dyDescent="0.25">
      <c r="A870">
        <v>7300</v>
      </c>
      <c r="B870">
        <v>1992</v>
      </c>
      <c r="C870">
        <v>-401.88179435056401</v>
      </c>
      <c r="D870" s="15">
        <f t="shared" si="24"/>
        <v>7.3</v>
      </c>
      <c r="E870">
        <v>7.3138302263287001</v>
      </c>
      <c r="F870">
        <v>-401.88179435056401</v>
      </c>
      <c r="G870" s="60">
        <v>0.54589406896119186</v>
      </c>
    </row>
    <row r="871" spans="1:7" x14ac:dyDescent="0.25">
      <c r="A871">
        <v>7350</v>
      </c>
      <c r="B871">
        <v>1992</v>
      </c>
      <c r="C871">
        <v>-401.915011590679</v>
      </c>
      <c r="D871" s="15">
        <f t="shared" si="24"/>
        <v>7.35</v>
      </c>
      <c r="E871">
        <v>7.3638302263286999</v>
      </c>
      <c r="F871">
        <v>-401.915011590679</v>
      </c>
      <c r="G871" s="60">
        <v>0.54589406896119186</v>
      </c>
    </row>
    <row r="872" spans="1:7" x14ac:dyDescent="0.25">
      <c r="A872">
        <v>7400</v>
      </c>
      <c r="B872">
        <v>1992</v>
      </c>
      <c r="C872">
        <v>-401.94822883079303</v>
      </c>
      <c r="D872" s="15">
        <f t="shared" si="24"/>
        <v>7.4</v>
      </c>
      <c r="E872">
        <v>7.4138302263286997</v>
      </c>
      <c r="F872">
        <v>-401.94822883079303</v>
      </c>
      <c r="G872" s="60">
        <v>0.54589406896119186</v>
      </c>
    </row>
    <row r="873" spans="1:7" x14ac:dyDescent="0.25">
      <c r="A873">
        <v>7450</v>
      </c>
      <c r="B873">
        <v>1992</v>
      </c>
      <c r="C873">
        <v>-401.981446070907</v>
      </c>
      <c r="D873" s="15">
        <f t="shared" si="24"/>
        <v>7.45</v>
      </c>
      <c r="E873">
        <v>7.4638302263287004</v>
      </c>
      <c r="F873">
        <v>-401.981446070907</v>
      </c>
      <c r="G873" s="60">
        <v>0.54589406896119186</v>
      </c>
    </row>
    <row r="874" spans="1:7" x14ac:dyDescent="0.25">
      <c r="A874">
        <v>7500</v>
      </c>
      <c r="B874">
        <v>1992</v>
      </c>
      <c r="C874">
        <v>-402.01466331102199</v>
      </c>
      <c r="D874" s="15">
        <f t="shared" si="24"/>
        <v>7.5</v>
      </c>
      <c r="E874">
        <v>7.5138302263287002</v>
      </c>
      <c r="F874">
        <v>-402.01466331102199</v>
      </c>
      <c r="G874" s="60">
        <v>0.54589406896119186</v>
      </c>
    </row>
    <row r="875" spans="1:7" x14ac:dyDescent="0.25">
      <c r="A875">
        <v>7550</v>
      </c>
      <c r="B875">
        <v>1992</v>
      </c>
      <c r="C875">
        <v>-402.04788055113602</v>
      </c>
      <c r="D875" s="15">
        <f t="shared" si="24"/>
        <v>7.55</v>
      </c>
      <c r="E875">
        <v>7.5638302263287001</v>
      </c>
      <c r="F875">
        <v>-402.04788055113602</v>
      </c>
      <c r="G875" s="60">
        <v>0.54589406896119186</v>
      </c>
    </row>
    <row r="876" spans="1:7" x14ac:dyDescent="0.25">
      <c r="A876">
        <v>7600</v>
      </c>
      <c r="B876">
        <v>1992</v>
      </c>
      <c r="C876">
        <v>-402.08109779124999</v>
      </c>
      <c r="D876" s="15">
        <f t="shared" si="24"/>
        <v>7.6</v>
      </c>
      <c r="E876">
        <v>7.6138302263286999</v>
      </c>
      <c r="F876">
        <v>-402.08109779124999</v>
      </c>
      <c r="G876" s="60">
        <v>0.54589406896119186</v>
      </c>
    </row>
    <row r="877" spans="1:7" x14ac:dyDescent="0.25">
      <c r="A877">
        <v>7650</v>
      </c>
      <c r="B877">
        <v>1992</v>
      </c>
      <c r="C877">
        <v>-402.11431503136401</v>
      </c>
      <c r="D877" s="15">
        <f t="shared" si="24"/>
        <v>7.65</v>
      </c>
      <c r="E877">
        <v>7.6638302263286997</v>
      </c>
      <c r="F877">
        <v>-402.11431503136401</v>
      </c>
      <c r="G877" s="60">
        <v>0.54589406896119186</v>
      </c>
    </row>
    <row r="878" spans="1:7" x14ac:dyDescent="0.25">
      <c r="A878">
        <v>7700</v>
      </c>
      <c r="B878">
        <v>1992</v>
      </c>
      <c r="C878">
        <v>-402.153730082479</v>
      </c>
      <c r="D878" s="15">
        <f t="shared" si="24"/>
        <v>7.7</v>
      </c>
      <c r="E878">
        <v>7.7138302263287004</v>
      </c>
      <c r="F878">
        <v>-402.153730082479</v>
      </c>
      <c r="G878" s="60">
        <v>0.87940808659607561</v>
      </c>
    </row>
    <row r="879" spans="1:7" x14ac:dyDescent="0.25">
      <c r="A879">
        <v>7750</v>
      </c>
      <c r="B879">
        <v>1992</v>
      </c>
      <c r="C879">
        <v>-402.21107620511998</v>
      </c>
      <c r="D879" s="15">
        <f t="shared" si="24"/>
        <v>7.75</v>
      </c>
      <c r="E879">
        <v>7.7638302263287002</v>
      </c>
      <c r="F879">
        <v>-402.21107620511998</v>
      </c>
      <c r="G879" s="60">
        <v>0.87940808659607561</v>
      </c>
    </row>
    <row r="880" spans="1:7" x14ac:dyDescent="0.25">
      <c r="A880">
        <v>7800</v>
      </c>
      <c r="B880">
        <v>1992</v>
      </c>
      <c r="C880">
        <v>-402.26842232776102</v>
      </c>
      <c r="D880" s="15">
        <f t="shared" si="24"/>
        <v>7.8</v>
      </c>
      <c r="E880">
        <v>7.8138302263287001</v>
      </c>
      <c r="F880">
        <v>-402.26842232776102</v>
      </c>
      <c r="G880" s="60">
        <v>0.87940808659607561</v>
      </c>
    </row>
    <row r="881" spans="1:7" x14ac:dyDescent="0.25">
      <c r="A881">
        <v>7850</v>
      </c>
      <c r="B881">
        <v>1992</v>
      </c>
      <c r="C881">
        <v>-402.32576845040199</v>
      </c>
      <c r="D881" s="15">
        <f t="shared" si="24"/>
        <v>7.85</v>
      </c>
      <c r="E881">
        <v>7.8638302263286999</v>
      </c>
      <c r="F881">
        <v>-402.32576845040199</v>
      </c>
      <c r="G881" s="60">
        <v>0.87940808659607561</v>
      </c>
    </row>
    <row r="882" spans="1:7" x14ac:dyDescent="0.25">
      <c r="A882">
        <v>7900</v>
      </c>
      <c r="B882">
        <v>1992</v>
      </c>
      <c r="C882">
        <v>-402.38311457304201</v>
      </c>
      <c r="D882" s="15">
        <f t="shared" si="24"/>
        <v>7.9</v>
      </c>
      <c r="E882">
        <v>7.9138302263286997</v>
      </c>
      <c r="F882">
        <v>-402.38311457304201</v>
      </c>
      <c r="G882" s="60">
        <v>0.87940808659607561</v>
      </c>
    </row>
    <row r="883" spans="1:7" x14ac:dyDescent="0.25">
      <c r="A883">
        <v>7950</v>
      </c>
      <c r="B883">
        <v>1992</v>
      </c>
      <c r="C883">
        <v>-402.44046069568299</v>
      </c>
      <c r="D883" s="15">
        <f t="shared" si="24"/>
        <v>7.95</v>
      </c>
      <c r="E883">
        <v>7.9638302263287004</v>
      </c>
      <c r="F883">
        <v>-402.44046069568299</v>
      </c>
      <c r="G883" s="60">
        <v>0.87940808659607561</v>
      </c>
    </row>
    <row r="884" spans="1:7" x14ac:dyDescent="0.25">
      <c r="A884">
        <v>8000</v>
      </c>
      <c r="B884">
        <v>1992</v>
      </c>
      <c r="C884">
        <v>-402.49780681832402</v>
      </c>
      <c r="D884" s="15">
        <f t="shared" si="24"/>
        <v>8</v>
      </c>
      <c r="E884">
        <v>8.0138302263287002</v>
      </c>
      <c r="F884">
        <v>-402.49780681832402</v>
      </c>
      <c r="G884" s="60">
        <v>0.87940808659607561</v>
      </c>
    </row>
    <row r="885" spans="1:7" x14ac:dyDescent="0.25">
      <c r="A885">
        <v>8050</v>
      </c>
      <c r="B885">
        <v>1992</v>
      </c>
      <c r="C885">
        <v>-402.555152940965</v>
      </c>
      <c r="D885" s="15">
        <f t="shared" si="24"/>
        <v>8.0500000000000007</v>
      </c>
      <c r="E885">
        <v>8.0638302263286992</v>
      </c>
      <c r="F885">
        <v>-402.555152940965</v>
      </c>
      <c r="G885" s="60">
        <v>0.87940808659607561</v>
      </c>
    </row>
    <row r="886" spans="1:7" x14ac:dyDescent="0.25">
      <c r="A886">
        <v>8100</v>
      </c>
      <c r="B886">
        <v>1992</v>
      </c>
      <c r="C886">
        <v>-402.61249906360501</v>
      </c>
      <c r="D886" s="15">
        <f t="shared" si="24"/>
        <v>8.1</v>
      </c>
      <c r="E886">
        <v>8.1138302263286999</v>
      </c>
      <c r="F886">
        <v>-402.61249906360501</v>
      </c>
      <c r="G886" s="60">
        <v>0.87940808659607561</v>
      </c>
    </row>
    <row r="887" spans="1:7" x14ac:dyDescent="0.25">
      <c r="A887">
        <v>8150</v>
      </c>
      <c r="B887">
        <v>1992</v>
      </c>
      <c r="C887">
        <v>-402.66984518624599</v>
      </c>
      <c r="D887" s="15">
        <f t="shared" si="24"/>
        <v>8.15</v>
      </c>
      <c r="E887">
        <v>8.1638302263287006</v>
      </c>
      <c r="F887">
        <v>-402.66984518624599</v>
      </c>
      <c r="G887" s="60">
        <v>0.87940808659607561</v>
      </c>
    </row>
    <row r="888" spans="1:7" x14ac:dyDescent="0.25">
      <c r="A888">
        <v>8200</v>
      </c>
      <c r="B888">
        <v>1992</v>
      </c>
      <c r="C888">
        <v>-402.72719130888697</v>
      </c>
      <c r="D888" s="15">
        <f t="shared" si="24"/>
        <v>8.1999999999999993</v>
      </c>
      <c r="E888">
        <v>8.2138302263286995</v>
      </c>
      <c r="F888">
        <v>-402.72719130888697</v>
      </c>
      <c r="G888" s="60">
        <v>0.87940808659607561</v>
      </c>
    </row>
    <row r="889" spans="1:7" x14ac:dyDescent="0.25">
      <c r="A889">
        <v>8250</v>
      </c>
      <c r="B889">
        <v>1992</v>
      </c>
      <c r="C889">
        <v>-402.78453743152801</v>
      </c>
      <c r="D889" s="15">
        <f t="shared" si="24"/>
        <v>8.25</v>
      </c>
      <c r="E889">
        <v>8.2638302263287002</v>
      </c>
      <c r="F889">
        <v>-402.78453743152801</v>
      </c>
      <c r="G889" s="60">
        <v>0.87940808659607561</v>
      </c>
    </row>
    <row r="890" spans="1:7" x14ac:dyDescent="0.25">
      <c r="A890">
        <v>8300</v>
      </c>
      <c r="B890">
        <v>1992</v>
      </c>
      <c r="C890">
        <v>-402.84188355416899</v>
      </c>
      <c r="D890" s="15">
        <f t="shared" si="24"/>
        <v>8.3000000000000007</v>
      </c>
      <c r="E890">
        <v>8.3138302263286992</v>
      </c>
      <c r="F890">
        <v>-402.84188355416899</v>
      </c>
      <c r="G890" s="60">
        <v>0.87940808659607561</v>
      </c>
    </row>
    <row r="891" spans="1:7" x14ac:dyDescent="0.25">
      <c r="A891">
        <v>8350</v>
      </c>
      <c r="B891">
        <v>1992</v>
      </c>
      <c r="C891">
        <v>-402.899229676809</v>
      </c>
      <c r="D891" s="15">
        <f t="shared" si="24"/>
        <v>8.35</v>
      </c>
      <c r="E891">
        <v>8.3638302263286999</v>
      </c>
      <c r="F891">
        <v>-402.899229676809</v>
      </c>
      <c r="G891" s="60">
        <v>0.87940808659607561</v>
      </c>
    </row>
    <row r="892" spans="1:7" x14ac:dyDescent="0.25">
      <c r="A892">
        <v>8400</v>
      </c>
      <c r="B892">
        <v>1992</v>
      </c>
      <c r="C892">
        <v>-402.95657579944998</v>
      </c>
      <c r="D892" s="15">
        <f t="shared" si="24"/>
        <v>8.4</v>
      </c>
      <c r="E892">
        <v>8.4138302263287006</v>
      </c>
      <c r="F892">
        <v>-402.95657579944998</v>
      </c>
      <c r="G892" s="60">
        <v>0.87940808659607561</v>
      </c>
    </row>
    <row r="893" spans="1:7" x14ac:dyDescent="0.25">
      <c r="A893">
        <v>8450</v>
      </c>
      <c r="B893">
        <v>1992</v>
      </c>
      <c r="C893">
        <v>-403.01392192209101</v>
      </c>
      <c r="D893" s="15">
        <f t="shared" si="24"/>
        <v>8.4499999999999993</v>
      </c>
      <c r="E893">
        <v>8.4638302263286995</v>
      </c>
      <c r="F893">
        <v>-403.01392192209101</v>
      </c>
      <c r="G893" s="60">
        <v>0.87940808659607561</v>
      </c>
    </row>
    <row r="894" spans="1:7" x14ac:dyDescent="0.25">
      <c r="A894">
        <v>8500</v>
      </c>
      <c r="B894">
        <v>1992</v>
      </c>
      <c r="C894">
        <v>-403.07126804473199</v>
      </c>
      <c r="D894" s="15">
        <f t="shared" si="24"/>
        <v>8.5</v>
      </c>
      <c r="E894">
        <v>8.5138302263287002</v>
      </c>
      <c r="F894">
        <v>-403.07126804473199</v>
      </c>
      <c r="G894" s="60">
        <v>0.87940808659607561</v>
      </c>
    </row>
    <row r="895" spans="1:7" x14ac:dyDescent="0.25">
      <c r="A895">
        <v>8550</v>
      </c>
      <c r="B895">
        <v>1992</v>
      </c>
      <c r="C895">
        <v>-403.12861416737201</v>
      </c>
      <c r="D895" s="15">
        <f t="shared" si="24"/>
        <v>8.5500000000000007</v>
      </c>
      <c r="E895">
        <v>8.5638302263286992</v>
      </c>
      <c r="F895">
        <v>-403.12861416737201</v>
      </c>
      <c r="G895" s="60">
        <v>0.87940808659607561</v>
      </c>
    </row>
    <row r="896" spans="1:7" x14ac:dyDescent="0.25">
      <c r="A896">
        <v>8600</v>
      </c>
      <c r="B896">
        <v>1992</v>
      </c>
      <c r="C896">
        <v>-403.18596029001299</v>
      </c>
      <c r="D896" s="15">
        <f t="shared" si="24"/>
        <v>8.6</v>
      </c>
      <c r="E896">
        <v>8.6138302263286999</v>
      </c>
      <c r="F896">
        <v>-403.18596029001299</v>
      </c>
      <c r="G896" s="60">
        <v>0.87940808659607561</v>
      </c>
    </row>
    <row r="897" spans="1:7" x14ac:dyDescent="0.25">
      <c r="A897">
        <v>8650</v>
      </c>
      <c r="B897">
        <v>1992</v>
      </c>
      <c r="C897">
        <v>-403.24330641265402</v>
      </c>
      <c r="D897" s="15">
        <f t="shared" si="24"/>
        <v>8.65</v>
      </c>
      <c r="E897">
        <v>8.6638302263287006</v>
      </c>
      <c r="F897">
        <v>-403.24330641265402</v>
      </c>
      <c r="G897" s="60">
        <v>0.87940808659607561</v>
      </c>
    </row>
    <row r="898" spans="1:7" x14ac:dyDescent="0.25">
      <c r="A898">
        <v>8700</v>
      </c>
      <c r="B898">
        <v>1992</v>
      </c>
      <c r="C898">
        <v>-403.300652535295</v>
      </c>
      <c r="D898" s="15">
        <f t="shared" si="24"/>
        <v>8.6999999999999993</v>
      </c>
      <c r="E898">
        <v>8.7138302263286995</v>
      </c>
      <c r="F898">
        <v>-403.300652535295</v>
      </c>
      <c r="G898" s="60">
        <v>0.87940808659607561</v>
      </c>
    </row>
    <row r="899" spans="1:7" x14ac:dyDescent="0.25">
      <c r="A899">
        <v>8750</v>
      </c>
      <c r="B899">
        <v>1992</v>
      </c>
      <c r="C899">
        <v>-403.35799865793501</v>
      </c>
      <c r="D899" s="15">
        <f t="shared" si="24"/>
        <v>8.75</v>
      </c>
      <c r="E899">
        <v>8.7638302263287002</v>
      </c>
      <c r="F899">
        <v>-403.35799865793501</v>
      </c>
      <c r="G899" s="60">
        <v>0.87940808659607561</v>
      </c>
    </row>
    <row r="900" spans="1:7" x14ac:dyDescent="0.25">
      <c r="A900">
        <v>8800</v>
      </c>
      <c r="B900">
        <v>1992</v>
      </c>
      <c r="C900">
        <v>-403.41534478057599</v>
      </c>
      <c r="D900" s="15">
        <f t="shared" si="24"/>
        <v>8.8000000000000007</v>
      </c>
      <c r="E900">
        <v>8.8138302263286992</v>
      </c>
      <c r="F900">
        <v>-403.41534478057599</v>
      </c>
      <c r="G900" s="60">
        <v>0.87940808659607561</v>
      </c>
    </row>
    <row r="901" spans="1:7" x14ac:dyDescent="0.25">
      <c r="A901">
        <v>8850</v>
      </c>
      <c r="B901">
        <v>1992</v>
      </c>
      <c r="C901">
        <v>-403.47269090321703</v>
      </c>
      <c r="D901" s="15">
        <f t="shared" si="24"/>
        <v>8.85</v>
      </c>
      <c r="E901">
        <v>8.8638302263286999</v>
      </c>
      <c r="F901">
        <v>-403.47269090321703</v>
      </c>
      <c r="G901" s="60">
        <v>0.87940808659607561</v>
      </c>
    </row>
    <row r="902" spans="1:7" x14ac:dyDescent="0.25">
      <c r="A902">
        <v>8900</v>
      </c>
      <c r="B902">
        <v>1992</v>
      </c>
      <c r="C902">
        <v>-403.53003702585801</v>
      </c>
      <c r="D902" s="15">
        <f t="shared" si="24"/>
        <v>8.9</v>
      </c>
      <c r="E902">
        <v>8.9138302263287006</v>
      </c>
      <c r="F902">
        <v>-403.53003702585801</v>
      </c>
      <c r="G902" s="60">
        <v>0.87940808659607561</v>
      </c>
    </row>
    <row r="903" spans="1:7" x14ac:dyDescent="0.25">
      <c r="A903">
        <v>8950</v>
      </c>
      <c r="B903">
        <v>1992</v>
      </c>
      <c r="C903">
        <v>-403.58738314849802</v>
      </c>
      <c r="D903" s="15">
        <f t="shared" si="24"/>
        <v>8.9499999999999993</v>
      </c>
      <c r="E903">
        <v>8.9638302263286995</v>
      </c>
      <c r="F903">
        <v>-403.58738314849802</v>
      </c>
      <c r="G903" s="60">
        <v>0.87940808659607561</v>
      </c>
    </row>
    <row r="904" spans="1:7" x14ac:dyDescent="0.25">
      <c r="A904">
        <v>9000</v>
      </c>
      <c r="B904">
        <v>1992</v>
      </c>
      <c r="C904">
        <v>-403.644729271139</v>
      </c>
      <c r="D904" s="15">
        <f t="shared" si="24"/>
        <v>9</v>
      </c>
      <c r="E904">
        <v>9.0138302263287002</v>
      </c>
      <c r="F904">
        <v>-403.644729271139</v>
      </c>
      <c r="G904" s="60">
        <v>0.87940808659607561</v>
      </c>
    </row>
    <row r="905" spans="1:7" x14ac:dyDescent="0.25">
      <c r="A905">
        <v>9050</v>
      </c>
      <c r="B905">
        <v>1992</v>
      </c>
      <c r="C905">
        <v>-403.70207539377998</v>
      </c>
      <c r="D905" s="15">
        <f t="shared" si="24"/>
        <v>9.0500000000000007</v>
      </c>
      <c r="E905">
        <v>9.0638302263286992</v>
      </c>
      <c r="F905">
        <v>-403.70207539377998</v>
      </c>
      <c r="G905" s="60">
        <v>0.87940808659607561</v>
      </c>
    </row>
    <row r="906" spans="1:7" x14ac:dyDescent="0.25">
      <c r="A906">
        <v>9100</v>
      </c>
      <c r="B906">
        <v>1992</v>
      </c>
      <c r="C906">
        <v>-403.75942151642101</v>
      </c>
      <c r="D906" s="15">
        <f t="shared" ref="D906:D964" si="25">A906/1000</f>
        <v>9.1</v>
      </c>
      <c r="E906">
        <v>9.1138302263286999</v>
      </c>
      <c r="F906">
        <v>-403.75942151642101</v>
      </c>
      <c r="G906" s="60">
        <v>0.87940808659607561</v>
      </c>
    </row>
    <row r="907" spans="1:7" x14ac:dyDescent="0.25">
      <c r="A907">
        <v>9150</v>
      </c>
      <c r="B907">
        <v>1992</v>
      </c>
      <c r="C907">
        <v>-403.81676763906103</v>
      </c>
      <c r="D907" s="15">
        <f t="shared" si="25"/>
        <v>9.15</v>
      </c>
      <c r="E907">
        <v>9.1638302263287006</v>
      </c>
      <c r="F907">
        <v>-403.81676763906103</v>
      </c>
      <c r="G907" s="60">
        <v>0.87940808659607561</v>
      </c>
    </row>
    <row r="908" spans="1:7" x14ac:dyDescent="0.25">
      <c r="A908">
        <v>9200</v>
      </c>
      <c r="B908">
        <v>1992</v>
      </c>
      <c r="C908">
        <v>-403.81989656743701</v>
      </c>
      <c r="D908" s="15">
        <f t="shared" si="25"/>
        <v>9.1999999999999993</v>
      </c>
      <c r="E908">
        <v>9.2138302263286995</v>
      </c>
      <c r="F908">
        <v>-403.81989656743701</v>
      </c>
      <c r="G908" s="60">
        <v>0.87940808659607561</v>
      </c>
    </row>
    <row r="909" spans="1:7" x14ac:dyDescent="0.25">
      <c r="A909">
        <v>9250</v>
      </c>
      <c r="B909">
        <v>1992</v>
      </c>
      <c r="C909">
        <v>-403.79346929366102</v>
      </c>
      <c r="D909" s="15">
        <f t="shared" si="25"/>
        <v>9.25</v>
      </c>
      <c r="E909">
        <v>9.2638302263287002</v>
      </c>
      <c r="F909">
        <v>-403.79346929366102</v>
      </c>
      <c r="G909" s="60">
        <v>0.87940808659607561</v>
      </c>
    </row>
    <row r="910" spans="1:7" x14ac:dyDescent="0.25">
      <c r="A910">
        <v>9300</v>
      </c>
      <c r="B910">
        <v>1992</v>
      </c>
      <c r="C910">
        <v>-403.77518469142899</v>
      </c>
      <c r="D910" s="15">
        <f t="shared" si="25"/>
        <v>9.3000000000000007</v>
      </c>
      <c r="E910">
        <v>9.3138302263286992</v>
      </c>
      <c r="F910">
        <v>-403.77518469142899</v>
      </c>
      <c r="G910" s="60">
        <v>0.87940808659607561</v>
      </c>
    </row>
    <row r="911" spans="1:7" x14ac:dyDescent="0.25">
      <c r="A911">
        <v>9350</v>
      </c>
      <c r="B911">
        <v>1992</v>
      </c>
      <c r="C911">
        <v>-403.82150591554898</v>
      </c>
      <c r="D911" s="15">
        <f t="shared" si="25"/>
        <v>9.35</v>
      </c>
      <c r="E911">
        <v>9.3638302263286999</v>
      </c>
      <c r="F911">
        <v>-403.82150591554898</v>
      </c>
      <c r="G911" s="60">
        <v>0.87940808659607561</v>
      </c>
    </row>
    <row r="912" spans="1:7" x14ac:dyDescent="0.25">
      <c r="A912">
        <v>9400</v>
      </c>
      <c r="B912">
        <v>1992</v>
      </c>
      <c r="C912">
        <v>-403.86782713966898</v>
      </c>
      <c r="D912" s="15">
        <f t="shared" si="25"/>
        <v>9.4</v>
      </c>
      <c r="E912">
        <v>9.4138302263287006</v>
      </c>
      <c r="F912">
        <v>-403.86782713966898</v>
      </c>
      <c r="G912" s="60">
        <v>0.87940808659607561</v>
      </c>
    </row>
    <row r="913" spans="1:7" x14ac:dyDescent="0.25">
      <c r="A913">
        <v>9450</v>
      </c>
      <c r="B913">
        <v>1992</v>
      </c>
      <c r="C913">
        <v>-403.914148363788</v>
      </c>
      <c r="D913" s="15">
        <f t="shared" si="25"/>
        <v>9.4499999999999993</v>
      </c>
      <c r="E913">
        <v>9.4638302263286995</v>
      </c>
      <c r="F913">
        <v>-403.914148363788</v>
      </c>
      <c r="G913" s="60">
        <v>0.62923048596454878</v>
      </c>
    </row>
    <row r="914" spans="1:7" x14ac:dyDescent="0.25">
      <c r="A914">
        <v>9500</v>
      </c>
      <c r="B914">
        <v>1992</v>
      </c>
      <c r="C914">
        <v>-403.96046958790799</v>
      </c>
      <c r="D914" s="15">
        <f t="shared" si="25"/>
        <v>9.5</v>
      </c>
      <c r="E914">
        <v>9.5138302263287002</v>
      </c>
      <c r="F914">
        <v>-403.96046958790799</v>
      </c>
      <c r="G914" s="60">
        <v>0.62923048596454878</v>
      </c>
    </row>
    <row r="915" spans="1:7" x14ac:dyDescent="0.25">
      <c r="A915">
        <v>9550</v>
      </c>
      <c r="B915">
        <v>1992</v>
      </c>
      <c r="C915">
        <v>-404.00679081202799</v>
      </c>
      <c r="D915" s="15">
        <f t="shared" si="25"/>
        <v>9.5500000000000007</v>
      </c>
      <c r="E915">
        <v>9.5638302263286992</v>
      </c>
      <c r="F915">
        <v>-404.00679081202799</v>
      </c>
      <c r="G915" s="60">
        <v>0.62923048596454878</v>
      </c>
    </row>
    <row r="916" spans="1:7" x14ac:dyDescent="0.25">
      <c r="A916">
        <v>9600</v>
      </c>
      <c r="B916">
        <v>1992</v>
      </c>
      <c r="C916">
        <v>-404.05311203614798</v>
      </c>
      <c r="D916" s="15">
        <f t="shared" si="25"/>
        <v>9.6</v>
      </c>
      <c r="E916">
        <v>9.6138302263286999</v>
      </c>
      <c r="F916">
        <v>-404.05311203614798</v>
      </c>
      <c r="G916" s="60">
        <v>0.62923048596454878</v>
      </c>
    </row>
    <row r="917" spans="1:7" x14ac:dyDescent="0.25">
      <c r="A917">
        <v>9650</v>
      </c>
      <c r="B917">
        <v>1992</v>
      </c>
      <c r="C917">
        <v>-404.09943326026701</v>
      </c>
      <c r="D917" s="15">
        <f t="shared" si="25"/>
        <v>9.65</v>
      </c>
      <c r="E917">
        <v>9.6638302263287006</v>
      </c>
      <c r="F917">
        <v>-404.09943326026701</v>
      </c>
      <c r="G917" s="60">
        <v>0.62923048596454878</v>
      </c>
    </row>
    <row r="918" spans="1:7" x14ac:dyDescent="0.25">
      <c r="A918">
        <v>9700</v>
      </c>
      <c r="B918">
        <v>1992</v>
      </c>
      <c r="C918">
        <v>-404.145754484387</v>
      </c>
      <c r="D918" s="15">
        <f t="shared" si="25"/>
        <v>9.6999999999999993</v>
      </c>
      <c r="E918">
        <v>9.7138302263286995</v>
      </c>
      <c r="F918">
        <v>-404.145754484387</v>
      </c>
      <c r="G918" s="60">
        <v>0.62923048596454878</v>
      </c>
    </row>
    <row r="919" spans="1:7" x14ac:dyDescent="0.25">
      <c r="A919">
        <v>9750</v>
      </c>
      <c r="B919">
        <v>1992</v>
      </c>
      <c r="C919">
        <v>-404.19207570850699</v>
      </c>
      <c r="D919" s="15">
        <f t="shared" si="25"/>
        <v>9.75</v>
      </c>
      <c r="E919">
        <v>9.7638302263287002</v>
      </c>
      <c r="F919">
        <v>-404.19207570850699</v>
      </c>
      <c r="G919" s="60">
        <v>0.62923048596454878</v>
      </c>
    </row>
    <row r="920" spans="1:7" x14ac:dyDescent="0.25">
      <c r="A920">
        <v>9800</v>
      </c>
      <c r="B920">
        <v>1992</v>
      </c>
      <c r="C920">
        <v>-404.23839693262602</v>
      </c>
      <c r="D920" s="15">
        <f t="shared" si="25"/>
        <v>9.8000000000000007</v>
      </c>
      <c r="E920">
        <v>9.8138302263286992</v>
      </c>
      <c r="F920">
        <v>-404.23839693262602</v>
      </c>
      <c r="G920" s="60">
        <v>0.62923048596454878</v>
      </c>
    </row>
    <row r="921" spans="1:7" x14ac:dyDescent="0.25">
      <c r="A921">
        <v>9850</v>
      </c>
      <c r="B921">
        <v>1992</v>
      </c>
      <c r="C921">
        <v>-404.28471815674601</v>
      </c>
      <c r="D921" s="15">
        <f t="shared" si="25"/>
        <v>9.85</v>
      </c>
      <c r="E921">
        <v>9.8638302263286999</v>
      </c>
      <c r="F921">
        <v>-404.28471815674601</v>
      </c>
      <c r="G921" s="60">
        <v>0.62923048596454878</v>
      </c>
    </row>
    <row r="922" spans="1:7" x14ac:dyDescent="0.25">
      <c r="A922">
        <v>9900</v>
      </c>
      <c r="B922">
        <v>1992</v>
      </c>
      <c r="C922">
        <v>-404.331039380866</v>
      </c>
      <c r="D922" s="15">
        <f t="shared" si="25"/>
        <v>9.9</v>
      </c>
      <c r="E922">
        <v>9.9138302263287006</v>
      </c>
      <c r="F922">
        <v>-404.331039380866</v>
      </c>
      <c r="G922" s="60">
        <v>0.62923048596454878</v>
      </c>
    </row>
    <row r="923" spans="1:7" x14ac:dyDescent="0.25">
      <c r="A923">
        <v>9950</v>
      </c>
      <c r="B923">
        <v>1992</v>
      </c>
      <c r="C923">
        <v>-404.37736060498497</v>
      </c>
      <c r="D923" s="15">
        <f t="shared" si="25"/>
        <v>9.9499999999999993</v>
      </c>
      <c r="E923">
        <v>9.9638302263286995</v>
      </c>
      <c r="F923">
        <v>-404.37736060498497</v>
      </c>
      <c r="G923" s="60">
        <v>0.62923048596454878</v>
      </c>
    </row>
    <row r="924" spans="1:7" x14ac:dyDescent="0.25">
      <c r="A924">
        <v>10000</v>
      </c>
      <c r="B924">
        <v>1992</v>
      </c>
      <c r="C924">
        <v>-404.42368182910502</v>
      </c>
      <c r="D924" s="15">
        <f t="shared" si="25"/>
        <v>10</v>
      </c>
      <c r="E924">
        <v>10.0138302263287</v>
      </c>
      <c r="F924">
        <v>-404.42368182910502</v>
      </c>
      <c r="G924" s="60">
        <v>0.62923048596454878</v>
      </c>
    </row>
    <row r="925" spans="1:7" x14ac:dyDescent="0.25">
      <c r="A925">
        <v>10050</v>
      </c>
      <c r="B925">
        <v>1992</v>
      </c>
      <c r="C925">
        <v>-404.47000305322501</v>
      </c>
      <c r="D925" s="15">
        <f t="shared" si="25"/>
        <v>10.050000000000001</v>
      </c>
      <c r="E925">
        <v>10.063830226328699</v>
      </c>
      <c r="F925">
        <v>-404.47000305322501</v>
      </c>
      <c r="G925" s="60">
        <v>0.62923048596454878</v>
      </c>
    </row>
    <row r="926" spans="1:7" x14ac:dyDescent="0.25">
      <c r="A926">
        <v>10100</v>
      </c>
      <c r="B926">
        <v>1992</v>
      </c>
      <c r="C926">
        <v>-404.50995660619702</v>
      </c>
      <c r="D926" s="15">
        <f t="shared" si="25"/>
        <v>10.1</v>
      </c>
      <c r="E926">
        <v>10.1138302263287</v>
      </c>
      <c r="F926">
        <v>-404.50995660619702</v>
      </c>
      <c r="G926" s="60">
        <v>0.62923048596454878</v>
      </c>
    </row>
    <row r="927" spans="1:7" x14ac:dyDescent="0.25">
      <c r="A927">
        <v>10150</v>
      </c>
      <c r="B927">
        <v>1992</v>
      </c>
      <c r="C927">
        <v>-404.54101421568998</v>
      </c>
      <c r="D927" s="15">
        <f t="shared" si="25"/>
        <v>10.15</v>
      </c>
      <c r="E927">
        <v>10.163830226328701</v>
      </c>
      <c r="F927">
        <v>-404.54101421568998</v>
      </c>
      <c r="G927" s="61">
        <v>0</v>
      </c>
    </row>
    <row r="928" spans="1:7" x14ac:dyDescent="0.25">
      <c r="A928">
        <v>10200</v>
      </c>
      <c r="B928">
        <v>1992</v>
      </c>
      <c r="C928">
        <v>-404.57207182518403</v>
      </c>
      <c r="D928" s="15">
        <f t="shared" si="25"/>
        <v>10.199999999999999</v>
      </c>
      <c r="E928">
        <v>10.2138302263287</v>
      </c>
      <c r="F928">
        <v>-404.57207182518403</v>
      </c>
      <c r="G928" s="61">
        <v>0</v>
      </c>
    </row>
    <row r="929" spans="1:7" x14ac:dyDescent="0.25">
      <c r="A929">
        <v>10250</v>
      </c>
      <c r="B929">
        <v>1992</v>
      </c>
      <c r="C929">
        <v>-404.60312943467699</v>
      </c>
      <c r="D929" s="15">
        <f t="shared" si="25"/>
        <v>10.25</v>
      </c>
      <c r="E929">
        <v>10.2638302263287</v>
      </c>
      <c r="F929">
        <v>-404.60312943467699</v>
      </c>
      <c r="G929" s="61">
        <v>0</v>
      </c>
    </row>
    <row r="930" spans="1:7" x14ac:dyDescent="0.25">
      <c r="A930">
        <v>10300</v>
      </c>
      <c r="B930">
        <v>1992</v>
      </c>
      <c r="C930">
        <v>-404.63418704417001</v>
      </c>
      <c r="D930" s="15">
        <f t="shared" si="25"/>
        <v>10.3</v>
      </c>
      <c r="E930">
        <v>10.313830226328699</v>
      </c>
      <c r="F930">
        <v>-404.63418704417001</v>
      </c>
      <c r="G930" s="61">
        <v>0</v>
      </c>
    </row>
    <row r="931" spans="1:7" x14ac:dyDescent="0.25">
      <c r="A931">
        <v>10350</v>
      </c>
      <c r="B931">
        <v>1992</v>
      </c>
      <c r="C931">
        <v>-404.66524465366302</v>
      </c>
      <c r="D931" s="15">
        <f t="shared" si="25"/>
        <v>10.35</v>
      </c>
      <c r="E931">
        <v>10.3638302263287</v>
      </c>
      <c r="F931">
        <v>-404.66524465366302</v>
      </c>
      <c r="G931" s="61">
        <v>0</v>
      </c>
    </row>
    <row r="932" spans="1:7" x14ac:dyDescent="0.25">
      <c r="A932">
        <v>10400</v>
      </c>
      <c r="B932">
        <v>1992</v>
      </c>
      <c r="C932">
        <v>-404.69630226315599</v>
      </c>
      <c r="D932" s="15">
        <f t="shared" si="25"/>
        <v>10.4</v>
      </c>
      <c r="E932">
        <v>10.413830226328701</v>
      </c>
      <c r="F932">
        <v>-404.69630226315599</v>
      </c>
      <c r="G932" s="61">
        <v>0</v>
      </c>
    </row>
    <row r="933" spans="1:7" x14ac:dyDescent="0.25">
      <c r="A933">
        <v>10450</v>
      </c>
      <c r="B933">
        <v>1992</v>
      </c>
      <c r="C933">
        <v>-404.727359872649</v>
      </c>
      <c r="D933" s="15">
        <f t="shared" si="25"/>
        <v>10.45</v>
      </c>
      <c r="E933">
        <v>10.4638302263287</v>
      </c>
      <c r="F933">
        <v>-404.727359872649</v>
      </c>
      <c r="G933" s="61">
        <v>0</v>
      </c>
    </row>
    <row r="934" spans="1:7" x14ac:dyDescent="0.25">
      <c r="A934">
        <v>10500</v>
      </c>
      <c r="B934">
        <v>1992</v>
      </c>
      <c r="C934">
        <v>-404.75841748214202</v>
      </c>
      <c r="D934" s="15">
        <f t="shared" si="25"/>
        <v>10.5</v>
      </c>
      <c r="E934">
        <v>10.5138302263287</v>
      </c>
      <c r="F934">
        <v>-404.75841748214202</v>
      </c>
      <c r="G934" s="6">
        <v>0</v>
      </c>
    </row>
    <row r="935" spans="1:7" x14ac:dyDescent="0.25">
      <c r="A935">
        <v>10550</v>
      </c>
      <c r="B935">
        <v>1992</v>
      </c>
      <c r="C935">
        <v>-404.94502252226698</v>
      </c>
      <c r="D935" s="15">
        <f t="shared" si="25"/>
        <v>10.55</v>
      </c>
      <c r="E935">
        <v>10.563830226328699</v>
      </c>
      <c r="F935">
        <v>-404.94502252226698</v>
      </c>
      <c r="G935" s="60">
        <v>3.8330182208227579</v>
      </c>
    </row>
    <row r="936" spans="1:7" x14ac:dyDescent="0.25">
      <c r="A936">
        <v>10600</v>
      </c>
      <c r="B936">
        <v>1992</v>
      </c>
      <c r="C936">
        <v>-405.16571365407901</v>
      </c>
      <c r="D936" s="15">
        <f t="shared" si="25"/>
        <v>10.6</v>
      </c>
      <c r="E936">
        <v>10.6138302263287</v>
      </c>
      <c r="F936">
        <v>-405.16571365407901</v>
      </c>
      <c r="G936" s="60">
        <v>3.8330182208227579</v>
      </c>
    </row>
    <row r="937" spans="1:7" x14ac:dyDescent="0.25">
      <c r="A937">
        <v>10650</v>
      </c>
      <c r="B937">
        <v>1992</v>
      </c>
      <c r="C937">
        <v>-405.38640478589099</v>
      </c>
      <c r="D937" s="15">
        <f t="shared" si="25"/>
        <v>10.65</v>
      </c>
      <c r="E937">
        <v>10.663830226328701</v>
      </c>
      <c r="F937">
        <v>-405.38640478589099</v>
      </c>
      <c r="G937" s="60">
        <v>3.8330182208227579</v>
      </c>
    </row>
    <row r="938" spans="1:7" x14ac:dyDescent="0.25">
      <c r="A938">
        <v>10700</v>
      </c>
      <c r="B938">
        <v>1992</v>
      </c>
      <c r="C938">
        <v>-405.60709591770302</v>
      </c>
      <c r="D938" s="15">
        <f t="shared" si="25"/>
        <v>10.7</v>
      </c>
      <c r="E938">
        <v>10.7138302263287</v>
      </c>
      <c r="F938">
        <v>-405.60709591770302</v>
      </c>
      <c r="G938" s="60">
        <v>3.8330182208227579</v>
      </c>
    </row>
    <row r="939" spans="1:7" x14ac:dyDescent="0.25">
      <c r="A939">
        <v>10750</v>
      </c>
      <c r="B939">
        <v>1992</v>
      </c>
      <c r="C939">
        <v>-405.77643314087402</v>
      </c>
      <c r="D939" s="15">
        <f t="shared" si="25"/>
        <v>10.75</v>
      </c>
      <c r="E939">
        <v>10.7638302263287</v>
      </c>
      <c r="F939">
        <v>-405.77643314087402</v>
      </c>
      <c r="G939" s="60">
        <v>3.8330182208227579</v>
      </c>
    </row>
    <row r="940" spans="1:7" x14ac:dyDescent="0.25">
      <c r="A940">
        <v>10800</v>
      </c>
      <c r="B940">
        <v>1992</v>
      </c>
      <c r="C940">
        <v>-405.83236430259097</v>
      </c>
      <c r="D940" s="15">
        <f t="shared" si="25"/>
        <v>10.8</v>
      </c>
      <c r="E940">
        <v>10.813830226328699</v>
      </c>
      <c r="F940">
        <v>-405.83236430259097</v>
      </c>
      <c r="G940" s="60">
        <v>0.91540281841316995</v>
      </c>
    </row>
    <row r="941" spans="1:7" x14ac:dyDescent="0.25">
      <c r="A941">
        <v>10850</v>
      </c>
      <c r="B941">
        <v>1992</v>
      </c>
      <c r="C941">
        <v>-405.88829546430799</v>
      </c>
      <c r="D941" s="15">
        <f t="shared" si="25"/>
        <v>10.85</v>
      </c>
      <c r="E941">
        <v>10.8638302263287</v>
      </c>
      <c r="F941">
        <v>-405.88829546430799</v>
      </c>
      <c r="G941" s="60">
        <v>0.91540281841316995</v>
      </c>
    </row>
    <row r="942" spans="1:7" x14ac:dyDescent="0.25">
      <c r="A942">
        <v>10900</v>
      </c>
      <c r="B942">
        <v>1992</v>
      </c>
      <c r="C942">
        <v>-405.944226626025</v>
      </c>
      <c r="D942" s="15">
        <f t="shared" si="25"/>
        <v>10.9</v>
      </c>
      <c r="E942">
        <v>10.913830226328701</v>
      </c>
      <c r="F942">
        <v>-405.944226626025</v>
      </c>
      <c r="G942" s="60">
        <v>0.91540281841316995</v>
      </c>
    </row>
    <row r="943" spans="1:7" x14ac:dyDescent="0.25">
      <c r="A943">
        <v>10950</v>
      </c>
      <c r="B943">
        <v>1992</v>
      </c>
      <c r="C943">
        <v>-406.00015778774099</v>
      </c>
      <c r="D943" s="15">
        <f t="shared" si="25"/>
        <v>10.95</v>
      </c>
      <c r="E943">
        <v>10.9638302263287</v>
      </c>
      <c r="F943">
        <v>-406.00015778774201</v>
      </c>
      <c r="G943" s="60">
        <v>0.91540281841316995</v>
      </c>
    </row>
    <row r="944" spans="1:7" x14ac:dyDescent="0.25">
      <c r="A944">
        <v>11000</v>
      </c>
      <c r="B944">
        <v>1992</v>
      </c>
      <c r="C944">
        <v>-406.056088949458</v>
      </c>
      <c r="D944" s="15">
        <f t="shared" si="25"/>
        <v>11</v>
      </c>
      <c r="E944">
        <v>11.0138302263287</v>
      </c>
      <c r="F944">
        <v>-406.056088949458</v>
      </c>
      <c r="G944" s="60">
        <v>0.91540281841316995</v>
      </c>
    </row>
    <row r="945" spans="1:7" x14ac:dyDescent="0.25">
      <c r="A945">
        <v>11050</v>
      </c>
      <c r="B945">
        <v>1992</v>
      </c>
      <c r="C945">
        <v>-406.11202011117501</v>
      </c>
      <c r="D945" s="15">
        <f t="shared" si="25"/>
        <v>11.05</v>
      </c>
      <c r="E945">
        <v>11.063830226328699</v>
      </c>
      <c r="F945">
        <v>-406.11202011117501</v>
      </c>
      <c r="G945" s="60">
        <v>0.91540281841316995</v>
      </c>
    </row>
    <row r="946" spans="1:7" x14ac:dyDescent="0.25">
      <c r="A946">
        <v>11100</v>
      </c>
      <c r="B946">
        <v>1992</v>
      </c>
      <c r="C946">
        <v>-406.16795127289203</v>
      </c>
      <c r="D946" s="15">
        <f t="shared" si="25"/>
        <v>11.1</v>
      </c>
      <c r="E946">
        <v>11.1138302263287</v>
      </c>
      <c r="F946">
        <v>-406.16795127289203</v>
      </c>
      <c r="G946" s="60">
        <v>0.91540281841316995</v>
      </c>
    </row>
    <row r="947" spans="1:7" x14ac:dyDescent="0.25">
      <c r="A947">
        <v>11150</v>
      </c>
      <c r="B947">
        <v>1992</v>
      </c>
      <c r="C947">
        <v>-406.22388243460898</v>
      </c>
      <c r="D947" s="15">
        <f t="shared" si="25"/>
        <v>11.15</v>
      </c>
      <c r="E947">
        <v>11.163830226328701</v>
      </c>
      <c r="F947">
        <v>-406.22388243460898</v>
      </c>
      <c r="G947" s="60">
        <v>0.91540281841316995</v>
      </c>
    </row>
    <row r="948" spans="1:7" x14ac:dyDescent="0.25">
      <c r="A948">
        <v>11200</v>
      </c>
      <c r="B948">
        <v>1992</v>
      </c>
      <c r="C948">
        <v>-406.27981359632599</v>
      </c>
      <c r="D948" s="15">
        <f t="shared" si="25"/>
        <v>11.2</v>
      </c>
      <c r="E948">
        <v>11.2138302263287</v>
      </c>
      <c r="F948">
        <v>-406.27981359632599</v>
      </c>
      <c r="G948" s="60">
        <v>0.91540281841316995</v>
      </c>
    </row>
    <row r="949" spans="1:7" x14ac:dyDescent="0.25">
      <c r="A949">
        <v>11250</v>
      </c>
      <c r="B949">
        <v>1992</v>
      </c>
      <c r="C949">
        <v>-406.33574475804301</v>
      </c>
      <c r="D949" s="15">
        <f t="shared" si="25"/>
        <v>11.25</v>
      </c>
      <c r="E949">
        <v>11.2638302263287</v>
      </c>
      <c r="F949">
        <v>-406.33574475804301</v>
      </c>
      <c r="G949" s="60">
        <v>0.91540281841316995</v>
      </c>
    </row>
    <row r="950" spans="1:7" x14ac:dyDescent="0.25">
      <c r="A950">
        <v>11300</v>
      </c>
      <c r="B950">
        <v>1992</v>
      </c>
      <c r="C950">
        <v>-406.39167591976002</v>
      </c>
      <c r="D950" s="15">
        <f t="shared" si="25"/>
        <v>11.3</v>
      </c>
      <c r="E950">
        <v>11.313830226328699</v>
      </c>
      <c r="F950">
        <v>-406.39167591976002</v>
      </c>
      <c r="G950" s="60">
        <v>0.91540281841316995</v>
      </c>
    </row>
    <row r="951" spans="1:7" x14ac:dyDescent="0.25">
      <c r="A951">
        <v>11350</v>
      </c>
      <c r="B951">
        <v>1992</v>
      </c>
      <c r="C951">
        <v>-406.44760708147697</v>
      </c>
      <c r="D951" s="15">
        <f t="shared" si="25"/>
        <v>11.35</v>
      </c>
      <c r="E951">
        <v>11.3638302263287</v>
      </c>
      <c r="F951">
        <v>-406.44760708147697</v>
      </c>
      <c r="G951" s="60">
        <v>0.91540281841316995</v>
      </c>
    </row>
    <row r="952" spans="1:7" x14ac:dyDescent="0.25">
      <c r="A952">
        <v>11400</v>
      </c>
      <c r="B952">
        <v>1992</v>
      </c>
      <c r="C952">
        <v>-406.50353824319399</v>
      </c>
      <c r="D952" s="15">
        <f t="shared" si="25"/>
        <v>11.4</v>
      </c>
      <c r="E952">
        <v>11.413830226328701</v>
      </c>
      <c r="F952">
        <v>-406.50353824319399</v>
      </c>
      <c r="G952" s="60">
        <v>0.91540281841316995</v>
      </c>
    </row>
    <row r="953" spans="1:7" x14ac:dyDescent="0.25">
      <c r="A953">
        <v>11450</v>
      </c>
      <c r="B953">
        <v>1992</v>
      </c>
      <c r="C953">
        <v>-406.559469404911</v>
      </c>
      <c r="D953" s="15">
        <f t="shared" si="25"/>
        <v>11.45</v>
      </c>
      <c r="E953">
        <v>11.4638302263287</v>
      </c>
      <c r="F953">
        <v>-406.559469404911</v>
      </c>
      <c r="G953" s="60">
        <v>0.91540281841316995</v>
      </c>
    </row>
    <row r="954" spans="1:7" x14ac:dyDescent="0.25">
      <c r="A954">
        <v>11500</v>
      </c>
      <c r="B954">
        <v>1992</v>
      </c>
      <c r="C954">
        <v>-406.61540056662801</v>
      </c>
      <c r="D954" s="15">
        <f t="shared" si="25"/>
        <v>11.5</v>
      </c>
      <c r="E954">
        <v>11.5138302263287</v>
      </c>
      <c r="F954">
        <v>-406.61540056662801</v>
      </c>
      <c r="G954" s="60">
        <v>0.91540281841316995</v>
      </c>
    </row>
    <row r="955" spans="1:7" x14ac:dyDescent="0.25">
      <c r="A955">
        <v>11550</v>
      </c>
      <c r="B955">
        <v>1992</v>
      </c>
      <c r="C955">
        <v>-406.67133172834502</v>
      </c>
      <c r="D955" s="15">
        <f t="shared" si="25"/>
        <v>11.55</v>
      </c>
      <c r="E955">
        <v>11.563830226328699</v>
      </c>
      <c r="F955">
        <v>-406.67133172834502</v>
      </c>
      <c r="G955" s="60">
        <v>0.91540281841316995</v>
      </c>
    </row>
    <row r="956" spans="1:7" x14ac:dyDescent="0.25">
      <c r="A956">
        <v>11600</v>
      </c>
      <c r="B956">
        <v>1992</v>
      </c>
      <c r="C956">
        <v>-406.72726289006198</v>
      </c>
      <c r="D956" s="15">
        <f t="shared" si="25"/>
        <v>11.6</v>
      </c>
      <c r="E956">
        <v>11.6138302263287</v>
      </c>
      <c r="F956">
        <v>-406.72726289006198</v>
      </c>
      <c r="G956" s="60">
        <v>0.91540281841316995</v>
      </c>
    </row>
    <row r="957" spans="1:7" x14ac:dyDescent="0.25">
      <c r="A957">
        <v>11650</v>
      </c>
      <c r="B957">
        <v>1992</v>
      </c>
      <c r="C957">
        <v>-406.78319405177899</v>
      </c>
      <c r="D957" s="15">
        <f t="shared" si="25"/>
        <v>11.65</v>
      </c>
      <c r="E957">
        <v>11.663830226328701</v>
      </c>
      <c r="F957">
        <v>-406.78319405177899</v>
      </c>
      <c r="G957" s="60">
        <v>0.91540281841316995</v>
      </c>
    </row>
    <row r="958" spans="1:7" x14ac:dyDescent="0.25">
      <c r="A958">
        <v>11700</v>
      </c>
      <c r="B958">
        <v>1992</v>
      </c>
      <c r="C958">
        <v>-406.839125213496</v>
      </c>
      <c r="D958" s="15">
        <f t="shared" si="25"/>
        <v>11.7</v>
      </c>
      <c r="E958">
        <v>11.7138302263287</v>
      </c>
      <c r="F958">
        <v>-406.839125213496</v>
      </c>
      <c r="G958" s="60">
        <v>0.91540281841316995</v>
      </c>
    </row>
    <row r="959" spans="1:7" x14ac:dyDescent="0.25">
      <c r="A959">
        <v>11750</v>
      </c>
      <c r="B959">
        <v>1992</v>
      </c>
      <c r="C959">
        <v>-406.89505637521302</v>
      </c>
      <c r="D959" s="15">
        <f t="shared" si="25"/>
        <v>11.75</v>
      </c>
      <c r="E959">
        <v>11.7638302263287</v>
      </c>
      <c r="F959">
        <v>-406.89505637521302</v>
      </c>
      <c r="G959" s="60">
        <v>0.91540281841316995</v>
      </c>
    </row>
    <row r="960" spans="1:7" x14ac:dyDescent="0.25">
      <c r="A960">
        <v>11800</v>
      </c>
      <c r="B960">
        <v>1992</v>
      </c>
      <c r="C960">
        <v>-406.95098753692997</v>
      </c>
      <c r="D960" s="15">
        <f t="shared" si="25"/>
        <v>11.8</v>
      </c>
      <c r="E960">
        <v>11.813830226328699</v>
      </c>
      <c r="F960">
        <v>-406.95098753692997</v>
      </c>
      <c r="G960" s="60">
        <v>0.91540281841316995</v>
      </c>
    </row>
    <row r="961" spans="1:7" x14ac:dyDescent="0.25">
      <c r="A961">
        <v>11850</v>
      </c>
      <c r="B961">
        <v>1992</v>
      </c>
      <c r="C961">
        <v>-407.00691869864698</v>
      </c>
      <c r="D961" s="15">
        <f t="shared" si="25"/>
        <v>11.85</v>
      </c>
      <c r="E961">
        <v>11.8638302263287</v>
      </c>
      <c r="F961">
        <v>-407.00691869864698</v>
      </c>
      <c r="G961" s="60">
        <v>0.91540281841316995</v>
      </c>
    </row>
    <row r="962" spans="1:7" x14ac:dyDescent="0.25">
      <c r="A962">
        <v>11900</v>
      </c>
      <c r="B962">
        <v>1992</v>
      </c>
      <c r="C962">
        <v>-407.062849860364</v>
      </c>
      <c r="D962" s="15">
        <f t="shared" si="25"/>
        <v>11.9</v>
      </c>
      <c r="E962">
        <v>11.913830226328701</v>
      </c>
      <c r="F962">
        <v>-407.062849860364</v>
      </c>
      <c r="G962" s="60">
        <v>0.91540281841316995</v>
      </c>
    </row>
    <row r="963" spans="1:7" x14ac:dyDescent="0.25">
      <c r="A963">
        <v>11950</v>
      </c>
      <c r="B963">
        <v>1992</v>
      </c>
      <c r="C963">
        <v>-407.11878102208101</v>
      </c>
      <c r="D963" s="15">
        <f t="shared" si="25"/>
        <v>11.95</v>
      </c>
      <c r="E963">
        <v>11.9638302263287</v>
      </c>
      <c r="F963">
        <v>-407.11878102208101</v>
      </c>
      <c r="G963" s="60">
        <v>0.91540281841316995</v>
      </c>
    </row>
    <row r="964" spans="1:7" x14ac:dyDescent="0.25">
      <c r="A964">
        <v>12000</v>
      </c>
      <c r="B964">
        <v>1992</v>
      </c>
      <c r="C964" s="8">
        <v>-407.17</v>
      </c>
      <c r="D964" s="15">
        <f t="shared" si="25"/>
        <v>12</v>
      </c>
      <c r="E964">
        <v>12.009617741148</v>
      </c>
      <c r="F964">
        <v>-407.17</v>
      </c>
      <c r="G964" s="60">
        <v>0.91540281841316995</v>
      </c>
    </row>
    <row r="965" spans="1:7" x14ac:dyDescent="0.25">
      <c r="A965">
        <v>200</v>
      </c>
      <c r="B965">
        <v>1996</v>
      </c>
      <c r="D965" s="15">
        <f t="shared" ref="D965:D1194" si="26">A965/1000</f>
        <v>0.2</v>
      </c>
      <c r="E965" s="15">
        <f t="shared" ref="E965:E998" si="27">D965</f>
        <v>0.2</v>
      </c>
      <c r="F965">
        <v>-400</v>
      </c>
    </row>
    <row r="966" spans="1:7" x14ac:dyDescent="0.25">
      <c r="A966">
        <v>250</v>
      </c>
      <c r="B966">
        <v>1996</v>
      </c>
      <c r="D966" s="15">
        <f t="shared" si="26"/>
        <v>0.25</v>
      </c>
      <c r="E966" s="15">
        <f t="shared" si="27"/>
        <v>0.25</v>
      </c>
    </row>
    <row r="967" spans="1:7" x14ac:dyDescent="0.25">
      <c r="A967">
        <v>300</v>
      </c>
      <c r="B967">
        <v>1996</v>
      </c>
      <c r="D967" s="15">
        <f t="shared" si="26"/>
        <v>0.3</v>
      </c>
      <c r="E967" s="15">
        <f t="shared" si="27"/>
        <v>0.3</v>
      </c>
    </row>
    <row r="968" spans="1:7" x14ac:dyDescent="0.25">
      <c r="A968">
        <v>350</v>
      </c>
      <c r="B968">
        <v>1996</v>
      </c>
      <c r="D968" s="15">
        <f t="shared" si="26"/>
        <v>0.35</v>
      </c>
      <c r="E968" s="15">
        <f t="shared" si="27"/>
        <v>0.35</v>
      </c>
    </row>
    <row r="969" spans="1:7" x14ac:dyDescent="0.25">
      <c r="A969">
        <v>400</v>
      </c>
      <c r="B969">
        <v>1996</v>
      </c>
      <c r="D969" s="15">
        <f t="shared" si="26"/>
        <v>0.4</v>
      </c>
      <c r="E969" s="15">
        <f t="shared" si="27"/>
        <v>0.4</v>
      </c>
    </row>
    <row r="970" spans="1:7" x14ac:dyDescent="0.25">
      <c r="A970">
        <v>450</v>
      </c>
      <c r="B970">
        <v>1996</v>
      </c>
      <c r="D970" s="15">
        <f t="shared" si="26"/>
        <v>0.45</v>
      </c>
      <c r="E970" s="15">
        <f t="shared" si="27"/>
        <v>0.45</v>
      </c>
    </row>
    <row r="971" spans="1:7" x14ac:dyDescent="0.25">
      <c r="A971">
        <v>500</v>
      </c>
      <c r="B971">
        <v>1996</v>
      </c>
      <c r="D971" s="15">
        <f t="shared" si="26"/>
        <v>0.5</v>
      </c>
      <c r="E971" s="15">
        <f t="shared" si="27"/>
        <v>0.5</v>
      </c>
    </row>
    <row r="972" spans="1:7" x14ac:dyDescent="0.25">
      <c r="A972">
        <v>550</v>
      </c>
      <c r="B972">
        <v>1996</v>
      </c>
      <c r="D972" s="15">
        <f t="shared" si="26"/>
        <v>0.55000000000000004</v>
      </c>
      <c r="E972" s="15">
        <f t="shared" si="27"/>
        <v>0.55000000000000004</v>
      </c>
    </row>
    <row r="973" spans="1:7" x14ac:dyDescent="0.25">
      <c r="A973">
        <v>600</v>
      </c>
      <c r="B973">
        <v>1996</v>
      </c>
      <c r="D973" s="15">
        <f t="shared" si="26"/>
        <v>0.6</v>
      </c>
      <c r="E973" s="15">
        <f t="shared" si="27"/>
        <v>0.6</v>
      </c>
    </row>
    <row r="974" spans="1:7" x14ac:dyDescent="0.25">
      <c r="A974">
        <v>650</v>
      </c>
      <c r="B974">
        <v>1996</v>
      </c>
      <c r="D974" s="15">
        <f t="shared" si="26"/>
        <v>0.65</v>
      </c>
      <c r="E974" s="15">
        <f t="shared" si="27"/>
        <v>0.65</v>
      </c>
    </row>
    <row r="975" spans="1:7" x14ac:dyDescent="0.25">
      <c r="A975">
        <v>700</v>
      </c>
      <c r="B975">
        <v>1996</v>
      </c>
      <c r="D975" s="15">
        <f t="shared" si="26"/>
        <v>0.7</v>
      </c>
      <c r="E975" s="15">
        <f t="shared" si="27"/>
        <v>0.7</v>
      </c>
    </row>
    <row r="976" spans="1:7" x14ac:dyDescent="0.25">
      <c r="A976">
        <v>750</v>
      </c>
      <c r="B976">
        <v>1996</v>
      </c>
      <c r="D976" s="15">
        <f t="shared" si="26"/>
        <v>0.75</v>
      </c>
      <c r="E976" s="15">
        <f t="shared" si="27"/>
        <v>0.75</v>
      </c>
    </row>
    <row r="977" spans="1:5" x14ac:dyDescent="0.25">
      <c r="A977">
        <v>800</v>
      </c>
      <c r="B977">
        <v>1996</v>
      </c>
      <c r="D977" s="15">
        <f t="shared" si="26"/>
        <v>0.8</v>
      </c>
      <c r="E977" s="15">
        <f t="shared" si="27"/>
        <v>0.8</v>
      </c>
    </row>
    <row r="978" spans="1:5" x14ac:dyDescent="0.25">
      <c r="A978">
        <v>850</v>
      </c>
      <c r="B978">
        <v>1996</v>
      </c>
      <c r="D978" s="15">
        <f t="shared" si="26"/>
        <v>0.85</v>
      </c>
      <c r="E978" s="15">
        <f t="shared" si="27"/>
        <v>0.85</v>
      </c>
    </row>
    <row r="979" spans="1:5" x14ac:dyDescent="0.25">
      <c r="A979">
        <v>900</v>
      </c>
      <c r="B979">
        <v>1996</v>
      </c>
      <c r="D979" s="15">
        <f t="shared" si="26"/>
        <v>0.9</v>
      </c>
      <c r="E979" s="15">
        <f t="shared" si="27"/>
        <v>0.9</v>
      </c>
    </row>
    <row r="980" spans="1:5" x14ac:dyDescent="0.25">
      <c r="A980">
        <v>950</v>
      </c>
      <c r="B980">
        <v>1996</v>
      </c>
      <c r="D980" s="15">
        <f t="shared" si="26"/>
        <v>0.95</v>
      </c>
      <c r="E980" s="15">
        <f t="shared" si="27"/>
        <v>0.95</v>
      </c>
    </row>
    <row r="981" spans="1:5" x14ac:dyDescent="0.25">
      <c r="A981">
        <v>1000</v>
      </c>
      <c r="B981">
        <v>1996</v>
      </c>
      <c r="D981" s="15">
        <f t="shared" si="26"/>
        <v>1</v>
      </c>
      <c r="E981" s="15">
        <f t="shared" si="27"/>
        <v>1</v>
      </c>
    </row>
    <row r="982" spans="1:5" x14ac:dyDescent="0.25">
      <c r="A982">
        <v>1050</v>
      </c>
      <c r="B982">
        <v>1996</v>
      </c>
      <c r="D982" s="15">
        <f t="shared" si="26"/>
        <v>1.05</v>
      </c>
      <c r="E982" s="15">
        <f t="shared" si="27"/>
        <v>1.05</v>
      </c>
    </row>
    <row r="983" spans="1:5" x14ac:dyDescent="0.25">
      <c r="A983">
        <v>1100</v>
      </c>
      <c r="B983">
        <v>1996</v>
      </c>
      <c r="D983" s="15">
        <f t="shared" si="26"/>
        <v>1.1000000000000001</v>
      </c>
      <c r="E983" s="15">
        <f t="shared" si="27"/>
        <v>1.1000000000000001</v>
      </c>
    </row>
    <row r="984" spans="1:5" x14ac:dyDescent="0.25">
      <c r="A984">
        <v>1150</v>
      </c>
      <c r="B984">
        <v>1996</v>
      </c>
      <c r="D984" s="15">
        <f t="shared" si="26"/>
        <v>1.1499999999999999</v>
      </c>
      <c r="E984" s="15">
        <f t="shared" si="27"/>
        <v>1.1499999999999999</v>
      </c>
    </row>
    <row r="985" spans="1:5" x14ac:dyDescent="0.25">
      <c r="A985">
        <v>1200</v>
      </c>
      <c r="B985">
        <v>1996</v>
      </c>
      <c r="D985" s="15">
        <f t="shared" si="26"/>
        <v>1.2</v>
      </c>
      <c r="E985" s="15">
        <f t="shared" si="27"/>
        <v>1.2</v>
      </c>
    </row>
    <row r="986" spans="1:5" x14ac:dyDescent="0.25">
      <c r="A986">
        <v>1250</v>
      </c>
      <c r="B986">
        <v>1996</v>
      </c>
      <c r="D986" s="15">
        <f t="shared" si="26"/>
        <v>1.25</v>
      </c>
      <c r="E986" s="15">
        <f t="shared" si="27"/>
        <v>1.25</v>
      </c>
    </row>
    <row r="987" spans="1:5" x14ac:dyDescent="0.25">
      <c r="A987">
        <v>1300</v>
      </c>
      <c r="B987">
        <v>1996</v>
      </c>
      <c r="D987" s="15">
        <f t="shared" si="26"/>
        <v>1.3</v>
      </c>
      <c r="E987" s="15">
        <f t="shared" si="27"/>
        <v>1.3</v>
      </c>
    </row>
    <row r="988" spans="1:5" x14ac:dyDescent="0.25">
      <c r="A988">
        <v>1350</v>
      </c>
      <c r="B988">
        <v>1996</v>
      </c>
      <c r="D988" s="15">
        <f t="shared" si="26"/>
        <v>1.35</v>
      </c>
      <c r="E988" s="15">
        <f t="shared" si="27"/>
        <v>1.35</v>
      </c>
    </row>
    <row r="989" spans="1:5" x14ac:dyDescent="0.25">
      <c r="A989">
        <v>1400</v>
      </c>
      <c r="B989">
        <v>1996</v>
      </c>
      <c r="D989" s="15">
        <f t="shared" si="26"/>
        <v>1.4</v>
      </c>
      <c r="E989" s="15">
        <f t="shared" si="27"/>
        <v>1.4</v>
      </c>
    </row>
    <row r="990" spans="1:5" x14ac:dyDescent="0.25">
      <c r="A990">
        <v>1450</v>
      </c>
      <c r="B990">
        <v>1996</v>
      </c>
      <c r="D990" s="15">
        <f t="shared" si="26"/>
        <v>1.45</v>
      </c>
      <c r="E990" s="15">
        <f t="shared" si="27"/>
        <v>1.45</v>
      </c>
    </row>
    <row r="991" spans="1:5" x14ac:dyDescent="0.25">
      <c r="A991">
        <v>1500</v>
      </c>
      <c r="B991">
        <v>1996</v>
      </c>
      <c r="D991" s="15">
        <f t="shared" si="26"/>
        <v>1.5</v>
      </c>
      <c r="E991" s="15">
        <f t="shared" si="27"/>
        <v>1.5</v>
      </c>
    </row>
    <row r="992" spans="1:5" x14ac:dyDescent="0.25">
      <c r="A992">
        <v>1550</v>
      </c>
      <c r="B992">
        <v>1996</v>
      </c>
      <c r="D992" s="15">
        <f t="shared" si="26"/>
        <v>1.55</v>
      </c>
      <c r="E992" s="15">
        <f t="shared" si="27"/>
        <v>1.55</v>
      </c>
    </row>
    <row r="993" spans="1:5" x14ac:dyDescent="0.25">
      <c r="A993">
        <v>1600</v>
      </c>
      <c r="B993">
        <v>1996</v>
      </c>
      <c r="D993" s="15">
        <f t="shared" si="26"/>
        <v>1.6</v>
      </c>
      <c r="E993" s="15">
        <f t="shared" si="27"/>
        <v>1.6</v>
      </c>
    </row>
    <row r="994" spans="1:5" x14ac:dyDescent="0.25">
      <c r="A994">
        <v>1650</v>
      </c>
      <c r="B994">
        <v>1996</v>
      </c>
      <c r="D994" s="15">
        <f t="shared" si="26"/>
        <v>1.65</v>
      </c>
      <c r="E994" s="15">
        <f t="shared" si="27"/>
        <v>1.65</v>
      </c>
    </row>
    <row r="995" spans="1:5" x14ac:dyDescent="0.25">
      <c r="A995">
        <v>1700</v>
      </c>
      <c r="B995">
        <v>1996</v>
      </c>
      <c r="D995" s="15">
        <f t="shared" si="26"/>
        <v>1.7</v>
      </c>
      <c r="E995" s="15">
        <f t="shared" si="27"/>
        <v>1.7</v>
      </c>
    </row>
    <row r="996" spans="1:5" x14ac:dyDescent="0.25">
      <c r="A996">
        <v>1750</v>
      </c>
      <c r="B996">
        <v>1996</v>
      </c>
      <c r="D996" s="15">
        <f t="shared" si="26"/>
        <v>1.75</v>
      </c>
      <c r="E996" s="15">
        <f t="shared" si="27"/>
        <v>1.75</v>
      </c>
    </row>
    <row r="997" spans="1:5" x14ac:dyDescent="0.25">
      <c r="A997">
        <v>1800</v>
      </c>
      <c r="B997">
        <v>1996</v>
      </c>
      <c r="D997" s="15">
        <f t="shared" si="26"/>
        <v>1.8</v>
      </c>
      <c r="E997" s="15">
        <f t="shared" si="27"/>
        <v>1.8</v>
      </c>
    </row>
    <row r="998" spans="1:5" x14ac:dyDescent="0.25">
      <c r="A998">
        <v>1850</v>
      </c>
      <c r="B998">
        <v>1996</v>
      </c>
      <c r="D998" s="15">
        <f t="shared" si="26"/>
        <v>1.85</v>
      </c>
      <c r="E998" s="15">
        <f t="shared" si="27"/>
        <v>1.85</v>
      </c>
    </row>
    <row r="999" spans="1:5" x14ac:dyDescent="0.25">
      <c r="A999">
        <v>1900</v>
      </c>
      <c r="B999">
        <v>1996</v>
      </c>
      <c r="D999" s="15">
        <f t="shared" si="26"/>
        <v>1.9</v>
      </c>
      <c r="E999" s="15">
        <f t="shared" ref="E999:E1062" si="28">D999</f>
        <v>1.9</v>
      </c>
    </row>
    <row r="1000" spans="1:5" x14ac:dyDescent="0.25">
      <c r="A1000">
        <v>1950</v>
      </c>
      <c r="B1000">
        <v>1996</v>
      </c>
      <c r="D1000" s="15">
        <f t="shared" si="26"/>
        <v>1.95</v>
      </c>
      <c r="E1000" s="15">
        <f t="shared" si="28"/>
        <v>1.95</v>
      </c>
    </row>
    <row r="1001" spans="1:5" x14ac:dyDescent="0.25">
      <c r="A1001">
        <v>2000</v>
      </c>
      <c r="B1001">
        <v>1996</v>
      </c>
      <c r="D1001" s="15">
        <f t="shared" si="26"/>
        <v>2</v>
      </c>
      <c r="E1001" s="15">
        <f t="shared" si="28"/>
        <v>2</v>
      </c>
    </row>
    <row r="1002" spans="1:5" x14ac:dyDescent="0.25">
      <c r="A1002">
        <v>2050</v>
      </c>
      <c r="B1002">
        <v>1996</v>
      </c>
      <c r="D1002" s="15">
        <f t="shared" si="26"/>
        <v>2.0499999999999998</v>
      </c>
      <c r="E1002" s="15">
        <f t="shared" si="28"/>
        <v>2.0499999999999998</v>
      </c>
    </row>
    <row r="1003" spans="1:5" x14ac:dyDescent="0.25">
      <c r="A1003">
        <v>2100</v>
      </c>
      <c r="B1003">
        <v>1996</v>
      </c>
      <c r="D1003" s="15">
        <f t="shared" si="26"/>
        <v>2.1</v>
      </c>
      <c r="E1003" s="15">
        <f t="shared" si="28"/>
        <v>2.1</v>
      </c>
    </row>
    <row r="1004" spans="1:5" x14ac:dyDescent="0.25">
      <c r="A1004">
        <v>2150</v>
      </c>
      <c r="B1004">
        <v>1996</v>
      </c>
      <c r="D1004" s="15">
        <f t="shared" si="26"/>
        <v>2.15</v>
      </c>
      <c r="E1004" s="15">
        <f t="shared" si="28"/>
        <v>2.15</v>
      </c>
    </row>
    <row r="1005" spans="1:5" x14ac:dyDescent="0.25">
      <c r="A1005">
        <v>2200</v>
      </c>
      <c r="B1005">
        <v>1996</v>
      </c>
      <c r="D1005" s="15">
        <f t="shared" si="26"/>
        <v>2.2000000000000002</v>
      </c>
      <c r="E1005" s="15">
        <f t="shared" si="28"/>
        <v>2.2000000000000002</v>
      </c>
    </row>
    <row r="1006" spans="1:5" x14ac:dyDescent="0.25">
      <c r="A1006">
        <v>2250</v>
      </c>
      <c r="B1006">
        <v>1996</v>
      </c>
      <c r="D1006" s="15">
        <f t="shared" si="26"/>
        <v>2.25</v>
      </c>
      <c r="E1006" s="15">
        <f t="shared" si="28"/>
        <v>2.25</v>
      </c>
    </row>
    <row r="1007" spans="1:5" x14ac:dyDescent="0.25">
      <c r="A1007">
        <v>2300</v>
      </c>
      <c r="B1007">
        <v>1996</v>
      </c>
      <c r="D1007" s="15">
        <f t="shared" si="26"/>
        <v>2.2999999999999998</v>
      </c>
      <c r="E1007" s="15">
        <f t="shared" si="28"/>
        <v>2.2999999999999998</v>
      </c>
    </row>
    <row r="1008" spans="1:5" x14ac:dyDescent="0.25">
      <c r="A1008">
        <v>2350</v>
      </c>
      <c r="B1008">
        <v>1996</v>
      </c>
      <c r="D1008" s="15">
        <f t="shared" si="26"/>
        <v>2.35</v>
      </c>
      <c r="E1008" s="15">
        <f t="shared" si="28"/>
        <v>2.35</v>
      </c>
    </row>
    <row r="1009" spans="1:5" x14ac:dyDescent="0.25">
      <c r="A1009">
        <v>2400</v>
      </c>
      <c r="B1009">
        <v>1996</v>
      </c>
      <c r="D1009" s="15">
        <f t="shared" si="26"/>
        <v>2.4</v>
      </c>
      <c r="E1009" s="15">
        <f t="shared" si="28"/>
        <v>2.4</v>
      </c>
    </row>
    <row r="1010" spans="1:5" x14ac:dyDescent="0.25">
      <c r="A1010">
        <v>2450</v>
      </c>
      <c r="B1010">
        <v>1996</v>
      </c>
      <c r="D1010" s="15">
        <f t="shared" si="26"/>
        <v>2.4500000000000002</v>
      </c>
      <c r="E1010" s="15">
        <f t="shared" si="28"/>
        <v>2.4500000000000002</v>
      </c>
    </row>
    <row r="1011" spans="1:5" x14ac:dyDescent="0.25">
      <c r="A1011">
        <v>2500</v>
      </c>
      <c r="B1011">
        <v>1996</v>
      </c>
      <c r="D1011" s="15">
        <f t="shared" si="26"/>
        <v>2.5</v>
      </c>
      <c r="E1011" s="15">
        <f t="shared" si="28"/>
        <v>2.5</v>
      </c>
    </row>
    <row r="1012" spans="1:5" x14ac:dyDescent="0.25">
      <c r="A1012">
        <v>2550</v>
      </c>
      <c r="B1012">
        <v>1996</v>
      </c>
      <c r="D1012" s="15">
        <f t="shared" si="26"/>
        <v>2.5499999999999998</v>
      </c>
      <c r="E1012" s="15">
        <f t="shared" si="28"/>
        <v>2.5499999999999998</v>
      </c>
    </row>
    <row r="1013" spans="1:5" x14ac:dyDescent="0.25">
      <c r="A1013">
        <v>2600</v>
      </c>
      <c r="B1013">
        <v>1996</v>
      </c>
      <c r="D1013" s="15">
        <f t="shared" si="26"/>
        <v>2.6</v>
      </c>
      <c r="E1013" s="15">
        <f t="shared" si="28"/>
        <v>2.6</v>
      </c>
    </row>
    <row r="1014" spans="1:5" x14ac:dyDescent="0.25">
      <c r="A1014">
        <v>2650</v>
      </c>
      <c r="B1014">
        <v>1996</v>
      </c>
      <c r="D1014" s="15">
        <f t="shared" si="26"/>
        <v>2.65</v>
      </c>
      <c r="E1014" s="15">
        <f t="shared" si="28"/>
        <v>2.65</v>
      </c>
    </row>
    <row r="1015" spans="1:5" x14ac:dyDescent="0.25">
      <c r="A1015">
        <v>2700</v>
      </c>
      <c r="B1015">
        <v>1996</v>
      </c>
      <c r="D1015" s="15">
        <f t="shared" si="26"/>
        <v>2.7</v>
      </c>
      <c r="E1015" s="15">
        <f t="shared" si="28"/>
        <v>2.7</v>
      </c>
    </row>
    <row r="1016" spans="1:5" x14ac:dyDescent="0.25">
      <c r="A1016">
        <v>2750</v>
      </c>
      <c r="B1016">
        <v>1996</v>
      </c>
      <c r="D1016" s="15">
        <f t="shared" si="26"/>
        <v>2.75</v>
      </c>
      <c r="E1016" s="15">
        <f t="shared" si="28"/>
        <v>2.75</v>
      </c>
    </row>
    <row r="1017" spans="1:5" x14ac:dyDescent="0.25">
      <c r="A1017">
        <v>2800</v>
      </c>
      <c r="B1017">
        <v>1996</v>
      </c>
      <c r="D1017" s="15">
        <f t="shared" si="26"/>
        <v>2.8</v>
      </c>
      <c r="E1017" s="15">
        <f t="shared" si="28"/>
        <v>2.8</v>
      </c>
    </row>
    <row r="1018" spans="1:5" x14ac:dyDescent="0.25">
      <c r="A1018">
        <v>2850</v>
      </c>
      <c r="B1018">
        <v>1996</v>
      </c>
      <c r="D1018" s="15">
        <f t="shared" si="26"/>
        <v>2.85</v>
      </c>
      <c r="E1018" s="15">
        <f t="shared" si="28"/>
        <v>2.85</v>
      </c>
    </row>
    <row r="1019" spans="1:5" x14ac:dyDescent="0.25">
      <c r="A1019">
        <v>2900</v>
      </c>
      <c r="B1019">
        <v>1996</v>
      </c>
      <c r="D1019" s="15">
        <f t="shared" si="26"/>
        <v>2.9</v>
      </c>
      <c r="E1019" s="15">
        <f t="shared" si="28"/>
        <v>2.9</v>
      </c>
    </row>
    <row r="1020" spans="1:5" x14ac:dyDescent="0.25">
      <c r="A1020">
        <v>2950</v>
      </c>
      <c r="B1020">
        <v>1996</v>
      </c>
      <c r="D1020" s="15">
        <f t="shared" si="26"/>
        <v>2.95</v>
      </c>
      <c r="E1020" s="15">
        <f t="shared" si="28"/>
        <v>2.95</v>
      </c>
    </row>
    <row r="1021" spans="1:5" x14ac:dyDescent="0.25">
      <c r="A1021">
        <v>3000</v>
      </c>
      <c r="B1021">
        <v>1996</v>
      </c>
      <c r="D1021" s="15">
        <f t="shared" si="26"/>
        <v>3</v>
      </c>
      <c r="E1021" s="15">
        <f t="shared" si="28"/>
        <v>3</v>
      </c>
    </row>
    <row r="1022" spans="1:5" x14ac:dyDescent="0.25">
      <c r="A1022">
        <v>3050</v>
      </c>
      <c r="B1022">
        <v>1996</v>
      </c>
      <c r="D1022" s="15">
        <f t="shared" si="26"/>
        <v>3.05</v>
      </c>
      <c r="E1022" s="15">
        <f t="shared" si="28"/>
        <v>3.05</v>
      </c>
    </row>
    <row r="1023" spans="1:5" x14ac:dyDescent="0.25">
      <c r="A1023">
        <v>3100</v>
      </c>
      <c r="B1023">
        <v>1996</v>
      </c>
      <c r="D1023" s="15">
        <f t="shared" si="26"/>
        <v>3.1</v>
      </c>
      <c r="E1023" s="15">
        <f t="shared" si="28"/>
        <v>3.1</v>
      </c>
    </row>
    <row r="1024" spans="1:5" x14ac:dyDescent="0.25">
      <c r="A1024">
        <v>3150</v>
      </c>
      <c r="B1024">
        <v>1996</v>
      </c>
      <c r="D1024" s="15">
        <f t="shared" si="26"/>
        <v>3.15</v>
      </c>
      <c r="E1024" s="15">
        <f t="shared" si="28"/>
        <v>3.15</v>
      </c>
    </row>
    <row r="1025" spans="1:5" x14ac:dyDescent="0.25">
      <c r="A1025">
        <v>3200</v>
      </c>
      <c r="B1025">
        <v>1996</v>
      </c>
      <c r="D1025" s="15">
        <f t="shared" si="26"/>
        <v>3.2</v>
      </c>
      <c r="E1025" s="15">
        <f t="shared" si="28"/>
        <v>3.2</v>
      </c>
    </row>
    <row r="1026" spans="1:5" x14ac:dyDescent="0.25">
      <c r="A1026">
        <v>3250</v>
      </c>
      <c r="B1026">
        <v>1996</v>
      </c>
      <c r="D1026" s="15">
        <f t="shared" si="26"/>
        <v>3.25</v>
      </c>
      <c r="E1026" s="15">
        <f t="shared" si="28"/>
        <v>3.25</v>
      </c>
    </row>
    <row r="1027" spans="1:5" x14ac:dyDescent="0.25">
      <c r="A1027">
        <v>3300</v>
      </c>
      <c r="B1027">
        <v>1996</v>
      </c>
      <c r="D1027" s="15">
        <f t="shared" si="26"/>
        <v>3.3</v>
      </c>
      <c r="E1027" s="15">
        <f t="shared" si="28"/>
        <v>3.3</v>
      </c>
    </row>
    <row r="1028" spans="1:5" x14ac:dyDescent="0.25">
      <c r="A1028">
        <v>3350</v>
      </c>
      <c r="B1028">
        <v>1996</v>
      </c>
      <c r="D1028" s="15">
        <f t="shared" si="26"/>
        <v>3.35</v>
      </c>
      <c r="E1028" s="15">
        <f t="shared" si="28"/>
        <v>3.35</v>
      </c>
    </row>
    <row r="1029" spans="1:5" x14ac:dyDescent="0.25">
      <c r="A1029">
        <v>3400</v>
      </c>
      <c r="B1029">
        <v>1996</v>
      </c>
      <c r="D1029" s="15">
        <f t="shared" si="26"/>
        <v>3.4</v>
      </c>
      <c r="E1029" s="15">
        <f t="shared" si="28"/>
        <v>3.4</v>
      </c>
    </row>
    <row r="1030" spans="1:5" x14ac:dyDescent="0.25">
      <c r="A1030">
        <v>3450</v>
      </c>
      <c r="B1030">
        <v>1996</v>
      </c>
      <c r="D1030" s="15">
        <f t="shared" si="26"/>
        <v>3.45</v>
      </c>
      <c r="E1030" s="15">
        <f t="shared" si="28"/>
        <v>3.45</v>
      </c>
    </row>
    <row r="1031" spans="1:5" x14ac:dyDescent="0.25">
      <c r="A1031">
        <v>3500</v>
      </c>
      <c r="B1031">
        <v>1996</v>
      </c>
      <c r="D1031" s="15">
        <f t="shared" si="26"/>
        <v>3.5</v>
      </c>
      <c r="E1031" s="15">
        <f t="shared" si="28"/>
        <v>3.5</v>
      </c>
    </row>
    <row r="1032" spans="1:5" x14ac:dyDescent="0.25">
      <c r="A1032">
        <v>3550</v>
      </c>
      <c r="B1032">
        <v>1996</v>
      </c>
      <c r="D1032" s="15">
        <f t="shared" si="26"/>
        <v>3.55</v>
      </c>
      <c r="E1032" s="15">
        <f t="shared" si="28"/>
        <v>3.55</v>
      </c>
    </row>
    <row r="1033" spans="1:5" x14ac:dyDescent="0.25">
      <c r="A1033">
        <v>3600</v>
      </c>
      <c r="B1033">
        <v>1996</v>
      </c>
      <c r="D1033" s="15">
        <f t="shared" si="26"/>
        <v>3.6</v>
      </c>
      <c r="E1033" s="15">
        <f t="shared" si="28"/>
        <v>3.6</v>
      </c>
    </row>
    <row r="1034" spans="1:5" x14ac:dyDescent="0.25">
      <c r="A1034">
        <v>3650</v>
      </c>
      <c r="B1034">
        <v>1996</v>
      </c>
      <c r="D1034" s="15">
        <f t="shared" si="26"/>
        <v>3.65</v>
      </c>
      <c r="E1034" s="15">
        <f t="shared" si="28"/>
        <v>3.65</v>
      </c>
    </row>
    <row r="1035" spans="1:5" x14ac:dyDescent="0.25">
      <c r="A1035">
        <v>3700</v>
      </c>
      <c r="B1035">
        <v>1996</v>
      </c>
      <c r="D1035" s="15">
        <f t="shared" si="26"/>
        <v>3.7</v>
      </c>
      <c r="E1035" s="15">
        <f t="shared" si="28"/>
        <v>3.7</v>
      </c>
    </row>
    <row r="1036" spans="1:5" x14ac:dyDescent="0.25">
      <c r="A1036">
        <v>3750</v>
      </c>
      <c r="B1036">
        <v>1996</v>
      </c>
      <c r="D1036" s="15">
        <f t="shared" si="26"/>
        <v>3.75</v>
      </c>
      <c r="E1036" s="15">
        <f t="shared" si="28"/>
        <v>3.75</v>
      </c>
    </row>
    <row r="1037" spans="1:5" x14ac:dyDescent="0.25">
      <c r="A1037">
        <v>3800</v>
      </c>
      <c r="B1037">
        <v>1996</v>
      </c>
      <c r="D1037" s="15">
        <f t="shared" si="26"/>
        <v>3.8</v>
      </c>
      <c r="E1037" s="15">
        <f t="shared" si="28"/>
        <v>3.8</v>
      </c>
    </row>
    <row r="1038" spans="1:5" x14ac:dyDescent="0.25">
      <c r="A1038">
        <v>3850</v>
      </c>
      <c r="B1038">
        <v>1996</v>
      </c>
      <c r="D1038" s="15">
        <f t="shared" si="26"/>
        <v>3.85</v>
      </c>
      <c r="E1038" s="15">
        <f t="shared" si="28"/>
        <v>3.85</v>
      </c>
    </row>
    <row r="1039" spans="1:5" x14ac:dyDescent="0.25">
      <c r="A1039">
        <v>3900</v>
      </c>
      <c r="B1039">
        <v>1996</v>
      </c>
      <c r="D1039" s="15">
        <f t="shared" si="26"/>
        <v>3.9</v>
      </c>
      <c r="E1039" s="15">
        <f t="shared" si="28"/>
        <v>3.9</v>
      </c>
    </row>
    <row r="1040" spans="1:5" x14ac:dyDescent="0.25">
      <c r="A1040">
        <v>3950</v>
      </c>
      <c r="B1040">
        <v>1996</v>
      </c>
      <c r="D1040" s="15">
        <f t="shared" si="26"/>
        <v>3.95</v>
      </c>
      <c r="E1040" s="15">
        <f t="shared" si="28"/>
        <v>3.95</v>
      </c>
    </row>
    <row r="1041" spans="1:5" x14ac:dyDescent="0.25">
      <c r="A1041">
        <v>4000</v>
      </c>
      <c r="B1041">
        <v>1996</v>
      </c>
      <c r="D1041" s="15">
        <f t="shared" si="26"/>
        <v>4</v>
      </c>
      <c r="E1041" s="15">
        <f t="shared" si="28"/>
        <v>4</v>
      </c>
    </row>
    <row r="1042" spans="1:5" x14ac:dyDescent="0.25">
      <c r="A1042">
        <v>4050</v>
      </c>
      <c r="B1042">
        <v>1996</v>
      </c>
      <c r="D1042" s="15">
        <f t="shared" si="26"/>
        <v>4.05</v>
      </c>
      <c r="E1042" s="15">
        <f t="shared" si="28"/>
        <v>4.05</v>
      </c>
    </row>
    <row r="1043" spans="1:5" x14ac:dyDescent="0.25">
      <c r="A1043">
        <v>4100</v>
      </c>
      <c r="B1043">
        <v>1996</v>
      </c>
      <c r="D1043" s="15">
        <f t="shared" si="26"/>
        <v>4.0999999999999996</v>
      </c>
      <c r="E1043" s="15">
        <f t="shared" si="28"/>
        <v>4.0999999999999996</v>
      </c>
    </row>
    <row r="1044" spans="1:5" x14ac:dyDescent="0.25">
      <c r="A1044">
        <v>4150</v>
      </c>
      <c r="B1044">
        <v>1996</v>
      </c>
      <c r="D1044" s="15">
        <f t="shared" si="26"/>
        <v>4.1500000000000004</v>
      </c>
      <c r="E1044" s="15">
        <f t="shared" si="28"/>
        <v>4.1500000000000004</v>
      </c>
    </row>
    <row r="1045" spans="1:5" x14ac:dyDescent="0.25">
      <c r="A1045">
        <v>4200</v>
      </c>
      <c r="B1045">
        <v>1996</v>
      </c>
      <c r="D1045" s="15">
        <f t="shared" si="26"/>
        <v>4.2</v>
      </c>
      <c r="E1045" s="15">
        <f t="shared" si="28"/>
        <v>4.2</v>
      </c>
    </row>
    <row r="1046" spans="1:5" x14ac:dyDescent="0.25">
      <c r="A1046">
        <v>4250</v>
      </c>
      <c r="B1046">
        <v>1996</v>
      </c>
      <c r="D1046" s="15">
        <f t="shared" si="26"/>
        <v>4.25</v>
      </c>
      <c r="E1046" s="15">
        <f t="shared" si="28"/>
        <v>4.25</v>
      </c>
    </row>
    <row r="1047" spans="1:5" x14ac:dyDescent="0.25">
      <c r="A1047">
        <v>4300</v>
      </c>
      <c r="B1047">
        <v>1996</v>
      </c>
      <c r="D1047" s="15">
        <f t="shared" si="26"/>
        <v>4.3</v>
      </c>
      <c r="E1047" s="15">
        <f t="shared" si="28"/>
        <v>4.3</v>
      </c>
    </row>
    <row r="1048" spans="1:5" x14ac:dyDescent="0.25">
      <c r="A1048">
        <v>4350</v>
      </c>
      <c r="B1048">
        <v>1996</v>
      </c>
      <c r="D1048" s="15">
        <f t="shared" si="26"/>
        <v>4.3499999999999996</v>
      </c>
      <c r="E1048" s="15">
        <f t="shared" si="28"/>
        <v>4.3499999999999996</v>
      </c>
    </row>
    <row r="1049" spans="1:5" x14ac:dyDescent="0.25">
      <c r="A1049">
        <v>4400</v>
      </c>
      <c r="B1049">
        <v>1996</v>
      </c>
      <c r="D1049" s="15">
        <f t="shared" si="26"/>
        <v>4.4000000000000004</v>
      </c>
      <c r="E1049" s="15">
        <f t="shared" si="28"/>
        <v>4.4000000000000004</v>
      </c>
    </row>
    <row r="1050" spans="1:5" x14ac:dyDescent="0.25">
      <c r="A1050">
        <v>4450</v>
      </c>
      <c r="B1050">
        <v>1996</v>
      </c>
      <c r="D1050" s="15">
        <f t="shared" si="26"/>
        <v>4.45</v>
      </c>
      <c r="E1050" s="15">
        <f t="shared" si="28"/>
        <v>4.45</v>
      </c>
    </row>
    <row r="1051" spans="1:5" x14ac:dyDescent="0.25">
      <c r="A1051">
        <v>4500</v>
      </c>
      <c r="B1051">
        <v>1996</v>
      </c>
      <c r="D1051" s="15">
        <f t="shared" si="26"/>
        <v>4.5</v>
      </c>
      <c r="E1051" s="15">
        <f t="shared" si="28"/>
        <v>4.5</v>
      </c>
    </row>
    <row r="1052" spans="1:5" x14ac:dyDescent="0.25">
      <c r="A1052">
        <v>4550</v>
      </c>
      <c r="B1052">
        <v>1996</v>
      </c>
      <c r="D1052" s="15">
        <f t="shared" si="26"/>
        <v>4.55</v>
      </c>
      <c r="E1052" s="15">
        <f t="shared" si="28"/>
        <v>4.55</v>
      </c>
    </row>
    <row r="1053" spans="1:5" x14ac:dyDescent="0.25">
      <c r="A1053">
        <v>4600</v>
      </c>
      <c r="B1053">
        <v>1996</v>
      </c>
      <c r="D1053" s="15">
        <f t="shared" si="26"/>
        <v>4.5999999999999996</v>
      </c>
      <c r="E1053" s="15">
        <f t="shared" si="28"/>
        <v>4.5999999999999996</v>
      </c>
    </row>
    <row r="1054" spans="1:5" x14ac:dyDescent="0.25">
      <c r="A1054">
        <v>4650</v>
      </c>
      <c r="B1054">
        <v>1996</v>
      </c>
      <c r="D1054" s="15">
        <f t="shared" si="26"/>
        <v>4.6500000000000004</v>
      </c>
      <c r="E1054" s="15">
        <f t="shared" si="28"/>
        <v>4.6500000000000004</v>
      </c>
    </row>
    <row r="1055" spans="1:5" x14ac:dyDescent="0.25">
      <c r="A1055">
        <v>4700</v>
      </c>
      <c r="B1055">
        <v>1996</v>
      </c>
      <c r="D1055" s="15">
        <f t="shared" si="26"/>
        <v>4.7</v>
      </c>
      <c r="E1055" s="15">
        <f t="shared" si="28"/>
        <v>4.7</v>
      </c>
    </row>
    <row r="1056" spans="1:5" x14ac:dyDescent="0.25">
      <c r="A1056">
        <v>4750</v>
      </c>
      <c r="B1056">
        <v>1996</v>
      </c>
      <c r="D1056" s="15">
        <f t="shared" si="26"/>
        <v>4.75</v>
      </c>
      <c r="E1056" s="15">
        <f t="shared" si="28"/>
        <v>4.75</v>
      </c>
    </row>
    <row r="1057" spans="1:5" x14ac:dyDescent="0.25">
      <c r="A1057">
        <v>4800</v>
      </c>
      <c r="B1057">
        <v>1996</v>
      </c>
      <c r="D1057" s="15">
        <f t="shared" si="26"/>
        <v>4.8</v>
      </c>
      <c r="E1057" s="15">
        <f t="shared" si="28"/>
        <v>4.8</v>
      </c>
    </row>
    <row r="1058" spans="1:5" x14ac:dyDescent="0.25">
      <c r="A1058">
        <v>4850</v>
      </c>
      <c r="B1058">
        <v>1996</v>
      </c>
      <c r="D1058" s="15">
        <f t="shared" si="26"/>
        <v>4.8499999999999996</v>
      </c>
      <c r="E1058" s="15">
        <f t="shared" si="28"/>
        <v>4.8499999999999996</v>
      </c>
    </row>
    <row r="1059" spans="1:5" x14ac:dyDescent="0.25">
      <c r="A1059">
        <v>4900</v>
      </c>
      <c r="B1059">
        <v>1996</v>
      </c>
      <c r="D1059" s="15">
        <f t="shared" si="26"/>
        <v>4.9000000000000004</v>
      </c>
      <c r="E1059" s="15">
        <f t="shared" si="28"/>
        <v>4.9000000000000004</v>
      </c>
    </row>
    <row r="1060" spans="1:5" x14ac:dyDescent="0.25">
      <c r="A1060">
        <v>4950</v>
      </c>
      <c r="B1060">
        <v>1996</v>
      </c>
      <c r="D1060" s="15">
        <f t="shared" si="26"/>
        <v>4.95</v>
      </c>
      <c r="E1060" s="15">
        <f t="shared" si="28"/>
        <v>4.95</v>
      </c>
    </row>
    <row r="1061" spans="1:5" x14ac:dyDescent="0.25">
      <c r="A1061">
        <v>5000</v>
      </c>
      <c r="B1061">
        <v>1996</v>
      </c>
      <c r="D1061" s="15">
        <f t="shared" si="26"/>
        <v>5</v>
      </c>
      <c r="E1061" s="15">
        <f t="shared" si="28"/>
        <v>5</v>
      </c>
    </row>
    <row r="1062" spans="1:5" x14ac:dyDescent="0.25">
      <c r="A1062">
        <v>5050</v>
      </c>
      <c r="B1062">
        <v>1996</v>
      </c>
      <c r="D1062" s="15">
        <f t="shared" si="26"/>
        <v>5.05</v>
      </c>
      <c r="E1062" s="15">
        <f t="shared" si="28"/>
        <v>5.05</v>
      </c>
    </row>
    <row r="1063" spans="1:5" x14ac:dyDescent="0.25">
      <c r="A1063">
        <v>5100</v>
      </c>
      <c r="B1063">
        <v>1996</v>
      </c>
      <c r="D1063" s="15">
        <f t="shared" si="26"/>
        <v>5.0999999999999996</v>
      </c>
      <c r="E1063" s="15">
        <f t="shared" ref="E1063:E1104" si="29">D1063</f>
        <v>5.0999999999999996</v>
      </c>
    </row>
    <row r="1064" spans="1:5" x14ac:dyDescent="0.25">
      <c r="A1064">
        <v>5150</v>
      </c>
      <c r="B1064">
        <v>1996</v>
      </c>
      <c r="D1064" s="15">
        <f t="shared" si="26"/>
        <v>5.15</v>
      </c>
      <c r="E1064" s="15">
        <f t="shared" si="29"/>
        <v>5.15</v>
      </c>
    </row>
    <row r="1065" spans="1:5" x14ac:dyDescent="0.25">
      <c r="A1065">
        <v>5200</v>
      </c>
      <c r="B1065">
        <v>1996</v>
      </c>
      <c r="D1065" s="15">
        <f t="shared" si="26"/>
        <v>5.2</v>
      </c>
      <c r="E1065" s="15">
        <f t="shared" si="29"/>
        <v>5.2</v>
      </c>
    </row>
    <row r="1066" spans="1:5" x14ac:dyDescent="0.25">
      <c r="A1066">
        <v>5250</v>
      </c>
      <c r="B1066">
        <v>1996</v>
      </c>
      <c r="D1066" s="15">
        <f t="shared" si="26"/>
        <v>5.25</v>
      </c>
      <c r="E1066" s="15">
        <f t="shared" si="29"/>
        <v>5.25</v>
      </c>
    </row>
    <row r="1067" spans="1:5" x14ac:dyDescent="0.25">
      <c r="A1067">
        <v>5300</v>
      </c>
      <c r="B1067">
        <v>1996</v>
      </c>
      <c r="D1067" s="15">
        <f t="shared" si="26"/>
        <v>5.3</v>
      </c>
      <c r="E1067" s="15">
        <f t="shared" si="29"/>
        <v>5.3</v>
      </c>
    </row>
    <row r="1068" spans="1:5" x14ac:dyDescent="0.25">
      <c r="A1068">
        <v>5350</v>
      </c>
      <c r="B1068">
        <v>1996</v>
      </c>
      <c r="D1068" s="15">
        <f t="shared" si="26"/>
        <v>5.35</v>
      </c>
      <c r="E1068" s="15">
        <f t="shared" si="29"/>
        <v>5.35</v>
      </c>
    </row>
    <row r="1069" spans="1:5" x14ac:dyDescent="0.25">
      <c r="A1069">
        <v>5400</v>
      </c>
      <c r="B1069">
        <v>1996</v>
      </c>
      <c r="D1069" s="15">
        <f t="shared" si="26"/>
        <v>5.4</v>
      </c>
      <c r="E1069" s="15">
        <f t="shared" si="29"/>
        <v>5.4</v>
      </c>
    </row>
    <row r="1070" spans="1:5" x14ac:dyDescent="0.25">
      <c r="A1070">
        <v>5450</v>
      </c>
      <c r="B1070">
        <v>1996</v>
      </c>
      <c r="D1070" s="15">
        <f t="shared" si="26"/>
        <v>5.45</v>
      </c>
      <c r="E1070" s="15">
        <f t="shared" si="29"/>
        <v>5.45</v>
      </c>
    </row>
    <row r="1071" spans="1:5" x14ac:dyDescent="0.25">
      <c r="A1071">
        <v>5500</v>
      </c>
      <c r="B1071">
        <v>1996</v>
      </c>
      <c r="D1071" s="15">
        <f t="shared" si="26"/>
        <v>5.5</v>
      </c>
      <c r="E1071" s="15">
        <f t="shared" si="29"/>
        <v>5.5</v>
      </c>
    </row>
    <row r="1072" spans="1:5" x14ac:dyDescent="0.25">
      <c r="A1072">
        <v>5550</v>
      </c>
      <c r="B1072">
        <v>1996</v>
      </c>
      <c r="D1072" s="15">
        <f t="shared" si="26"/>
        <v>5.55</v>
      </c>
      <c r="E1072" s="15">
        <f t="shared" si="29"/>
        <v>5.55</v>
      </c>
    </row>
    <row r="1073" spans="1:5" x14ac:dyDescent="0.25">
      <c r="A1073">
        <v>5600</v>
      </c>
      <c r="B1073">
        <v>1996</v>
      </c>
      <c r="D1073" s="15">
        <f t="shared" si="26"/>
        <v>5.6</v>
      </c>
      <c r="E1073" s="15">
        <f t="shared" si="29"/>
        <v>5.6</v>
      </c>
    </row>
    <row r="1074" spans="1:5" x14ac:dyDescent="0.25">
      <c r="A1074">
        <v>5650</v>
      </c>
      <c r="B1074">
        <v>1996</v>
      </c>
      <c r="D1074" s="15">
        <f t="shared" si="26"/>
        <v>5.65</v>
      </c>
      <c r="E1074" s="15">
        <f t="shared" si="29"/>
        <v>5.65</v>
      </c>
    </row>
    <row r="1075" spans="1:5" x14ac:dyDescent="0.25">
      <c r="A1075">
        <v>5700</v>
      </c>
      <c r="B1075">
        <v>1996</v>
      </c>
      <c r="D1075" s="15">
        <f t="shared" si="26"/>
        <v>5.7</v>
      </c>
      <c r="E1075" s="15">
        <f t="shared" si="29"/>
        <v>5.7</v>
      </c>
    </row>
    <row r="1076" spans="1:5" x14ac:dyDescent="0.25">
      <c r="A1076">
        <v>5750</v>
      </c>
      <c r="B1076">
        <v>1996</v>
      </c>
      <c r="D1076" s="15">
        <f t="shared" si="26"/>
        <v>5.75</v>
      </c>
      <c r="E1076" s="15">
        <f t="shared" si="29"/>
        <v>5.75</v>
      </c>
    </row>
    <row r="1077" spans="1:5" x14ac:dyDescent="0.25">
      <c r="A1077">
        <v>5800</v>
      </c>
      <c r="B1077">
        <v>1996</v>
      </c>
      <c r="D1077" s="15">
        <f t="shared" si="26"/>
        <v>5.8</v>
      </c>
      <c r="E1077" s="15">
        <f t="shared" si="29"/>
        <v>5.8</v>
      </c>
    </row>
    <row r="1078" spans="1:5" x14ac:dyDescent="0.25">
      <c r="A1078">
        <v>5850</v>
      </c>
      <c r="B1078">
        <v>1996</v>
      </c>
      <c r="D1078" s="15">
        <f t="shared" si="26"/>
        <v>5.85</v>
      </c>
      <c r="E1078" s="15">
        <f t="shared" si="29"/>
        <v>5.85</v>
      </c>
    </row>
    <row r="1079" spans="1:5" x14ac:dyDescent="0.25">
      <c r="A1079">
        <v>5900</v>
      </c>
      <c r="B1079">
        <v>1996</v>
      </c>
      <c r="D1079" s="15">
        <f t="shared" si="26"/>
        <v>5.9</v>
      </c>
      <c r="E1079" s="15">
        <f t="shared" si="29"/>
        <v>5.9</v>
      </c>
    </row>
    <row r="1080" spans="1:5" x14ac:dyDescent="0.25">
      <c r="A1080">
        <v>5950</v>
      </c>
      <c r="B1080">
        <v>1996</v>
      </c>
      <c r="D1080" s="15">
        <f t="shared" si="26"/>
        <v>5.95</v>
      </c>
      <c r="E1080" s="15">
        <f t="shared" si="29"/>
        <v>5.95</v>
      </c>
    </row>
    <row r="1081" spans="1:5" x14ac:dyDescent="0.25">
      <c r="A1081">
        <v>6000</v>
      </c>
      <c r="B1081">
        <v>1996</v>
      </c>
      <c r="D1081" s="15">
        <f t="shared" si="26"/>
        <v>6</v>
      </c>
      <c r="E1081" s="15">
        <f t="shared" si="29"/>
        <v>6</v>
      </c>
    </row>
    <row r="1082" spans="1:5" x14ac:dyDescent="0.25">
      <c r="A1082">
        <v>6050</v>
      </c>
      <c r="B1082">
        <v>1996</v>
      </c>
      <c r="D1082" s="15">
        <f t="shared" si="26"/>
        <v>6.05</v>
      </c>
      <c r="E1082" s="15">
        <f t="shared" si="29"/>
        <v>6.05</v>
      </c>
    </row>
    <row r="1083" spans="1:5" x14ac:dyDescent="0.25">
      <c r="A1083">
        <v>6100</v>
      </c>
      <c r="B1083">
        <v>1996</v>
      </c>
      <c r="D1083" s="15">
        <f t="shared" si="26"/>
        <v>6.1</v>
      </c>
      <c r="E1083" s="15">
        <f t="shared" si="29"/>
        <v>6.1</v>
      </c>
    </row>
    <row r="1084" spans="1:5" x14ac:dyDescent="0.25">
      <c r="A1084">
        <v>6150</v>
      </c>
      <c r="B1084">
        <v>1996</v>
      </c>
      <c r="D1084" s="15">
        <f t="shared" si="26"/>
        <v>6.15</v>
      </c>
      <c r="E1084" s="15">
        <f t="shared" si="29"/>
        <v>6.15</v>
      </c>
    </row>
    <row r="1085" spans="1:5" x14ac:dyDescent="0.25">
      <c r="A1085">
        <v>6200</v>
      </c>
      <c r="B1085">
        <v>1996</v>
      </c>
      <c r="D1085" s="15">
        <f t="shared" si="26"/>
        <v>6.2</v>
      </c>
      <c r="E1085" s="15">
        <f t="shared" si="29"/>
        <v>6.2</v>
      </c>
    </row>
    <row r="1086" spans="1:5" x14ac:dyDescent="0.25">
      <c r="A1086">
        <v>6250</v>
      </c>
      <c r="B1086">
        <v>1996</v>
      </c>
      <c r="D1086" s="15">
        <f t="shared" si="26"/>
        <v>6.25</v>
      </c>
      <c r="E1086" s="15">
        <f t="shared" si="29"/>
        <v>6.25</v>
      </c>
    </row>
    <row r="1087" spans="1:5" x14ac:dyDescent="0.25">
      <c r="A1087">
        <v>6300</v>
      </c>
      <c r="B1087">
        <v>1996</v>
      </c>
      <c r="D1087" s="15">
        <f t="shared" si="26"/>
        <v>6.3</v>
      </c>
      <c r="E1087" s="15">
        <f t="shared" si="29"/>
        <v>6.3</v>
      </c>
    </row>
    <row r="1088" spans="1:5" x14ac:dyDescent="0.25">
      <c r="A1088">
        <v>6350</v>
      </c>
      <c r="B1088">
        <v>1996</v>
      </c>
      <c r="D1088" s="15">
        <f t="shared" si="26"/>
        <v>6.35</v>
      </c>
      <c r="E1088" s="15">
        <f t="shared" si="29"/>
        <v>6.35</v>
      </c>
    </row>
    <row r="1089" spans="1:5" x14ac:dyDescent="0.25">
      <c r="A1089">
        <v>6400</v>
      </c>
      <c r="B1089">
        <v>1996</v>
      </c>
      <c r="D1089" s="15">
        <f t="shared" si="26"/>
        <v>6.4</v>
      </c>
      <c r="E1089" s="15">
        <f t="shared" si="29"/>
        <v>6.4</v>
      </c>
    </row>
    <row r="1090" spans="1:5" x14ac:dyDescent="0.25">
      <c r="A1090">
        <v>6450</v>
      </c>
      <c r="B1090">
        <v>1996</v>
      </c>
      <c r="D1090" s="15">
        <f t="shared" si="26"/>
        <v>6.45</v>
      </c>
      <c r="E1090" s="15">
        <f t="shared" si="29"/>
        <v>6.45</v>
      </c>
    </row>
    <row r="1091" spans="1:5" x14ac:dyDescent="0.25">
      <c r="A1091">
        <v>6500</v>
      </c>
      <c r="B1091">
        <v>1996</v>
      </c>
      <c r="D1091" s="15">
        <f t="shared" si="26"/>
        <v>6.5</v>
      </c>
      <c r="E1091" s="15">
        <f t="shared" si="29"/>
        <v>6.5</v>
      </c>
    </row>
    <row r="1092" spans="1:5" x14ac:dyDescent="0.25">
      <c r="A1092">
        <v>6550</v>
      </c>
      <c r="B1092">
        <v>1996</v>
      </c>
      <c r="D1092" s="15">
        <f t="shared" si="26"/>
        <v>6.55</v>
      </c>
      <c r="E1092" s="15">
        <f t="shared" si="29"/>
        <v>6.55</v>
      </c>
    </row>
    <row r="1093" spans="1:5" x14ac:dyDescent="0.25">
      <c r="A1093">
        <v>6600</v>
      </c>
      <c r="B1093">
        <v>1996</v>
      </c>
      <c r="D1093" s="15">
        <f t="shared" si="26"/>
        <v>6.6</v>
      </c>
      <c r="E1093" s="15">
        <f t="shared" si="29"/>
        <v>6.6</v>
      </c>
    </row>
    <row r="1094" spans="1:5" x14ac:dyDescent="0.25">
      <c r="A1094">
        <v>6650</v>
      </c>
      <c r="B1094">
        <v>1996</v>
      </c>
      <c r="D1094" s="15">
        <f t="shared" si="26"/>
        <v>6.65</v>
      </c>
      <c r="E1094" s="15">
        <f t="shared" si="29"/>
        <v>6.65</v>
      </c>
    </row>
    <row r="1095" spans="1:5" x14ac:dyDescent="0.25">
      <c r="A1095">
        <v>6700</v>
      </c>
      <c r="B1095">
        <v>1996</v>
      </c>
      <c r="D1095" s="15">
        <f t="shared" si="26"/>
        <v>6.7</v>
      </c>
      <c r="E1095" s="15">
        <f t="shared" si="29"/>
        <v>6.7</v>
      </c>
    </row>
    <row r="1096" spans="1:5" x14ac:dyDescent="0.25">
      <c r="A1096">
        <v>6750</v>
      </c>
      <c r="B1096">
        <v>1996</v>
      </c>
      <c r="D1096" s="15">
        <f t="shared" si="26"/>
        <v>6.75</v>
      </c>
      <c r="E1096" s="15">
        <f t="shared" si="29"/>
        <v>6.75</v>
      </c>
    </row>
    <row r="1097" spans="1:5" x14ac:dyDescent="0.25">
      <c r="A1097">
        <v>6800</v>
      </c>
      <c r="B1097">
        <v>1996</v>
      </c>
      <c r="D1097" s="15">
        <f t="shared" si="26"/>
        <v>6.8</v>
      </c>
      <c r="E1097" s="15">
        <f t="shared" si="29"/>
        <v>6.8</v>
      </c>
    </row>
    <row r="1098" spans="1:5" x14ac:dyDescent="0.25">
      <c r="A1098">
        <v>6850</v>
      </c>
      <c r="B1098">
        <v>1996</v>
      </c>
      <c r="D1098" s="15">
        <f t="shared" si="26"/>
        <v>6.85</v>
      </c>
      <c r="E1098" s="15">
        <f t="shared" si="29"/>
        <v>6.85</v>
      </c>
    </row>
    <row r="1099" spans="1:5" x14ac:dyDescent="0.25">
      <c r="A1099">
        <v>6900</v>
      </c>
      <c r="B1099">
        <v>1996</v>
      </c>
      <c r="D1099" s="15">
        <f t="shared" si="26"/>
        <v>6.9</v>
      </c>
      <c r="E1099" s="15">
        <f t="shared" si="29"/>
        <v>6.9</v>
      </c>
    </row>
    <row r="1100" spans="1:5" x14ac:dyDescent="0.25">
      <c r="A1100">
        <v>6950</v>
      </c>
      <c r="B1100">
        <v>1996</v>
      </c>
      <c r="D1100" s="15">
        <f t="shared" si="26"/>
        <v>6.95</v>
      </c>
      <c r="E1100" s="15">
        <f t="shared" si="29"/>
        <v>6.95</v>
      </c>
    </row>
    <row r="1101" spans="1:5" x14ac:dyDescent="0.25">
      <c r="A1101">
        <v>7000</v>
      </c>
      <c r="B1101">
        <v>1996</v>
      </c>
      <c r="D1101" s="15">
        <f t="shared" si="26"/>
        <v>7</v>
      </c>
      <c r="E1101" s="15">
        <f t="shared" si="29"/>
        <v>7</v>
      </c>
    </row>
    <row r="1102" spans="1:5" x14ac:dyDescent="0.25">
      <c r="A1102">
        <v>7050</v>
      </c>
      <c r="B1102">
        <v>1996</v>
      </c>
      <c r="D1102" s="15">
        <f t="shared" si="26"/>
        <v>7.05</v>
      </c>
      <c r="E1102" s="15">
        <f t="shared" si="29"/>
        <v>7.05</v>
      </c>
    </row>
    <row r="1103" spans="1:5" x14ac:dyDescent="0.25">
      <c r="A1103">
        <v>7100</v>
      </c>
      <c r="B1103">
        <v>1996</v>
      </c>
      <c r="D1103" s="15">
        <f t="shared" si="26"/>
        <v>7.1</v>
      </c>
      <c r="E1103" s="15">
        <f t="shared" si="29"/>
        <v>7.1</v>
      </c>
    </row>
    <row r="1104" spans="1:5" x14ac:dyDescent="0.25">
      <c r="A1104">
        <v>7150</v>
      </c>
      <c r="B1104">
        <v>1996</v>
      </c>
      <c r="D1104" s="15">
        <f t="shared" si="26"/>
        <v>7.15</v>
      </c>
      <c r="E1104" s="15">
        <f t="shared" si="29"/>
        <v>7.15</v>
      </c>
    </row>
    <row r="1105" spans="1:6" x14ac:dyDescent="0.25">
      <c r="A1105">
        <v>7200</v>
      </c>
      <c r="B1105">
        <v>1996</v>
      </c>
      <c r="D1105" s="15">
        <f t="shared" si="26"/>
        <v>7.2</v>
      </c>
      <c r="E1105">
        <v>7.1850049149141002</v>
      </c>
      <c r="F1105">
        <v>-402.12200000000001</v>
      </c>
    </row>
    <row r="1106" spans="1:6" x14ac:dyDescent="0.25">
      <c r="A1106">
        <v>7250</v>
      </c>
      <c r="B1106">
        <v>1996</v>
      </c>
      <c r="D1106" s="15">
        <f t="shared" si="26"/>
        <v>7.25</v>
      </c>
      <c r="E1106">
        <v>7.2350049149141</v>
      </c>
      <c r="F1106">
        <v>-402.174010999156</v>
      </c>
    </row>
    <row r="1107" spans="1:6" x14ac:dyDescent="0.25">
      <c r="A1107">
        <v>7300</v>
      </c>
      <c r="B1107">
        <v>1996</v>
      </c>
      <c r="D1107" s="15">
        <f t="shared" si="26"/>
        <v>7.3</v>
      </c>
      <c r="E1107">
        <v>7.2850049149140998</v>
      </c>
      <c r="F1107">
        <v>-402.22602199831198</v>
      </c>
    </row>
    <row r="1108" spans="1:6" x14ac:dyDescent="0.25">
      <c r="A1108">
        <v>7350</v>
      </c>
      <c r="B1108">
        <v>1996</v>
      </c>
      <c r="D1108" s="15">
        <f t="shared" si="26"/>
        <v>7.35</v>
      </c>
      <c r="E1108">
        <v>7.3350049149140997</v>
      </c>
      <c r="F1108">
        <v>-402.27803299746802</v>
      </c>
    </row>
    <row r="1109" spans="1:6" x14ac:dyDescent="0.25">
      <c r="A1109">
        <v>7400</v>
      </c>
      <c r="B1109">
        <v>1996</v>
      </c>
      <c r="D1109" s="15">
        <f t="shared" si="26"/>
        <v>7.4</v>
      </c>
      <c r="E1109">
        <v>7.3850049149141004</v>
      </c>
      <c r="F1109">
        <v>-402.330043996624</v>
      </c>
    </row>
    <row r="1110" spans="1:6" x14ac:dyDescent="0.25">
      <c r="A1110">
        <v>7450</v>
      </c>
      <c r="B1110">
        <v>1996</v>
      </c>
      <c r="D1110" s="15">
        <f t="shared" si="26"/>
        <v>7.45</v>
      </c>
      <c r="E1110">
        <v>7.4350049149141002</v>
      </c>
      <c r="F1110">
        <v>-402.38205499577998</v>
      </c>
    </row>
    <row r="1111" spans="1:6" x14ac:dyDescent="0.25">
      <c r="A1111">
        <v>7500</v>
      </c>
      <c r="B1111">
        <v>1996</v>
      </c>
      <c r="D1111" s="15">
        <f t="shared" si="26"/>
        <v>7.5</v>
      </c>
      <c r="E1111">
        <v>7.4850049149141</v>
      </c>
      <c r="F1111">
        <v>-402.43406599493602</v>
      </c>
    </row>
    <row r="1112" spans="1:6" x14ac:dyDescent="0.25">
      <c r="A1112">
        <v>7550</v>
      </c>
      <c r="B1112">
        <v>1996</v>
      </c>
      <c r="D1112" s="15">
        <f t="shared" si="26"/>
        <v>7.55</v>
      </c>
      <c r="E1112">
        <v>7.5350049149140998</v>
      </c>
      <c r="F1112">
        <v>-402.486076994092</v>
      </c>
    </row>
    <row r="1113" spans="1:6" x14ac:dyDescent="0.25">
      <c r="A1113">
        <v>7600</v>
      </c>
      <c r="B1113">
        <v>1996</v>
      </c>
      <c r="D1113" s="15">
        <f t="shared" si="26"/>
        <v>7.6</v>
      </c>
      <c r="E1113">
        <v>7.5850049149140997</v>
      </c>
      <c r="F1113">
        <v>-402.53808799324798</v>
      </c>
    </row>
    <row r="1114" spans="1:6" x14ac:dyDescent="0.25">
      <c r="A1114">
        <v>7650</v>
      </c>
      <c r="B1114">
        <v>1996</v>
      </c>
      <c r="D1114" s="15">
        <f t="shared" si="26"/>
        <v>7.65</v>
      </c>
      <c r="E1114">
        <v>7.6350049149141004</v>
      </c>
      <c r="F1114">
        <v>-402.59009899240402</v>
      </c>
    </row>
    <row r="1115" spans="1:6" x14ac:dyDescent="0.25">
      <c r="A1115">
        <v>7700</v>
      </c>
      <c r="B1115">
        <v>1996</v>
      </c>
      <c r="D1115" s="15">
        <f t="shared" si="26"/>
        <v>7.7</v>
      </c>
      <c r="E1115">
        <v>7.6850049149141002</v>
      </c>
      <c r="F1115">
        <v>-402.64210999156001</v>
      </c>
    </row>
    <row r="1116" spans="1:6" x14ac:dyDescent="0.25">
      <c r="A1116">
        <v>7750</v>
      </c>
      <c r="B1116">
        <v>1996</v>
      </c>
      <c r="D1116" s="15">
        <f t="shared" si="26"/>
        <v>7.75</v>
      </c>
      <c r="E1116">
        <v>7.7350049149141</v>
      </c>
      <c r="F1116">
        <v>-402.69412099071599</v>
      </c>
    </row>
    <row r="1117" spans="1:6" x14ac:dyDescent="0.25">
      <c r="A1117">
        <v>7800</v>
      </c>
      <c r="B1117">
        <v>1996</v>
      </c>
      <c r="D1117" s="15">
        <f t="shared" si="26"/>
        <v>7.8</v>
      </c>
      <c r="E1117">
        <v>7.7850049149140998</v>
      </c>
      <c r="F1117">
        <v>-402.74613198987203</v>
      </c>
    </row>
    <row r="1118" spans="1:6" x14ac:dyDescent="0.25">
      <c r="A1118">
        <v>7850</v>
      </c>
      <c r="B1118">
        <v>1996</v>
      </c>
      <c r="D1118" s="15">
        <f t="shared" si="26"/>
        <v>7.85</v>
      </c>
      <c r="E1118">
        <v>7.8350049149140997</v>
      </c>
      <c r="F1118">
        <v>-402.79814298902801</v>
      </c>
    </row>
    <row r="1119" spans="1:6" x14ac:dyDescent="0.25">
      <c r="A1119">
        <v>7900</v>
      </c>
      <c r="B1119">
        <v>1996</v>
      </c>
      <c r="D1119" s="15">
        <f t="shared" si="26"/>
        <v>7.9</v>
      </c>
      <c r="E1119">
        <v>7.8850049149141004</v>
      </c>
      <c r="F1119">
        <v>-402.85015398818399</v>
      </c>
    </row>
    <row r="1120" spans="1:6" x14ac:dyDescent="0.25">
      <c r="A1120">
        <v>7950</v>
      </c>
      <c r="B1120">
        <v>1996</v>
      </c>
      <c r="D1120" s="15">
        <f t="shared" si="26"/>
        <v>7.95</v>
      </c>
      <c r="E1120">
        <v>7.9350049149141002</v>
      </c>
      <c r="F1120">
        <v>-402.90216498733901</v>
      </c>
    </row>
    <row r="1121" spans="1:6" x14ac:dyDescent="0.25">
      <c r="A1121">
        <v>8000</v>
      </c>
      <c r="B1121">
        <v>1996</v>
      </c>
      <c r="D1121" s="15">
        <f t="shared" si="26"/>
        <v>8</v>
      </c>
      <c r="E1121">
        <v>7.9850049149141</v>
      </c>
      <c r="F1121">
        <v>-402.95417598649499</v>
      </c>
    </row>
    <row r="1122" spans="1:6" x14ac:dyDescent="0.25">
      <c r="A1122">
        <v>8050</v>
      </c>
      <c r="B1122">
        <v>1996</v>
      </c>
      <c r="D1122" s="15">
        <f t="shared" si="26"/>
        <v>8.0500000000000007</v>
      </c>
      <c r="E1122">
        <v>8.0350049149141007</v>
      </c>
      <c r="F1122">
        <v>-403.00618698565103</v>
      </c>
    </row>
    <row r="1123" spans="1:6" x14ac:dyDescent="0.25">
      <c r="A1123">
        <v>8100</v>
      </c>
      <c r="B1123">
        <v>1996</v>
      </c>
      <c r="D1123" s="15">
        <f t="shared" si="26"/>
        <v>8.1</v>
      </c>
      <c r="E1123">
        <v>8.0850049149140997</v>
      </c>
      <c r="F1123">
        <v>-403.05819798480701</v>
      </c>
    </row>
    <row r="1124" spans="1:6" x14ac:dyDescent="0.25">
      <c r="A1124">
        <v>8150</v>
      </c>
      <c r="B1124">
        <v>1996</v>
      </c>
      <c r="D1124" s="15">
        <f t="shared" si="26"/>
        <v>8.15</v>
      </c>
      <c r="E1124">
        <v>8.1350049149141004</v>
      </c>
      <c r="F1124">
        <v>-403.11020898396299</v>
      </c>
    </row>
    <row r="1125" spans="1:6" x14ac:dyDescent="0.25">
      <c r="A1125">
        <v>8200</v>
      </c>
      <c r="B1125">
        <v>1996</v>
      </c>
      <c r="D1125" s="15">
        <f t="shared" si="26"/>
        <v>8.1999999999999993</v>
      </c>
      <c r="E1125">
        <v>8.1850049149140993</v>
      </c>
      <c r="F1125">
        <v>-403.16221998311897</v>
      </c>
    </row>
    <row r="1126" spans="1:6" x14ac:dyDescent="0.25">
      <c r="A1126">
        <v>8250</v>
      </c>
      <c r="B1126">
        <v>1996</v>
      </c>
      <c r="D1126" s="15">
        <f t="shared" si="26"/>
        <v>8.25</v>
      </c>
      <c r="E1126">
        <v>8.2350049149141</v>
      </c>
      <c r="F1126">
        <v>-403.21423098227501</v>
      </c>
    </row>
    <row r="1127" spans="1:6" x14ac:dyDescent="0.25">
      <c r="A1127">
        <v>8300</v>
      </c>
      <c r="B1127">
        <v>1996</v>
      </c>
      <c r="D1127" s="15">
        <f t="shared" si="26"/>
        <v>8.3000000000000007</v>
      </c>
      <c r="E1127">
        <v>8.2850049149141007</v>
      </c>
      <c r="F1127">
        <v>-403.26624198143099</v>
      </c>
    </row>
    <row r="1128" spans="1:6" x14ac:dyDescent="0.25">
      <c r="A1128">
        <v>8350</v>
      </c>
      <c r="B1128">
        <v>1996</v>
      </c>
      <c r="D1128" s="15">
        <f t="shared" si="26"/>
        <v>8.35</v>
      </c>
      <c r="E1128">
        <v>8.3350049149140997</v>
      </c>
      <c r="F1128">
        <v>-403.31825298058698</v>
      </c>
    </row>
    <row r="1129" spans="1:6" x14ac:dyDescent="0.25">
      <c r="A1129">
        <v>8400</v>
      </c>
      <c r="B1129">
        <v>1996</v>
      </c>
      <c r="D1129" s="15">
        <f t="shared" si="26"/>
        <v>8.4</v>
      </c>
      <c r="E1129">
        <v>8.3850049149141004</v>
      </c>
      <c r="F1129">
        <v>-403.37026397974302</v>
      </c>
    </row>
    <row r="1130" spans="1:6" x14ac:dyDescent="0.25">
      <c r="A1130">
        <v>8450</v>
      </c>
      <c r="B1130">
        <v>1996</v>
      </c>
      <c r="D1130" s="15">
        <f t="shared" si="26"/>
        <v>8.4499999999999993</v>
      </c>
      <c r="E1130">
        <v>8.4350049149140993</v>
      </c>
      <c r="F1130">
        <v>-403.419207349717</v>
      </c>
    </row>
    <row r="1131" spans="1:6" x14ac:dyDescent="0.25">
      <c r="A1131">
        <v>8500</v>
      </c>
      <c r="B1131">
        <v>1996</v>
      </c>
      <c r="D1131" s="15">
        <f t="shared" si="26"/>
        <v>8.5</v>
      </c>
      <c r="E1131">
        <v>8.4850049149141</v>
      </c>
      <c r="F1131">
        <v>-403.45193727749199</v>
      </c>
    </row>
    <row r="1132" spans="1:6" x14ac:dyDescent="0.25">
      <c r="A1132">
        <v>8550</v>
      </c>
      <c r="B1132">
        <v>1996</v>
      </c>
      <c r="D1132" s="15">
        <f t="shared" si="26"/>
        <v>8.5500000000000007</v>
      </c>
      <c r="E1132">
        <v>8.5350049149141007</v>
      </c>
      <c r="F1132">
        <v>-403.48466720526699</v>
      </c>
    </row>
    <row r="1133" spans="1:6" x14ac:dyDescent="0.25">
      <c r="A1133">
        <v>8600</v>
      </c>
      <c r="B1133">
        <v>1996</v>
      </c>
      <c r="D1133" s="15">
        <f t="shared" si="26"/>
        <v>8.6</v>
      </c>
      <c r="E1133">
        <v>8.5850049149140997</v>
      </c>
      <c r="F1133">
        <v>-403.517397133043</v>
      </c>
    </row>
    <row r="1134" spans="1:6" x14ac:dyDescent="0.25">
      <c r="A1134">
        <v>8650</v>
      </c>
      <c r="B1134">
        <v>1996</v>
      </c>
      <c r="D1134" s="15">
        <f t="shared" si="26"/>
        <v>8.65</v>
      </c>
      <c r="E1134">
        <v>8.6350049149141004</v>
      </c>
      <c r="F1134">
        <v>-403.550127060818</v>
      </c>
    </row>
    <row r="1135" spans="1:6" x14ac:dyDescent="0.25">
      <c r="A1135">
        <v>8700</v>
      </c>
      <c r="B1135">
        <v>1996</v>
      </c>
      <c r="D1135" s="15">
        <f t="shared" si="26"/>
        <v>8.6999999999999993</v>
      </c>
      <c r="E1135">
        <v>8.6850049149140993</v>
      </c>
      <c r="F1135">
        <v>-403.58285698859402</v>
      </c>
    </row>
    <row r="1136" spans="1:6" x14ac:dyDescent="0.25">
      <c r="A1136">
        <v>8750</v>
      </c>
      <c r="B1136">
        <v>1996</v>
      </c>
      <c r="D1136" s="15">
        <f t="shared" si="26"/>
        <v>8.75</v>
      </c>
      <c r="E1136">
        <v>8.7350049149141</v>
      </c>
      <c r="F1136">
        <v>-403.61558691636901</v>
      </c>
    </row>
    <row r="1137" spans="1:6" x14ac:dyDescent="0.25">
      <c r="A1137">
        <v>8800</v>
      </c>
      <c r="B1137">
        <v>1996</v>
      </c>
      <c r="D1137" s="15">
        <f t="shared" si="26"/>
        <v>8.8000000000000007</v>
      </c>
      <c r="E1137">
        <v>8.7850049149141007</v>
      </c>
      <c r="F1137">
        <v>-403.64831684414497</v>
      </c>
    </row>
    <row r="1138" spans="1:6" x14ac:dyDescent="0.25">
      <c r="A1138">
        <v>8850</v>
      </c>
      <c r="B1138">
        <v>1996</v>
      </c>
      <c r="D1138" s="15">
        <f t="shared" si="26"/>
        <v>8.85</v>
      </c>
      <c r="E1138">
        <v>8.8350049149140997</v>
      </c>
      <c r="F1138">
        <v>-403.68104677192002</v>
      </c>
    </row>
    <row r="1139" spans="1:6" x14ac:dyDescent="0.25">
      <c r="A1139">
        <v>8900</v>
      </c>
      <c r="B1139">
        <v>1996</v>
      </c>
      <c r="D1139" s="15">
        <f t="shared" si="26"/>
        <v>8.9</v>
      </c>
      <c r="E1139">
        <v>8.8850049149141004</v>
      </c>
      <c r="F1139">
        <v>-403.71377669969598</v>
      </c>
    </row>
    <row r="1140" spans="1:6" x14ac:dyDescent="0.25">
      <c r="A1140">
        <v>8950</v>
      </c>
      <c r="B1140">
        <v>1996</v>
      </c>
      <c r="D1140" s="15">
        <f t="shared" si="26"/>
        <v>8.9499999999999993</v>
      </c>
      <c r="E1140">
        <v>8.9350049149140993</v>
      </c>
      <c r="F1140">
        <v>-403.74650662747098</v>
      </c>
    </row>
    <row r="1141" spans="1:6" x14ac:dyDescent="0.25">
      <c r="A1141">
        <v>9000</v>
      </c>
      <c r="B1141">
        <v>1996</v>
      </c>
      <c r="D1141" s="15">
        <f t="shared" si="26"/>
        <v>9</v>
      </c>
      <c r="E1141">
        <v>8.9850049149141</v>
      </c>
      <c r="F1141">
        <v>-403.779236555247</v>
      </c>
    </row>
    <row r="1142" spans="1:6" x14ac:dyDescent="0.25">
      <c r="A1142">
        <v>9050</v>
      </c>
      <c r="B1142">
        <v>1996</v>
      </c>
      <c r="D1142" s="15">
        <f t="shared" si="26"/>
        <v>9.0500000000000007</v>
      </c>
      <c r="E1142">
        <v>9.0350049149141007</v>
      </c>
      <c r="F1142">
        <v>-403.81196648302199</v>
      </c>
    </row>
    <row r="1143" spans="1:6" x14ac:dyDescent="0.25">
      <c r="A1143">
        <v>9100</v>
      </c>
      <c r="B1143">
        <v>1996</v>
      </c>
      <c r="D1143" s="15">
        <f t="shared" si="26"/>
        <v>9.1</v>
      </c>
      <c r="E1143">
        <v>9.0850049149140997</v>
      </c>
      <c r="F1143">
        <v>-403.84469641079698</v>
      </c>
    </row>
    <row r="1144" spans="1:6" x14ac:dyDescent="0.25">
      <c r="A1144">
        <v>9150</v>
      </c>
      <c r="B1144">
        <v>1996</v>
      </c>
      <c r="D1144" s="15">
        <f t="shared" si="26"/>
        <v>9.15</v>
      </c>
      <c r="E1144">
        <v>9.1350049149141004</v>
      </c>
      <c r="F1144">
        <v>-403.877426338573</v>
      </c>
    </row>
    <row r="1145" spans="1:6" x14ac:dyDescent="0.25">
      <c r="A1145">
        <v>9200</v>
      </c>
      <c r="B1145">
        <v>1996</v>
      </c>
      <c r="D1145" s="15">
        <f t="shared" si="26"/>
        <v>9.1999999999999993</v>
      </c>
      <c r="E1145">
        <v>9.1850049149140993</v>
      </c>
      <c r="F1145">
        <v>-403.910156266348</v>
      </c>
    </row>
    <row r="1146" spans="1:6" x14ac:dyDescent="0.25">
      <c r="A1146">
        <v>9250</v>
      </c>
      <c r="B1146">
        <v>1996</v>
      </c>
      <c r="D1146" s="15">
        <f t="shared" si="26"/>
        <v>9.25</v>
      </c>
      <c r="E1146">
        <v>9.2350049149141</v>
      </c>
      <c r="F1146">
        <v>-403.94288619412401</v>
      </c>
    </row>
    <row r="1147" spans="1:6" x14ac:dyDescent="0.25">
      <c r="A1147">
        <v>9300</v>
      </c>
      <c r="B1147">
        <v>1996</v>
      </c>
      <c r="D1147" s="15">
        <f t="shared" si="26"/>
        <v>9.3000000000000007</v>
      </c>
      <c r="E1147">
        <v>9.2850049149141007</v>
      </c>
      <c r="F1147">
        <v>-403.97561612189901</v>
      </c>
    </row>
    <row r="1148" spans="1:6" x14ac:dyDescent="0.25">
      <c r="A1148">
        <v>9350</v>
      </c>
      <c r="B1148">
        <v>1996</v>
      </c>
      <c r="D1148" s="15">
        <f t="shared" si="26"/>
        <v>9.35</v>
      </c>
      <c r="E1148">
        <v>9.3350049149140997</v>
      </c>
      <c r="F1148">
        <v>-404.00834604967503</v>
      </c>
    </row>
    <row r="1149" spans="1:6" x14ac:dyDescent="0.25">
      <c r="A1149">
        <v>9400</v>
      </c>
      <c r="B1149">
        <v>1996</v>
      </c>
      <c r="D1149" s="15">
        <f t="shared" si="26"/>
        <v>9.4</v>
      </c>
      <c r="E1149">
        <v>9.3850049149141004</v>
      </c>
      <c r="F1149">
        <v>-404.04107597745002</v>
      </c>
    </row>
    <row r="1150" spans="1:6" x14ac:dyDescent="0.25">
      <c r="A1150">
        <v>9450</v>
      </c>
      <c r="B1150">
        <v>1996</v>
      </c>
      <c r="D1150" s="15">
        <f t="shared" si="26"/>
        <v>9.4499999999999993</v>
      </c>
      <c r="E1150">
        <v>9.4350049149140993</v>
      </c>
      <c r="F1150">
        <v>-404.07380590522598</v>
      </c>
    </row>
    <row r="1151" spans="1:6" x14ac:dyDescent="0.25">
      <c r="A1151">
        <v>9500</v>
      </c>
      <c r="B1151">
        <v>1996</v>
      </c>
      <c r="D1151" s="15">
        <f t="shared" si="26"/>
        <v>9.5</v>
      </c>
      <c r="E1151">
        <v>9.4850049149141</v>
      </c>
      <c r="F1151">
        <v>-404.10653583300098</v>
      </c>
    </row>
    <row r="1152" spans="1:6" x14ac:dyDescent="0.25">
      <c r="A1152">
        <v>9550</v>
      </c>
      <c r="B1152">
        <v>1996</v>
      </c>
      <c r="D1152" s="15">
        <f t="shared" si="26"/>
        <v>9.5500000000000007</v>
      </c>
      <c r="E1152">
        <v>9.5350049149141007</v>
      </c>
      <c r="F1152">
        <v>-404.13926576077699</v>
      </c>
    </row>
    <row r="1153" spans="1:6" x14ac:dyDescent="0.25">
      <c r="A1153">
        <v>9600</v>
      </c>
      <c r="B1153">
        <v>1996</v>
      </c>
      <c r="D1153" s="15">
        <f t="shared" si="26"/>
        <v>9.6</v>
      </c>
      <c r="E1153">
        <v>9.5850049149140997</v>
      </c>
      <c r="F1153">
        <v>-404.17199568855199</v>
      </c>
    </row>
    <row r="1154" spans="1:6" x14ac:dyDescent="0.25">
      <c r="A1154">
        <v>9650</v>
      </c>
      <c r="B1154">
        <v>1996</v>
      </c>
      <c r="D1154" s="15">
        <f t="shared" si="26"/>
        <v>9.65</v>
      </c>
      <c r="E1154">
        <v>9.6350049149141004</v>
      </c>
      <c r="F1154">
        <v>-404.20472561632698</v>
      </c>
    </row>
    <row r="1155" spans="1:6" x14ac:dyDescent="0.25">
      <c r="A1155">
        <v>9700</v>
      </c>
      <c r="B1155">
        <v>1996</v>
      </c>
      <c r="D1155" s="15">
        <f t="shared" si="26"/>
        <v>9.6999999999999993</v>
      </c>
      <c r="E1155">
        <v>9.6850049149140993</v>
      </c>
      <c r="F1155">
        <v>-404.237455544103</v>
      </c>
    </row>
    <row r="1156" spans="1:6" x14ac:dyDescent="0.25">
      <c r="A1156">
        <v>9750</v>
      </c>
      <c r="B1156">
        <v>1996</v>
      </c>
      <c r="D1156" s="15">
        <f t="shared" si="26"/>
        <v>9.75</v>
      </c>
      <c r="E1156">
        <v>9.7350049149141</v>
      </c>
      <c r="F1156">
        <v>-404.27018547187799</v>
      </c>
    </row>
    <row r="1157" spans="1:6" x14ac:dyDescent="0.25">
      <c r="A1157">
        <v>9800</v>
      </c>
      <c r="B1157">
        <v>1996</v>
      </c>
      <c r="D1157" s="15">
        <f t="shared" si="26"/>
        <v>9.8000000000000007</v>
      </c>
      <c r="E1157">
        <v>9.7850049149141007</v>
      </c>
      <c r="F1157">
        <v>-404.30291539965401</v>
      </c>
    </row>
    <row r="1158" spans="1:6" x14ac:dyDescent="0.25">
      <c r="A1158">
        <v>9850</v>
      </c>
      <c r="B1158">
        <v>1996</v>
      </c>
      <c r="D1158" s="15">
        <f t="shared" si="26"/>
        <v>9.85</v>
      </c>
      <c r="E1158">
        <v>9.8350049149140997</v>
      </c>
      <c r="F1158">
        <v>-404.33564532742901</v>
      </c>
    </row>
    <row r="1159" spans="1:6" x14ac:dyDescent="0.25">
      <c r="A1159">
        <v>9900</v>
      </c>
      <c r="B1159">
        <v>1996</v>
      </c>
      <c r="D1159" s="15">
        <f t="shared" si="26"/>
        <v>9.9</v>
      </c>
      <c r="E1159">
        <v>9.8850049149141004</v>
      </c>
      <c r="F1159">
        <v>-404.36837525520502</v>
      </c>
    </row>
    <row r="1160" spans="1:6" x14ac:dyDescent="0.25">
      <c r="A1160">
        <v>9950</v>
      </c>
      <c r="B1160">
        <v>1996</v>
      </c>
      <c r="D1160" s="15">
        <f t="shared" si="26"/>
        <v>9.9499999999999993</v>
      </c>
      <c r="E1160">
        <v>9.9350049149140993</v>
      </c>
      <c r="F1160">
        <v>-404.40110518298002</v>
      </c>
    </row>
    <row r="1161" spans="1:6" x14ac:dyDescent="0.25">
      <c r="A1161">
        <v>10000</v>
      </c>
      <c r="B1161">
        <v>1996</v>
      </c>
      <c r="D1161" s="15">
        <f t="shared" si="26"/>
        <v>10</v>
      </c>
      <c r="E1161">
        <v>9.9850049149141</v>
      </c>
      <c r="F1161">
        <v>-404.43383511075598</v>
      </c>
    </row>
    <row r="1162" spans="1:6" x14ac:dyDescent="0.25">
      <c r="A1162">
        <v>10050</v>
      </c>
      <c r="B1162">
        <v>1996</v>
      </c>
      <c r="D1162" s="15">
        <f t="shared" si="26"/>
        <v>10.050000000000001</v>
      </c>
      <c r="E1162">
        <v>10.035004914914101</v>
      </c>
      <c r="F1162">
        <v>-404.46656503853097</v>
      </c>
    </row>
    <row r="1163" spans="1:6" x14ac:dyDescent="0.25">
      <c r="A1163">
        <v>10100</v>
      </c>
      <c r="B1163">
        <v>1996</v>
      </c>
      <c r="D1163" s="15">
        <f t="shared" si="26"/>
        <v>10.1</v>
      </c>
      <c r="E1163">
        <v>10.0850049149141</v>
      </c>
      <c r="F1163">
        <v>-404.49929496630699</v>
      </c>
    </row>
    <row r="1164" spans="1:6" x14ac:dyDescent="0.25">
      <c r="A1164">
        <v>10150</v>
      </c>
      <c r="B1164">
        <v>1996</v>
      </c>
      <c r="D1164" s="15">
        <f t="shared" si="26"/>
        <v>10.15</v>
      </c>
      <c r="E1164">
        <v>10.1350049149141</v>
      </c>
      <c r="F1164">
        <v>-404.53202489408199</v>
      </c>
    </row>
    <row r="1165" spans="1:6" x14ac:dyDescent="0.25">
      <c r="A1165">
        <v>10200</v>
      </c>
      <c r="B1165">
        <v>1996</v>
      </c>
      <c r="D1165" s="15">
        <f t="shared" si="26"/>
        <v>10.199999999999999</v>
      </c>
      <c r="E1165">
        <v>10.185004914914099</v>
      </c>
      <c r="F1165">
        <v>-404.56475482185698</v>
      </c>
    </row>
    <row r="1166" spans="1:6" x14ac:dyDescent="0.25">
      <c r="A1166">
        <v>10250</v>
      </c>
      <c r="B1166">
        <v>1996</v>
      </c>
      <c r="D1166" s="15">
        <f t="shared" si="26"/>
        <v>10.25</v>
      </c>
      <c r="E1166">
        <v>10.2350049149141</v>
      </c>
      <c r="F1166">
        <v>-404.597484749633</v>
      </c>
    </row>
    <row r="1167" spans="1:6" x14ac:dyDescent="0.25">
      <c r="A1167">
        <v>10300</v>
      </c>
      <c r="B1167">
        <v>1996</v>
      </c>
      <c r="D1167" s="15">
        <f t="shared" si="26"/>
        <v>10.3</v>
      </c>
      <c r="E1167">
        <v>10.285004914914101</v>
      </c>
      <c r="F1167">
        <v>-404.63021467740799</v>
      </c>
    </row>
    <row r="1168" spans="1:6" x14ac:dyDescent="0.25">
      <c r="A1168">
        <v>10350</v>
      </c>
      <c r="B1168">
        <v>1996</v>
      </c>
      <c r="D1168" s="15">
        <f t="shared" si="26"/>
        <v>10.35</v>
      </c>
      <c r="E1168">
        <v>10.3350049149141</v>
      </c>
      <c r="F1168">
        <v>-404.66294460518401</v>
      </c>
    </row>
    <row r="1169" spans="1:6" x14ac:dyDescent="0.25">
      <c r="A1169">
        <v>10400</v>
      </c>
      <c r="B1169">
        <v>1996</v>
      </c>
      <c r="D1169" s="15">
        <f t="shared" si="26"/>
        <v>10.4</v>
      </c>
      <c r="E1169">
        <v>10.3850049149141</v>
      </c>
      <c r="F1169">
        <v>-404.695674532959</v>
      </c>
    </row>
    <row r="1170" spans="1:6" x14ac:dyDescent="0.25">
      <c r="A1170">
        <v>10450</v>
      </c>
      <c r="B1170">
        <v>1996</v>
      </c>
      <c r="D1170" s="15">
        <f t="shared" si="26"/>
        <v>10.45</v>
      </c>
      <c r="E1170">
        <v>10.435004914914099</v>
      </c>
      <c r="F1170">
        <v>-404.86538902279898</v>
      </c>
    </row>
    <row r="1171" spans="1:6" x14ac:dyDescent="0.25">
      <c r="A1171">
        <v>10500</v>
      </c>
      <c r="B1171">
        <v>1996</v>
      </c>
      <c r="D1171" s="15">
        <f t="shared" si="26"/>
        <v>10.5</v>
      </c>
      <c r="E1171">
        <v>10.4850049149141</v>
      </c>
      <c r="F1171">
        <v>-405.171428442136</v>
      </c>
    </row>
    <row r="1172" spans="1:6" x14ac:dyDescent="0.25">
      <c r="A1172">
        <v>10550</v>
      </c>
      <c r="B1172">
        <v>1996</v>
      </c>
      <c r="D1172" s="15">
        <f t="shared" si="26"/>
        <v>10.55</v>
      </c>
      <c r="E1172">
        <v>10.535004914914101</v>
      </c>
      <c r="F1172">
        <v>-405.47746786147297</v>
      </c>
    </row>
    <row r="1173" spans="1:6" x14ac:dyDescent="0.25">
      <c r="A1173">
        <v>10600</v>
      </c>
      <c r="B1173">
        <v>1996</v>
      </c>
      <c r="D1173" s="15">
        <f t="shared" si="26"/>
        <v>10.6</v>
      </c>
      <c r="E1173">
        <v>10.5850049149141</v>
      </c>
      <c r="F1173">
        <v>-405.78350728080898</v>
      </c>
    </row>
    <row r="1174" spans="1:6" x14ac:dyDescent="0.25">
      <c r="A1174">
        <v>10650</v>
      </c>
      <c r="B1174">
        <v>1996</v>
      </c>
      <c r="D1174" s="15">
        <f t="shared" si="26"/>
        <v>10.65</v>
      </c>
      <c r="E1174">
        <v>10.6350049149141</v>
      </c>
      <c r="F1174">
        <v>-406.089546700146</v>
      </c>
    </row>
    <row r="1175" spans="1:6" x14ac:dyDescent="0.25">
      <c r="A1175">
        <v>10700</v>
      </c>
      <c r="B1175">
        <v>1996</v>
      </c>
      <c r="D1175" s="15">
        <f t="shared" si="26"/>
        <v>10.7</v>
      </c>
      <c r="E1175">
        <v>10.685004914914099</v>
      </c>
      <c r="F1175">
        <v>-406.395586119482</v>
      </c>
    </row>
    <row r="1176" spans="1:6" x14ac:dyDescent="0.25">
      <c r="A1176">
        <v>10750</v>
      </c>
      <c r="B1176">
        <v>1996</v>
      </c>
      <c r="D1176" s="15">
        <f t="shared" si="26"/>
        <v>10.75</v>
      </c>
      <c r="E1176">
        <v>10.7350049149141</v>
      </c>
      <c r="F1176">
        <v>-406.70162553881897</v>
      </c>
    </row>
    <row r="1177" spans="1:6" x14ac:dyDescent="0.25">
      <c r="A1177">
        <v>10800</v>
      </c>
      <c r="B1177">
        <v>1996</v>
      </c>
      <c r="D1177" s="15">
        <f t="shared" si="26"/>
        <v>10.8</v>
      </c>
      <c r="E1177">
        <v>10.785004914914101</v>
      </c>
      <c r="F1177">
        <v>-407.007664958156</v>
      </c>
    </row>
    <row r="1178" spans="1:6" x14ac:dyDescent="0.25">
      <c r="A1178">
        <v>10850</v>
      </c>
      <c r="B1178">
        <v>1996</v>
      </c>
      <c r="D1178" s="15">
        <f t="shared" si="26"/>
        <v>10.85</v>
      </c>
      <c r="E1178">
        <v>10.8350049149141</v>
      </c>
      <c r="F1178">
        <v>-407.313704377492</v>
      </c>
    </row>
    <row r="1179" spans="1:6" x14ac:dyDescent="0.25">
      <c r="A1179">
        <v>10900</v>
      </c>
      <c r="B1179">
        <v>1996</v>
      </c>
      <c r="D1179" s="15">
        <f t="shared" si="26"/>
        <v>10.9</v>
      </c>
      <c r="E1179">
        <v>10.8850049149141</v>
      </c>
      <c r="F1179">
        <v>-407.61974379682903</v>
      </c>
    </row>
    <row r="1180" spans="1:6" x14ac:dyDescent="0.25">
      <c r="A1180">
        <v>10950</v>
      </c>
      <c r="B1180">
        <v>1996</v>
      </c>
      <c r="D1180" s="15">
        <f t="shared" si="26"/>
        <v>10.95</v>
      </c>
      <c r="E1180">
        <v>10.935004914914099</v>
      </c>
      <c r="F1180">
        <v>-407.925783216166</v>
      </c>
    </row>
    <row r="1181" spans="1:6" x14ac:dyDescent="0.25">
      <c r="A1181">
        <v>11000</v>
      </c>
      <c r="B1181">
        <v>1996</v>
      </c>
      <c r="D1181" s="15">
        <f t="shared" si="26"/>
        <v>11</v>
      </c>
      <c r="E1181">
        <v>10.9850049149141</v>
      </c>
      <c r="F1181">
        <v>-408.231822635502</v>
      </c>
    </row>
    <row r="1182" spans="1:6" x14ac:dyDescent="0.25">
      <c r="A1182">
        <v>11050</v>
      </c>
      <c r="B1182">
        <v>1996</v>
      </c>
      <c r="D1182" s="15">
        <f t="shared" si="26"/>
        <v>11.05</v>
      </c>
      <c r="E1182">
        <v>11.035004914914101</v>
      </c>
      <c r="F1182">
        <v>-408.53786205483902</v>
      </c>
    </row>
    <row r="1183" spans="1:6" x14ac:dyDescent="0.25">
      <c r="A1183">
        <v>11100</v>
      </c>
      <c r="B1183">
        <v>1996</v>
      </c>
      <c r="D1183" s="15">
        <f t="shared" si="26"/>
        <v>11.1</v>
      </c>
      <c r="E1183">
        <v>11.0850049149141</v>
      </c>
      <c r="F1183">
        <v>-408.84390147417503</v>
      </c>
    </row>
    <row r="1184" spans="1:6" x14ac:dyDescent="0.25">
      <c r="A1184">
        <v>11150</v>
      </c>
      <c r="B1184">
        <v>1996</v>
      </c>
      <c r="D1184" s="15">
        <f t="shared" si="26"/>
        <v>11.15</v>
      </c>
      <c r="E1184">
        <v>11.1350049149141</v>
      </c>
      <c r="F1184">
        <v>-409.149940893512</v>
      </c>
    </row>
    <row r="1185" spans="1:6" x14ac:dyDescent="0.25">
      <c r="A1185">
        <v>11200</v>
      </c>
      <c r="B1185">
        <v>1996</v>
      </c>
      <c r="D1185" s="15">
        <f t="shared" si="26"/>
        <v>11.2</v>
      </c>
      <c r="E1185">
        <v>11.185004914914099</v>
      </c>
      <c r="F1185">
        <v>-409.43034964285198</v>
      </c>
    </row>
    <row r="1186" spans="1:6" x14ac:dyDescent="0.25">
      <c r="A1186">
        <v>11250</v>
      </c>
      <c r="B1186">
        <v>1996</v>
      </c>
      <c r="D1186" s="15">
        <f t="shared" si="26"/>
        <v>11.25</v>
      </c>
      <c r="E1186">
        <v>11.2350049149141</v>
      </c>
      <c r="F1186">
        <v>-409.44565872829799</v>
      </c>
    </row>
    <row r="1187" spans="1:6" x14ac:dyDescent="0.25">
      <c r="A1187">
        <v>11300</v>
      </c>
      <c r="B1187">
        <v>1996</v>
      </c>
      <c r="D1187" s="15">
        <f t="shared" si="26"/>
        <v>11.3</v>
      </c>
      <c r="E1187">
        <v>11.285004914914101</v>
      </c>
      <c r="F1187">
        <v>-409.46096781374399</v>
      </c>
    </row>
    <row r="1188" spans="1:6" x14ac:dyDescent="0.25">
      <c r="A1188">
        <v>11350</v>
      </c>
      <c r="B1188">
        <v>1996</v>
      </c>
      <c r="D1188" s="15">
        <f t="shared" si="26"/>
        <v>11.35</v>
      </c>
      <c r="E1188">
        <v>11.3350049149141</v>
      </c>
      <c r="F1188">
        <v>-409.47627689919102</v>
      </c>
    </row>
    <row r="1189" spans="1:6" x14ac:dyDescent="0.25">
      <c r="A1189">
        <v>11400</v>
      </c>
      <c r="B1189">
        <v>1996</v>
      </c>
      <c r="D1189" s="15">
        <f t="shared" si="26"/>
        <v>11.4</v>
      </c>
      <c r="E1189">
        <v>11.3850049149141</v>
      </c>
      <c r="F1189">
        <v>-409.49158598463703</v>
      </c>
    </row>
    <row r="1190" spans="1:6" x14ac:dyDescent="0.25">
      <c r="A1190">
        <v>11450</v>
      </c>
      <c r="B1190">
        <v>1996</v>
      </c>
      <c r="D1190" s="15">
        <f t="shared" si="26"/>
        <v>11.45</v>
      </c>
      <c r="E1190">
        <v>11.435004914914099</v>
      </c>
      <c r="F1190">
        <v>-409.50689507008298</v>
      </c>
    </row>
    <row r="1191" spans="1:6" x14ac:dyDescent="0.25">
      <c r="A1191">
        <v>11500</v>
      </c>
      <c r="B1191">
        <v>1996</v>
      </c>
      <c r="D1191" s="15">
        <f t="shared" si="26"/>
        <v>11.5</v>
      </c>
      <c r="E1191">
        <v>11.4850049149141</v>
      </c>
      <c r="F1191">
        <v>-409.52220415552898</v>
      </c>
    </row>
    <row r="1192" spans="1:6" x14ac:dyDescent="0.25">
      <c r="A1192">
        <v>11550</v>
      </c>
      <c r="B1192">
        <v>1996</v>
      </c>
      <c r="D1192" s="15">
        <f t="shared" si="26"/>
        <v>11.55</v>
      </c>
      <c r="E1192">
        <v>11.535004914914101</v>
      </c>
      <c r="F1192">
        <v>-409.53751324097499</v>
      </c>
    </row>
    <row r="1193" spans="1:6" x14ac:dyDescent="0.25">
      <c r="A1193">
        <v>11600</v>
      </c>
      <c r="B1193">
        <v>1996</v>
      </c>
      <c r="D1193" s="15">
        <f t="shared" si="26"/>
        <v>11.6</v>
      </c>
      <c r="E1193">
        <v>11.5850049149141</v>
      </c>
      <c r="F1193">
        <v>-409.55282232642202</v>
      </c>
    </row>
    <row r="1194" spans="1:6" x14ac:dyDescent="0.25">
      <c r="A1194">
        <v>11650</v>
      </c>
      <c r="B1194">
        <v>1996</v>
      </c>
      <c r="D1194" s="15">
        <f t="shared" si="26"/>
        <v>11.65</v>
      </c>
      <c r="E1194">
        <v>11.6350049149141</v>
      </c>
      <c r="F1194">
        <v>-409.56813141186802</v>
      </c>
    </row>
    <row r="1195" spans="1:6" x14ac:dyDescent="0.25">
      <c r="A1195">
        <v>11700</v>
      </c>
      <c r="B1195">
        <v>1996</v>
      </c>
      <c r="D1195" s="15">
        <f t="shared" ref="D1195:D1227" si="30">A1195/1000</f>
        <v>11.7</v>
      </c>
      <c r="E1195">
        <v>11.685004914914099</v>
      </c>
      <c r="F1195">
        <v>-409.58344049731397</v>
      </c>
    </row>
    <row r="1196" spans="1:6" x14ac:dyDescent="0.25">
      <c r="A1196">
        <v>11750</v>
      </c>
      <c r="B1196">
        <v>1996</v>
      </c>
      <c r="D1196" s="15">
        <f t="shared" si="30"/>
        <v>11.75</v>
      </c>
      <c r="E1196">
        <v>11.7350049149141</v>
      </c>
      <c r="F1196">
        <v>-409.59874958275998</v>
      </c>
    </row>
    <row r="1197" spans="1:6" x14ac:dyDescent="0.25">
      <c r="A1197">
        <v>11800</v>
      </c>
      <c r="B1197">
        <v>1996</v>
      </c>
      <c r="D1197" s="15">
        <f t="shared" si="30"/>
        <v>11.8</v>
      </c>
      <c r="E1197">
        <v>11.785004914914101</v>
      </c>
      <c r="F1197">
        <v>-409.61405866820598</v>
      </c>
    </row>
    <row r="1198" spans="1:6" x14ac:dyDescent="0.25">
      <c r="A1198">
        <v>11850</v>
      </c>
      <c r="B1198">
        <v>1996</v>
      </c>
      <c r="D1198" s="15">
        <f t="shared" si="30"/>
        <v>11.85</v>
      </c>
      <c r="E1198">
        <v>11.8350049149141</v>
      </c>
      <c r="F1198">
        <v>-409.62936775365199</v>
      </c>
    </row>
    <row r="1199" spans="1:6" x14ac:dyDescent="0.25">
      <c r="A1199">
        <v>11900</v>
      </c>
      <c r="B1199">
        <v>1996</v>
      </c>
      <c r="D1199" s="15">
        <f t="shared" si="30"/>
        <v>11.9</v>
      </c>
      <c r="E1199">
        <v>11.8850049149141</v>
      </c>
      <c r="F1199">
        <v>-409.64467683909902</v>
      </c>
    </row>
    <row r="1200" spans="1:6" x14ac:dyDescent="0.25">
      <c r="A1200">
        <v>11950</v>
      </c>
      <c r="B1200">
        <v>1996</v>
      </c>
      <c r="D1200" s="15">
        <f t="shared" si="30"/>
        <v>11.95</v>
      </c>
      <c r="E1200">
        <v>11.935004914914099</v>
      </c>
      <c r="F1200">
        <v>-409.65998592454503</v>
      </c>
    </row>
    <row r="1201" spans="1:6" x14ac:dyDescent="0.25">
      <c r="A1201">
        <v>12000</v>
      </c>
      <c r="B1201">
        <v>1996</v>
      </c>
      <c r="C1201" s="8"/>
      <c r="D1201" s="15">
        <f t="shared" si="30"/>
        <v>12</v>
      </c>
      <c r="E1201">
        <v>11.9850049149141</v>
      </c>
      <c r="F1201">
        <v>-409.67529500999098</v>
      </c>
    </row>
    <row r="1202" spans="1:6" x14ac:dyDescent="0.25">
      <c r="A1202">
        <v>12050</v>
      </c>
      <c r="B1202">
        <v>1996</v>
      </c>
      <c r="C1202" s="8"/>
      <c r="D1202" s="15">
        <f t="shared" si="30"/>
        <v>12.05</v>
      </c>
      <c r="E1202">
        <v>12.035004914914101</v>
      </c>
      <c r="F1202">
        <v>-409.69060409543698</v>
      </c>
    </row>
    <row r="1203" spans="1:6" x14ac:dyDescent="0.25">
      <c r="A1203">
        <v>12100</v>
      </c>
      <c r="B1203">
        <v>1996</v>
      </c>
      <c r="C1203" s="8"/>
      <c r="D1203" s="15">
        <f t="shared" si="30"/>
        <v>12.1</v>
      </c>
      <c r="E1203">
        <v>12.0850049149141</v>
      </c>
      <c r="F1203">
        <v>-409.70591318088299</v>
      </c>
    </row>
    <row r="1204" spans="1:6" x14ac:dyDescent="0.25">
      <c r="A1204">
        <v>12150</v>
      </c>
      <c r="B1204">
        <v>1996</v>
      </c>
      <c r="C1204" s="8"/>
      <c r="D1204" s="15">
        <f t="shared" si="30"/>
        <v>12.15</v>
      </c>
      <c r="E1204">
        <v>12.1350049149141</v>
      </c>
      <c r="F1204">
        <v>-409.72122226633002</v>
      </c>
    </row>
    <row r="1205" spans="1:6" x14ac:dyDescent="0.25">
      <c r="A1205">
        <v>12200</v>
      </c>
      <c r="B1205">
        <v>1996</v>
      </c>
      <c r="C1205" s="8"/>
      <c r="D1205" s="15">
        <f t="shared" si="30"/>
        <v>12.2</v>
      </c>
      <c r="E1205">
        <v>12.185004914914099</v>
      </c>
      <c r="F1205">
        <v>-409.73653135177602</v>
      </c>
    </row>
    <row r="1206" spans="1:6" x14ac:dyDescent="0.25">
      <c r="A1206">
        <v>12250</v>
      </c>
      <c r="B1206">
        <v>1996</v>
      </c>
      <c r="C1206" s="8"/>
      <c r="D1206" s="15">
        <f t="shared" si="30"/>
        <v>12.25</v>
      </c>
      <c r="E1206">
        <v>12.2350049149141</v>
      </c>
      <c r="F1206">
        <v>-409.75184043722197</v>
      </c>
    </row>
    <row r="1207" spans="1:6" x14ac:dyDescent="0.25">
      <c r="A1207">
        <v>12300</v>
      </c>
      <c r="B1207">
        <v>1996</v>
      </c>
      <c r="C1207" s="8"/>
      <c r="D1207" s="15">
        <f t="shared" si="30"/>
        <v>12.3</v>
      </c>
      <c r="E1207">
        <v>12.285004914914101</v>
      </c>
      <c r="F1207">
        <v>-409.76714952266798</v>
      </c>
    </row>
    <row r="1208" spans="1:6" x14ac:dyDescent="0.25">
      <c r="A1208">
        <v>12350</v>
      </c>
      <c r="B1208">
        <v>1996</v>
      </c>
      <c r="C1208" s="8"/>
      <c r="D1208" s="15">
        <f t="shared" si="30"/>
        <v>12.35</v>
      </c>
      <c r="E1208">
        <v>12.3350049149141</v>
      </c>
      <c r="F1208">
        <v>-409.78245860811398</v>
      </c>
    </row>
    <row r="1209" spans="1:6" x14ac:dyDescent="0.25">
      <c r="A1209">
        <v>12400</v>
      </c>
      <c r="B1209">
        <v>1996</v>
      </c>
      <c r="C1209" s="8"/>
      <c r="D1209" s="15">
        <f t="shared" si="30"/>
        <v>12.4</v>
      </c>
      <c r="E1209">
        <v>12.3850049149141</v>
      </c>
      <c r="F1209">
        <v>-409.79776769355999</v>
      </c>
    </row>
    <row r="1210" spans="1:6" x14ac:dyDescent="0.25">
      <c r="A1210">
        <v>12450</v>
      </c>
      <c r="B1210">
        <v>1996</v>
      </c>
      <c r="C1210" s="8"/>
      <c r="D1210" s="15">
        <f t="shared" si="30"/>
        <v>12.45</v>
      </c>
      <c r="E1210">
        <v>12.435004914914099</v>
      </c>
      <c r="F1210">
        <v>-409.81307677900702</v>
      </c>
    </row>
    <row r="1211" spans="1:6" x14ac:dyDescent="0.25">
      <c r="A1211">
        <v>12500</v>
      </c>
      <c r="B1211">
        <v>1996</v>
      </c>
      <c r="C1211" s="8"/>
      <c r="D1211" s="15">
        <f t="shared" si="30"/>
        <v>12.5</v>
      </c>
      <c r="E1211">
        <v>12.4850049149141</v>
      </c>
      <c r="F1211">
        <v>-409.82838586445303</v>
      </c>
    </row>
    <row r="1212" spans="1:6" x14ac:dyDescent="0.25">
      <c r="A1212">
        <v>12550</v>
      </c>
      <c r="B1212">
        <v>1996</v>
      </c>
      <c r="C1212" s="8"/>
      <c r="D1212" s="15">
        <f t="shared" si="30"/>
        <v>12.55</v>
      </c>
      <c r="E1212">
        <v>12.535004914914101</v>
      </c>
      <c r="F1212">
        <v>-409.84369494989897</v>
      </c>
    </row>
    <row r="1213" spans="1:6" x14ac:dyDescent="0.25">
      <c r="A1213">
        <v>12600</v>
      </c>
      <c r="B1213">
        <v>1996</v>
      </c>
      <c r="C1213" s="8"/>
      <c r="D1213" s="15">
        <f t="shared" si="30"/>
        <v>12.6</v>
      </c>
      <c r="E1213">
        <v>12.5850049149141</v>
      </c>
      <c r="F1213">
        <v>-409.85900403534498</v>
      </c>
    </row>
    <row r="1214" spans="1:6" x14ac:dyDescent="0.25">
      <c r="A1214">
        <v>12650</v>
      </c>
      <c r="B1214">
        <v>1996</v>
      </c>
      <c r="C1214" s="8"/>
      <c r="D1214" s="15">
        <f t="shared" si="30"/>
        <v>12.65</v>
      </c>
      <c r="E1214">
        <v>12.6350049149141</v>
      </c>
      <c r="F1214">
        <v>-409.87431312079099</v>
      </c>
    </row>
    <row r="1215" spans="1:6" x14ac:dyDescent="0.25">
      <c r="A1215">
        <v>12700</v>
      </c>
      <c r="B1215">
        <v>1996</v>
      </c>
      <c r="C1215" s="8"/>
      <c r="D1215" s="15">
        <f t="shared" si="30"/>
        <v>12.7</v>
      </c>
      <c r="E1215">
        <v>12.685004914914099</v>
      </c>
      <c r="F1215">
        <v>-409.88962220623802</v>
      </c>
    </row>
    <row r="1216" spans="1:6" x14ac:dyDescent="0.25">
      <c r="A1216">
        <v>12750</v>
      </c>
      <c r="B1216">
        <v>1996</v>
      </c>
      <c r="C1216" s="8"/>
      <c r="D1216" s="15">
        <f t="shared" si="30"/>
        <v>12.75</v>
      </c>
      <c r="E1216">
        <v>12.7350049149141</v>
      </c>
      <c r="F1216">
        <v>-409.90493129168402</v>
      </c>
    </row>
    <row r="1217" spans="1:6" x14ac:dyDescent="0.25">
      <c r="A1217">
        <v>12800</v>
      </c>
      <c r="B1217">
        <v>1996</v>
      </c>
      <c r="C1217" s="8"/>
      <c r="D1217" s="15">
        <f t="shared" si="30"/>
        <v>12.8</v>
      </c>
      <c r="E1217">
        <v>12.785004914914101</v>
      </c>
      <c r="F1217">
        <v>-409.92024037713003</v>
      </c>
    </row>
    <row r="1218" spans="1:6" x14ac:dyDescent="0.25">
      <c r="A1218">
        <v>12850</v>
      </c>
      <c r="B1218">
        <v>1996</v>
      </c>
      <c r="C1218" s="8"/>
      <c r="D1218" s="15">
        <f t="shared" si="30"/>
        <v>12.85</v>
      </c>
      <c r="E1218">
        <v>12.8350049149141</v>
      </c>
      <c r="F1218">
        <v>-409.93554946257598</v>
      </c>
    </row>
    <row r="1219" spans="1:6" x14ac:dyDescent="0.25">
      <c r="A1219">
        <v>12900</v>
      </c>
      <c r="B1219">
        <v>1996</v>
      </c>
      <c r="C1219" s="8"/>
      <c r="D1219" s="15">
        <f t="shared" si="30"/>
        <v>12.9</v>
      </c>
      <c r="E1219">
        <v>12.8850049149141</v>
      </c>
      <c r="F1219">
        <v>-409.95085854802198</v>
      </c>
    </row>
    <row r="1220" spans="1:6" x14ac:dyDescent="0.25">
      <c r="A1220">
        <v>12950</v>
      </c>
      <c r="B1220">
        <v>1996</v>
      </c>
      <c r="C1220" s="8"/>
      <c r="D1220" s="15">
        <f t="shared" si="30"/>
        <v>12.95</v>
      </c>
      <c r="E1220">
        <v>12.935004914914099</v>
      </c>
      <c r="F1220">
        <v>-409.96616763346799</v>
      </c>
    </row>
    <row r="1221" spans="1:6" x14ac:dyDescent="0.25">
      <c r="A1221">
        <v>13000</v>
      </c>
      <c r="B1221">
        <v>1996</v>
      </c>
      <c r="C1221" s="8"/>
      <c r="D1221" s="15">
        <f t="shared" si="30"/>
        <v>13</v>
      </c>
      <c r="E1221">
        <v>12.9850049149141</v>
      </c>
      <c r="F1221">
        <v>-409.98147671891502</v>
      </c>
    </row>
    <row r="1222" spans="1:6" x14ac:dyDescent="0.25">
      <c r="A1222">
        <v>13050</v>
      </c>
      <c r="B1222">
        <v>1996</v>
      </c>
      <c r="C1222" s="8"/>
      <c r="D1222" s="15">
        <f t="shared" si="30"/>
        <v>13.05</v>
      </c>
      <c r="E1222">
        <v>13.035004914914101</v>
      </c>
      <c r="F1222">
        <v>-409.99678580436102</v>
      </c>
    </row>
    <row r="1223" spans="1:6" x14ac:dyDescent="0.25">
      <c r="A1223">
        <v>13100</v>
      </c>
      <c r="B1223">
        <v>1996</v>
      </c>
      <c r="C1223" s="8"/>
      <c r="D1223" s="15">
        <f t="shared" si="30"/>
        <v>13.1</v>
      </c>
      <c r="E1223">
        <v>13.0850049149141</v>
      </c>
      <c r="F1223">
        <v>-410.01209488980697</v>
      </c>
    </row>
    <row r="1224" spans="1:6" x14ac:dyDescent="0.25">
      <c r="A1224">
        <v>13150</v>
      </c>
      <c r="B1224">
        <v>1996</v>
      </c>
      <c r="C1224" s="8"/>
      <c r="D1224" s="15">
        <f t="shared" si="30"/>
        <v>13.15</v>
      </c>
      <c r="E1224">
        <v>13.1350049149141</v>
      </c>
      <c r="F1224">
        <v>-410.02740397525298</v>
      </c>
    </row>
    <row r="1225" spans="1:6" x14ac:dyDescent="0.25">
      <c r="A1225">
        <v>13200</v>
      </c>
      <c r="B1225">
        <v>1996</v>
      </c>
      <c r="C1225" s="8"/>
      <c r="D1225" s="15">
        <f t="shared" si="30"/>
        <v>13.2</v>
      </c>
      <c r="E1225">
        <v>13.185004914914099</v>
      </c>
      <c r="F1225">
        <v>-410.04271306069899</v>
      </c>
    </row>
    <row r="1226" spans="1:6" x14ac:dyDescent="0.25">
      <c r="A1226">
        <v>13250</v>
      </c>
      <c r="B1226">
        <v>1996</v>
      </c>
      <c r="C1226" s="8"/>
      <c r="D1226" s="15">
        <f t="shared" si="30"/>
        <v>13.25</v>
      </c>
      <c r="E1226">
        <v>13.2350049149141</v>
      </c>
      <c r="F1226">
        <v>-410.05802214614499</v>
      </c>
    </row>
    <row r="1227" spans="1:6" x14ac:dyDescent="0.25">
      <c r="A1227">
        <v>13300</v>
      </c>
      <c r="B1227">
        <v>1996</v>
      </c>
      <c r="C1227" s="8"/>
      <c r="D1227" s="15">
        <f t="shared" si="30"/>
        <v>13.3</v>
      </c>
      <c r="E1227">
        <v>13.274124997875999</v>
      </c>
      <c r="F1227">
        <v>-410.07</v>
      </c>
    </row>
    <row r="1228" spans="1:6" x14ac:dyDescent="0.25">
      <c r="A1228">
        <v>5500</v>
      </c>
      <c r="B1228">
        <v>2001</v>
      </c>
      <c r="C1228">
        <v>-401.96600000000001</v>
      </c>
      <c r="D1228" s="15">
        <f t="shared" ref="D1228:D1401" si="31">A1228/1000</f>
        <v>5.5</v>
      </c>
      <c r="E1228">
        <v>5.5124660022700001</v>
      </c>
      <c r="F1228">
        <v>-402</v>
      </c>
    </row>
    <row r="1229" spans="1:6" x14ac:dyDescent="0.25">
      <c r="A1229">
        <v>5550</v>
      </c>
      <c r="B1229">
        <v>2001</v>
      </c>
      <c r="C1229">
        <v>-401.96234121902302</v>
      </c>
      <c r="D1229" s="15">
        <f t="shared" si="31"/>
        <v>5.55</v>
      </c>
      <c r="E1229">
        <v>5.5624660022699999</v>
      </c>
      <c r="F1229">
        <v>-402.00299999999999</v>
      </c>
    </row>
    <row r="1230" spans="1:6" x14ac:dyDescent="0.25">
      <c r="A1230">
        <v>5600</v>
      </c>
      <c r="B1230">
        <v>2001</v>
      </c>
      <c r="C1230">
        <v>-401.95868243804603</v>
      </c>
      <c r="D1230" s="15">
        <f t="shared" si="31"/>
        <v>5.6</v>
      </c>
      <c r="E1230">
        <v>5.6124660022699997</v>
      </c>
      <c r="F1230">
        <v>-402.00599999999997</v>
      </c>
    </row>
    <row r="1231" spans="1:6" x14ac:dyDescent="0.25">
      <c r="A1231">
        <v>5650</v>
      </c>
      <c r="B1231">
        <v>2001</v>
      </c>
      <c r="C1231">
        <v>-401.95502365706801</v>
      </c>
      <c r="D1231" s="15">
        <f t="shared" si="31"/>
        <v>5.65</v>
      </c>
      <c r="E1231">
        <v>5.6624660022700004</v>
      </c>
      <c r="F1231">
        <v>-402.00900000000001</v>
      </c>
    </row>
    <row r="1232" spans="1:6" x14ac:dyDescent="0.25">
      <c r="A1232">
        <v>5700</v>
      </c>
      <c r="B1232">
        <v>2001</v>
      </c>
      <c r="C1232">
        <v>-401.95136487609102</v>
      </c>
      <c r="D1232" s="15">
        <f t="shared" si="31"/>
        <v>5.7</v>
      </c>
      <c r="E1232">
        <v>5.7124660022700002</v>
      </c>
      <c r="F1232">
        <v>-402.012</v>
      </c>
    </row>
    <row r="1233" spans="1:6" x14ac:dyDescent="0.25">
      <c r="A1233">
        <v>5750</v>
      </c>
      <c r="B1233">
        <v>2001</v>
      </c>
      <c r="C1233">
        <v>-401.94770609511397</v>
      </c>
      <c r="D1233" s="15">
        <f t="shared" si="31"/>
        <v>5.75</v>
      </c>
      <c r="E1233">
        <v>5.7624660022700001</v>
      </c>
      <c r="F1233">
        <v>-402.01499999999999</v>
      </c>
    </row>
    <row r="1234" spans="1:6" x14ac:dyDescent="0.25">
      <c r="A1234">
        <v>5800</v>
      </c>
      <c r="B1234">
        <v>2001</v>
      </c>
      <c r="C1234">
        <v>-401.94404731413698</v>
      </c>
      <c r="D1234" s="15">
        <f t="shared" si="31"/>
        <v>5.8</v>
      </c>
      <c r="E1234">
        <v>5.8124660022699999</v>
      </c>
      <c r="F1234">
        <v>-402.01799999999997</v>
      </c>
    </row>
    <row r="1235" spans="1:6" x14ac:dyDescent="0.25">
      <c r="A1235">
        <v>5850</v>
      </c>
      <c r="B1235">
        <v>2001</v>
      </c>
      <c r="C1235">
        <v>-401.94038853315999</v>
      </c>
      <c r="D1235" s="15">
        <f t="shared" si="31"/>
        <v>5.85</v>
      </c>
      <c r="E1235">
        <v>5.8624660022699997</v>
      </c>
      <c r="F1235">
        <v>-402.02100000000002</v>
      </c>
    </row>
    <row r="1236" spans="1:6" x14ac:dyDescent="0.25">
      <c r="A1236">
        <v>5900</v>
      </c>
      <c r="B1236">
        <v>2001</v>
      </c>
      <c r="C1236">
        <v>-401.936729752183</v>
      </c>
      <c r="D1236" s="15">
        <f t="shared" si="31"/>
        <v>5.9</v>
      </c>
      <c r="E1236">
        <v>5.9124660022700004</v>
      </c>
      <c r="F1236">
        <v>-402.024</v>
      </c>
    </row>
    <row r="1237" spans="1:6" x14ac:dyDescent="0.25">
      <c r="A1237">
        <v>5950</v>
      </c>
      <c r="B1237">
        <v>2001</v>
      </c>
      <c r="C1237">
        <v>-401.93307097120498</v>
      </c>
      <c r="D1237" s="15">
        <f t="shared" si="31"/>
        <v>5.95</v>
      </c>
      <c r="E1237">
        <v>5.9624660022700002</v>
      </c>
      <c r="F1237">
        <v>-402.02699999999999</v>
      </c>
    </row>
    <row r="1238" spans="1:6" x14ac:dyDescent="0.25">
      <c r="A1238">
        <v>6000</v>
      </c>
      <c r="B1238">
        <v>2001</v>
      </c>
      <c r="C1238">
        <v>-401.92941219022799</v>
      </c>
      <c r="D1238" s="15">
        <f t="shared" si="31"/>
        <v>6</v>
      </c>
      <c r="E1238">
        <v>6.0124660022700001</v>
      </c>
      <c r="F1238">
        <v>-402.03</v>
      </c>
    </row>
    <row r="1239" spans="1:6" x14ac:dyDescent="0.25">
      <c r="A1239">
        <v>6050</v>
      </c>
      <c r="B1239">
        <v>2001</v>
      </c>
      <c r="C1239">
        <v>-401.925753409251</v>
      </c>
      <c r="D1239" s="15">
        <f t="shared" si="31"/>
        <v>6.05</v>
      </c>
      <c r="E1239">
        <v>6.0624660022699999</v>
      </c>
      <c r="F1239">
        <v>-402.03300000000002</v>
      </c>
    </row>
    <row r="1240" spans="1:6" x14ac:dyDescent="0.25">
      <c r="A1240">
        <v>6100</v>
      </c>
      <c r="B1240">
        <v>2001</v>
      </c>
      <c r="C1240">
        <v>-401.92209462827401</v>
      </c>
      <c r="D1240" s="15">
        <f t="shared" si="31"/>
        <v>6.1</v>
      </c>
      <c r="E1240">
        <v>6.1124660022699997</v>
      </c>
      <c r="F1240">
        <v>-402.036</v>
      </c>
    </row>
    <row r="1241" spans="1:6" x14ac:dyDescent="0.25">
      <c r="A1241">
        <v>6150</v>
      </c>
      <c r="B1241">
        <v>2001</v>
      </c>
      <c r="C1241">
        <v>-401.91843584729702</v>
      </c>
      <c r="D1241" s="15">
        <f t="shared" si="31"/>
        <v>6.15</v>
      </c>
      <c r="E1241">
        <v>6.1624660022700004</v>
      </c>
      <c r="F1241">
        <v>-402.03899999999999</v>
      </c>
    </row>
    <row r="1242" spans="1:6" x14ac:dyDescent="0.25">
      <c r="A1242">
        <v>6200</v>
      </c>
      <c r="B1242">
        <v>2001</v>
      </c>
      <c r="C1242">
        <v>-401.91477706632003</v>
      </c>
      <c r="D1242" s="15">
        <f t="shared" si="31"/>
        <v>6.2</v>
      </c>
      <c r="E1242">
        <v>6.2124660022700002</v>
      </c>
      <c r="F1242">
        <v>-402.04199999999997</v>
      </c>
    </row>
    <row r="1243" spans="1:6" x14ac:dyDescent="0.25">
      <c r="A1243">
        <v>6250</v>
      </c>
      <c r="B1243">
        <v>2001</v>
      </c>
      <c r="C1243">
        <v>-401.91111828534201</v>
      </c>
      <c r="D1243" s="15">
        <f t="shared" si="31"/>
        <v>6.25</v>
      </c>
      <c r="E1243">
        <v>6.2624660022700001</v>
      </c>
      <c r="F1243">
        <v>-402.04500000000002</v>
      </c>
    </row>
    <row r="1244" spans="1:6" x14ac:dyDescent="0.25">
      <c r="A1244">
        <v>6300</v>
      </c>
      <c r="B1244">
        <v>2001</v>
      </c>
      <c r="C1244">
        <v>-401.90745950436502</v>
      </c>
      <c r="D1244" s="15">
        <f t="shared" si="31"/>
        <v>6.3</v>
      </c>
      <c r="E1244">
        <v>6.3124660022699999</v>
      </c>
      <c r="F1244">
        <v>-402.048</v>
      </c>
    </row>
    <row r="1245" spans="1:6" x14ac:dyDescent="0.25">
      <c r="A1245">
        <v>6350</v>
      </c>
      <c r="B1245">
        <v>2001</v>
      </c>
      <c r="C1245">
        <v>-401.90380072338797</v>
      </c>
      <c r="D1245" s="15">
        <f t="shared" si="31"/>
        <v>6.35</v>
      </c>
      <c r="E1245">
        <v>6.3624660022699997</v>
      </c>
      <c r="F1245">
        <v>-402.05099999999999</v>
      </c>
    </row>
    <row r="1246" spans="1:6" x14ac:dyDescent="0.25">
      <c r="A1246">
        <v>6400</v>
      </c>
      <c r="B1246">
        <v>2001</v>
      </c>
      <c r="C1246">
        <v>-401.90014194241098</v>
      </c>
      <c r="D1246" s="15">
        <f t="shared" si="31"/>
        <v>6.4</v>
      </c>
      <c r="E1246">
        <v>6.4124660022700004</v>
      </c>
      <c r="F1246">
        <v>-402.05399999999997</v>
      </c>
    </row>
    <row r="1247" spans="1:6" x14ac:dyDescent="0.25">
      <c r="A1247">
        <v>6450</v>
      </c>
      <c r="B1247">
        <v>2001</v>
      </c>
      <c r="C1247">
        <v>-401.89648316143399</v>
      </c>
      <c r="D1247" s="15">
        <f t="shared" si="31"/>
        <v>6.45</v>
      </c>
      <c r="E1247">
        <v>6.4624660022700002</v>
      </c>
      <c r="F1247">
        <v>-402.05700000000002</v>
      </c>
    </row>
    <row r="1248" spans="1:6" x14ac:dyDescent="0.25">
      <c r="A1248">
        <v>6500</v>
      </c>
      <c r="B1248">
        <v>2001</v>
      </c>
      <c r="C1248">
        <v>-401.89999386871</v>
      </c>
      <c r="D1248" s="15">
        <f t="shared" si="31"/>
        <v>6.5</v>
      </c>
      <c r="E1248">
        <v>6.5124660022700001</v>
      </c>
      <c r="F1248">
        <v>-402.06</v>
      </c>
    </row>
    <row r="1249" spans="1:6" x14ac:dyDescent="0.25">
      <c r="A1249">
        <v>6550</v>
      </c>
      <c r="B1249">
        <v>2001</v>
      </c>
      <c r="C1249">
        <v>-401.904595393124</v>
      </c>
      <c r="D1249" s="15">
        <f t="shared" si="31"/>
        <v>6.55</v>
      </c>
      <c r="E1249">
        <v>6.5624660022699999</v>
      </c>
      <c r="F1249">
        <v>-402.06299999999999</v>
      </c>
    </row>
    <row r="1250" spans="1:6" x14ac:dyDescent="0.25">
      <c r="A1250">
        <v>6600</v>
      </c>
      <c r="B1250">
        <v>2001</v>
      </c>
      <c r="C1250">
        <v>-401.909196917538</v>
      </c>
      <c r="D1250" s="15">
        <f t="shared" si="31"/>
        <v>6.6</v>
      </c>
      <c r="E1250">
        <v>6.6124660022699997</v>
      </c>
      <c r="F1250">
        <v>-402.06599999999997</v>
      </c>
    </row>
    <row r="1251" spans="1:6" x14ac:dyDescent="0.25">
      <c r="A1251">
        <v>6650</v>
      </c>
      <c r="B1251">
        <v>2001</v>
      </c>
      <c r="C1251">
        <v>-401.913798441952</v>
      </c>
      <c r="D1251" s="15">
        <f t="shared" si="31"/>
        <v>6.65</v>
      </c>
      <c r="E1251">
        <v>6.6624660022700004</v>
      </c>
      <c r="F1251">
        <v>-402.06900000000002</v>
      </c>
    </row>
    <row r="1252" spans="1:6" x14ac:dyDescent="0.25">
      <c r="A1252">
        <v>6700</v>
      </c>
      <c r="B1252">
        <v>2001</v>
      </c>
      <c r="C1252">
        <v>-401.918399966366</v>
      </c>
      <c r="D1252" s="15">
        <f t="shared" si="31"/>
        <v>6.7</v>
      </c>
      <c r="E1252">
        <v>6.7124660022700002</v>
      </c>
      <c r="F1252">
        <v>-402.072</v>
      </c>
    </row>
    <row r="1253" spans="1:6" x14ac:dyDescent="0.25">
      <c r="A1253">
        <v>6750</v>
      </c>
      <c r="B1253">
        <v>2001</v>
      </c>
      <c r="C1253">
        <v>-401.92300149078</v>
      </c>
      <c r="D1253" s="15">
        <f t="shared" si="31"/>
        <v>6.75</v>
      </c>
      <c r="E1253">
        <v>6.7624660022700001</v>
      </c>
      <c r="F1253">
        <v>-402.07499999999999</v>
      </c>
    </row>
    <row r="1254" spans="1:6" x14ac:dyDescent="0.25">
      <c r="A1254">
        <v>6800</v>
      </c>
      <c r="B1254">
        <v>2001</v>
      </c>
      <c r="C1254">
        <v>-401.92760301519502</v>
      </c>
      <c r="D1254" s="15">
        <f t="shared" si="31"/>
        <v>6.8</v>
      </c>
      <c r="E1254">
        <v>6.8124660022699999</v>
      </c>
      <c r="F1254">
        <v>-402.07799999999997</v>
      </c>
    </row>
    <row r="1255" spans="1:6" x14ac:dyDescent="0.25">
      <c r="A1255">
        <v>6850</v>
      </c>
      <c r="B1255">
        <v>2001</v>
      </c>
      <c r="C1255">
        <v>-401.93220453960902</v>
      </c>
      <c r="D1255" s="15">
        <f t="shared" si="31"/>
        <v>6.85</v>
      </c>
      <c r="E1255">
        <v>6.8624660022699997</v>
      </c>
      <c r="F1255">
        <v>-402.08100000000002</v>
      </c>
    </row>
    <row r="1256" spans="1:6" x14ac:dyDescent="0.25">
      <c r="A1256">
        <v>6900</v>
      </c>
      <c r="B1256">
        <v>2001</v>
      </c>
      <c r="C1256">
        <v>-401.93680606402302</v>
      </c>
      <c r="D1256" s="15">
        <f t="shared" si="31"/>
        <v>6.9</v>
      </c>
      <c r="E1256">
        <v>6.9124660022700004</v>
      </c>
      <c r="F1256">
        <v>-402.084</v>
      </c>
    </row>
    <row r="1257" spans="1:6" x14ac:dyDescent="0.25">
      <c r="A1257">
        <v>6950</v>
      </c>
      <c r="B1257">
        <v>2001</v>
      </c>
      <c r="C1257">
        <v>-401.94140758843702</v>
      </c>
      <c r="D1257" s="15">
        <f t="shared" si="31"/>
        <v>6.95</v>
      </c>
      <c r="E1257">
        <v>6.9624660022700002</v>
      </c>
      <c r="F1257">
        <v>-402.08699999999999</v>
      </c>
    </row>
    <row r="1258" spans="1:6" x14ac:dyDescent="0.25">
      <c r="A1258">
        <v>7000</v>
      </c>
      <c r="B1258">
        <v>2001</v>
      </c>
      <c r="C1258">
        <v>-401.95710560866598</v>
      </c>
      <c r="D1258" s="15">
        <f t="shared" si="31"/>
        <v>7</v>
      </c>
      <c r="E1258">
        <v>7.0124660022700001</v>
      </c>
      <c r="F1258">
        <v>-402.09</v>
      </c>
    </row>
    <row r="1259" spans="1:6" x14ac:dyDescent="0.25">
      <c r="A1259">
        <v>7050</v>
      </c>
      <c r="B1259">
        <v>2001</v>
      </c>
      <c r="C1259">
        <v>-401.987121731554</v>
      </c>
      <c r="D1259" s="15">
        <f t="shared" si="31"/>
        <v>7.05</v>
      </c>
      <c r="E1259">
        <v>7.0624660022699999</v>
      </c>
      <c r="F1259">
        <v>-402.09300000000002</v>
      </c>
    </row>
    <row r="1260" spans="1:6" x14ac:dyDescent="0.25">
      <c r="A1260">
        <v>7100</v>
      </c>
      <c r="B1260">
        <v>2001</v>
      </c>
      <c r="C1260">
        <v>-402.01713785444099</v>
      </c>
      <c r="D1260" s="15">
        <f t="shared" si="31"/>
        <v>7.1</v>
      </c>
      <c r="E1260">
        <v>7.1124660022699997</v>
      </c>
      <c r="F1260">
        <v>-402.096</v>
      </c>
    </row>
    <row r="1261" spans="1:6" x14ac:dyDescent="0.25">
      <c r="A1261">
        <v>7150</v>
      </c>
      <c r="B1261">
        <v>2001</v>
      </c>
      <c r="C1261">
        <v>-402.04715397732798</v>
      </c>
      <c r="D1261" s="15">
        <f t="shared" si="31"/>
        <v>7.15</v>
      </c>
      <c r="E1261">
        <v>7.1624660022700004</v>
      </c>
      <c r="F1261">
        <v>-402.09899999999999</v>
      </c>
    </row>
    <row r="1262" spans="1:6" x14ac:dyDescent="0.25">
      <c r="A1262">
        <v>7200</v>
      </c>
      <c r="B1262">
        <v>2001</v>
      </c>
      <c r="C1262">
        <v>-402.07717010021503</v>
      </c>
      <c r="D1262" s="15">
        <f t="shared" si="31"/>
        <v>7.2</v>
      </c>
      <c r="E1262">
        <v>7.2124660022700002</v>
      </c>
      <c r="F1262">
        <v>-402.12200000000001</v>
      </c>
    </row>
    <row r="1263" spans="1:6" x14ac:dyDescent="0.25">
      <c r="A1263">
        <v>7250</v>
      </c>
      <c r="B1263">
        <v>2001</v>
      </c>
      <c r="C1263">
        <v>-402.10718622310202</v>
      </c>
      <c r="D1263" s="15">
        <f t="shared" si="31"/>
        <v>7.25</v>
      </c>
      <c r="E1263">
        <v>7.2624660022700001</v>
      </c>
      <c r="F1263">
        <v>-402.174010999156</v>
      </c>
    </row>
    <row r="1264" spans="1:6" x14ac:dyDescent="0.25">
      <c r="A1264">
        <v>7300</v>
      </c>
      <c r="B1264">
        <v>2001</v>
      </c>
      <c r="C1264">
        <v>-402.13720234598998</v>
      </c>
      <c r="D1264" s="15">
        <f t="shared" si="31"/>
        <v>7.3</v>
      </c>
      <c r="E1264">
        <v>7.3124660022699999</v>
      </c>
      <c r="F1264">
        <v>-402.22602199831198</v>
      </c>
    </row>
    <row r="1265" spans="1:6" x14ac:dyDescent="0.25">
      <c r="A1265">
        <v>7350</v>
      </c>
      <c r="B1265">
        <v>2001</v>
      </c>
      <c r="C1265">
        <v>-402.16721846887702</v>
      </c>
      <c r="D1265" s="15">
        <f t="shared" si="31"/>
        <v>7.35</v>
      </c>
      <c r="E1265">
        <v>7.3624660022699997</v>
      </c>
      <c r="F1265">
        <v>-402.27803299746802</v>
      </c>
    </row>
    <row r="1266" spans="1:6" x14ac:dyDescent="0.25">
      <c r="A1266">
        <v>7400</v>
      </c>
      <c r="B1266">
        <v>2001</v>
      </c>
      <c r="C1266">
        <v>-402.19723459176402</v>
      </c>
      <c r="D1266" s="15">
        <f t="shared" si="31"/>
        <v>7.4</v>
      </c>
      <c r="E1266">
        <v>7.4124660022700004</v>
      </c>
      <c r="F1266">
        <v>-402.330043996624</v>
      </c>
    </row>
    <row r="1267" spans="1:6" x14ac:dyDescent="0.25">
      <c r="A1267">
        <v>7450</v>
      </c>
      <c r="B1267">
        <v>2001</v>
      </c>
      <c r="C1267">
        <v>-402.22725071465101</v>
      </c>
      <c r="D1267" s="15">
        <f t="shared" si="31"/>
        <v>7.45</v>
      </c>
      <c r="E1267">
        <v>7.4624660022700002</v>
      </c>
      <c r="F1267">
        <v>-402.38205499577998</v>
      </c>
    </row>
    <row r="1268" spans="1:6" x14ac:dyDescent="0.25">
      <c r="A1268">
        <v>7500</v>
      </c>
      <c r="B1268">
        <v>2001</v>
      </c>
      <c r="C1268">
        <v>-402.257266837538</v>
      </c>
      <c r="D1268" s="15">
        <f t="shared" si="31"/>
        <v>7.5</v>
      </c>
      <c r="E1268">
        <v>7.5124660022700001</v>
      </c>
      <c r="F1268">
        <v>-402.43406599493602</v>
      </c>
    </row>
    <row r="1269" spans="1:6" x14ac:dyDescent="0.25">
      <c r="A1269">
        <v>7550</v>
      </c>
      <c r="B1269">
        <v>2001</v>
      </c>
      <c r="C1269">
        <v>-402.28728296042601</v>
      </c>
      <c r="D1269" s="15">
        <f t="shared" si="31"/>
        <v>7.55</v>
      </c>
      <c r="E1269">
        <v>7.5624660022699999</v>
      </c>
      <c r="F1269">
        <v>-402.486076994092</v>
      </c>
    </row>
    <row r="1270" spans="1:6" x14ac:dyDescent="0.25">
      <c r="A1270">
        <v>7600</v>
      </c>
      <c r="B1270">
        <v>2001</v>
      </c>
      <c r="C1270">
        <v>-402.317299083313</v>
      </c>
      <c r="D1270" s="15">
        <f t="shared" si="31"/>
        <v>7.6</v>
      </c>
      <c r="E1270">
        <v>7.6124660022699997</v>
      </c>
      <c r="F1270">
        <v>-402.53808799324798</v>
      </c>
    </row>
    <row r="1271" spans="1:6" x14ac:dyDescent="0.25">
      <c r="A1271">
        <v>7650</v>
      </c>
      <c r="B1271">
        <v>2001</v>
      </c>
      <c r="C1271">
        <v>-402.382437030456</v>
      </c>
      <c r="D1271" s="15">
        <f t="shared" si="31"/>
        <v>7.65</v>
      </c>
      <c r="E1271">
        <v>7.6624660022700004</v>
      </c>
      <c r="F1271">
        <v>-402.59009899240402</v>
      </c>
    </row>
    <row r="1272" spans="1:6" x14ac:dyDescent="0.25">
      <c r="A1272">
        <v>7700</v>
      </c>
      <c r="B1272">
        <v>2001</v>
      </c>
      <c r="C1272">
        <v>-402.44841472856399</v>
      </c>
      <c r="D1272" s="15">
        <f t="shared" si="31"/>
        <v>7.7</v>
      </c>
      <c r="E1272">
        <v>7.7124660022700002</v>
      </c>
      <c r="F1272">
        <v>-402.64210999156001</v>
      </c>
    </row>
    <row r="1273" spans="1:6" x14ac:dyDescent="0.25">
      <c r="A1273">
        <v>7750</v>
      </c>
      <c r="B1273">
        <v>2001</v>
      </c>
      <c r="C1273">
        <v>-402.51439242667198</v>
      </c>
      <c r="D1273" s="15">
        <f t="shared" si="31"/>
        <v>7.75</v>
      </c>
      <c r="E1273">
        <v>7.7624660022700001</v>
      </c>
      <c r="F1273">
        <v>-402.69412099071599</v>
      </c>
    </row>
    <row r="1274" spans="1:6" x14ac:dyDescent="0.25">
      <c r="A1274">
        <v>7800</v>
      </c>
      <c r="B1274">
        <v>2001</v>
      </c>
      <c r="C1274">
        <v>-402.58037012478002</v>
      </c>
      <c r="D1274" s="15">
        <f t="shared" si="31"/>
        <v>7.8</v>
      </c>
      <c r="E1274">
        <v>7.8124660022699999</v>
      </c>
      <c r="F1274">
        <v>-402.74613198987203</v>
      </c>
    </row>
    <row r="1275" spans="1:6" x14ac:dyDescent="0.25">
      <c r="A1275">
        <v>7850</v>
      </c>
      <c r="B1275">
        <v>2001</v>
      </c>
      <c r="C1275">
        <v>-402.646347822888</v>
      </c>
      <c r="D1275" s="15">
        <f t="shared" si="31"/>
        <v>7.85</v>
      </c>
      <c r="E1275">
        <v>7.8624660022699997</v>
      </c>
      <c r="F1275">
        <v>-402.79814298902801</v>
      </c>
    </row>
    <row r="1276" spans="1:6" x14ac:dyDescent="0.25">
      <c r="A1276">
        <v>7900</v>
      </c>
      <c r="B1276">
        <v>2001</v>
      </c>
      <c r="C1276">
        <v>-402.71232552099599</v>
      </c>
      <c r="D1276" s="15">
        <f t="shared" si="31"/>
        <v>7.9</v>
      </c>
      <c r="E1276">
        <v>7.9124660022700004</v>
      </c>
      <c r="F1276">
        <v>-402.79899999999998</v>
      </c>
    </row>
    <row r="1277" spans="1:6" x14ac:dyDescent="0.25">
      <c r="A1277">
        <v>7950</v>
      </c>
      <c r="B1277">
        <v>2001</v>
      </c>
      <c r="C1277">
        <v>-402.778303219105</v>
      </c>
      <c r="D1277" s="15">
        <f t="shared" si="31"/>
        <v>7.95</v>
      </c>
      <c r="E1277">
        <v>7.9624660022700002</v>
      </c>
      <c r="F1277">
        <v>-402.8</v>
      </c>
    </row>
    <row r="1278" spans="1:6" x14ac:dyDescent="0.25">
      <c r="A1278">
        <v>8000</v>
      </c>
      <c r="B1278">
        <v>2001</v>
      </c>
      <c r="C1278">
        <v>-402.84428091721298</v>
      </c>
      <c r="D1278" s="15">
        <f t="shared" si="31"/>
        <v>8</v>
      </c>
      <c r="E1278">
        <v>8.0124660022699992</v>
      </c>
      <c r="F1278">
        <v>-402.84428091721298</v>
      </c>
    </row>
    <row r="1279" spans="1:6" x14ac:dyDescent="0.25">
      <c r="A1279">
        <v>8050</v>
      </c>
      <c r="B1279">
        <v>2001</v>
      </c>
      <c r="C1279">
        <v>-402.91025861532103</v>
      </c>
      <c r="D1279" s="15">
        <f t="shared" si="31"/>
        <v>8.0500000000000007</v>
      </c>
      <c r="E1279">
        <v>8.0624660022699999</v>
      </c>
      <c r="F1279">
        <v>-402.91025861532103</v>
      </c>
    </row>
    <row r="1280" spans="1:6" x14ac:dyDescent="0.25">
      <c r="A1280">
        <v>8100</v>
      </c>
      <c r="B1280">
        <v>2001</v>
      </c>
      <c r="C1280">
        <v>-402.97623631342901</v>
      </c>
      <c r="D1280" s="15">
        <f t="shared" si="31"/>
        <v>8.1</v>
      </c>
      <c r="E1280">
        <v>8.1124660022700006</v>
      </c>
      <c r="F1280">
        <v>-402.97623631342901</v>
      </c>
    </row>
    <row r="1281" spans="1:6" x14ac:dyDescent="0.25">
      <c r="A1281">
        <v>8150</v>
      </c>
      <c r="B1281">
        <v>2001</v>
      </c>
      <c r="C1281">
        <v>-403.042214011537</v>
      </c>
      <c r="D1281" s="15">
        <f t="shared" si="31"/>
        <v>8.15</v>
      </c>
      <c r="E1281">
        <v>8.1624660022699995</v>
      </c>
      <c r="F1281">
        <v>-403.042214011537</v>
      </c>
    </row>
    <row r="1282" spans="1:6" x14ac:dyDescent="0.25">
      <c r="A1282">
        <v>8200</v>
      </c>
      <c r="B1282">
        <v>2001</v>
      </c>
      <c r="C1282">
        <v>-403.10819170964498</v>
      </c>
      <c r="D1282" s="15">
        <f t="shared" si="31"/>
        <v>8.1999999999999993</v>
      </c>
      <c r="E1282">
        <v>8.2124660022700002</v>
      </c>
      <c r="F1282">
        <v>-403.10819170964498</v>
      </c>
    </row>
    <row r="1283" spans="1:6" x14ac:dyDescent="0.25">
      <c r="A1283">
        <v>8250</v>
      </c>
      <c r="B1283">
        <v>2001</v>
      </c>
      <c r="C1283">
        <v>-403.17416940775399</v>
      </c>
      <c r="D1283" s="15">
        <f t="shared" si="31"/>
        <v>8.25</v>
      </c>
      <c r="E1283">
        <v>8.2624660022699992</v>
      </c>
      <c r="F1283">
        <v>-403.17416940775399</v>
      </c>
    </row>
    <row r="1284" spans="1:6" x14ac:dyDescent="0.25">
      <c r="A1284">
        <v>8300</v>
      </c>
      <c r="B1284">
        <v>2001</v>
      </c>
      <c r="C1284">
        <v>-403.24014710586198</v>
      </c>
      <c r="D1284" s="15">
        <f t="shared" si="31"/>
        <v>8.3000000000000007</v>
      </c>
      <c r="E1284">
        <v>8.3124660022699999</v>
      </c>
      <c r="F1284">
        <v>-403.24014710586198</v>
      </c>
    </row>
    <row r="1285" spans="1:6" x14ac:dyDescent="0.25">
      <c r="A1285">
        <v>8350</v>
      </c>
      <c r="B1285">
        <v>2001</v>
      </c>
      <c r="C1285">
        <v>-403.30612480397002</v>
      </c>
      <c r="D1285" s="15">
        <f t="shared" si="31"/>
        <v>8.35</v>
      </c>
      <c r="E1285">
        <v>8.3624660022700006</v>
      </c>
      <c r="F1285">
        <v>-403.30612480397002</v>
      </c>
    </row>
    <row r="1286" spans="1:6" x14ac:dyDescent="0.25">
      <c r="A1286">
        <v>8400</v>
      </c>
      <c r="B1286">
        <v>2001</v>
      </c>
      <c r="C1286">
        <v>-403.37210250207801</v>
      </c>
      <c r="D1286" s="15">
        <f t="shared" si="31"/>
        <v>8.4</v>
      </c>
      <c r="E1286">
        <v>8.4124660022699995</v>
      </c>
      <c r="F1286">
        <v>-403.37210250207801</v>
      </c>
    </row>
    <row r="1287" spans="1:6" x14ac:dyDescent="0.25">
      <c r="A1287">
        <v>8450</v>
      </c>
      <c r="B1287">
        <v>2001</v>
      </c>
      <c r="C1287">
        <v>-403.43808020018599</v>
      </c>
      <c r="D1287" s="15">
        <f t="shared" si="31"/>
        <v>8.4499999999999993</v>
      </c>
      <c r="E1287">
        <v>8.4624660022700002</v>
      </c>
      <c r="F1287">
        <v>-403.43808020018599</v>
      </c>
    </row>
    <row r="1288" spans="1:6" x14ac:dyDescent="0.25">
      <c r="A1288">
        <v>8500</v>
      </c>
      <c r="B1288">
        <v>2001</v>
      </c>
      <c r="C1288">
        <v>-403.50405789829398</v>
      </c>
      <c r="D1288" s="15">
        <f t="shared" si="31"/>
        <v>8.5</v>
      </c>
      <c r="E1288">
        <v>8.5124660022699992</v>
      </c>
      <c r="F1288">
        <v>-403.50405789829398</v>
      </c>
    </row>
    <row r="1289" spans="1:6" x14ac:dyDescent="0.25">
      <c r="A1289">
        <v>8550</v>
      </c>
      <c r="B1289">
        <v>2001</v>
      </c>
      <c r="C1289">
        <v>-403.57003559640299</v>
      </c>
      <c r="D1289" s="15">
        <f t="shared" si="31"/>
        <v>8.5500000000000007</v>
      </c>
      <c r="E1289">
        <v>8.5624660022699999</v>
      </c>
      <c r="F1289">
        <v>-403.57003559640299</v>
      </c>
    </row>
    <row r="1290" spans="1:6" x14ac:dyDescent="0.25">
      <c r="A1290">
        <v>8600</v>
      </c>
      <c r="B1290">
        <v>2001</v>
      </c>
      <c r="C1290">
        <v>-403.63601329451097</v>
      </c>
      <c r="D1290" s="15">
        <f t="shared" si="31"/>
        <v>8.6</v>
      </c>
      <c r="E1290">
        <v>8.6124660022700006</v>
      </c>
      <c r="F1290">
        <v>-403.63601329451097</v>
      </c>
    </row>
    <row r="1291" spans="1:6" x14ac:dyDescent="0.25">
      <c r="A1291">
        <v>8650</v>
      </c>
      <c r="B1291">
        <v>2001</v>
      </c>
      <c r="C1291">
        <v>-403.70199099261902</v>
      </c>
      <c r="D1291" s="15">
        <f t="shared" si="31"/>
        <v>8.65</v>
      </c>
      <c r="E1291">
        <v>8.6624660022699995</v>
      </c>
      <c r="F1291">
        <v>-403.70199099261902</v>
      </c>
    </row>
    <row r="1292" spans="1:6" x14ac:dyDescent="0.25">
      <c r="A1292">
        <v>8700</v>
      </c>
      <c r="B1292">
        <v>2001</v>
      </c>
      <c r="C1292">
        <v>-403.767968690727</v>
      </c>
      <c r="D1292" s="15">
        <f t="shared" si="31"/>
        <v>8.6999999999999993</v>
      </c>
      <c r="E1292">
        <v>8.7124660022700002</v>
      </c>
      <c r="F1292">
        <v>-403.767968690727</v>
      </c>
    </row>
    <row r="1293" spans="1:6" x14ac:dyDescent="0.25">
      <c r="A1293">
        <v>8750</v>
      </c>
      <c r="B1293">
        <v>2001</v>
      </c>
      <c r="C1293">
        <v>-403.83394638883499</v>
      </c>
      <c r="D1293" s="15">
        <f t="shared" si="31"/>
        <v>8.75</v>
      </c>
      <c r="E1293">
        <v>8.7624660022699992</v>
      </c>
      <c r="F1293">
        <v>-403.83394638883499</v>
      </c>
    </row>
    <row r="1294" spans="1:6" x14ac:dyDescent="0.25">
      <c r="A1294">
        <v>8800</v>
      </c>
      <c r="B1294">
        <v>2001</v>
      </c>
      <c r="C1294">
        <v>-403.89992408694297</v>
      </c>
      <c r="D1294" s="15">
        <f t="shared" si="31"/>
        <v>8.8000000000000007</v>
      </c>
      <c r="E1294">
        <v>8.8124660022699999</v>
      </c>
      <c r="F1294">
        <v>-403.89992408694297</v>
      </c>
    </row>
    <row r="1295" spans="1:6" x14ac:dyDescent="0.25">
      <c r="A1295">
        <v>8850</v>
      </c>
      <c r="B1295">
        <v>2001</v>
      </c>
      <c r="C1295">
        <v>-403.96590178505198</v>
      </c>
      <c r="D1295" s="15">
        <f t="shared" si="31"/>
        <v>8.85</v>
      </c>
      <c r="E1295">
        <v>8.8624660022700006</v>
      </c>
      <c r="F1295">
        <v>-403.96590178505198</v>
      </c>
    </row>
    <row r="1296" spans="1:6" x14ac:dyDescent="0.25">
      <c r="A1296">
        <v>8900</v>
      </c>
      <c r="B1296">
        <v>2001</v>
      </c>
      <c r="C1296">
        <v>-404.03187948316003</v>
      </c>
      <c r="D1296" s="15">
        <f t="shared" si="31"/>
        <v>8.9</v>
      </c>
      <c r="E1296">
        <v>8.9124660022699995</v>
      </c>
      <c r="F1296">
        <v>-404.03187948316003</v>
      </c>
    </row>
    <row r="1297" spans="1:6" x14ac:dyDescent="0.25">
      <c r="A1297">
        <v>8950</v>
      </c>
      <c r="B1297">
        <v>2001</v>
      </c>
      <c r="C1297">
        <v>-404.06571744014701</v>
      </c>
      <c r="D1297" s="15">
        <f t="shared" si="31"/>
        <v>8.9499999999999993</v>
      </c>
      <c r="E1297">
        <v>8.9624660022700002</v>
      </c>
      <c r="F1297">
        <v>-404.06571744014701</v>
      </c>
    </row>
    <row r="1298" spans="1:6" x14ac:dyDescent="0.25">
      <c r="A1298">
        <v>9000</v>
      </c>
      <c r="B1298">
        <v>2001</v>
      </c>
      <c r="C1298">
        <v>-404.08916352930601</v>
      </c>
      <c r="D1298" s="15">
        <f t="shared" si="31"/>
        <v>9</v>
      </c>
      <c r="E1298">
        <v>9.0124660022699992</v>
      </c>
      <c r="F1298">
        <v>-404.08916352930601</v>
      </c>
    </row>
    <row r="1299" spans="1:6" x14ac:dyDescent="0.25">
      <c r="A1299">
        <v>9050</v>
      </c>
      <c r="B1299">
        <v>2001</v>
      </c>
      <c r="C1299">
        <v>-404.112609618465</v>
      </c>
      <c r="D1299" s="15">
        <f t="shared" si="31"/>
        <v>9.0500000000000007</v>
      </c>
      <c r="E1299">
        <v>9.0624660022699999</v>
      </c>
      <c r="F1299">
        <v>-404.112609618465</v>
      </c>
    </row>
    <row r="1300" spans="1:6" x14ac:dyDescent="0.25">
      <c r="A1300">
        <v>9100</v>
      </c>
      <c r="B1300">
        <v>2001</v>
      </c>
      <c r="C1300">
        <v>-404.136055707624</v>
      </c>
      <c r="D1300" s="15">
        <f t="shared" si="31"/>
        <v>9.1</v>
      </c>
      <c r="E1300">
        <v>9.1124660022700006</v>
      </c>
      <c r="F1300">
        <v>-404.136055707624</v>
      </c>
    </row>
    <row r="1301" spans="1:6" x14ac:dyDescent="0.25">
      <c r="A1301">
        <v>9150</v>
      </c>
      <c r="B1301">
        <v>2001</v>
      </c>
      <c r="C1301">
        <v>-404.15950179678401</v>
      </c>
      <c r="D1301" s="15">
        <f t="shared" si="31"/>
        <v>9.15</v>
      </c>
      <c r="E1301">
        <v>9.1624660022699995</v>
      </c>
      <c r="F1301">
        <v>-404.15950179678401</v>
      </c>
    </row>
    <row r="1302" spans="1:6" x14ac:dyDescent="0.25">
      <c r="A1302">
        <v>9200</v>
      </c>
      <c r="B1302">
        <v>2001</v>
      </c>
      <c r="C1302">
        <v>-404.18294788594301</v>
      </c>
      <c r="D1302" s="15">
        <f t="shared" si="31"/>
        <v>9.1999999999999993</v>
      </c>
      <c r="E1302">
        <v>9.2124660022700002</v>
      </c>
      <c r="F1302">
        <v>-404.18294788594301</v>
      </c>
    </row>
    <row r="1303" spans="1:6" x14ac:dyDescent="0.25">
      <c r="A1303">
        <v>9250</v>
      </c>
      <c r="B1303">
        <v>2001</v>
      </c>
      <c r="C1303">
        <v>-404.206393975102</v>
      </c>
      <c r="D1303" s="15">
        <f t="shared" si="31"/>
        <v>9.25</v>
      </c>
      <c r="E1303">
        <v>9.2624660022699992</v>
      </c>
      <c r="F1303">
        <v>-404.206393975102</v>
      </c>
    </row>
    <row r="1304" spans="1:6" x14ac:dyDescent="0.25">
      <c r="A1304">
        <v>9300</v>
      </c>
      <c r="B1304">
        <v>2001</v>
      </c>
      <c r="C1304">
        <v>-404.22984006426202</v>
      </c>
      <c r="D1304" s="15">
        <f t="shared" si="31"/>
        <v>9.3000000000000007</v>
      </c>
      <c r="E1304">
        <v>9.3124660022699999</v>
      </c>
      <c r="F1304">
        <v>-404.22984006426202</v>
      </c>
    </row>
    <row r="1305" spans="1:6" x14ac:dyDescent="0.25">
      <c r="A1305">
        <v>9350</v>
      </c>
      <c r="B1305">
        <v>2001</v>
      </c>
      <c r="C1305">
        <v>-404.54936356490401</v>
      </c>
      <c r="D1305" s="15">
        <f t="shared" si="31"/>
        <v>9.35</v>
      </c>
      <c r="E1305">
        <v>9.3624660022700006</v>
      </c>
      <c r="F1305">
        <v>-404.247725404074</v>
      </c>
    </row>
    <row r="1306" spans="1:6" x14ac:dyDescent="0.25">
      <c r="A1306">
        <v>9400</v>
      </c>
      <c r="B1306">
        <v>2001</v>
      </c>
      <c r="C1306">
        <v>-404.87092060705203</v>
      </c>
      <c r="D1306" s="15">
        <f t="shared" si="31"/>
        <v>9.4</v>
      </c>
      <c r="E1306">
        <v>9.4124660022699995</v>
      </c>
      <c r="F1306">
        <v>-404.26557255112198</v>
      </c>
    </row>
    <row r="1307" spans="1:6" x14ac:dyDescent="0.25">
      <c r="A1307">
        <v>9450</v>
      </c>
      <c r="B1307">
        <v>2001</v>
      </c>
      <c r="C1307">
        <v>-405.19247764919902</v>
      </c>
      <c r="D1307" s="15">
        <f t="shared" si="31"/>
        <v>9.4499999999999993</v>
      </c>
      <c r="E1307">
        <v>9.4624660022700002</v>
      </c>
      <c r="F1307">
        <v>-404.28341969817001</v>
      </c>
    </row>
    <row r="1308" spans="1:6" x14ac:dyDescent="0.25">
      <c r="A1308">
        <v>9500</v>
      </c>
      <c r="B1308">
        <v>2001</v>
      </c>
      <c r="C1308">
        <v>-405.51403469134601</v>
      </c>
      <c r="D1308" s="15">
        <f t="shared" si="31"/>
        <v>9.5</v>
      </c>
      <c r="E1308">
        <v>9.5124660022699992</v>
      </c>
      <c r="F1308">
        <v>-404.301266845219</v>
      </c>
    </row>
    <row r="1309" spans="1:6" x14ac:dyDescent="0.25">
      <c r="A1309">
        <v>9550</v>
      </c>
      <c r="B1309">
        <v>2001</v>
      </c>
      <c r="C1309">
        <v>-405.835591733493</v>
      </c>
      <c r="D1309" s="15">
        <f t="shared" si="31"/>
        <v>9.5500000000000007</v>
      </c>
      <c r="E1309">
        <v>9.5624660022699999</v>
      </c>
      <c r="F1309">
        <v>-404.31911399226698</v>
      </c>
    </row>
    <row r="1310" spans="1:6" x14ac:dyDescent="0.25">
      <c r="A1310">
        <v>9600</v>
      </c>
      <c r="B1310">
        <v>2001</v>
      </c>
      <c r="C1310">
        <v>-406.15714877564102</v>
      </c>
      <c r="D1310" s="15">
        <f t="shared" si="31"/>
        <v>9.6</v>
      </c>
      <c r="E1310">
        <v>9.6124660022700006</v>
      </c>
      <c r="F1310">
        <v>-404.33696113931597</v>
      </c>
    </row>
    <row r="1311" spans="1:6" x14ac:dyDescent="0.25">
      <c r="A1311">
        <v>9650</v>
      </c>
      <c r="B1311">
        <v>2001</v>
      </c>
      <c r="C1311">
        <v>-406.47870581778801</v>
      </c>
      <c r="D1311" s="15">
        <f t="shared" si="31"/>
        <v>9.65</v>
      </c>
      <c r="E1311">
        <v>9.6624660022699995</v>
      </c>
      <c r="F1311">
        <v>-404.354808286364</v>
      </c>
    </row>
    <row r="1312" spans="1:6" x14ac:dyDescent="0.25">
      <c r="A1312">
        <v>9700</v>
      </c>
      <c r="B1312">
        <v>2001</v>
      </c>
      <c r="C1312">
        <v>-406.800262859935</v>
      </c>
      <c r="D1312" s="15">
        <f t="shared" si="31"/>
        <v>9.6999999999999993</v>
      </c>
      <c r="E1312">
        <v>9.7124660022700002</v>
      </c>
      <c r="F1312">
        <v>-404.372655433413</v>
      </c>
    </row>
    <row r="1313" spans="1:6" x14ac:dyDescent="0.25">
      <c r="A1313">
        <v>9750</v>
      </c>
      <c r="B1313">
        <v>2001</v>
      </c>
      <c r="C1313">
        <v>-407.12181990208302</v>
      </c>
      <c r="D1313" s="15">
        <f t="shared" si="31"/>
        <v>9.75</v>
      </c>
      <c r="E1313">
        <v>9.7624660022699992</v>
      </c>
      <c r="F1313">
        <v>-404.39050258046097</v>
      </c>
    </row>
    <row r="1314" spans="1:6" x14ac:dyDescent="0.25">
      <c r="A1314">
        <v>9800</v>
      </c>
      <c r="B1314">
        <v>2001</v>
      </c>
      <c r="C1314">
        <v>-407.44337694423001</v>
      </c>
      <c r="D1314" s="15">
        <f t="shared" si="31"/>
        <v>9.8000000000000007</v>
      </c>
      <c r="E1314">
        <v>9.8124660022699999</v>
      </c>
      <c r="F1314">
        <v>-404.40834972750901</v>
      </c>
    </row>
    <row r="1315" spans="1:6" x14ac:dyDescent="0.25">
      <c r="A1315">
        <v>9850</v>
      </c>
      <c r="B1315">
        <v>2001</v>
      </c>
      <c r="C1315">
        <v>-407.75244459483798</v>
      </c>
      <c r="D1315" s="15">
        <f t="shared" si="31"/>
        <v>9.85</v>
      </c>
      <c r="E1315">
        <v>9.8624660022700006</v>
      </c>
      <c r="F1315">
        <v>-407.75244459483798</v>
      </c>
    </row>
    <row r="1316" spans="1:6" x14ac:dyDescent="0.25">
      <c r="A1316">
        <v>9900</v>
      </c>
      <c r="B1316">
        <v>2001</v>
      </c>
      <c r="C1316">
        <v>-407.96223970332397</v>
      </c>
      <c r="D1316" s="15">
        <f t="shared" si="31"/>
        <v>9.9</v>
      </c>
      <c r="E1316">
        <v>9.9124660022699995</v>
      </c>
      <c r="F1316">
        <v>-407.96223970332397</v>
      </c>
    </row>
    <row r="1317" spans="1:6" x14ac:dyDescent="0.25">
      <c r="A1317">
        <v>9950</v>
      </c>
      <c r="B1317">
        <v>2001</v>
      </c>
      <c r="C1317">
        <v>-408.17203481181099</v>
      </c>
      <c r="D1317" s="15">
        <f t="shared" si="31"/>
        <v>9.9499999999999993</v>
      </c>
      <c r="E1317">
        <v>9.9624660022700002</v>
      </c>
      <c r="F1317">
        <v>-408.17203481181099</v>
      </c>
    </row>
    <row r="1318" spans="1:6" x14ac:dyDescent="0.25">
      <c r="A1318">
        <v>10000</v>
      </c>
      <c r="B1318">
        <v>2001</v>
      </c>
      <c r="C1318">
        <v>-408.38182992029698</v>
      </c>
      <c r="D1318" s="15">
        <f t="shared" si="31"/>
        <v>10</v>
      </c>
      <c r="E1318">
        <v>10.012466002269999</v>
      </c>
      <c r="F1318">
        <v>-408.38182992029698</v>
      </c>
    </row>
    <row r="1319" spans="1:6" x14ac:dyDescent="0.25">
      <c r="A1319">
        <v>10050</v>
      </c>
      <c r="B1319">
        <v>2001</v>
      </c>
      <c r="C1319">
        <v>-408.59162502878399</v>
      </c>
      <c r="D1319" s="15">
        <f t="shared" si="31"/>
        <v>10.050000000000001</v>
      </c>
      <c r="E1319">
        <v>10.06246600227</v>
      </c>
      <c r="F1319">
        <v>-408.59162502878399</v>
      </c>
    </row>
    <row r="1320" spans="1:6" x14ac:dyDescent="0.25">
      <c r="A1320">
        <v>10100</v>
      </c>
      <c r="B1320">
        <v>2001</v>
      </c>
      <c r="C1320">
        <v>-408.80142013727101</v>
      </c>
      <c r="D1320" s="15">
        <f t="shared" si="31"/>
        <v>10.1</v>
      </c>
      <c r="E1320">
        <v>10.112466002270001</v>
      </c>
      <c r="F1320">
        <v>-408.80142013727101</v>
      </c>
    </row>
    <row r="1321" spans="1:6" x14ac:dyDescent="0.25">
      <c r="A1321">
        <v>10150</v>
      </c>
      <c r="B1321">
        <v>2001</v>
      </c>
      <c r="C1321">
        <v>-409.011215245757</v>
      </c>
      <c r="D1321" s="15">
        <f t="shared" si="31"/>
        <v>10.15</v>
      </c>
      <c r="E1321">
        <v>10.16246600227</v>
      </c>
      <c r="F1321">
        <v>-409.011215245757</v>
      </c>
    </row>
    <row r="1322" spans="1:6" x14ac:dyDescent="0.25">
      <c r="A1322">
        <v>10200</v>
      </c>
      <c r="B1322">
        <v>2001</v>
      </c>
      <c r="C1322">
        <v>-409.22101035424402</v>
      </c>
      <c r="D1322" s="15">
        <f t="shared" si="31"/>
        <v>10.199999999999999</v>
      </c>
      <c r="E1322">
        <v>10.21246600227</v>
      </c>
      <c r="F1322">
        <v>-409.22101035424402</v>
      </c>
    </row>
    <row r="1323" spans="1:6" x14ac:dyDescent="0.25">
      <c r="A1323">
        <v>10250</v>
      </c>
      <c r="B1323">
        <v>2001</v>
      </c>
      <c r="C1323">
        <v>-409.43080546273001</v>
      </c>
      <c r="D1323" s="15">
        <f t="shared" si="31"/>
        <v>10.25</v>
      </c>
      <c r="E1323">
        <v>10.262466002269999</v>
      </c>
      <c r="F1323">
        <v>-409.43080546273001</v>
      </c>
    </row>
    <row r="1324" spans="1:6" x14ac:dyDescent="0.25">
      <c r="A1324">
        <v>10300</v>
      </c>
      <c r="B1324">
        <v>2001</v>
      </c>
      <c r="C1324">
        <v>-409.64060057121702</v>
      </c>
      <c r="D1324" s="15">
        <f t="shared" si="31"/>
        <v>10.3</v>
      </c>
      <c r="E1324">
        <v>10.31246600227</v>
      </c>
      <c r="F1324">
        <v>-409.64060057121702</v>
      </c>
    </row>
    <row r="1325" spans="1:6" x14ac:dyDescent="0.25">
      <c r="A1325">
        <v>10350</v>
      </c>
      <c r="B1325">
        <v>2001</v>
      </c>
      <c r="C1325">
        <v>-409.85039567970301</v>
      </c>
      <c r="D1325" s="15">
        <f t="shared" si="31"/>
        <v>10.35</v>
      </c>
      <c r="E1325">
        <v>10.362466002270001</v>
      </c>
      <c r="F1325">
        <v>-409.85039567970301</v>
      </c>
    </row>
    <row r="1326" spans="1:6" x14ac:dyDescent="0.25">
      <c r="A1326">
        <v>10400</v>
      </c>
      <c r="B1326">
        <v>2001</v>
      </c>
      <c r="C1326">
        <v>-410.06019078819003</v>
      </c>
      <c r="D1326" s="15">
        <f t="shared" si="31"/>
        <v>10.4</v>
      </c>
      <c r="E1326">
        <v>10.41246600227</v>
      </c>
      <c r="F1326">
        <v>-410.06019078819003</v>
      </c>
    </row>
    <row r="1327" spans="1:6" x14ac:dyDescent="0.25">
      <c r="A1327">
        <v>10450</v>
      </c>
      <c r="B1327">
        <v>2001</v>
      </c>
      <c r="C1327">
        <v>-410.26998589667699</v>
      </c>
      <c r="D1327" s="15">
        <f t="shared" si="31"/>
        <v>10.45</v>
      </c>
      <c r="E1327">
        <v>10.46246600227</v>
      </c>
      <c r="F1327">
        <v>-410.26998589667699</v>
      </c>
    </row>
    <row r="1328" spans="1:6" x14ac:dyDescent="0.25">
      <c r="A1328">
        <v>10500</v>
      </c>
      <c r="B1328">
        <v>2001</v>
      </c>
      <c r="C1328">
        <v>-410.47978100516298</v>
      </c>
      <c r="D1328" s="15">
        <f t="shared" si="31"/>
        <v>10.5</v>
      </c>
      <c r="E1328">
        <v>10.512466002269999</v>
      </c>
      <c r="F1328">
        <v>-410.47978100516298</v>
      </c>
    </row>
    <row r="1329" spans="1:6" x14ac:dyDescent="0.25">
      <c r="A1329">
        <v>10550</v>
      </c>
      <c r="B1329">
        <v>2001</v>
      </c>
      <c r="C1329">
        <v>-410.611882083789</v>
      </c>
      <c r="D1329" s="15">
        <f t="shared" si="31"/>
        <v>10.55</v>
      </c>
      <c r="E1329">
        <v>10.56246600227</v>
      </c>
      <c r="F1329">
        <v>-410.611882083789</v>
      </c>
    </row>
    <row r="1330" spans="1:6" x14ac:dyDescent="0.25">
      <c r="A1330">
        <v>10600</v>
      </c>
      <c r="B1330">
        <v>2001</v>
      </c>
      <c r="C1330">
        <v>-410.72884094544997</v>
      </c>
      <c r="D1330" s="15">
        <f t="shared" si="31"/>
        <v>10.6</v>
      </c>
      <c r="E1330">
        <v>10.612466002270001</v>
      </c>
      <c r="F1330">
        <v>-410.72884094544997</v>
      </c>
    </row>
    <row r="1331" spans="1:6" x14ac:dyDescent="0.25">
      <c r="A1331">
        <v>10650</v>
      </c>
      <c r="B1331">
        <v>2001</v>
      </c>
      <c r="C1331">
        <v>-410.84579980711197</v>
      </c>
      <c r="D1331" s="15">
        <f t="shared" si="31"/>
        <v>10.65</v>
      </c>
      <c r="E1331">
        <v>10.66246600227</v>
      </c>
      <c r="F1331">
        <v>-410.84579980711197</v>
      </c>
    </row>
    <row r="1332" spans="1:6" x14ac:dyDescent="0.25">
      <c r="A1332">
        <v>10700</v>
      </c>
      <c r="B1332">
        <v>2001</v>
      </c>
      <c r="C1332">
        <v>-410.96275866877301</v>
      </c>
      <c r="D1332" s="15">
        <f t="shared" si="31"/>
        <v>10.7</v>
      </c>
      <c r="E1332">
        <v>10.71246600227</v>
      </c>
      <c r="F1332">
        <v>-410.96275866877301</v>
      </c>
    </row>
    <row r="1333" spans="1:6" x14ac:dyDescent="0.25">
      <c r="A1333">
        <v>10750</v>
      </c>
      <c r="B1333">
        <v>2001</v>
      </c>
      <c r="C1333">
        <v>-411.07971753043398</v>
      </c>
      <c r="D1333" s="15">
        <f t="shared" si="31"/>
        <v>10.75</v>
      </c>
      <c r="E1333">
        <v>10.762466002269999</v>
      </c>
      <c r="F1333">
        <v>-411.07971753043398</v>
      </c>
    </row>
    <row r="1334" spans="1:6" x14ac:dyDescent="0.25">
      <c r="A1334">
        <v>10800</v>
      </c>
      <c r="B1334">
        <v>2001</v>
      </c>
      <c r="C1334">
        <v>-411.19667639209501</v>
      </c>
      <c r="D1334" s="15">
        <f t="shared" si="31"/>
        <v>10.8</v>
      </c>
      <c r="E1334">
        <v>10.81246600227</v>
      </c>
      <c r="F1334">
        <v>-411.19667639209501</v>
      </c>
    </row>
    <row r="1335" spans="1:6" x14ac:dyDescent="0.25">
      <c r="A1335">
        <v>10850</v>
      </c>
      <c r="B1335">
        <v>2001</v>
      </c>
      <c r="C1335">
        <v>-411.31363525375701</v>
      </c>
      <c r="D1335" s="15">
        <f t="shared" si="31"/>
        <v>10.85</v>
      </c>
      <c r="E1335">
        <v>10.862466002270001</v>
      </c>
      <c r="F1335">
        <v>-411.31363525375701</v>
      </c>
    </row>
    <row r="1336" spans="1:6" x14ac:dyDescent="0.25">
      <c r="A1336">
        <v>10900</v>
      </c>
      <c r="B1336">
        <v>2001</v>
      </c>
      <c r="C1336">
        <v>-411.43059411541799</v>
      </c>
      <c r="D1336" s="15">
        <f t="shared" si="31"/>
        <v>10.9</v>
      </c>
      <c r="E1336">
        <v>10.91246600227</v>
      </c>
      <c r="F1336">
        <v>-411.43059411541799</v>
      </c>
    </row>
    <row r="1337" spans="1:6" x14ac:dyDescent="0.25">
      <c r="A1337">
        <v>10950</v>
      </c>
      <c r="B1337">
        <v>2001</v>
      </c>
      <c r="C1337">
        <v>-411.54755297707902</v>
      </c>
      <c r="D1337" s="15">
        <f t="shared" si="31"/>
        <v>10.95</v>
      </c>
      <c r="E1337">
        <v>10.96246600227</v>
      </c>
      <c r="F1337">
        <v>-411.54755297707902</v>
      </c>
    </row>
    <row r="1338" spans="1:6" x14ac:dyDescent="0.25">
      <c r="A1338">
        <v>11000</v>
      </c>
      <c r="B1338">
        <v>2001</v>
      </c>
      <c r="C1338">
        <v>-411.66451183874102</v>
      </c>
      <c r="D1338" s="15">
        <f t="shared" si="31"/>
        <v>11</v>
      </c>
      <c r="E1338">
        <v>11.012466002269999</v>
      </c>
      <c r="F1338">
        <v>-411.66451183874102</v>
      </c>
    </row>
    <row r="1339" spans="1:6" x14ac:dyDescent="0.25">
      <c r="A1339">
        <v>11050</v>
      </c>
      <c r="B1339">
        <v>2001</v>
      </c>
      <c r="C1339">
        <v>-411.781470700402</v>
      </c>
      <c r="D1339" s="15">
        <f t="shared" si="31"/>
        <v>11.05</v>
      </c>
      <c r="E1339">
        <v>11.06246600227</v>
      </c>
      <c r="F1339">
        <v>-411.781470700402</v>
      </c>
    </row>
    <row r="1340" spans="1:6" x14ac:dyDescent="0.25">
      <c r="A1340">
        <v>11100</v>
      </c>
      <c r="B1340">
        <v>2001</v>
      </c>
      <c r="C1340">
        <v>-411.89842956206297</v>
      </c>
      <c r="D1340" s="15">
        <f t="shared" si="31"/>
        <v>11.1</v>
      </c>
      <c r="E1340">
        <v>11.112466002270001</v>
      </c>
      <c r="F1340">
        <v>-411.89842956206297</v>
      </c>
    </row>
    <row r="1341" spans="1:6" x14ac:dyDescent="0.25">
      <c r="A1341">
        <v>11150</v>
      </c>
      <c r="B1341">
        <v>2001</v>
      </c>
      <c r="C1341">
        <v>-412.01538842372503</v>
      </c>
      <c r="D1341" s="15">
        <f t="shared" si="31"/>
        <v>11.15</v>
      </c>
      <c r="E1341">
        <v>11.16246600227</v>
      </c>
      <c r="F1341">
        <v>-412.01538842372503</v>
      </c>
    </row>
    <row r="1342" spans="1:6" x14ac:dyDescent="0.25">
      <c r="A1342">
        <v>11200</v>
      </c>
      <c r="B1342">
        <v>2001</v>
      </c>
      <c r="C1342">
        <v>-412.132347285386</v>
      </c>
      <c r="D1342" s="15">
        <f t="shared" si="31"/>
        <v>11.2</v>
      </c>
      <c r="E1342">
        <v>11.21246600227</v>
      </c>
      <c r="F1342">
        <v>-412.132347285386</v>
      </c>
    </row>
    <row r="1343" spans="1:6" x14ac:dyDescent="0.25">
      <c r="A1343">
        <v>11250</v>
      </c>
      <c r="B1343">
        <v>2001</v>
      </c>
      <c r="C1343">
        <v>-412.24930614704698</v>
      </c>
      <c r="D1343" s="15">
        <f t="shared" si="31"/>
        <v>11.25</v>
      </c>
      <c r="E1343">
        <v>11.262466002269999</v>
      </c>
      <c r="F1343">
        <v>-412.24930614704698</v>
      </c>
    </row>
    <row r="1344" spans="1:6" x14ac:dyDescent="0.25">
      <c r="A1344">
        <v>11300</v>
      </c>
      <c r="B1344">
        <v>2001</v>
      </c>
      <c r="C1344">
        <v>-412.36626500870801</v>
      </c>
      <c r="D1344" s="15">
        <f t="shared" si="31"/>
        <v>11.3</v>
      </c>
      <c r="E1344">
        <v>11.31246600227</v>
      </c>
      <c r="F1344">
        <v>-412.36626500870801</v>
      </c>
    </row>
    <row r="1345" spans="1:6" x14ac:dyDescent="0.25">
      <c r="A1345">
        <v>11350</v>
      </c>
      <c r="B1345">
        <v>2001</v>
      </c>
      <c r="C1345">
        <v>-412.48322387037001</v>
      </c>
      <c r="D1345" s="15">
        <f t="shared" si="31"/>
        <v>11.35</v>
      </c>
      <c r="E1345">
        <v>11.362466002270001</v>
      </c>
      <c r="F1345">
        <v>-412.48322387037001</v>
      </c>
    </row>
    <row r="1346" spans="1:6" x14ac:dyDescent="0.25">
      <c r="A1346">
        <v>11400</v>
      </c>
      <c r="B1346">
        <v>2001</v>
      </c>
      <c r="C1346">
        <v>-412.60018273203099</v>
      </c>
      <c r="D1346" s="15">
        <f t="shared" si="31"/>
        <v>11.4</v>
      </c>
      <c r="E1346">
        <v>11.41246600227</v>
      </c>
      <c r="F1346">
        <v>-412.60018273203099</v>
      </c>
    </row>
    <row r="1347" spans="1:6" x14ac:dyDescent="0.25">
      <c r="A1347">
        <v>11450</v>
      </c>
      <c r="B1347">
        <v>2001</v>
      </c>
      <c r="C1347">
        <v>-412.67597100766102</v>
      </c>
      <c r="D1347" s="15">
        <f t="shared" si="31"/>
        <v>11.45</v>
      </c>
      <c r="E1347">
        <v>11.46246600227</v>
      </c>
      <c r="F1347">
        <v>-412.67597100766102</v>
      </c>
    </row>
    <row r="1348" spans="1:6" x14ac:dyDescent="0.25">
      <c r="A1348">
        <v>11500</v>
      </c>
      <c r="B1348">
        <v>2001</v>
      </c>
      <c r="C1348">
        <v>-412.71666849239801</v>
      </c>
      <c r="D1348" s="15">
        <f t="shared" si="31"/>
        <v>11.5</v>
      </c>
      <c r="E1348">
        <v>11.512466002269999</v>
      </c>
      <c r="F1348">
        <v>-412.71666849239801</v>
      </c>
    </row>
    <row r="1349" spans="1:6" x14ac:dyDescent="0.25">
      <c r="A1349">
        <v>11550</v>
      </c>
      <c r="B1349">
        <v>2001</v>
      </c>
      <c r="C1349">
        <v>-412.75736597713501</v>
      </c>
      <c r="D1349" s="15">
        <f t="shared" si="31"/>
        <v>11.55</v>
      </c>
      <c r="E1349">
        <v>11.56246600227</v>
      </c>
      <c r="F1349">
        <v>-412.75736597713501</v>
      </c>
    </row>
    <row r="1350" spans="1:6" x14ac:dyDescent="0.25">
      <c r="A1350">
        <v>11600</v>
      </c>
      <c r="B1350">
        <v>2001</v>
      </c>
      <c r="C1350">
        <v>-412.798063461872</v>
      </c>
      <c r="D1350" s="15">
        <f t="shared" si="31"/>
        <v>11.6</v>
      </c>
      <c r="E1350">
        <v>11.612466002270001</v>
      </c>
      <c r="F1350">
        <v>-412.798063461872</v>
      </c>
    </row>
    <row r="1351" spans="1:6" x14ac:dyDescent="0.25">
      <c r="A1351">
        <v>11650</v>
      </c>
      <c r="B1351">
        <v>2001</v>
      </c>
      <c r="C1351">
        <v>-412.838760946609</v>
      </c>
      <c r="D1351" s="15">
        <f t="shared" si="31"/>
        <v>11.65</v>
      </c>
      <c r="E1351">
        <v>11.66246600227</v>
      </c>
      <c r="F1351">
        <v>-412.838760946609</v>
      </c>
    </row>
    <row r="1352" spans="1:6" x14ac:dyDescent="0.25">
      <c r="A1352">
        <v>11700</v>
      </c>
      <c r="B1352">
        <v>2001</v>
      </c>
      <c r="C1352">
        <v>-412.87945843134599</v>
      </c>
      <c r="D1352" s="15">
        <f t="shared" si="31"/>
        <v>11.7</v>
      </c>
      <c r="E1352">
        <v>11.71246600227</v>
      </c>
      <c r="F1352">
        <v>-412.87945843134599</v>
      </c>
    </row>
    <row r="1353" spans="1:6" x14ac:dyDescent="0.25">
      <c r="A1353">
        <v>11750</v>
      </c>
      <c r="B1353">
        <v>2001</v>
      </c>
      <c r="C1353">
        <v>-412.92015591608299</v>
      </c>
      <c r="D1353" s="15">
        <f t="shared" si="31"/>
        <v>11.75</v>
      </c>
      <c r="E1353">
        <v>11.762466002269999</v>
      </c>
      <c r="F1353">
        <v>-412.92015591608299</v>
      </c>
    </row>
    <row r="1354" spans="1:6" x14ac:dyDescent="0.25">
      <c r="A1354">
        <v>11800</v>
      </c>
      <c r="B1354">
        <v>2001</v>
      </c>
      <c r="C1354">
        <v>-412.96085340081999</v>
      </c>
      <c r="D1354" s="15">
        <f t="shared" si="31"/>
        <v>11.8</v>
      </c>
      <c r="E1354">
        <v>11.81246600227</v>
      </c>
      <c r="F1354">
        <v>-412.96085340081999</v>
      </c>
    </row>
    <row r="1355" spans="1:6" x14ac:dyDescent="0.25">
      <c r="A1355">
        <v>11850</v>
      </c>
      <c r="B1355">
        <v>2001</v>
      </c>
      <c r="C1355">
        <v>-413.00155088555698</v>
      </c>
      <c r="D1355" s="15">
        <f t="shared" si="31"/>
        <v>11.85</v>
      </c>
      <c r="E1355">
        <v>11.862466002270001</v>
      </c>
      <c r="F1355">
        <v>-413.00155088555698</v>
      </c>
    </row>
    <row r="1356" spans="1:6" x14ac:dyDescent="0.25">
      <c r="A1356">
        <v>11900</v>
      </c>
      <c r="B1356">
        <v>2001</v>
      </c>
      <c r="C1356">
        <v>-413.04224837029398</v>
      </c>
      <c r="D1356" s="15">
        <f t="shared" si="31"/>
        <v>11.9</v>
      </c>
      <c r="E1356">
        <v>11.91246600227</v>
      </c>
      <c r="F1356">
        <v>-413.04224837029398</v>
      </c>
    </row>
    <row r="1357" spans="1:6" x14ac:dyDescent="0.25">
      <c r="A1357">
        <v>11950</v>
      </c>
      <c r="B1357">
        <v>2001</v>
      </c>
      <c r="C1357">
        <v>-413.08294585503103</v>
      </c>
      <c r="D1357" s="15">
        <f t="shared" si="31"/>
        <v>11.95</v>
      </c>
      <c r="E1357">
        <v>11.96246600227</v>
      </c>
      <c r="F1357">
        <v>-413.08294585503103</v>
      </c>
    </row>
    <row r="1358" spans="1:6" x14ac:dyDescent="0.25">
      <c r="A1358">
        <v>12000</v>
      </c>
      <c r="B1358">
        <v>2001</v>
      </c>
      <c r="C1358">
        <v>-413.12364333976802</v>
      </c>
      <c r="D1358" s="15">
        <f t="shared" si="31"/>
        <v>12</v>
      </c>
      <c r="E1358">
        <v>12.012466002269999</v>
      </c>
      <c r="F1358">
        <v>-413.12364333976802</v>
      </c>
    </row>
    <row r="1359" spans="1:6" x14ac:dyDescent="0.25">
      <c r="A1359">
        <v>12050</v>
      </c>
      <c r="B1359">
        <v>2001</v>
      </c>
      <c r="C1359">
        <v>-413.16434082450502</v>
      </c>
      <c r="D1359" s="15">
        <f t="shared" si="31"/>
        <v>12.05</v>
      </c>
      <c r="E1359">
        <v>12.06246600227</v>
      </c>
      <c r="F1359">
        <v>-413.16434082450502</v>
      </c>
    </row>
    <row r="1360" spans="1:6" x14ac:dyDescent="0.25">
      <c r="A1360">
        <v>12100</v>
      </c>
      <c r="B1360">
        <v>2001</v>
      </c>
      <c r="C1360">
        <v>-413.20503830924201</v>
      </c>
      <c r="D1360" s="15">
        <f t="shared" si="31"/>
        <v>12.1</v>
      </c>
      <c r="E1360">
        <v>12.112466002270001</v>
      </c>
      <c r="F1360">
        <v>-413.20503830924201</v>
      </c>
    </row>
    <row r="1361" spans="1:6" x14ac:dyDescent="0.25">
      <c r="A1361">
        <v>12150</v>
      </c>
      <c r="B1361">
        <v>2001</v>
      </c>
      <c r="C1361">
        <v>-413.24573579397901</v>
      </c>
      <c r="D1361" s="15">
        <f t="shared" si="31"/>
        <v>12.15</v>
      </c>
      <c r="E1361">
        <v>12.16246600227</v>
      </c>
      <c r="F1361">
        <v>-413.24573579397901</v>
      </c>
    </row>
    <row r="1362" spans="1:6" x14ac:dyDescent="0.25">
      <c r="A1362">
        <v>12200</v>
      </c>
      <c r="B1362">
        <v>2001</v>
      </c>
      <c r="C1362">
        <v>-413.28643327871703</v>
      </c>
      <c r="D1362" s="15">
        <f t="shared" si="31"/>
        <v>12.2</v>
      </c>
      <c r="E1362">
        <v>12.21246600227</v>
      </c>
      <c r="F1362">
        <v>-413.28643327871703</v>
      </c>
    </row>
    <row r="1363" spans="1:6" x14ac:dyDescent="0.25">
      <c r="A1363">
        <v>12250</v>
      </c>
      <c r="B1363">
        <v>2001</v>
      </c>
      <c r="C1363">
        <v>-413.32713076345402</v>
      </c>
      <c r="D1363" s="15">
        <f t="shared" si="31"/>
        <v>12.25</v>
      </c>
      <c r="E1363">
        <v>12.262466002269999</v>
      </c>
      <c r="F1363">
        <v>-413.32713076345402</v>
      </c>
    </row>
    <row r="1364" spans="1:6" x14ac:dyDescent="0.25">
      <c r="A1364">
        <v>12300</v>
      </c>
      <c r="B1364">
        <v>2001</v>
      </c>
      <c r="C1364">
        <v>-413.36782824819102</v>
      </c>
      <c r="D1364" s="15">
        <f t="shared" si="31"/>
        <v>12.3</v>
      </c>
      <c r="E1364">
        <v>12.31246600227</v>
      </c>
      <c r="F1364">
        <v>-413.36782824819102</v>
      </c>
    </row>
    <row r="1365" spans="1:6" x14ac:dyDescent="0.25">
      <c r="A1365">
        <v>12350</v>
      </c>
      <c r="B1365">
        <v>2001</v>
      </c>
      <c r="C1365">
        <v>-413.40852573292801</v>
      </c>
      <c r="D1365" s="15">
        <f t="shared" si="31"/>
        <v>12.35</v>
      </c>
      <c r="E1365">
        <v>12.362466002270001</v>
      </c>
      <c r="F1365">
        <v>-413.40852573292801</v>
      </c>
    </row>
    <row r="1366" spans="1:6" x14ac:dyDescent="0.25">
      <c r="A1366">
        <v>12400</v>
      </c>
      <c r="B1366">
        <v>2001</v>
      </c>
      <c r="C1366">
        <v>-413.44922321766501</v>
      </c>
      <c r="D1366" s="15">
        <f t="shared" si="31"/>
        <v>12.4</v>
      </c>
      <c r="E1366">
        <v>12.41246600227</v>
      </c>
      <c r="F1366">
        <v>-413.44922321766501</v>
      </c>
    </row>
    <row r="1367" spans="1:6" x14ac:dyDescent="0.25">
      <c r="A1367">
        <v>12450</v>
      </c>
      <c r="B1367">
        <v>2001</v>
      </c>
      <c r="C1367">
        <v>-413.489920702402</v>
      </c>
      <c r="D1367" s="15">
        <f t="shared" si="31"/>
        <v>12.45</v>
      </c>
      <c r="E1367">
        <v>12.46246600227</v>
      </c>
      <c r="F1367">
        <v>-413.489920702402</v>
      </c>
    </row>
    <row r="1368" spans="1:6" x14ac:dyDescent="0.25">
      <c r="A1368">
        <v>12500</v>
      </c>
      <c r="B1368">
        <v>2001</v>
      </c>
      <c r="C1368">
        <v>-413.530618187139</v>
      </c>
      <c r="D1368" s="15">
        <f t="shared" si="31"/>
        <v>12.5</v>
      </c>
      <c r="E1368">
        <v>12.512466002269999</v>
      </c>
      <c r="F1368">
        <v>-413.530618187139</v>
      </c>
    </row>
    <row r="1369" spans="1:6" x14ac:dyDescent="0.25">
      <c r="A1369">
        <v>12550</v>
      </c>
      <c r="B1369">
        <v>2001</v>
      </c>
      <c r="C1369">
        <v>-413.57131567187599</v>
      </c>
      <c r="D1369" s="15">
        <f t="shared" si="31"/>
        <v>12.55</v>
      </c>
      <c r="E1369">
        <v>12.56246600227</v>
      </c>
      <c r="F1369">
        <v>-413.57131567187599</v>
      </c>
    </row>
    <row r="1370" spans="1:6" x14ac:dyDescent="0.25">
      <c r="A1370">
        <v>12600</v>
      </c>
      <c r="B1370">
        <v>2001</v>
      </c>
      <c r="C1370">
        <v>-413.61201315661299</v>
      </c>
      <c r="D1370" s="15">
        <f t="shared" si="31"/>
        <v>12.6</v>
      </c>
      <c r="E1370">
        <v>12.612466002270001</v>
      </c>
      <c r="F1370">
        <v>-413.61201315661299</v>
      </c>
    </row>
    <row r="1371" spans="1:6" x14ac:dyDescent="0.25">
      <c r="A1371">
        <v>12650</v>
      </c>
      <c r="B1371">
        <v>2001</v>
      </c>
      <c r="C1371">
        <v>-413.65271064134998</v>
      </c>
      <c r="D1371" s="15">
        <f t="shared" si="31"/>
        <v>12.65</v>
      </c>
      <c r="E1371">
        <v>12.66246600227</v>
      </c>
      <c r="F1371">
        <v>-413.65271064134998</v>
      </c>
    </row>
    <row r="1372" spans="1:6" x14ac:dyDescent="0.25">
      <c r="A1372">
        <v>12700</v>
      </c>
      <c r="B1372">
        <v>2001</v>
      </c>
      <c r="C1372">
        <v>-413.69340812608698</v>
      </c>
      <c r="D1372" s="15">
        <f t="shared" si="31"/>
        <v>12.7</v>
      </c>
      <c r="E1372">
        <v>12.71246600227</v>
      </c>
      <c r="F1372">
        <v>-413.69340812608698</v>
      </c>
    </row>
    <row r="1373" spans="1:6" x14ac:dyDescent="0.25">
      <c r="A1373">
        <v>12750</v>
      </c>
      <c r="B1373">
        <v>2001</v>
      </c>
      <c r="C1373">
        <v>-413.73410561082397</v>
      </c>
      <c r="D1373" s="15">
        <f t="shared" si="31"/>
        <v>12.75</v>
      </c>
      <c r="E1373">
        <v>12.762466002269999</v>
      </c>
      <c r="F1373">
        <v>-413.73410561082397</v>
      </c>
    </row>
    <row r="1374" spans="1:6" x14ac:dyDescent="0.25">
      <c r="A1374">
        <v>12800</v>
      </c>
      <c r="B1374">
        <v>2001</v>
      </c>
      <c r="C1374">
        <v>-413.77480309556103</v>
      </c>
      <c r="D1374" s="15">
        <f t="shared" si="31"/>
        <v>12.8</v>
      </c>
      <c r="E1374">
        <v>12.81246600227</v>
      </c>
      <c r="F1374">
        <v>-413.77480309556103</v>
      </c>
    </row>
    <row r="1375" spans="1:6" x14ac:dyDescent="0.25">
      <c r="A1375">
        <v>12850</v>
      </c>
      <c r="B1375">
        <v>2001</v>
      </c>
      <c r="C1375">
        <v>-413.81550058029802</v>
      </c>
      <c r="D1375" s="15">
        <f t="shared" si="31"/>
        <v>12.85</v>
      </c>
      <c r="E1375">
        <v>12.862466002270001</v>
      </c>
      <c r="F1375">
        <v>-413.81550058029802</v>
      </c>
    </row>
    <row r="1376" spans="1:6" x14ac:dyDescent="0.25">
      <c r="A1376">
        <v>12900</v>
      </c>
      <c r="B1376">
        <v>2001</v>
      </c>
      <c r="C1376">
        <v>-413.85619806503502</v>
      </c>
      <c r="D1376" s="15">
        <f t="shared" si="31"/>
        <v>12.9</v>
      </c>
      <c r="E1376">
        <v>12.91246600227</v>
      </c>
      <c r="F1376">
        <v>-413.85619806503502</v>
      </c>
    </row>
    <row r="1377" spans="1:6" x14ac:dyDescent="0.25">
      <c r="A1377">
        <v>12950</v>
      </c>
      <c r="B1377">
        <v>2001</v>
      </c>
      <c r="C1377">
        <v>-413.89689554977201</v>
      </c>
      <c r="D1377" s="15">
        <f t="shared" si="31"/>
        <v>12.95</v>
      </c>
      <c r="E1377">
        <v>12.96246600227</v>
      </c>
      <c r="F1377">
        <v>-413.89689554977201</v>
      </c>
    </row>
    <row r="1378" spans="1:6" x14ac:dyDescent="0.25">
      <c r="A1378">
        <v>13000</v>
      </c>
      <c r="B1378">
        <v>2001</v>
      </c>
      <c r="C1378">
        <v>-413.93759303450901</v>
      </c>
      <c r="D1378" s="15">
        <f t="shared" si="31"/>
        <v>13</v>
      </c>
      <c r="E1378">
        <v>13.012466002269999</v>
      </c>
      <c r="F1378">
        <v>-413.93759303450901</v>
      </c>
    </row>
    <row r="1379" spans="1:6" x14ac:dyDescent="0.25">
      <c r="A1379">
        <v>13050</v>
      </c>
      <c r="B1379">
        <v>2001</v>
      </c>
      <c r="C1379">
        <v>-413.978290519246</v>
      </c>
      <c r="D1379" s="15">
        <f t="shared" si="31"/>
        <v>13.05</v>
      </c>
      <c r="E1379">
        <v>13.06246600227</v>
      </c>
      <c r="F1379">
        <v>-413.978290519246</v>
      </c>
    </row>
    <row r="1380" spans="1:6" x14ac:dyDescent="0.25">
      <c r="A1380">
        <v>13100</v>
      </c>
      <c r="B1380">
        <v>2001</v>
      </c>
      <c r="C1380">
        <v>-414.018988003983</v>
      </c>
      <c r="D1380" s="15">
        <f t="shared" si="31"/>
        <v>13.1</v>
      </c>
      <c r="E1380">
        <v>13.112466002270001</v>
      </c>
      <c r="F1380">
        <v>-414.018988003983</v>
      </c>
    </row>
    <row r="1381" spans="1:6" x14ac:dyDescent="0.25">
      <c r="A1381">
        <v>13150</v>
      </c>
      <c r="B1381">
        <v>2001</v>
      </c>
      <c r="C1381">
        <v>-414.05968548871999</v>
      </c>
      <c r="D1381" s="15">
        <f t="shared" si="31"/>
        <v>13.15</v>
      </c>
      <c r="E1381">
        <v>13.16246600227</v>
      </c>
      <c r="F1381">
        <v>-414.05968548871999</v>
      </c>
    </row>
    <row r="1382" spans="1:6" x14ac:dyDescent="0.25">
      <c r="A1382">
        <v>13200</v>
      </c>
      <c r="B1382">
        <v>2001</v>
      </c>
      <c r="C1382">
        <v>-414.10038297345699</v>
      </c>
      <c r="D1382" s="15">
        <f t="shared" si="31"/>
        <v>13.2</v>
      </c>
      <c r="E1382">
        <v>13.21246600227</v>
      </c>
      <c r="F1382">
        <v>-414.10038297345699</v>
      </c>
    </row>
    <row r="1383" spans="1:6" x14ac:dyDescent="0.25">
      <c r="A1383">
        <v>13250</v>
      </c>
      <c r="B1383">
        <v>2001</v>
      </c>
      <c r="C1383">
        <v>-414.14108045819398</v>
      </c>
      <c r="D1383" s="15">
        <f t="shared" si="31"/>
        <v>13.25</v>
      </c>
      <c r="E1383">
        <v>13.262466002269999</v>
      </c>
      <c r="F1383">
        <v>-414.14108045819398</v>
      </c>
    </row>
    <row r="1384" spans="1:6" x14ac:dyDescent="0.25">
      <c r="A1384">
        <v>13300</v>
      </c>
      <c r="B1384">
        <v>2001</v>
      </c>
      <c r="C1384">
        <v>-414.181777942932</v>
      </c>
      <c r="D1384" s="15">
        <f t="shared" si="31"/>
        <v>13.3</v>
      </c>
      <c r="E1384">
        <v>13.31246600227</v>
      </c>
      <c r="F1384">
        <v>-414.181777942932</v>
      </c>
    </row>
    <row r="1385" spans="1:6" x14ac:dyDescent="0.25">
      <c r="A1385">
        <v>13350</v>
      </c>
      <c r="B1385">
        <v>2001</v>
      </c>
      <c r="C1385">
        <v>-414.222475427669</v>
      </c>
      <c r="D1385" s="15">
        <f t="shared" si="31"/>
        <v>13.35</v>
      </c>
      <c r="E1385">
        <v>13.362466002270001</v>
      </c>
      <c r="F1385">
        <v>-414.222475427669</v>
      </c>
    </row>
    <row r="1386" spans="1:6" x14ac:dyDescent="0.25">
      <c r="A1386">
        <v>13400</v>
      </c>
      <c r="B1386">
        <v>2001</v>
      </c>
      <c r="C1386">
        <v>-414.26317291240599</v>
      </c>
      <c r="D1386" s="15">
        <f t="shared" si="31"/>
        <v>13.4</v>
      </c>
      <c r="E1386">
        <v>13.41246600227</v>
      </c>
      <c r="F1386">
        <v>-414.26317291240599</v>
      </c>
    </row>
    <row r="1387" spans="1:6" x14ac:dyDescent="0.25">
      <c r="A1387">
        <v>13450</v>
      </c>
      <c r="B1387">
        <v>2001</v>
      </c>
      <c r="C1387">
        <v>-414.30387039714299</v>
      </c>
      <c r="D1387" s="15">
        <f t="shared" si="31"/>
        <v>13.45</v>
      </c>
      <c r="E1387">
        <v>13.46246600227</v>
      </c>
      <c r="F1387">
        <v>-414.30387039714299</v>
      </c>
    </row>
    <row r="1388" spans="1:6" x14ac:dyDescent="0.25">
      <c r="A1388">
        <v>13500</v>
      </c>
      <c r="B1388">
        <v>2001</v>
      </c>
      <c r="C1388">
        <v>-414.34456788187998</v>
      </c>
      <c r="D1388" s="15">
        <f t="shared" si="31"/>
        <v>13.5</v>
      </c>
      <c r="E1388">
        <v>13.512466002269999</v>
      </c>
      <c r="F1388">
        <v>-414.34456788187998</v>
      </c>
    </row>
    <row r="1389" spans="1:6" x14ac:dyDescent="0.25">
      <c r="A1389">
        <v>13550</v>
      </c>
      <c r="B1389">
        <v>2001</v>
      </c>
      <c r="C1389">
        <v>-414.38526536661698</v>
      </c>
      <c r="D1389" s="15">
        <f t="shared" si="31"/>
        <v>13.55</v>
      </c>
      <c r="E1389">
        <v>13.56246600227</v>
      </c>
      <c r="F1389">
        <v>-414.38526536661698</v>
      </c>
    </row>
    <row r="1390" spans="1:6" x14ac:dyDescent="0.25">
      <c r="A1390">
        <v>13600</v>
      </c>
      <c r="B1390">
        <v>2001</v>
      </c>
      <c r="C1390">
        <v>-414.42596285135397</v>
      </c>
      <c r="D1390" s="15">
        <f t="shared" si="31"/>
        <v>13.6</v>
      </c>
      <c r="E1390">
        <v>13.612466002270001</v>
      </c>
      <c r="F1390">
        <v>-414.42596285135397</v>
      </c>
    </row>
    <row r="1391" spans="1:6" x14ac:dyDescent="0.25">
      <c r="A1391">
        <v>13650</v>
      </c>
      <c r="B1391">
        <v>2001</v>
      </c>
      <c r="C1391">
        <v>-414.46666033609102</v>
      </c>
      <c r="D1391" s="15">
        <f t="shared" si="31"/>
        <v>13.65</v>
      </c>
      <c r="E1391">
        <v>13.66246600227</v>
      </c>
      <c r="F1391">
        <v>-414.46666033609102</v>
      </c>
    </row>
    <row r="1392" spans="1:6" x14ac:dyDescent="0.25">
      <c r="A1392">
        <v>13700</v>
      </c>
      <c r="B1392">
        <v>2001</v>
      </c>
      <c r="C1392">
        <v>-414.50735782082802</v>
      </c>
      <c r="D1392" s="15">
        <f t="shared" si="31"/>
        <v>13.7</v>
      </c>
      <c r="E1392">
        <v>13.71246600227</v>
      </c>
      <c r="F1392">
        <v>-414.50735782082802</v>
      </c>
    </row>
    <row r="1393" spans="1:6" x14ac:dyDescent="0.25">
      <c r="A1393">
        <v>13750</v>
      </c>
      <c r="B1393">
        <v>2001</v>
      </c>
      <c r="C1393">
        <v>-414.54805530556501</v>
      </c>
      <c r="D1393" s="15">
        <f t="shared" si="31"/>
        <v>13.75</v>
      </c>
      <c r="E1393">
        <v>13.762466002269999</v>
      </c>
      <c r="F1393">
        <v>-414.54805530556501</v>
      </c>
    </row>
    <row r="1394" spans="1:6" x14ac:dyDescent="0.25">
      <c r="A1394">
        <v>13800</v>
      </c>
      <c r="B1394">
        <v>2001</v>
      </c>
      <c r="C1394">
        <v>-414.58875279030201</v>
      </c>
      <c r="D1394" s="15">
        <f t="shared" si="31"/>
        <v>13.8</v>
      </c>
      <c r="E1394">
        <v>13.81246600227</v>
      </c>
      <c r="F1394">
        <v>-414.58875279030201</v>
      </c>
    </row>
    <row r="1395" spans="1:6" x14ac:dyDescent="0.25">
      <c r="A1395">
        <v>13850</v>
      </c>
      <c r="B1395">
        <v>2001</v>
      </c>
      <c r="C1395">
        <v>-414.62945027503901</v>
      </c>
      <c r="D1395" s="15">
        <f t="shared" si="31"/>
        <v>13.85</v>
      </c>
      <c r="E1395">
        <v>13.862466002270001</v>
      </c>
      <c r="F1395">
        <v>-414.62945027503901</v>
      </c>
    </row>
    <row r="1396" spans="1:6" x14ac:dyDescent="0.25">
      <c r="A1396">
        <v>13900</v>
      </c>
      <c r="B1396">
        <v>2001</v>
      </c>
      <c r="C1396">
        <v>-414.670147759776</v>
      </c>
      <c r="D1396" s="15">
        <f t="shared" si="31"/>
        <v>13.9</v>
      </c>
      <c r="E1396">
        <v>13.91246600227</v>
      </c>
      <c r="F1396">
        <v>-414.670147759776</v>
      </c>
    </row>
    <row r="1397" spans="1:6" x14ac:dyDescent="0.25">
      <c r="A1397">
        <v>13950</v>
      </c>
      <c r="B1397">
        <v>2001</v>
      </c>
      <c r="C1397">
        <v>-414.710845244513</v>
      </c>
      <c r="D1397" s="15">
        <f t="shared" si="31"/>
        <v>13.95</v>
      </c>
      <c r="E1397">
        <v>13.96246600227</v>
      </c>
      <c r="F1397">
        <v>-414.710845244513</v>
      </c>
    </row>
    <row r="1398" spans="1:6" x14ac:dyDescent="0.25">
      <c r="A1398">
        <v>14000</v>
      </c>
      <c r="B1398">
        <v>2001</v>
      </c>
      <c r="C1398">
        <v>-414.75154272924999</v>
      </c>
      <c r="D1398" s="15">
        <f t="shared" si="31"/>
        <v>14</v>
      </c>
      <c r="E1398">
        <v>14.012466002269999</v>
      </c>
      <c r="F1398">
        <v>-414.75154272924999</v>
      </c>
    </row>
    <row r="1399" spans="1:6" x14ac:dyDescent="0.25">
      <c r="A1399">
        <v>14050</v>
      </c>
      <c r="B1399">
        <v>2001</v>
      </c>
      <c r="C1399">
        <v>-414.79224021398699</v>
      </c>
      <c r="D1399" s="15">
        <f t="shared" si="31"/>
        <v>14.05</v>
      </c>
      <c r="E1399">
        <v>14.06246600227</v>
      </c>
      <c r="F1399">
        <v>-414.79224021398699</v>
      </c>
    </row>
    <row r="1400" spans="1:6" x14ac:dyDescent="0.25">
      <c r="A1400">
        <v>14100</v>
      </c>
      <c r="B1400">
        <v>2001</v>
      </c>
      <c r="C1400">
        <v>-414.83293769872398</v>
      </c>
      <c r="D1400" s="15">
        <f t="shared" si="31"/>
        <v>14.1</v>
      </c>
      <c r="E1400">
        <v>14.112466002270001</v>
      </c>
      <c r="F1400">
        <v>-414.83293769872398</v>
      </c>
    </row>
    <row r="1401" spans="1:6" x14ac:dyDescent="0.25">
      <c r="A1401">
        <v>14150</v>
      </c>
      <c r="B1401">
        <v>2001</v>
      </c>
      <c r="C1401" s="8">
        <v>-414.86</v>
      </c>
      <c r="D1401" s="15">
        <f t="shared" si="31"/>
        <v>14.15</v>
      </c>
      <c r="E1401">
        <v>14.145714127370001</v>
      </c>
      <c r="F1401">
        <v>-414.86</v>
      </c>
    </row>
    <row r="1402" spans="1:6" x14ac:dyDescent="0.25">
      <c r="A1402">
        <v>2350</v>
      </c>
      <c r="B1402">
        <v>2004</v>
      </c>
      <c r="C1402">
        <v>-400.88099999999997</v>
      </c>
      <c r="D1402" s="15">
        <f t="shared" ref="D1402:D1437" si="32">A1402/1000</f>
        <v>2.35</v>
      </c>
      <c r="E1402">
        <v>2.3553395917322</v>
      </c>
      <c r="F1402">
        <v>-400.88099999999997</v>
      </c>
    </row>
    <row r="1403" spans="1:6" x14ac:dyDescent="0.25">
      <c r="A1403">
        <v>2400</v>
      </c>
      <c r="B1403">
        <v>2004</v>
      </c>
      <c r="C1403">
        <v>-400.91524029969401</v>
      </c>
      <c r="D1403" s="15">
        <f t="shared" si="32"/>
        <v>2.4</v>
      </c>
      <c r="E1403">
        <v>2.4053395917321998</v>
      </c>
      <c r="F1403">
        <v>-400.91524029969401</v>
      </c>
    </row>
    <row r="1404" spans="1:6" x14ac:dyDescent="0.25">
      <c r="A1404">
        <v>2450</v>
      </c>
      <c r="B1404">
        <v>2004</v>
      </c>
      <c r="C1404">
        <v>-400.94948059938798</v>
      </c>
      <c r="D1404" s="15">
        <f t="shared" si="32"/>
        <v>2.4500000000000002</v>
      </c>
      <c r="E1404">
        <v>2.4553395917322001</v>
      </c>
      <c r="F1404">
        <v>-400.94948059938798</v>
      </c>
    </row>
    <row r="1405" spans="1:6" x14ac:dyDescent="0.25">
      <c r="A1405">
        <v>2500</v>
      </c>
      <c r="B1405">
        <v>2004</v>
      </c>
      <c r="C1405">
        <v>-400.98372089908202</v>
      </c>
      <c r="D1405" s="15">
        <f t="shared" si="32"/>
        <v>2.5</v>
      </c>
      <c r="E1405">
        <v>2.5053395917321999</v>
      </c>
      <c r="F1405">
        <v>-400.98372089908298</v>
      </c>
    </row>
    <row r="1406" spans="1:6" x14ac:dyDescent="0.25">
      <c r="A1406">
        <v>2550</v>
      </c>
      <c r="B1406">
        <v>2004</v>
      </c>
      <c r="C1406">
        <v>-401.01796119877702</v>
      </c>
      <c r="D1406" s="15">
        <f t="shared" si="32"/>
        <v>2.5499999999999998</v>
      </c>
      <c r="E1406">
        <v>2.5553395917322002</v>
      </c>
      <c r="F1406">
        <v>-401.01796119877702</v>
      </c>
    </row>
    <row r="1407" spans="1:6" x14ac:dyDescent="0.25">
      <c r="A1407">
        <v>2600</v>
      </c>
      <c r="B1407">
        <v>2004</v>
      </c>
      <c r="C1407">
        <v>-401.05220149847099</v>
      </c>
      <c r="D1407" s="15">
        <f t="shared" si="32"/>
        <v>2.6</v>
      </c>
      <c r="E1407">
        <v>2.6053395917322</v>
      </c>
      <c r="F1407">
        <v>-401.05220149847099</v>
      </c>
    </row>
    <row r="1408" spans="1:6" x14ac:dyDescent="0.25">
      <c r="A1408">
        <v>2650</v>
      </c>
      <c r="B1408">
        <v>2004</v>
      </c>
      <c r="C1408">
        <v>-401.08644179816503</v>
      </c>
      <c r="D1408" s="15">
        <f t="shared" si="32"/>
        <v>2.65</v>
      </c>
      <c r="E1408">
        <v>2.6553395917321998</v>
      </c>
      <c r="F1408">
        <v>-401.08644179816503</v>
      </c>
    </row>
    <row r="1409" spans="1:6" x14ac:dyDescent="0.25">
      <c r="A1409">
        <v>2700</v>
      </c>
      <c r="B1409">
        <v>2004</v>
      </c>
      <c r="C1409">
        <v>-401.120682097859</v>
      </c>
      <c r="D1409" s="15">
        <f t="shared" si="32"/>
        <v>2.7</v>
      </c>
      <c r="E1409">
        <v>2.7053395917322001</v>
      </c>
      <c r="F1409">
        <v>-401.120682097859</v>
      </c>
    </row>
    <row r="1410" spans="1:6" x14ac:dyDescent="0.25">
      <c r="A1410">
        <v>2750</v>
      </c>
      <c r="B1410">
        <v>2004</v>
      </c>
      <c r="C1410">
        <v>-401.13905280718302</v>
      </c>
      <c r="D1410" s="15">
        <f t="shared" si="32"/>
        <v>2.75</v>
      </c>
      <c r="E1410">
        <v>2.7553395917321999</v>
      </c>
      <c r="F1410">
        <v>-401.13905280718302</v>
      </c>
    </row>
    <row r="1411" spans="1:6" x14ac:dyDescent="0.25">
      <c r="A1411">
        <v>2800</v>
      </c>
      <c r="B1411">
        <v>2004</v>
      </c>
      <c r="C1411">
        <v>-401.14958792817299</v>
      </c>
      <c r="D1411" s="15">
        <f t="shared" si="32"/>
        <v>2.8</v>
      </c>
      <c r="E1411">
        <v>2.8053395917322002</v>
      </c>
      <c r="F1411">
        <v>-401.14958792817299</v>
      </c>
    </row>
    <row r="1412" spans="1:6" x14ac:dyDescent="0.25">
      <c r="A1412">
        <v>2850</v>
      </c>
      <c r="B1412">
        <v>2004</v>
      </c>
      <c r="C1412">
        <v>-401.16012304916302</v>
      </c>
      <c r="D1412" s="15">
        <f t="shared" si="32"/>
        <v>2.85</v>
      </c>
      <c r="E1412">
        <v>2.8553395917322</v>
      </c>
      <c r="F1412">
        <v>-401.16012304916302</v>
      </c>
    </row>
    <row r="1413" spans="1:6" x14ac:dyDescent="0.25">
      <c r="A1413">
        <v>2900</v>
      </c>
      <c r="B1413">
        <v>2004</v>
      </c>
      <c r="C1413">
        <v>-401.17065817015401</v>
      </c>
      <c r="D1413" s="15">
        <f t="shared" si="32"/>
        <v>2.9</v>
      </c>
      <c r="E1413">
        <v>2.9053395917321998</v>
      </c>
      <c r="F1413">
        <v>-401.17065817015401</v>
      </c>
    </row>
    <row r="1414" spans="1:6" x14ac:dyDescent="0.25">
      <c r="A1414">
        <v>2950</v>
      </c>
      <c r="B1414">
        <v>2004</v>
      </c>
      <c r="C1414">
        <v>-401.18119329114398</v>
      </c>
      <c r="D1414" s="15">
        <f t="shared" si="32"/>
        <v>2.95</v>
      </c>
      <c r="E1414">
        <v>2.9553395917322001</v>
      </c>
      <c r="F1414">
        <v>-401.18119329114398</v>
      </c>
    </row>
    <row r="1415" spans="1:6" x14ac:dyDescent="0.25">
      <c r="A1415">
        <v>3000</v>
      </c>
      <c r="B1415">
        <v>2004</v>
      </c>
      <c r="C1415">
        <v>-401.19172841213498</v>
      </c>
      <c r="D1415" s="15">
        <f t="shared" si="32"/>
        <v>3</v>
      </c>
      <c r="E1415">
        <v>3.0053395917321999</v>
      </c>
      <c r="F1415">
        <v>-401.19172841213498</v>
      </c>
    </row>
    <row r="1416" spans="1:6" x14ac:dyDescent="0.25">
      <c r="A1416">
        <v>3050</v>
      </c>
      <c r="B1416">
        <v>2004</v>
      </c>
      <c r="C1416">
        <v>-401.20226353312501</v>
      </c>
      <c r="D1416" s="15">
        <f t="shared" si="32"/>
        <v>3.05</v>
      </c>
      <c r="E1416">
        <v>3.0553395917322002</v>
      </c>
      <c r="F1416">
        <v>-401.20226353312501</v>
      </c>
    </row>
    <row r="1417" spans="1:6" x14ac:dyDescent="0.25">
      <c r="A1417">
        <v>3100</v>
      </c>
      <c r="B1417">
        <v>2004</v>
      </c>
      <c r="C1417">
        <v>-401.361090902981</v>
      </c>
      <c r="D1417" s="15">
        <f t="shared" si="32"/>
        <v>3.1</v>
      </c>
      <c r="E1417">
        <v>3.1053395917322</v>
      </c>
      <c r="F1417">
        <v>-401.361090902981</v>
      </c>
    </row>
    <row r="1418" spans="1:6" x14ac:dyDescent="0.25">
      <c r="A1418">
        <v>3150</v>
      </c>
      <c r="B1418">
        <v>2004</v>
      </c>
      <c r="C1418">
        <v>-401.549184632736</v>
      </c>
      <c r="D1418" s="15">
        <f t="shared" si="32"/>
        <v>3.15</v>
      </c>
      <c r="E1418">
        <v>3.1553395917321998</v>
      </c>
      <c r="F1418">
        <v>-401.549184632736</v>
      </c>
    </row>
    <row r="1419" spans="1:6" x14ac:dyDescent="0.25">
      <c r="A1419">
        <v>3200</v>
      </c>
      <c r="B1419">
        <v>2004</v>
      </c>
      <c r="C1419">
        <v>-401.73727836248997</v>
      </c>
      <c r="D1419" s="15">
        <f t="shared" si="32"/>
        <v>3.2</v>
      </c>
      <c r="E1419">
        <v>3.2053395917322001</v>
      </c>
      <c r="F1419">
        <v>-401.73727836248997</v>
      </c>
    </row>
    <row r="1420" spans="1:6" x14ac:dyDescent="0.25">
      <c r="A1420">
        <v>3250</v>
      </c>
      <c r="B1420">
        <v>2004</v>
      </c>
      <c r="C1420">
        <v>-401.92537209224503</v>
      </c>
      <c r="D1420" s="15">
        <f t="shared" si="32"/>
        <v>3.25</v>
      </c>
      <c r="E1420">
        <v>3.2553395917321999</v>
      </c>
      <c r="F1420">
        <v>-401.92537209224503</v>
      </c>
    </row>
    <row r="1421" spans="1:6" x14ac:dyDescent="0.25">
      <c r="A1421">
        <v>3300</v>
      </c>
      <c r="B1421">
        <v>2004</v>
      </c>
      <c r="C1421">
        <v>-402.06575233162999</v>
      </c>
      <c r="D1421" s="15">
        <f t="shared" si="32"/>
        <v>3.3</v>
      </c>
      <c r="E1421">
        <v>3.3053395917322002</v>
      </c>
      <c r="F1421">
        <v>-402.06575233162999</v>
      </c>
    </row>
    <row r="1422" spans="1:6" x14ac:dyDescent="0.25">
      <c r="A1422">
        <v>3350</v>
      </c>
      <c r="B1422">
        <v>2004</v>
      </c>
      <c r="C1422">
        <v>-402.120821544715</v>
      </c>
      <c r="D1422" s="15">
        <f t="shared" si="32"/>
        <v>3.35</v>
      </c>
      <c r="E1422">
        <v>3.3553395917322</v>
      </c>
      <c r="F1422">
        <v>-402.120821544715</v>
      </c>
    </row>
    <row r="1423" spans="1:6" x14ac:dyDescent="0.25">
      <c r="A1423">
        <v>3400</v>
      </c>
      <c r="B1423">
        <v>2004</v>
      </c>
      <c r="C1423">
        <v>-402.1758907578</v>
      </c>
      <c r="D1423" s="15">
        <f t="shared" si="32"/>
        <v>3.4</v>
      </c>
      <c r="E1423">
        <v>3.4053395917321998</v>
      </c>
      <c r="F1423">
        <v>-402.1758907578</v>
      </c>
    </row>
    <row r="1424" spans="1:6" x14ac:dyDescent="0.25">
      <c r="A1424">
        <v>3450</v>
      </c>
      <c r="B1424">
        <v>2004</v>
      </c>
      <c r="C1424">
        <v>-402.23095997088598</v>
      </c>
      <c r="D1424" s="15">
        <f t="shared" si="32"/>
        <v>3.45</v>
      </c>
      <c r="E1424">
        <v>3.4553395917322001</v>
      </c>
      <c r="F1424">
        <v>-402.23095997088501</v>
      </c>
    </row>
    <row r="1425" spans="1:6" x14ac:dyDescent="0.25">
      <c r="A1425">
        <v>3500</v>
      </c>
      <c r="B1425">
        <v>2004</v>
      </c>
      <c r="C1425">
        <v>-402.28602918397098</v>
      </c>
      <c r="D1425" s="15">
        <f t="shared" si="32"/>
        <v>3.5</v>
      </c>
      <c r="E1425">
        <v>3.5053395917321999</v>
      </c>
      <c r="F1425">
        <v>-402.28602918397098</v>
      </c>
    </row>
    <row r="1426" spans="1:6" x14ac:dyDescent="0.25">
      <c r="A1426">
        <v>3550</v>
      </c>
      <c r="B1426">
        <v>2004</v>
      </c>
      <c r="C1426">
        <v>-402.34109839705599</v>
      </c>
      <c r="D1426" s="15">
        <f t="shared" si="32"/>
        <v>3.55</v>
      </c>
      <c r="E1426">
        <v>3.5553395917322002</v>
      </c>
      <c r="F1426">
        <v>-402.34109839705599</v>
      </c>
    </row>
    <row r="1427" spans="1:6" x14ac:dyDescent="0.25">
      <c r="A1427">
        <v>3600</v>
      </c>
      <c r="B1427">
        <v>2004</v>
      </c>
      <c r="C1427">
        <v>-402.39616761014099</v>
      </c>
      <c r="D1427" s="15">
        <f t="shared" si="32"/>
        <v>3.6</v>
      </c>
      <c r="E1427">
        <v>3.6053395917322</v>
      </c>
      <c r="F1427">
        <v>-402.39616761014099</v>
      </c>
    </row>
    <row r="1428" spans="1:6" x14ac:dyDescent="0.25">
      <c r="A1428">
        <v>3650</v>
      </c>
      <c r="B1428">
        <v>2004</v>
      </c>
      <c r="C1428">
        <v>-402.451236823226</v>
      </c>
      <c r="D1428" s="15">
        <f t="shared" si="32"/>
        <v>3.65</v>
      </c>
      <c r="E1428">
        <v>3.6553395917321998</v>
      </c>
      <c r="F1428">
        <v>-402.451236823226</v>
      </c>
    </row>
    <row r="1429" spans="1:6" x14ac:dyDescent="0.25">
      <c r="A1429">
        <v>3700</v>
      </c>
      <c r="B1429">
        <v>2004</v>
      </c>
      <c r="C1429">
        <v>-402.506306036311</v>
      </c>
      <c r="D1429" s="15">
        <f t="shared" si="32"/>
        <v>3.7</v>
      </c>
      <c r="E1429">
        <v>3.7053395917322001</v>
      </c>
      <c r="F1429">
        <v>-402.506306036311</v>
      </c>
    </row>
    <row r="1430" spans="1:6" x14ac:dyDescent="0.25">
      <c r="A1430">
        <v>3750</v>
      </c>
      <c r="B1430">
        <v>2004</v>
      </c>
      <c r="C1430">
        <v>-402.54548873331601</v>
      </c>
      <c r="D1430" s="15">
        <f t="shared" si="32"/>
        <v>3.75</v>
      </c>
      <c r="E1430">
        <v>3.7553395917321999</v>
      </c>
      <c r="F1430">
        <v>-402.54548873331601</v>
      </c>
    </row>
    <row r="1431" spans="1:6" x14ac:dyDescent="0.25">
      <c r="A1431">
        <v>3800</v>
      </c>
      <c r="B1431">
        <v>2004</v>
      </c>
      <c r="C1431">
        <v>-402.58385429440301</v>
      </c>
      <c r="D1431" s="15">
        <f t="shared" si="32"/>
        <v>3.8</v>
      </c>
      <c r="E1431">
        <v>3.8053395917322002</v>
      </c>
      <c r="F1431">
        <v>-402.58385429440301</v>
      </c>
    </row>
    <row r="1432" spans="1:6" x14ac:dyDescent="0.25">
      <c r="A1432">
        <v>3850</v>
      </c>
      <c r="B1432">
        <v>2004</v>
      </c>
      <c r="C1432">
        <v>-402.62221985549002</v>
      </c>
      <c r="D1432" s="15">
        <f t="shared" si="32"/>
        <v>3.85</v>
      </c>
      <c r="E1432">
        <v>3.8553395917322</v>
      </c>
      <c r="F1432">
        <v>-402.62221985549002</v>
      </c>
    </row>
    <row r="1433" spans="1:6" x14ac:dyDescent="0.25">
      <c r="A1433">
        <v>3900</v>
      </c>
      <c r="B1433">
        <v>2004</v>
      </c>
      <c r="C1433">
        <v>-402.66058541657702</v>
      </c>
      <c r="D1433" s="15">
        <f t="shared" si="32"/>
        <v>3.9</v>
      </c>
      <c r="E1433">
        <v>3.9053395917321998</v>
      </c>
      <c r="F1433">
        <v>-402.66058541657702</v>
      </c>
    </row>
    <row r="1434" spans="1:6" x14ac:dyDescent="0.25">
      <c r="A1434">
        <v>3950</v>
      </c>
      <c r="B1434">
        <v>2004</v>
      </c>
      <c r="C1434">
        <v>-402.69895097766403</v>
      </c>
      <c r="D1434" s="15">
        <f t="shared" si="32"/>
        <v>3.95</v>
      </c>
      <c r="E1434">
        <v>3.9553395917322001</v>
      </c>
      <c r="F1434">
        <v>-402.69895097766403</v>
      </c>
    </row>
    <row r="1435" spans="1:6" x14ac:dyDescent="0.25">
      <c r="A1435">
        <v>4000</v>
      </c>
      <c r="B1435">
        <v>2004</v>
      </c>
      <c r="C1435">
        <v>-402.737316538752</v>
      </c>
      <c r="D1435" s="15">
        <f t="shared" si="32"/>
        <v>4</v>
      </c>
      <c r="E1435">
        <v>4.0053395917322003</v>
      </c>
      <c r="F1435">
        <v>-402.737316538752</v>
      </c>
    </row>
    <row r="1436" spans="1:6" x14ac:dyDescent="0.25">
      <c r="A1436">
        <v>4050</v>
      </c>
      <c r="B1436">
        <v>2004</v>
      </c>
      <c r="C1436">
        <v>-402.775682099839</v>
      </c>
      <c r="D1436" s="15">
        <f t="shared" si="32"/>
        <v>4.05</v>
      </c>
      <c r="E1436">
        <v>4.0553395917322002</v>
      </c>
      <c r="F1436">
        <v>-402.775682099839</v>
      </c>
    </row>
    <row r="1437" spans="1:6" x14ac:dyDescent="0.25">
      <c r="A1437">
        <v>4100</v>
      </c>
      <c r="B1437">
        <v>2004</v>
      </c>
      <c r="C1437">
        <v>-402.81404766092601</v>
      </c>
      <c r="D1437" s="15">
        <f t="shared" si="32"/>
        <v>4.0999999999999996</v>
      </c>
      <c r="E1437">
        <v>4.1053395917322</v>
      </c>
      <c r="F1437">
        <v>-402.81404766092601</v>
      </c>
    </row>
    <row r="1438" spans="1:6" x14ac:dyDescent="0.25">
      <c r="A1438">
        <v>4150</v>
      </c>
      <c r="B1438">
        <v>2004</v>
      </c>
      <c r="C1438">
        <v>-402.85241322201301</v>
      </c>
      <c r="D1438" s="15">
        <f t="shared" ref="D1438:D1501" si="33">A1438/1000</f>
        <v>4.1500000000000004</v>
      </c>
      <c r="E1438">
        <v>4.1553395917321998</v>
      </c>
      <c r="F1438">
        <v>-402.85241322201301</v>
      </c>
    </row>
    <row r="1439" spans="1:6" x14ac:dyDescent="0.25">
      <c r="A1439">
        <v>4200</v>
      </c>
      <c r="B1439">
        <v>2004</v>
      </c>
      <c r="C1439">
        <v>-402.89077878310002</v>
      </c>
      <c r="D1439" s="15">
        <f t="shared" si="33"/>
        <v>4.2</v>
      </c>
      <c r="E1439">
        <v>4.2053395917321996</v>
      </c>
      <c r="F1439">
        <v>-402.89077878310002</v>
      </c>
    </row>
    <row r="1440" spans="1:6" x14ac:dyDescent="0.25">
      <c r="A1440">
        <v>4250</v>
      </c>
      <c r="B1440">
        <v>2004</v>
      </c>
      <c r="C1440">
        <v>-402.92914434418702</v>
      </c>
      <c r="D1440" s="15">
        <f t="shared" si="33"/>
        <v>4.25</v>
      </c>
      <c r="E1440">
        <v>4.2553395917322003</v>
      </c>
      <c r="F1440">
        <v>-402.92914434418702</v>
      </c>
    </row>
    <row r="1441" spans="1:6" x14ac:dyDescent="0.25">
      <c r="A1441">
        <v>4300</v>
      </c>
      <c r="B1441">
        <v>2004</v>
      </c>
      <c r="C1441">
        <v>-402.96750990527403</v>
      </c>
      <c r="D1441" s="15">
        <f t="shared" si="33"/>
        <v>4.3</v>
      </c>
      <c r="E1441">
        <v>4.3053395917322002</v>
      </c>
      <c r="F1441">
        <v>-402.96750990527403</v>
      </c>
    </row>
    <row r="1442" spans="1:6" x14ac:dyDescent="0.25">
      <c r="A1442">
        <v>4350</v>
      </c>
      <c r="B1442">
        <v>2004</v>
      </c>
      <c r="C1442">
        <v>-403.005875466362</v>
      </c>
      <c r="D1442" s="15">
        <f t="shared" si="33"/>
        <v>4.3499999999999996</v>
      </c>
      <c r="E1442">
        <v>4.3553395917322</v>
      </c>
      <c r="F1442">
        <v>-403.005875466362</v>
      </c>
    </row>
    <row r="1443" spans="1:6" x14ac:dyDescent="0.25">
      <c r="A1443">
        <v>4400</v>
      </c>
      <c r="B1443">
        <v>2004</v>
      </c>
      <c r="C1443">
        <v>-403.044241027449</v>
      </c>
      <c r="D1443" s="15">
        <f t="shared" si="33"/>
        <v>4.4000000000000004</v>
      </c>
      <c r="E1443">
        <v>4.4053395917321998</v>
      </c>
      <c r="F1443">
        <v>-403.044241027449</v>
      </c>
    </row>
    <row r="1444" spans="1:6" x14ac:dyDescent="0.25">
      <c r="A1444">
        <v>4450</v>
      </c>
      <c r="B1444">
        <v>2004</v>
      </c>
      <c r="C1444">
        <v>-403.08260658853601</v>
      </c>
      <c r="D1444" s="15">
        <f t="shared" si="33"/>
        <v>4.45</v>
      </c>
      <c r="E1444">
        <v>4.4553395917321996</v>
      </c>
      <c r="F1444">
        <v>-403.08260658853601</v>
      </c>
    </row>
    <row r="1445" spans="1:6" x14ac:dyDescent="0.25">
      <c r="A1445">
        <v>4500</v>
      </c>
      <c r="B1445">
        <v>2004</v>
      </c>
      <c r="C1445">
        <v>-403.12097214962301</v>
      </c>
      <c r="D1445" s="15">
        <f t="shared" si="33"/>
        <v>4.5</v>
      </c>
      <c r="E1445">
        <v>4.5053395917322003</v>
      </c>
      <c r="F1445">
        <v>-403.12097214962301</v>
      </c>
    </row>
    <row r="1446" spans="1:6" x14ac:dyDescent="0.25">
      <c r="A1446">
        <v>4550</v>
      </c>
      <c r="B1446">
        <v>2004</v>
      </c>
      <c r="C1446">
        <v>-403.15933771071002</v>
      </c>
      <c r="D1446" s="15">
        <f t="shared" si="33"/>
        <v>4.55</v>
      </c>
      <c r="E1446">
        <v>4.5553395917322002</v>
      </c>
      <c r="F1446">
        <v>-403.15933771071002</v>
      </c>
    </row>
    <row r="1447" spans="1:6" x14ac:dyDescent="0.25">
      <c r="A1447">
        <v>4600</v>
      </c>
      <c r="B1447">
        <v>2004</v>
      </c>
      <c r="C1447">
        <v>-403.19770327179702</v>
      </c>
      <c r="D1447" s="15">
        <f t="shared" si="33"/>
        <v>4.5999999999999996</v>
      </c>
      <c r="E1447">
        <v>4.6053395917322</v>
      </c>
      <c r="F1447">
        <v>-403.19770327179702</v>
      </c>
    </row>
    <row r="1448" spans="1:6" x14ac:dyDescent="0.25">
      <c r="A1448">
        <v>4650</v>
      </c>
      <c r="B1448">
        <v>2004</v>
      </c>
      <c r="C1448">
        <v>-403.23606883288397</v>
      </c>
      <c r="D1448" s="15">
        <f t="shared" si="33"/>
        <v>4.6500000000000004</v>
      </c>
      <c r="E1448">
        <v>4.6553395917321998</v>
      </c>
      <c r="F1448">
        <v>-403.23606883288397</v>
      </c>
    </row>
    <row r="1449" spans="1:6" x14ac:dyDescent="0.25">
      <c r="A1449">
        <v>4700</v>
      </c>
      <c r="B1449">
        <v>2004</v>
      </c>
      <c r="C1449">
        <v>-403.274434393972</v>
      </c>
      <c r="D1449" s="15">
        <f t="shared" si="33"/>
        <v>4.7</v>
      </c>
      <c r="E1449">
        <v>4.7053395917321996</v>
      </c>
      <c r="F1449">
        <v>-403.274434393972</v>
      </c>
    </row>
    <row r="1450" spans="1:6" x14ac:dyDescent="0.25">
      <c r="A1450">
        <v>4750</v>
      </c>
      <c r="B1450">
        <v>2004</v>
      </c>
      <c r="C1450">
        <v>-403.31279995505901</v>
      </c>
      <c r="D1450" s="15">
        <f t="shared" si="33"/>
        <v>4.75</v>
      </c>
      <c r="E1450">
        <v>4.7553395917322003</v>
      </c>
      <c r="F1450">
        <v>-403.31279995505901</v>
      </c>
    </row>
    <row r="1451" spans="1:6" x14ac:dyDescent="0.25">
      <c r="A1451">
        <v>4800</v>
      </c>
      <c r="B1451">
        <v>2004</v>
      </c>
      <c r="C1451">
        <v>-403.35116551614601</v>
      </c>
      <c r="D1451" s="15">
        <f t="shared" si="33"/>
        <v>4.8</v>
      </c>
      <c r="E1451">
        <v>4.8053395917322002</v>
      </c>
      <c r="F1451">
        <v>-403.35116551614601</v>
      </c>
    </row>
    <row r="1452" spans="1:6" x14ac:dyDescent="0.25">
      <c r="A1452">
        <v>4850</v>
      </c>
      <c r="B1452">
        <v>2004</v>
      </c>
      <c r="C1452">
        <v>-403.38953107723302</v>
      </c>
      <c r="D1452" s="15">
        <f t="shared" si="33"/>
        <v>4.8499999999999996</v>
      </c>
      <c r="E1452">
        <v>4.8553395917322</v>
      </c>
      <c r="F1452">
        <v>-403.38953107723302</v>
      </c>
    </row>
    <row r="1453" spans="1:6" x14ac:dyDescent="0.25">
      <c r="A1453">
        <v>4900</v>
      </c>
      <c r="B1453">
        <v>2004</v>
      </c>
      <c r="C1453">
        <v>-403.42789663832002</v>
      </c>
      <c r="D1453" s="15">
        <f t="shared" si="33"/>
        <v>4.9000000000000004</v>
      </c>
      <c r="E1453">
        <v>4.9053395917321998</v>
      </c>
      <c r="F1453">
        <v>-403.42789663832002</v>
      </c>
    </row>
    <row r="1454" spans="1:6" x14ac:dyDescent="0.25">
      <c r="A1454">
        <v>4950</v>
      </c>
      <c r="B1454">
        <v>2004</v>
      </c>
      <c r="C1454">
        <v>-403.46626219940703</v>
      </c>
      <c r="D1454" s="15">
        <f t="shared" si="33"/>
        <v>4.95</v>
      </c>
      <c r="E1454">
        <v>4.9553395917321996</v>
      </c>
      <c r="F1454">
        <v>-403.46626219940703</v>
      </c>
    </row>
    <row r="1455" spans="1:6" x14ac:dyDescent="0.25">
      <c r="A1455">
        <v>5000</v>
      </c>
      <c r="B1455">
        <v>2004</v>
      </c>
      <c r="C1455">
        <v>-403.50462776049397</v>
      </c>
      <c r="D1455" s="15">
        <f t="shared" si="33"/>
        <v>5</v>
      </c>
      <c r="E1455">
        <v>5.0053395917322003</v>
      </c>
      <c r="F1455">
        <v>-403.50462776049397</v>
      </c>
    </row>
    <row r="1456" spans="1:6" x14ac:dyDescent="0.25">
      <c r="A1456">
        <v>5050</v>
      </c>
      <c r="B1456">
        <v>2004</v>
      </c>
      <c r="C1456">
        <v>-403.54299332158098</v>
      </c>
      <c r="D1456" s="15">
        <f t="shared" si="33"/>
        <v>5.05</v>
      </c>
      <c r="E1456">
        <v>5.0553395917322002</v>
      </c>
      <c r="F1456">
        <v>-403.54299332158098</v>
      </c>
    </row>
    <row r="1457" spans="1:6" x14ac:dyDescent="0.25">
      <c r="A1457">
        <v>5100</v>
      </c>
      <c r="B1457">
        <v>2004</v>
      </c>
      <c r="C1457">
        <v>-403.58135888266901</v>
      </c>
      <c r="D1457" s="15">
        <f t="shared" si="33"/>
        <v>5.0999999999999996</v>
      </c>
      <c r="E1457">
        <v>5.1053395917322</v>
      </c>
      <c r="F1457">
        <v>-403.58135888266901</v>
      </c>
    </row>
    <row r="1458" spans="1:6" x14ac:dyDescent="0.25">
      <c r="A1458">
        <v>5150</v>
      </c>
      <c r="B1458">
        <v>2004</v>
      </c>
      <c r="C1458">
        <v>-403.61972444375601</v>
      </c>
      <c r="D1458" s="15">
        <f t="shared" si="33"/>
        <v>5.15</v>
      </c>
      <c r="E1458">
        <v>5.1553395917321998</v>
      </c>
      <c r="F1458">
        <v>-403.61972444375601</v>
      </c>
    </row>
    <row r="1459" spans="1:6" x14ac:dyDescent="0.25">
      <c r="A1459">
        <v>5200</v>
      </c>
      <c r="B1459">
        <v>2004</v>
      </c>
      <c r="C1459">
        <v>-403.65809000484302</v>
      </c>
      <c r="D1459" s="15">
        <f t="shared" si="33"/>
        <v>5.2</v>
      </c>
      <c r="E1459">
        <v>5.2053395917321996</v>
      </c>
      <c r="F1459">
        <v>-403.65809000484302</v>
      </c>
    </row>
    <row r="1460" spans="1:6" x14ac:dyDescent="0.25">
      <c r="A1460">
        <v>5250</v>
      </c>
      <c r="B1460">
        <v>2004</v>
      </c>
      <c r="C1460">
        <v>-403.69645556593002</v>
      </c>
      <c r="D1460" s="15">
        <f t="shared" si="33"/>
        <v>5.25</v>
      </c>
      <c r="E1460">
        <v>5.2553395917322003</v>
      </c>
      <c r="F1460">
        <v>-403.69645556593002</v>
      </c>
    </row>
    <row r="1461" spans="1:6" x14ac:dyDescent="0.25">
      <c r="A1461">
        <v>5300</v>
      </c>
      <c r="B1461">
        <v>2004</v>
      </c>
      <c r="C1461">
        <v>-403.73482112701703</v>
      </c>
      <c r="D1461" s="15">
        <f t="shared" si="33"/>
        <v>5.3</v>
      </c>
      <c r="E1461">
        <v>5.3053395917322002</v>
      </c>
      <c r="F1461">
        <v>-403.73482112701703</v>
      </c>
    </row>
    <row r="1462" spans="1:6" x14ac:dyDescent="0.25">
      <c r="A1462">
        <v>5350</v>
      </c>
      <c r="B1462">
        <v>2004</v>
      </c>
      <c r="C1462">
        <v>-403.77318668810398</v>
      </c>
      <c r="D1462" s="15">
        <f t="shared" si="33"/>
        <v>5.35</v>
      </c>
      <c r="E1462">
        <v>5.3553395917322</v>
      </c>
      <c r="F1462">
        <v>-403.77318668810398</v>
      </c>
    </row>
    <row r="1463" spans="1:6" x14ac:dyDescent="0.25">
      <c r="A1463">
        <v>5400</v>
      </c>
      <c r="B1463">
        <v>2004</v>
      </c>
      <c r="C1463">
        <v>-403.81155224919098</v>
      </c>
      <c r="D1463" s="15">
        <f t="shared" si="33"/>
        <v>5.4</v>
      </c>
      <c r="E1463">
        <v>5.4053395917321998</v>
      </c>
      <c r="F1463">
        <v>-403.81155224919098</v>
      </c>
    </row>
    <row r="1464" spans="1:6" x14ac:dyDescent="0.25">
      <c r="A1464">
        <v>5450</v>
      </c>
      <c r="B1464">
        <v>2004</v>
      </c>
      <c r="C1464">
        <v>-403.84991781027901</v>
      </c>
      <c r="D1464" s="15">
        <f t="shared" si="33"/>
        <v>5.45</v>
      </c>
      <c r="E1464">
        <v>5.4553395917321996</v>
      </c>
      <c r="F1464">
        <v>-403.84991781027901</v>
      </c>
    </row>
    <row r="1465" spans="1:6" x14ac:dyDescent="0.25">
      <c r="A1465">
        <v>5500</v>
      </c>
      <c r="B1465">
        <v>2004</v>
      </c>
      <c r="C1465">
        <v>-403.88828337136601</v>
      </c>
      <c r="D1465" s="15">
        <f t="shared" si="33"/>
        <v>5.5</v>
      </c>
      <c r="E1465">
        <v>5.5053395917322003</v>
      </c>
      <c r="F1465">
        <v>-403.88828337136601</v>
      </c>
    </row>
    <row r="1466" spans="1:6" x14ac:dyDescent="0.25">
      <c r="A1466">
        <v>5550</v>
      </c>
      <c r="B1466">
        <v>2004</v>
      </c>
      <c r="C1466">
        <v>-403.92664893245302</v>
      </c>
      <c r="D1466" s="15">
        <f t="shared" si="33"/>
        <v>5.55</v>
      </c>
      <c r="E1466">
        <v>5.5553395917322002</v>
      </c>
      <c r="F1466">
        <v>-403.92664893245302</v>
      </c>
    </row>
    <row r="1467" spans="1:6" x14ac:dyDescent="0.25">
      <c r="A1467">
        <v>5600</v>
      </c>
      <c r="B1467">
        <v>2004</v>
      </c>
      <c r="C1467">
        <v>-403.96501449354002</v>
      </c>
      <c r="D1467" s="15">
        <f t="shared" si="33"/>
        <v>5.6</v>
      </c>
      <c r="E1467">
        <v>5.6053395917322</v>
      </c>
      <c r="F1467">
        <v>-403.96501449354002</v>
      </c>
    </row>
    <row r="1468" spans="1:6" x14ac:dyDescent="0.25">
      <c r="A1468">
        <v>5650</v>
      </c>
      <c r="B1468">
        <v>2004</v>
      </c>
      <c r="C1468">
        <v>-404.00338005462697</v>
      </c>
      <c r="D1468" s="15">
        <f t="shared" si="33"/>
        <v>5.65</v>
      </c>
      <c r="E1468">
        <v>5.6553395917321998</v>
      </c>
      <c r="F1468">
        <v>-404.00338005462697</v>
      </c>
    </row>
    <row r="1469" spans="1:6" x14ac:dyDescent="0.25">
      <c r="A1469">
        <v>5700</v>
      </c>
      <c r="B1469">
        <v>2004</v>
      </c>
      <c r="C1469">
        <v>-404.04174561571398</v>
      </c>
      <c r="D1469" s="15">
        <f t="shared" si="33"/>
        <v>5.7</v>
      </c>
      <c r="E1469">
        <v>5.7053395917321996</v>
      </c>
      <c r="F1469">
        <v>-404.04174561571398</v>
      </c>
    </row>
    <row r="1470" spans="1:6" x14ac:dyDescent="0.25">
      <c r="A1470">
        <v>5750</v>
      </c>
      <c r="B1470">
        <v>2004</v>
      </c>
      <c r="C1470">
        <v>-404.08011117680098</v>
      </c>
      <c r="D1470" s="15">
        <f t="shared" si="33"/>
        <v>5.75</v>
      </c>
      <c r="E1470">
        <v>5.7553395917322003</v>
      </c>
      <c r="F1470">
        <v>-404.08011117680098</v>
      </c>
    </row>
    <row r="1471" spans="1:6" x14ac:dyDescent="0.25">
      <c r="A1471">
        <v>5800</v>
      </c>
      <c r="B1471">
        <v>2004</v>
      </c>
      <c r="C1471">
        <v>-404.11847673788901</v>
      </c>
      <c r="D1471" s="15">
        <f t="shared" si="33"/>
        <v>5.8</v>
      </c>
      <c r="E1471">
        <v>5.8053395917322002</v>
      </c>
      <c r="F1471">
        <v>-404.11847673788901</v>
      </c>
    </row>
    <row r="1472" spans="1:6" x14ac:dyDescent="0.25">
      <c r="A1472">
        <v>5850</v>
      </c>
      <c r="B1472">
        <v>2004</v>
      </c>
      <c r="C1472">
        <v>-404.15684229897602</v>
      </c>
      <c r="D1472" s="15">
        <f t="shared" si="33"/>
        <v>5.85</v>
      </c>
      <c r="E1472">
        <v>5.8553395917322</v>
      </c>
      <c r="F1472">
        <v>-404.15684229897602</v>
      </c>
    </row>
    <row r="1473" spans="1:6" x14ac:dyDescent="0.25">
      <c r="A1473">
        <v>5900</v>
      </c>
      <c r="B1473">
        <v>2004</v>
      </c>
      <c r="C1473">
        <v>-404.19520786006302</v>
      </c>
      <c r="D1473" s="15">
        <f t="shared" si="33"/>
        <v>5.9</v>
      </c>
      <c r="E1473">
        <v>5.9053395917321998</v>
      </c>
      <c r="F1473">
        <v>-404.19520786006302</v>
      </c>
    </row>
    <row r="1474" spans="1:6" x14ac:dyDescent="0.25">
      <c r="A1474">
        <v>5950</v>
      </c>
      <c r="B1474">
        <v>2004</v>
      </c>
      <c r="C1474">
        <v>-404.23357342115003</v>
      </c>
      <c r="D1474" s="15">
        <f t="shared" si="33"/>
        <v>5.95</v>
      </c>
      <c r="E1474">
        <v>5.9553395917321996</v>
      </c>
      <c r="F1474">
        <v>-404.23357342115003</v>
      </c>
    </row>
    <row r="1475" spans="1:6" x14ac:dyDescent="0.25">
      <c r="A1475">
        <v>6000</v>
      </c>
      <c r="B1475">
        <v>2004</v>
      </c>
      <c r="C1475">
        <v>-404.27193898223697</v>
      </c>
      <c r="D1475" s="15">
        <f t="shared" si="33"/>
        <v>6</v>
      </c>
      <c r="E1475">
        <v>6.0053395917322003</v>
      </c>
      <c r="F1475">
        <v>-404.27193898223697</v>
      </c>
    </row>
    <row r="1476" spans="1:6" x14ac:dyDescent="0.25">
      <c r="A1476">
        <v>6050</v>
      </c>
      <c r="B1476">
        <v>2004</v>
      </c>
      <c r="C1476">
        <v>-404.31030454332398</v>
      </c>
      <c r="D1476" s="15">
        <f t="shared" si="33"/>
        <v>6.05</v>
      </c>
      <c r="E1476">
        <v>6.0553395917322002</v>
      </c>
      <c r="F1476">
        <v>-404.31030454332398</v>
      </c>
    </row>
    <row r="1477" spans="1:6" x14ac:dyDescent="0.25">
      <c r="A1477">
        <v>6100</v>
      </c>
      <c r="B1477">
        <v>2004</v>
      </c>
      <c r="C1477">
        <v>-404.34867010441099</v>
      </c>
      <c r="D1477" s="15">
        <f t="shared" si="33"/>
        <v>6.1</v>
      </c>
      <c r="E1477">
        <v>6.1053395917322</v>
      </c>
      <c r="F1477">
        <v>-404.34867010441099</v>
      </c>
    </row>
    <row r="1478" spans="1:6" x14ac:dyDescent="0.25">
      <c r="A1478">
        <v>6150</v>
      </c>
      <c r="B1478">
        <v>2004</v>
      </c>
      <c r="C1478">
        <v>-404.38703566549901</v>
      </c>
      <c r="D1478" s="15">
        <f t="shared" si="33"/>
        <v>6.15</v>
      </c>
      <c r="E1478">
        <v>6.1553395917321998</v>
      </c>
      <c r="F1478">
        <v>-404.38703566549901</v>
      </c>
    </row>
    <row r="1479" spans="1:6" x14ac:dyDescent="0.25">
      <c r="A1479">
        <v>6200</v>
      </c>
      <c r="B1479">
        <v>2004</v>
      </c>
      <c r="C1479">
        <v>-404.42540122658602</v>
      </c>
      <c r="D1479" s="15">
        <f t="shared" si="33"/>
        <v>6.2</v>
      </c>
      <c r="E1479">
        <v>6.2053395917321996</v>
      </c>
      <c r="F1479">
        <v>-404.42540122658602</v>
      </c>
    </row>
    <row r="1480" spans="1:6" x14ac:dyDescent="0.25">
      <c r="A1480">
        <v>6250</v>
      </c>
      <c r="B1480">
        <v>2004</v>
      </c>
      <c r="C1480">
        <v>-404.46376678767302</v>
      </c>
      <c r="D1480" s="15">
        <f t="shared" si="33"/>
        <v>6.25</v>
      </c>
      <c r="E1480">
        <v>6.2553395917322003</v>
      </c>
      <c r="F1480">
        <v>-404.46376678767302</v>
      </c>
    </row>
    <row r="1481" spans="1:6" x14ac:dyDescent="0.25">
      <c r="A1481">
        <v>6300</v>
      </c>
      <c r="B1481">
        <v>2004</v>
      </c>
      <c r="C1481">
        <v>-404.50213234876003</v>
      </c>
      <c r="D1481" s="15">
        <f t="shared" si="33"/>
        <v>6.3</v>
      </c>
      <c r="E1481">
        <v>6.3053395917322002</v>
      </c>
      <c r="F1481">
        <v>-404.50213234876003</v>
      </c>
    </row>
    <row r="1482" spans="1:6" x14ac:dyDescent="0.25">
      <c r="A1482">
        <v>6350</v>
      </c>
      <c r="B1482">
        <v>2004</v>
      </c>
      <c r="C1482">
        <v>-404.54049790984698</v>
      </c>
      <c r="D1482" s="15">
        <f t="shared" si="33"/>
        <v>6.35</v>
      </c>
      <c r="E1482">
        <v>6.3553395917322</v>
      </c>
      <c r="F1482">
        <v>-404.54049790984698</v>
      </c>
    </row>
    <row r="1483" spans="1:6" x14ac:dyDescent="0.25">
      <c r="A1483">
        <v>6400</v>
      </c>
      <c r="B1483">
        <v>2004</v>
      </c>
      <c r="C1483">
        <v>-404.57886347093398</v>
      </c>
      <c r="D1483" s="15">
        <f t="shared" si="33"/>
        <v>6.4</v>
      </c>
      <c r="E1483">
        <v>6.4053395917321998</v>
      </c>
      <c r="F1483">
        <v>-404.57886347093398</v>
      </c>
    </row>
    <row r="1484" spans="1:6" x14ac:dyDescent="0.25">
      <c r="A1484">
        <v>6450</v>
      </c>
      <c r="B1484">
        <v>2004</v>
      </c>
      <c r="C1484">
        <v>-404.61722903202099</v>
      </c>
      <c r="D1484" s="15">
        <f t="shared" si="33"/>
        <v>6.45</v>
      </c>
      <c r="E1484">
        <v>6.4553395917321996</v>
      </c>
      <c r="F1484">
        <v>-404.61722903202099</v>
      </c>
    </row>
    <row r="1485" spans="1:6" x14ac:dyDescent="0.25">
      <c r="A1485">
        <v>6500</v>
      </c>
      <c r="B1485">
        <v>2004</v>
      </c>
      <c r="C1485">
        <v>-404.65559459310902</v>
      </c>
      <c r="D1485" s="15">
        <f t="shared" si="33"/>
        <v>6.5</v>
      </c>
      <c r="E1485">
        <v>6.5053395917322003</v>
      </c>
      <c r="F1485">
        <v>-404.65559459310902</v>
      </c>
    </row>
    <row r="1486" spans="1:6" x14ac:dyDescent="0.25">
      <c r="A1486">
        <v>6550</v>
      </c>
      <c r="B1486">
        <v>2004</v>
      </c>
      <c r="C1486">
        <v>-404.69396015419602</v>
      </c>
      <c r="D1486" s="15">
        <f t="shared" si="33"/>
        <v>6.55</v>
      </c>
      <c r="E1486">
        <v>6.5553395917322002</v>
      </c>
      <c r="F1486">
        <v>-404.69396015419602</v>
      </c>
    </row>
    <row r="1487" spans="1:6" x14ac:dyDescent="0.25">
      <c r="A1487">
        <v>6600</v>
      </c>
      <c r="B1487">
        <v>2004</v>
      </c>
      <c r="C1487">
        <v>-404.73232571528303</v>
      </c>
      <c r="D1487" s="15">
        <f t="shared" si="33"/>
        <v>6.6</v>
      </c>
      <c r="E1487">
        <v>6.6053395917322</v>
      </c>
      <c r="F1487">
        <v>-404.73232571528303</v>
      </c>
    </row>
    <row r="1488" spans="1:6" x14ac:dyDescent="0.25">
      <c r="A1488">
        <v>6650</v>
      </c>
      <c r="B1488">
        <v>2004</v>
      </c>
      <c r="C1488">
        <v>-404.77069127636997</v>
      </c>
      <c r="D1488" s="15">
        <f t="shared" si="33"/>
        <v>6.65</v>
      </c>
      <c r="E1488">
        <v>6.6553395917321998</v>
      </c>
      <c r="F1488">
        <v>-404.77069127636997</v>
      </c>
    </row>
    <row r="1489" spans="1:6" x14ac:dyDescent="0.25">
      <c r="A1489">
        <v>6700</v>
      </c>
      <c r="B1489">
        <v>2004</v>
      </c>
      <c r="C1489">
        <v>-404.80905683745698</v>
      </c>
      <c r="D1489" s="15">
        <f t="shared" si="33"/>
        <v>6.7</v>
      </c>
      <c r="E1489">
        <v>6.7053395917321996</v>
      </c>
      <c r="F1489">
        <v>-404.80905683745698</v>
      </c>
    </row>
    <row r="1490" spans="1:6" x14ac:dyDescent="0.25">
      <c r="A1490">
        <v>6750</v>
      </c>
      <c r="B1490">
        <v>2004</v>
      </c>
      <c r="C1490">
        <v>-404.84742239854398</v>
      </c>
      <c r="D1490" s="15">
        <f t="shared" si="33"/>
        <v>6.75</v>
      </c>
      <c r="E1490">
        <v>6.7553395917322003</v>
      </c>
      <c r="F1490">
        <v>-404.84742239854398</v>
      </c>
    </row>
    <row r="1491" spans="1:6" x14ac:dyDescent="0.25">
      <c r="A1491">
        <v>6800</v>
      </c>
      <c r="B1491">
        <v>2004</v>
      </c>
      <c r="C1491">
        <v>-404.88578795963099</v>
      </c>
      <c r="D1491" s="15">
        <f t="shared" si="33"/>
        <v>6.8</v>
      </c>
      <c r="E1491">
        <v>6.8053395917322002</v>
      </c>
      <c r="F1491">
        <v>-404.88578795963099</v>
      </c>
    </row>
    <row r="1492" spans="1:6" x14ac:dyDescent="0.25">
      <c r="A1492">
        <v>6850</v>
      </c>
      <c r="B1492">
        <v>2004</v>
      </c>
      <c r="C1492">
        <v>-404.92415352071799</v>
      </c>
      <c r="D1492" s="15">
        <f t="shared" si="33"/>
        <v>6.85</v>
      </c>
      <c r="E1492">
        <v>6.8553395917322</v>
      </c>
      <c r="F1492">
        <v>-404.92415352071799</v>
      </c>
    </row>
    <row r="1493" spans="1:6" x14ac:dyDescent="0.25">
      <c r="A1493">
        <v>6900</v>
      </c>
      <c r="B1493">
        <v>2004</v>
      </c>
      <c r="C1493">
        <v>-404.95745761015797</v>
      </c>
      <c r="D1493" s="15">
        <f t="shared" si="33"/>
        <v>6.9</v>
      </c>
      <c r="E1493">
        <v>6.9053395917321998</v>
      </c>
      <c r="F1493">
        <v>-404.95745761015797</v>
      </c>
    </row>
    <row r="1494" spans="1:6" x14ac:dyDescent="0.25">
      <c r="A1494">
        <v>6950</v>
      </c>
      <c r="B1494">
        <v>2004</v>
      </c>
      <c r="C1494">
        <v>-404.96063865930302</v>
      </c>
      <c r="D1494" s="15">
        <f t="shared" si="33"/>
        <v>6.95</v>
      </c>
      <c r="E1494">
        <v>6.9553395917321996</v>
      </c>
      <c r="F1494">
        <v>-404.96063865930302</v>
      </c>
    </row>
    <row r="1495" spans="1:6" x14ac:dyDescent="0.25">
      <c r="A1495">
        <v>7000</v>
      </c>
      <c r="B1495">
        <v>2004</v>
      </c>
      <c r="C1495">
        <v>-404.963819708448</v>
      </c>
      <c r="D1495" s="15">
        <f t="shared" si="33"/>
        <v>7</v>
      </c>
      <c r="E1495">
        <v>7.0053395917322003</v>
      </c>
      <c r="F1495">
        <v>-404.963819708448</v>
      </c>
    </row>
    <row r="1496" spans="1:6" x14ac:dyDescent="0.25">
      <c r="A1496">
        <v>7050</v>
      </c>
      <c r="B1496">
        <v>2004</v>
      </c>
      <c r="C1496">
        <v>-404.96700075759298</v>
      </c>
      <c r="D1496" s="15">
        <f t="shared" si="33"/>
        <v>7.05</v>
      </c>
      <c r="E1496">
        <v>7.0553395917322002</v>
      </c>
      <c r="F1496">
        <v>-404.96700075759298</v>
      </c>
    </row>
    <row r="1497" spans="1:6" x14ac:dyDescent="0.25">
      <c r="A1497">
        <v>7100</v>
      </c>
      <c r="B1497">
        <v>2004</v>
      </c>
      <c r="C1497">
        <v>-404.97018180673899</v>
      </c>
      <c r="D1497" s="15">
        <f t="shared" si="33"/>
        <v>7.1</v>
      </c>
      <c r="E1497">
        <v>7.1053395917322</v>
      </c>
      <c r="F1497">
        <v>-404.97018180673803</v>
      </c>
    </row>
    <row r="1498" spans="1:6" x14ac:dyDescent="0.25">
      <c r="A1498">
        <v>7150</v>
      </c>
      <c r="B1498">
        <v>2004</v>
      </c>
      <c r="C1498">
        <v>-404.97336285588398</v>
      </c>
      <c r="D1498" s="15">
        <f t="shared" si="33"/>
        <v>7.15</v>
      </c>
      <c r="E1498">
        <v>7.1553395917321998</v>
      </c>
      <c r="F1498">
        <v>-404.97336285588398</v>
      </c>
    </row>
    <row r="1499" spans="1:6" x14ac:dyDescent="0.25">
      <c r="A1499">
        <v>7200</v>
      </c>
      <c r="B1499">
        <v>2004</v>
      </c>
      <c r="C1499">
        <v>-404.97654390502902</v>
      </c>
      <c r="D1499" s="15">
        <f t="shared" si="33"/>
        <v>7.2</v>
      </c>
      <c r="E1499">
        <v>7.2053395917321996</v>
      </c>
      <c r="F1499">
        <v>-404.97654390502902</v>
      </c>
    </row>
    <row r="1500" spans="1:6" x14ac:dyDescent="0.25">
      <c r="A1500">
        <v>7250</v>
      </c>
      <c r="B1500">
        <v>2004</v>
      </c>
      <c r="C1500">
        <v>-404.99539074965202</v>
      </c>
      <c r="D1500" s="15">
        <f t="shared" si="33"/>
        <v>7.25</v>
      </c>
      <c r="E1500">
        <v>7.2553395917322003</v>
      </c>
      <c r="F1500">
        <v>-404.99539074965202</v>
      </c>
    </row>
    <row r="1501" spans="1:6" x14ac:dyDescent="0.25">
      <c r="A1501">
        <v>7300</v>
      </c>
      <c r="B1501">
        <v>2004</v>
      </c>
      <c r="C1501">
        <v>-405.06731223384901</v>
      </c>
      <c r="D1501" s="15">
        <f t="shared" si="33"/>
        <v>7.3</v>
      </c>
      <c r="E1501">
        <v>7.3053395917322002</v>
      </c>
      <c r="F1501">
        <v>-405.06731223384901</v>
      </c>
    </row>
    <row r="1502" spans="1:6" x14ac:dyDescent="0.25">
      <c r="A1502">
        <v>7350</v>
      </c>
      <c r="B1502">
        <v>2004</v>
      </c>
      <c r="C1502">
        <v>-405.13923371804498</v>
      </c>
      <c r="D1502" s="15">
        <f t="shared" ref="D1502:D1565" si="34">A1502/1000</f>
        <v>7.35</v>
      </c>
      <c r="E1502">
        <v>7.3553395917322</v>
      </c>
      <c r="F1502">
        <v>-405.13923371804498</v>
      </c>
    </row>
    <row r="1503" spans="1:6" x14ac:dyDescent="0.25">
      <c r="A1503">
        <v>7400</v>
      </c>
      <c r="B1503">
        <v>2004</v>
      </c>
      <c r="C1503">
        <v>-405.21115520224203</v>
      </c>
      <c r="D1503" s="15">
        <f t="shared" si="34"/>
        <v>7.4</v>
      </c>
      <c r="E1503">
        <v>7.4053395917321998</v>
      </c>
      <c r="F1503">
        <v>-405.21115520224203</v>
      </c>
    </row>
    <row r="1504" spans="1:6" x14ac:dyDescent="0.25">
      <c r="A1504">
        <v>7450</v>
      </c>
      <c r="B1504">
        <v>2004</v>
      </c>
      <c r="C1504">
        <v>-405.28307668643799</v>
      </c>
      <c r="D1504" s="15">
        <f t="shared" si="34"/>
        <v>7.45</v>
      </c>
      <c r="E1504">
        <v>7.4553395917321996</v>
      </c>
      <c r="F1504">
        <v>-405.28307668643799</v>
      </c>
    </row>
    <row r="1505" spans="1:6" x14ac:dyDescent="0.25">
      <c r="A1505">
        <v>7500</v>
      </c>
      <c r="B1505">
        <v>2004</v>
      </c>
      <c r="C1505">
        <v>-405.35499817063499</v>
      </c>
      <c r="D1505" s="15">
        <f t="shared" si="34"/>
        <v>7.5</v>
      </c>
      <c r="E1505">
        <v>7.5053395917322003</v>
      </c>
      <c r="F1505">
        <v>-405.35499817063499</v>
      </c>
    </row>
    <row r="1506" spans="1:6" x14ac:dyDescent="0.25">
      <c r="A1506">
        <v>7550</v>
      </c>
      <c r="B1506">
        <v>2004</v>
      </c>
      <c r="C1506">
        <v>-405.42691965483101</v>
      </c>
      <c r="D1506" s="15">
        <f t="shared" si="34"/>
        <v>7.55</v>
      </c>
      <c r="E1506">
        <v>7.5553395917322002</v>
      </c>
      <c r="F1506">
        <v>-405.42691965483101</v>
      </c>
    </row>
    <row r="1507" spans="1:6" x14ac:dyDescent="0.25">
      <c r="A1507">
        <v>7600</v>
      </c>
      <c r="B1507">
        <v>2004</v>
      </c>
      <c r="C1507">
        <v>-405.498841139028</v>
      </c>
      <c r="D1507" s="15">
        <f t="shared" si="34"/>
        <v>7.6</v>
      </c>
      <c r="E1507">
        <v>7.6053395917322</v>
      </c>
      <c r="F1507">
        <v>-405.498841139028</v>
      </c>
    </row>
    <row r="1508" spans="1:6" x14ac:dyDescent="0.25">
      <c r="A1508">
        <v>7650</v>
      </c>
      <c r="B1508">
        <v>2004</v>
      </c>
      <c r="C1508">
        <v>-405.57076262322403</v>
      </c>
      <c r="D1508" s="15">
        <f t="shared" si="34"/>
        <v>7.65</v>
      </c>
      <c r="E1508">
        <v>7.6553395917321998</v>
      </c>
      <c r="F1508">
        <v>-405.57076262322403</v>
      </c>
    </row>
    <row r="1509" spans="1:6" x14ac:dyDescent="0.25">
      <c r="A1509">
        <v>7700</v>
      </c>
      <c r="B1509">
        <v>2004</v>
      </c>
      <c r="C1509">
        <v>-405.64268410742102</v>
      </c>
      <c r="D1509" s="15">
        <f t="shared" si="34"/>
        <v>7.7</v>
      </c>
      <c r="E1509">
        <v>7.7053395917321996</v>
      </c>
      <c r="F1509">
        <v>-405.64268410742102</v>
      </c>
    </row>
    <row r="1510" spans="1:6" x14ac:dyDescent="0.25">
      <c r="A1510">
        <v>7750</v>
      </c>
      <c r="B1510">
        <v>2004</v>
      </c>
      <c r="C1510">
        <v>-405.71460559161699</v>
      </c>
      <c r="D1510" s="15">
        <f t="shared" si="34"/>
        <v>7.75</v>
      </c>
      <c r="E1510">
        <v>7.7553395917322003</v>
      </c>
      <c r="F1510">
        <v>-405.71460559161699</v>
      </c>
    </row>
    <row r="1511" spans="1:6" x14ac:dyDescent="0.25">
      <c r="A1511">
        <v>7800</v>
      </c>
      <c r="B1511">
        <v>2004</v>
      </c>
      <c r="C1511">
        <v>-405.78652707581398</v>
      </c>
      <c r="D1511" s="15">
        <f t="shared" si="34"/>
        <v>7.8</v>
      </c>
      <c r="E1511">
        <v>7.8053395917322002</v>
      </c>
      <c r="F1511">
        <v>-405.78652707581398</v>
      </c>
    </row>
    <row r="1512" spans="1:6" x14ac:dyDescent="0.25">
      <c r="A1512">
        <v>7850</v>
      </c>
      <c r="B1512">
        <v>2004</v>
      </c>
      <c r="C1512">
        <v>-405.85844856001</v>
      </c>
      <c r="D1512" s="15">
        <f t="shared" si="34"/>
        <v>7.85</v>
      </c>
      <c r="E1512">
        <v>7.8553395917322</v>
      </c>
      <c r="F1512">
        <v>-405.85844856001</v>
      </c>
    </row>
    <row r="1513" spans="1:6" x14ac:dyDescent="0.25">
      <c r="A1513">
        <v>7900</v>
      </c>
      <c r="B1513">
        <v>2004</v>
      </c>
      <c r="C1513">
        <v>-405.930370044207</v>
      </c>
      <c r="D1513" s="15">
        <f t="shared" si="34"/>
        <v>7.9</v>
      </c>
      <c r="E1513">
        <v>7.9053395917321998</v>
      </c>
      <c r="F1513">
        <v>-405.930370044207</v>
      </c>
    </row>
    <row r="1514" spans="1:6" x14ac:dyDescent="0.25">
      <c r="A1514">
        <v>7950</v>
      </c>
      <c r="B1514">
        <v>2004</v>
      </c>
      <c r="C1514">
        <v>-406.00229152840302</v>
      </c>
      <c r="D1514" s="15">
        <f t="shared" si="34"/>
        <v>7.95</v>
      </c>
      <c r="E1514">
        <v>7.9553395917321996</v>
      </c>
      <c r="F1514">
        <v>-406.00229152840302</v>
      </c>
    </row>
    <row r="1515" spans="1:6" x14ac:dyDescent="0.25">
      <c r="A1515">
        <v>8000</v>
      </c>
      <c r="B1515">
        <v>2004</v>
      </c>
      <c r="C1515">
        <v>-406.07421301260001</v>
      </c>
      <c r="D1515" s="15">
        <f t="shared" si="34"/>
        <v>8</v>
      </c>
      <c r="E1515">
        <v>8.0053395917322003</v>
      </c>
      <c r="F1515">
        <v>-406.07421301260001</v>
      </c>
    </row>
    <row r="1516" spans="1:6" x14ac:dyDescent="0.25">
      <c r="A1516">
        <v>8050</v>
      </c>
      <c r="B1516">
        <v>2004</v>
      </c>
      <c r="C1516">
        <v>-406.14613449679598</v>
      </c>
      <c r="D1516" s="15">
        <f t="shared" si="34"/>
        <v>8.0500000000000007</v>
      </c>
      <c r="E1516">
        <v>8.0553395917321993</v>
      </c>
      <c r="F1516">
        <v>-406.14613449679598</v>
      </c>
    </row>
    <row r="1517" spans="1:6" x14ac:dyDescent="0.25">
      <c r="A1517">
        <v>8100</v>
      </c>
      <c r="B1517">
        <v>2004</v>
      </c>
      <c r="C1517">
        <v>-406.21805598099297</v>
      </c>
      <c r="D1517" s="15">
        <f t="shared" si="34"/>
        <v>8.1</v>
      </c>
      <c r="E1517">
        <v>8.1053395917322</v>
      </c>
      <c r="F1517">
        <v>-406.21805598099297</v>
      </c>
    </row>
    <row r="1518" spans="1:6" x14ac:dyDescent="0.25">
      <c r="A1518">
        <v>8150</v>
      </c>
      <c r="B1518">
        <v>2004</v>
      </c>
      <c r="C1518">
        <v>-406.289977465189</v>
      </c>
      <c r="D1518" s="15">
        <f t="shared" si="34"/>
        <v>8.15</v>
      </c>
      <c r="E1518">
        <v>8.1553395917322007</v>
      </c>
      <c r="F1518">
        <v>-406.289977465189</v>
      </c>
    </row>
    <row r="1519" spans="1:6" x14ac:dyDescent="0.25">
      <c r="A1519">
        <v>8200</v>
      </c>
      <c r="B1519">
        <v>2004</v>
      </c>
      <c r="C1519">
        <v>-406.36189894938599</v>
      </c>
      <c r="D1519" s="15">
        <f t="shared" si="34"/>
        <v>8.1999999999999993</v>
      </c>
      <c r="E1519">
        <v>8.2053395917321996</v>
      </c>
      <c r="F1519">
        <v>-406.36189894938599</v>
      </c>
    </row>
    <row r="1520" spans="1:6" x14ac:dyDescent="0.25">
      <c r="A1520">
        <v>8250</v>
      </c>
      <c r="B1520">
        <v>2004</v>
      </c>
      <c r="C1520">
        <v>-406.43382043358201</v>
      </c>
      <c r="D1520" s="15">
        <f t="shared" si="34"/>
        <v>8.25</v>
      </c>
      <c r="E1520">
        <v>8.2553395917322003</v>
      </c>
      <c r="F1520">
        <v>-406.43382043358201</v>
      </c>
    </row>
    <row r="1521" spans="1:6" x14ac:dyDescent="0.25">
      <c r="A1521">
        <v>8300</v>
      </c>
      <c r="B1521">
        <v>2004</v>
      </c>
      <c r="C1521">
        <v>-406.50574191777901</v>
      </c>
      <c r="D1521" s="15">
        <f t="shared" si="34"/>
        <v>8.3000000000000007</v>
      </c>
      <c r="E1521">
        <v>8.3053395917321993</v>
      </c>
      <c r="F1521">
        <v>-406.50574191777901</v>
      </c>
    </row>
    <row r="1522" spans="1:6" x14ac:dyDescent="0.25">
      <c r="A1522">
        <v>8350</v>
      </c>
      <c r="B1522">
        <v>2004</v>
      </c>
      <c r="C1522">
        <v>-406.57766340197497</v>
      </c>
      <c r="D1522" s="15">
        <f t="shared" si="34"/>
        <v>8.35</v>
      </c>
      <c r="E1522">
        <v>8.3553395917322</v>
      </c>
      <c r="F1522">
        <v>-406.57766340197497</v>
      </c>
    </row>
    <row r="1523" spans="1:6" x14ac:dyDescent="0.25">
      <c r="A1523">
        <v>8400</v>
      </c>
      <c r="B1523">
        <v>2004</v>
      </c>
      <c r="C1523">
        <v>-406.64958488617202</v>
      </c>
      <c r="D1523" s="15">
        <f t="shared" si="34"/>
        <v>8.4</v>
      </c>
      <c r="E1523">
        <v>8.4053395917322007</v>
      </c>
      <c r="F1523">
        <v>-406.64958488617202</v>
      </c>
    </row>
    <row r="1524" spans="1:6" x14ac:dyDescent="0.25">
      <c r="A1524">
        <v>8450</v>
      </c>
      <c r="B1524">
        <v>2004</v>
      </c>
      <c r="C1524">
        <v>-406.72150637036799</v>
      </c>
      <c r="D1524" s="15">
        <f t="shared" si="34"/>
        <v>8.4499999999999993</v>
      </c>
      <c r="E1524">
        <v>8.4553395917321996</v>
      </c>
      <c r="F1524">
        <v>-406.72150637036799</v>
      </c>
    </row>
    <row r="1525" spans="1:6" x14ac:dyDescent="0.25">
      <c r="A1525">
        <v>8500</v>
      </c>
      <c r="B1525">
        <v>2004</v>
      </c>
      <c r="C1525">
        <v>-406.79342785456498</v>
      </c>
      <c r="D1525" s="15">
        <f t="shared" si="34"/>
        <v>8.5</v>
      </c>
      <c r="E1525">
        <v>8.5053395917322003</v>
      </c>
      <c r="F1525">
        <v>-406.79342785456498</v>
      </c>
    </row>
    <row r="1526" spans="1:6" x14ac:dyDescent="0.25">
      <c r="A1526">
        <v>8550</v>
      </c>
      <c r="B1526">
        <v>2004</v>
      </c>
      <c r="C1526">
        <v>-406.86534933876101</v>
      </c>
      <c r="D1526" s="15">
        <f t="shared" si="34"/>
        <v>8.5500000000000007</v>
      </c>
      <c r="E1526">
        <v>8.5553395917321993</v>
      </c>
      <c r="F1526">
        <v>-406.86534933876101</v>
      </c>
    </row>
    <row r="1527" spans="1:6" x14ac:dyDescent="0.25">
      <c r="A1527">
        <v>8600</v>
      </c>
      <c r="B1527">
        <v>2004</v>
      </c>
      <c r="C1527">
        <v>-406.937270822958</v>
      </c>
      <c r="D1527" s="15">
        <f t="shared" si="34"/>
        <v>8.6</v>
      </c>
      <c r="E1527">
        <v>8.6053395917322</v>
      </c>
      <c r="F1527">
        <v>-406.937270822958</v>
      </c>
    </row>
    <row r="1528" spans="1:6" x14ac:dyDescent="0.25">
      <c r="A1528">
        <v>8650</v>
      </c>
      <c r="B1528">
        <v>2004</v>
      </c>
      <c r="C1528">
        <v>-407.00919230715402</v>
      </c>
      <c r="D1528" s="15">
        <f t="shared" si="34"/>
        <v>8.65</v>
      </c>
      <c r="E1528">
        <v>8.6553395917322007</v>
      </c>
      <c r="F1528">
        <v>-407.00919230715402</v>
      </c>
    </row>
    <row r="1529" spans="1:6" x14ac:dyDescent="0.25">
      <c r="A1529">
        <v>8700</v>
      </c>
      <c r="B1529">
        <v>2004</v>
      </c>
      <c r="C1529">
        <v>-407.08111379134999</v>
      </c>
      <c r="D1529" s="15">
        <f t="shared" si="34"/>
        <v>8.6999999999999993</v>
      </c>
      <c r="E1529">
        <v>8.7053395917321996</v>
      </c>
      <c r="F1529">
        <v>-407.08111379134999</v>
      </c>
    </row>
    <row r="1530" spans="1:6" x14ac:dyDescent="0.25">
      <c r="A1530">
        <v>8750</v>
      </c>
      <c r="B1530">
        <v>2004</v>
      </c>
      <c r="C1530">
        <v>-407.12245453942103</v>
      </c>
      <c r="D1530" s="15">
        <f t="shared" si="34"/>
        <v>8.75</v>
      </c>
      <c r="E1530">
        <v>8.7553395917322003</v>
      </c>
      <c r="F1530">
        <v>-407.12245453942103</v>
      </c>
    </row>
    <row r="1531" spans="1:6" x14ac:dyDescent="0.25">
      <c r="A1531">
        <v>8800</v>
      </c>
      <c r="B1531">
        <v>2004</v>
      </c>
      <c r="C1531">
        <v>-407.12779834585803</v>
      </c>
      <c r="D1531" s="15">
        <f t="shared" si="34"/>
        <v>8.8000000000000007</v>
      </c>
      <c r="E1531">
        <v>8.8053395917321993</v>
      </c>
      <c r="F1531">
        <v>-407.12779834585803</v>
      </c>
    </row>
    <row r="1532" spans="1:6" x14ac:dyDescent="0.25">
      <c r="A1532">
        <v>8850</v>
      </c>
      <c r="B1532">
        <v>2004</v>
      </c>
      <c r="C1532">
        <v>-407.183463160222</v>
      </c>
      <c r="D1532" s="15">
        <f t="shared" si="34"/>
        <v>8.85</v>
      </c>
      <c r="E1532">
        <v>8.8553395917322</v>
      </c>
      <c r="F1532">
        <v>-407.183463160222</v>
      </c>
    </row>
    <row r="1533" spans="1:6" x14ac:dyDescent="0.25">
      <c r="A1533">
        <v>8900</v>
      </c>
      <c r="B1533">
        <v>2004</v>
      </c>
      <c r="C1533">
        <v>-407.31433759610599</v>
      </c>
      <c r="D1533" s="15">
        <f t="shared" si="34"/>
        <v>8.9</v>
      </c>
      <c r="E1533">
        <v>8.9053395917322007</v>
      </c>
      <c r="F1533">
        <v>-407.31433759610599</v>
      </c>
    </row>
    <row r="1534" spans="1:6" x14ac:dyDescent="0.25">
      <c r="A1534">
        <v>8950</v>
      </c>
      <c r="B1534">
        <v>2004</v>
      </c>
      <c r="C1534">
        <v>-407.44521203199099</v>
      </c>
      <c r="D1534" s="15">
        <f t="shared" si="34"/>
        <v>8.9499999999999993</v>
      </c>
      <c r="E1534">
        <v>8.9553395917321996</v>
      </c>
      <c r="F1534">
        <v>-407.44521203199099</v>
      </c>
    </row>
    <row r="1535" spans="1:6" x14ac:dyDescent="0.25">
      <c r="A1535">
        <v>9000</v>
      </c>
      <c r="B1535">
        <v>2004</v>
      </c>
      <c r="C1535">
        <v>-407.54333096092</v>
      </c>
      <c r="D1535" s="15">
        <f t="shared" si="34"/>
        <v>9</v>
      </c>
      <c r="E1535">
        <v>9.0053395917322003</v>
      </c>
      <c r="F1535">
        <v>-407.54333096092</v>
      </c>
    </row>
    <row r="1536" spans="1:6" x14ac:dyDescent="0.25">
      <c r="A1536">
        <v>9050</v>
      </c>
      <c r="B1536">
        <v>2004</v>
      </c>
      <c r="C1536">
        <v>-407.63262032183701</v>
      </c>
      <c r="D1536" s="15">
        <f t="shared" si="34"/>
        <v>9.0500000000000007</v>
      </c>
      <c r="E1536">
        <v>9.0553395917321993</v>
      </c>
      <c r="F1536">
        <v>-407.63262032183701</v>
      </c>
    </row>
    <row r="1537" spans="1:6" x14ac:dyDescent="0.25">
      <c r="A1537">
        <v>9100</v>
      </c>
      <c r="B1537">
        <v>2004</v>
      </c>
      <c r="C1537">
        <v>-407.72190968275299</v>
      </c>
      <c r="D1537" s="15">
        <f t="shared" si="34"/>
        <v>9.1</v>
      </c>
      <c r="E1537">
        <v>9.1053395917322</v>
      </c>
      <c r="F1537">
        <v>-407.72190968275299</v>
      </c>
    </row>
    <row r="1538" spans="1:6" x14ac:dyDescent="0.25">
      <c r="A1538">
        <v>9150</v>
      </c>
      <c r="B1538">
        <v>2004</v>
      </c>
      <c r="C1538">
        <v>-407.81119904366898</v>
      </c>
      <c r="D1538" s="15">
        <f t="shared" si="34"/>
        <v>9.15</v>
      </c>
      <c r="E1538">
        <v>9.1553395917322007</v>
      </c>
      <c r="F1538">
        <v>-407.81119904366898</v>
      </c>
    </row>
    <row r="1539" spans="1:6" x14ac:dyDescent="0.25">
      <c r="A1539">
        <v>9200</v>
      </c>
      <c r="B1539">
        <v>2004</v>
      </c>
      <c r="C1539">
        <v>-407.90048840458599</v>
      </c>
      <c r="D1539" s="15">
        <f t="shared" si="34"/>
        <v>9.1999999999999993</v>
      </c>
      <c r="E1539">
        <v>9.2053395917321996</v>
      </c>
      <c r="F1539">
        <v>-407.90048840458599</v>
      </c>
    </row>
    <row r="1540" spans="1:6" x14ac:dyDescent="0.25">
      <c r="A1540">
        <v>9250</v>
      </c>
      <c r="B1540">
        <v>2004</v>
      </c>
      <c r="C1540">
        <v>-407.98977776550203</v>
      </c>
      <c r="D1540" s="15">
        <f t="shared" si="34"/>
        <v>9.25</v>
      </c>
      <c r="E1540">
        <v>9.2553395917322003</v>
      </c>
      <c r="F1540">
        <v>-407.98977776550203</v>
      </c>
    </row>
    <row r="1541" spans="1:6" x14ac:dyDescent="0.25">
      <c r="A1541">
        <v>9300</v>
      </c>
      <c r="B1541">
        <v>2004</v>
      </c>
      <c r="C1541">
        <v>-408.07906712641801</v>
      </c>
      <c r="D1541" s="15">
        <f t="shared" si="34"/>
        <v>9.3000000000000007</v>
      </c>
      <c r="E1541">
        <v>9.3053395917321993</v>
      </c>
      <c r="F1541">
        <v>-408.07906712641801</v>
      </c>
    </row>
    <row r="1542" spans="1:6" x14ac:dyDescent="0.25">
      <c r="A1542">
        <v>9350</v>
      </c>
      <c r="B1542">
        <v>2004</v>
      </c>
      <c r="C1542">
        <v>-408.16835648733502</v>
      </c>
      <c r="D1542" s="15">
        <f t="shared" si="34"/>
        <v>9.35</v>
      </c>
      <c r="E1542">
        <v>9.3553395917322</v>
      </c>
      <c r="F1542">
        <v>-408.16835648733502</v>
      </c>
    </row>
    <row r="1543" spans="1:6" x14ac:dyDescent="0.25">
      <c r="A1543">
        <v>9400</v>
      </c>
      <c r="B1543">
        <v>2004</v>
      </c>
      <c r="C1543">
        <v>-408.257645848251</v>
      </c>
      <c r="D1543" s="15">
        <f t="shared" si="34"/>
        <v>9.4</v>
      </c>
      <c r="E1543">
        <v>9.4053395917322007</v>
      </c>
      <c r="F1543">
        <v>-408.257645848251</v>
      </c>
    </row>
    <row r="1544" spans="1:6" x14ac:dyDescent="0.25">
      <c r="A1544">
        <v>9450</v>
      </c>
      <c r="B1544">
        <v>2004</v>
      </c>
      <c r="C1544">
        <v>-408.34693520916699</v>
      </c>
      <c r="D1544" s="15">
        <f t="shared" si="34"/>
        <v>9.4499999999999993</v>
      </c>
      <c r="E1544">
        <v>9.4553395917321996</v>
      </c>
      <c r="F1544">
        <v>-408.34693520916699</v>
      </c>
    </row>
    <row r="1545" spans="1:6" x14ac:dyDescent="0.25">
      <c r="A1545">
        <v>9500</v>
      </c>
      <c r="B1545">
        <v>2004</v>
      </c>
      <c r="C1545">
        <v>-408.43622457008399</v>
      </c>
      <c r="D1545" s="15">
        <f t="shared" si="34"/>
        <v>9.5</v>
      </c>
      <c r="E1545">
        <v>9.5053395917322003</v>
      </c>
      <c r="F1545">
        <v>-408.43622457008399</v>
      </c>
    </row>
    <row r="1546" spans="1:6" x14ac:dyDescent="0.25">
      <c r="A1546">
        <v>9550</v>
      </c>
      <c r="B1546">
        <v>2004</v>
      </c>
      <c r="C1546">
        <v>-408.52551393099998</v>
      </c>
      <c r="D1546" s="15">
        <f t="shared" si="34"/>
        <v>9.5500000000000007</v>
      </c>
      <c r="E1546">
        <v>9.5553395917321993</v>
      </c>
      <c r="F1546">
        <v>-408.52551393099998</v>
      </c>
    </row>
    <row r="1547" spans="1:6" x14ac:dyDescent="0.25">
      <c r="A1547">
        <v>9600</v>
      </c>
      <c r="B1547">
        <v>2004</v>
      </c>
      <c r="C1547">
        <v>-408.61480329191602</v>
      </c>
      <c r="D1547" s="15">
        <f t="shared" si="34"/>
        <v>9.6</v>
      </c>
      <c r="E1547">
        <v>9.6053395917322</v>
      </c>
      <c r="F1547">
        <v>-408.61480329191602</v>
      </c>
    </row>
    <row r="1548" spans="1:6" x14ac:dyDescent="0.25">
      <c r="A1548">
        <v>9650</v>
      </c>
      <c r="B1548">
        <v>2004</v>
      </c>
      <c r="C1548">
        <v>-408.704092652832</v>
      </c>
      <c r="D1548" s="15">
        <f t="shared" si="34"/>
        <v>9.65</v>
      </c>
      <c r="E1548">
        <v>9.6553395917322007</v>
      </c>
      <c r="F1548">
        <v>-408.704092652832</v>
      </c>
    </row>
    <row r="1549" spans="1:6" x14ac:dyDescent="0.25">
      <c r="A1549">
        <v>9700</v>
      </c>
      <c r="B1549">
        <v>2004</v>
      </c>
      <c r="C1549">
        <v>-408.79338201374901</v>
      </c>
      <c r="D1549" s="15">
        <f t="shared" si="34"/>
        <v>9.6999999999999993</v>
      </c>
      <c r="E1549">
        <v>9.7053395917321996</v>
      </c>
      <c r="F1549">
        <v>-408.79338201374901</v>
      </c>
    </row>
    <row r="1550" spans="1:6" x14ac:dyDescent="0.25">
      <c r="A1550">
        <v>9750</v>
      </c>
      <c r="B1550">
        <v>2004</v>
      </c>
      <c r="C1550">
        <v>-408.88267137466499</v>
      </c>
      <c r="D1550" s="15">
        <f t="shared" si="34"/>
        <v>9.75</v>
      </c>
      <c r="E1550">
        <v>9.7553395917322003</v>
      </c>
      <c r="F1550">
        <v>-408.88267137466499</v>
      </c>
    </row>
    <row r="1551" spans="1:6" x14ac:dyDescent="0.25">
      <c r="A1551">
        <v>9800</v>
      </c>
      <c r="B1551">
        <v>2004</v>
      </c>
      <c r="C1551">
        <v>-408.97196073558098</v>
      </c>
      <c r="D1551" s="15">
        <f t="shared" si="34"/>
        <v>9.8000000000000007</v>
      </c>
      <c r="E1551">
        <v>9.8053395917321993</v>
      </c>
      <c r="F1551">
        <v>-408.97196073558098</v>
      </c>
    </row>
    <row r="1552" spans="1:6" x14ac:dyDescent="0.25">
      <c r="A1552">
        <v>9850</v>
      </c>
      <c r="B1552">
        <v>2004</v>
      </c>
      <c r="C1552">
        <v>-409.06125009649799</v>
      </c>
      <c r="D1552" s="15">
        <f t="shared" si="34"/>
        <v>9.85</v>
      </c>
      <c r="E1552">
        <v>9.8553395917322</v>
      </c>
      <c r="F1552">
        <v>-409.06125009649799</v>
      </c>
    </row>
    <row r="1553" spans="1:6" x14ac:dyDescent="0.25">
      <c r="A1553">
        <v>9900</v>
      </c>
      <c r="B1553">
        <v>2004</v>
      </c>
      <c r="C1553">
        <v>-409.13906592365203</v>
      </c>
      <c r="D1553" s="15">
        <f t="shared" si="34"/>
        <v>9.9</v>
      </c>
      <c r="E1553">
        <v>9.9053395917322007</v>
      </c>
      <c r="F1553">
        <v>-409.13906592365203</v>
      </c>
    </row>
    <row r="1554" spans="1:6" x14ac:dyDescent="0.25">
      <c r="A1554">
        <v>9950</v>
      </c>
      <c r="B1554">
        <v>2004</v>
      </c>
      <c r="C1554">
        <v>-409.18290323671198</v>
      </c>
      <c r="D1554" s="15">
        <f t="shared" si="34"/>
        <v>9.9499999999999993</v>
      </c>
      <c r="E1554">
        <v>9.9553395917321996</v>
      </c>
      <c r="F1554">
        <v>-409.18290323671198</v>
      </c>
    </row>
    <row r="1555" spans="1:6" x14ac:dyDescent="0.25">
      <c r="A1555">
        <v>10000</v>
      </c>
      <c r="B1555">
        <v>2004</v>
      </c>
      <c r="C1555">
        <v>-409.22674054977199</v>
      </c>
      <c r="D1555" s="15">
        <f t="shared" si="34"/>
        <v>10</v>
      </c>
      <c r="E1555">
        <v>10.0053395917322</v>
      </c>
      <c r="F1555">
        <v>-409.22674054977199</v>
      </c>
    </row>
    <row r="1556" spans="1:6" x14ac:dyDescent="0.25">
      <c r="A1556">
        <v>10050</v>
      </c>
      <c r="B1556">
        <v>2004</v>
      </c>
      <c r="C1556">
        <v>-409.40148226849999</v>
      </c>
      <c r="D1556" s="15">
        <f t="shared" si="34"/>
        <v>10.050000000000001</v>
      </c>
      <c r="E1556">
        <v>10.055339591732199</v>
      </c>
      <c r="F1556">
        <v>-409.40148226849999</v>
      </c>
    </row>
    <row r="1557" spans="1:6" x14ac:dyDescent="0.25">
      <c r="A1557">
        <v>10100</v>
      </c>
      <c r="B1557">
        <v>2004</v>
      </c>
      <c r="C1557">
        <v>-409.62704490738997</v>
      </c>
      <c r="D1557" s="15">
        <f t="shared" si="34"/>
        <v>10.1</v>
      </c>
      <c r="E1557">
        <v>10.1053395917322</v>
      </c>
      <c r="F1557">
        <v>-409.62704490738997</v>
      </c>
    </row>
    <row r="1558" spans="1:6" x14ac:dyDescent="0.25">
      <c r="A1558">
        <v>10150</v>
      </c>
      <c r="B1558">
        <v>2004</v>
      </c>
      <c r="C1558">
        <v>-409.85260754628098</v>
      </c>
      <c r="D1558" s="15">
        <f t="shared" si="34"/>
        <v>10.15</v>
      </c>
      <c r="E1558">
        <v>10.155339591732201</v>
      </c>
      <c r="F1558">
        <v>-409.85260754628098</v>
      </c>
    </row>
    <row r="1559" spans="1:6" x14ac:dyDescent="0.25">
      <c r="A1559">
        <v>10200</v>
      </c>
      <c r="B1559">
        <v>2004</v>
      </c>
      <c r="C1559">
        <v>-410.07817018517102</v>
      </c>
      <c r="D1559" s="15">
        <f t="shared" si="34"/>
        <v>10.199999999999999</v>
      </c>
      <c r="E1559">
        <v>10.2053395917322</v>
      </c>
      <c r="F1559">
        <v>-410.07817018517102</v>
      </c>
    </row>
    <row r="1560" spans="1:6" x14ac:dyDescent="0.25">
      <c r="A1560">
        <v>10250</v>
      </c>
      <c r="B1560">
        <v>2004</v>
      </c>
      <c r="C1560">
        <v>-410.30128751771599</v>
      </c>
      <c r="D1560" s="15">
        <f t="shared" si="34"/>
        <v>10.25</v>
      </c>
      <c r="E1560">
        <v>10.2553395917322</v>
      </c>
      <c r="F1560">
        <v>-410.30128751771599</v>
      </c>
    </row>
    <row r="1561" spans="1:6" x14ac:dyDescent="0.25">
      <c r="A1561">
        <v>10300</v>
      </c>
      <c r="B1561">
        <v>2004</v>
      </c>
      <c r="C1561">
        <v>-410.475459231988</v>
      </c>
      <c r="D1561" s="15">
        <f t="shared" si="34"/>
        <v>10.3</v>
      </c>
      <c r="E1561">
        <v>10.305339591732199</v>
      </c>
      <c r="F1561">
        <v>-410.475459231988</v>
      </c>
    </row>
    <row r="1562" spans="1:6" x14ac:dyDescent="0.25">
      <c r="A1562">
        <v>10350</v>
      </c>
      <c r="B1562">
        <v>2004</v>
      </c>
      <c r="C1562">
        <v>-410.64963094626103</v>
      </c>
      <c r="D1562" s="15">
        <f t="shared" si="34"/>
        <v>10.35</v>
      </c>
      <c r="E1562">
        <v>10.3553395917322</v>
      </c>
      <c r="F1562">
        <v>-410.64963094626103</v>
      </c>
    </row>
    <row r="1563" spans="1:6" x14ac:dyDescent="0.25">
      <c r="A1563">
        <v>10400</v>
      </c>
      <c r="B1563">
        <v>2004</v>
      </c>
      <c r="C1563">
        <v>-410.823802660534</v>
      </c>
      <c r="D1563" s="15">
        <f t="shared" si="34"/>
        <v>10.4</v>
      </c>
      <c r="E1563">
        <v>10.405339591732201</v>
      </c>
      <c r="F1563">
        <v>-410.823802660534</v>
      </c>
    </row>
    <row r="1564" spans="1:6" x14ac:dyDescent="0.25">
      <c r="A1564">
        <v>10450</v>
      </c>
      <c r="B1564">
        <v>2004</v>
      </c>
      <c r="C1564">
        <v>-410.97208392337001</v>
      </c>
      <c r="D1564" s="15">
        <f t="shared" si="34"/>
        <v>10.45</v>
      </c>
      <c r="E1564">
        <v>10.4553395917322</v>
      </c>
      <c r="F1564">
        <v>-410.97208392337001</v>
      </c>
    </row>
    <row r="1565" spans="1:6" x14ac:dyDescent="0.25">
      <c r="A1565">
        <v>10500</v>
      </c>
      <c r="B1565">
        <v>2004</v>
      </c>
      <c r="C1565">
        <v>-411.07106712047101</v>
      </c>
      <c r="D1565" s="15">
        <f t="shared" si="34"/>
        <v>10.5</v>
      </c>
      <c r="E1565">
        <v>10.5053395917322</v>
      </c>
      <c r="F1565">
        <v>-411.07106712047101</v>
      </c>
    </row>
    <row r="1566" spans="1:6" x14ac:dyDescent="0.25">
      <c r="A1566">
        <v>10550</v>
      </c>
      <c r="B1566">
        <v>2004</v>
      </c>
      <c r="C1566">
        <v>-411.170860111237</v>
      </c>
      <c r="D1566" s="15">
        <f t="shared" ref="D1566:D1629" si="35">A1566/1000</f>
        <v>10.55</v>
      </c>
      <c r="E1566">
        <v>10.555339591732199</v>
      </c>
      <c r="F1566">
        <v>-411.17086011123803</v>
      </c>
    </row>
    <row r="1567" spans="1:6" x14ac:dyDescent="0.25">
      <c r="A1567">
        <v>10600</v>
      </c>
      <c r="B1567">
        <v>2004</v>
      </c>
      <c r="C1567">
        <v>-411.34615924181202</v>
      </c>
      <c r="D1567" s="15">
        <f t="shared" si="35"/>
        <v>10.6</v>
      </c>
      <c r="E1567">
        <v>10.6053395917322</v>
      </c>
      <c r="F1567">
        <v>-411.34615924181202</v>
      </c>
    </row>
    <row r="1568" spans="1:6" x14ac:dyDescent="0.25">
      <c r="A1568">
        <v>10650</v>
      </c>
      <c r="B1568">
        <v>2004</v>
      </c>
      <c r="C1568">
        <v>-411.52145837238697</v>
      </c>
      <c r="D1568" s="15">
        <f t="shared" si="35"/>
        <v>10.65</v>
      </c>
      <c r="E1568">
        <v>10.655339591732201</v>
      </c>
      <c r="F1568">
        <v>-411.52145837238697</v>
      </c>
    </row>
    <row r="1569" spans="1:6" x14ac:dyDescent="0.25">
      <c r="A1569">
        <v>10700</v>
      </c>
      <c r="B1569">
        <v>2004</v>
      </c>
      <c r="C1569">
        <v>-411.69675750296199</v>
      </c>
      <c r="D1569" s="15">
        <f t="shared" si="35"/>
        <v>10.7</v>
      </c>
      <c r="E1569">
        <v>10.7053395917322</v>
      </c>
      <c r="F1569">
        <v>-411.69675750296199</v>
      </c>
    </row>
    <row r="1570" spans="1:6" x14ac:dyDescent="0.25">
      <c r="A1570">
        <v>10750</v>
      </c>
      <c r="B1570">
        <v>2004</v>
      </c>
      <c r="C1570">
        <v>-411.872056633537</v>
      </c>
      <c r="D1570" s="15">
        <f t="shared" si="35"/>
        <v>10.75</v>
      </c>
      <c r="E1570">
        <v>10.7553395917322</v>
      </c>
      <c r="F1570">
        <v>-411.872056633537</v>
      </c>
    </row>
    <row r="1571" spans="1:6" x14ac:dyDescent="0.25">
      <c r="A1571">
        <v>10800</v>
      </c>
      <c r="B1571">
        <v>2004</v>
      </c>
      <c r="C1571">
        <v>-412.04735576411201</v>
      </c>
      <c r="D1571" s="15">
        <f t="shared" si="35"/>
        <v>10.8</v>
      </c>
      <c r="E1571">
        <v>10.805339591732199</v>
      </c>
      <c r="F1571">
        <v>-412.04735576411201</v>
      </c>
    </row>
    <row r="1572" spans="1:6" x14ac:dyDescent="0.25">
      <c r="A1572">
        <v>10850</v>
      </c>
      <c r="B1572">
        <v>2004</v>
      </c>
      <c r="C1572">
        <v>-412.22265489468703</v>
      </c>
      <c r="D1572" s="15">
        <f t="shared" si="35"/>
        <v>10.85</v>
      </c>
      <c r="E1572">
        <v>10.8553395917322</v>
      </c>
      <c r="F1572">
        <v>-412.22265489468703</v>
      </c>
    </row>
    <row r="1573" spans="1:6" x14ac:dyDescent="0.25">
      <c r="A1573">
        <v>10900</v>
      </c>
      <c r="B1573">
        <v>2004</v>
      </c>
      <c r="C1573">
        <v>-412.39795402526198</v>
      </c>
      <c r="D1573" s="15">
        <f t="shared" si="35"/>
        <v>10.9</v>
      </c>
      <c r="E1573">
        <v>10.905339591732201</v>
      </c>
      <c r="F1573">
        <v>-412.39795402526198</v>
      </c>
    </row>
    <row r="1574" spans="1:6" x14ac:dyDescent="0.25">
      <c r="A1574">
        <v>10950</v>
      </c>
      <c r="B1574">
        <v>2004</v>
      </c>
      <c r="C1574">
        <v>-412.57325315583699</v>
      </c>
      <c r="D1574" s="15">
        <f t="shared" si="35"/>
        <v>10.95</v>
      </c>
      <c r="E1574">
        <v>10.9553395917322</v>
      </c>
      <c r="F1574">
        <v>-412.57325315583699</v>
      </c>
    </row>
    <row r="1575" spans="1:6" x14ac:dyDescent="0.25">
      <c r="A1575">
        <v>11000</v>
      </c>
      <c r="B1575">
        <v>2004</v>
      </c>
      <c r="C1575">
        <v>-412.74855228641201</v>
      </c>
      <c r="D1575" s="15">
        <f t="shared" si="35"/>
        <v>11</v>
      </c>
      <c r="E1575">
        <v>11.0053395917322</v>
      </c>
      <c r="F1575">
        <v>-412.74855228641201</v>
      </c>
    </row>
    <row r="1576" spans="1:6" x14ac:dyDescent="0.25">
      <c r="A1576">
        <v>11050</v>
      </c>
      <c r="B1576">
        <v>2004</v>
      </c>
      <c r="C1576">
        <v>-412.92385141698702</v>
      </c>
      <c r="D1576" s="15">
        <f t="shared" si="35"/>
        <v>11.05</v>
      </c>
      <c r="E1576">
        <v>11.055339591732199</v>
      </c>
      <c r="F1576">
        <v>-412.92385141698702</v>
      </c>
    </row>
    <row r="1577" spans="1:6" x14ac:dyDescent="0.25">
      <c r="A1577">
        <v>11100</v>
      </c>
      <c r="B1577">
        <v>2004</v>
      </c>
      <c r="C1577">
        <v>-413.09915054756198</v>
      </c>
      <c r="D1577" s="15">
        <f t="shared" si="35"/>
        <v>11.1</v>
      </c>
      <c r="E1577">
        <v>11.1053395917322</v>
      </c>
      <c r="F1577">
        <v>-413.09915054756198</v>
      </c>
    </row>
    <row r="1578" spans="1:6" x14ac:dyDescent="0.25">
      <c r="A1578">
        <v>11150</v>
      </c>
      <c r="B1578">
        <v>2004</v>
      </c>
      <c r="C1578">
        <v>-413.27444967813699</v>
      </c>
      <c r="D1578" s="15">
        <f t="shared" si="35"/>
        <v>11.15</v>
      </c>
      <c r="E1578">
        <v>11.155339591732201</v>
      </c>
      <c r="F1578">
        <v>-413.27444967813699</v>
      </c>
    </row>
    <row r="1579" spans="1:6" x14ac:dyDescent="0.25">
      <c r="A1579">
        <v>11200</v>
      </c>
      <c r="B1579">
        <v>2004</v>
      </c>
      <c r="C1579">
        <v>-413.449748808712</v>
      </c>
      <c r="D1579" s="15">
        <f t="shared" si="35"/>
        <v>11.2</v>
      </c>
      <c r="E1579">
        <v>11.2053395917322</v>
      </c>
      <c r="F1579">
        <v>-413.449748808712</v>
      </c>
    </row>
    <row r="1580" spans="1:6" x14ac:dyDescent="0.25">
      <c r="A1580">
        <v>11250</v>
      </c>
      <c r="B1580">
        <v>2004</v>
      </c>
      <c r="C1580">
        <v>-413.62504793928701</v>
      </c>
      <c r="D1580" s="15">
        <f t="shared" si="35"/>
        <v>11.25</v>
      </c>
      <c r="E1580">
        <v>11.2553395917322</v>
      </c>
      <c r="F1580">
        <v>-413.62504793928701</v>
      </c>
    </row>
    <row r="1581" spans="1:6" x14ac:dyDescent="0.25">
      <c r="A1581">
        <v>11300</v>
      </c>
      <c r="B1581">
        <v>2004</v>
      </c>
      <c r="C1581">
        <v>-413.800347069861</v>
      </c>
      <c r="D1581" s="15">
        <f t="shared" si="35"/>
        <v>11.3</v>
      </c>
      <c r="E1581">
        <v>11.305339591732199</v>
      </c>
      <c r="F1581">
        <v>-413.80034706986203</v>
      </c>
    </row>
    <row r="1582" spans="1:6" x14ac:dyDescent="0.25">
      <c r="A1582">
        <v>11350</v>
      </c>
      <c r="B1582">
        <v>2004</v>
      </c>
      <c r="C1582">
        <v>-413.97564620043602</v>
      </c>
      <c r="D1582" s="15">
        <f t="shared" si="35"/>
        <v>11.35</v>
      </c>
      <c r="E1582">
        <v>11.3553395917322</v>
      </c>
      <c r="F1582">
        <v>-413.97564620043602</v>
      </c>
    </row>
    <row r="1583" spans="1:6" x14ac:dyDescent="0.25">
      <c r="A1583">
        <v>11400</v>
      </c>
      <c r="B1583">
        <v>2004</v>
      </c>
      <c r="C1583">
        <v>-414.15094533101097</v>
      </c>
      <c r="D1583" s="15">
        <f t="shared" si="35"/>
        <v>11.4</v>
      </c>
      <c r="E1583">
        <v>11.405339591732201</v>
      </c>
      <c r="F1583">
        <v>-414.15094533101097</v>
      </c>
    </row>
    <row r="1584" spans="1:6" x14ac:dyDescent="0.25">
      <c r="A1584">
        <v>11450</v>
      </c>
      <c r="B1584">
        <v>2004</v>
      </c>
      <c r="C1584">
        <v>-414.245988783781</v>
      </c>
      <c r="D1584" s="15">
        <f t="shared" si="35"/>
        <v>11.45</v>
      </c>
      <c r="E1584">
        <v>11.4553395917322</v>
      </c>
      <c r="F1584">
        <v>-414.245988783781</v>
      </c>
    </row>
    <row r="1585" spans="1:6" x14ac:dyDescent="0.25">
      <c r="A1585">
        <v>11500</v>
      </c>
      <c r="B1585">
        <v>2004</v>
      </c>
      <c r="C1585">
        <v>-414.30026063829399</v>
      </c>
      <c r="D1585" s="15">
        <f t="shared" si="35"/>
        <v>11.5</v>
      </c>
      <c r="E1585">
        <v>11.5053395917322</v>
      </c>
      <c r="F1585">
        <v>-414.30026063829399</v>
      </c>
    </row>
    <row r="1586" spans="1:6" x14ac:dyDescent="0.25">
      <c r="A1586">
        <v>11550</v>
      </c>
      <c r="B1586">
        <v>2004</v>
      </c>
      <c r="C1586">
        <v>-414.354532492808</v>
      </c>
      <c r="D1586" s="15">
        <f t="shared" si="35"/>
        <v>11.55</v>
      </c>
      <c r="E1586">
        <v>11.555339591732199</v>
      </c>
      <c r="F1586">
        <v>-414.354532492808</v>
      </c>
    </row>
    <row r="1587" spans="1:6" x14ac:dyDescent="0.25">
      <c r="A1587">
        <v>11600</v>
      </c>
      <c r="B1587">
        <v>2004</v>
      </c>
      <c r="C1587">
        <v>-414.408804347321</v>
      </c>
      <c r="D1587" s="15">
        <f t="shared" si="35"/>
        <v>11.6</v>
      </c>
      <c r="E1587">
        <v>11.6053395917322</v>
      </c>
      <c r="F1587">
        <v>-414.408804347321</v>
      </c>
    </row>
    <row r="1588" spans="1:6" x14ac:dyDescent="0.25">
      <c r="A1588">
        <v>11650</v>
      </c>
      <c r="B1588">
        <v>2004</v>
      </c>
      <c r="C1588">
        <v>-414.46307620183501</v>
      </c>
      <c r="D1588" s="15">
        <f t="shared" si="35"/>
        <v>11.65</v>
      </c>
      <c r="E1588">
        <v>11.655339591732201</v>
      </c>
      <c r="F1588">
        <v>-414.46307620183501</v>
      </c>
    </row>
    <row r="1589" spans="1:6" x14ac:dyDescent="0.25">
      <c r="A1589">
        <v>11700</v>
      </c>
      <c r="B1589">
        <v>2004</v>
      </c>
      <c r="C1589">
        <v>-414.517348056348</v>
      </c>
      <c r="D1589" s="15">
        <f t="shared" si="35"/>
        <v>11.7</v>
      </c>
      <c r="E1589">
        <v>11.7053395917322</v>
      </c>
      <c r="F1589">
        <v>-414.517348056348</v>
      </c>
    </row>
    <row r="1590" spans="1:6" x14ac:dyDescent="0.25">
      <c r="A1590">
        <v>11750</v>
      </c>
      <c r="B1590">
        <v>2004</v>
      </c>
      <c r="C1590">
        <v>-414.57161991086099</v>
      </c>
      <c r="D1590" s="15">
        <f t="shared" si="35"/>
        <v>11.75</v>
      </c>
      <c r="E1590">
        <v>11.7553395917322</v>
      </c>
      <c r="F1590">
        <v>-414.57161991086099</v>
      </c>
    </row>
    <row r="1591" spans="1:6" x14ac:dyDescent="0.25">
      <c r="A1591">
        <v>11800</v>
      </c>
      <c r="B1591">
        <v>2004</v>
      </c>
      <c r="C1591">
        <v>-414.625891765375</v>
      </c>
      <c r="D1591" s="15">
        <f t="shared" si="35"/>
        <v>11.8</v>
      </c>
      <c r="E1591">
        <v>11.805339591732199</v>
      </c>
      <c r="F1591">
        <v>-414.625891765375</v>
      </c>
    </row>
    <row r="1592" spans="1:6" x14ac:dyDescent="0.25">
      <c r="A1592">
        <v>11850</v>
      </c>
      <c r="B1592">
        <v>2004</v>
      </c>
      <c r="C1592">
        <v>-414.68016361988799</v>
      </c>
      <c r="D1592" s="15">
        <f t="shared" si="35"/>
        <v>11.85</v>
      </c>
      <c r="E1592">
        <v>11.8553395917322</v>
      </c>
      <c r="F1592">
        <v>-414.68016361988799</v>
      </c>
    </row>
    <row r="1593" spans="1:6" x14ac:dyDescent="0.25">
      <c r="A1593">
        <v>11900</v>
      </c>
      <c r="B1593">
        <v>2004</v>
      </c>
      <c r="C1593">
        <v>-414.73443547440201</v>
      </c>
      <c r="D1593" s="15">
        <f t="shared" si="35"/>
        <v>11.9</v>
      </c>
      <c r="E1593">
        <v>11.905339591732201</v>
      </c>
      <c r="F1593">
        <v>-414.73443547440201</v>
      </c>
    </row>
    <row r="1594" spans="1:6" x14ac:dyDescent="0.25">
      <c r="A1594">
        <v>11950</v>
      </c>
      <c r="B1594">
        <v>2004</v>
      </c>
      <c r="C1594">
        <v>-414.788707328915</v>
      </c>
      <c r="D1594" s="15">
        <f t="shared" si="35"/>
        <v>11.95</v>
      </c>
      <c r="E1594">
        <v>11.9553395917322</v>
      </c>
      <c r="F1594">
        <v>-414.788707328915</v>
      </c>
    </row>
    <row r="1595" spans="1:6" x14ac:dyDescent="0.25">
      <c r="A1595">
        <v>12000</v>
      </c>
      <c r="B1595">
        <v>2004</v>
      </c>
      <c r="C1595">
        <v>-414.84297918342901</v>
      </c>
      <c r="D1595" s="15">
        <f t="shared" si="35"/>
        <v>12</v>
      </c>
      <c r="E1595">
        <v>12.0053395917322</v>
      </c>
      <c r="F1595">
        <v>-414.84297918342901</v>
      </c>
    </row>
    <row r="1596" spans="1:6" x14ac:dyDescent="0.25">
      <c r="A1596">
        <v>12050</v>
      </c>
      <c r="B1596">
        <v>2004</v>
      </c>
      <c r="C1596">
        <v>-414.897251037942</v>
      </c>
      <c r="D1596" s="15">
        <f t="shared" si="35"/>
        <v>12.05</v>
      </c>
      <c r="E1596">
        <v>12.055339591732199</v>
      </c>
      <c r="F1596">
        <v>-414.897251037942</v>
      </c>
    </row>
    <row r="1597" spans="1:6" x14ac:dyDescent="0.25">
      <c r="A1597">
        <v>12100</v>
      </c>
      <c r="B1597">
        <v>2004</v>
      </c>
      <c r="C1597">
        <v>-414.95152289245601</v>
      </c>
      <c r="D1597" s="15">
        <f t="shared" si="35"/>
        <v>12.1</v>
      </c>
      <c r="E1597">
        <v>12.1053395917322</v>
      </c>
      <c r="F1597">
        <v>-414.95152289245601</v>
      </c>
    </row>
    <row r="1598" spans="1:6" x14ac:dyDescent="0.25">
      <c r="A1598">
        <v>12150</v>
      </c>
      <c r="B1598">
        <v>2004</v>
      </c>
      <c r="C1598">
        <v>-415.005794746969</v>
      </c>
      <c r="D1598" s="15">
        <f t="shared" si="35"/>
        <v>12.15</v>
      </c>
      <c r="E1598">
        <v>12.155339591732201</v>
      </c>
      <c r="F1598">
        <v>-415.005794746969</v>
      </c>
    </row>
    <row r="1599" spans="1:6" x14ac:dyDescent="0.25">
      <c r="A1599">
        <v>12200</v>
      </c>
      <c r="B1599">
        <v>2004</v>
      </c>
      <c r="C1599">
        <v>-415.06006660148302</v>
      </c>
      <c r="D1599" s="15">
        <f t="shared" si="35"/>
        <v>12.2</v>
      </c>
      <c r="E1599">
        <v>12.2053395917322</v>
      </c>
      <c r="F1599">
        <v>-415.06006660148302</v>
      </c>
    </row>
    <row r="1600" spans="1:6" x14ac:dyDescent="0.25">
      <c r="A1600">
        <v>12250</v>
      </c>
      <c r="B1600">
        <v>2004</v>
      </c>
      <c r="C1600">
        <v>-415.11433845599601</v>
      </c>
      <c r="D1600" s="15">
        <f t="shared" si="35"/>
        <v>12.25</v>
      </c>
      <c r="E1600">
        <v>12.2553395917322</v>
      </c>
      <c r="F1600">
        <v>-415.11433845599601</v>
      </c>
    </row>
    <row r="1601" spans="1:6" x14ac:dyDescent="0.25">
      <c r="A1601">
        <v>12300</v>
      </c>
      <c r="B1601">
        <v>2004</v>
      </c>
      <c r="C1601">
        <v>-415.168610310509</v>
      </c>
      <c r="D1601" s="15">
        <f t="shared" si="35"/>
        <v>12.3</v>
      </c>
      <c r="E1601">
        <v>12.305339591732199</v>
      </c>
      <c r="F1601">
        <v>-415.16861031051002</v>
      </c>
    </row>
    <row r="1602" spans="1:6" x14ac:dyDescent="0.25">
      <c r="A1602">
        <v>12350</v>
      </c>
      <c r="B1602">
        <v>2004</v>
      </c>
      <c r="C1602">
        <v>-415.22288216502301</v>
      </c>
      <c r="D1602" s="15">
        <f t="shared" si="35"/>
        <v>12.35</v>
      </c>
      <c r="E1602">
        <v>12.3553395917322</v>
      </c>
      <c r="F1602">
        <v>-415.22288216502301</v>
      </c>
    </row>
    <row r="1603" spans="1:6" x14ac:dyDescent="0.25">
      <c r="A1603">
        <v>12400</v>
      </c>
      <c r="B1603">
        <v>2004</v>
      </c>
      <c r="C1603">
        <v>-415.277154019536</v>
      </c>
      <c r="D1603" s="15">
        <f t="shared" si="35"/>
        <v>12.4</v>
      </c>
      <c r="E1603">
        <v>12.405339591732201</v>
      </c>
      <c r="F1603">
        <v>-415.277154019536</v>
      </c>
    </row>
    <row r="1604" spans="1:6" x14ac:dyDescent="0.25">
      <c r="A1604">
        <v>12450</v>
      </c>
      <c r="B1604">
        <v>2004</v>
      </c>
      <c r="C1604">
        <v>-415.33142587405001</v>
      </c>
      <c r="D1604" s="15">
        <f t="shared" si="35"/>
        <v>12.45</v>
      </c>
      <c r="E1604">
        <v>12.4553395917322</v>
      </c>
      <c r="F1604">
        <v>-415.33142587405001</v>
      </c>
    </row>
    <row r="1605" spans="1:6" x14ac:dyDescent="0.25">
      <c r="A1605">
        <v>12500</v>
      </c>
      <c r="B1605">
        <v>2004</v>
      </c>
      <c r="C1605">
        <v>-415.385697728563</v>
      </c>
      <c r="D1605" s="15">
        <f t="shared" si="35"/>
        <v>12.5</v>
      </c>
      <c r="E1605">
        <v>12.5053395917322</v>
      </c>
      <c r="F1605">
        <v>-415.385697728563</v>
      </c>
    </row>
    <row r="1606" spans="1:6" x14ac:dyDescent="0.25">
      <c r="A1606">
        <v>12550</v>
      </c>
      <c r="B1606">
        <v>2004</v>
      </c>
      <c r="C1606">
        <v>-415.43996958307702</v>
      </c>
      <c r="D1606" s="15">
        <f t="shared" si="35"/>
        <v>12.55</v>
      </c>
      <c r="E1606">
        <v>12.555339591732199</v>
      </c>
      <c r="F1606">
        <v>-415.43996958307702</v>
      </c>
    </row>
    <row r="1607" spans="1:6" x14ac:dyDescent="0.25">
      <c r="A1607">
        <v>12600</v>
      </c>
      <c r="B1607">
        <v>2004</v>
      </c>
      <c r="C1607">
        <v>-415.49424143759001</v>
      </c>
      <c r="D1607" s="15">
        <f t="shared" si="35"/>
        <v>12.6</v>
      </c>
      <c r="E1607">
        <v>12.6053395917322</v>
      </c>
      <c r="F1607">
        <v>-415.49424143759001</v>
      </c>
    </row>
    <row r="1608" spans="1:6" x14ac:dyDescent="0.25">
      <c r="A1608">
        <v>12650</v>
      </c>
      <c r="B1608">
        <v>2004</v>
      </c>
      <c r="C1608">
        <v>-415.54851329210402</v>
      </c>
      <c r="D1608" s="15">
        <f t="shared" si="35"/>
        <v>12.65</v>
      </c>
      <c r="E1608">
        <v>12.655339591732201</v>
      </c>
      <c r="F1608">
        <v>-415.54851329210402</v>
      </c>
    </row>
    <row r="1609" spans="1:6" x14ac:dyDescent="0.25">
      <c r="A1609">
        <v>12700</v>
      </c>
      <c r="B1609">
        <v>2004</v>
      </c>
      <c r="C1609">
        <v>-415.60278514661701</v>
      </c>
      <c r="D1609" s="15">
        <f t="shared" si="35"/>
        <v>12.7</v>
      </c>
      <c r="E1609">
        <v>12.7053395917322</v>
      </c>
      <c r="F1609">
        <v>-415.60278514661701</v>
      </c>
    </row>
    <row r="1610" spans="1:6" x14ac:dyDescent="0.25">
      <c r="A1610">
        <v>12750</v>
      </c>
      <c r="B1610">
        <v>2004</v>
      </c>
      <c r="C1610">
        <v>-415.65705700113102</v>
      </c>
      <c r="D1610" s="15">
        <f t="shared" si="35"/>
        <v>12.75</v>
      </c>
      <c r="E1610">
        <v>12.7553395917322</v>
      </c>
      <c r="F1610">
        <v>-415.65705700113102</v>
      </c>
    </row>
    <row r="1611" spans="1:6" x14ac:dyDescent="0.25">
      <c r="A1611">
        <v>12800</v>
      </c>
      <c r="B1611">
        <v>2004</v>
      </c>
      <c r="C1611">
        <v>-415.71132885564401</v>
      </c>
      <c r="D1611" s="15">
        <f t="shared" si="35"/>
        <v>12.8</v>
      </c>
      <c r="E1611">
        <v>12.805339591732199</v>
      </c>
      <c r="F1611">
        <v>-415.71132885564401</v>
      </c>
    </row>
    <row r="1612" spans="1:6" x14ac:dyDescent="0.25">
      <c r="A1612">
        <v>12850</v>
      </c>
      <c r="B1612">
        <v>2004</v>
      </c>
      <c r="C1612">
        <v>-415.76560071015803</v>
      </c>
      <c r="D1612" s="15">
        <f t="shared" si="35"/>
        <v>12.85</v>
      </c>
      <c r="E1612">
        <v>12.8553395917322</v>
      </c>
      <c r="F1612">
        <v>-415.76560071015803</v>
      </c>
    </row>
    <row r="1613" spans="1:6" x14ac:dyDescent="0.25">
      <c r="A1613">
        <v>12900</v>
      </c>
      <c r="B1613">
        <v>2004</v>
      </c>
      <c r="C1613">
        <v>-415.81987256467102</v>
      </c>
      <c r="D1613" s="15">
        <f t="shared" si="35"/>
        <v>12.9</v>
      </c>
      <c r="E1613">
        <v>12.905339591732201</v>
      </c>
      <c r="F1613">
        <v>-415.81987256467102</v>
      </c>
    </row>
    <row r="1614" spans="1:6" x14ac:dyDescent="0.25">
      <c r="A1614">
        <v>12950</v>
      </c>
      <c r="B1614">
        <v>2004</v>
      </c>
      <c r="C1614">
        <v>-415.87414441918401</v>
      </c>
      <c r="D1614" s="15">
        <f t="shared" si="35"/>
        <v>12.95</v>
      </c>
      <c r="E1614">
        <v>12.9553395917322</v>
      </c>
      <c r="F1614">
        <v>-415.87414441918401</v>
      </c>
    </row>
    <row r="1615" spans="1:6" x14ac:dyDescent="0.25">
      <c r="A1615">
        <v>13000</v>
      </c>
      <c r="B1615">
        <v>2004</v>
      </c>
      <c r="C1615">
        <v>-415.92841627369802</v>
      </c>
      <c r="D1615" s="15">
        <f t="shared" si="35"/>
        <v>13</v>
      </c>
      <c r="E1615">
        <v>13.0053395917322</v>
      </c>
      <c r="F1615">
        <v>-415.92841627369802</v>
      </c>
    </row>
    <row r="1616" spans="1:6" x14ac:dyDescent="0.25">
      <c r="A1616">
        <v>13050</v>
      </c>
      <c r="B1616">
        <v>2004</v>
      </c>
      <c r="C1616">
        <v>-415.98268812821101</v>
      </c>
      <c r="D1616" s="15">
        <f t="shared" si="35"/>
        <v>13.05</v>
      </c>
      <c r="E1616">
        <v>13.055339591732199</v>
      </c>
      <c r="F1616">
        <v>-415.98268812821101</v>
      </c>
    </row>
    <row r="1617" spans="1:6" x14ac:dyDescent="0.25">
      <c r="A1617">
        <v>13100</v>
      </c>
      <c r="B1617">
        <v>2004</v>
      </c>
      <c r="C1617">
        <v>-416.03695998272502</v>
      </c>
      <c r="D1617" s="15">
        <f t="shared" si="35"/>
        <v>13.1</v>
      </c>
      <c r="E1617">
        <v>13.1053395917322</v>
      </c>
      <c r="F1617">
        <v>-416.03695998272502</v>
      </c>
    </row>
    <row r="1618" spans="1:6" x14ac:dyDescent="0.25">
      <c r="A1618">
        <v>13150</v>
      </c>
      <c r="B1618">
        <v>2004</v>
      </c>
      <c r="C1618">
        <v>-416.09123183723801</v>
      </c>
      <c r="D1618" s="15">
        <f t="shared" si="35"/>
        <v>13.15</v>
      </c>
      <c r="E1618">
        <v>13.155339591732201</v>
      </c>
      <c r="F1618">
        <v>-416.09123183723801</v>
      </c>
    </row>
    <row r="1619" spans="1:6" x14ac:dyDescent="0.25">
      <c r="A1619">
        <v>13200</v>
      </c>
      <c r="B1619">
        <v>2004</v>
      </c>
      <c r="C1619">
        <v>-416.14550369175203</v>
      </c>
      <c r="D1619" s="15">
        <f t="shared" si="35"/>
        <v>13.2</v>
      </c>
      <c r="E1619">
        <v>13.2053395917322</v>
      </c>
      <c r="F1619">
        <v>-416.14550369175203</v>
      </c>
    </row>
    <row r="1620" spans="1:6" x14ac:dyDescent="0.25">
      <c r="A1620">
        <v>13250</v>
      </c>
      <c r="B1620">
        <v>2004</v>
      </c>
      <c r="C1620">
        <v>-416.19977554626502</v>
      </c>
      <c r="D1620" s="15">
        <f t="shared" si="35"/>
        <v>13.25</v>
      </c>
      <c r="E1620">
        <v>13.2553395917322</v>
      </c>
      <c r="F1620">
        <v>-416.19977554626502</v>
      </c>
    </row>
    <row r="1621" spans="1:6" x14ac:dyDescent="0.25">
      <c r="A1621">
        <v>13300</v>
      </c>
      <c r="B1621">
        <v>2004</v>
      </c>
      <c r="C1621">
        <v>-416.25404740077897</v>
      </c>
      <c r="D1621" s="15">
        <f t="shared" si="35"/>
        <v>13.3</v>
      </c>
      <c r="E1621">
        <v>13.305339591732199</v>
      </c>
      <c r="F1621">
        <v>-416.25404740077897</v>
      </c>
    </row>
    <row r="1622" spans="1:6" x14ac:dyDescent="0.25">
      <c r="A1622">
        <v>13350</v>
      </c>
      <c r="B1622">
        <v>2004</v>
      </c>
      <c r="C1622">
        <v>-416.30831925529202</v>
      </c>
      <c r="D1622" s="15">
        <f t="shared" si="35"/>
        <v>13.35</v>
      </c>
      <c r="E1622">
        <v>13.3553395917322</v>
      </c>
      <c r="F1622">
        <v>-416.30831925529202</v>
      </c>
    </row>
    <row r="1623" spans="1:6" x14ac:dyDescent="0.25">
      <c r="A1623">
        <v>13400</v>
      </c>
      <c r="B1623">
        <v>2004</v>
      </c>
      <c r="C1623">
        <v>-416.36259110980598</v>
      </c>
      <c r="D1623" s="15">
        <f t="shared" si="35"/>
        <v>13.4</v>
      </c>
      <c r="E1623">
        <v>13.405339591732201</v>
      </c>
      <c r="F1623">
        <v>-416.36259110980598</v>
      </c>
    </row>
    <row r="1624" spans="1:6" x14ac:dyDescent="0.25">
      <c r="A1624">
        <v>13450</v>
      </c>
      <c r="B1624">
        <v>2004</v>
      </c>
      <c r="C1624">
        <v>-416.41686296431902</v>
      </c>
      <c r="D1624" s="15">
        <f t="shared" si="35"/>
        <v>13.45</v>
      </c>
      <c r="E1624">
        <v>13.4553395917322</v>
      </c>
      <c r="F1624">
        <v>-416.41686296431902</v>
      </c>
    </row>
    <row r="1625" spans="1:6" x14ac:dyDescent="0.25">
      <c r="A1625">
        <v>13500</v>
      </c>
      <c r="B1625">
        <v>2004</v>
      </c>
      <c r="C1625">
        <v>-416.47113481883201</v>
      </c>
      <c r="D1625" s="15">
        <f t="shared" si="35"/>
        <v>13.5</v>
      </c>
      <c r="E1625">
        <v>13.5053395917322</v>
      </c>
      <c r="F1625">
        <v>-416.47113481883201</v>
      </c>
    </row>
    <row r="1626" spans="1:6" x14ac:dyDescent="0.25">
      <c r="A1626">
        <v>13550</v>
      </c>
      <c r="B1626">
        <v>2004</v>
      </c>
      <c r="C1626">
        <v>-416.52540667334603</v>
      </c>
      <c r="D1626" s="15">
        <f t="shared" si="35"/>
        <v>13.55</v>
      </c>
      <c r="E1626">
        <v>13.555339591732199</v>
      </c>
      <c r="F1626">
        <v>-416.52540667334603</v>
      </c>
    </row>
    <row r="1627" spans="1:6" x14ac:dyDescent="0.25">
      <c r="A1627">
        <v>13600</v>
      </c>
      <c r="B1627">
        <v>2004</v>
      </c>
      <c r="C1627">
        <v>-416.57967852785902</v>
      </c>
      <c r="D1627" s="15">
        <f t="shared" si="35"/>
        <v>13.6</v>
      </c>
      <c r="E1627">
        <v>13.6053395917322</v>
      </c>
      <c r="F1627">
        <v>-416.57967852785902</v>
      </c>
    </row>
    <row r="1628" spans="1:6" x14ac:dyDescent="0.25">
      <c r="A1628">
        <v>13650</v>
      </c>
      <c r="B1628">
        <v>2004</v>
      </c>
      <c r="C1628">
        <v>-416.63395038237297</v>
      </c>
      <c r="D1628" s="15">
        <f t="shared" si="35"/>
        <v>13.65</v>
      </c>
      <c r="E1628">
        <v>13.655339591732201</v>
      </c>
      <c r="F1628">
        <v>-416.63395038237297</v>
      </c>
    </row>
    <row r="1629" spans="1:6" x14ac:dyDescent="0.25">
      <c r="A1629">
        <v>13700</v>
      </c>
      <c r="B1629">
        <v>2004</v>
      </c>
      <c r="C1629">
        <v>-416.68822223688602</v>
      </c>
      <c r="D1629" s="15">
        <f t="shared" si="35"/>
        <v>13.7</v>
      </c>
      <c r="E1629">
        <v>13.7053395917322</v>
      </c>
      <c r="F1629">
        <v>-416.68822223688602</v>
      </c>
    </row>
    <row r="1630" spans="1:6" x14ac:dyDescent="0.25">
      <c r="A1630">
        <v>13750</v>
      </c>
      <c r="B1630">
        <v>2004</v>
      </c>
      <c r="C1630">
        <v>-416.74249409139998</v>
      </c>
      <c r="D1630" s="15">
        <f t="shared" ref="D1630:D1644" si="36">A1630/1000</f>
        <v>13.75</v>
      </c>
      <c r="E1630">
        <v>13.7553395917322</v>
      </c>
      <c r="F1630">
        <v>-416.74249409139998</v>
      </c>
    </row>
    <row r="1631" spans="1:6" x14ac:dyDescent="0.25">
      <c r="A1631">
        <v>13800</v>
      </c>
      <c r="B1631">
        <v>2004</v>
      </c>
      <c r="C1631">
        <v>-416.79676594591302</v>
      </c>
      <c r="D1631" s="15">
        <f t="shared" si="36"/>
        <v>13.8</v>
      </c>
      <c r="E1631">
        <v>13.805339591732199</v>
      </c>
      <c r="F1631">
        <v>-416.79676594591302</v>
      </c>
    </row>
    <row r="1632" spans="1:6" x14ac:dyDescent="0.25">
      <c r="A1632">
        <v>13850</v>
      </c>
      <c r="B1632">
        <v>2004</v>
      </c>
      <c r="C1632">
        <v>-416.85103780042698</v>
      </c>
      <c r="D1632" s="15">
        <f t="shared" si="36"/>
        <v>13.85</v>
      </c>
      <c r="E1632">
        <v>13.8553395917322</v>
      </c>
      <c r="F1632">
        <v>-416.85103780042698</v>
      </c>
    </row>
    <row r="1633" spans="1:6" x14ac:dyDescent="0.25">
      <c r="A1633">
        <v>13900</v>
      </c>
      <c r="B1633">
        <v>2004</v>
      </c>
      <c r="C1633">
        <v>-416.90530965494003</v>
      </c>
      <c r="D1633" s="15">
        <f t="shared" si="36"/>
        <v>13.9</v>
      </c>
      <c r="E1633">
        <v>13.905339591732201</v>
      </c>
      <c r="F1633">
        <v>-416.90530965494003</v>
      </c>
    </row>
    <row r="1634" spans="1:6" x14ac:dyDescent="0.25">
      <c r="A1634">
        <v>13950</v>
      </c>
      <c r="B1634">
        <v>2004</v>
      </c>
      <c r="C1634">
        <v>-416.95958150945398</v>
      </c>
      <c r="D1634" s="15">
        <f t="shared" si="36"/>
        <v>13.95</v>
      </c>
      <c r="E1634">
        <v>13.9553395917322</v>
      </c>
      <c r="F1634">
        <v>-416.95958150945398</v>
      </c>
    </row>
    <row r="1635" spans="1:6" x14ac:dyDescent="0.25">
      <c r="A1635">
        <v>14000</v>
      </c>
      <c r="B1635">
        <v>2004</v>
      </c>
      <c r="C1635">
        <v>-417.01385336396697</v>
      </c>
      <c r="D1635" s="15">
        <f t="shared" si="36"/>
        <v>14</v>
      </c>
      <c r="E1635">
        <v>14.0053395917322</v>
      </c>
      <c r="F1635">
        <v>-417.01385336396697</v>
      </c>
    </row>
    <row r="1636" spans="1:6" x14ac:dyDescent="0.25">
      <c r="A1636">
        <v>14050</v>
      </c>
      <c r="B1636">
        <v>2004</v>
      </c>
      <c r="C1636">
        <v>-417.06812521848099</v>
      </c>
      <c r="D1636" s="15">
        <f t="shared" si="36"/>
        <v>14.05</v>
      </c>
      <c r="E1636">
        <v>14.055339591732199</v>
      </c>
      <c r="F1636">
        <v>-417.06812521848099</v>
      </c>
    </row>
    <row r="1637" spans="1:6" x14ac:dyDescent="0.25">
      <c r="A1637">
        <v>14100</v>
      </c>
      <c r="B1637">
        <v>2004</v>
      </c>
      <c r="C1637">
        <v>-417.12239707299398</v>
      </c>
      <c r="D1637" s="15">
        <f t="shared" si="36"/>
        <v>14.1</v>
      </c>
      <c r="E1637">
        <v>14.1053395917322</v>
      </c>
      <c r="F1637">
        <v>-417.12239707299398</v>
      </c>
    </row>
    <row r="1638" spans="1:6" x14ac:dyDescent="0.25">
      <c r="A1638">
        <v>14150</v>
      </c>
      <c r="B1638">
        <v>2004</v>
      </c>
      <c r="C1638">
        <v>-417.17666892750702</v>
      </c>
      <c r="D1638" s="15">
        <f t="shared" si="36"/>
        <v>14.15</v>
      </c>
      <c r="E1638">
        <v>14.155339591732201</v>
      </c>
      <c r="F1638">
        <v>-417.17666892750702</v>
      </c>
    </row>
    <row r="1639" spans="1:6" x14ac:dyDescent="0.25">
      <c r="A1639">
        <v>14200</v>
      </c>
      <c r="B1639">
        <v>2004</v>
      </c>
      <c r="C1639">
        <v>-417.23094078202098</v>
      </c>
      <c r="D1639" s="15">
        <f t="shared" si="36"/>
        <v>14.2</v>
      </c>
      <c r="E1639">
        <v>14.2053395917322</v>
      </c>
      <c r="F1639">
        <v>-417.23094078202098</v>
      </c>
    </row>
    <row r="1640" spans="1:6" x14ac:dyDescent="0.25">
      <c r="A1640">
        <v>14250</v>
      </c>
      <c r="B1640">
        <v>2004</v>
      </c>
      <c r="C1640" s="8">
        <v>-417.3</v>
      </c>
      <c r="D1640" s="15">
        <f t="shared" si="36"/>
        <v>14.25</v>
      </c>
      <c r="E1640">
        <v>14.2553395917322</v>
      </c>
      <c r="F1640">
        <v>-417.28521263653403</v>
      </c>
    </row>
    <row r="1641" spans="1:6" x14ac:dyDescent="0.25">
      <c r="A1641">
        <v>14300</v>
      </c>
      <c r="B1641">
        <v>2004</v>
      </c>
      <c r="C1641" s="8"/>
      <c r="D1641" s="15">
        <f t="shared" si="36"/>
        <v>14.3</v>
      </c>
      <c r="E1641">
        <v>14.268963009983</v>
      </c>
      <c r="F1641">
        <v>-417.3</v>
      </c>
    </row>
    <row r="1642" spans="1:6" x14ac:dyDescent="0.25">
      <c r="A1642">
        <v>250</v>
      </c>
      <c r="B1642">
        <v>2006</v>
      </c>
      <c r="C1642">
        <v>-400.202</v>
      </c>
      <c r="D1642" s="15">
        <f t="shared" si="36"/>
        <v>0.25</v>
      </c>
      <c r="E1642">
        <v>0.23110250026942999</v>
      </c>
      <c r="F1642">
        <v>-400.202</v>
      </c>
    </row>
    <row r="1643" spans="1:6" x14ac:dyDescent="0.25">
      <c r="A1643">
        <v>300</v>
      </c>
      <c r="B1643">
        <v>2006</v>
      </c>
      <c r="C1643">
        <v>-400.26972687664198</v>
      </c>
      <c r="D1643" s="15">
        <f t="shared" si="36"/>
        <v>0.3</v>
      </c>
      <c r="E1643">
        <v>0.28110250026943001</v>
      </c>
      <c r="F1643">
        <v>-400.26972687664198</v>
      </c>
    </row>
    <row r="1644" spans="1:6" x14ac:dyDescent="0.25">
      <c r="A1644">
        <v>350</v>
      </c>
      <c r="B1644">
        <v>2006</v>
      </c>
      <c r="C1644">
        <v>-400.33745375328402</v>
      </c>
      <c r="D1644" s="15">
        <f t="shared" si="36"/>
        <v>0.35</v>
      </c>
      <c r="E1644">
        <v>0.33110250026943</v>
      </c>
      <c r="F1644">
        <v>-400.33745375328402</v>
      </c>
    </row>
    <row r="1645" spans="1:6" x14ac:dyDescent="0.25">
      <c r="A1645">
        <v>400</v>
      </c>
      <c r="B1645">
        <v>2006</v>
      </c>
      <c r="C1645">
        <v>-400.40518062992601</v>
      </c>
      <c r="D1645" s="15">
        <f t="shared" ref="D1645:D1708" si="37">A1645/1000</f>
        <v>0.4</v>
      </c>
      <c r="E1645">
        <v>0.38110250026942999</v>
      </c>
      <c r="F1645">
        <v>-400.40518062992601</v>
      </c>
    </row>
    <row r="1646" spans="1:6" x14ac:dyDescent="0.25">
      <c r="A1646">
        <v>450</v>
      </c>
      <c r="B1646">
        <v>2006</v>
      </c>
      <c r="C1646">
        <v>-400.47290750656799</v>
      </c>
      <c r="D1646" s="15">
        <f t="shared" si="37"/>
        <v>0.45</v>
      </c>
      <c r="E1646">
        <v>0.43110250026942998</v>
      </c>
      <c r="F1646">
        <v>-400.47290750656799</v>
      </c>
    </row>
    <row r="1647" spans="1:6" x14ac:dyDescent="0.25">
      <c r="A1647">
        <v>500</v>
      </c>
      <c r="B1647">
        <v>2006</v>
      </c>
      <c r="C1647">
        <v>-400.54063438320998</v>
      </c>
      <c r="D1647" s="15">
        <f t="shared" si="37"/>
        <v>0.5</v>
      </c>
      <c r="E1647">
        <v>0.48110250026943002</v>
      </c>
      <c r="F1647">
        <v>-400.54063438320998</v>
      </c>
    </row>
    <row r="1648" spans="1:6" x14ac:dyDescent="0.25">
      <c r="A1648">
        <v>550</v>
      </c>
      <c r="B1648">
        <v>2006</v>
      </c>
      <c r="C1648">
        <v>-400.60836125985298</v>
      </c>
      <c r="D1648" s="15">
        <f t="shared" si="37"/>
        <v>0.55000000000000004</v>
      </c>
      <c r="E1648">
        <v>0.53110250026942996</v>
      </c>
      <c r="F1648">
        <v>-400.60836125985298</v>
      </c>
    </row>
    <row r="1649" spans="1:6" x14ac:dyDescent="0.25">
      <c r="A1649">
        <v>600</v>
      </c>
      <c r="B1649">
        <v>2006</v>
      </c>
      <c r="C1649">
        <v>-400.67608813649503</v>
      </c>
      <c r="D1649" s="15">
        <f t="shared" si="37"/>
        <v>0.6</v>
      </c>
      <c r="E1649">
        <v>0.58110250026943</v>
      </c>
      <c r="F1649">
        <v>-400.67608813649503</v>
      </c>
    </row>
    <row r="1650" spans="1:6" x14ac:dyDescent="0.25">
      <c r="A1650">
        <v>650</v>
      </c>
      <c r="B1650">
        <v>2006</v>
      </c>
      <c r="C1650">
        <v>-400.74381501313701</v>
      </c>
      <c r="D1650" s="15">
        <f t="shared" si="37"/>
        <v>0.65</v>
      </c>
      <c r="E1650">
        <v>0.63110250026943004</v>
      </c>
      <c r="F1650">
        <v>-400.74381501313701</v>
      </c>
    </row>
    <row r="1651" spans="1:6" x14ac:dyDescent="0.25">
      <c r="A1651">
        <v>700</v>
      </c>
      <c r="B1651">
        <v>2006</v>
      </c>
      <c r="C1651">
        <v>-400.81154188977899</v>
      </c>
      <c r="D1651" s="15">
        <f t="shared" si="37"/>
        <v>0.7</v>
      </c>
      <c r="E1651">
        <v>0.68110250026942998</v>
      </c>
      <c r="F1651">
        <v>-400.81154188977899</v>
      </c>
    </row>
    <row r="1652" spans="1:6" x14ac:dyDescent="0.25">
      <c r="A1652">
        <v>750</v>
      </c>
      <c r="B1652">
        <v>2006</v>
      </c>
      <c r="C1652">
        <v>-400.87926876642098</v>
      </c>
      <c r="D1652" s="15">
        <f t="shared" si="37"/>
        <v>0.75</v>
      </c>
      <c r="E1652">
        <v>0.73110250026943002</v>
      </c>
      <c r="F1652">
        <v>-400.87926876642098</v>
      </c>
    </row>
    <row r="1653" spans="1:6" x14ac:dyDescent="0.25">
      <c r="A1653">
        <v>800</v>
      </c>
      <c r="B1653">
        <v>2006</v>
      </c>
      <c r="C1653">
        <v>-400.94699564306302</v>
      </c>
      <c r="D1653" s="15">
        <f t="shared" si="37"/>
        <v>0.8</v>
      </c>
      <c r="E1653">
        <v>0.78110250026942996</v>
      </c>
      <c r="F1653">
        <v>-400.94699564306302</v>
      </c>
    </row>
    <row r="1654" spans="1:6" x14ac:dyDescent="0.25">
      <c r="A1654">
        <v>850</v>
      </c>
      <c r="B1654">
        <v>2006</v>
      </c>
      <c r="C1654">
        <v>-401.014722519705</v>
      </c>
      <c r="D1654" s="15">
        <f t="shared" si="37"/>
        <v>0.85</v>
      </c>
      <c r="E1654">
        <v>0.83110250026943</v>
      </c>
      <c r="F1654">
        <v>-401.014722519705</v>
      </c>
    </row>
    <row r="1655" spans="1:6" x14ac:dyDescent="0.25">
      <c r="A1655">
        <v>900</v>
      </c>
      <c r="B1655">
        <v>2006</v>
      </c>
      <c r="C1655">
        <v>-401.08244939634699</v>
      </c>
      <c r="D1655" s="15">
        <f t="shared" si="37"/>
        <v>0.9</v>
      </c>
      <c r="E1655">
        <v>0.88110250026943004</v>
      </c>
      <c r="F1655">
        <v>-401.08244939634699</v>
      </c>
    </row>
    <row r="1656" spans="1:6" x14ac:dyDescent="0.25">
      <c r="A1656">
        <v>950</v>
      </c>
      <c r="B1656">
        <v>2006</v>
      </c>
      <c r="C1656">
        <v>-401.15017627298897</v>
      </c>
      <c r="D1656" s="15">
        <f t="shared" si="37"/>
        <v>0.95</v>
      </c>
      <c r="E1656">
        <v>0.93110250026942998</v>
      </c>
      <c r="F1656">
        <v>-401.15017627298897</v>
      </c>
    </row>
    <row r="1657" spans="1:6" x14ac:dyDescent="0.25">
      <c r="A1657">
        <v>1000</v>
      </c>
      <c r="B1657">
        <v>2006</v>
      </c>
      <c r="C1657">
        <v>-401.21790314963101</v>
      </c>
      <c r="D1657" s="15">
        <f t="shared" si="37"/>
        <v>1</v>
      </c>
      <c r="E1657">
        <v>0.98110250026943002</v>
      </c>
      <c r="F1657">
        <v>-401.21790314963101</v>
      </c>
    </row>
    <row r="1658" spans="1:6" x14ac:dyDescent="0.25">
      <c r="A1658">
        <v>1050</v>
      </c>
      <c r="B1658">
        <v>2006</v>
      </c>
      <c r="C1658">
        <v>-401.285630026273</v>
      </c>
      <c r="D1658" s="15">
        <f t="shared" si="37"/>
        <v>1.05</v>
      </c>
      <c r="E1658">
        <v>1.0311025002694301</v>
      </c>
      <c r="F1658">
        <v>-401.285630026273</v>
      </c>
    </row>
    <row r="1659" spans="1:6" x14ac:dyDescent="0.25">
      <c r="A1659">
        <v>1100</v>
      </c>
      <c r="B1659">
        <v>2006</v>
      </c>
      <c r="C1659">
        <v>-401.35335690291498</v>
      </c>
      <c r="D1659" s="15">
        <f t="shared" si="37"/>
        <v>1.1000000000000001</v>
      </c>
      <c r="E1659">
        <v>1.0811025002694299</v>
      </c>
      <c r="F1659">
        <v>-401.35335690291498</v>
      </c>
    </row>
    <row r="1660" spans="1:6" x14ac:dyDescent="0.25">
      <c r="A1660">
        <v>1150</v>
      </c>
      <c r="B1660">
        <v>2006</v>
      </c>
      <c r="C1660">
        <v>-401.42108377955702</v>
      </c>
      <c r="D1660" s="15">
        <f t="shared" si="37"/>
        <v>1.1499999999999999</v>
      </c>
      <c r="E1660">
        <v>1.1311025002694299</v>
      </c>
      <c r="F1660">
        <v>-401.42108377955702</v>
      </c>
    </row>
    <row r="1661" spans="1:6" x14ac:dyDescent="0.25">
      <c r="A1661">
        <v>1200</v>
      </c>
      <c r="B1661">
        <v>2006</v>
      </c>
      <c r="C1661">
        <v>-401.48881065619997</v>
      </c>
      <c r="D1661" s="15">
        <f t="shared" si="37"/>
        <v>1.2</v>
      </c>
      <c r="E1661">
        <v>1.18110250026943</v>
      </c>
      <c r="F1661">
        <v>-401.48881065619997</v>
      </c>
    </row>
    <row r="1662" spans="1:6" x14ac:dyDescent="0.25">
      <c r="A1662">
        <v>1250</v>
      </c>
      <c r="B1662">
        <v>2006</v>
      </c>
      <c r="C1662">
        <v>-401.55653753284201</v>
      </c>
      <c r="D1662" s="15">
        <f t="shared" si="37"/>
        <v>1.25</v>
      </c>
      <c r="E1662">
        <v>1.23110250026943</v>
      </c>
      <c r="F1662">
        <v>-401.55653753284201</v>
      </c>
    </row>
    <row r="1663" spans="1:6" x14ac:dyDescent="0.25">
      <c r="A1663">
        <v>1300</v>
      </c>
      <c r="B1663">
        <v>2006</v>
      </c>
      <c r="C1663">
        <v>-401.624264409484</v>
      </c>
      <c r="D1663" s="15">
        <f t="shared" si="37"/>
        <v>1.3</v>
      </c>
      <c r="E1663">
        <v>1.2811025002694301</v>
      </c>
      <c r="F1663">
        <v>-401.624264409484</v>
      </c>
    </row>
    <row r="1664" spans="1:6" x14ac:dyDescent="0.25">
      <c r="A1664">
        <v>1350</v>
      </c>
      <c r="B1664">
        <v>2006</v>
      </c>
      <c r="C1664">
        <v>-401.69199128612598</v>
      </c>
      <c r="D1664" s="15">
        <f t="shared" si="37"/>
        <v>1.35</v>
      </c>
      <c r="E1664">
        <v>1.3311025002694299</v>
      </c>
      <c r="F1664">
        <v>-401.69199128612598</v>
      </c>
    </row>
    <row r="1665" spans="1:6" x14ac:dyDescent="0.25">
      <c r="A1665">
        <v>1400</v>
      </c>
      <c r="B1665">
        <v>2006</v>
      </c>
      <c r="C1665">
        <v>-401.75971816276802</v>
      </c>
      <c r="D1665" s="15">
        <f t="shared" si="37"/>
        <v>1.4</v>
      </c>
      <c r="E1665">
        <v>1.3811025002694299</v>
      </c>
      <c r="F1665">
        <v>-401.75971816276802</v>
      </c>
    </row>
    <row r="1666" spans="1:6" x14ac:dyDescent="0.25">
      <c r="A1666">
        <v>1450</v>
      </c>
      <c r="B1666">
        <v>2006</v>
      </c>
      <c r="C1666">
        <v>-401.82744503941001</v>
      </c>
      <c r="D1666" s="15">
        <f t="shared" si="37"/>
        <v>1.45</v>
      </c>
      <c r="E1666">
        <v>1.43110250026943</v>
      </c>
      <c r="F1666">
        <v>-401.82744503941001</v>
      </c>
    </row>
    <row r="1667" spans="1:6" x14ac:dyDescent="0.25">
      <c r="A1667">
        <v>1500</v>
      </c>
      <c r="B1667">
        <v>2006</v>
      </c>
      <c r="C1667">
        <v>-401.89517191605199</v>
      </c>
      <c r="D1667" s="15">
        <f t="shared" si="37"/>
        <v>1.5</v>
      </c>
      <c r="E1667">
        <v>1.48110250026943</v>
      </c>
      <c r="F1667">
        <v>-401.89517191605199</v>
      </c>
    </row>
    <row r="1668" spans="1:6" x14ac:dyDescent="0.25">
      <c r="A1668">
        <v>1550</v>
      </c>
      <c r="B1668">
        <v>2006</v>
      </c>
      <c r="C1668">
        <v>-401.96289879269398</v>
      </c>
      <c r="D1668" s="15">
        <f t="shared" si="37"/>
        <v>1.55</v>
      </c>
      <c r="E1668">
        <v>1.5311025002694301</v>
      </c>
      <c r="F1668">
        <v>-401.96289879269398</v>
      </c>
    </row>
    <row r="1669" spans="1:6" x14ac:dyDescent="0.25">
      <c r="A1669">
        <v>1600</v>
      </c>
      <c r="B1669">
        <v>2006</v>
      </c>
      <c r="C1669">
        <v>-402.03062566933602</v>
      </c>
      <c r="D1669" s="15">
        <f t="shared" si="37"/>
        <v>1.6</v>
      </c>
      <c r="E1669">
        <v>1.5811025002694299</v>
      </c>
      <c r="F1669">
        <v>-402.03062566933602</v>
      </c>
    </row>
    <row r="1670" spans="1:6" x14ac:dyDescent="0.25">
      <c r="A1670">
        <v>1650</v>
      </c>
      <c r="B1670">
        <v>2006</v>
      </c>
      <c r="C1670">
        <v>-402.098352545978</v>
      </c>
      <c r="D1670" s="15">
        <f t="shared" si="37"/>
        <v>1.65</v>
      </c>
      <c r="E1670">
        <v>1.6311025002694299</v>
      </c>
      <c r="F1670">
        <v>-402.098352545978</v>
      </c>
    </row>
    <row r="1671" spans="1:6" x14ac:dyDescent="0.25">
      <c r="A1671">
        <v>1700</v>
      </c>
      <c r="B1671">
        <v>2006</v>
      </c>
      <c r="C1671">
        <v>-402.16607942261999</v>
      </c>
      <c r="D1671" s="15">
        <f t="shared" si="37"/>
        <v>1.7</v>
      </c>
      <c r="E1671">
        <v>1.68110250026943</v>
      </c>
      <c r="F1671">
        <v>-402.16607942261999</v>
      </c>
    </row>
    <row r="1672" spans="1:6" x14ac:dyDescent="0.25">
      <c r="A1672">
        <v>1750</v>
      </c>
      <c r="B1672">
        <v>2006</v>
      </c>
      <c r="C1672">
        <v>-402.21782350049301</v>
      </c>
      <c r="D1672" s="15">
        <f t="shared" si="37"/>
        <v>1.75</v>
      </c>
      <c r="E1672">
        <v>1.73110250026943</v>
      </c>
      <c r="F1672">
        <v>-402.21782350049301</v>
      </c>
    </row>
    <row r="1673" spans="1:6" x14ac:dyDescent="0.25">
      <c r="A1673">
        <v>1800</v>
      </c>
      <c r="B1673">
        <v>2006</v>
      </c>
      <c r="C1673">
        <v>-402.23089781300399</v>
      </c>
      <c r="D1673" s="15">
        <f t="shared" si="37"/>
        <v>1.8</v>
      </c>
      <c r="E1673">
        <v>1.7811025002694301</v>
      </c>
      <c r="F1673">
        <v>-402.23089781300399</v>
      </c>
    </row>
    <row r="1674" spans="1:6" x14ac:dyDescent="0.25">
      <c r="A1674">
        <v>1850</v>
      </c>
      <c r="B1674">
        <v>2006</v>
      </c>
      <c r="C1674">
        <v>-402.24397212551497</v>
      </c>
      <c r="D1674" s="15">
        <f t="shared" si="37"/>
        <v>1.85</v>
      </c>
      <c r="E1674">
        <v>1.8311025002694299</v>
      </c>
      <c r="F1674">
        <v>-402.24397212551497</v>
      </c>
    </row>
    <row r="1675" spans="1:6" x14ac:dyDescent="0.25">
      <c r="A1675">
        <v>1900</v>
      </c>
      <c r="B1675">
        <v>2006</v>
      </c>
      <c r="C1675">
        <v>-402.25704643802499</v>
      </c>
      <c r="D1675" s="15">
        <f t="shared" si="37"/>
        <v>1.9</v>
      </c>
      <c r="E1675">
        <v>1.8811025002694299</v>
      </c>
      <c r="F1675">
        <v>-402.25704643802499</v>
      </c>
    </row>
    <row r="1676" spans="1:6" x14ac:dyDescent="0.25">
      <c r="A1676">
        <v>1950</v>
      </c>
      <c r="B1676">
        <v>2006</v>
      </c>
      <c r="C1676">
        <v>-402.27012075053602</v>
      </c>
      <c r="D1676" s="15">
        <f t="shared" si="37"/>
        <v>1.95</v>
      </c>
      <c r="E1676">
        <v>1.93110250026943</v>
      </c>
      <c r="F1676">
        <v>-402.27012075053602</v>
      </c>
    </row>
    <row r="1677" spans="1:6" x14ac:dyDescent="0.25">
      <c r="A1677">
        <v>2000</v>
      </c>
      <c r="B1677">
        <v>2006</v>
      </c>
      <c r="C1677">
        <v>-402.283195063047</v>
      </c>
      <c r="D1677" s="15">
        <f t="shared" si="37"/>
        <v>2</v>
      </c>
      <c r="E1677">
        <v>1.98110250026943</v>
      </c>
      <c r="F1677">
        <v>-402.283195063047</v>
      </c>
    </row>
    <row r="1678" spans="1:6" x14ac:dyDescent="0.25">
      <c r="A1678">
        <v>2050</v>
      </c>
      <c r="B1678">
        <v>2006</v>
      </c>
      <c r="C1678">
        <v>-402.29626937555702</v>
      </c>
      <c r="D1678" s="15">
        <f t="shared" si="37"/>
        <v>2.0499999999999998</v>
      </c>
      <c r="E1678">
        <v>2.0311025002694301</v>
      </c>
      <c r="F1678">
        <v>-402.29626937555702</v>
      </c>
    </row>
    <row r="1679" spans="1:6" x14ac:dyDescent="0.25">
      <c r="A1679">
        <v>2100</v>
      </c>
      <c r="B1679">
        <v>2006</v>
      </c>
      <c r="C1679">
        <v>-402.309343688068</v>
      </c>
      <c r="D1679" s="15">
        <f t="shared" si="37"/>
        <v>2.1</v>
      </c>
      <c r="E1679">
        <v>2.0811025002694299</v>
      </c>
      <c r="F1679">
        <v>-402.309343688068</v>
      </c>
    </row>
    <row r="1680" spans="1:6" x14ac:dyDescent="0.25">
      <c r="A1680">
        <v>2150</v>
      </c>
      <c r="B1680">
        <v>2006</v>
      </c>
      <c r="C1680">
        <v>-402.32241800057898</v>
      </c>
      <c r="D1680" s="15">
        <f t="shared" si="37"/>
        <v>2.15</v>
      </c>
      <c r="E1680">
        <v>2.1311025002694302</v>
      </c>
      <c r="F1680">
        <v>-402.32241800057898</v>
      </c>
    </row>
    <row r="1681" spans="1:6" x14ac:dyDescent="0.25">
      <c r="A1681">
        <v>2200</v>
      </c>
      <c r="B1681">
        <v>2006</v>
      </c>
      <c r="C1681">
        <v>-402.33549231309001</v>
      </c>
      <c r="D1681" s="15">
        <f t="shared" si="37"/>
        <v>2.2000000000000002</v>
      </c>
      <c r="E1681">
        <v>2.18110250026943</v>
      </c>
      <c r="F1681">
        <v>-402.33549231309001</v>
      </c>
    </row>
    <row r="1682" spans="1:6" x14ac:dyDescent="0.25">
      <c r="A1682">
        <v>2250</v>
      </c>
      <c r="B1682">
        <v>2006</v>
      </c>
      <c r="C1682">
        <v>-402.34856662559997</v>
      </c>
      <c r="D1682" s="15">
        <f t="shared" si="37"/>
        <v>2.25</v>
      </c>
      <c r="E1682">
        <v>2.2311025002694298</v>
      </c>
      <c r="F1682">
        <v>-402.34856662559997</v>
      </c>
    </row>
    <row r="1683" spans="1:6" x14ac:dyDescent="0.25">
      <c r="A1683">
        <v>2300</v>
      </c>
      <c r="B1683">
        <v>2006</v>
      </c>
      <c r="C1683">
        <v>-402.36164093811101</v>
      </c>
      <c r="D1683" s="15">
        <f t="shared" si="37"/>
        <v>2.2999999999999998</v>
      </c>
      <c r="E1683">
        <v>2.2811025002694301</v>
      </c>
      <c r="F1683">
        <v>-402.36164093811101</v>
      </c>
    </row>
    <row r="1684" spans="1:6" x14ac:dyDescent="0.25">
      <c r="A1684">
        <v>2350</v>
      </c>
      <c r="B1684">
        <v>2006</v>
      </c>
      <c r="C1684">
        <v>-402.37471525062199</v>
      </c>
      <c r="D1684" s="15">
        <f t="shared" si="37"/>
        <v>2.35</v>
      </c>
      <c r="E1684">
        <v>2.3311025002694299</v>
      </c>
      <c r="F1684">
        <v>-402.37471525062199</v>
      </c>
    </row>
    <row r="1685" spans="1:6" x14ac:dyDescent="0.25">
      <c r="A1685">
        <v>2400</v>
      </c>
      <c r="B1685">
        <v>2006</v>
      </c>
      <c r="C1685">
        <v>-402.387789563132</v>
      </c>
      <c r="D1685" s="15">
        <f t="shared" si="37"/>
        <v>2.4</v>
      </c>
      <c r="E1685">
        <v>2.3811025002694302</v>
      </c>
      <c r="F1685">
        <v>-402.387789563132</v>
      </c>
    </row>
    <row r="1686" spans="1:6" x14ac:dyDescent="0.25">
      <c r="A1686">
        <v>2450</v>
      </c>
      <c r="B1686">
        <v>2006</v>
      </c>
      <c r="C1686">
        <v>-402.40086387564298</v>
      </c>
      <c r="D1686" s="15">
        <f t="shared" si="37"/>
        <v>2.4500000000000002</v>
      </c>
      <c r="E1686">
        <v>2.43110250026943</v>
      </c>
      <c r="F1686">
        <v>-402.40086387564298</v>
      </c>
    </row>
    <row r="1687" spans="1:6" x14ac:dyDescent="0.25">
      <c r="A1687">
        <v>2500</v>
      </c>
      <c r="B1687">
        <v>2006</v>
      </c>
      <c r="C1687">
        <v>-402.41393818815402</v>
      </c>
      <c r="D1687" s="15">
        <f t="shared" si="37"/>
        <v>2.5</v>
      </c>
      <c r="E1687">
        <v>2.4811025002694298</v>
      </c>
      <c r="F1687">
        <v>-402.41393818815402</v>
      </c>
    </row>
    <row r="1688" spans="1:6" x14ac:dyDescent="0.25">
      <c r="A1688">
        <v>2550</v>
      </c>
      <c r="B1688">
        <v>2006</v>
      </c>
      <c r="C1688">
        <v>-402.427012500665</v>
      </c>
      <c r="D1688" s="15">
        <f t="shared" si="37"/>
        <v>2.5499999999999998</v>
      </c>
      <c r="E1688">
        <v>2.5311025002694301</v>
      </c>
      <c r="F1688">
        <v>-402.427012500665</v>
      </c>
    </row>
    <row r="1689" spans="1:6" x14ac:dyDescent="0.25">
      <c r="A1689">
        <v>2600</v>
      </c>
      <c r="B1689">
        <v>2006</v>
      </c>
      <c r="C1689">
        <v>-402.44008681317501</v>
      </c>
      <c r="D1689" s="15">
        <f t="shared" si="37"/>
        <v>2.6</v>
      </c>
      <c r="E1689">
        <v>2.5811025002694299</v>
      </c>
      <c r="F1689">
        <v>-402.44008681317501</v>
      </c>
    </row>
    <row r="1690" spans="1:6" x14ac:dyDescent="0.25">
      <c r="A1690">
        <v>2650</v>
      </c>
      <c r="B1690">
        <v>2006</v>
      </c>
      <c r="C1690">
        <v>-402.45316112568599</v>
      </c>
      <c r="D1690" s="15">
        <f t="shared" si="37"/>
        <v>2.65</v>
      </c>
      <c r="E1690">
        <v>2.6311025002694302</v>
      </c>
      <c r="F1690">
        <v>-402.45316112568599</v>
      </c>
    </row>
    <row r="1691" spans="1:6" x14ac:dyDescent="0.25">
      <c r="A1691">
        <v>2700</v>
      </c>
      <c r="B1691">
        <v>2006</v>
      </c>
      <c r="C1691">
        <v>-402.46623543819697</v>
      </c>
      <c r="D1691" s="15">
        <f t="shared" si="37"/>
        <v>2.7</v>
      </c>
      <c r="E1691">
        <v>2.68110250026943</v>
      </c>
      <c r="F1691">
        <v>-402.46623543819697</v>
      </c>
    </row>
    <row r="1692" spans="1:6" x14ac:dyDescent="0.25">
      <c r="A1692">
        <v>2750</v>
      </c>
      <c r="B1692">
        <v>2006</v>
      </c>
      <c r="C1692">
        <v>-402.47930975070699</v>
      </c>
      <c r="D1692" s="15">
        <f t="shared" si="37"/>
        <v>2.75</v>
      </c>
      <c r="E1692">
        <v>2.7311025002694298</v>
      </c>
      <c r="F1692">
        <v>-402.47930975070699</v>
      </c>
    </row>
    <row r="1693" spans="1:6" x14ac:dyDescent="0.25">
      <c r="A1693">
        <v>2800</v>
      </c>
      <c r="B1693">
        <v>2006</v>
      </c>
      <c r="C1693">
        <v>-402.49238406321803</v>
      </c>
      <c r="D1693" s="15">
        <f t="shared" si="37"/>
        <v>2.8</v>
      </c>
      <c r="E1693">
        <v>2.7811025002694301</v>
      </c>
      <c r="F1693">
        <v>-402.49238406321803</v>
      </c>
    </row>
    <row r="1694" spans="1:6" x14ac:dyDescent="0.25">
      <c r="A1694">
        <v>2850</v>
      </c>
      <c r="B1694">
        <v>2006</v>
      </c>
      <c r="C1694">
        <v>-402.50545837572901</v>
      </c>
      <c r="D1694" s="15">
        <f t="shared" si="37"/>
        <v>2.85</v>
      </c>
      <c r="E1694">
        <v>2.8311025002694299</v>
      </c>
      <c r="F1694">
        <v>-402.50545837572901</v>
      </c>
    </row>
    <row r="1695" spans="1:6" x14ac:dyDescent="0.25">
      <c r="A1695">
        <v>2900</v>
      </c>
      <c r="B1695">
        <v>2006</v>
      </c>
      <c r="C1695">
        <v>-402.51853268823999</v>
      </c>
      <c r="D1695" s="15">
        <f t="shared" si="37"/>
        <v>2.9</v>
      </c>
      <c r="E1695">
        <v>2.8811025002694302</v>
      </c>
      <c r="F1695">
        <v>-402.51853268823999</v>
      </c>
    </row>
    <row r="1696" spans="1:6" x14ac:dyDescent="0.25">
      <c r="A1696">
        <v>2950</v>
      </c>
      <c r="B1696">
        <v>2006</v>
      </c>
      <c r="C1696">
        <v>-402.53160700075</v>
      </c>
      <c r="D1696" s="15">
        <f t="shared" si="37"/>
        <v>2.95</v>
      </c>
      <c r="E1696">
        <v>2.93110250026943</v>
      </c>
      <c r="F1696">
        <v>-402.53160700075</v>
      </c>
    </row>
    <row r="1697" spans="1:6" x14ac:dyDescent="0.25">
      <c r="A1697">
        <v>3000</v>
      </c>
      <c r="B1697">
        <v>2006</v>
      </c>
      <c r="C1697">
        <v>-402.54468131326098</v>
      </c>
      <c r="D1697" s="15">
        <f t="shared" si="37"/>
        <v>3</v>
      </c>
      <c r="E1697">
        <v>2.9811025002694298</v>
      </c>
      <c r="F1697">
        <v>-402.54468131326098</v>
      </c>
    </row>
    <row r="1698" spans="1:6" x14ac:dyDescent="0.25">
      <c r="A1698">
        <v>3050</v>
      </c>
      <c r="B1698">
        <v>2006</v>
      </c>
      <c r="C1698">
        <v>-402.55775562577202</v>
      </c>
      <c r="D1698" s="15">
        <f t="shared" si="37"/>
        <v>3.05</v>
      </c>
      <c r="E1698">
        <v>3.0311025002694301</v>
      </c>
      <c r="F1698">
        <v>-402.55775562577202</v>
      </c>
    </row>
    <row r="1699" spans="1:6" x14ac:dyDescent="0.25">
      <c r="A1699">
        <v>3100</v>
      </c>
      <c r="B1699">
        <v>2006</v>
      </c>
      <c r="C1699">
        <v>-402.57082993828197</v>
      </c>
      <c r="D1699" s="15">
        <f t="shared" si="37"/>
        <v>3.1</v>
      </c>
      <c r="E1699">
        <v>3.0811025002694299</v>
      </c>
      <c r="F1699">
        <v>-402.57082993828197</v>
      </c>
    </row>
    <row r="1700" spans="1:6" x14ac:dyDescent="0.25">
      <c r="A1700">
        <v>3150</v>
      </c>
      <c r="B1700">
        <v>2006</v>
      </c>
      <c r="C1700">
        <v>-402.58390425079301</v>
      </c>
      <c r="D1700" s="15">
        <f t="shared" si="37"/>
        <v>3.15</v>
      </c>
      <c r="E1700">
        <v>3.1311025002694302</v>
      </c>
      <c r="F1700">
        <v>-402.58390425079301</v>
      </c>
    </row>
    <row r="1701" spans="1:6" x14ac:dyDescent="0.25">
      <c r="A1701">
        <v>3200</v>
      </c>
      <c r="B1701">
        <v>2006</v>
      </c>
      <c r="C1701">
        <v>-402.59697856330399</v>
      </c>
      <c r="D1701" s="15">
        <f t="shared" si="37"/>
        <v>3.2</v>
      </c>
      <c r="E1701">
        <v>3.18110250026943</v>
      </c>
      <c r="F1701">
        <v>-402.59697856330399</v>
      </c>
    </row>
    <row r="1702" spans="1:6" x14ac:dyDescent="0.25">
      <c r="A1702">
        <v>3250</v>
      </c>
      <c r="B1702">
        <v>2006</v>
      </c>
      <c r="C1702">
        <v>-402.61005287581401</v>
      </c>
      <c r="D1702" s="15">
        <f t="shared" si="37"/>
        <v>3.25</v>
      </c>
      <c r="E1702">
        <v>3.2311025002694298</v>
      </c>
      <c r="F1702">
        <v>-402.61005287581401</v>
      </c>
    </row>
    <row r="1703" spans="1:6" x14ac:dyDescent="0.25">
      <c r="A1703">
        <v>3300</v>
      </c>
      <c r="B1703">
        <v>2006</v>
      </c>
      <c r="C1703">
        <v>-402.62312718832499</v>
      </c>
      <c r="D1703" s="15">
        <f t="shared" si="37"/>
        <v>3.3</v>
      </c>
      <c r="E1703">
        <v>3.2811025002694301</v>
      </c>
      <c r="F1703">
        <v>-402.62312718832499</v>
      </c>
    </row>
    <row r="1704" spans="1:6" x14ac:dyDescent="0.25">
      <c r="A1704">
        <v>3350</v>
      </c>
      <c r="B1704">
        <v>2006</v>
      </c>
      <c r="C1704">
        <v>-402.63620150083602</v>
      </c>
      <c r="D1704" s="15">
        <f t="shared" si="37"/>
        <v>3.35</v>
      </c>
      <c r="E1704">
        <v>3.3311025002694299</v>
      </c>
      <c r="F1704">
        <v>-402.63620150083602</v>
      </c>
    </row>
    <row r="1705" spans="1:6" x14ac:dyDescent="0.25">
      <c r="A1705">
        <v>3400</v>
      </c>
      <c r="B1705">
        <v>2006</v>
      </c>
      <c r="C1705">
        <v>-402.649275813347</v>
      </c>
      <c r="D1705" s="15">
        <f t="shared" si="37"/>
        <v>3.4</v>
      </c>
      <c r="E1705">
        <v>3.3811025002694302</v>
      </c>
      <c r="F1705">
        <v>-402.649275813347</v>
      </c>
    </row>
    <row r="1706" spans="1:6" x14ac:dyDescent="0.25">
      <c r="A1706">
        <v>3450</v>
      </c>
      <c r="B1706">
        <v>2006</v>
      </c>
      <c r="C1706">
        <v>-402.66235012585702</v>
      </c>
      <c r="D1706" s="15">
        <f t="shared" si="37"/>
        <v>3.45</v>
      </c>
      <c r="E1706">
        <v>3.43110250026943</v>
      </c>
      <c r="F1706">
        <v>-402.66235012585702</v>
      </c>
    </row>
    <row r="1707" spans="1:6" x14ac:dyDescent="0.25">
      <c r="A1707">
        <v>3500</v>
      </c>
      <c r="B1707">
        <v>2006</v>
      </c>
      <c r="C1707">
        <v>-402.675424438368</v>
      </c>
      <c r="D1707" s="15">
        <f t="shared" si="37"/>
        <v>3.5</v>
      </c>
      <c r="E1707">
        <v>3.4811025002694298</v>
      </c>
      <c r="F1707">
        <v>-402.675424438368</v>
      </c>
    </row>
    <row r="1708" spans="1:6" x14ac:dyDescent="0.25">
      <c r="A1708">
        <v>3550</v>
      </c>
      <c r="B1708">
        <v>2006</v>
      </c>
      <c r="C1708">
        <v>-402.68849875087898</v>
      </c>
      <c r="D1708" s="15">
        <f t="shared" si="37"/>
        <v>3.55</v>
      </c>
      <c r="E1708">
        <v>3.5311025002694301</v>
      </c>
      <c r="F1708">
        <v>-402.68849875087898</v>
      </c>
    </row>
    <row r="1709" spans="1:6" x14ac:dyDescent="0.25">
      <c r="A1709">
        <v>3600</v>
      </c>
      <c r="B1709">
        <v>2006</v>
      </c>
      <c r="C1709">
        <v>-402.70157306338899</v>
      </c>
      <c r="D1709" s="15">
        <f t="shared" ref="D1709:D1772" si="38">A1709/1000</f>
        <v>3.6</v>
      </c>
      <c r="E1709">
        <v>3.5811025002694299</v>
      </c>
      <c r="F1709">
        <v>-402.70157306338899</v>
      </c>
    </row>
    <row r="1710" spans="1:6" x14ac:dyDescent="0.25">
      <c r="A1710">
        <v>3650</v>
      </c>
      <c r="B1710">
        <v>2006</v>
      </c>
      <c r="C1710">
        <v>-402.71464737589997</v>
      </c>
      <c r="D1710" s="15">
        <f t="shared" si="38"/>
        <v>3.65</v>
      </c>
      <c r="E1710">
        <v>3.6311025002694302</v>
      </c>
      <c r="F1710">
        <v>-402.71464737589997</v>
      </c>
    </row>
    <row r="1711" spans="1:6" x14ac:dyDescent="0.25">
      <c r="A1711">
        <v>3700</v>
      </c>
      <c r="B1711">
        <v>2006</v>
      </c>
      <c r="C1711">
        <v>-402.72772168841101</v>
      </c>
      <c r="D1711" s="15">
        <f t="shared" si="38"/>
        <v>3.7</v>
      </c>
      <c r="E1711">
        <v>3.68110250026943</v>
      </c>
      <c r="F1711">
        <v>-402.72772168841101</v>
      </c>
    </row>
    <row r="1712" spans="1:6" x14ac:dyDescent="0.25">
      <c r="A1712">
        <v>3750</v>
      </c>
      <c r="B1712">
        <v>2006</v>
      </c>
      <c r="C1712">
        <v>-402.74079600092199</v>
      </c>
      <c r="D1712" s="15">
        <f t="shared" si="38"/>
        <v>3.75</v>
      </c>
      <c r="E1712">
        <v>3.7311025002694298</v>
      </c>
      <c r="F1712">
        <v>-402.74079600092199</v>
      </c>
    </row>
    <row r="1713" spans="1:6" x14ac:dyDescent="0.25">
      <c r="A1713">
        <v>3800</v>
      </c>
      <c r="B1713">
        <v>2006</v>
      </c>
      <c r="C1713">
        <v>-402.753870313432</v>
      </c>
      <c r="D1713" s="15">
        <f t="shared" si="38"/>
        <v>3.8</v>
      </c>
      <c r="E1713">
        <v>3.7811025002694301</v>
      </c>
      <c r="F1713">
        <v>-402.753870313432</v>
      </c>
    </row>
    <row r="1714" spans="1:6" x14ac:dyDescent="0.25">
      <c r="A1714">
        <v>3850</v>
      </c>
      <c r="B1714">
        <v>2006</v>
      </c>
      <c r="C1714">
        <v>-402.76694462594298</v>
      </c>
      <c r="D1714" s="15">
        <f t="shared" si="38"/>
        <v>3.85</v>
      </c>
      <c r="E1714">
        <v>3.8311025002694299</v>
      </c>
      <c r="F1714">
        <v>-402.76694462594298</v>
      </c>
    </row>
    <row r="1715" spans="1:6" x14ac:dyDescent="0.25">
      <c r="A1715">
        <v>3900</v>
      </c>
      <c r="B1715">
        <v>2006</v>
      </c>
      <c r="C1715">
        <v>-402.78251831873399</v>
      </c>
      <c r="D1715" s="15">
        <f t="shared" si="38"/>
        <v>3.9</v>
      </c>
      <c r="E1715">
        <v>3.8811025002694302</v>
      </c>
      <c r="F1715">
        <v>-402.78251831873399</v>
      </c>
    </row>
    <row r="1716" spans="1:6" x14ac:dyDescent="0.25">
      <c r="A1716">
        <v>3950</v>
      </c>
      <c r="B1716">
        <v>2006</v>
      </c>
      <c r="C1716">
        <v>-402.82766294790201</v>
      </c>
      <c r="D1716" s="15">
        <f t="shared" si="38"/>
        <v>3.95</v>
      </c>
      <c r="E1716">
        <v>3.93110250026943</v>
      </c>
      <c r="F1716">
        <v>-402.82766294790201</v>
      </c>
    </row>
    <row r="1717" spans="1:6" x14ac:dyDescent="0.25">
      <c r="A1717">
        <v>4000</v>
      </c>
      <c r="B1717">
        <v>2006</v>
      </c>
      <c r="C1717">
        <v>-402.87280757706901</v>
      </c>
      <c r="D1717" s="15">
        <f t="shared" si="38"/>
        <v>4</v>
      </c>
      <c r="E1717">
        <v>3.9811025002694298</v>
      </c>
      <c r="F1717">
        <v>-402.87280757706901</v>
      </c>
    </row>
    <row r="1718" spans="1:6" x14ac:dyDescent="0.25">
      <c r="A1718">
        <v>4050</v>
      </c>
      <c r="B1718">
        <v>2006</v>
      </c>
      <c r="C1718">
        <v>-402.91795220623698</v>
      </c>
      <c r="D1718" s="15">
        <f t="shared" si="38"/>
        <v>4.05</v>
      </c>
      <c r="E1718">
        <v>4.0311025002694301</v>
      </c>
      <c r="F1718">
        <v>-402.91795220623698</v>
      </c>
    </row>
    <row r="1719" spans="1:6" x14ac:dyDescent="0.25">
      <c r="A1719">
        <v>4100</v>
      </c>
      <c r="B1719">
        <v>2006</v>
      </c>
      <c r="C1719">
        <v>-402.963096835405</v>
      </c>
      <c r="D1719" s="15">
        <f t="shared" si="38"/>
        <v>4.0999999999999996</v>
      </c>
      <c r="E1719">
        <v>4.0811025002694299</v>
      </c>
      <c r="F1719">
        <v>-402.963096835405</v>
      </c>
    </row>
    <row r="1720" spans="1:6" x14ac:dyDescent="0.25">
      <c r="A1720">
        <v>4150</v>
      </c>
      <c r="B1720">
        <v>2006</v>
      </c>
      <c r="C1720">
        <v>-403.00824146457302</v>
      </c>
      <c r="D1720" s="15">
        <f t="shared" si="38"/>
        <v>4.1500000000000004</v>
      </c>
      <c r="E1720">
        <v>4.1311025002694297</v>
      </c>
      <c r="F1720">
        <v>-403.00824146457302</v>
      </c>
    </row>
    <row r="1721" spans="1:6" x14ac:dyDescent="0.25">
      <c r="A1721">
        <v>4200</v>
      </c>
      <c r="B1721">
        <v>2006</v>
      </c>
      <c r="C1721">
        <v>-403.05338609374098</v>
      </c>
      <c r="D1721" s="15">
        <f t="shared" si="38"/>
        <v>4.2</v>
      </c>
      <c r="E1721">
        <v>4.1811025002694304</v>
      </c>
      <c r="F1721">
        <v>-403.05338609374098</v>
      </c>
    </row>
    <row r="1722" spans="1:6" x14ac:dyDescent="0.25">
      <c r="A1722">
        <v>4250</v>
      </c>
      <c r="B1722">
        <v>2006</v>
      </c>
      <c r="C1722">
        <v>-403.098530722909</v>
      </c>
      <c r="D1722" s="15">
        <f t="shared" si="38"/>
        <v>4.25</v>
      </c>
      <c r="E1722">
        <v>4.2311025002694302</v>
      </c>
      <c r="F1722">
        <v>-403.098530722909</v>
      </c>
    </row>
    <row r="1723" spans="1:6" x14ac:dyDescent="0.25">
      <c r="A1723">
        <v>4300</v>
      </c>
      <c r="B1723">
        <v>2006</v>
      </c>
      <c r="C1723">
        <v>-403.143675352076</v>
      </c>
      <c r="D1723" s="15">
        <f t="shared" si="38"/>
        <v>4.3</v>
      </c>
      <c r="E1723">
        <v>4.2811025002694301</v>
      </c>
      <c r="F1723">
        <v>-403.143675352076</v>
      </c>
    </row>
    <row r="1724" spans="1:6" x14ac:dyDescent="0.25">
      <c r="A1724">
        <v>4350</v>
      </c>
      <c r="B1724">
        <v>2006</v>
      </c>
      <c r="C1724">
        <v>-403.18881998124402</v>
      </c>
      <c r="D1724" s="15">
        <f t="shared" si="38"/>
        <v>4.3499999999999996</v>
      </c>
      <c r="E1724">
        <v>4.3311025002694299</v>
      </c>
      <c r="F1724">
        <v>-403.18881998124402</v>
      </c>
    </row>
    <row r="1725" spans="1:6" x14ac:dyDescent="0.25">
      <c r="A1725">
        <v>4400</v>
      </c>
      <c r="B1725">
        <v>2006</v>
      </c>
      <c r="C1725">
        <v>-403.23396461041199</v>
      </c>
      <c r="D1725" s="15">
        <f t="shared" si="38"/>
        <v>4.4000000000000004</v>
      </c>
      <c r="E1725">
        <v>4.3811025002694297</v>
      </c>
      <c r="F1725">
        <v>-403.23396461041199</v>
      </c>
    </row>
    <row r="1726" spans="1:6" x14ac:dyDescent="0.25">
      <c r="A1726">
        <v>4450</v>
      </c>
      <c r="B1726">
        <v>2006</v>
      </c>
      <c r="C1726">
        <v>-403.27910923958001</v>
      </c>
      <c r="D1726" s="15">
        <f t="shared" si="38"/>
        <v>4.45</v>
      </c>
      <c r="E1726">
        <v>4.4311025002694304</v>
      </c>
      <c r="F1726">
        <v>-403.27910923958001</v>
      </c>
    </row>
    <row r="1727" spans="1:6" x14ac:dyDescent="0.25">
      <c r="A1727">
        <v>4500</v>
      </c>
      <c r="B1727">
        <v>2006</v>
      </c>
      <c r="C1727">
        <v>-403.32425386874797</v>
      </c>
      <c r="D1727" s="15">
        <f t="shared" si="38"/>
        <v>4.5</v>
      </c>
      <c r="E1727">
        <v>4.4811025002694302</v>
      </c>
      <c r="F1727">
        <v>-403.32425386874797</v>
      </c>
    </row>
    <row r="1728" spans="1:6" x14ac:dyDescent="0.25">
      <c r="A1728">
        <v>4550</v>
      </c>
      <c r="B1728">
        <v>2006</v>
      </c>
      <c r="C1728">
        <v>-403.36939849791599</v>
      </c>
      <c r="D1728" s="15">
        <f t="shared" si="38"/>
        <v>4.55</v>
      </c>
      <c r="E1728">
        <v>4.5311025002694301</v>
      </c>
      <c r="F1728">
        <v>-403.36939849791599</v>
      </c>
    </row>
    <row r="1729" spans="1:11" x14ac:dyDescent="0.25">
      <c r="A1729">
        <v>4600</v>
      </c>
      <c r="B1729">
        <v>2006</v>
      </c>
      <c r="C1729">
        <v>-403.41454312708402</v>
      </c>
      <c r="D1729" s="15">
        <f t="shared" si="38"/>
        <v>4.5999999999999996</v>
      </c>
      <c r="E1729">
        <v>4.5811025002694299</v>
      </c>
      <c r="F1729">
        <v>-403.41454312708402</v>
      </c>
    </row>
    <row r="1730" spans="1:11" x14ac:dyDescent="0.25">
      <c r="A1730">
        <v>4650</v>
      </c>
      <c r="B1730">
        <v>2006</v>
      </c>
      <c r="C1730">
        <v>-403.45968775625101</v>
      </c>
      <c r="D1730" s="15">
        <f t="shared" si="38"/>
        <v>4.6500000000000004</v>
      </c>
      <c r="E1730">
        <v>4.6311025002694297</v>
      </c>
      <c r="F1730">
        <v>-403.45968775625101</v>
      </c>
    </row>
    <row r="1731" spans="1:11" x14ac:dyDescent="0.25">
      <c r="A1731">
        <v>4700</v>
      </c>
      <c r="B1731">
        <v>2006</v>
      </c>
      <c r="C1731">
        <v>-403.50483238541898</v>
      </c>
      <c r="D1731" s="15">
        <f t="shared" si="38"/>
        <v>4.7</v>
      </c>
      <c r="E1731">
        <v>4.6811025002694304</v>
      </c>
      <c r="F1731">
        <v>-403.50483238541898</v>
      </c>
    </row>
    <row r="1732" spans="1:11" x14ac:dyDescent="0.25">
      <c r="A1732">
        <v>4750</v>
      </c>
      <c r="B1732">
        <v>2006</v>
      </c>
      <c r="C1732">
        <v>-403.549977014587</v>
      </c>
      <c r="D1732" s="15">
        <f t="shared" si="38"/>
        <v>4.75</v>
      </c>
      <c r="E1732">
        <v>4.7311025002694302</v>
      </c>
      <c r="F1732">
        <v>-403.549977014587</v>
      </c>
    </row>
    <row r="1733" spans="1:11" x14ac:dyDescent="0.25">
      <c r="A1733">
        <v>4800</v>
      </c>
      <c r="B1733">
        <v>2006</v>
      </c>
      <c r="C1733">
        <v>-403.59512164375502</v>
      </c>
      <c r="D1733" s="15">
        <f t="shared" si="38"/>
        <v>4.8</v>
      </c>
      <c r="E1733">
        <v>4.7811025002694301</v>
      </c>
      <c r="F1733">
        <v>-403.59512164375502</v>
      </c>
    </row>
    <row r="1734" spans="1:11" x14ac:dyDescent="0.25">
      <c r="A1734">
        <v>4850</v>
      </c>
      <c r="B1734">
        <v>2006</v>
      </c>
      <c r="C1734">
        <v>-403.64026627292299</v>
      </c>
      <c r="D1734" s="15">
        <f t="shared" si="38"/>
        <v>4.8499999999999996</v>
      </c>
      <c r="E1734">
        <v>4.8311025002694299</v>
      </c>
      <c r="F1734">
        <v>-403.64026627292299</v>
      </c>
      <c r="J1734">
        <v>0.30507788364499999</v>
      </c>
      <c r="K1734">
        <v>-404.05599975586</v>
      </c>
    </row>
    <row r="1735" spans="1:11" x14ac:dyDescent="0.25">
      <c r="A1735">
        <v>4900</v>
      </c>
      <c r="B1735">
        <v>2006</v>
      </c>
      <c r="C1735">
        <v>-403.68541090209101</v>
      </c>
      <c r="D1735" s="15">
        <f t="shared" si="38"/>
        <v>4.9000000000000004</v>
      </c>
      <c r="E1735">
        <v>4.8811025002694297</v>
      </c>
      <c r="F1735">
        <v>-403.68541090209101</v>
      </c>
      <c r="J1735">
        <v>0.35507788364499998</v>
      </c>
      <c r="K1735">
        <v>-404.09823036991497</v>
      </c>
    </row>
    <row r="1736" spans="1:11" x14ac:dyDescent="0.25">
      <c r="A1736">
        <v>4950</v>
      </c>
      <c r="B1736">
        <v>2006</v>
      </c>
      <c r="C1736">
        <v>-403.73055553125801</v>
      </c>
      <c r="D1736" s="15">
        <f t="shared" si="38"/>
        <v>4.95</v>
      </c>
      <c r="E1736">
        <v>4.9311025002694304</v>
      </c>
      <c r="F1736">
        <v>-403.73055553125801</v>
      </c>
      <c r="J1736">
        <v>0.40507788364500003</v>
      </c>
      <c r="K1736">
        <v>-404.14046098397</v>
      </c>
    </row>
    <row r="1737" spans="1:11" x14ac:dyDescent="0.25">
      <c r="A1737">
        <v>5000</v>
      </c>
      <c r="B1737">
        <v>2006</v>
      </c>
      <c r="C1737">
        <v>-403.77570016042603</v>
      </c>
      <c r="D1737" s="15">
        <f t="shared" si="38"/>
        <v>5</v>
      </c>
      <c r="E1737">
        <v>4.9811025002694302</v>
      </c>
      <c r="F1737">
        <v>-403.77570016042603</v>
      </c>
      <c r="J1737">
        <v>0.45507788364500001</v>
      </c>
      <c r="K1737">
        <v>-404.18269159802497</v>
      </c>
    </row>
    <row r="1738" spans="1:11" x14ac:dyDescent="0.25">
      <c r="A1738">
        <v>5050</v>
      </c>
      <c r="B1738">
        <v>2006</v>
      </c>
      <c r="C1738">
        <v>-403.82084478959399</v>
      </c>
      <c r="D1738" s="15">
        <f t="shared" si="38"/>
        <v>5.05</v>
      </c>
      <c r="E1738">
        <v>5.0311025002694301</v>
      </c>
      <c r="F1738">
        <v>-403.82084478959399</v>
      </c>
      <c r="J1738">
        <v>0.50507788364499995</v>
      </c>
      <c r="K1738">
        <v>-404.22492221208</v>
      </c>
    </row>
    <row r="1739" spans="1:11" x14ac:dyDescent="0.25">
      <c r="A1739">
        <v>5100</v>
      </c>
      <c r="B1739">
        <v>2006</v>
      </c>
      <c r="C1739">
        <v>-403.86598941876201</v>
      </c>
      <c r="D1739" s="15">
        <f t="shared" si="38"/>
        <v>5.0999999999999996</v>
      </c>
      <c r="E1739">
        <v>5.0811025002694299</v>
      </c>
      <c r="F1739">
        <v>-403.86598941876201</v>
      </c>
      <c r="J1739">
        <v>0.55507788364499999</v>
      </c>
      <c r="K1739">
        <v>-404.26715282613497</v>
      </c>
    </row>
    <row r="1740" spans="1:11" x14ac:dyDescent="0.25">
      <c r="A1740">
        <v>5150</v>
      </c>
      <c r="B1740">
        <v>2006</v>
      </c>
      <c r="C1740">
        <v>-403.91113404792998</v>
      </c>
      <c r="D1740" s="15">
        <f t="shared" si="38"/>
        <v>5.15</v>
      </c>
      <c r="E1740">
        <v>5.1311025002694297</v>
      </c>
      <c r="F1740">
        <v>-403.91113404792998</v>
      </c>
      <c r="J1740">
        <v>0.60507788364500004</v>
      </c>
      <c r="K1740">
        <v>-404.30938344019</v>
      </c>
    </row>
    <row r="1741" spans="1:11" x14ac:dyDescent="0.25">
      <c r="A1741">
        <v>5200</v>
      </c>
      <c r="B1741">
        <v>2006</v>
      </c>
      <c r="C1741">
        <v>-403.956278677098</v>
      </c>
      <c r="D1741" s="15">
        <f t="shared" si="38"/>
        <v>5.2</v>
      </c>
      <c r="E1741">
        <v>5.1811025002694304</v>
      </c>
      <c r="F1741">
        <v>-403.956278677098</v>
      </c>
      <c r="J1741">
        <v>0.65507788364499997</v>
      </c>
      <c r="K1741">
        <v>-404.35161405424498</v>
      </c>
    </row>
    <row r="1742" spans="1:11" x14ac:dyDescent="0.25">
      <c r="A1742">
        <v>5250</v>
      </c>
      <c r="B1742">
        <v>2006</v>
      </c>
      <c r="C1742">
        <v>-404.001423306265</v>
      </c>
      <c r="D1742" s="15">
        <f t="shared" si="38"/>
        <v>5.25</v>
      </c>
      <c r="E1742">
        <v>5.2311025002694302</v>
      </c>
      <c r="F1742">
        <v>-404.001423306265</v>
      </c>
      <c r="J1742">
        <v>0.70507788364500001</v>
      </c>
      <c r="K1742">
        <v>-404.39384466830103</v>
      </c>
    </row>
    <row r="1743" spans="1:11" x14ac:dyDescent="0.25">
      <c r="A1743">
        <v>5300</v>
      </c>
      <c r="B1743">
        <v>2006</v>
      </c>
      <c r="C1743">
        <v>-404.04656793543302</v>
      </c>
      <c r="D1743" s="15">
        <f t="shared" si="38"/>
        <v>5.3</v>
      </c>
      <c r="E1743">
        <v>5.2811025002694301</v>
      </c>
      <c r="F1743">
        <v>-404.04656793543302</v>
      </c>
      <c r="J1743">
        <v>0.75507788364499995</v>
      </c>
      <c r="K1743">
        <v>-404.436075282356</v>
      </c>
    </row>
    <row r="1744" spans="1:11" x14ac:dyDescent="0.25">
      <c r="A1744">
        <v>5350</v>
      </c>
      <c r="B1744">
        <v>2006</v>
      </c>
      <c r="C1744">
        <v>-404.09171256460098</v>
      </c>
      <c r="D1744" s="15">
        <f t="shared" si="38"/>
        <v>5.35</v>
      </c>
      <c r="E1744">
        <v>5.3311025002694299</v>
      </c>
      <c r="F1744">
        <v>-404.09171256460098</v>
      </c>
      <c r="J1744">
        <v>0.80507788364499999</v>
      </c>
      <c r="K1744">
        <v>-404.47830589641097</v>
      </c>
    </row>
    <row r="1745" spans="1:11" x14ac:dyDescent="0.25">
      <c r="A1745">
        <v>5400</v>
      </c>
      <c r="B1745">
        <v>2006</v>
      </c>
      <c r="C1745">
        <v>-404.136857193769</v>
      </c>
      <c r="D1745" s="15">
        <f t="shared" si="38"/>
        <v>5.4</v>
      </c>
      <c r="E1745">
        <v>5.3811025002694297</v>
      </c>
      <c r="F1745">
        <v>-404.136857193769</v>
      </c>
      <c r="J1745">
        <v>0.85507788364500004</v>
      </c>
      <c r="K1745">
        <v>-404.520536510466</v>
      </c>
    </row>
    <row r="1746" spans="1:11" x14ac:dyDescent="0.25">
      <c r="A1746">
        <v>5450</v>
      </c>
      <c r="B1746">
        <v>2006</v>
      </c>
      <c r="C1746">
        <v>-404.18200182293702</v>
      </c>
      <c r="D1746" s="15">
        <f t="shared" si="38"/>
        <v>5.45</v>
      </c>
      <c r="E1746">
        <v>5.4311025002694304</v>
      </c>
      <c r="F1746">
        <v>-404.18200182293702</v>
      </c>
      <c r="J1746">
        <v>0.90507788364499997</v>
      </c>
      <c r="K1746">
        <v>-404.56276712452097</v>
      </c>
    </row>
    <row r="1747" spans="1:11" x14ac:dyDescent="0.25">
      <c r="A1747">
        <v>5500</v>
      </c>
      <c r="B1747">
        <v>2006</v>
      </c>
      <c r="C1747">
        <v>-404.22714645210499</v>
      </c>
      <c r="D1747" s="15">
        <f t="shared" si="38"/>
        <v>5.5</v>
      </c>
      <c r="E1747">
        <v>5.4811025002694302</v>
      </c>
      <c r="F1747">
        <v>-404.22714645210499</v>
      </c>
      <c r="J1747">
        <v>0.95507788364500001</v>
      </c>
      <c r="K1747">
        <v>-404.604997738576</v>
      </c>
    </row>
    <row r="1748" spans="1:11" x14ac:dyDescent="0.25">
      <c r="A1748">
        <v>5550</v>
      </c>
      <c r="B1748">
        <v>2006</v>
      </c>
      <c r="C1748">
        <v>-404.27229108127199</v>
      </c>
      <c r="D1748" s="15">
        <f t="shared" si="38"/>
        <v>5.55</v>
      </c>
      <c r="E1748">
        <v>5.5311025002694301</v>
      </c>
      <c r="F1748">
        <v>-404.27229108127199</v>
      </c>
      <c r="J1748">
        <v>1.0050778836450001</v>
      </c>
      <c r="K1748">
        <v>-404.64722835263098</v>
      </c>
    </row>
    <row r="1749" spans="1:11" x14ac:dyDescent="0.25">
      <c r="A1749">
        <v>5600</v>
      </c>
      <c r="B1749">
        <v>2006</v>
      </c>
      <c r="C1749">
        <v>-404.31743571044001</v>
      </c>
      <c r="D1749" s="15">
        <f t="shared" si="38"/>
        <v>5.6</v>
      </c>
      <c r="E1749">
        <v>5.5811025002694299</v>
      </c>
      <c r="F1749">
        <v>-404.31743571044001</v>
      </c>
      <c r="J1749">
        <v>1.0550778836450001</v>
      </c>
      <c r="K1749">
        <v>-404.689458966686</v>
      </c>
    </row>
    <row r="1750" spans="1:11" x14ac:dyDescent="0.25">
      <c r="A1750">
        <v>5650</v>
      </c>
      <c r="B1750">
        <v>2006</v>
      </c>
      <c r="C1750">
        <v>-404.36258033960797</v>
      </c>
      <c r="D1750" s="15">
        <f t="shared" si="38"/>
        <v>5.65</v>
      </c>
      <c r="E1750">
        <v>5.6311025002694297</v>
      </c>
      <c r="F1750">
        <v>-404.36258033960797</v>
      </c>
      <c r="J1750">
        <v>1.1050778836449999</v>
      </c>
      <c r="K1750">
        <v>-404.73168958074098</v>
      </c>
    </row>
    <row r="1751" spans="1:11" x14ac:dyDescent="0.25">
      <c r="A1751">
        <v>5700</v>
      </c>
      <c r="B1751">
        <v>2006</v>
      </c>
      <c r="C1751">
        <v>-404.40772496877599</v>
      </c>
      <c r="D1751" s="15">
        <f t="shared" si="38"/>
        <v>5.7</v>
      </c>
      <c r="E1751">
        <v>5.6811025002694304</v>
      </c>
      <c r="F1751">
        <v>-404.40772496877599</v>
      </c>
      <c r="J1751">
        <v>1.155077883645</v>
      </c>
      <c r="K1751">
        <v>-404.77392019479601</v>
      </c>
    </row>
    <row r="1752" spans="1:11" x14ac:dyDescent="0.25">
      <c r="A1752">
        <v>5750</v>
      </c>
      <c r="B1752">
        <v>2006</v>
      </c>
      <c r="C1752">
        <v>-404.45286959794402</v>
      </c>
      <c r="D1752" s="15">
        <f t="shared" si="38"/>
        <v>5.75</v>
      </c>
      <c r="E1752">
        <v>5.7311025002694302</v>
      </c>
      <c r="F1752">
        <v>-404.45286959794402</v>
      </c>
      <c r="J1752">
        <v>1.205077883645</v>
      </c>
      <c r="K1752">
        <v>-404.81615080885098</v>
      </c>
    </row>
    <row r="1753" spans="1:11" x14ac:dyDescent="0.25">
      <c r="A1753">
        <v>5800</v>
      </c>
      <c r="B1753">
        <v>2006</v>
      </c>
      <c r="C1753">
        <v>-404.49801422711198</v>
      </c>
      <c r="D1753" s="15">
        <f t="shared" si="38"/>
        <v>5.8</v>
      </c>
      <c r="E1753">
        <v>5.7811025002694301</v>
      </c>
      <c r="F1753">
        <v>-404.49801422711198</v>
      </c>
      <c r="J1753">
        <v>1.2550778836450001</v>
      </c>
      <c r="K1753">
        <v>-404.85838142290601</v>
      </c>
    </row>
    <row r="1754" spans="1:11" x14ac:dyDescent="0.25">
      <c r="A1754">
        <v>5850</v>
      </c>
      <c r="B1754">
        <v>2006</v>
      </c>
      <c r="C1754">
        <v>-404.54315885627898</v>
      </c>
      <c r="D1754" s="15">
        <f t="shared" si="38"/>
        <v>5.85</v>
      </c>
      <c r="E1754">
        <v>5.8311025002694299</v>
      </c>
      <c r="F1754">
        <v>-404.54315885627898</v>
      </c>
      <c r="J1754">
        <v>1.3050778836450001</v>
      </c>
      <c r="K1754">
        <v>-404.90061203696098</v>
      </c>
    </row>
    <row r="1755" spans="1:11" x14ac:dyDescent="0.25">
      <c r="A1755">
        <v>5900</v>
      </c>
      <c r="B1755">
        <v>2006</v>
      </c>
      <c r="C1755">
        <v>-404.588303485447</v>
      </c>
      <c r="D1755" s="15">
        <f t="shared" si="38"/>
        <v>5.9</v>
      </c>
      <c r="E1755">
        <v>5.8811025002694297</v>
      </c>
      <c r="F1755">
        <v>-404.588303485447</v>
      </c>
      <c r="J1755">
        <v>1.3550778836449999</v>
      </c>
      <c r="K1755">
        <v>-404.94284265101601</v>
      </c>
    </row>
    <row r="1756" spans="1:11" x14ac:dyDescent="0.25">
      <c r="A1756">
        <v>5950</v>
      </c>
      <c r="B1756">
        <v>2006</v>
      </c>
      <c r="C1756">
        <v>-404.63344811461502</v>
      </c>
      <c r="D1756" s="15">
        <f t="shared" si="38"/>
        <v>5.95</v>
      </c>
      <c r="E1756">
        <v>5.9311025002694304</v>
      </c>
      <c r="F1756">
        <v>-404.63344811461502</v>
      </c>
      <c r="J1756">
        <v>1.405077883645</v>
      </c>
      <c r="K1756">
        <v>-404.98507326507098</v>
      </c>
    </row>
    <row r="1757" spans="1:11" x14ac:dyDescent="0.25">
      <c r="A1757">
        <v>6000</v>
      </c>
      <c r="B1757">
        <v>2006</v>
      </c>
      <c r="C1757">
        <v>-404.67859274378299</v>
      </c>
      <c r="D1757" s="15">
        <f t="shared" si="38"/>
        <v>6</v>
      </c>
      <c r="E1757">
        <v>5.9811025002694302</v>
      </c>
      <c r="F1757">
        <v>-404.67859274378299</v>
      </c>
      <c r="J1757">
        <v>1.455077883645</v>
      </c>
      <c r="K1757">
        <v>-405.02730387912601</v>
      </c>
    </row>
    <row r="1758" spans="1:11" x14ac:dyDescent="0.25">
      <c r="A1758">
        <v>6050</v>
      </c>
      <c r="B1758">
        <v>2006</v>
      </c>
      <c r="C1758">
        <v>-404.72373737295101</v>
      </c>
      <c r="D1758" s="15">
        <f t="shared" si="38"/>
        <v>6.05</v>
      </c>
      <c r="E1758">
        <v>6.0311025002694301</v>
      </c>
      <c r="F1758">
        <v>-404.72373737295101</v>
      </c>
      <c r="J1758">
        <v>1.5050778836450001</v>
      </c>
      <c r="K1758">
        <v>-405.069534493182</v>
      </c>
    </row>
    <row r="1759" spans="1:11" x14ac:dyDescent="0.25">
      <c r="A1759">
        <v>6100</v>
      </c>
      <c r="B1759">
        <v>2006</v>
      </c>
      <c r="C1759">
        <v>-404.76888200211903</v>
      </c>
      <c r="D1759" s="15">
        <f t="shared" si="38"/>
        <v>6.1</v>
      </c>
      <c r="E1759">
        <v>6.0811025002694299</v>
      </c>
      <c r="F1759">
        <v>-404.76888200211903</v>
      </c>
      <c r="J1759">
        <v>1.5550778836450001</v>
      </c>
      <c r="K1759">
        <v>-405.11176510723698</v>
      </c>
    </row>
    <row r="1760" spans="1:11" x14ac:dyDescent="0.25">
      <c r="A1760">
        <v>6150</v>
      </c>
      <c r="B1760">
        <v>2006</v>
      </c>
      <c r="C1760">
        <v>-404.81402663128699</v>
      </c>
      <c r="D1760" s="15">
        <f t="shared" si="38"/>
        <v>6.15</v>
      </c>
      <c r="E1760">
        <v>6.1311025002694297</v>
      </c>
      <c r="F1760">
        <v>-404.81402663128699</v>
      </c>
      <c r="J1760">
        <v>1.6050778836449999</v>
      </c>
      <c r="K1760">
        <v>-405.15399572129201</v>
      </c>
    </row>
    <row r="1761" spans="1:11" x14ac:dyDescent="0.25">
      <c r="A1761">
        <v>6200</v>
      </c>
      <c r="B1761">
        <v>2006</v>
      </c>
      <c r="C1761">
        <v>-404.85917126045399</v>
      </c>
      <c r="D1761" s="15">
        <f t="shared" si="38"/>
        <v>6.2</v>
      </c>
      <c r="E1761">
        <v>6.1811025002694304</v>
      </c>
      <c r="F1761">
        <v>-404.85917126045399</v>
      </c>
      <c r="J1761">
        <v>1.655077883645</v>
      </c>
      <c r="K1761">
        <v>-405.19622633534698</v>
      </c>
    </row>
    <row r="1762" spans="1:11" x14ac:dyDescent="0.25">
      <c r="A1762">
        <v>6250</v>
      </c>
      <c r="B1762">
        <v>2006</v>
      </c>
      <c r="C1762">
        <v>-404.90431588962201</v>
      </c>
      <c r="D1762" s="15">
        <f t="shared" si="38"/>
        <v>6.25</v>
      </c>
      <c r="E1762">
        <v>6.2311025002694302</v>
      </c>
      <c r="F1762">
        <v>-404.90431588962201</v>
      </c>
      <c r="J1762">
        <v>1.705077883645</v>
      </c>
      <c r="K1762">
        <v>-405.23845694940201</v>
      </c>
    </row>
    <row r="1763" spans="1:11" x14ac:dyDescent="0.25">
      <c r="A1763">
        <v>6300</v>
      </c>
      <c r="B1763">
        <v>2006</v>
      </c>
      <c r="C1763">
        <v>-404.94946051878998</v>
      </c>
      <c r="D1763" s="15">
        <f t="shared" si="38"/>
        <v>6.3</v>
      </c>
      <c r="E1763">
        <v>6.2811025002694301</v>
      </c>
      <c r="F1763">
        <v>-404.94946051878998</v>
      </c>
      <c r="J1763">
        <v>1.7550778836450001</v>
      </c>
      <c r="K1763">
        <v>-405.28068756345698</v>
      </c>
    </row>
    <row r="1764" spans="1:11" x14ac:dyDescent="0.25">
      <c r="A1764">
        <v>6350</v>
      </c>
      <c r="B1764">
        <v>2006</v>
      </c>
      <c r="C1764">
        <v>-404.994605147958</v>
      </c>
      <c r="D1764" s="15">
        <f t="shared" si="38"/>
        <v>6.35</v>
      </c>
      <c r="E1764">
        <v>6.3311025002694299</v>
      </c>
      <c r="F1764">
        <v>-404.994605147958</v>
      </c>
      <c r="J1764">
        <v>1.8050778836450001</v>
      </c>
      <c r="K1764">
        <v>-405.32291817751201</v>
      </c>
    </row>
    <row r="1765" spans="1:11" x14ac:dyDescent="0.25">
      <c r="A1765">
        <v>6400</v>
      </c>
      <c r="B1765">
        <v>2006</v>
      </c>
      <c r="C1765">
        <v>-405.03974977712602</v>
      </c>
      <c r="D1765" s="15">
        <f t="shared" si="38"/>
        <v>6.4</v>
      </c>
      <c r="E1765">
        <v>6.3811025002694297</v>
      </c>
      <c r="F1765">
        <v>-405.03974977712602</v>
      </c>
      <c r="J1765">
        <v>1.8550778836449999</v>
      </c>
      <c r="K1765">
        <v>-405.36514879156698</v>
      </c>
    </row>
    <row r="1766" spans="1:11" x14ac:dyDescent="0.25">
      <c r="A1766">
        <v>6450</v>
      </c>
      <c r="B1766">
        <v>2006</v>
      </c>
      <c r="C1766">
        <v>-405.08489440629398</v>
      </c>
      <c r="D1766" s="15">
        <f t="shared" si="38"/>
        <v>6.45</v>
      </c>
      <c r="E1766">
        <v>6.4311025002694304</v>
      </c>
      <c r="F1766">
        <v>-405.08489440629398</v>
      </c>
      <c r="J1766">
        <v>1.905077883645</v>
      </c>
      <c r="K1766">
        <v>-405.40737940562201</v>
      </c>
    </row>
    <row r="1767" spans="1:11" x14ac:dyDescent="0.25">
      <c r="A1767">
        <v>6500</v>
      </c>
      <c r="B1767">
        <v>2006</v>
      </c>
      <c r="C1767">
        <v>-405.13003903546098</v>
      </c>
      <c r="D1767" s="15">
        <f t="shared" si="38"/>
        <v>6.5</v>
      </c>
      <c r="E1767">
        <v>6.4811025002694302</v>
      </c>
      <c r="F1767">
        <v>-405.13003903546098</v>
      </c>
      <c r="J1767">
        <v>1.955077883645</v>
      </c>
      <c r="K1767">
        <v>-405.44961001967698</v>
      </c>
    </row>
    <row r="1768" spans="1:11" x14ac:dyDescent="0.25">
      <c r="A1768">
        <v>6550</v>
      </c>
      <c r="B1768">
        <v>2006</v>
      </c>
      <c r="C1768">
        <v>-405.175183664629</v>
      </c>
      <c r="D1768" s="15">
        <f t="shared" si="38"/>
        <v>6.55</v>
      </c>
      <c r="E1768">
        <v>6.5311025002694301</v>
      </c>
      <c r="F1768">
        <v>-405.175183664629</v>
      </c>
      <c r="J1768">
        <v>2.0050778836449998</v>
      </c>
      <c r="K1768">
        <v>-405.49184063373201</v>
      </c>
    </row>
    <row r="1769" spans="1:11" x14ac:dyDescent="0.25">
      <c r="A1769">
        <v>6600</v>
      </c>
      <c r="B1769">
        <v>2006</v>
      </c>
      <c r="C1769">
        <v>-405.22032829379702</v>
      </c>
      <c r="D1769" s="15">
        <f t="shared" si="38"/>
        <v>6.6</v>
      </c>
      <c r="E1769">
        <v>6.5811025002694299</v>
      </c>
      <c r="F1769">
        <v>-405.22032829379702</v>
      </c>
      <c r="J1769">
        <v>2.0550778836450001</v>
      </c>
      <c r="K1769">
        <v>-405.53407124778698</v>
      </c>
    </row>
    <row r="1770" spans="1:11" x14ac:dyDescent="0.25">
      <c r="A1770">
        <v>6650</v>
      </c>
      <c r="B1770">
        <v>2006</v>
      </c>
      <c r="C1770">
        <v>-405.26547292296499</v>
      </c>
      <c r="D1770" s="15">
        <f t="shared" si="38"/>
        <v>6.65</v>
      </c>
      <c r="E1770">
        <v>6.6311025002694297</v>
      </c>
      <c r="F1770">
        <v>-405.26547292296499</v>
      </c>
      <c r="J1770">
        <v>2.1050778836449999</v>
      </c>
      <c r="K1770">
        <v>-405.57630186184201</v>
      </c>
    </row>
    <row r="1771" spans="1:11" x14ac:dyDescent="0.25">
      <c r="A1771">
        <v>6700</v>
      </c>
      <c r="B1771">
        <v>2006</v>
      </c>
      <c r="C1771">
        <v>-405.31061755213301</v>
      </c>
      <c r="D1771" s="15">
        <f t="shared" si="38"/>
        <v>6.7</v>
      </c>
      <c r="E1771">
        <v>6.6811025002694304</v>
      </c>
      <c r="F1771">
        <v>-405.31061755213301</v>
      </c>
      <c r="J1771">
        <v>2.1550778836450002</v>
      </c>
      <c r="K1771">
        <v>-405.61853247589698</v>
      </c>
    </row>
    <row r="1772" spans="1:11" x14ac:dyDescent="0.25">
      <c r="A1772">
        <v>6750</v>
      </c>
      <c r="B1772">
        <v>2006</v>
      </c>
      <c r="C1772">
        <v>-405.35576218130097</v>
      </c>
      <c r="D1772" s="15">
        <f t="shared" si="38"/>
        <v>6.75</v>
      </c>
      <c r="E1772">
        <v>6.7311025002694302</v>
      </c>
      <c r="F1772">
        <v>-405.35576218130097</v>
      </c>
      <c r="J1772">
        <v>2.205077883645</v>
      </c>
      <c r="K1772">
        <v>-405.66076308995201</v>
      </c>
    </row>
    <row r="1773" spans="1:11" x14ac:dyDescent="0.25">
      <c r="A1773">
        <v>6800</v>
      </c>
      <c r="B1773">
        <v>2006</v>
      </c>
      <c r="C1773">
        <v>-405.40090681046797</v>
      </c>
      <c r="D1773" s="15">
        <f t="shared" ref="D1773:D1836" si="39">A1773/1000</f>
        <v>6.8</v>
      </c>
      <c r="E1773">
        <v>6.7811025002694301</v>
      </c>
      <c r="F1773">
        <v>-405.40090681046797</v>
      </c>
      <c r="J1773">
        <v>2.2550778836449998</v>
      </c>
      <c r="K1773">
        <v>-405.70299370400801</v>
      </c>
    </row>
    <row r="1774" spans="1:11" x14ac:dyDescent="0.25">
      <c r="A1774">
        <v>6850</v>
      </c>
      <c r="B1774">
        <v>2006</v>
      </c>
      <c r="C1774">
        <v>-405.44605143963599</v>
      </c>
      <c r="D1774" s="15">
        <f t="shared" si="39"/>
        <v>6.85</v>
      </c>
      <c r="E1774">
        <v>6.8311025002694299</v>
      </c>
      <c r="F1774">
        <v>-405.44605143963599</v>
      </c>
      <c r="J1774">
        <v>2.3050778836450001</v>
      </c>
      <c r="K1774">
        <v>-405.74522431806298</v>
      </c>
    </row>
    <row r="1775" spans="1:11" x14ac:dyDescent="0.25">
      <c r="A1775">
        <v>6900</v>
      </c>
      <c r="B1775">
        <v>2006</v>
      </c>
      <c r="C1775">
        <v>-405.56062296226401</v>
      </c>
      <c r="D1775" s="15">
        <f t="shared" si="39"/>
        <v>6.9</v>
      </c>
      <c r="E1775">
        <v>6.8811025002694297</v>
      </c>
      <c r="F1775">
        <v>-405.56062296226401</v>
      </c>
      <c r="J1775">
        <v>2.3550778836449999</v>
      </c>
      <c r="K1775">
        <v>-405.78745493211801</v>
      </c>
    </row>
    <row r="1776" spans="1:11" x14ac:dyDescent="0.25">
      <c r="A1776">
        <v>6950</v>
      </c>
      <c r="B1776">
        <v>2006</v>
      </c>
      <c r="C1776">
        <v>-405.80004186548098</v>
      </c>
      <c r="D1776" s="15">
        <f t="shared" si="39"/>
        <v>6.95</v>
      </c>
      <c r="E1776">
        <v>6.9311025002694304</v>
      </c>
      <c r="F1776">
        <v>-405.80004186548098</v>
      </c>
      <c r="J1776">
        <v>2.4050778836450002</v>
      </c>
      <c r="K1776">
        <v>-405.82968554617298</v>
      </c>
    </row>
    <row r="1777" spans="1:11" x14ac:dyDescent="0.25">
      <c r="A1777">
        <v>7000</v>
      </c>
      <c r="B1777">
        <v>2006</v>
      </c>
      <c r="C1777">
        <v>-406.01778664365901</v>
      </c>
      <c r="D1777" s="15">
        <f t="shared" si="39"/>
        <v>7</v>
      </c>
      <c r="E1777">
        <v>6.9811025002694302</v>
      </c>
      <c r="F1777">
        <v>-406.01778664365901</v>
      </c>
      <c r="J1777">
        <v>2.455077883645</v>
      </c>
      <c r="K1777">
        <v>-405.87191616022801</v>
      </c>
    </row>
    <row r="1778" spans="1:11" x14ac:dyDescent="0.25">
      <c r="A1778">
        <v>7050</v>
      </c>
      <c r="B1778">
        <v>2006</v>
      </c>
      <c r="C1778">
        <v>-406.23553142183698</v>
      </c>
      <c r="D1778" s="15">
        <f t="shared" si="39"/>
        <v>7.05</v>
      </c>
      <c r="E1778">
        <v>7.0311025002694301</v>
      </c>
      <c r="F1778">
        <v>-406.23553142183698</v>
      </c>
      <c r="J1778">
        <v>2.5050778836449998</v>
      </c>
      <c r="K1778">
        <v>-405.91414677428298</v>
      </c>
    </row>
    <row r="1779" spans="1:11" x14ac:dyDescent="0.25">
      <c r="A1779">
        <v>7100</v>
      </c>
      <c r="B1779">
        <v>2006</v>
      </c>
      <c r="C1779">
        <v>-406.45327620001598</v>
      </c>
      <c r="D1779" s="15">
        <f t="shared" si="39"/>
        <v>7.1</v>
      </c>
      <c r="E1779">
        <v>7.0811025002694299</v>
      </c>
      <c r="F1779">
        <v>-406.45327620001501</v>
      </c>
      <c r="J1779">
        <v>2.5550778836450001</v>
      </c>
      <c r="K1779">
        <v>-405.95637738833801</v>
      </c>
    </row>
    <row r="1780" spans="1:11" x14ac:dyDescent="0.25">
      <c r="A1780">
        <v>7150</v>
      </c>
      <c r="B1780">
        <v>2006</v>
      </c>
      <c r="C1780">
        <v>-406.67102097819401</v>
      </c>
      <c r="D1780" s="15">
        <f t="shared" si="39"/>
        <v>7.15</v>
      </c>
      <c r="E1780">
        <v>7.1311025002694297</v>
      </c>
      <c r="F1780">
        <v>-406.67102097819401</v>
      </c>
      <c r="J1780">
        <v>2.6050778836449999</v>
      </c>
      <c r="K1780">
        <v>-405.99860800239298</v>
      </c>
    </row>
    <row r="1781" spans="1:11" x14ac:dyDescent="0.25">
      <c r="A1781">
        <v>7200</v>
      </c>
      <c r="B1781">
        <v>2006</v>
      </c>
      <c r="C1781">
        <v>-406.88876575637198</v>
      </c>
      <c r="D1781" s="15">
        <f t="shared" si="39"/>
        <v>7.2</v>
      </c>
      <c r="E1781">
        <v>7.1811025002694304</v>
      </c>
      <c r="F1781">
        <v>-406.88876575637198</v>
      </c>
      <c r="J1781">
        <v>2.6550778836450002</v>
      </c>
      <c r="K1781">
        <v>-406.04083861644801</v>
      </c>
    </row>
    <row r="1782" spans="1:11" x14ac:dyDescent="0.25">
      <c r="A1782">
        <v>7250</v>
      </c>
      <c r="B1782">
        <v>2006</v>
      </c>
      <c r="C1782">
        <v>-407.10651053455001</v>
      </c>
      <c r="D1782" s="15">
        <f t="shared" si="39"/>
        <v>7.25</v>
      </c>
      <c r="E1782">
        <v>7.2311025002694302</v>
      </c>
      <c r="F1782">
        <v>-407.10651053455001</v>
      </c>
      <c r="J1782">
        <v>2.705077883645</v>
      </c>
      <c r="K1782">
        <v>-406.08306923050299</v>
      </c>
    </row>
    <row r="1783" spans="1:11" x14ac:dyDescent="0.25">
      <c r="A1783">
        <v>7300</v>
      </c>
      <c r="B1783">
        <v>2006</v>
      </c>
      <c r="C1783">
        <v>-407.26285856192499</v>
      </c>
      <c r="D1783" s="15">
        <f t="shared" si="39"/>
        <v>7.3</v>
      </c>
      <c r="E1783">
        <v>7.2811025002694301</v>
      </c>
      <c r="F1783">
        <v>-407.26285856192499</v>
      </c>
      <c r="J1783">
        <v>2.7550778836449998</v>
      </c>
      <c r="K1783">
        <v>-406.12529984455801</v>
      </c>
    </row>
    <row r="1784" spans="1:11" x14ac:dyDescent="0.25">
      <c r="A1784">
        <v>7350</v>
      </c>
      <c r="B1784">
        <v>2006</v>
      </c>
      <c r="C1784">
        <v>-407.321932967262</v>
      </c>
      <c r="D1784" s="15">
        <f t="shared" si="39"/>
        <v>7.35</v>
      </c>
      <c r="E1784">
        <v>7.3311025002694299</v>
      </c>
      <c r="F1784">
        <v>-407.321932967262</v>
      </c>
      <c r="J1784">
        <v>2.8050778836450001</v>
      </c>
      <c r="K1784">
        <v>-406.16753045861299</v>
      </c>
    </row>
    <row r="1785" spans="1:11" x14ac:dyDescent="0.25">
      <c r="A1785">
        <v>7400</v>
      </c>
      <c r="B1785">
        <v>2006</v>
      </c>
      <c r="C1785">
        <v>-407.43944466360898</v>
      </c>
      <c r="D1785" s="15">
        <f t="shared" si="39"/>
        <v>7.4</v>
      </c>
      <c r="E1785">
        <v>7.3811025002694297</v>
      </c>
      <c r="F1785">
        <v>-407.43944466360898</v>
      </c>
      <c r="J1785">
        <v>2.8550778836449999</v>
      </c>
      <c r="K1785">
        <v>-406.20976107266802</v>
      </c>
    </row>
    <row r="1786" spans="1:11" x14ac:dyDescent="0.25">
      <c r="A1786">
        <v>7450</v>
      </c>
      <c r="B1786">
        <v>2006</v>
      </c>
      <c r="C1786">
        <v>-407.66284938677501</v>
      </c>
      <c r="D1786" s="15">
        <f t="shared" si="39"/>
        <v>7.45</v>
      </c>
      <c r="E1786">
        <v>7.4311025002694304</v>
      </c>
      <c r="F1786">
        <v>-407.66284938677501</v>
      </c>
      <c r="J1786">
        <v>2.9050778836450002</v>
      </c>
      <c r="K1786">
        <v>-406.25199168672299</v>
      </c>
    </row>
    <row r="1787" spans="1:11" x14ac:dyDescent="0.25">
      <c r="A1787">
        <v>7500</v>
      </c>
      <c r="B1787">
        <v>2006</v>
      </c>
      <c r="C1787">
        <v>-407.88625410994098</v>
      </c>
      <c r="D1787" s="15">
        <f t="shared" si="39"/>
        <v>7.5</v>
      </c>
      <c r="E1787">
        <v>7.4811025002694302</v>
      </c>
      <c r="F1787">
        <v>-407.88625410994098</v>
      </c>
      <c r="J1787">
        <v>2.955077883645</v>
      </c>
      <c r="K1787">
        <v>-406.29422230077898</v>
      </c>
    </row>
    <row r="1788" spans="1:11" x14ac:dyDescent="0.25">
      <c r="A1788">
        <v>7550</v>
      </c>
      <c r="B1788">
        <v>2006</v>
      </c>
      <c r="C1788">
        <v>-408.04263240020902</v>
      </c>
      <c r="D1788" s="15">
        <f t="shared" si="39"/>
        <v>7.55</v>
      </c>
      <c r="E1788">
        <v>7.5311025002694301</v>
      </c>
      <c r="F1788">
        <v>-408.04263240020902</v>
      </c>
      <c r="J1788">
        <v>3.0050778836449998</v>
      </c>
      <c r="K1788">
        <v>-406.33645291483401</v>
      </c>
    </row>
    <row r="1789" spans="1:11" x14ac:dyDescent="0.25">
      <c r="A1789">
        <v>7600</v>
      </c>
      <c r="B1789">
        <v>2006</v>
      </c>
      <c r="C1789">
        <v>-408.16530969686897</v>
      </c>
      <c r="D1789" s="15">
        <f t="shared" si="39"/>
        <v>7.6</v>
      </c>
      <c r="E1789">
        <v>7.5811025002694299</v>
      </c>
      <c r="F1789">
        <v>-408.16530969686897</v>
      </c>
      <c r="J1789">
        <v>3.0550778836450001</v>
      </c>
      <c r="K1789">
        <v>-406.37868352888898</v>
      </c>
    </row>
    <row r="1790" spans="1:11" x14ac:dyDescent="0.25">
      <c r="A1790">
        <v>7650</v>
      </c>
      <c r="B1790">
        <v>2006</v>
      </c>
      <c r="C1790">
        <v>-408.28798699352899</v>
      </c>
      <c r="D1790" s="15">
        <f t="shared" si="39"/>
        <v>7.65</v>
      </c>
      <c r="E1790">
        <v>7.6311025002694297</v>
      </c>
      <c r="F1790">
        <v>-408.28798699352899</v>
      </c>
      <c r="J1790">
        <v>3.1050778836449999</v>
      </c>
      <c r="K1790">
        <v>-406.42091414294401</v>
      </c>
    </row>
    <row r="1791" spans="1:11" x14ac:dyDescent="0.25">
      <c r="A1791">
        <v>7700</v>
      </c>
      <c r="B1791">
        <v>2006</v>
      </c>
      <c r="C1791">
        <v>-408.410664290189</v>
      </c>
      <c r="D1791" s="15">
        <f t="shared" si="39"/>
        <v>7.7</v>
      </c>
      <c r="E1791">
        <v>7.6811025002694304</v>
      </c>
      <c r="F1791">
        <v>-408.410664290189</v>
      </c>
      <c r="J1791">
        <v>3.1550778836450002</v>
      </c>
      <c r="K1791">
        <v>-406.46314475699899</v>
      </c>
    </row>
    <row r="1792" spans="1:11" x14ac:dyDescent="0.25">
      <c r="A1792">
        <v>7750</v>
      </c>
      <c r="B1792">
        <v>2006</v>
      </c>
      <c r="C1792">
        <v>-408.533341586848</v>
      </c>
      <c r="D1792" s="15">
        <f t="shared" si="39"/>
        <v>7.75</v>
      </c>
      <c r="E1792">
        <v>7.7311025002694302</v>
      </c>
      <c r="F1792">
        <v>-408.533341586848</v>
      </c>
      <c r="J1792">
        <v>3.205077883645</v>
      </c>
      <c r="K1792">
        <v>-406.50537537105401</v>
      </c>
    </row>
    <row r="1793" spans="1:11" x14ac:dyDescent="0.25">
      <c r="A1793">
        <v>7800</v>
      </c>
      <c r="B1793">
        <v>2006</v>
      </c>
      <c r="C1793">
        <v>-408.65601888350801</v>
      </c>
      <c r="D1793" s="15">
        <f t="shared" si="39"/>
        <v>7.8</v>
      </c>
      <c r="E1793">
        <v>7.7811025002694301</v>
      </c>
      <c r="F1793">
        <v>-408.65601888350801</v>
      </c>
      <c r="J1793">
        <v>3.2550778836449998</v>
      </c>
      <c r="K1793">
        <v>-406.54760598510899</v>
      </c>
    </row>
    <row r="1794" spans="1:11" x14ac:dyDescent="0.25">
      <c r="A1794">
        <v>7850</v>
      </c>
      <c r="B1794">
        <v>2006</v>
      </c>
      <c r="C1794">
        <v>-408.77869618016803</v>
      </c>
      <c r="D1794" s="15">
        <f t="shared" si="39"/>
        <v>7.85</v>
      </c>
      <c r="E1794">
        <v>7.8311025002694299</v>
      </c>
      <c r="F1794">
        <v>-408.77869618016803</v>
      </c>
      <c r="J1794">
        <v>3.3050778836450001</v>
      </c>
      <c r="K1794">
        <v>-406.58983659916402</v>
      </c>
    </row>
    <row r="1795" spans="1:11" x14ac:dyDescent="0.25">
      <c r="A1795">
        <v>7900</v>
      </c>
      <c r="B1795">
        <v>2006</v>
      </c>
      <c r="C1795">
        <v>-408.90137347682798</v>
      </c>
      <c r="D1795" s="15">
        <f t="shared" si="39"/>
        <v>7.9</v>
      </c>
      <c r="E1795">
        <v>7.8811025002694297</v>
      </c>
      <c r="F1795">
        <v>-408.90137347682798</v>
      </c>
      <c r="J1795">
        <v>3.3550778836449999</v>
      </c>
      <c r="K1795">
        <v>-406.63206721321899</v>
      </c>
    </row>
    <row r="1796" spans="1:11" x14ac:dyDescent="0.25">
      <c r="A1796">
        <v>7950</v>
      </c>
      <c r="B1796">
        <v>2006</v>
      </c>
      <c r="C1796">
        <v>-409.02405077348698</v>
      </c>
      <c r="D1796" s="15">
        <f t="shared" si="39"/>
        <v>7.95</v>
      </c>
      <c r="E1796">
        <v>7.9311025002694304</v>
      </c>
      <c r="F1796">
        <v>-409.02405077348698</v>
      </c>
      <c r="J1796">
        <v>3.4050778836450002</v>
      </c>
      <c r="K1796">
        <v>-406.67429782727402</v>
      </c>
    </row>
    <row r="1797" spans="1:11" x14ac:dyDescent="0.25">
      <c r="A1797">
        <v>8000</v>
      </c>
      <c r="B1797">
        <v>2006</v>
      </c>
      <c r="C1797">
        <v>-409.14672807014699</v>
      </c>
      <c r="D1797" s="15">
        <f t="shared" si="39"/>
        <v>8</v>
      </c>
      <c r="E1797">
        <v>7.9811025002694302</v>
      </c>
      <c r="F1797">
        <v>-409.14672807014699</v>
      </c>
      <c r="J1797">
        <v>3.455077883645</v>
      </c>
      <c r="K1797">
        <v>-406.71652844132899</v>
      </c>
    </row>
    <row r="1798" spans="1:11" x14ac:dyDescent="0.25">
      <c r="A1798">
        <v>8050</v>
      </c>
      <c r="B1798">
        <v>2006</v>
      </c>
      <c r="C1798">
        <v>-409.26940536680701</v>
      </c>
      <c r="D1798" s="15">
        <f t="shared" si="39"/>
        <v>8.0500000000000007</v>
      </c>
      <c r="E1798">
        <v>8.0311025002694301</v>
      </c>
      <c r="F1798">
        <v>-409.26940536680701</v>
      </c>
      <c r="J1798">
        <v>3.5050778836449998</v>
      </c>
      <c r="K1798">
        <v>-406.75875905538402</v>
      </c>
    </row>
    <row r="1799" spans="1:11" x14ac:dyDescent="0.25">
      <c r="A1799">
        <v>8100</v>
      </c>
      <c r="B1799">
        <v>2006</v>
      </c>
      <c r="C1799">
        <v>-409.39208266346702</v>
      </c>
      <c r="D1799" s="15">
        <f t="shared" si="39"/>
        <v>8.1</v>
      </c>
      <c r="E1799">
        <v>8.0811025002694308</v>
      </c>
      <c r="F1799">
        <v>-409.39208266346702</v>
      </c>
      <c r="J1799">
        <v>3.5550778836450001</v>
      </c>
      <c r="K1799">
        <v>-406.80098966943899</v>
      </c>
    </row>
    <row r="1800" spans="1:11" x14ac:dyDescent="0.25">
      <c r="A1800">
        <v>8150</v>
      </c>
      <c r="B1800">
        <v>2006</v>
      </c>
      <c r="C1800">
        <v>-409.51475996012601</v>
      </c>
      <c r="D1800" s="15">
        <f t="shared" si="39"/>
        <v>8.15</v>
      </c>
      <c r="E1800">
        <v>8.1311025002694297</v>
      </c>
      <c r="F1800">
        <v>-409.51475996012601</v>
      </c>
      <c r="J1800">
        <v>3.6050778836449999</v>
      </c>
      <c r="K1800">
        <v>-406.84322028349402</v>
      </c>
    </row>
    <row r="1801" spans="1:11" x14ac:dyDescent="0.25">
      <c r="A1801">
        <v>8200</v>
      </c>
      <c r="B1801">
        <v>2006</v>
      </c>
      <c r="C1801">
        <v>-409.63743725678597</v>
      </c>
      <c r="D1801" s="15">
        <f t="shared" si="39"/>
        <v>8.1999999999999993</v>
      </c>
      <c r="E1801">
        <v>8.1811025002694304</v>
      </c>
      <c r="F1801">
        <v>-409.63743725678597</v>
      </c>
      <c r="J1801">
        <v>3.6550778836450002</v>
      </c>
      <c r="K1801">
        <v>-406.88545089754899</v>
      </c>
    </row>
    <row r="1802" spans="1:11" x14ac:dyDescent="0.25">
      <c r="A1802">
        <v>8250</v>
      </c>
      <c r="B1802">
        <v>2006</v>
      </c>
      <c r="C1802">
        <v>-409.76011455344599</v>
      </c>
      <c r="D1802" s="15">
        <f t="shared" si="39"/>
        <v>8.25</v>
      </c>
      <c r="E1802">
        <v>8.2311025002694294</v>
      </c>
      <c r="F1802">
        <v>-409.76011455344599</v>
      </c>
      <c r="J1802">
        <v>3.705077883645</v>
      </c>
      <c r="K1802">
        <v>-406.92768151160402</v>
      </c>
    </row>
    <row r="1803" spans="1:11" x14ac:dyDescent="0.25">
      <c r="A1803">
        <v>8300</v>
      </c>
      <c r="B1803">
        <v>2006</v>
      </c>
      <c r="C1803">
        <v>-409.882791850106</v>
      </c>
      <c r="D1803" s="15">
        <f t="shared" si="39"/>
        <v>8.3000000000000007</v>
      </c>
      <c r="E1803">
        <v>8.2811025002694301</v>
      </c>
      <c r="F1803">
        <v>-409.882791850106</v>
      </c>
      <c r="J1803">
        <v>3.7550778836449998</v>
      </c>
      <c r="K1803">
        <v>-406.96991212565899</v>
      </c>
    </row>
    <row r="1804" spans="1:11" x14ac:dyDescent="0.25">
      <c r="A1804">
        <v>8350</v>
      </c>
      <c r="B1804">
        <v>2006</v>
      </c>
      <c r="C1804">
        <v>-410.00546914676499</v>
      </c>
      <c r="D1804" s="15">
        <f t="shared" si="39"/>
        <v>8.35</v>
      </c>
      <c r="E1804">
        <v>8.3311025002694308</v>
      </c>
      <c r="F1804">
        <v>-410.00546914676499</v>
      </c>
      <c r="J1804">
        <v>3.8050778836450001</v>
      </c>
      <c r="K1804">
        <v>-407.01214273971499</v>
      </c>
    </row>
    <row r="1805" spans="1:11" x14ac:dyDescent="0.25">
      <c r="A1805">
        <v>8400</v>
      </c>
      <c r="B1805">
        <v>2006</v>
      </c>
      <c r="C1805">
        <v>-410.12814644342501</v>
      </c>
      <c r="D1805" s="15">
        <f t="shared" si="39"/>
        <v>8.4</v>
      </c>
      <c r="E1805">
        <v>8.3811025002694297</v>
      </c>
      <c r="F1805">
        <v>-410.12814644342501</v>
      </c>
      <c r="J1805">
        <v>3.8550778836449999</v>
      </c>
      <c r="K1805">
        <v>-407.05437335377002</v>
      </c>
    </row>
    <row r="1806" spans="1:11" x14ac:dyDescent="0.25">
      <c r="A1806">
        <v>8450</v>
      </c>
      <c r="B1806">
        <v>2006</v>
      </c>
      <c r="C1806">
        <v>-410.25082374008502</v>
      </c>
      <c r="D1806" s="15">
        <f t="shared" si="39"/>
        <v>8.4499999999999993</v>
      </c>
      <c r="E1806">
        <v>8.4311025002694304</v>
      </c>
      <c r="F1806">
        <v>-410.25082374008502</v>
      </c>
      <c r="J1806">
        <v>3.9050778836450002</v>
      </c>
      <c r="K1806">
        <v>-407.09660396782499</v>
      </c>
    </row>
    <row r="1807" spans="1:11" x14ac:dyDescent="0.25">
      <c r="A1807">
        <v>8500</v>
      </c>
      <c r="B1807">
        <v>2006</v>
      </c>
      <c r="C1807">
        <v>-410.37350103674498</v>
      </c>
      <c r="D1807" s="15">
        <f t="shared" si="39"/>
        <v>8.5</v>
      </c>
      <c r="E1807">
        <v>8.4811025002694294</v>
      </c>
      <c r="F1807">
        <v>-410.37350103674498</v>
      </c>
      <c r="J1807">
        <v>3.955077883645</v>
      </c>
      <c r="K1807">
        <v>-407.13883458188002</v>
      </c>
    </row>
    <row r="1808" spans="1:11" x14ac:dyDescent="0.25">
      <c r="A1808">
        <v>8550</v>
      </c>
      <c r="B1808">
        <v>2006</v>
      </c>
      <c r="C1808">
        <v>-410.49617833340398</v>
      </c>
      <c r="D1808" s="15">
        <f t="shared" si="39"/>
        <v>8.5500000000000007</v>
      </c>
      <c r="E1808">
        <v>8.5311025002694301</v>
      </c>
      <c r="F1808">
        <v>-410.496178333405</v>
      </c>
      <c r="J1808">
        <v>4.0050778836449998</v>
      </c>
      <c r="K1808">
        <v>-407.18106519593499</v>
      </c>
    </row>
    <row r="1809" spans="1:11" x14ac:dyDescent="0.25">
      <c r="A1809">
        <v>8600</v>
      </c>
      <c r="B1809">
        <v>2006</v>
      </c>
      <c r="C1809">
        <v>-410.61885563006399</v>
      </c>
      <c r="D1809" s="15">
        <f t="shared" si="39"/>
        <v>8.6</v>
      </c>
      <c r="E1809">
        <v>8.5811025002694308</v>
      </c>
      <c r="F1809">
        <v>-410.61885563006399</v>
      </c>
      <c r="J1809">
        <v>4.0550778836449997</v>
      </c>
      <c r="K1809">
        <v>-407.22329580999002</v>
      </c>
    </row>
    <row r="1810" spans="1:11" x14ac:dyDescent="0.25">
      <c r="A1810">
        <v>8650</v>
      </c>
      <c r="B1810">
        <v>2006</v>
      </c>
      <c r="C1810">
        <v>-410.74153292672401</v>
      </c>
      <c r="D1810" s="15">
        <f t="shared" si="39"/>
        <v>8.65</v>
      </c>
      <c r="E1810">
        <v>8.6311025002694297</v>
      </c>
      <c r="F1810">
        <v>-410.74153292672401</v>
      </c>
      <c r="J1810">
        <v>4.1050778836450004</v>
      </c>
      <c r="K1810">
        <v>-407.26552642404499</v>
      </c>
    </row>
    <row r="1811" spans="1:11" x14ac:dyDescent="0.25">
      <c r="A1811">
        <v>8700</v>
      </c>
      <c r="B1811">
        <v>2006</v>
      </c>
      <c r="C1811">
        <v>-410.86421022338402</v>
      </c>
      <c r="D1811" s="15">
        <f t="shared" si="39"/>
        <v>8.6999999999999993</v>
      </c>
      <c r="E1811">
        <v>8.6811025002694304</v>
      </c>
      <c r="F1811">
        <v>-410.86421022338402</v>
      </c>
      <c r="J1811">
        <v>4.1550778836450002</v>
      </c>
      <c r="K1811">
        <v>-407.30775703810002</v>
      </c>
    </row>
    <row r="1812" spans="1:11" x14ac:dyDescent="0.25">
      <c r="A1812">
        <v>8750</v>
      </c>
      <c r="B1812">
        <v>2006</v>
      </c>
      <c r="C1812">
        <v>-410.98688752004301</v>
      </c>
      <c r="D1812" s="15">
        <f t="shared" si="39"/>
        <v>8.75</v>
      </c>
      <c r="E1812">
        <v>8.7311025002694294</v>
      </c>
      <c r="F1812">
        <v>-410.98688752004301</v>
      </c>
      <c r="J1812">
        <v>4.205077883645</v>
      </c>
      <c r="K1812">
        <v>-407.34998765215499</v>
      </c>
    </row>
    <row r="1813" spans="1:11" x14ac:dyDescent="0.25">
      <c r="A1813">
        <v>8800</v>
      </c>
      <c r="B1813">
        <v>2006</v>
      </c>
      <c r="C1813">
        <v>-411.10956481670303</v>
      </c>
      <c r="D1813" s="15">
        <f t="shared" si="39"/>
        <v>8.8000000000000007</v>
      </c>
      <c r="E1813">
        <v>8.7811025002694301</v>
      </c>
      <c r="F1813">
        <v>-411.10956481670303</v>
      </c>
      <c r="J1813">
        <v>4.2550778836449998</v>
      </c>
      <c r="K1813">
        <v>-407.39221826621002</v>
      </c>
    </row>
    <row r="1814" spans="1:11" x14ac:dyDescent="0.25">
      <c r="A1814">
        <v>8850</v>
      </c>
      <c r="B1814">
        <v>2006</v>
      </c>
      <c r="C1814">
        <v>-411.23224211336299</v>
      </c>
      <c r="D1814" s="15">
        <f t="shared" si="39"/>
        <v>8.85</v>
      </c>
      <c r="E1814">
        <v>8.8311025002694308</v>
      </c>
      <c r="F1814">
        <v>-411.23224211336299</v>
      </c>
      <c r="J1814">
        <v>4.3050778836449997</v>
      </c>
      <c r="K1814">
        <v>-407.43444888026499</v>
      </c>
    </row>
    <row r="1815" spans="1:11" x14ac:dyDescent="0.25">
      <c r="A1815">
        <v>8900</v>
      </c>
      <c r="B1815">
        <v>2006</v>
      </c>
      <c r="C1815">
        <v>-411.354919410023</v>
      </c>
      <c r="D1815" s="15">
        <f t="shared" si="39"/>
        <v>8.9</v>
      </c>
      <c r="E1815">
        <v>8.8811025002694297</v>
      </c>
      <c r="F1815">
        <v>-411.354919410023</v>
      </c>
      <c r="J1815">
        <v>4.3550778836450004</v>
      </c>
      <c r="K1815">
        <v>-407.47667949432002</v>
      </c>
    </row>
    <row r="1816" spans="1:11" x14ac:dyDescent="0.25">
      <c r="A1816">
        <v>8950</v>
      </c>
      <c r="B1816">
        <v>2006</v>
      </c>
      <c r="C1816">
        <v>-411.47759670668302</v>
      </c>
      <c r="D1816" s="15">
        <f t="shared" si="39"/>
        <v>8.9499999999999993</v>
      </c>
      <c r="E1816">
        <v>8.9311025002694304</v>
      </c>
      <c r="F1816">
        <v>-411.47759670668302</v>
      </c>
      <c r="J1816">
        <v>4.4050778836450002</v>
      </c>
      <c r="K1816">
        <v>-407.518910108375</v>
      </c>
    </row>
    <row r="1817" spans="1:11" x14ac:dyDescent="0.25">
      <c r="A1817">
        <v>9000</v>
      </c>
      <c r="B1817">
        <v>2006</v>
      </c>
      <c r="C1817">
        <v>-411.60027400334201</v>
      </c>
      <c r="D1817" s="15">
        <f t="shared" si="39"/>
        <v>9</v>
      </c>
      <c r="E1817">
        <v>8.9811025002694294</v>
      </c>
      <c r="F1817">
        <v>-411.60027400334201</v>
      </c>
      <c r="J1817">
        <v>4.455077883645</v>
      </c>
      <c r="K1817">
        <v>-407.56114072243003</v>
      </c>
    </row>
    <row r="1818" spans="1:11" x14ac:dyDescent="0.25">
      <c r="A1818">
        <v>9050</v>
      </c>
      <c r="B1818">
        <v>2006</v>
      </c>
      <c r="C1818">
        <v>-411.72295130000202</v>
      </c>
      <c r="D1818" s="15">
        <f t="shared" si="39"/>
        <v>9.0500000000000007</v>
      </c>
      <c r="E1818">
        <v>9.0311025002694301</v>
      </c>
      <c r="F1818">
        <v>-411.72295130000202</v>
      </c>
      <c r="J1818">
        <v>6.1550778836450002</v>
      </c>
      <c r="K1818">
        <v>-408.996981600303</v>
      </c>
    </row>
    <row r="1819" spans="1:11" x14ac:dyDescent="0.25">
      <c r="A1819">
        <v>9100</v>
      </c>
      <c r="B1819">
        <v>2006</v>
      </c>
      <c r="C1819">
        <v>-411.84562859666198</v>
      </c>
      <c r="D1819" s="15">
        <f t="shared" si="39"/>
        <v>9.1</v>
      </c>
      <c r="E1819">
        <v>9.0811025002694308</v>
      </c>
      <c r="F1819">
        <v>-411.84562859666198</v>
      </c>
      <c r="J1819">
        <v>6.205077883645</v>
      </c>
      <c r="K1819">
        <v>-409.03921221435797</v>
      </c>
    </row>
    <row r="1820" spans="1:11" x14ac:dyDescent="0.25">
      <c r="A1820">
        <v>9150</v>
      </c>
      <c r="B1820">
        <v>2006</v>
      </c>
      <c r="C1820">
        <v>-411.968305893322</v>
      </c>
      <c r="D1820" s="15">
        <f t="shared" si="39"/>
        <v>9.15</v>
      </c>
      <c r="E1820">
        <v>9.1311025002694297</v>
      </c>
      <c r="F1820">
        <v>-411.968305893322</v>
      </c>
      <c r="J1820">
        <v>6.2550778836449998</v>
      </c>
      <c r="K1820">
        <v>-409.081442828413</v>
      </c>
    </row>
    <row r="1821" spans="1:11" x14ac:dyDescent="0.25">
      <c r="A1821">
        <v>9200</v>
      </c>
      <c r="B1821">
        <v>2006</v>
      </c>
      <c r="C1821">
        <v>-412.09098318998099</v>
      </c>
      <c r="D1821" s="15">
        <f t="shared" si="39"/>
        <v>9.1999999999999993</v>
      </c>
      <c r="E1821">
        <v>9.1811025002694304</v>
      </c>
      <c r="F1821">
        <v>-412.09098318998099</v>
      </c>
      <c r="J1821">
        <v>6.3050778836449997</v>
      </c>
      <c r="K1821">
        <v>-409.12367344246798</v>
      </c>
    </row>
    <row r="1822" spans="1:11" x14ac:dyDescent="0.25">
      <c r="A1822">
        <v>9250</v>
      </c>
      <c r="B1822">
        <v>2006</v>
      </c>
      <c r="C1822">
        <v>-412.213660486641</v>
      </c>
      <c r="D1822" s="15">
        <f t="shared" si="39"/>
        <v>9.25</v>
      </c>
      <c r="E1822">
        <v>9.2311025002694294</v>
      </c>
      <c r="F1822">
        <v>-412.213660486641</v>
      </c>
      <c r="J1822">
        <v>6.3550778836450004</v>
      </c>
      <c r="K1822">
        <v>-409.165904056523</v>
      </c>
    </row>
    <row r="1823" spans="1:11" x14ac:dyDescent="0.25">
      <c r="A1823">
        <v>9300</v>
      </c>
      <c r="B1823">
        <v>2006</v>
      </c>
      <c r="C1823">
        <v>-412.33633778330102</v>
      </c>
      <c r="D1823" s="15">
        <f t="shared" si="39"/>
        <v>9.3000000000000007</v>
      </c>
      <c r="E1823">
        <v>9.2811025002694301</v>
      </c>
      <c r="F1823">
        <v>-412.33633778330102</v>
      </c>
      <c r="J1823">
        <v>6.4050778836450002</v>
      </c>
      <c r="K1823">
        <v>-409.20813467057798</v>
      </c>
    </row>
    <row r="1824" spans="1:11" x14ac:dyDescent="0.25">
      <c r="A1824">
        <v>9350</v>
      </c>
      <c r="B1824">
        <v>2006</v>
      </c>
      <c r="C1824">
        <v>-412.45901507996098</v>
      </c>
      <c r="D1824" s="15">
        <f t="shared" si="39"/>
        <v>9.35</v>
      </c>
      <c r="E1824">
        <v>9.3311025002694308</v>
      </c>
      <c r="F1824">
        <v>-412.45901507996098</v>
      </c>
      <c r="J1824">
        <v>6.455077883645</v>
      </c>
      <c r="K1824">
        <v>-409.25036528463301</v>
      </c>
    </row>
    <row r="1825" spans="1:11" x14ac:dyDescent="0.25">
      <c r="A1825">
        <v>9400</v>
      </c>
      <c r="B1825">
        <v>2006</v>
      </c>
      <c r="C1825">
        <v>-412.58169237662003</v>
      </c>
      <c r="D1825" s="15">
        <f t="shared" si="39"/>
        <v>9.4</v>
      </c>
      <c r="E1825">
        <v>9.3811025002694297</v>
      </c>
      <c r="F1825">
        <v>-412.58169237662003</v>
      </c>
      <c r="J1825">
        <v>6.5050778836449998</v>
      </c>
      <c r="K1825">
        <v>-409.29259589868798</v>
      </c>
    </row>
    <row r="1826" spans="1:11" x14ac:dyDescent="0.25">
      <c r="A1826">
        <v>9450</v>
      </c>
      <c r="B1826">
        <v>2006</v>
      </c>
      <c r="C1826">
        <v>-412.64291140039899</v>
      </c>
      <c r="D1826" s="15">
        <f t="shared" si="39"/>
        <v>9.4499999999999993</v>
      </c>
      <c r="E1826">
        <v>9.4311025002694304</v>
      </c>
      <c r="F1826">
        <v>-412.64291140039899</v>
      </c>
      <c r="J1826">
        <v>6.5550778836449997</v>
      </c>
      <c r="K1826">
        <v>-409.33482651274301</v>
      </c>
    </row>
    <row r="1827" spans="1:11" x14ac:dyDescent="0.25">
      <c r="A1827">
        <v>9500</v>
      </c>
      <c r="B1827">
        <v>2006</v>
      </c>
      <c r="C1827">
        <v>-412.60642494834798</v>
      </c>
      <c r="D1827" s="15">
        <f t="shared" si="39"/>
        <v>9.5</v>
      </c>
      <c r="E1827">
        <v>9.4811025002694294</v>
      </c>
      <c r="F1827">
        <v>-412.60642494834701</v>
      </c>
      <c r="J1827">
        <v>6.6050778836450004</v>
      </c>
      <c r="K1827">
        <v>-409.37705712679798</v>
      </c>
    </row>
    <row r="1828" spans="1:11" x14ac:dyDescent="0.25">
      <c r="A1828">
        <v>9550</v>
      </c>
      <c r="B1828">
        <v>2006</v>
      </c>
      <c r="C1828">
        <v>-412.569938496296</v>
      </c>
      <c r="D1828" s="15">
        <f t="shared" si="39"/>
        <v>9.5500000000000007</v>
      </c>
      <c r="E1828">
        <v>9.5311025002694301</v>
      </c>
      <c r="F1828">
        <v>-412.569938496296</v>
      </c>
      <c r="J1828">
        <v>6.6550778836450002</v>
      </c>
      <c r="K1828">
        <v>-409.41928774085301</v>
      </c>
    </row>
    <row r="1829" spans="1:11" x14ac:dyDescent="0.25">
      <c r="A1829">
        <v>9600</v>
      </c>
      <c r="B1829">
        <v>2006</v>
      </c>
      <c r="C1829">
        <v>-412.55128898888699</v>
      </c>
      <c r="D1829" s="15">
        <f t="shared" si="39"/>
        <v>9.6</v>
      </c>
      <c r="E1829">
        <v>9.5811025002694308</v>
      </c>
      <c r="F1829">
        <v>-412.55128898888699</v>
      </c>
      <c r="J1829">
        <v>6.705077883645</v>
      </c>
      <c r="K1829">
        <v>-409.46151835490798</v>
      </c>
    </row>
    <row r="1830" spans="1:11" x14ac:dyDescent="0.25">
      <c r="A1830">
        <v>9650</v>
      </c>
      <c r="B1830">
        <v>2006</v>
      </c>
      <c r="C1830">
        <v>-412.55953781348802</v>
      </c>
      <c r="D1830" s="15">
        <f t="shared" si="39"/>
        <v>9.65</v>
      </c>
      <c r="E1830">
        <v>9.6311025002694297</v>
      </c>
      <c r="F1830">
        <v>-412.55953781348802</v>
      </c>
      <c r="J1830">
        <v>6.7550778836449998</v>
      </c>
      <c r="K1830">
        <v>-409.50374896896301</v>
      </c>
    </row>
    <row r="1831" spans="1:11" x14ac:dyDescent="0.25">
      <c r="A1831">
        <v>9700</v>
      </c>
      <c r="B1831">
        <v>2006</v>
      </c>
      <c r="C1831">
        <v>-412.56778663809001</v>
      </c>
      <c r="D1831" s="15">
        <f t="shared" si="39"/>
        <v>9.6999999999999993</v>
      </c>
      <c r="E1831">
        <v>9.6811025002694304</v>
      </c>
      <c r="F1831">
        <v>-412.56778663809001</v>
      </c>
      <c r="J1831">
        <v>6.8050778836449997</v>
      </c>
      <c r="K1831">
        <v>-409.54597958301798</v>
      </c>
    </row>
    <row r="1832" spans="1:11" x14ac:dyDescent="0.25">
      <c r="A1832">
        <v>9750</v>
      </c>
      <c r="B1832">
        <v>2006</v>
      </c>
      <c r="C1832">
        <v>-412.57603546269098</v>
      </c>
      <c r="D1832" s="15">
        <f t="shared" si="39"/>
        <v>9.75</v>
      </c>
      <c r="E1832">
        <v>9.7311025002694294</v>
      </c>
      <c r="F1832">
        <v>-412.57603546269098</v>
      </c>
      <c r="J1832">
        <v>6.8550778836450004</v>
      </c>
      <c r="K1832">
        <v>-409.58821019707301</v>
      </c>
    </row>
    <row r="1833" spans="1:11" x14ac:dyDescent="0.25">
      <c r="A1833">
        <v>9800</v>
      </c>
      <c r="B1833">
        <v>2006</v>
      </c>
      <c r="C1833">
        <v>-412.58428428729201</v>
      </c>
      <c r="D1833" s="15">
        <f t="shared" si="39"/>
        <v>9.8000000000000007</v>
      </c>
      <c r="E1833">
        <v>9.7811025002694301</v>
      </c>
      <c r="F1833">
        <v>-412.58428428729201</v>
      </c>
      <c r="J1833">
        <v>6.9050778836450002</v>
      </c>
      <c r="K1833">
        <v>-409.680547301795</v>
      </c>
    </row>
    <row r="1834" spans="1:11" x14ac:dyDescent="0.25">
      <c r="A1834">
        <v>9850</v>
      </c>
      <c r="B1834">
        <v>2006</v>
      </c>
      <c r="C1834">
        <v>-412.59253311189298</v>
      </c>
      <c r="D1834" s="15">
        <f t="shared" si="39"/>
        <v>9.85</v>
      </c>
      <c r="E1834">
        <v>9.8311025002694308</v>
      </c>
      <c r="F1834">
        <v>-412.59253311189298</v>
      </c>
      <c r="J1834">
        <v>6.955077883645</v>
      </c>
      <c r="K1834">
        <v>-409.72052953209698</v>
      </c>
    </row>
    <row r="1835" spans="1:11" x14ac:dyDescent="0.25">
      <c r="A1835">
        <v>9900</v>
      </c>
      <c r="B1835">
        <v>2006</v>
      </c>
      <c r="C1835">
        <v>-412.600781936494</v>
      </c>
      <c r="D1835" s="15">
        <f t="shared" si="39"/>
        <v>9.9</v>
      </c>
      <c r="E1835">
        <v>9.8811025002694297</v>
      </c>
      <c r="F1835">
        <v>-412.600781936494</v>
      </c>
      <c r="J1835">
        <v>7.0050778836449998</v>
      </c>
      <c r="K1835">
        <v>-409.88470892273898</v>
      </c>
    </row>
    <row r="1836" spans="1:11" x14ac:dyDescent="0.25">
      <c r="A1836">
        <v>9950</v>
      </c>
      <c r="B1836">
        <v>2006</v>
      </c>
      <c r="C1836">
        <v>-412.60903076109599</v>
      </c>
      <c r="D1836" s="15">
        <f t="shared" si="39"/>
        <v>9.9499999999999993</v>
      </c>
      <c r="E1836">
        <v>9.9311025002694304</v>
      </c>
      <c r="F1836">
        <v>-412.60903076109599</v>
      </c>
      <c r="J1836">
        <v>7.0550778836449997</v>
      </c>
      <c r="K1836">
        <v>-410.04888831338098</v>
      </c>
    </row>
    <row r="1837" spans="1:11" x14ac:dyDescent="0.25">
      <c r="A1837">
        <v>10000</v>
      </c>
      <c r="B1837">
        <v>2006</v>
      </c>
      <c r="C1837">
        <v>-412.61727958569702</v>
      </c>
      <c r="D1837" s="15">
        <f t="shared" ref="D1837:D1900" si="40">A1837/1000</f>
        <v>10</v>
      </c>
      <c r="E1837">
        <v>9.9811025002694294</v>
      </c>
      <c r="F1837">
        <v>-412.61727958569702</v>
      </c>
      <c r="J1837">
        <v>7.1050778836450004</v>
      </c>
      <c r="K1837">
        <v>-410.21306770402299</v>
      </c>
    </row>
    <row r="1838" spans="1:11" x14ac:dyDescent="0.25">
      <c r="A1838">
        <v>10050</v>
      </c>
      <c r="B1838">
        <v>2006</v>
      </c>
      <c r="C1838">
        <v>-412.62552841029799</v>
      </c>
      <c r="D1838" s="15">
        <f t="shared" si="40"/>
        <v>10.050000000000001</v>
      </c>
      <c r="E1838">
        <v>10.0311025002694</v>
      </c>
      <c r="F1838">
        <v>-412.62552841029799</v>
      </c>
      <c r="J1838">
        <v>7.1550778836450002</v>
      </c>
      <c r="K1838">
        <v>-410.37724709466602</v>
      </c>
    </row>
    <row r="1839" spans="1:11" x14ac:dyDescent="0.25">
      <c r="A1839">
        <v>10100</v>
      </c>
      <c r="B1839">
        <v>2006</v>
      </c>
      <c r="C1839">
        <v>-412.63377723489901</v>
      </c>
      <c r="D1839" s="15">
        <f t="shared" si="40"/>
        <v>10.1</v>
      </c>
      <c r="E1839">
        <v>10.081102500269401</v>
      </c>
      <c r="F1839">
        <v>-412.63377723489901</v>
      </c>
      <c r="J1839">
        <v>7.205077883645</v>
      </c>
      <c r="K1839">
        <v>-410.54142648530802</v>
      </c>
    </row>
    <row r="1840" spans="1:11" x14ac:dyDescent="0.25">
      <c r="A1840">
        <v>10150</v>
      </c>
      <c r="B1840">
        <v>2006</v>
      </c>
      <c r="C1840">
        <v>-412.64202605949998</v>
      </c>
      <c r="D1840" s="15">
        <f t="shared" si="40"/>
        <v>10.15</v>
      </c>
      <c r="E1840">
        <v>10.1311025002694</v>
      </c>
      <c r="F1840">
        <v>-412.64202605949998</v>
      </c>
      <c r="J1840">
        <v>7.2550778836449998</v>
      </c>
      <c r="K1840">
        <v>-410.70560587595003</v>
      </c>
    </row>
    <row r="1841" spans="1:11" x14ac:dyDescent="0.25">
      <c r="A1841">
        <v>10200</v>
      </c>
      <c r="B1841">
        <v>2006</v>
      </c>
      <c r="C1841">
        <v>-412.65027488410101</v>
      </c>
      <c r="D1841" s="15">
        <f t="shared" si="40"/>
        <v>10.199999999999999</v>
      </c>
      <c r="E1841">
        <v>10.1811025002694</v>
      </c>
      <c r="F1841">
        <v>-412.65027488410101</v>
      </c>
      <c r="J1841">
        <v>7.3050778836449997</v>
      </c>
      <c r="K1841">
        <v>-410.86978526659198</v>
      </c>
    </row>
    <row r="1842" spans="1:11" x14ac:dyDescent="0.25">
      <c r="A1842">
        <v>10250</v>
      </c>
      <c r="B1842">
        <v>2006</v>
      </c>
      <c r="C1842">
        <v>-412.658523708703</v>
      </c>
      <c r="D1842" s="15">
        <f t="shared" si="40"/>
        <v>10.25</v>
      </c>
      <c r="E1842">
        <v>10.231102500269399</v>
      </c>
      <c r="F1842">
        <v>-412.658523708703</v>
      </c>
      <c r="J1842">
        <v>7.3550778836450004</v>
      </c>
      <c r="K1842">
        <v>-411.03396465723398</v>
      </c>
    </row>
    <row r="1843" spans="1:11" x14ac:dyDescent="0.25">
      <c r="A1843">
        <v>10300</v>
      </c>
      <c r="B1843">
        <v>2006</v>
      </c>
      <c r="C1843">
        <v>-412.66677253330403</v>
      </c>
      <c r="D1843" s="15">
        <f t="shared" si="40"/>
        <v>10.3</v>
      </c>
      <c r="E1843">
        <v>10.2811025002694</v>
      </c>
      <c r="F1843">
        <v>-412.66677253330403</v>
      </c>
      <c r="J1843">
        <v>7.4050778836450002</v>
      </c>
      <c r="K1843">
        <v>-411.16819016051602</v>
      </c>
    </row>
    <row r="1844" spans="1:11" x14ac:dyDescent="0.25">
      <c r="A1844">
        <v>10350</v>
      </c>
      <c r="B1844">
        <v>2006</v>
      </c>
      <c r="C1844">
        <v>-412.675021357905</v>
      </c>
      <c r="D1844" s="15">
        <f t="shared" si="40"/>
        <v>10.35</v>
      </c>
      <c r="E1844">
        <v>10.331102500269401</v>
      </c>
      <c r="F1844">
        <v>-412.675021357905</v>
      </c>
      <c r="J1844">
        <v>7.455077883645</v>
      </c>
      <c r="K1844">
        <v>-411.30166195628198</v>
      </c>
    </row>
    <row r="1845" spans="1:11" x14ac:dyDescent="0.25">
      <c r="A1845">
        <v>10400</v>
      </c>
      <c r="B1845">
        <v>2006</v>
      </c>
      <c r="C1845">
        <v>-412.68327018250602</v>
      </c>
      <c r="D1845" s="15">
        <f t="shared" si="40"/>
        <v>10.4</v>
      </c>
      <c r="E1845">
        <v>10.3811025002694</v>
      </c>
      <c r="F1845">
        <v>-412.68327018250602</v>
      </c>
      <c r="J1845">
        <v>7.5050778836449998</v>
      </c>
      <c r="K1845">
        <v>-411.43513375204901</v>
      </c>
    </row>
    <row r="1846" spans="1:11" x14ac:dyDescent="0.25">
      <c r="A1846">
        <v>10450</v>
      </c>
      <c r="B1846">
        <v>2006</v>
      </c>
      <c r="C1846">
        <v>-412.69151900710699</v>
      </c>
      <c r="D1846" s="15">
        <f t="shared" si="40"/>
        <v>10.45</v>
      </c>
      <c r="E1846">
        <v>10.4311025002694</v>
      </c>
      <c r="F1846">
        <v>-412.69151900710699</v>
      </c>
      <c r="J1846">
        <v>7.5550778836449997</v>
      </c>
      <c r="K1846">
        <v>-411.56860554781503</v>
      </c>
    </row>
    <row r="1847" spans="1:11" x14ac:dyDescent="0.25">
      <c r="A1847">
        <v>10500</v>
      </c>
      <c r="B1847">
        <v>2006</v>
      </c>
      <c r="C1847">
        <v>-412.69976783170898</v>
      </c>
      <c r="D1847" s="15">
        <f t="shared" si="40"/>
        <v>10.5</v>
      </c>
      <c r="E1847">
        <v>10.481102500269399</v>
      </c>
      <c r="F1847">
        <v>-412.69976783170898</v>
      </c>
      <c r="J1847">
        <v>7.6050778836450004</v>
      </c>
      <c r="K1847">
        <v>-411.70207734358098</v>
      </c>
    </row>
    <row r="1848" spans="1:11" x14ac:dyDescent="0.25">
      <c r="A1848">
        <v>10550</v>
      </c>
      <c r="B1848">
        <v>2006</v>
      </c>
      <c r="C1848">
        <v>-412.70801665631001</v>
      </c>
      <c r="D1848" s="15">
        <f t="shared" si="40"/>
        <v>10.55</v>
      </c>
      <c r="E1848">
        <v>10.5311025002694</v>
      </c>
      <c r="F1848">
        <v>-412.70801665631001</v>
      </c>
      <c r="J1848">
        <v>7.6550778836450002</v>
      </c>
      <c r="K1848">
        <v>-411.83554913934699</v>
      </c>
    </row>
    <row r="1849" spans="1:11" x14ac:dyDescent="0.25">
      <c r="A1849">
        <v>10600</v>
      </c>
      <c r="B1849">
        <v>2006</v>
      </c>
      <c r="C1849">
        <v>-412.71626548091098</v>
      </c>
      <c r="D1849" s="15">
        <f t="shared" si="40"/>
        <v>10.6</v>
      </c>
      <c r="E1849">
        <v>10.581102500269401</v>
      </c>
      <c r="F1849">
        <v>-412.71626548091098</v>
      </c>
      <c r="J1849">
        <v>7.705077883645</v>
      </c>
      <c r="K1849">
        <v>-411.96902093511301</v>
      </c>
    </row>
    <row r="1850" spans="1:11" x14ac:dyDescent="0.25">
      <c r="A1850">
        <v>10650</v>
      </c>
      <c r="B1850">
        <v>2006</v>
      </c>
      <c r="C1850">
        <v>-412.724514305512</v>
      </c>
      <c r="D1850" s="15">
        <f t="shared" si="40"/>
        <v>10.65</v>
      </c>
      <c r="E1850">
        <v>10.6311025002694</v>
      </c>
      <c r="F1850">
        <v>-412.724514305512</v>
      </c>
      <c r="J1850">
        <v>7.7550778836449998</v>
      </c>
      <c r="K1850">
        <v>-412.10249273087999</v>
      </c>
    </row>
    <row r="1851" spans="1:11" x14ac:dyDescent="0.25">
      <c r="A1851">
        <v>10700</v>
      </c>
      <c r="B1851">
        <v>2006</v>
      </c>
      <c r="C1851">
        <v>-412.73276313011303</v>
      </c>
      <c r="D1851" s="15">
        <f t="shared" si="40"/>
        <v>10.7</v>
      </c>
      <c r="E1851">
        <v>10.6811025002694</v>
      </c>
      <c r="F1851">
        <v>-412.73276313011303</v>
      </c>
      <c r="J1851">
        <v>7.8050778836449997</v>
      </c>
      <c r="K1851">
        <v>-412.235964526646</v>
      </c>
    </row>
    <row r="1852" spans="1:11" x14ac:dyDescent="0.25">
      <c r="A1852">
        <v>10750</v>
      </c>
      <c r="B1852">
        <v>2006</v>
      </c>
      <c r="C1852">
        <v>-412.74101195471502</v>
      </c>
      <c r="D1852" s="15">
        <f t="shared" si="40"/>
        <v>10.75</v>
      </c>
      <c r="E1852">
        <v>10.731102500269399</v>
      </c>
      <c r="F1852">
        <v>-412.74101195471502</v>
      </c>
      <c r="J1852">
        <v>7.8550778836450004</v>
      </c>
      <c r="K1852">
        <v>-412.36943632241201</v>
      </c>
    </row>
    <row r="1853" spans="1:11" x14ac:dyDescent="0.25">
      <c r="A1853">
        <v>10800</v>
      </c>
      <c r="B1853">
        <v>2006</v>
      </c>
      <c r="C1853">
        <v>-412.78613978066301</v>
      </c>
      <c r="D1853" s="15">
        <f t="shared" si="40"/>
        <v>10.8</v>
      </c>
      <c r="E1853">
        <v>10.7811025002694</v>
      </c>
      <c r="F1853">
        <v>-412.82147870230699</v>
      </c>
      <c r="J1853">
        <v>7.9050778836450002</v>
      </c>
      <c r="K1853">
        <v>-412.50290811817803</v>
      </c>
    </row>
    <row r="1854" spans="1:11" x14ac:dyDescent="0.25">
      <c r="A1854">
        <v>10850</v>
      </c>
      <c r="B1854">
        <v>2006</v>
      </c>
      <c r="C1854">
        <v>-412.86578596969798</v>
      </c>
      <c r="D1854" s="15">
        <f t="shared" si="40"/>
        <v>10.85</v>
      </c>
      <c r="E1854">
        <v>10.831102500269401</v>
      </c>
      <c r="F1854">
        <v>-412.96954067743002</v>
      </c>
      <c r="J1854">
        <v>7.955077883645</v>
      </c>
      <c r="K1854">
        <v>-412.63637991394501</v>
      </c>
    </row>
    <row r="1855" spans="1:11" x14ac:dyDescent="0.25">
      <c r="A1855">
        <v>10900</v>
      </c>
      <c r="B1855">
        <v>2006</v>
      </c>
      <c r="C1855">
        <v>-412.94543215873301</v>
      </c>
      <c r="D1855" s="15">
        <f t="shared" si="40"/>
        <v>10.9</v>
      </c>
      <c r="E1855">
        <v>10.8811025002694</v>
      </c>
      <c r="F1855">
        <v>-413.11760265255299</v>
      </c>
      <c r="J1855">
        <v>8.0050778836450007</v>
      </c>
      <c r="K1855">
        <v>-412.76985170971102</v>
      </c>
    </row>
    <row r="1856" spans="1:11" x14ac:dyDescent="0.25">
      <c r="A1856">
        <v>10950</v>
      </c>
      <c r="B1856">
        <v>2006</v>
      </c>
      <c r="C1856">
        <v>-413.02507834776799</v>
      </c>
      <c r="D1856" s="15">
        <f t="shared" si="40"/>
        <v>10.95</v>
      </c>
      <c r="E1856">
        <v>10.9311025002694</v>
      </c>
      <c r="F1856">
        <v>-413.26566462767499</v>
      </c>
      <c r="J1856">
        <v>8.0550778836449997</v>
      </c>
      <c r="K1856">
        <v>-412.90332350547698</v>
      </c>
    </row>
    <row r="1857" spans="1:11" x14ac:dyDescent="0.25">
      <c r="A1857">
        <v>11000</v>
      </c>
      <c r="B1857">
        <v>2006</v>
      </c>
      <c r="C1857">
        <v>-413.10472453680302</v>
      </c>
      <c r="D1857" s="15">
        <f t="shared" si="40"/>
        <v>11</v>
      </c>
      <c r="E1857">
        <v>10.981102500269399</v>
      </c>
      <c r="F1857">
        <v>-413.41372660279802</v>
      </c>
      <c r="J1857">
        <v>8.1050778836450004</v>
      </c>
      <c r="K1857">
        <v>-413.03679530124299</v>
      </c>
    </row>
    <row r="1858" spans="1:11" x14ac:dyDescent="0.25">
      <c r="A1858">
        <v>11050</v>
      </c>
      <c r="B1858">
        <v>2006</v>
      </c>
      <c r="C1858">
        <v>-413.18437072583799</v>
      </c>
      <c r="D1858" s="15">
        <f t="shared" si="40"/>
        <v>11.05</v>
      </c>
      <c r="E1858">
        <v>11.0311025002694</v>
      </c>
      <c r="F1858">
        <v>-413.56178857792099</v>
      </c>
      <c r="J1858">
        <v>8.1550778836449993</v>
      </c>
      <c r="K1858">
        <v>-413.17026709701003</v>
      </c>
    </row>
    <row r="1859" spans="1:11" x14ac:dyDescent="0.25">
      <c r="A1859">
        <v>11100</v>
      </c>
      <c r="B1859">
        <v>2006</v>
      </c>
      <c r="C1859">
        <v>-413.264016914872</v>
      </c>
      <c r="D1859" s="15">
        <f t="shared" si="40"/>
        <v>11.1</v>
      </c>
      <c r="E1859">
        <v>11.081102500269401</v>
      </c>
      <c r="F1859">
        <v>-413.709850553043</v>
      </c>
      <c r="J1859">
        <v>8.205077883645</v>
      </c>
      <c r="K1859">
        <v>-413.30373889277598</v>
      </c>
    </row>
    <row r="1860" spans="1:11" x14ac:dyDescent="0.25">
      <c r="A1860">
        <v>11150</v>
      </c>
      <c r="B1860">
        <v>2006</v>
      </c>
      <c r="C1860">
        <v>-413.34366310390698</v>
      </c>
      <c r="D1860" s="15">
        <f t="shared" si="40"/>
        <v>11.15</v>
      </c>
      <c r="E1860">
        <v>11.1311025002694</v>
      </c>
      <c r="F1860">
        <v>-413.85791252816603</v>
      </c>
      <c r="J1860">
        <v>8.2550778836450007</v>
      </c>
      <c r="K1860">
        <v>-413.437210688542</v>
      </c>
    </row>
    <row r="1861" spans="1:11" x14ac:dyDescent="0.25">
      <c r="A1861">
        <v>11200</v>
      </c>
      <c r="B1861">
        <v>2006</v>
      </c>
      <c r="C1861">
        <v>-413.42330929294201</v>
      </c>
      <c r="D1861" s="15">
        <f t="shared" si="40"/>
        <v>11.2</v>
      </c>
      <c r="E1861">
        <v>11.1811025002694</v>
      </c>
      <c r="F1861">
        <v>-414.005974503289</v>
      </c>
      <c r="J1861">
        <v>8.3050778836449997</v>
      </c>
      <c r="K1861">
        <v>-413.57068248430801</v>
      </c>
    </row>
    <row r="1862" spans="1:11" x14ac:dyDescent="0.25">
      <c r="A1862">
        <v>11250</v>
      </c>
      <c r="B1862">
        <v>2006</v>
      </c>
      <c r="C1862">
        <v>-413.50295548197698</v>
      </c>
      <c r="D1862" s="15">
        <f t="shared" si="40"/>
        <v>11.25</v>
      </c>
      <c r="E1862">
        <v>11.231102500269399</v>
      </c>
      <c r="F1862">
        <v>-414.15403647841202</v>
      </c>
      <c r="J1862">
        <v>8.3550778836450004</v>
      </c>
      <c r="K1862">
        <v>-413.70415428007402</v>
      </c>
    </row>
    <row r="1863" spans="1:11" x14ac:dyDescent="0.25">
      <c r="A1863">
        <v>11300</v>
      </c>
      <c r="B1863">
        <v>2006</v>
      </c>
      <c r="C1863">
        <v>-413.58260167101201</v>
      </c>
      <c r="D1863" s="15">
        <f t="shared" si="40"/>
        <v>11.3</v>
      </c>
      <c r="E1863">
        <v>11.2811025002694</v>
      </c>
      <c r="F1863">
        <v>-414.30209845353397</v>
      </c>
      <c r="J1863">
        <v>8.4050778836449993</v>
      </c>
      <c r="K1863">
        <v>-413.837626075841</v>
      </c>
    </row>
    <row r="1864" spans="1:11" x14ac:dyDescent="0.25">
      <c r="A1864">
        <v>11350</v>
      </c>
      <c r="B1864">
        <v>2006</v>
      </c>
      <c r="C1864">
        <v>-413.66224786004699</v>
      </c>
      <c r="D1864" s="15">
        <f t="shared" si="40"/>
        <v>11.35</v>
      </c>
      <c r="E1864">
        <v>11.331102500269401</v>
      </c>
      <c r="F1864">
        <v>-414.450160428657</v>
      </c>
      <c r="J1864">
        <v>8.455077883645</v>
      </c>
      <c r="K1864">
        <v>-413.97109787160701</v>
      </c>
    </row>
    <row r="1865" spans="1:11" x14ac:dyDescent="0.25">
      <c r="A1865">
        <v>11400</v>
      </c>
      <c r="B1865">
        <v>2006</v>
      </c>
      <c r="C1865">
        <v>-413.74189404908202</v>
      </c>
      <c r="D1865" s="15">
        <f t="shared" si="40"/>
        <v>11.4</v>
      </c>
      <c r="E1865">
        <v>11.3811025002694</v>
      </c>
      <c r="F1865">
        <v>-414.59822240378003</v>
      </c>
      <c r="J1865">
        <v>8.5050778836450007</v>
      </c>
      <c r="K1865">
        <v>-414.10456966737303</v>
      </c>
    </row>
    <row r="1866" spans="1:11" x14ac:dyDescent="0.25">
      <c r="A1866">
        <v>11450</v>
      </c>
      <c r="B1866">
        <v>2006</v>
      </c>
      <c r="C1866">
        <v>-413.82154023811597</v>
      </c>
      <c r="D1866" s="15">
        <f t="shared" si="40"/>
        <v>11.45</v>
      </c>
      <c r="E1866">
        <v>11.4311025002694</v>
      </c>
      <c r="F1866">
        <v>-414.74628437890198</v>
      </c>
      <c r="J1866">
        <v>8.5550778836449997</v>
      </c>
      <c r="K1866">
        <v>-414.23804146313898</v>
      </c>
    </row>
    <row r="1867" spans="1:11" x14ac:dyDescent="0.25">
      <c r="A1867">
        <v>11500</v>
      </c>
      <c r="B1867">
        <v>2006</v>
      </c>
      <c r="C1867">
        <v>-413.901186427151</v>
      </c>
      <c r="D1867" s="15">
        <f t="shared" si="40"/>
        <v>11.5</v>
      </c>
      <c r="E1867">
        <v>11.481102500269399</v>
      </c>
      <c r="F1867">
        <v>-414.894346354025</v>
      </c>
      <c r="J1867">
        <v>8.6050778836450004</v>
      </c>
      <c r="K1867">
        <v>-414.37151325890602</v>
      </c>
    </row>
    <row r="1868" spans="1:11" x14ac:dyDescent="0.25">
      <c r="A1868">
        <v>11550</v>
      </c>
      <c r="B1868">
        <v>2006</v>
      </c>
      <c r="C1868">
        <v>-413.98083261618598</v>
      </c>
      <c r="D1868" s="15">
        <f t="shared" si="40"/>
        <v>11.55</v>
      </c>
      <c r="E1868">
        <v>11.5311025002694</v>
      </c>
      <c r="F1868">
        <v>-415.04240832914797</v>
      </c>
      <c r="J1868">
        <v>8.6550778836449993</v>
      </c>
      <c r="K1868">
        <v>-414.50498505467198</v>
      </c>
    </row>
    <row r="1869" spans="1:11" x14ac:dyDescent="0.25">
      <c r="A1869">
        <v>11600</v>
      </c>
      <c r="B1869">
        <v>2006</v>
      </c>
      <c r="C1869">
        <v>-414.06047880522101</v>
      </c>
      <c r="D1869" s="15">
        <f t="shared" si="40"/>
        <v>11.6</v>
      </c>
      <c r="E1869">
        <v>11.581102500269401</v>
      </c>
      <c r="F1869">
        <v>-415.19047030426998</v>
      </c>
      <c r="J1869">
        <v>8.705077883645</v>
      </c>
      <c r="K1869">
        <v>-414.63845685043799</v>
      </c>
    </row>
    <row r="1870" spans="1:11" x14ac:dyDescent="0.25">
      <c r="A1870">
        <v>11650</v>
      </c>
      <c r="B1870">
        <v>2006</v>
      </c>
      <c r="C1870">
        <v>-414.14012499425598</v>
      </c>
      <c r="D1870" s="15">
        <f t="shared" si="40"/>
        <v>11.65</v>
      </c>
      <c r="E1870">
        <v>11.6311025002694</v>
      </c>
      <c r="F1870">
        <v>-415.33853227939301</v>
      </c>
      <c r="J1870">
        <v>8.7550778836450007</v>
      </c>
      <c r="K1870">
        <v>-414.771928646204</v>
      </c>
    </row>
    <row r="1871" spans="1:11" x14ac:dyDescent="0.25">
      <c r="A1871">
        <v>11700</v>
      </c>
      <c r="B1871">
        <v>2006</v>
      </c>
      <c r="C1871">
        <v>-414.21977118329102</v>
      </c>
      <c r="D1871" s="15">
        <f t="shared" si="40"/>
        <v>11.7</v>
      </c>
      <c r="E1871">
        <v>11.6811025002694</v>
      </c>
      <c r="F1871">
        <v>-415.48659425451598</v>
      </c>
      <c r="J1871">
        <v>8.8050778836449997</v>
      </c>
      <c r="K1871">
        <v>-414.90540044197098</v>
      </c>
    </row>
    <row r="1872" spans="1:11" x14ac:dyDescent="0.25">
      <c r="A1872">
        <v>11750</v>
      </c>
      <c r="B1872">
        <v>2006</v>
      </c>
      <c r="C1872">
        <v>-414.29941737232599</v>
      </c>
      <c r="D1872" s="15">
        <f t="shared" si="40"/>
        <v>11.75</v>
      </c>
      <c r="E1872">
        <v>11.731102500269399</v>
      </c>
      <c r="F1872">
        <v>-415.63465622963901</v>
      </c>
      <c r="J1872">
        <v>8.8550778836450004</v>
      </c>
      <c r="K1872">
        <v>-415.038872237737</v>
      </c>
    </row>
    <row r="1873" spans="1:11" x14ac:dyDescent="0.25">
      <c r="A1873">
        <v>11800</v>
      </c>
      <c r="B1873">
        <v>2006</v>
      </c>
      <c r="C1873">
        <v>-414.37906356136</v>
      </c>
      <c r="D1873" s="15">
        <f t="shared" si="40"/>
        <v>11.8</v>
      </c>
      <c r="E1873">
        <v>11.7811025002694</v>
      </c>
      <c r="F1873">
        <v>-415.78271820476101</v>
      </c>
      <c r="J1873">
        <v>8.9050778836449993</v>
      </c>
      <c r="K1873">
        <v>-415.17234403350301</v>
      </c>
    </row>
    <row r="1874" spans="1:11" x14ac:dyDescent="0.25">
      <c r="A1874">
        <v>11850</v>
      </c>
      <c r="B1874">
        <v>2006</v>
      </c>
      <c r="C1874">
        <v>-414.45870975039497</v>
      </c>
      <c r="D1874" s="15">
        <f t="shared" si="40"/>
        <v>11.85</v>
      </c>
      <c r="E1874">
        <v>11.831102500269401</v>
      </c>
      <c r="F1874">
        <v>-415.93078017988398</v>
      </c>
      <c r="J1874">
        <v>8.955077883645</v>
      </c>
      <c r="K1874">
        <v>-415.30581582926902</v>
      </c>
    </row>
    <row r="1875" spans="1:11" x14ac:dyDescent="0.25">
      <c r="A1875">
        <v>11900</v>
      </c>
      <c r="B1875">
        <v>2006</v>
      </c>
      <c r="C1875">
        <v>-414.53835593943001</v>
      </c>
      <c r="D1875" s="15">
        <f t="shared" si="40"/>
        <v>11.9</v>
      </c>
      <c r="E1875">
        <v>11.8811025002694</v>
      </c>
      <c r="F1875">
        <v>-416.07884215500701</v>
      </c>
      <c r="J1875">
        <v>9.0050778836450007</v>
      </c>
      <c r="K1875">
        <v>-415.43928762503498</v>
      </c>
    </row>
    <row r="1876" spans="1:11" x14ac:dyDescent="0.25">
      <c r="A1876">
        <v>11950</v>
      </c>
      <c r="B1876">
        <v>2006</v>
      </c>
      <c r="C1876">
        <v>-414.61800212846498</v>
      </c>
      <c r="D1876" s="15">
        <f t="shared" si="40"/>
        <v>11.95</v>
      </c>
      <c r="E1876">
        <v>11.9311025002694</v>
      </c>
      <c r="F1876">
        <v>-416.22690413012901</v>
      </c>
      <c r="J1876">
        <v>9.0550778836449997</v>
      </c>
      <c r="K1876">
        <v>-415.57275942080202</v>
      </c>
    </row>
    <row r="1877" spans="1:11" x14ac:dyDescent="0.25">
      <c r="A1877">
        <v>12000</v>
      </c>
      <c r="B1877">
        <v>2006</v>
      </c>
      <c r="C1877">
        <v>-414.69764831750001</v>
      </c>
      <c r="D1877" s="15">
        <f t="shared" si="40"/>
        <v>12</v>
      </c>
      <c r="E1877">
        <v>11.981102500269399</v>
      </c>
      <c r="F1877">
        <v>-416.35315316964699</v>
      </c>
      <c r="J1877">
        <v>9.1050778836450004</v>
      </c>
      <c r="K1877">
        <v>-415.70623121656803</v>
      </c>
    </row>
    <row r="1878" spans="1:11" x14ac:dyDescent="0.25">
      <c r="A1878">
        <v>12050</v>
      </c>
      <c r="B1878">
        <v>2006</v>
      </c>
      <c r="C1878">
        <v>-414.77729450653499</v>
      </c>
      <c r="D1878" s="15">
        <f t="shared" si="40"/>
        <v>12.05</v>
      </c>
      <c r="E1878">
        <v>12.0311025002694</v>
      </c>
      <c r="F1878">
        <v>-416.40018105558499</v>
      </c>
      <c r="J1878">
        <v>9.1550778836449993</v>
      </c>
      <c r="K1878">
        <v>-415.83970301233398</v>
      </c>
    </row>
    <row r="1879" spans="1:11" x14ac:dyDescent="0.25">
      <c r="A1879">
        <v>12100</v>
      </c>
      <c r="B1879">
        <v>2006</v>
      </c>
      <c r="C1879">
        <v>-414.85694069557002</v>
      </c>
      <c r="D1879" s="15">
        <f t="shared" si="40"/>
        <v>12.1</v>
      </c>
      <c r="E1879">
        <v>12.081102500269401</v>
      </c>
      <c r="F1879">
        <v>-416.44720894152402</v>
      </c>
      <c r="J1879">
        <v>9.205077883645</v>
      </c>
      <c r="K1879">
        <v>-415.9731748081</v>
      </c>
    </row>
    <row r="1880" spans="1:11" x14ac:dyDescent="0.25">
      <c r="A1880">
        <v>12150</v>
      </c>
      <c r="B1880">
        <v>2006</v>
      </c>
      <c r="C1880">
        <v>-414.93658688460403</v>
      </c>
      <c r="D1880" s="15">
        <f t="shared" si="40"/>
        <v>12.15</v>
      </c>
      <c r="E1880">
        <v>12.1311025002694</v>
      </c>
      <c r="F1880">
        <v>-416.49423682746198</v>
      </c>
      <c r="J1880">
        <v>9.2550778836450007</v>
      </c>
      <c r="K1880">
        <v>-416.10664660386698</v>
      </c>
    </row>
    <row r="1881" spans="1:11" x14ac:dyDescent="0.25">
      <c r="A1881">
        <v>12200</v>
      </c>
      <c r="B1881">
        <v>2006</v>
      </c>
      <c r="C1881">
        <v>-415.016233073639</v>
      </c>
      <c r="D1881" s="15">
        <f t="shared" si="40"/>
        <v>12.2</v>
      </c>
      <c r="E1881">
        <v>12.1811025002694</v>
      </c>
      <c r="F1881">
        <v>-416.54126471340101</v>
      </c>
      <c r="J1881">
        <v>9.3050778836449997</v>
      </c>
      <c r="K1881">
        <v>-416.24011839963299</v>
      </c>
    </row>
    <row r="1882" spans="1:11" x14ac:dyDescent="0.25">
      <c r="A1882">
        <v>12250</v>
      </c>
      <c r="B1882">
        <v>2006</v>
      </c>
      <c r="C1882">
        <v>-415.09587926267398</v>
      </c>
      <c r="D1882" s="15">
        <f t="shared" si="40"/>
        <v>12.25</v>
      </c>
      <c r="E1882">
        <v>12.231102500269399</v>
      </c>
      <c r="F1882">
        <v>-416.58829259933901</v>
      </c>
      <c r="J1882">
        <v>9.3550778836450004</v>
      </c>
      <c r="K1882">
        <v>-416.373590195399</v>
      </c>
    </row>
    <row r="1883" spans="1:11" x14ac:dyDescent="0.25">
      <c r="A1883">
        <v>12300</v>
      </c>
      <c r="B1883">
        <v>2006</v>
      </c>
      <c r="C1883">
        <v>-415.17552545170901</v>
      </c>
      <c r="D1883" s="15">
        <f t="shared" si="40"/>
        <v>12.3</v>
      </c>
      <c r="E1883">
        <v>12.2811025002694</v>
      </c>
      <c r="F1883">
        <v>-416.63532048527702</v>
      </c>
      <c r="J1883">
        <v>9.4050778836449993</v>
      </c>
      <c r="K1883">
        <v>-416.58161900249002</v>
      </c>
    </row>
    <row r="1884" spans="1:11" x14ac:dyDescent="0.25">
      <c r="A1884">
        <v>12350</v>
      </c>
      <c r="B1884">
        <v>2006</v>
      </c>
      <c r="C1884">
        <v>-415.25517164074398</v>
      </c>
      <c r="D1884" s="15">
        <f t="shared" si="40"/>
        <v>12.35</v>
      </c>
      <c r="E1884">
        <v>12.331102500269401</v>
      </c>
      <c r="F1884">
        <v>-416.68234837121599</v>
      </c>
      <c r="J1884">
        <v>9.455077883645</v>
      </c>
      <c r="K1884">
        <v>-416.79102277292401</v>
      </c>
    </row>
    <row r="1885" spans="1:11" x14ac:dyDescent="0.25">
      <c r="A1885">
        <v>12400</v>
      </c>
      <c r="B1885">
        <v>2006</v>
      </c>
      <c r="C1885">
        <v>-415.33481782977901</v>
      </c>
      <c r="D1885" s="15">
        <f t="shared" si="40"/>
        <v>12.4</v>
      </c>
      <c r="E1885">
        <v>12.3811025002694</v>
      </c>
      <c r="F1885">
        <v>-416.729376257154</v>
      </c>
      <c r="J1885">
        <v>9.5050778836450007</v>
      </c>
      <c r="K1885">
        <v>-417.00042654335698</v>
      </c>
    </row>
    <row r="1886" spans="1:11" x14ac:dyDescent="0.25">
      <c r="A1886">
        <v>12450</v>
      </c>
      <c r="B1886">
        <v>2006</v>
      </c>
      <c r="C1886">
        <v>-415.41446401881399</v>
      </c>
      <c r="D1886" s="15">
        <f t="shared" si="40"/>
        <v>12.45</v>
      </c>
      <c r="E1886">
        <v>12.4311025002694</v>
      </c>
      <c r="F1886">
        <v>-416.77640414309298</v>
      </c>
      <c r="J1886">
        <v>9.5550778836449997</v>
      </c>
      <c r="K1886">
        <v>-416.98523126764502</v>
      </c>
    </row>
    <row r="1887" spans="1:11" x14ac:dyDescent="0.25">
      <c r="A1887">
        <v>12500</v>
      </c>
      <c r="B1887">
        <v>2006</v>
      </c>
      <c r="C1887">
        <v>-415.494110207848</v>
      </c>
      <c r="D1887" s="15">
        <f t="shared" si="40"/>
        <v>12.5</v>
      </c>
      <c r="E1887">
        <v>12.481102500269399</v>
      </c>
      <c r="F1887">
        <v>-416.82343202903098</v>
      </c>
      <c r="J1887">
        <v>9.6050778836450004</v>
      </c>
      <c r="K1887">
        <v>-417.53425938124099</v>
      </c>
    </row>
    <row r="1888" spans="1:11" x14ac:dyDescent="0.25">
      <c r="A1888">
        <v>12550</v>
      </c>
      <c r="B1888">
        <v>2006</v>
      </c>
      <c r="C1888">
        <v>-415.57375639688303</v>
      </c>
      <c r="D1888" s="15">
        <f t="shared" si="40"/>
        <v>12.55</v>
      </c>
      <c r="E1888">
        <v>12.5311025002694</v>
      </c>
      <c r="F1888">
        <v>-416.87045991496899</v>
      </c>
      <c r="J1888">
        <v>9.6550778836449993</v>
      </c>
      <c r="K1888">
        <v>-417.57885010511501</v>
      </c>
    </row>
    <row r="1889" spans="1:11" x14ac:dyDescent="0.25">
      <c r="A1889">
        <v>12600</v>
      </c>
      <c r="B1889">
        <v>2006</v>
      </c>
      <c r="C1889">
        <v>-415.653402585918</v>
      </c>
      <c r="D1889" s="15">
        <f t="shared" si="40"/>
        <v>12.6</v>
      </c>
      <c r="E1889">
        <v>12.581102500269401</v>
      </c>
      <c r="F1889">
        <v>-416.91748780090802</v>
      </c>
      <c r="J1889">
        <v>9.705077883645</v>
      </c>
      <c r="K1889">
        <v>-417.62344082898801</v>
      </c>
    </row>
    <row r="1890" spans="1:11" x14ac:dyDescent="0.25">
      <c r="A1890">
        <v>12650</v>
      </c>
      <c r="B1890">
        <v>2006</v>
      </c>
      <c r="C1890">
        <v>-415.73304877495298</v>
      </c>
      <c r="D1890" s="15">
        <f t="shared" si="40"/>
        <v>12.65</v>
      </c>
      <c r="E1890">
        <v>12.6311025002694</v>
      </c>
      <c r="F1890">
        <v>-416.96451568684603</v>
      </c>
      <c r="J1890">
        <v>9.7550778836450007</v>
      </c>
      <c r="K1890">
        <v>-417.66803155286198</v>
      </c>
    </row>
    <row r="1891" spans="1:11" x14ac:dyDescent="0.25">
      <c r="A1891">
        <v>12700</v>
      </c>
      <c r="B1891">
        <v>2006</v>
      </c>
      <c r="C1891">
        <v>-415.81269496398801</v>
      </c>
      <c r="D1891" s="15">
        <f t="shared" si="40"/>
        <v>12.7</v>
      </c>
      <c r="E1891">
        <v>12.6811025002694</v>
      </c>
      <c r="F1891">
        <v>-417.011543572785</v>
      </c>
      <c r="J1891">
        <v>9.8050778836449997</v>
      </c>
      <c r="K1891">
        <v>-417.71262227673498</v>
      </c>
    </row>
    <row r="1892" spans="1:11" x14ac:dyDescent="0.25">
      <c r="A1892">
        <v>12750</v>
      </c>
      <c r="B1892">
        <v>2006</v>
      </c>
      <c r="C1892">
        <v>-415.89234115302298</v>
      </c>
      <c r="D1892" s="15">
        <f t="shared" si="40"/>
        <v>12.75</v>
      </c>
      <c r="E1892">
        <v>12.731102500269399</v>
      </c>
      <c r="F1892">
        <v>-417.05857145872301</v>
      </c>
      <c r="J1892">
        <v>9.8550778836450004</v>
      </c>
      <c r="K1892">
        <v>-417.757213000609</v>
      </c>
    </row>
    <row r="1893" spans="1:11" x14ac:dyDescent="0.25">
      <c r="A1893">
        <v>12800</v>
      </c>
      <c r="B1893">
        <v>2006</v>
      </c>
      <c r="C1893">
        <v>-415.97198734205801</v>
      </c>
      <c r="D1893" s="15">
        <f t="shared" si="40"/>
        <v>12.8</v>
      </c>
      <c r="E1893">
        <v>12.7811025002694</v>
      </c>
      <c r="F1893">
        <v>-417.10559934466198</v>
      </c>
      <c r="J1893">
        <v>9.9050778836449993</v>
      </c>
      <c r="K1893">
        <v>-417.801803724482</v>
      </c>
    </row>
    <row r="1894" spans="1:11" x14ac:dyDescent="0.25">
      <c r="A1894">
        <v>12850</v>
      </c>
      <c r="B1894">
        <v>2006</v>
      </c>
      <c r="C1894">
        <v>-416.05163353109299</v>
      </c>
      <c r="D1894" s="15">
        <f t="shared" si="40"/>
        <v>12.85</v>
      </c>
      <c r="E1894">
        <v>12.831102500269401</v>
      </c>
      <c r="F1894">
        <v>-417.15262723059999</v>
      </c>
      <c r="J1894">
        <v>9.955077883645</v>
      </c>
      <c r="K1894">
        <v>-417.84639444835602</v>
      </c>
    </row>
    <row r="1895" spans="1:11" x14ac:dyDescent="0.25">
      <c r="A1895">
        <v>12900</v>
      </c>
      <c r="B1895">
        <v>2006</v>
      </c>
      <c r="C1895">
        <v>-416.131279720127</v>
      </c>
      <c r="D1895" s="15">
        <f t="shared" si="40"/>
        <v>12.9</v>
      </c>
      <c r="E1895">
        <v>12.8811025002694</v>
      </c>
      <c r="F1895">
        <v>-417.199655116538</v>
      </c>
      <c r="J1895">
        <v>10.005077883645001</v>
      </c>
      <c r="K1895">
        <v>-417.89098517222999</v>
      </c>
    </row>
    <row r="1896" spans="1:11" x14ac:dyDescent="0.25">
      <c r="A1896">
        <v>12950</v>
      </c>
      <c r="B1896">
        <v>2006</v>
      </c>
      <c r="C1896">
        <v>-416.21092590916197</v>
      </c>
      <c r="D1896" s="15">
        <f t="shared" si="40"/>
        <v>12.95</v>
      </c>
      <c r="E1896">
        <v>12.9311025002694</v>
      </c>
      <c r="F1896">
        <v>-417.24668300247703</v>
      </c>
      <c r="J1896">
        <v>10.055077883645</v>
      </c>
      <c r="K1896">
        <v>-417.93557589610299</v>
      </c>
    </row>
    <row r="1897" spans="1:11" x14ac:dyDescent="0.25">
      <c r="A1897">
        <v>13000</v>
      </c>
      <c r="B1897">
        <v>2006</v>
      </c>
      <c r="C1897">
        <v>-416.290572098197</v>
      </c>
      <c r="D1897" s="15">
        <f t="shared" si="40"/>
        <v>13</v>
      </c>
      <c r="E1897">
        <v>12.981102500269399</v>
      </c>
      <c r="F1897">
        <v>-417.29371088841498</v>
      </c>
      <c r="J1897">
        <v>10.105077883645</v>
      </c>
      <c r="K1897">
        <v>-417.98016661997701</v>
      </c>
    </row>
    <row r="1898" spans="1:11" x14ac:dyDescent="0.25">
      <c r="A1898">
        <v>13050</v>
      </c>
      <c r="B1898">
        <v>2006</v>
      </c>
      <c r="C1898">
        <v>-416.37021828723198</v>
      </c>
      <c r="D1898" s="15">
        <f t="shared" si="40"/>
        <v>13.05</v>
      </c>
      <c r="E1898">
        <v>13.0311025002694</v>
      </c>
      <c r="F1898">
        <v>-417.34073877435401</v>
      </c>
      <c r="J1898">
        <v>10.155077883644999</v>
      </c>
      <c r="K1898">
        <v>-418.02475734385001</v>
      </c>
    </row>
    <row r="1899" spans="1:11" x14ac:dyDescent="0.25">
      <c r="A1899">
        <v>13100</v>
      </c>
      <c r="B1899">
        <v>2006</v>
      </c>
      <c r="C1899">
        <v>-416.44986447626701</v>
      </c>
      <c r="D1899" s="15">
        <f t="shared" si="40"/>
        <v>13.1</v>
      </c>
      <c r="E1899">
        <v>13.081102500269401</v>
      </c>
      <c r="F1899">
        <v>-417.38776666029202</v>
      </c>
      <c r="J1899">
        <v>10.205077883645</v>
      </c>
      <c r="K1899">
        <v>-418.07356737118101</v>
      </c>
    </row>
    <row r="1900" spans="1:11" x14ac:dyDescent="0.25">
      <c r="A1900">
        <v>13150</v>
      </c>
      <c r="B1900">
        <v>2006</v>
      </c>
      <c r="C1900">
        <v>-416.52951066530198</v>
      </c>
      <c r="D1900" s="15">
        <f t="shared" si="40"/>
        <v>13.15</v>
      </c>
      <c r="E1900">
        <v>13.1311025002694</v>
      </c>
      <c r="F1900">
        <v>-417.43479454623002</v>
      </c>
      <c r="J1900">
        <v>10.255077883645001</v>
      </c>
      <c r="K1900">
        <v>-418.12415872329501</v>
      </c>
    </row>
    <row r="1901" spans="1:11" x14ac:dyDescent="0.25">
      <c r="A1901">
        <v>13200</v>
      </c>
      <c r="B1901">
        <v>2006</v>
      </c>
      <c r="C1901">
        <v>-416.60915685433702</v>
      </c>
      <c r="D1901" s="15">
        <f t="shared" ref="D1901:D1928" si="41">A1901/1000</f>
        <v>13.2</v>
      </c>
      <c r="E1901">
        <v>13.1811025002694</v>
      </c>
      <c r="F1901">
        <v>-417.481822432169</v>
      </c>
      <c r="J1901">
        <v>10.305077883645</v>
      </c>
      <c r="K1901">
        <v>-418.35684101654198</v>
      </c>
    </row>
    <row r="1902" spans="1:11" x14ac:dyDescent="0.25">
      <c r="A1902">
        <v>13250</v>
      </c>
      <c r="B1902">
        <v>2006</v>
      </c>
      <c r="C1902">
        <v>-416.68880304337102</v>
      </c>
      <c r="D1902" s="15">
        <f t="shared" si="41"/>
        <v>13.25</v>
      </c>
      <c r="E1902">
        <v>13.231102500269399</v>
      </c>
      <c r="F1902">
        <v>-417.528850318107</v>
      </c>
      <c r="J1902">
        <v>10.355077883645</v>
      </c>
      <c r="K1902">
        <v>-418.107673040115</v>
      </c>
    </row>
    <row r="1903" spans="1:11" x14ac:dyDescent="0.25">
      <c r="A1903">
        <v>13300</v>
      </c>
      <c r="B1903">
        <v>2006</v>
      </c>
      <c r="C1903">
        <v>-416.768449232406</v>
      </c>
      <c r="D1903" s="15">
        <f t="shared" si="41"/>
        <v>13.3</v>
      </c>
      <c r="E1903">
        <v>13.2811025002694</v>
      </c>
      <c r="F1903">
        <v>-417.57587820404598</v>
      </c>
      <c r="J1903">
        <v>10.405077883644999</v>
      </c>
      <c r="K1903">
        <v>-418.74941670138702</v>
      </c>
    </row>
    <row r="1904" spans="1:11" x14ac:dyDescent="0.25">
      <c r="A1904">
        <v>13350</v>
      </c>
      <c r="B1904">
        <v>2006</v>
      </c>
      <c r="C1904">
        <v>-416.84809542144097</v>
      </c>
      <c r="D1904" s="15">
        <f t="shared" si="41"/>
        <v>13.35</v>
      </c>
      <c r="E1904">
        <v>13.331102500269401</v>
      </c>
      <c r="F1904">
        <v>-417.62290608998399</v>
      </c>
      <c r="J1904">
        <v>10.455077883645</v>
      </c>
      <c r="K1904">
        <v>-418.87365332404897</v>
      </c>
    </row>
    <row r="1905" spans="1:11" x14ac:dyDescent="0.25">
      <c r="A1905">
        <v>13400</v>
      </c>
      <c r="B1905">
        <v>2006</v>
      </c>
      <c r="C1905">
        <v>-416.92774161047601</v>
      </c>
      <c r="D1905" s="15">
        <f t="shared" si="41"/>
        <v>13.4</v>
      </c>
      <c r="E1905">
        <v>13.3811025002694</v>
      </c>
      <c r="F1905">
        <v>-417.66993397592199</v>
      </c>
      <c r="J1905">
        <v>10.505077883645001</v>
      </c>
      <c r="K1905">
        <v>-418.97989154624003</v>
      </c>
    </row>
    <row r="1906" spans="1:11" x14ac:dyDescent="0.25">
      <c r="A1906">
        <v>13450</v>
      </c>
      <c r="B1906">
        <v>2006</v>
      </c>
      <c r="C1906">
        <v>-417.00738779951098</v>
      </c>
      <c r="D1906" s="15">
        <f t="shared" si="41"/>
        <v>13.45</v>
      </c>
      <c r="E1906">
        <v>13.4311025002694</v>
      </c>
      <c r="F1906">
        <v>-417.71696186186102</v>
      </c>
      <c r="J1906">
        <v>10.555077883645</v>
      </c>
      <c r="K1906">
        <v>-419.07505064285101</v>
      </c>
    </row>
    <row r="1907" spans="1:11" x14ac:dyDescent="0.25">
      <c r="A1907">
        <v>13500</v>
      </c>
      <c r="B1907">
        <v>2006</v>
      </c>
      <c r="C1907">
        <v>-417.08703398854601</v>
      </c>
      <c r="D1907" s="15">
        <f t="shared" si="41"/>
        <v>13.5</v>
      </c>
      <c r="E1907">
        <v>13.481102500269399</v>
      </c>
      <c r="F1907">
        <v>-417.76398974779897</v>
      </c>
      <c r="J1907">
        <v>10.605077883645</v>
      </c>
      <c r="K1907">
        <v>-419.17020973946302</v>
      </c>
    </row>
    <row r="1908" spans="1:11" x14ac:dyDescent="0.25">
      <c r="A1908">
        <v>13550</v>
      </c>
      <c r="B1908">
        <v>2006</v>
      </c>
      <c r="C1908">
        <v>-417.16668017758099</v>
      </c>
      <c r="D1908" s="15">
        <f t="shared" si="41"/>
        <v>13.55</v>
      </c>
      <c r="E1908">
        <v>13.5311025002694</v>
      </c>
      <c r="F1908">
        <v>-417.811017633738</v>
      </c>
      <c r="J1908">
        <v>10.655077883644999</v>
      </c>
      <c r="K1908">
        <v>-419.265368836074</v>
      </c>
    </row>
    <row r="1909" spans="1:11" x14ac:dyDescent="0.25">
      <c r="A1909">
        <v>13600</v>
      </c>
      <c r="B1909">
        <v>2006</v>
      </c>
      <c r="C1909">
        <v>-417.24632636661499</v>
      </c>
      <c r="D1909" s="15">
        <f t="shared" si="41"/>
        <v>13.6</v>
      </c>
      <c r="E1909">
        <v>13.581102500269401</v>
      </c>
      <c r="F1909">
        <v>-417.85804551967601</v>
      </c>
      <c r="J1909">
        <v>10.705077883645</v>
      </c>
      <c r="K1909">
        <v>-419.36052793268601</v>
      </c>
    </row>
    <row r="1910" spans="1:11" x14ac:dyDescent="0.25">
      <c r="A1910">
        <v>13650</v>
      </c>
      <c r="B1910">
        <v>2006</v>
      </c>
      <c r="C1910">
        <v>-417.32597255565003</v>
      </c>
      <c r="D1910" s="15">
        <f t="shared" si="41"/>
        <v>13.65</v>
      </c>
      <c r="E1910">
        <v>13.6311025002694</v>
      </c>
      <c r="F1910">
        <v>-417.90507340561498</v>
      </c>
      <c r="J1910">
        <v>10.755077883645001</v>
      </c>
      <c r="K1910">
        <v>-419.51630907564601</v>
      </c>
    </row>
    <row r="1911" spans="1:11" x14ac:dyDescent="0.25">
      <c r="A1911">
        <v>13700</v>
      </c>
      <c r="B1911">
        <v>2006</v>
      </c>
      <c r="C1911">
        <v>-417.405618744685</v>
      </c>
      <c r="D1911" s="15">
        <f t="shared" si="41"/>
        <v>13.7</v>
      </c>
      <c r="E1911">
        <v>13.6811025002694</v>
      </c>
      <c r="F1911">
        <v>-417.95210129155299</v>
      </c>
      <c r="J1911">
        <v>10.805077883645</v>
      </c>
      <c r="K1911">
        <v>-419.728875754966</v>
      </c>
    </row>
    <row r="1912" spans="1:11" x14ac:dyDescent="0.25">
      <c r="A1912">
        <v>13750</v>
      </c>
      <c r="B1912">
        <v>2006</v>
      </c>
      <c r="C1912">
        <v>-417.48526493371998</v>
      </c>
      <c r="D1912" s="15">
        <f t="shared" si="41"/>
        <v>13.75</v>
      </c>
      <c r="E1912">
        <v>13.731102500269399</v>
      </c>
      <c r="F1912">
        <v>-417.999129177491</v>
      </c>
      <c r="J1912">
        <v>10.855077883645</v>
      </c>
      <c r="K1912">
        <v>-419.94144243428502</v>
      </c>
    </row>
    <row r="1913" spans="1:11" x14ac:dyDescent="0.25">
      <c r="A1913">
        <v>13800</v>
      </c>
      <c r="B1913">
        <v>2006</v>
      </c>
      <c r="C1913">
        <v>-417.56491112275501</v>
      </c>
      <c r="D1913" s="15">
        <f t="shared" si="41"/>
        <v>13.8</v>
      </c>
      <c r="E1913">
        <v>13.7811025002694</v>
      </c>
      <c r="F1913">
        <v>-418.04615706342997</v>
      </c>
      <c r="J1913">
        <v>10.905077883644999</v>
      </c>
      <c r="K1913">
        <v>-420.15400911360501</v>
      </c>
    </row>
    <row r="1914" spans="1:11" x14ac:dyDescent="0.25">
      <c r="A1914">
        <v>13850</v>
      </c>
      <c r="B1914">
        <v>2006</v>
      </c>
      <c r="C1914">
        <v>-417.64455731178998</v>
      </c>
      <c r="D1914" s="15">
        <f t="shared" si="41"/>
        <v>13.85</v>
      </c>
      <c r="E1914">
        <v>13.831102500269401</v>
      </c>
      <c r="F1914">
        <v>-418.09318494936798</v>
      </c>
      <c r="J1914">
        <v>10.955077883645</v>
      </c>
      <c r="K1914">
        <v>-420.36657579292398</v>
      </c>
    </row>
    <row r="1915" spans="1:11" x14ac:dyDescent="0.25">
      <c r="A1915">
        <v>13900</v>
      </c>
      <c r="B1915">
        <v>2006</v>
      </c>
      <c r="C1915">
        <v>-417.72420350082501</v>
      </c>
      <c r="D1915" s="15">
        <f t="shared" si="41"/>
        <v>13.9</v>
      </c>
      <c r="E1915">
        <v>13.8811025002694</v>
      </c>
      <c r="F1915">
        <v>-418.14021283530701</v>
      </c>
      <c r="J1915">
        <v>11.005077883645001</v>
      </c>
      <c r="K1915">
        <v>-420.57914247224397</v>
      </c>
    </row>
    <row r="1916" spans="1:11" x14ac:dyDescent="0.25">
      <c r="A1916">
        <v>13950</v>
      </c>
      <c r="B1916">
        <v>2006</v>
      </c>
      <c r="C1916">
        <v>-417.80384968985902</v>
      </c>
      <c r="D1916" s="15">
        <f t="shared" si="41"/>
        <v>13.95</v>
      </c>
      <c r="E1916">
        <v>13.9311025002694</v>
      </c>
      <c r="F1916">
        <v>-418.18724072124502</v>
      </c>
      <c r="J1916">
        <v>11.055077883645</v>
      </c>
      <c r="K1916">
        <v>-420.791709151563</v>
      </c>
    </row>
    <row r="1917" spans="1:11" x14ac:dyDescent="0.25">
      <c r="A1917">
        <v>14000</v>
      </c>
      <c r="B1917">
        <v>2006</v>
      </c>
      <c r="C1917">
        <v>-417.883495878894</v>
      </c>
      <c r="D1917" s="15">
        <f t="shared" si="41"/>
        <v>14</v>
      </c>
      <c r="E1917">
        <v>13.981102500269399</v>
      </c>
      <c r="F1917">
        <v>-418.23426860718303</v>
      </c>
      <c r="J1917">
        <v>11.105077883645</v>
      </c>
      <c r="K1917">
        <v>-420.92199109983801</v>
      </c>
    </row>
    <row r="1918" spans="1:11" x14ac:dyDescent="0.25">
      <c r="A1918">
        <v>14050</v>
      </c>
      <c r="B1918">
        <v>2006</v>
      </c>
      <c r="C1918">
        <v>-417.96314206792903</v>
      </c>
      <c r="D1918" s="15">
        <f t="shared" si="41"/>
        <v>14.05</v>
      </c>
      <c r="E1918">
        <v>14.0311025002694</v>
      </c>
      <c r="F1918">
        <v>-418.281296493122</v>
      </c>
      <c r="J1918">
        <v>11.155077883644999</v>
      </c>
      <c r="K1918">
        <v>-421.02117848993402</v>
      </c>
    </row>
    <row r="1919" spans="1:11" x14ac:dyDescent="0.25">
      <c r="A1919">
        <v>14100</v>
      </c>
      <c r="B1919">
        <v>2006</v>
      </c>
      <c r="C1919">
        <v>-418.042788256964</v>
      </c>
      <c r="D1919" s="15">
        <f t="shared" si="41"/>
        <v>14.1</v>
      </c>
      <c r="E1919">
        <v>14.081102500269401</v>
      </c>
      <c r="F1919">
        <v>-418.32832437906001</v>
      </c>
      <c r="J1919">
        <v>11.205077883645</v>
      </c>
      <c r="K1919">
        <v>-421.12531716278602</v>
      </c>
    </row>
    <row r="1920" spans="1:11" x14ac:dyDescent="0.25">
      <c r="A1920">
        <v>14150</v>
      </c>
      <c r="B1920">
        <v>2006</v>
      </c>
      <c r="C1920">
        <v>-418.12243444599898</v>
      </c>
      <c r="D1920" s="15">
        <f t="shared" si="41"/>
        <v>14.15</v>
      </c>
      <c r="E1920">
        <v>14.1311025002694</v>
      </c>
      <c r="F1920">
        <v>-418.37535226499898</v>
      </c>
      <c r="J1920">
        <v>11.255077883645001</v>
      </c>
      <c r="K1920">
        <v>-421.25451956333802</v>
      </c>
    </row>
    <row r="1921" spans="1:11" x14ac:dyDescent="0.25">
      <c r="A1921">
        <v>14200</v>
      </c>
      <c r="B1921">
        <v>2006</v>
      </c>
      <c r="C1921">
        <v>-418.20208063503401</v>
      </c>
      <c r="D1921" s="15">
        <f t="shared" si="41"/>
        <v>14.2</v>
      </c>
      <c r="E1921">
        <v>14.1811025002694</v>
      </c>
      <c r="F1921">
        <v>-418.42238015093699</v>
      </c>
      <c r="J1921">
        <v>11.305077883645</v>
      </c>
      <c r="K1921">
        <v>-421.383721963889</v>
      </c>
    </row>
    <row r="1922" spans="1:11" x14ac:dyDescent="0.25">
      <c r="A1922">
        <v>14250</v>
      </c>
      <c r="B1922">
        <v>2006</v>
      </c>
      <c r="C1922">
        <v>-418.28172682406898</v>
      </c>
      <c r="D1922" s="15">
        <f t="shared" si="41"/>
        <v>14.25</v>
      </c>
      <c r="E1922">
        <v>14.231102500269399</v>
      </c>
      <c r="F1922">
        <v>-418.469408036875</v>
      </c>
      <c r="J1922">
        <v>11.355077883645</v>
      </c>
      <c r="K1922">
        <v>-421.51292436444101</v>
      </c>
    </row>
    <row r="1923" spans="1:11" x14ac:dyDescent="0.25">
      <c r="A1923">
        <v>14300</v>
      </c>
      <c r="B1923">
        <v>2006</v>
      </c>
      <c r="C1923">
        <v>-418.36137301310299</v>
      </c>
      <c r="D1923" s="15">
        <f t="shared" si="41"/>
        <v>14.3</v>
      </c>
      <c r="E1923">
        <v>14.2811025002694</v>
      </c>
      <c r="F1923">
        <v>-418.51643592281403</v>
      </c>
      <c r="J1923">
        <v>11.405077883644999</v>
      </c>
      <c r="K1923">
        <v>-421.67401601543298</v>
      </c>
    </row>
    <row r="1924" spans="1:11" x14ac:dyDescent="0.25">
      <c r="A1924">
        <v>14350</v>
      </c>
      <c r="B1924">
        <v>2006</v>
      </c>
      <c r="C1924">
        <v>-418.44101920213802</v>
      </c>
      <c r="D1924" s="15">
        <f t="shared" si="41"/>
        <v>14.35</v>
      </c>
      <c r="E1924">
        <v>14.331102500269401</v>
      </c>
      <c r="F1924">
        <v>-418.56346380875198</v>
      </c>
      <c r="J1924">
        <v>11.455077883645</v>
      </c>
      <c r="K1924">
        <v>-422.01847278199801</v>
      </c>
    </row>
    <row r="1925" spans="1:11" x14ac:dyDescent="0.25">
      <c r="A1925">
        <v>14400</v>
      </c>
      <c r="B1925">
        <v>2006</v>
      </c>
      <c r="C1925">
        <v>-418.520665391173</v>
      </c>
      <c r="D1925" s="15">
        <f t="shared" si="41"/>
        <v>14.4</v>
      </c>
      <c r="E1925">
        <v>14.3811025002694</v>
      </c>
      <c r="F1925">
        <v>-418.61049169469101</v>
      </c>
      <c r="J1925">
        <v>11.505077883645001</v>
      </c>
      <c r="K1925">
        <v>-421.962331951051</v>
      </c>
    </row>
    <row r="1926" spans="1:11" x14ac:dyDescent="0.25">
      <c r="A1926">
        <v>14450</v>
      </c>
      <c r="B1926">
        <v>2006</v>
      </c>
      <c r="C1926">
        <v>-418.60031158020797</v>
      </c>
      <c r="D1926" s="15">
        <f t="shared" si="41"/>
        <v>14.45</v>
      </c>
      <c r="E1926">
        <v>14.4311025002694</v>
      </c>
      <c r="F1926">
        <v>-418.65751958062901</v>
      </c>
      <c r="J1926">
        <v>11.555077883645</v>
      </c>
      <c r="K1926">
        <v>-422.31640975702499</v>
      </c>
    </row>
    <row r="1927" spans="1:11" x14ac:dyDescent="0.25">
      <c r="A1927">
        <v>14500</v>
      </c>
      <c r="B1927">
        <v>2006</v>
      </c>
      <c r="C1927">
        <v>-418.679957769243</v>
      </c>
      <c r="D1927" s="15">
        <f t="shared" si="41"/>
        <v>14.5</v>
      </c>
      <c r="E1927">
        <v>14.481102500269399</v>
      </c>
      <c r="F1927">
        <v>-418.70454746656702</v>
      </c>
      <c r="J1927">
        <v>11.605077883645</v>
      </c>
      <c r="K1927">
        <v>-422.87389062918601</v>
      </c>
    </row>
    <row r="1928" spans="1:11" x14ac:dyDescent="0.25">
      <c r="A1928">
        <v>14550</v>
      </c>
      <c r="B1928">
        <v>2006</v>
      </c>
      <c r="C1928" s="8">
        <v>-418.74</v>
      </c>
      <c r="D1928" s="15">
        <f t="shared" si="41"/>
        <v>14.55</v>
      </c>
      <c r="E1928">
        <v>14.518795597381001</v>
      </c>
      <c r="F1928">
        <v>-418.74</v>
      </c>
      <c r="J1928">
        <v>11.655077883644999</v>
      </c>
      <c r="K1928">
        <v>-423.22136576583699</v>
      </c>
    </row>
    <row r="1929" spans="1:11" x14ac:dyDescent="0.25">
      <c r="A1929">
        <v>300</v>
      </c>
      <c r="B1929">
        <v>2008</v>
      </c>
      <c r="C1929">
        <v>-403.30700000000002</v>
      </c>
      <c r="D1929" s="15">
        <f t="shared" ref="D1929:D1983" si="42">A1929/1000</f>
        <v>0.3</v>
      </c>
      <c r="E1929">
        <v>0.28433372778966998</v>
      </c>
      <c r="F1929">
        <v>-403.30700000000002</v>
      </c>
      <c r="J1929">
        <v>12.005077883645001</v>
      </c>
      <c r="K1929">
        <v>-424.15819135723802</v>
      </c>
    </row>
    <row r="1930" spans="1:11" x14ac:dyDescent="0.25">
      <c r="A1930">
        <v>350</v>
      </c>
      <c r="B1930">
        <v>2008</v>
      </c>
      <c r="C1930">
        <v>-403.30899456415898</v>
      </c>
      <c r="D1930" s="15">
        <f t="shared" si="42"/>
        <v>0.35</v>
      </c>
      <c r="E1930">
        <v>0.33433372778967002</v>
      </c>
      <c r="F1930">
        <v>-403.30899456415898</v>
      </c>
      <c r="J1930">
        <v>12.055077883645</v>
      </c>
      <c r="K1930">
        <v>-424.16368354939902</v>
      </c>
    </row>
    <row r="1931" spans="1:11" x14ac:dyDescent="0.25">
      <c r="A1931">
        <v>400</v>
      </c>
      <c r="B1931">
        <v>2008</v>
      </c>
      <c r="C1931">
        <v>-403.31098912831902</v>
      </c>
      <c r="D1931" s="15">
        <f t="shared" si="42"/>
        <v>0.4</v>
      </c>
      <c r="E1931">
        <v>0.38433372778967001</v>
      </c>
      <c r="F1931">
        <v>-403.31098912831902</v>
      </c>
      <c r="J1931">
        <v>12.105077883645</v>
      </c>
      <c r="K1931">
        <v>-424.16918669063</v>
      </c>
    </row>
    <row r="1932" spans="1:11" x14ac:dyDescent="0.25">
      <c r="A1932">
        <v>450</v>
      </c>
      <c r="B1932">
        <v>2008</v>
      </c>
      <c r="C1932">
        <v>-403.31298369247799</v>
      </c>
      <c r="D1932" s="15">
        <f t="shared" si="42"/>
        <v>0.45</v>
      </c>
      <c r="E1932">
        <v>0.43433372778967</v>
      </c>
      <c r="F1932">
        <v>-403.31298369247799</v>
      </c>
      <c r="J1932">
        <v>12.155077883644999</v>
      </c>
      <c r="K1932">
        <v>-424.17468983186097</v>
      </c>
    </row>
    <row r="1933" spans="1:11" x14ac:dyDescent="0.25">
      <c r="A1933">
        <v>500</v>
      </c>
      <c r="B1933">
        <v>2008</v>
      </c>
      <c r="C1933">
        <v>-403.314978256637</v>
      </c>
      <c r="D1933" s="15">
        <f t="shared" si="42"/>
        <v>0.5</v>
      </c>
      <c r="E1933">
        <v>0.48433372778966999</v>
      </c>
      <c r="F1933">
        <v>-403.314978256637</v>
      </c>
      <c r="J1933">
        <v>12.205077883645</v>
      </c>
      <c r="K1933">
        <v>-424.18019297309098</v>
      </c>
    </row>
    <row r="1934" spans="1:11" x14ac:dyDescent="0.25">
      <c r="A1934">
        <v>550</v>
      </c>
      <c r="B1934">
        <v>2008</v>
      </c>
      <c r="C1934">
        <v>-403.31697282079699</v>
      </c>
      <c r="D1934" s="15">
        <f t="shared" si="42"/>
        <v>0.55000000000000004</v>
      </c>
      <c r="E1934">
        <v>0.53433372778967003</v>
      </c>
      <c r="F1934">
        <v>-403.31697282079699</v>
      </c>
      <c r="J1934">
        <v>12.255077883645001</v>
      </c>
      <c r="K1934">
        <v>-424.18569611432201</v>
      </c>
    </row>
    <row r="1935" spans="1:11" x14ac:dyDescent="0.25">
      <c r="A1935">
        <v>600</v>
      </c>
      <c r="B1935">
        <v>2008</v>
      </c>
      <c r="C1935">
        <v>-403.31896738495601</v>
      </c>
      <c r="D1935" s="15">
        <f t="shared" si="42"/>
        <v>0.6</v>
      </c>
      <c r="E1935">
        <v>0.58433372778966997</v>
      </c>
      <c r="F1935">
        <v>-403.31896738495601</v>
      </c>
      <c r="J1935">
        <v>12.305077883645</v>
      </c>
      <c r="K1935">
        <v>-425.22755392240703</v>
      </c>
    </row>
    <row r="1936" spans="1:11" x14ac:dyDescent="0.25">
      <c r="A1936">
        <v>650</v>
      </c>
      <c r="B1936">
        <v>2008</v>
      </c>
      <c r="C1936">
        <v>-403.32096194911497</v>
      </c>
      <c r="D1936" s="15">
        <f t="shared" si="42"/>
        <v>0.65</v>
      </c>
      <c r="E1936">
        <v>0.63433372778967001</v>
      </c>
      <c r="F1936">
        <v>-403.32096194911497</v>
      </c>
      <c r="J1936">
        <v>12.355077883645</v>
      </c>
      <c r="K1936">
        <v>-425.22159585697602</v>
      </c>
    </row>
    <row r="1937" spans="1:11" x14ac:dyDescent="0.25">
      <c r="A1937">
        <v>700</v>
      </c>
      <c r="B1937">
        <v>2008</v>
      </c>
      <c r="C1937">
        <v>-403.32295651327502</v>
      </c>
      <c r="D1937" s="15">
        <f t="shared" si="42"/>
        <v>0.7</v>
      </c>
      <c r="E1937">
        <v>0.68433372778967005</v>
      </c>
      <c r="F1937">
        <v>-403.32295651327502</v>
      </c>
      <c r="J1937">
        <v>12.405077883644999</v>
      </c>
      <c r="K1937">
        <v>-425.21563779154502</v>
      </c>
    </row>
    <row r="1938" spans="1:11" x14ac:dyDescent="0.25">
      <c r="A1938">
        <v>750</v>
      </c>
      <c r="B1938">
        <v>2008</v>
      </c>
      <c r="C1938">
        <v>-403.32495107743398</v>
      </c>
      <c r="D1938" s="15">
        <f t="shared" si="42"/>
        <v>0.75</v>
      </c>
      <c r="E1938">
        <v>0.73433372778966999</v>
      </c>
      <c r="F1938">
        <v>-403.32495107743398</v>
      </c>
      <c r="J1938">
        <v>12.455077883645</v>
      </c>
      <c r="K1938">
        <v>-425.328448422473</v>
      </c>
    </row>
    <row r="1939" spans="1:11" x14ac:dyDescent="0.25">
      <c r="A1939">
        <v>800</v>
      </c>
      <c r="B1939">
        <v>2008</v>
      </c>
      <c r="C1939">
        <v>-403.326945641593</v>
      </c>
      <c r="D1939" s="15">
        <f t="shared" si="42"/>
        <v>0.8</v>
      </c>
      <c r="E1939">
        <v>0.78433372778967003</v>
      </c>
      <c r="F1939">
        <v>-403.326945641593</v>
      </c>
      <c r="J1939">
        <v>12.505077883645001</v>
      </c>
      <c r="K1939">
        <v>-425.46409911597999</v>
      </c>
    </row>
    <row r="1940" spans="1:11" x14ac:dyDescent="0.25">
      <c r="A1940">
        <v>850</v>
      </c>
      <c r="B1940">
        <v>2008</v>
      </c>
      <c r="C1940">
        <v>-403.32894020575202</v>
      </c>
      <c r="D1940" s="15">
        <f t="shared" si="42"/>
        <v>0.85</v>
      </c>
      <c r="E1940">
        <v>0.83433372778966997</v>
      </c>
      <c r="F1940">
        <v>-403.32894020575202</v>
      </c>
      <c r="J1940">
        <v>12.555077883645</v>
      </c>
      <c r="K1940">
        <v>-425.53325969559398</v>
      </c>
    </row>
    <row r="1941" spans="1:11" x14ac:dyDescent="0.25">
      <c r="A1941">
        <v>900</v>
      </c>
      <c r="B1941">
        <v>2008</v>
      </c>
      <c r="C1941">
        <v>-403.33093476991201</v>
      </c>
      <c r="D1941" s="15">
        <f t="shared" si="42"/>
        <v>0.9</v>
      </c>
      <c r="E1941">
        <v>0.88433372778967001</v>
      </c>
      <c r="F1941">
        <v>-403.33093476991201</v>
      </c>
      <c r="J1941">
        <v>12.605077883645</v>
      </c>
      <c r="K1941">
        <v>-425.60242027520798</v>
      </c>
    </row>
    <row r="1942" spans="1:11" x14ac:dyDescent="0.25">
      <c r="A1942">
        <v>950</v>
      </c>
      <c r="B1942">
        <v>2008</v>
      </c>
      <c r="C1942">
        <v>-403.33292933407103</v>
      </c>
      <c r="D1942" s="15">
        <f t="shared" si="42"/>
        <v>0.95</v>
      </c>
      <c r="E1942">
        <v>0.93433372778967005</v>
      </c>
      <c r="F1942">
        <v>-403.33292933407103</v>
      </c>
      <c r="J1942">
        <v>12.655077883644999</v>
      </c>
      <c r="K1942">
        <v>-425.67158085482203</v>
      </c>
    </row>
    <row r="1943" spans="1:11" x14ac:dyDescent="0.25">
      <c r="A1943">
        <v>1000</v>
      </c>
      <c r="B1943">
        <v>2008</v>
      </c>
      <c r="C1943">
        <v>-403.33492389822999</v>
      </c>
      <c r="D1943" s="15">
        <f t="shared" si="42"/>
        <v>1</v>
      </c>
      <c r="E1943">
        <v>0.98433372778966999</v>
      </c>
      <c r="F1943">
        <v>-403.33492389822999</v>
      </c>
      <c r="J1943">
        <v>12.705077883645</v>
      </c>
      <c r="K1943">
        <v>-425.74074143443602</v>
      </c>
    </row>
    <row r="1944" spans="1:11" x14ac:dyDescent="0.25">
      <c r="A1944">
        <v>1050</v>
      </c>
      <c r="B1944">
        <v>2008</v>
      </c>
      <c r="C1944">
        <v>-403.33691846238997</v>
      </c>
      <c r="D1944" s="15">
        <f t="shared" si="42"/>
        <v>1.05</v>
      </c>
      <c r="E1944">
        <v>1.03433372778967</v>
      </c>
      <c r="F1944">
        <v>-403.33691846238997</v>
      </c>
      <c r="J1944">
        <v>12.755077883645001</v>
      </c>
      <c r="K1944">
        <v>-425.80990201405001</v>
      </c>
    </row>
    <row r="1945" spans="1:11" x14ac:dyDescent="0.25">
      <c r="A1945">
        <v>1100</v>
      </c>
      <c r="B1945">
        <v>2008</v>
      </c>
      <c r="C1945">
        <v>-403.33891302654899</v>
      </c>
      <c r="D1945" s="15">
        <f t="shared" si="42"/>
        <v>1.1000000000000001</v>
      </c>
      <c r="E1945">
        <v>1.0843337277896701</v>
      </c>
      <c r="F1945">
        <v>-403.33891302654899</v>
      </c>
      <c r="J1945">
        <v>12.805077883645</v>
      </c>
      <c r="K1945">
        <v>-425.879062593664</v>
      </c>
    </row>
    <row r="1946" spans="1:11" x14ac:dyDescent="0.25">
      <c r="A1946">
        <v>1150</v>
      </c>
      <c r="B1946">
        <v>2008</v>
      </c>
      <c r="C1946">
        <v>-403.34090759070801</v>
      </c>
      <c r="D1946" s="15">
        <f t="shared" si="42"/>
        <v>1.1499999999999999</v>
      </c>
      <c r="E1946">
        <v>1.1343337277896699</v>
      </c>
      <c r="F1946">
        <v>-403.34090759070801</v>
      </c>
      <c r="J1946">
        <v>12.855077883645</v>
      </c>
      <c r="K1946">
        <v>-425.948223173278</v>
      </c>
    </row>
    <row r="1947" spans="1:11" x14ac:dyDescent="0.25">
      <c r="A1947">
        <v>1200</v>
      </c>
      <c r="B1947">
        <v>2008</v>
      </c>
      <c r="C1947">
        <v>-403.342902154868</v>
      </c>
      <c r="D1947" s="15">
        <f t="shared" si="42"/>
        <v>1.2</v>
      </c>
      <c r="E1947">
        <v>1.1843337277896699</v>
      </c>
      <c r="F1947">
        <v>-403.342902154868</v>
      </c>
      <c r="J1947">
        <v>12.905077883644999</v>
      </c>
      <c r="K1947">
        <v>-426.01738375289199</v>
      </c>
    </row>
    <row r="1948" spans="1:11" x14ac:dyDescent="0.25">
      <c r="A1948">
        <v>1250</v>
      </c>
      <c r="B1948">
        <v>2008</v>
      </c>
      <c r="C1948">
        <v>-403.34489671902702</v>
      </c>
      <c r="D1948" s="15">
        <f t="shared" si="42"/>
        <v>1.25</v>
      </c>
      <c r="E1948">
        <v>1.23433372778967</v>
      </c>
      <c r="F1948">
        <v>-403.34489671902702</v>
      </c>
      <c r="J1948">
        <v>12.955077883645</v>
      </c>
      <c r="K1948">
        <v>-426.08654433250598</v>
      </c>
    </row>
    <row r="1949" spans="1:11" x14ac:dyDescent="0.25">
      <c r="A1949">
        <v>1300</v>
      </c>
      <c r="B1949">
        <v>2008</v>
      </c>
      <c r="C1949">
        <v>-403.34689128318598</v>
      </c>
      <c r="D1949" s="15">
        <f t="shared" si="42"/>
        <v>1.3</v>
      </c>
      <c r="E1949">
        <v>1.28433372778967</v>
      </c>
      <c r="F1949">
        <v>-403.34689128318598</v>
      </c>
      <c r="J1949">
        <v>13.005077883645001</v>
      </c>
      <c r="K1949">
        <v>-426.15570491211997</v>
      </c>
    </row>
    <row r="1950" spans="1:11" x14ac:dyDescent="0.25">
      <c r="A1950">
        <v>1350</v>
      </c>
      <c r="B1950">
        <v>2008</v>
      </c>
      <c r="C1950">
        <v>-403.34888584734603</v>
      </c>
      <c r="D1950" s="15">
        <f t="shared" si="42"/>
        <v>1.35</v>
      </c>
      <c r="E1950">
        <v>1.3343337277896701</v>
      </c>
      <c r="F1950">
        <v>-403.34888584734603</v>
      </c>
      <c r="J1950">
        <v>13.055077883645</v>
      </c>
      <c r="K1950">
        <v>-426.22486549173499</v>
      </c>
    </row>
    <row r="1951" spans="1:11" x14ac:dyDescent="0.25">
      <c r="A1951">
        <v>1400</v>
      </c>
      <c r="B1951">
        <v>2008</v>
      </c>
      <c r="C1951">
        <v>-403.35088041150499</v>
      </c>
      <c r="D1951" s="15">
        <f t="shared" si="42"/>
        <v>1.4</v>
      </c>
      <c r="E1951">
        <v>1.3843337277896699</v>
      </c>
      <c r="F1951">
        <v>-403.35088041150499</v>
      </c>
      <c r="J1951">
        <v>13.105077883645</v>
      </c>
      <c r="K1951">
        <v>-426.29402607134898</v>
      </c>
    </row>
    <row r="1952" spans="1:11" x14ac:dyDescent="0.25">
      <c r="A1952">
        <v>1450</v>
      </c>
      <c r="B1952">
        <v>2008</v>
      </c>
      <c r="C1952">
        <v>-403.35287497566401</v>
      </c>
      <c r="D1952" s="15">
        <f t="shared" si="42"/>
        <v>1.45</v>
      </c>
      <c r="E1952">
        <v>1.4343337277896699</v>
      </c>
      <c r="F1952">
        <v>-403.35287497566401</v>
      </c>
      <c r="J1952">
        <v>13.155077883644999</v>
      </c>
      <c r="K1952">
        <v>-426.36318665096297</v>
      </c>
    </row>
    <row r="1953" spans="1:11" x14ac:dyDescent="0.25">
      <c r="A1953">
        <v>1500</v>
      </c>
      <c r="B1953">
        <v>2008</v>
      </c>
      <c r="C1953">
        <v>-403.35486953982303</v>
      </c>
      <c r="D1953" s="15">
        <f t="shared" si="42"/>
        <v>1.5</v>
      </c>
      <c r="E1953">
        <v>1.48433372778967</v>
      </c>
      <c r="F1953">
        <v>-403.35486953982303</v>
      </c>
      <c r="J1953">
        <v>13.205077883645</v>
      </c>
      <c r="K1953">
        <v>-426.43234723057702</v>
      </c>
    </row>
    <row r="1954" spans="1:11" x14ac:dyDescent="0.25">
      <c r="A1954">
        <v>1550</v>
      </c>
      <c r="B1954">
        <v>2008</v>
      </c>
      <c r="C1954">
        <v>-403.35686410398301</v>
      </c>
      <c r="D1954" s="15">
        <f t="shared" si="42"/>
        <v>1.55</v>
      </c>
      <c r="E1954">
        <v>1.53433372778967</v>
      </c>
      <c r="F1954">
        <v>-403.35686410398301</v>
      </c>
      <c r="J1954">
        <v>13.255077883645001</v>
      </c>
      <c r="K1954">
        <v>-426.50150781019101</v>
      </c>
    </row>
    <row r="1955" spans="1:11" x14ac:dyDescent="0.25">
      <c r="A1955">
        <v>1600</v>
      </c>
      <c r="B1955">
        <v>2008</v>
      </c>
      <c r="C1955">
        <v>-403.35885866814198</v>
      </c>
      <c r="D1955" s="15">
        <f t="shared" si="42"/>
        <v>1.6</v>
      </c>
      <c r="E1955">
        <v>1.5843337277896701</v>
      </c>
      <c r="F1955">
        <v>-403.35885866814198</v>
      </c>
      <c r="J1955">
        <v>13.305077883645</v>
      </c>
      <c r="K1955">
        <v>-426.57066838980501</v>
      </c>
    </row>
    <row r="1956" spans="1:11" x14ac:dyDescent="0.25">
      <c r="A1956">
        <v>1650</v>
      </c>
      <c r="B1956">
        <v>2008</v>
      </c>
      <c r="C1956">
        <v>-403.360853232301</v>
      </c>
      <c r="D1956" s="15">
        <f t="shared" si="42"/>
        <v>1.65</v>
      </c>
      <c r="E1956">
        <v>1.6343337277896699</v>
      </c>
      <c r="F1956">
        <v>-403.360853232301</v>
      </c>
      <c r="J1956">
        <v>13.355077883645</v>
      </c>
      <c r="K1956">
        <v>-426.639828969419</v>
      </c>
    </row>
    <row r="1957" spans="1:11" x14ac:dyDescent="0.25">
      <c r="A1957">
        <v>1700</v>
      </c>
      <c r="B1957">
        <v>2008</v>
      </c>
      <c r="C1957">
        <v>-403.36284779646098</v>
      </c>
      <c r="D1957" s="15">
        <f t="shared" si="42"/>
        <v>1.7</v>
      </c>
      <c r="E1957">
        <v>1.6843337277896699</v>
      </c>
      <c r="F1957">
        <v>-403.36284779646098</v>
      </c>
      <c r="J1957">
        <v>13.405077883644999</v>
      </c>
      <c r="K1957">
        <v>-426.70898954903299</v>
      </c>
    </row>
    <row r="1958" spans="1:11" x14ac:dyDescent="0.25">
      <c r="A1958">
        <v>1750</v>
      </c>
      <c r="B1958">
        <v>2008</v>
      </c>
      <c r="C1958">
        <v>-403.39402174569699</v>
      </c>
      <c r="D1958" s="15">
        <f t="shared" si="42"/>
        <v>1.75</v>
      </c>
      <c r="E1958">
        <v>1.73433372778967</v>
      </c>
      <c r="F1958">
        <v>-403.39402174569699</v>
      </c>
      <c r="J1958">
        <v>13.455077883645</v>
      </c>
      <c r="K1958">
        <v>-426.77815012864698</v>
      </c>
    </row>
    <row r="1959" spans="1:11" x14ac:dyDescent="0.25">
      <c r="A1959">
        <v>1800</v>
      </c>
      <c r="B1959">
        <v>2008</v>
      </c>
      <c r="C1959">
        <v>-403.427606300999</v>
      </c>
      <c r="D1959" s="15">
        <f t="shared" si="42"/>
        <v>1.8</v>
      </c>
      <c r="E1959">
        <v>1.78433372778967</v>
      </c>
      <c r="F1959">
        <v>-403.427606300999</v>
      </c>
      <c r="J1959">
        <v>13.505077883645001</v>
      </c>
      <c r="K1959">
        <v>-426.84731070826098</v>
      </c>
    </row>
    <row r="1960" spans="1:11" x14ac:dyDescent="0.25">
      <c r="A1960">
        <v>1850</v>
      </c>
      <c r="B1960">
        <v>2008</v>
      </c>
      <c r="C1960">
        <v>-403.46119085629999</v>
      </c>
      <c r="D1960" s="15">
        <f t="shared" si="42"/>
        <v>1.85</v>
      </c>
      <c r="E1960">
        <v>1.8343337277896701</v>
      </c>
      <c r="F1960">
        <v>-403.46119085629999</v>
      </c>
      <c r="J1960">
        <v>13.555077883645</v>
      </c>
      <c r="K1960">
        <v>-426.91647128787503</v>
      </c>
    </row>
    <row r="1961" spans="1:11" x14ac:dyDescent="0.25">
      <c r="A1961">
        <v>1900</v>
      </c>
      <c r="B1961">
        <v>2008</v>
      </c>
      <c r="C1961">
        <v>-403.49477541160098</v>
      </c>
      <c r="D1961" s="15">
        <f t="shared" si="42"/>
        <v>1.9</v>
      </c>
      <c r="E1961">
        <v>1.8843337277896699</v>
      </c>
      <c r="F1961">
        <v>-403.49477541160098</v>
      </c>
      <c r="J1961">
        <v>13.605077883645</v>
      </c>
      <c r="K1961">
        <v>-426.98563186748999</v>
      </c>
    </row>
    <row r="1962" spans="1:11" x14ac:dyDescent="0.25">
      <c r="A1962">
        <v>1950</v>
      </c>
      <c r="B1962">
        <v>2008</v>
      </c>
      <c r="C1962">
        <v>-403.528359966903</v>
      </c>
      <c r="D1962" s="15">
        <f t="shared" si="42"/>
        <v>1.95</v>
      </c>
      <c r="E1962">
        <v>1.9343337277896699</v>
      </c>
      <c r="F1962">
        <v>-403.528359966903</v>
      </c>
      <c r="J1962">
        <v>13.655077883644999</v>
      </c>
      <c r="K1962">
        <v>-427.05479244710398</v>
      </c>
    </row>
    <row r="1963" spans="1:11" x14ac:dyDescent="0.25">
      <c r="A1963">
        <v>2000</v>
      </c>
      <c r="B1963">
        <v>2008</v>
      </c>
      <c r="C1963">
        <v>-403.56194452220399</v>
      </c>
      <c r="D1963" s="15">
        <f t="shared" si="42"/>
        <v>2</v>
      </c>
      <c r="E1963">
        <v>1.98433372778967</v>
      </c>
      <c r="F1963">
        <v>-403.56194452220399</v>
      </c>
      <c r="J1963">
        <v>13.705077883645</v>
      </c>
      <c r="K1963">
        <v>-427.12395302671803</v>
      </c>
    </row>
    <row r="1964" spans="1:11" x14ac:dyDescent="0.25">
      <c r="A1964">
        <v>2050</v>
      </c>
      <c r="B1964">
        <v>2008</v>
      </c>
      <c r="C1964">
        <v>-403.59552907750498</v>
      </c>
      <c r="D1964" s="15">
        <f t="shared" si="42"/>
        <v>2.0499999999999998</v>
      </c>
      <c r="E1964">
        <v>2.03433372778967</v>
      </c>
      <c r="F1964">
        <v>-403.59552907750498</v>
      </c>
      <c r="J1964">
        <v>13.755077883645001</v>
      </c>
      <c r="K1964">
        <v>-427.19311360633202</v>
      </c>
    </row>
    <row r="1965" spans="1:11" x14ac:dyDescent="0.25">
      <c r="A1965">
        <v>2100</v>
      </c>
      <c r="B1965">
        <v>2008</v>
      </c>
      <c r="C1965">
        <v>-403.62911363280699</v>
      </c>
      <c r="D1965" s="15">
        <f t="shared" si="42"/>
        <v>2.1</v>
      </c>
      <c r="E1965">
        <v>2.0843337277896699</v>
      </c>
      <c r="F1965">
        <v>-403.62911363280699</v>
      </c>
      <c r="J1965">
        <v>13.805077883645</v>
      </c>
      <c r="K1965">
        <v>-427.26227418594601</v>
      </c>
    </row>
    <row r="1966" spans="1:11" x14ac:dyDescent="0.25">
      <c r="A1966">
        <v>2150</v>
      </c>
      <c r="B1966">
        <v>2008</v>
      </c>
      <c r="C1966">
        <v>-403.66269818810798</v>
      </c>
      <c r="D1966" s="15">
        <f t="shared" si="42"/>
        <v>2.15</v>
      </c>
      <c r="E1966">
        <v>2.1343337277896701</v>
      </c>
      <c r="F1966">
        <v>-403.66269818810798</v>
      </c>
      <c r="J1966">
        <v>13.855077883645</v>
      </c>
      <c r="K1966">
        <v>-427.33143476556</v>
      </c>
    </row>
    <row r="1967" spans="1:11" x14ac:dyDescent="0.25">
      <c r="A1967">
        <v>2200</v>
      </c>
      <c r="B1967">
        <v>2008</v>
      </c>
      <c r="C1967">
        <v>-403.69628274340897</v>
      </c>
      <c r="D1967" s="15">
        <f t="shared" si="42"/>
        <v>2.2000000000000002</v>
      </c>
      <c r="E1967">
        <v>2.1843337277896699</v>
      </c>
      <c r="F1967">
        <v>-403.69628274340897</v>
      </c>
      <c r="J1967">
        <v>13.905077883644999</v>
      </c>
      <c r="K1967">
        <v>-427.400595345174</v>
      </c>
    </row>
    <row r="1968" spans="1:11" x14ac:dyDescent="0.25">
      <c r="A1968">
        <v>2250</v>
      </c>
      <c r="B1968">
        <v>2008</v>
      </c>
      <c r="C1968">
        <v>-403.72986729871099</v>
      </c>
      <c r="D1968" s="15">
        <f t="shared" si="42"/>
        <v>2.25</v>
      </c>
      <c r="E1968">
        <v>2.2343337277896702</v>
      </c>
      <c r="F1968">
        <v>-403.72986729871099</v>
      </c>
      <c r="J1968">
        <v>13.955077883645</v>
      </c>
      <c r="K1968">
        <v>-427.46975592478799</v>
      </c>
    </row>
    <row r="1969" spans="1:11" x14ac:dyDescent="0.25">
      <c r="A1969">
        <v>2300</v>
      </c>
      <c r="B1969">
        <v>2008</v>
      </c>
      <c r="C1969">
        <v>-403.76345185401198</v>
      </c>
      <c r="D1969" s="15">
        <f t="shared" si="42"/>
        <v>2.2999999999999998</v>
      </c>
      <c r="E1969">
        <v>2.28433372778967</v>
      </c>
      <c r="F1969">
        <v>-403.76345185401198</v>
      </c>
      <c r="J1969">
        <v>14.005077883645001</v>
      </c>
      <c r="K1969">
        <v>-427.53891650440198</v>
      </c>
    </row>
    <row r="1970" spans="1:11" x14ac:dyDescent="0.25">
      <c r="A1970">
        <v>2350</v>
      </c>
      <c r="B1970">
        <v>2008</v>
      </c>
      <c r="C1970">
        <v>-403.79703640931302</v>
      </c>
      <c r="D1970" s="15">
        <f t="shared" si="42"/>
        <v>2.35</v>
      </c>
      <c r="E1970">
        <v>2.3343337277896699</v>
      </c>
      <c r="F1970">
        <v>-403.79703640931302</v>
      </c>
      <c r="J1970">
        <v>14.055077883645</v>
      </c>
      <c r="K1970">
        <v>-427.60807708401597</v>
      </c>
    </row>
    <row r="1971" spans="1:11" x14ac:dyDescent="0.25">
      <c r="A1971">
        <v>2400</v>
      </c>
      <c r="B1971">
        <v>2008</v>
      </c>
      <c r="C1971">
        <v>-403.83062096461498</v>
      </c>
      <c r="D1971" s="15">
        <f t="shared" si="42"/>
        <v>2.4</v>
      </c>
      <c r="E1971">
        <v>2.3843337277896701</v>
      </c>
      <c r="F1971">
        <v>-403.83062096461498</v>
      </c>
      <c r="J1971">
        <v>14.105077883645</v>
      </c>
      <c r="K1971">
        <v>-427.67723766363002</v>
      </c>
    </row>
    <row r="1972" spans="1:11" x14ac:dyDescent="0.25">
      <c r="A1972">
        <v>2450</v>
      </c>
      <c r="B1972">
        <v>2008</v>
      </c>
      <c r="C1972">
        <v>-403.86420551991603</v>
      </c>
      <c r="D1972" s="15">
        <f t="shared" si="42"/>
        <v>2.4500000000000002</v>
      </c>
      <c r="E1972">
        <v>2.4343337277896699</v>
      </c>
      <c r="F1972">
        <v>-403.86420551991603</v>
      </c>
      <c r="J1972">
        <v>14.155077883644999</v>
      </c>
      <c r="K1972">
        <v>-427.74639824324498</v>
      </c>
    </row>
    <row r="1973" spans="1:11" x14ac:dyDescent="0.25">
      <c r="A1973">
        <v>2500</v>
      </c>
      <c r="B1973">
        <v>2008</v>
      </c>
      <c r="C1973">
        <v>-403.89779007521702</v>
      </c>
      <c r="D1973" s="15">
        <f t="shared" si="42"/>
        <v>2.5</v>
      </c>
      <c r="E1973">
        <v>2.4843337277896702</v>
      </c>
      <c r="F1973">
        <v>-403.89779007521702</v>
      </c>
      <c r="J1973">
        <v>14.1866</v>
      </c>
      <c r="K1973">
        <v>-427.79</v>
      </c>
    </row>
    <row r="1974" spans="1:11" x14ac:dyDescent="0.25">
      <c r="A1974">
        <v>2550</v>
      </c>
      <c r="B1974">
        <v>2008</v>
      </c>
      <c r="C1974">
        <v>-403.93137463051897</v>
      </c>
      <c r="D1974" s="15">
        <f t="shared" si="42"/>
        <v>2.5499999999999998</v>
      </c>
      <c r="E1974">
        <v>2.53433372778967</v>
      </c>
      <c r="F1974">
        <v>-403.93137463051897</v>
      </c>
    </row>
    <row r="1975" spans="1:11" x14ac:dyDescent="0.25">
      <c r="A1975">
        <v>2600</v>
      </c>
      <c r="B1975">
        <v>2008</v>
      </c>
      <c r="C1975">
        <v>-403.96495918582002</v>
      </c>
      <c r="D1975" s="15">
        <f t="shared" si="42"/>
        <v>2.6</v>
      </c>
      <c r="E1975">
        <v>2.5843337277896699</v>
      </c>
      <c r="F1975">
        <v>-403.96495918582002</v>
      </c>
    </row>
    <row r="1976" spans="1:11" x14ac:dyDescent="0.25">
      <c r="A1976">
        <v>2650</v>
      </c>
      <c r="B1976">
        <v>2008</v>
      </c>
      <c r="C1976">
        <v>-403.99854374112101</v>
      </c>
      <c r="D1976" s="15">
        <f t="shared" si="42"/>
        <v>2.65</v>
      </c>
      <c r="E1976">
        <v>2.6343337277896701</v>
      </c>
      <c r="F1976">
        <v>-403.99854374112101</v>
      </c>
    </row>
    <row r="1977" spans="1:11" x14ac:dyDescent="0.25">
      <c r="A1977">
        <v>2700</v>
      </c>
      <c r="B1977">
        <v>2008</v>
      </c>
      <c r="C1977">
        <v>-404.03212829642302</v>
      </c>
      <c r="D1977" s="15">
        <f t="shared" si="42"/>
        <v>2.7</v>
      </c>
      <c r="E1977">
        <v>2.6843337277896699</v>
      </c>
      <c r="F1977">
        <v>-404.03212829642302</v>
      </c>
    </row>
    <row r="1978" spans="1:11" x14ac:dyDescent="0.25">
      <c r="A1978">
        <v>2750</v>
      </c>
      <c r="B1978">
        <v>2008</v>
      </c>
      <c r="C1978">
        <v>-404.06571285172402</v>
      </c>
      <c r="D1978" s="15">
        <f t="shared" si="42"/>
        <v>2.75</v>
      </c>
      <c r="E1978">
        <v>2.7343337277896702</v>
      </c>
      <c r="F1978">
        <v>-404.06571285172402</v>
      </c>
    </row>
    <row r="1979" spans="1:11" x14ac:dyDescent="0.25">
      <c r="A1979">
        <v>2800</v>
      </c>
      <c r="B1979">
        <v>2008</v>
      </c>
      <c r="C1979">
        <v>-404.09929740702501</v>
      </c>
      <c r="D1979" s="15">
        <f t="shared" si="42"/>
        <v>2.8</v>
      </c>
      <c r="E1979">
        <v>2.78433372778967</v>
      </c>
      <c r="F1979">
        <v>-404.09929740702501</v>
      </c>
    </row>
    <row r="1980" spans="1:11" x14ac:dyDescent="0.25">
      <c r="A1980">
        <v>2850</v>
      </c>
      <c r="B1980">
        <v>2008</v>
      </c>
      <c r="C1980">
        <v>-404.13288196232702</v>
      </c>
      <c r="D1980" s="15">
        <f t="shared" si="42"/>
        <v>2.85</v>
      </c>
      <c r="E1980">
        <v>2.8343337277896699</v>
      </c>
      <c r="F1980">
        <v>-404.13288196232702</v>
      </c>
    </row>
    <row r="1981" spans="1:11" x14ac:dyDescent="0.25">
      <c r="A1981">
        <v>2900</v>
      </c>
      <c r="B1981">
        <v>2008</v>
      </c>
      <c r="C1981">
        <v>-404.16646651762801</v>
      </c>
      <c r="D1981" s="15">
        <f t="shared" si="42"/>
        <v>2.9</v>
      </c>
      <c r="E1981">
        <v>2.8843337277896701</v>
      </c>
      <c r="F1981">
        <v>-404.16646651762801</v>
      </c>
    </row>
    <row r="1982" spans="1:11" x14ac:dyDescent="0.25">
      <c r="A1982">
        <v>2950</v>
      </c>
      <c r="B1982">
        <v>2008</v>
      </c>
      <c r="C1982">
        <v>-404.200051072929</v>
      </c>
      <c r="D1982" s="15">
        <f t="shared" si="42"/>
        <v>2.95</v>
      </c>
      <c r="E1982">
        <v>2.9343337277896699</v>
      </c>
      <c r="F1982">
        <v>-404.200051072929</v>
      </c>
    </row>
    <row r="1983" spans="1:11" x14ac:dyDescent="0.25">
      <c r="A1983">
        <v>3000</v>
      </c>
      <c r="B1983">
        <v>2008</v>
      </c>
      <c r="C1983">
        <v>-404.23363562823101</v>
      </c>
      <c r="D1983" s="15">
        <f t="shared" si="42"/>
        <v>3</v>
      </c>
      <c r="E1983">
        <v>2.9843337277896702</v>
      </c>
      <c r="F1983">
        <v>-404.23363562823101</v>
      </c>
    </row>
    <row r="1984" spans="1:11" x14ac:dyDescent="0.25">
      <c r="A1984">
        <v>3050</v>
      </c>
      <c r="B1984">
        <v>2008</v>
      </c>
      <c r="C1984">
        <v>-404.267220183532</v>
      </c>
      <c r="D1984" s="15">
        <f t="shared" ref="D1984:D2047" si="43">A1984/1000</f>
        <v>3.05</v>
      </c>
      <c r="E1984">
        <v>3.03433372778967</v>
      </c>
      <c r="F1984">
        <v>-404.267220183532</v>
      </c>
    </row>
    <row r="1985" spans="1:6" x14ac:dyDescent="0.25">
      <c r="A1985">
        <v>3100</v>
      </c>
      <c r="B1985">
        <v>2008</v>
      </c>
      <c r="C1985">
        <v>-404.30080473883299</v>
      </c>
      <c r="D1985" s="15">
        <f t="shared" si="43"/>
        <v>3.1</v>
      </c>
      <c r="E1985">
        <v>3.0843337277896699</v>
      </c>
      <c r="F1985">
        <v>-404.30080473883299</v>
      </c>
    </row>
    <row r="1986" spans="1:6" x14ac:dyDescent="0.25">
      <c r="A1986">
        <v>3150</v>
      </c>
      <c r="B1986">
        <v>2008</v>
      </c>
      <c r="C1986">
        <v>-404.33438929413501</v>
      </c>
      <c r="D1986" s="15">
        <f t="shared" si="43"/>
        <v>3.15</v>
      </c>
      <c r="E1986">
        <v>3.1343337277896701</v>
      </c>
      <c r="F1986">
        <v>-404.33438929413501</v>
      </c>
    </row>
    <row r="1987" spans="1:6" x14ac:dyDescent="0.25">
      <c r="A1987">
        <v>3200</v>
      </c>
      <c r="B1987">
        <v>2008</v>
      </c>
      <c r="C1987">
        <v>-404.367973849436</v>
      </c>
      <c r="D1987" s="15">
        <f t="shared" si="43"/>
        <v>3.2</v>
      </c>
      <c r="E1987">
        <v>3.1843337277896699</v>
      </c>
      <c r="F1987">
        <v>-404.367973849436</v>
      </c>
    </row>
    <row r="1988" spans="1:6" x14ac:dyDescent="0.25">
      <c r="A1988">
        <v>3250</v>
      </c>
      <c r="B1988">
        <v>2008</v>
      </c>
      <c r="C1988">
        <v>-404.40155840473699</v>
      </c>
      <c r="D1988" s="15">
        <f t="shared" si="43"/>
        <v>3.25</v>
      </c>
      <c r="E1988">
        <v>3.2343337277896702</v>
      </c>
      <c r="F1988">
        <v>-404.40155840473699</v>
      </c>
    </row>
    <row r="1989" spans="1:6" x14ac:dyDescent="0.25">
      <c r="A1989">
        <v>3300</v>
      </c>
      <c r="B1989">
        <v>2008</v>
      </c>
      <c r="C1989">
        <v>-404.435142960039</v>
      </c>
      <c r="D1989" s="15">
        <f t="shared" si="43"/>
        <v>3.3</v>
      </c>
      <c r="E1989">
        <v>3.28433372778967</v>
      </c>
      <c r="F1989">
        <v>-404.435142960039</v>
      </c>
    </row>
    <row r="1990" spans="1:6" x14ac:dyDescent="0.25">
      <c r="A1990">
        <v>3350</v>
      </c>
      <c r="B1990">
        <v>2008</v>
      </c>
      <c r="C1990">
        <v>-404.46872751533999</v>
      </c>
      <c r="D1990" s="15">
        <f t="shared" si="43"/>
        <v>3.35</v>
      </c>
      <c r="E1990">
        <v>3.3343337277896699</v>
      </c>
      <c r="F1990">
        <v>-404.46872751533999</v>
      </c>
    </row>
    <row r="1991" spans="1:6" x14ac:dyDescent="0.25">
      <c r="A1991">
        <v>3400</v>
      </c>
      <c r="B1991">
        <v>2008</v>
      </c>
      <c r="C1991">
        <v>-404.50231207064098</v>
      </c>
      <c r="D1991" s="15">
        <f t="shared" si="43"/>
        <v>3.4</v>
      </c>
      <c r="E1991">
        <v>3.3843337277896701</v>
      </c>
      <c r="F1991">
        <v>-404.50231207064098</v>
      </c>
    </row>
    <row r="1992" spans="1:6" x14ac:dyDescent="0.25">
      <c r="A1992">
        <v>3450</v>
      </c>
      <c r="B1992">
        <v>2008</v>
      </c>
      <c r="C1992">
        <v>-404.535896625943</v>
      </c>
      <c r="D1992" s="15">
        <f t="shared" si="43"/>
        <v>3.45</v>
      </c>
      <c r="E1992">
        <v>3.4343337277896699</v>
      </c>
      <c r="F1992">
        <v>-404.535896625943</v>
      </c>
    </row>
    <row r="1993" spans="1:6" x14ac:dyDescent="0.25">
      <c r="A1993">
        <v>3500</v>
      </c>
      <c r="B1993">
        <v>2008</v>
      </c>
      <c r="C1993">
        <v>-404.56948118124399</v>
      </c>
      <c r="D1993" s="15">
        <f t="shared" si="43"/>
        <v>3.5</v>
      </c>
      <c r="E1993">
        <v>3.4843337277896702</v>
      </c>
      <c r="F1993">
        <v>-404.56948118124399</v>
      </c>
    </row>
    <row r="1994" spans="1:6" x14ac:dyDescent="0.25">
      <c r="A1994">
        <v>3550</v>
      </c>
      <c r="B1994">
        <v>2008</v>
      </c>
      <c r="C1994">
        <v>-404.60306573654498</v>
      </c>
      <c r="D1994" s="15">
        <f t="shared" si="43"/>
        <v>3.55</v>
      </c>
      <c r="E1994">
        <v>3.53433372778967</v>
      </c>
      <c r="F1994">
        <v>-404.60306573654498</v>
      </c>
    </row>
    <row r="1995" spans="1:6" x14ac:dyDescent="0.25">
      <c r="A1995">
        <v>3600</v>
      </c>
      <c r="B1995">
        <v>2008</v>
      </c>
      <c r="C1995">
        <v>-404.63665029184699</v>
      </c>
      <c r="D1995" s="15">
        <f t="shared" si="43"/>
        <v>3.6</v>
      </c>
      <c r="E1995">
        <v>3.5843337277896699</v>
      </c>
      <c r="F1995">
        <v>-404.63665029184699</v>
      </c>
    </row>
    <row r="1996" spans="1:6" x14ac:dyDescent="0.25">
      <c r="A1996">
        <v>3650</v>
      </c>
      <c r="B1996">
        <v>2008</v>
      </c>
      <c r="C1996">
        <v>-404.67023484714798</v>
      </c>
      <c r="D1996" s="15">
        <f t="shared" si="43"/>
        <v>3.65</v>
      </c>
      <c r="E1996">
        <v>3.6343337277896701</v>
      </c>
      <c r="F1996">
        <v>-404.67023484714798</v>
      </c>
    </row>
    <row r="1997" spans="1:6" x14ac:dyDescent="0.25">
      <c r="A1997">
        <v>3700</v>
      </c>
      <c r="B1997">
        <v>2008</v>
      </c>
      <c r="C1997">
        <v>-404.70381940244903</v>
      </c>
      <c r="D1997" s="15">
        <f t="shared" si="43"/>
        <v>3.7</v>
      </c>
      <c r="E1997">
        <v>3.6843337277896699</v>
      </c>
      <c r="F1997">
        <v>-404.70381940244903</v>
      </c>
    </row>
    <row r="1998" spans="1:6" x14ac:dyDescent="0.25">
      <c r="A1998">
        <v>3750</v>
      </c>
      <c r="B1998">
        <v>2008</v>
      </c>
      <c r="C1998">
        <v>-404.73740395775098</v>
      </c>
      <c r="D1998" s="15">
        <f t="shared" si="43"/>
        <v>3.75</v>
      </c>
      <c r="E1998">
        <v>3.7343337277896702</v>
      </c>
      <c r="F1998">
        <v>-404.73740395775098</v>
      </c>
    </row>
    <row r="1999" spans="1:6" x14ac:dyDescent="0.25">
      <c r="A1999">
        <v>3800</v>
      </c>
      <c r="B1999">
        <v>2008</v>
      </c>
      <c r="C1999">
        <v>-404.77098851305198</v>
      </c>
      <c r="D1999" s="15">
        <f t="shared" si="43"/>
        <v>3.8</v>
      </c>
      <c r="E1999">
        <v>3.78433372778967</v>
      </c>
      <c r="F1999">
        <v>-404.77098851305198</v>
      </c>
    </row>
    <row r="2000" spans="1:6" x14ac:dyDescent="0.25">
      <c r="A2000">
        <v>3850</v>
      </c>
      <c r="B2000">
        <v>2008</v>
      </c>
      <c r="C2000">
        <v>-404.80457306835302</v>
      </c>
      <c r="D2000" s="15">
        <f t="shared" si="43"/>
        <v>3.85</v>
      </c>
      <c r="E2000">
        <v>3.8343337277896699</v>
      </c>
      <c r="F2000">
        <v>-404.80457306835302</v>
      </c>
    </row>
    <row r="2001" spans="1:6" x14ac:dyDescent="0.25">
      <c r="A2001">
        <v>3900</v>
      </c>
      <c r="B2001">
        <v>2008</v>
      </c>
      <c r="C2001">
        <v>-404.83815762365498</v>
      </c>
      <c r="D2001" s="15">
        <f t="shared" si="43"/>
        <v>3.9</v>
      </c>
      <c r="E2001">
        <v>3.8843337277896701</v>
      </c>
      <c r="F2001">
        <v>-404.83815762365498</v>
      </c>
    </row>
    <row r="2002" spans="1:6" x14ac:dyDescent="0.25">
      <c r="A2002">
        <v>3950</v>
      </c>
      <c r="B2002">
        <v>2008</v>
      </c>
      <c r="C2002">
        <v>-404.87174217895603</v>
      </c>
      <c r="D2002" s="15">
        <f t="shared" si="43"/>
        <v>3.95</v>
      </c>
      <c r="E2002">
        <v>3.9343337277896699</v>
      </c>
      <c r="F2002">
        <v>-404.87174217895603</v>
      </c>
    </row>
    <row r="2003" spans="1:6" x14ac:dyDescent="0.25">
      <c r="A2003">
        <v>4000</v>
      </c>
      <c r="B2003">
        <v>2008</v>
      </c>
      <c r="C2003">
        <v>-404.90532673425702</v>
      </c>
      <c r="D2003" s="15">
        <f t="shared" si="43"/>
        <v>4</v>
      </c>
      <c r="E2003">
        <v>3.9843337277896702</v>
      </c>
      <c r="F2003">
        <v>-404.90532673425702</v>
      </c>
    </row>
    <row r="2004" spans="1:6" x14ac:dyDescent="0.25">
      <c r="A2004">
        <v>4050</v>
      </c>
      <c r="B2004">
        <v>2008</v>
      </c>
      <c r="C2004">
        <v>-404.93891128955897</v>
      </c>
      <c r="D2004" s="15">
        <f t="shared" si="43"/>
        <v>4.05</v>
      </c>
      <c r="E2004">
        <v>4.0343337277896696</v>
      </c>
      <c r="F2004">
        <v>-404.93891128955897</v>
      </c>
    </row>
    <row r="2005" spans="1:6" x14ac:dyDescent="0.25">
      <c r="A2005">
        <v>4100</v>
      </c>
      <c r="B2005">
        <v>2008</v>
      </c>
      <c r="C2005">
        <v>-404.97249584486002</v>
      </c>
      <c r="D2005" s="15">
        <f t="shared" si="43"/>
        <v>4.0999999999999996</v>
      </c>
      <c r="E2005">
        <v>4.0843337277896703</v>
      </c>
      <c r="F2005">
        <v>-404.97249584486002</v>
      </c>
    </row>
    <row r="2006" spans="1:6" x14ac:dyDescent="0.25">
      <c r="A2006">
        <v>4150</v>
      </c>
      <c r="B2006">
        <v>2008</v>
      </c>
      <c r="C2006">
        <v>-405.00608040016101</v>
      </c>
      <c r="D2006" s="15">
        <f t="shared" si="43"/>
        <v>4.1500000000000004</v>
      </c>
      <c r="E2006">
        <v>4.1343337277896701</v>
      </c>
      <c r="F2006">
        <v>-405.00608040016101</v>
      </c>
    </row>
    <row r="2007" spans="1:6" x14ac:dyDescent="0.25">
      <c r="A2007">
        <v>4200</v>
      </c>
      <c r="B2007">
        <v>2008</v>
      </c>
      <c r="C2007">
        <v>-405.03966495546302</v>
      </c>
      <c r="D2007" s="15">
        <f t="shared" si="43"/>
        <v>4.2</v>
      </c>
      <c r="E2007">
        <v>4.1843337277896699</v>
      </c>
      <c r="F2007">
        <v>-405.03966495546302</v>
      </c>
    </row>
    <row r="2008" spans="1:6" x14ac:dyDescent="0.25">
      <c r="A2008">
        <v>4250</v>
      </c>
      <c r="B2008">
        <v>2008</v>
      </c>
      <c r="C2008">
        <v>-405.07324951076401</v>
      </c>
      <c r="D2008" s="15">
        <f t="shared" si="43"/>
        <v>4.25</v>
      </c>
      <c r="E2008">
        <v>4.2343337277896698</v>
      </c>
      <c r="F2008">
        <v>-405.07324951076401</v>
      </c>
    </row>
    <row r="2009" spans="1:6" x14ac:dyDescent="0.25">
      <c r="A2009">
        <v>4300</v>
      </c>
      <c r="B2009">
        <v>2008</v>
      </c>
      <c r="C2009">
        <v>-405.10683406606501</v>
      </c>
      <c r="D2009" s="15">
        <f t="shared" si="43"/>
        <v>4.3</v>
      </c>
      <c r="E2009">
        <v>4.2843337277896696</v>
      </c>
      <c r="F2009">
        <v>-405.10683406606501</v>
      </c>
    </row>
    <row r="2010" spans="1:6" x14ac:dyDescent="0.25">
      <c r="A2010">
        <v>4350</v>
      </c>
      <c r="B2010">
        <v>2008</v>
      </c>
      <c r="C2010">
        <v>-405.14041862136702</v>
      </c>
      <c r="D2010" s="15">
        <f t="shared" si="43"/>
        <v>4.3499999999999996</v>
      </c>
      <c r="E2010">
        <v>4.3343337277896703</v>
      </c>
      <c r="F2010">
        <v>-405.14041862136702</v>
      </c>
    </row>
    <row r="2011" spans="1:6" x14ac:dyDescent="0.25">
      <c r="A2011">
        <v>4400</v>
      </c>
      <c r="B2011">
        <v>2008</v>
      </c>
      <c r="C2011">
        <v>-405.17400317666801</v>
      </c>
      <c r="D2011" s="15">
        <f t="shared" si="43"/>
        <v>4.4000000000000004</v>
      </c>
      <c r="E2011">
        <v>4.3843337277896701</v>
      </c>
      <c r="F2011">
        <v>-405.17400317666801</v>
      </c>
    </row>
    <row r="2012" spans="1:6" x14ac:dyDescent="0.25">
      <c r="A2012">
        <v>4450</v>
      </c>
      <c r="B2012">
        <v>2008</v>
      </c>
      <c r="C2012">
        <v>-405.207587731969</v>
      </c>
      <c r="D2012" s="15">
        <f t="shared" si="43"/>
        <v>4.45</v>
      </c>
      <c r="E2012">
        <v>4.4343337277896699</v>
      </c>
      <c r="F2012">
        <v>-405.207587731969</v>
      </c>
    </row>
    <row r="2013" spans="1:6" x14ac:dyDescent="0.25">
      <c r="A2013">
        <v>4500</v>
      </c>
      <c r="B2013">
        <v>2008</v>
      </c>
      <c r="C2013">
        <v>-405.24117228727101</v>
      </c>
      <c r="D2013" s="15">
        <f t="shared" si="43"/>
        <v>4.5</v>
      </c>
      <c r="E2013">
        <v>4.4843337277896698</v>
      </c>
      <c r="F2013">
        <v>-405.24117228727101</v>
      </c>
    </row>
    <row r="2014" spans="1:6" x14ac:dyDescent="0.25">
      <c r="A2014">
        <v>4550</v>
      </c>
      <c r="B2014">
        <v>2008</v>
      </c>
      <c r="C2014">
        <v>-405.274756842572</v>
      </c>
      <c r="D2014" s="15">
        <f t="shared" si="43"/>
        <v>4.55</v>
      </c>
      <c r="E2014">
        <v>4.5343337277896696</v>
      </c>
      <c r="F2014">
        <v>-405.274756842572</v>
      </c>
    </row>
    <row r="2015" spans="1:6" x14ac:dyDescent="0.25">
      <c r="A2015">
        <v>4600</v>
      </c>
      <c r="B2015">
        <v>2008</v>
      </c>
      <c r="C2015">
        <v>-405.30834139787299</v>
      </c>
      <c r="D2015" s="15">
        <f t="shared" si="43"/>
        <v>4.5999999999999996</v>
      </c>
      <c r="E2015">
        <v>4.5843337277896703</v>
      </c>
      <c r="F2015">
        <v>-405.30834139787299</v>
      </c>
    </row>
    <row r="2016" spans="1:6" x14ac:dyDescent="0.25">
      <c r="A2016">
        <v>4650</v>
      </c>
      <c r="B2016">
        <v>2008</v>
      </c>
      <c r="C2016">
        <v>-405.34192595317501</v>
      </c>
      <c r="D2016" s="15">
        <f t="shared" si="43"/>
        <v>4.6500000000000004</v>
      </c>
      <c r="E2016">
        <v>4.6343337277896701</v>
      </c>
      <c r="F2016">
        <v>-405.34192595317501</v>
      </c>
    </row>
    <row r="2017" spans="1:6" x14ac:dyDescent="0.25">
      <c r="A2017">
        <v>4700</v>
      </c>
      <c r="B2017">
        <v>2008</v>
      </c>
      <c r="C2017">
        <v>-405.375510508476</v>
      </c>
      <c r="D2017" s="15">
        <f t="shared" si="43"/>
        <v>4.7</v>
      </c>
      <c r="E2017">
        <v>4.6843337277896699</v>
      </c>
      <c r="F2017">
        <v>-405.375510508476</v>
      </c>
    </row>
    <row r="2018" spans="1:6" x14ac:dyDescent="0.25">
      <c r="A2018">
        <v>4750</v>
      </c>
      <c r="B2018">
        <v>2008</v>
      </c>
      <c r="C2018">
        <v>-405.40909506377699</v>
      </c>
      <c r="D2018" s="15">
        <f t="shared" si="43"/>
        <v>4.75</v>
      </c>
      <c r="E2018">
        <v>4.7343337277896698</v>
      </c>
      <c r="F2018">
        <v>-405.40909506377699</v>
      </c>
    </row>
    <row r="2019" spans="1:6" x14ac:dyDescent="0.25">
      <c r="A2019">
        <v>4800</v>
      </c>
      <c r="B2019">
        <v>2008</v>
      </c>
      <c r="C2019">
        <v>-405.442679619079</v>
      </c>
      <c r="D2019" s="15">
        <f t="shared" si="43"/>
        <v>4.8</v>
      </c>
      <c r="E2019">
        <v>4.7843337277896696</v>
      </c>
      <c r="F2019">
        <v>-405.442679619079</v>
      </c>
    </row>
    <row r="2020" spans="1:6" x14ac:dyDescent="0.25">
      <c r="A2020">
        <v>4850</v>
      </c>
      <c r="B2020">
        <v>2008</v>
      </c>
      <c r="C2020">
        <v>-405.47626417437999</v>
      </c>
      <c r="D2020" s="15">
        <f t="shared" si="43"/>
        <v>4.8499999999999996</v>
      </c>
      <c r="E2020">
        <v>4.8343337277896703</v>
      </c>
      <c r="F2020">
        <v>-405.47626417437999</v>
      </c>
    </row>
    <row r="2021" spans="1:6" x14ac:dyDescent="0.25">
      <c r="A2021">
        <v>4900</v>
      </c>
      <c r="B2021">
        <v>2008</v>
      </c>
      <c r="C2021">
        <v>-405.50984872968098</v>
      </c>
      <c r="D2021" s="15">
        <f t="shared" si="43"/>
        <v>4.9000000000000004</v>
      </c>
      <c r="E2021">
        <v>4.8843337277896701</v>
      </c>
      <c r="F2021">
        <v>-405.50984872968098</v>
      </c>
    </row>
    <row r="2022" spans="1:6" x14ac:dyDescent="0.25">
      <c r="A2022">
        <v>4950</v>
      </c>
      <c r="B2022">
        <v>2008</v>
      </c>
      <c r="C2022">
        <v>-405.543433284983</v>
      </c>
      <c r="D2022" s="15">
        <f t="shared" si="43"/>
        <v>4.95</v>
      </c>
      <c r="E2022">
        <v>4.9343337277896699</v>
      </c>
      <c r="F2022">
        <v>-405.543433284983</v>
      </c>
    </row>
    <row r="2023" spans="1:6" x14ac:dyDescent="0.25">
      <c r="A2023">
        <v>5000</v>
      </c>
      <c r="B2023">
        <v>2008</v>
      </c>
      <c r="C2023">
        <v>-405.57701784028399</v>
      </c>
      <c r="D2023" s="15">
        <f t="shared" si="43"/>
        <v>5</v>
      </c>
      <c r="E2023">
        <v>4.9843337277896698</v>
      </c>
      <c r="F2023">
        <v>-405.57701784028399</v>
      </c>
    </row>
    <row r="2024" spans="1:6" x14ac:dyDescent="0.25">
      <c r="A2024">
        <v>5050</v>
      </c>
      <c r="B2024">
        <v>2008</v>
      </c>
      <c r="C2024">
        <v>-405.61060239558498</v>
      </c>
      <c r="D2024" s="15">
        <f t="shared" si="43"/>
        <v>5.05</v>
      </c>
      <c r="E2024">
        <v>5.0343337277896696</v>
      </c>
      <c r="F2024">
        <v>-405.61060239558498</v>
      </c>
    </row>
    <row r="2025" spans="1:6" x14ac:dyDescent="0.25">
      <c r="A2025">
        <v>5100</v>
      </c>
      <c r="B2025">
        <v>2008</v>
      </c>
      <c r="C2025">
        <v>-405.64418695088699</v>
      </c>
      <c r="D2025" s="15">
        <f t="shared" si="43"/>
        <v>5.0999999999999996</v>
      </c>
      <c r="E2025">
        <v>5.0843337277896703</v>
      </c>
      <c r="F2025">
        <v>-405.64418695088699</v>
      </c>
    </row>
    <row r="2026" spans="1:6" x14ac:dyDescent="0.25">
      <c r="A2026">
        <v>5150</v>
      </c>
      <c r="B2026">
        <v>2008</v>
      </c>
      <c r="C2026">
        <v>-405.67777150618798</v>
      </c>
      <c r="D2026" s="15">
        <f t="shared" si="43"/>
        <v>5.15</v>
      </c>
      <c r="E2026">
        <v>5.1343337277896701</v>
      </c>
      <c r="F2026">
        <v>-405.67777150618798</v>
      </c>
    </row>
    <row r="2027" spans="1:6" x14ac:dyDescent="0.25">
      <c r="A2027">
        <v>5200</v>
      </c>
      <c r="B2027">
        <v>2008</v>
      </c>
      <c r="C2027">
        <v>-405.71135606148903</v>
      </c>
      <c r="D2027" s="15">
        <f t="shared" si="43"/>
        <v>5.2</v>
      </c>
      <c r="E2027">
        <v>5.1843337277896699</v>
      </c>
      <c r="F2027">
        <v>-405.71135606148903</v>
      </c>
    </row>
    <row r="2028" spans="1:6" x14ac:dyDescent="0.25">
      <c r="A2028">
        <v>5250</v>
      </c>
      <c r="B2028">
        <v>2008</v>
      </c>
      <c r="C2028">
        <v>-405.74494061679098</v>
      </c>
      <c r="D2028" s="15">
        <f t="shared" si="43"/>
        <v>5.25</v>
      </c>
      <c r="E2028">
        <v>5.2343337277896698</v>
      </c>
      <c r="F2028">
        <v>-405.74494061679098</v>
      </c>
    </row>
    <row r="2029" spans="1:6" x14ac:dyDescent="0.25">
      <c r="A2029">
        <v>5300</v>
      </c>
      <c r="B2029">
        <v>2008</v>
      </c>
      <c r="C2029">
        <v>-405.77852517209197</v>
      </c>
      <c r="D2029" s="15">
        <f t="shared" si="43"/>
        <v>5.3</v>
      </c>
      <c r="E2029">
        <v>5.2843337277896696</v>
      </c>
      <c r="F2029">
        <v>-405.77852517209197</v>
      </c>
    </row>
    <row r="2030" spans="1:6" x14ac:dyDescent="0.25">
      <c r="A2030">
        <v>5350</v>
      </c>
      <c r="B2030">
        <v>2008</v>
      </c>
      <c r="C2030">
        <v>-405.81210972739302</v>
      </c>
      <c r="D2030" s="15">
        <f t="shared" si="43"/>
        <v>5.35</v>
      </c>
      <c r="E2030">
        <v>5.3343337277896703</v>
      </c>
      <c r="F2030">
        <v>-405.81210972739302</v>
      </c>
    </row>
    <row r="2031" spans="1:6" x14ac:dyDescent="0.25">
      <c r="A2031">
        <v>5400</v>
      </c>
      <c r="B2031">
        <v>2008</v>
      </c>
      <c r="C2031">
        <v>-405.84569428269498</v>
      </c>
      <c r="D2031" s="15">
        <f t="shared" si="43"/>
        <v>5.4</v>
      </c>
      <c r="E2031">
        <v>5.3843337277896701</v>
      </c>
      <c r="F2031">
        <v>-405.84569428269498</v>
      </c>
    </row>
    <row r="2032" spans="1:6" x14ac:dyDescent="0.25">
      <c r="A2032">
        <v>5450</v>
      </c>
      <c r="B2032">
        <v>2008</v>
      </c>
      <c r="C2032">
        <v>-405.87927883799603</v>
      </c>
      <c r="D2032" s="15">
        <f t="shared" si="43"/>
        <v>5.45</v>
      </c>
      <c r="E2032">
        <v>5.4343337277896699</v>
      </c>
      <c r="F2032">
        <v>-405.87927883799603</v>
      </c>
    </row>
    <row r="2033" spans="1:6" x14ac:dyDescent="0.25">
      <c r="A2033">
        <v>5500</v>
      </c>
      <c r="B2033">
        <v>2008</v>
      </c>
      <c r="C2033">
        <v>-405.91286339329702</v>
      </c>
      <c r="D2033" s="15">
        <f t="shared" si="43"/>
        <v>5.5</v>
      </c>
      <c r="E2033">
        <v>5.4843337277896698</v>
      </c>
      <c r="F2033">
        <v>-405.91286339329702</v>
      </c>
    </row>
    <row r="2034" spans="1:6" x14ac:dyDescent="0.25">
      <c r="A2034">
        <v>5550</v>
      </c>
      <c r="B2034">
        <v>2008</v>
      </c>
      <c r="C2034">
        <v>-405.94644794859897</v>
      </c>
      <c r="D2034" s="15">
        <f t="shared" si="43"/>
        <v>5.55</v>
      </c>
      <c r="E2034">
        <v>5.5343337277896696</v>
      </c>
      <c r="F2034">
        <v>-405.94644794859897</v>
      </c>
    </row>
    <row r="2035" spans="1:6" x14ac:dyDescent="0.25">
      <c r="A2035">
        <v>5600</v>
      </c>
      <c r="B2035">
        <v>2008</v>
      </c>
      <c r="C2035">
        <v>-405.98003250390002</v>
      </c>
      <c r="D2035" s="15">
        <f t="shared" si="43"/>
        <v>5.6</v>
      </c>
      <c r="E2035">
        <v>5.5843337277896703</v>
      </c>
      <c r="F2035">
        <v>-405.98003250390002</v>
      </c>
    </row>
    <row r="2036" spans="1:6" x14ac:dyDescent="0.25">
      <c r="A2036">
        <v>5650</v>
      </c>
      <c r="B2036">
        <v>2008</v>
      </c>
      <c r="C2036">
        <v>-406.01361705920101</v>
      </c>
      <c r="D2036" s="15">
        <f t="shared" si="43"/>
        <v>5.65</v>
      </c>
      <c r="E2036">
        <v>5.6343337277896701</v>
      </c>
      <c r="F2036">
        <v>-406.01361705920101</v>
      </c>
    </row>
    <row r="2037" spans="1:6" x14ac:dyDescent="0.25">
      <c r="A2037">
        <v>5700</v>
      </c>
      <c r="B2037">
        <v>2008</v>
      </c>
      <c r="C2037">
        <v>-406.04720161450302</v>
      </c>
      <c r="D2037" s="15">
        <f t="shared" si="43"/>
        <v>5.7</v>
      </c>
      <c r="E2037">
        <v>5.6843337277896699</v>
      </c>
      <c r="F2037">
        <v>-406.04720161450302</v>
      </c>
    </row>
    <row r="2038" spans="1:6" x14ac:dyDescent="0.25">
      <c r="A2038">
        <v>5750</v>
      </c>
      <c r="B2038">
        <v>2008</v>
      </c>
      <c r="C2038">
        <v>-406.08078616980401</v>
      </c>
      <c r="D2038" s="15">
        <f t="shared" si="43"/>
        <v>5.75</v>
      </c>
      <c r="E2038">
        <v>5.7343337277896698</v>
      </c>
      <c r="F2038">
        <v>-406.08078616980401</v>
      </c>
    </row>
    <row r="2039" spans="1:6" x14ac:dyDescent="0.25">
      <c r="A2039">
        <v>5800</v>
      </c>
      <c r="B2039">
        <v>2008</v>
      </c>
      <c r="C2039">
        <v>-406.114370725105</v>
      </c>
      <c r="D2039" s="15">
        <f t="shared" si="43"/>
        <v>5.8</v>
      </c>
      <c r="E2039">
        <v>5.7843337277896696</v>
      </c>
      <c r="F2039">
        <v>-406.114370725105</v>
      </c>
    </row>
    <row r="2040" spans="1:6" x14ac:dyDescent="0.25">
      <c r="A2040">
        <v>5850</v>
      </c>
      <c r="B2040">
        <v>2008</v>
      </c>
      <c r="C2040">
        <v>-406.14795528040702</v>
      </c>
      <c r="D2040" s="15">
        <f t="shared" si="43"/>
        <v>5.85</v>
      </c>
      <c r="E2040">
        <v>5.8343337277896703</v>
      </c>
      <c r="F2040">
        <v>-406.14795528040702</v>
      </c>
    </row>
    <row r="2041" spans="1:6" x14ac:dyDescent="0.25">
      <c r="A2041">
        <v>5900</v>
      </c>
      <c r="B2041">
        <v>2008</v>
      </c>
      <c r="C2041">
        <v>-406.18153983570801</v>
      </c>
      <c r="D2041" s="15">
        <f t="shared" si="43"/>
        <v>5.9</v>
      </c>
      <c r="E2041">
        <v>5.8843337277896701</v>
      </c>
      <c r="F2041">
        <v>-406.18153983570801</v>
      </c>
    </row>
    <row r="2042" spans="1:6" x14ac:dyDescent="0.25">
      <c r="A2042">
        <v>5950</v>
      </c>
      <c r="B2042">
        <v>2008</v>
      </c>
      <c r="C2042">
        <v>-406.215124391009</v>
      </c>
      <c r="D2042" s="15">
        <f t="shared" si="43"/>
        <v>5.95</v>
      </c>
      <c r="E2042">
        <v>5.9343337277896699</v>
      </c>
      <c r="F2042">
        <v>-406.215124391009</v>
      </c>
    </row>
    <row r="2043" spans="1:6" x14ac:dyDescent="0.25">
      <c r="A2043">
        <v>6000</v>
      </c>
      <c r="B2043">
        <v>2008</v>
      </c>
      <c r="C2043">
        <v>-406.24870894631101</v>
      </c>
      <c r="D2043" s="15">
        <f t="shared" si="43"/>
        <v>6</v>
      </c>
      <c r="E2043">
        <v>5.9843337277896698</v>
      </c>
      <c r="F2043">
        <v>-406.24870894631101</v>
      </c>
    </row>
    <row r="2044" spans="1:6" x14ac:dyDescent="0.25">
      <c r="A2044">
        <v>6050</v>
      </c>
      <c r="B2044">
        <v>2008</v>
      </c>
      <c r="C2044">
        <v>-406.282293501612</v>
      </c>
      <c r="D2044" s="15">
        <f t="shared" si="43"/>
        <v>6.05</v>
      </c>
      <c r="E2044">
        <v>6.0343337277896696</v>
      </c>
      <c r="F2044">
        <v>-406.282293501612</v>
      </c>
    </row>
    <row r="2045" spans="1:6" x14ac:dyDescent="0.25">
      <c r="A2045">
        <v>6100</v>
      </c>
      <c r="B2045">
        <v>2008</v>
      </c>
      <c r="C2045">
        <v>-406.31587805691299</v>
      </c>
      <c r="D2045" s="15">
        <f t="shared" si="43"/>
        <v>6.1</v>
      </c>
      <c r="E2045">
        <v>6.0843337277896703</v>
      </c>
      <c r="F2045">
        <v>-406.31587805691299</v>
      </c>
    </row>
    <row r="2046" spans="1:6" x14ac:dyDescent="0.25">
      <c r="A2046">
        <v>6150</v>
      </c>
      <c r="B2046">
        <v>2008</v>
      </c>
      <c r="C2046">
        <v>-406.34946261221501</v>
      </c>
      <c r="D2046" s="15">
        <f t="shared" si="43"/>
        <v>6.15</v>
      </c>
      <c r="E2046">
        <v>6.1343337277896701</v>
      </c>
      <c r="F2046">
        <v>-406.34946261221501</v>
      </c>
    </row>
    <row r="2047" spans="1:6" x14ac:dyDescent="0.25">
      <c r="A2047">
        <v>6200</v>
      </c>
      <c r="B2047">
        <v>2008</v>
      </c>
      <c r="C2047">
        <v>-406.383047167516</v>
      </c>
      <c r="D2047" s="15">
        <f t="shared" si="43"/>
        <v>6.2</v>
      </c>
      <c r="E2047">
        <v>6.1843337277896699</v>
      </c>
      <c r="F2047">
        <v>-406.383047167516</v>
      </c>
    </row>
    <row r="2048" spans="1:6" x14ac:dyDescent="0.25">
      <c r="A2048">
        <v>6250</v>
      </c>
      <c r="B2048">
        <v>2008</v>
      </c>
      <c r="C2048">
        <v>-406.41663172281699</v>
      </c>
      <c r="D2048" s="15">
        <f t="shared" ref="D2048:D2111" si="44">A2048/1000</f>
        <v>6.25</v>
      </c>
      <c r="E2048">
        <v>6.2343337277896698</v>
      </c>
      <c r="F2048">
        <v>-406.41663172281699</v>
      </c>
    </row>
    <row r="2049" spans="1:6" x14ac:dyDescent="0.25">
      <c r="A2049">
        <v>6300</v>
      </c>
      <c r="B2049">
        <v>2008</v>
      </c>
      <c r="C2049">
        <v>-406.450216278119</v>
      </c>
      <c r="D2049" s="15">
        <f t="shared" si="44"/>
        <v>6.3</v>
      </c>
      <c r="E2049">
        <v>6.2843337277896696</v>
      </c>
      <c r="F2049">
        <v>-406.450216278119</v>
      </c>
    </row>
    <row r="2050" spans="1:6" x14ac:dyDescent="0.25">
      <c r="A2050">
        <v>6350</v>
      </c>
      <c r="B2050">
        <v>2008</v>
      </c>
      <c r="C2050">
        <v>-406.48380083341999</v>
      </c>
      <c r="D2050" s="15">
        <f t="shared" si="44"/>
        <v>6.35</v>
      </c>
      <c r="E2050">
        <v>6.3343337277896703</v>
      </c>
      <c r="F2050">
        <v>-406.48380083341999</v>
      </c>
    </row>
    <row r="2051" spans="1:6" x14ac:dyDescent="0.25">
      <c r="A2051">
        <v>6400</v>
      </c>
      <c r="B2051">
        <v>2008</v>
      </c>
      <c r="C2051">
        <v>-406.51738538872098</v>
      </c>
      <c r="D2051" s="15">
        <f t="shared" si="44"/>
        <v>6.4</v>
      </c>
      <c r="E2051">
        <v>6.3843337277896701</v>
      </c>
      <c r="F2051">
        <v>-406.51738538872098</v>
      </c>
    </row>
    <row r="2052" spans="1:6" x14ac:dyDescent="0.25">
      <c r="A2052">
        <v>6450</v>
      </c>
      <c r="B2052">
        <v>2008</v>
      </c>
      <c r="C2052">
        <v>-406.550969944023</v>
      </c>
      <c r="D2052" s="15">
        <f t="shared" si="44"/>
        <v>6.45</v>
      </c>
      <c r="E2052">
        <v>6.4343337277896699</v>
      </c>
      <c r="F2052">
        <v>-406.550969944023</v>
      </c>
    </row>
    <row r="2053" spans="1:6" x14ac:dyDescent="0.25">
      <c r="A2053">
        <v>6500</v>
      </c>
      <c r="B2053">
        <v>2008</v>
      </c>
      <c r="C2053">
        <v>-406.58455449932399</v>
      </c>
      <c r="D2053" s="15">
        <f t="shared" si="44"/>
        <v>6.5</v>
      </c>
      <c r="E2053">
        <v>6.4843337277896698</v>
      </c>
      <c r="F2053">
        <v>-406.58455449932399</v>
      </c>
    </row>
    <row r="2054" spans="1:6" x14ac:dyDescent="0.25">
      <c r="A2054">
        <v>6550</v>
      </c>
      <c r="B2054">
        <v>2008</v>
      </c>
      <c r="C2054">
        <v>-406.61813905462498</v>
      </c>
      <c r="D2054" s="15">
        <f t="shared" si="44"/>
        <v>6.55</v>
      </c>
      <c r="E2054">
        <v>6.5343337277896696</v>
      </c>
      <c r="F2054">
        <v>-406.61813905462498</v>
      </c>
    </row>
    <row r="2055" spans="1:6" x14ac:dyDescent="0.25">
      <c r="A2055">
        <v>6600</v>
      </c>
      <c r="B2055">
        <v>2008</v>
      </c>
      <c r="C2055">
        <v>-406.65172360992699</v>
      </c>
      <c r="D2055" s="15">
        <f t="shared" si="44"/>
        <v>6.6</v>
      </c>
      <c r="E2055">
        <v>6.5843337277896703</v>
      </c>
      <c r="F2055">
        <v>-406.65172360992699</v>
      </c>
    </row>
    <row r="2056" spans="1:6" x14ac:dyDescent="0.25">
      <c r="A2056">
        <v>6650</v>
      </c>
      <c r="B2056">
        <v>2008</v>
      </c>
      <c r="C2056">
        <v>-406.68530816522798</v>
      </c>
      <c r="D2056" s="15">
        <f t="shared" si="44"/>
        <v>6.65</v>
      </c>
      <c r="E2056">
        <v>6.6343337277896701</v>
      </c>
      <c r="F2056">
        <v>-406.68530816522798</v>
      </c>
    </row>
    <row r="2057" spans="1:6" x14ac:dyDescent="0.25">
      <c r="A2057">
        <v>6700</v>
      </c>
      <c r="B2057">
        <v>2008</v>
      </c>
      <c r="C2057">
        <v>-406.71889272052903</v>
      </c>
      <c r="D2057" s="15">
        <f t="shared" si="44"/>
        <v>6.7</v>
      </c>
      <c r="E2057">
        <v>6.6843337277896699</v>
      </c>
      <c r="F2057">
        <v>-406.71889272052903</v>
      </c>
    </row>
    <row r="2058" spans="1:6" x14ac:dyDescent="0.25">
      <c r="A2058">
        <v>6750</v>
      </c>
      <c r="B2058">
        <v>2008</v>
      </c>
      <c r="C2058">
        <v>-406.75247727583098</v>
      </c>
      <c r="D2058" s="15">
        <f t="shared" si="44"/>
        <v>6.75</v>
      </c>
      <c r="E2058">
        <v>6.7343337277896698</v>
      </c>
      <c r="F2058">
        <v>-406.75247727583098</v>
      </c>
    </row>
    <row r="2059" spans="1:6" x14ac:dyDescent="0.25">
      <c r="A2059">
        <v>6800</v>
      </c>
      <c r="B2059">
        <v>2008</v>
      </c>
      <c r="C2059">
        <v>-406.78606183113197</v>
      </c>
      <c r="D2059" s="15">
        <f t="shared" si="44"/>
        <v>6.8</v>
      </c>
      <c r="E2059">
        <v>6.7843337277896696</v>
      </c>
      <c r="F2059">
        <v>-406.78606183113197</v>
      </c>
    </row>
    <row r="2060" spans="1:6" x14ac:dyDescent="0.25">
      <c r="A2060">
        <v>6850</v>
      </c>
      <c r="B2060">
        <v>2008</v>
      </c>
      <c r="C2060">
        <v>-406.81964638643399</v>
      </c>
      <c r="D2060" s="15">
        <f t="shared" si="44"/>
        <v>6.85</v>
      </c>
      <c r="E2060">
        <v>6.8343337277896703</v>
      </c>
      <c r="F2060">
        <v>-406.81964638643399</v>
      </c>
    </row>
    <row r="2061" spans="1:6" x14ac:dyDescent="0.25">
      <c r="A2061">
        <v>6900</v>
      </c>
      <c r="B2061">
        <v>2008</v>
      </c>
      <c r="C2061">
        <v>-406.85323094173498</v>
      </c>
      <c r="D2061" s="15">
        <f t="shared" si="44"/>
        <v>6.9</v>
      </c>
      <c r="E2061">
        <v>6.8843337277896701</v>
      </c>
      <c r="F2061">
        <v>-406.85323094173498</v>
      </c>
    </row>
    <row r="2062" spans="1:6" x14ac:dyDescent="0.25">
      <c r="A2062">
        <v>6950</v>
      </c>
      <c r="B2062">
        <v>2008</v>
      </c>
      <c r="C2062">
        <v>-408.257191099951</v>
      </c>
      <c r="D2062" s="15">
        <f t="shared" si="44"/>
        <v>6.95</v>
      </c>
      <c r="E2062">
        <v>6.9343337277896699</v>
      </c>
      <c r="F2062">
        <v>-408.257191099951</v>
      </c>
    </row>
    <row r="2063" spans="1:6" x14ac:dyDescent="0.25">
      <c r="A2063">
        <v>7000</v>
      </c>
      <c r="B2063">
        <v>2008</v>
      </c>
      <c r="C2063">
        <v>-408.65852235621298</v>
      </c>
      <c r="D2063" s="15">
        <f t="shared" si="44"/>
        <v>7</v>
      </c>
      <c r="E2063">
        <v>6.9843337277896698</v>
      </c>
      <c r="F2063">
        <v>-408.65852235621298</v>
      </c>
    </row>
    <row r="2064" spans="1:6" x14ac:dyDescent="0.25">
      <c r="A2064">
        <v>7050</v>
      </c>
      <c r="B2064">
        <v>2008</v>
      </c>
      <c r="C2064">
        <v>-408.739114739608</v>
      </c>
      <c r="D2064" s="15">
        <f t="shared" si="44"/>
        <v>7.05</v>
      </c>
      <c r="E2064">
        <v>7.0343337277896696</v>
      </c>
      <c r="F2064">
        <v>-408.739114739608</v>
      </c>
    </row>
    <row r="2065" spans="1:6" x14ac:dyDescent="0.25">
      <c r="A2065">
        <v>7100</v>
      </c>
      <c r="B2065">
        <v>2008</v>
      </c>
      <c r="C2065">
        <v>-408.81970712300398</v>
      </c>
      <c r="D2065" s="15">
        <f t="shared" si="44"/>
        <v>7.1</v>
      </c>
      <c r="E2065">
        <v>7.0843337277896703</v>
      </c>
      <c r="F2065">
        <v>-408.81970712300398</v>
      </c>
    </row>
    <row r="2066" spans="1:6" x14ac:dyDescent="0.25">
      <c r="A2066">
        <v>7150</v>
      </c>
      <c r="B2066">
        <v>2008</v>
      </c>
      <c r="C2066">
        <v>-408.90029950639899</v>
      </c>
      <c r="D2066" s="15">
        <f t="shared" si="44"/>
        <v>7.15</v>
      </c>
      <c r="E2066">
        <v>7.1343337277896701</v>
      </c>
      <c r="F2066">
        <v>-408.90029950639899</v>
      </c>
    </row>
    <row r="2067" spans="1:6" x14ac:dyDescent="0.25">
      <c r="A2067">
        <v>7200</v>
      </c>
      <c r="B2067">
        <v>2008</v>
      </c>
      <c r="C2067">
        <v>-408.98089188979498</v>
      </c>
      <c r="D2067" s="15">
        <f t="shared" si="44"/>
        <v>7.2</v>
      </c>
      <c r="E2067">
        <v>7.1843337277896699</v>
      </c>
      <c r="F2067">
        <v>-408.98089188979498</v>
      </c>
    </row>
    <row r="2068" spans="1:6" x14ac:dyDescent="0.25">
      <c r="A2068">
        <v>7250</v>
      </c>
      <c r="B2068">
        <v>2008</v>
      </c>
      <c r="C2068">
        <v>-409.06148427318999</v>
      </c>
      <c r="D2068" s="15">
        <f t="shared" si="44"/>
        <v>7.25</v>
      </c>
      <c r="E2068">
        <v>7.2343337277896698</v>
      </c>
      <c r="F2068">
        <v>-409.06148427318999</v>
      </c>
    </row>
    <row r="2069" spans="1:6" x14ac:dyDescent="0.25">
      <c r="A2069">
        <v>7300</v>
      </c>
      <c r="B2069">
        <v>2008</v>
      </c>
      <c r="C2069">
        <v>-409.14207665658603</v>
      </c>
      <c r="D2069" s="15">
        <f t="shared" si="44"/>
        <v>7.3</v>
      </c>
      <c r="E2069">
        <v>7.2843337277896696</v>
      </c>
      <c r="F2069">
        <v>-409.14207665658603</v>
      </c>
    </row>
    <row r="2070" spans="1:6" x14ac:dyDescent="0.25">
      <c r="A2070">
        <v>7350</v>
      </c>
      <c r="B2070">
        <v>2008</v>
      </c>
      <c r="C2070">
        <v>-409.22266903998099</v>
      </c>
      <c r="D2070" s="15">
        <f t="shared" si="44"/>
        <v>7.35</v>
      </c>
      <c r="E2070">
        <v>7.3343337277896703</v>
      </c>
      <c r="F2070">
        <v>-409.22266903998099</v>
      </c>
    </row>
    <row r="2071" spans="1:6" x14ac:dyDescent="0.25">
      <c r="A2071">
        <v>7400</v>
      </c>
      <c r="B2071">
        <v>2008</v>
      </c>
      <c r="C2071">
        <v>-409.30326142337702</v>
      </c>
      <c r="D2071" s="15">
        <f t="shared" si="44"/>
        <v>7.4</v>
      </c>
      <c r="E2071">
        <v>7.3843337277896701</v>
      </c>
      <c r="F2071">
        <v>-409.30326142337702</v>
      </c>
    </row>
    <row r="2072" spans="1:6" x14ac:dyDescent="0.25">
      <c r="A2072">
        <v>7450</v>
      </c>
      <c r="B2072">
        <v>2008</v>
      </c>
      <c r="C2072">
        <v>-409.38385380677198</v>
      </c>
      <c r="D2072" s="15">
        <f t="shared" si="44"/>
        <v>7.45</v>
      </c>
      <c r="E2072">
        <v>7.4343337277896699</v>
      </c>
      <c r="F2072">
        <v>-409.38385380677198</v>
      </c>
    </row>
    <row r="2073" spans="1:6" x14ac:dyDescent="0.25">
      <c r="A2073">
        <v>7500</v>
      </c>
      <c r="B2073">
        <v>2008</v>
      </c>
      <c r="C2073">
        <v>-409.46444619016802</v>
      </c>
      <c r="D2073" s="15">
        <f t="shared" si="44"/>
        <v>7.5</v>
      </c>
      <c r="E2073">
        <v>7.4843337277896698</v>
      </c>
      <c r="F2073">
        <v>-409.46444619016802</v>
      </c>
    </row>
    <row r="2074" spans="1:6" x14ac:dyDescent="0.25">
      <c r="A2074">
        <v>7550</v>
      </c>
      <c r="B2074">
        <v>2008</v>
      </c>
      <c r="C2074">
        <v>-409.54503857356298</v>
      </c>
      <c r="D2074" s="15">
        <f t="shared" si="44"/>
        <v>7.55</v>
      </c>
      <c r="E2074">
        <v>7.5343337277896696</v>
      </c>
      <c r="F2074">
        <v>-409.54503857356298</v>
      </c>
    </row>
    <row r="2075" spans="1:6" x14ac:dyDescent="0.25">
      <c r="A2075">
        <v>7600</v>
      </c>
      <c r="B2075">
        <v>2008</v>
      </c>
      <c r="C2075">
        <v>-409.62563095695901</v>
      </c>
      <c r="D2075" s="15">
        <f t="shared" si="44"/>
        <v>7.6</v>
      </c>
      <c r="E2075">
        <v>7.5843337277896703</v>
      </c>
      <c r="F2075">
        <v>-409.62563095695901</v>
      </c>
    </row>
    <row r="2076" spans="1:6" x14ac:dyDescent="0.25">
      <c r="A2076">
        <v>7650</v>
      </c>
      <c r="B2076">
        <v>2008</v>
      </c>
      <c r="C2076">
        <v>-409.70622334035397</v>
      </c>
      <c r="D2076" s="15">
        <f t="shared" si="44"/>
        <v>7.65</v>
      </c>
      <c r="E2076">
        <v>7.6343337277896701</v>
      </c>
      <c r="F2076">
        <v>-409.70622334035397</v>
      </c>
    </row>
    <row r="2077" spans="1:6" x14ac:dyDescent="0.25">
      <c r="A2077">
        <v>7700</v>
      </c>
      <c r="B2077">
        <v>2008</v>
      </c>
      <c r="C2077">
        <v>-409.78681572375001</v>
      </c>
      <c r="D2077" s="15">
        <f t="shared" si="44"/>
        <v>7.7</v>
      </c>
      <c r="E2077">
        <v>7.6843337277896699</v>
      </c>
      <c r="F2077">
        <v>-409.78681572375001</v>
      </c>
    </row>
    <row r="2078" spans="1:6" x14ac:dyDescent="0.25">
      <c r="A2078">
        <v>7750</v>
      </c>
      <c r="B2078">
        <v>2008</v>
      </c>
      <c r="C2078">
        <v>-409.86740810714502</v>
      </c>
      <c r="D2078" s="15">
        <f t="shared" si="44"/>
        <v>7.75</v>
      </c>
      <c r="E2078">
        <v>7.7343337277896698</v>
      </c>
      <c r="F2078">
        <v>-409.86740810714502</v>
      </c>
    </row>
    <row r="2079" spans="1:6" x14ac:dyDescent="0.25">
      <c r="A2079">
        <v>7800</v>
      </c>
      <c r="B2079">
        <v>2008</v>
      </c>
      <c r="C2079">
        <v>-409.94800049053998</v>
      </c>
      <c r="D2079" s="15">
        <f t="shared" si="44"/>
        <v>7.8</v>
      </c>
      <c r="E2079">
        <v>7.7843337277896696</v>
      </c>
      <c r="F2079">
        <v>-409.94800049053998</v>
      </c>
    </row>
    <row r="2080" spans="1:6" x14ac:dyDescent="0.25">
      <c r="A2080">
        <v>7850</v>
      </c>
      <c r="B2080">
        <v>2008</v>
      </c>
      <c r="C2080">
        <v>-410.02859287393602</v>
      </c>
      <c r="D2080" s="15">
        <f t="shared" si="44"/>
        <v>7.85</v>
      </c>
      <c r="E2080">
        <v>7.8343337277896703</v>
      </c>
      <c r="F2080">
        <v>-410.02859287393602</v>
      </c>
    </row>
    <row r="2081" spans="1:6" x14ac:dyDescent="0.25">
      <c r="A2081">
        <v>7900</v>
      </c>
      <c r="B2081">
        <v>2008</v>
      </c>
      <c r="C2081">
        <v>-410.10918525733098</v>
      </c>
      <c r="D2081" s="15">
        <f t="shared" si="44"/>
        <v>7.9</v>
      </c>
      <c r="E2081">
        <v>7.8843337277896701</v>
      </c>
      <c r="F2081">
        <v>-410.10918525733098</v>
      </c>
    </row>
    <row r="2082" spans="1:6" x14ac:dyDescent="0.25">
      <c r="A2082">
        <v>7950</v>
      </c>
      <c r="B2082">
        <v>2008</v>
      </c>
      <c r="C2082">
        <v>-410.18977764072702</v>
      </c>
      <c r="D2082" s="15">
        <f t="shared" si="44"/>
        <v>7.95</v>
      </c>
      <c r="E2082">
        <v>7.9343337277896699</v>
      </c>
      <c r="F2082">
        <v>-410.18977764072702</v>
      </c>
    </row>
    <row r="2083" spans="1:6" x14ac:dyDescent="0.25">
      <c r="A2083">
        <v>8000</v>
      </c>
      <c r="B2083">
        <v>2008</v>
      </c>
      <c r="C2083">
        <v>-410.27037002412197</v>
      </c>
      <c r="D2083" s="15">
        <f t="shared" si="44"/>
        <v>8</v>
      </c>
      <c r="E2083">
        <v>7.9843337277896698</v>
      </c>
      <c r="F2083">
        <v>-410.27037002412197</v>
      </c>
    </row>
    <row r="2084" spans="1:6" x14ac:dyDescent="0.25">
      <c r="A2084">
        <v>8050</v>
      </c>
      <c r="B2084">
        <v>2008</v>
      </c>
      <c r="C2084">
        <v>-410.35096240751801</v>
      </c>
      <c r="D2084" s="15">
        <f t="shared" si="44"/>
        <v>8.0500000000000007</v>
      </c>
      <c r="E2084">
        <v>8.0343337277896705</v>
      </c>
      <c r="F2084">
        <v>-410.35096240751801</v>
      </c>
    </row>
    <row r="2085" spans="1:6" x14ac:dyDescent="0.25">
      <c r="A2085">
        <v>8100</v>
      </c>
      <c r="B2085">
        <v>2008</v>
      </c>
      <c r="C2085">
        <v>-410.43155479091303</v>
      </c>
      <c r="D2085" s="15">
        <f t="shared" si="44"/>
        <v>8.1</v>
      </c>
      <c r="E2085">
        <v>8.0843337277896694</v>
      </c>
      <c r="F2085">
        <v>-410.43155479091303</v>
      </c>
    </row>
    <row r="2086" spans="1:6" x14ac:dyDescent="0.25">
      <c r="A2086">
        <v>8150</v>
      </c>
      <c r="B2086">
        <v>2008</v>
      </c>
      <c r="C2086">
        <v>-410.51214717430901</v>
      </c>
      <c r="D2086" s="15">
        <f t="shared" si="44"/>
        <v>8.15</v>
      </c>
      <c r="E2086">
        <v>8.1343337277896701</v>
      </c>
      <c r="F2086">
        <v>-410.51214717430901</v>
      </c>
    </row>
    <row r="2087" spans="1:6" x14ac:dyDescent="0.25">
      <c r="A2087">
        <v>8200</v>
      </c>
      <c r="B2087">
        <v>2008</v>
      </c>
      <c r="C2087">
        <v>-410.59273955770402</v>
      </c>
      <c r="D2087" s="15">
        <f t="shared" si="44"/>
        <v>8.1999999999999993</v>
      </c>
      <c r="E2087">
        <v>8.1843337277896708</v>
      </c>
      <c r="F2087">
        <v>-410.59273955770402</v>
      </c>
    </row>
    <row r="2088" spans="1:6" x14ac:dyDescent="0.25">
      <c r="A2088">
        <v>8250</v>
      </c>
      <c r="B2088">
        <v>2008</v>
      </c>
      <c r="C2088">
        <v>-410.6733319411</v>
      </c>
      <c r="D2088" s="15">
        <f t="shared" si="44"/>
        <v>8.25</v>
      </c>
      <c r="E2088">
        <v>8.2343337277896698</v>
      </c>
      <c r="F2088">
        <v>-410.6733319411</v>
      </c>
    </row>
    <row r="2089" spans="1:6" x14ac:dyDescent="0.25">
      <c r="A2089">
        <v>8300</v>
      </c>
      <c r="B2089">
        <v>2008</v>
      </c>
      <c r="C2089">
        <v>-410.75392432449502</v>
      </c>
      <c r="D2089" s="15">
        <f t="shared" si="44"/>
        <v>8.3000000000000007</v>
      </c>
      <c r="E2089">
        <v>8.2843337277896705</v>
      </c>
      <c r="F2089">
        <v>-410.75392432449502</v>
      </c>
    </row>
    <row r="2090" spans="1:6" x14ac:dyDescent="0.25">
      <c r="A2090">
        <v>8350</v>
      </c>
      <c r="B2090">
        <v>2008</v>
      </c>
      <c r="C2090">
        <v>-410.834516707891</v>
      </c>
      <c r="D2090" s="15">
        <f t="shared" si="44"/>
        <v>8.35</v>
      </c>
      <c r="E2090">
        <v>8.3343337277896694</v>
      </c>
      <c r="F2090">
        <v>-410.834516707891</v>
      </c>
    </row>
    <row r="2091" spans="1:6" x14ac:dyDescent="0.25">
      <c r="A2091">
        <v>8400</v>
      </c>
      <c r="B2091">
        <v>2008</v>
      </c>
      <c r="C2091">
        <v>-410.91510909128601</v>
      </c>
      <c r="D2091" s="15">
        <f t="shared" si="44"/>
        <v>8.4</v>
      </c>
      <c r="E2091">
        <v>8.3843337277896701</v>
      </c>
      <c r="F2091">
        <v>-410.91510909128601</v>
      </c>
    </row>
    <row r="2092" spans="1:6" x14ac:dyDescent="0.25">
      <c r="A2092">
        <v>8450</v>
      </c>
      <c r="B2092">
        <v>2008</v>
      </c>
      <c r="C2092">
        <v>-410.99570147468199</v>
      </c>
      <c r="D2092" s="15">
        <f t="shared" si="44"/>
        <v>8.4499999999999993</v>
      </c>
      <c r="E2092">
        <v>8.4343337277896708</v>
      </c>
      <c r="F2092">
        <v>-410.99570147468199</v>
      </c>
    </row>
    <row r="2093" spans="1:6" x14ac:dyDescent="0.25">
      <c r="A2093">
        <v>8500</v>
      </c>
      <c r="B2093">
        <v>2008</v>
      </c>
      <c r="C2093">
        <v>-411.07629385807701</v>
      </c>
      <c r="D2093" s="15">
        <f t="shared" si="44"/>
        <v>8.5</v>
      </c>
      <c r="E2093">
        <v>8.4843337277896698</v>
      </c>
      <c r="F2093">
        <v>-411.07629385807701</v>
      </c>
    </row>
    <row r="2094" spans="1:6" x14ac:dyDescent="0.25">
      <c r="A2094">
        <v>8550</v>
      </c>
      <c r="B2094">
        <v>2008</v>
      </c>
      <c r="C2094">
        <v>-411.15688624147202</v>
      </c>
      <c r="D2094" s="15">
        <f t="shared" si="44"/>
        <v>8.5500000000000007</v>
      </c>
      <c r="E2094">
        <v>8.5343337277896705</v>
      </c>
      <c r="F2094">
        <v>-411.15688624147202</v>
      </c>
    </row>
    <row r="2095" spans="1:6" x14ac:dyDescent="0.25">
      <c r="A2095">
        <v>8600</v>
      </c>
      <c r="B2095">
        <v>2008</v>
      </c>
      <c r="C2095">
        <v>-411.237478624868</v>
      </c>
      <c r="D2095" s="15">
        <f t="shared" si="44"/>
        <v>8.6</v>
      </c>
      <c r="E2095">
        <v>8.5843337277896694</v>
      </c>
      <c r="F2095">
        <v>-411.237478624868</v>
      </c>
    </row>
    <row r="2096" spans="1:6" x14ac:dyDescent="0.25">
      <c r="A2096">
        <v>8650</v>
      </c>
      <c r="B2096">
        <v>2008</v>
      </c>
      <c r="C2096">
        <v>-411.31807100826302</v>
      </c>
      <c r="D2096" s="15">
        <f t="shared" si="44"/>
        <v>8.65</v>
      </c>
      <c r="E2096">
        <v>8.6343337277896701</v>
      </c>
      <c r="F2096">
        <v>-411.31807100826302</v>
      </c>
    </row>
    <row r="2097" spans="1:6" x14ac:dyDescent="0.25">
      <c r="A2097">
        <v>8700</v>
      </c>
      <c r="B2097">
        <v>2008</v>
      </c>
      <c r="C2097">
        <v>-411.398663391659</v>
      </c>
      <c r="D2097" s="15">
        <f t="shared" si="44"/>
        <v>8.6999999999999993</v>
      </c>
      <c r="E2097">
        <v>8.6843337277896708</v>
      </c>
      <c r="F2097">
        <v>-411.398663391659</v>
      </c>
    </row>
    <row r="2098" spans="1:6" x14ac:dyDescent="0.25">
      <c r="A2098">
        <v>8750</v>
      </c>
      <c r="B2098">
        <v>2008</v>
      </c>
      <c r="C2098">
        <v>-411.47925577505401</v>
      </c>
      <c r="D2098" s="15">
        <f t="shared" si="44"/>
        <v>8.75</v>
      </c>
      <c r="E2098">
        <v>8.7343337277896698</v>
      </c>
      <c r="F2098">
        <v>-411.47925577505401</v>
      </c>
    </row>
    <row r="2099" spans="1:6" x14ac:dyDescent="0.25">
      <c r="A2099">
        <v>8800</v>
      </c>
      <c r="B2099">
        <v>2008</v>
      </c>
      <c r="C2099">
        <v>-411.55984815845</v>
      </c>
      <c r="D2099" s="15">
        <f t="shared" si="44"/>
        <v>8.8000000000000007</v>
      </c>
      <c r="E2099">
        <v>8.7843337277896705</v>
      </c>
      <c r="F2099">
        <v>-411.55984815845</v>
      </c>
    </row>
    <row r="2100" spans="1:6" x14ac:dyDescent="0.25">
      <c r="A2100">
        <v>8850</v>
      </c>
      <c r="B2100">
        <v>2008</v>
      </c>
      <c r="C2100">
        <v>-411.64044054184501</v>
      </c>
      <c r="D2100" s="15">
        <f t="shared" si="44"/>
        <v>8.85</v>
      </c>
      <c r="E2100">
        <v>8.8343337277896694</v>
      </c>
      <c r="F2100">
        <v>-411.64044054184501</v>
      </c>
    </row>
    <row r="2101" spans="1:6" x14ac:dyDescent="0.25">
      <c r="A2101">
        <v>8900</v>
      </c>
      <c r="B2101">
        <v>2008</v>
      </c>
      <c r="C2101">
        <v>-411.72103292524099</v>
      </c>
      <c r="D2101" s="15">
        <f t="shared" si="44"/>
        <v>8.9</v>
      </c>
      <c r="E2101">
        <v>8.8843337277896701</v>
      </c>
      <c r="F2101">
        <v>-411.72103292524099</v>
      </c>
    </row>
    <row r="2102" spans="1:6" x14ac:dyDescent="0.25">
      <c r="A2102">
        <v>8950</v>
      </c>
      <c r="B2102">
        <v>2008</v>
      </c>
      <c r="C2102">
        <v>-411.80162530863601</v>
      </c>
      <c r="D2102" s="15">
        <f t="shared" si="44"/>
        <v>8.9499999999999993</v>
      </c>
      <c r="E2102">
        <v>8.9343337277896708</v>
      </c>
      <c r="F2102">
        <v>-411.80162530863601</v>
      </c>
    </row>
    <row r="2103" spans="1:6" x14ac:dyDescent="0.25">
      <c r="A2103">
        <v>9000</v>
      </c>
      <c r="B2103">
        <v>2008</v>
      </c>
      <c r="C2103">
        <v>-411.88221769203199</v>
      </c>
      <c r="D2103" s="15">
        <f t="shared" si="44"/>
        <v>9</v>
      </c>
      <c r="E2103">
        <v>8.9843337277896698</v>
      </c>
      <c r="F2103">
        <v>-411.88221769203199</v>
      </c>
    </row>
    <row r="2104" spans="1:6" x14ac:dyDescent="0.25">
      <c r="A2104">
        <v>9050</v>
      </c>
      <c r="B2104">
        <v>2008</v>
      </c>
      <c r="C2104">
        <v>-411.962810075427</v>
      </c>
      <c r="D2104" s="15">
        <f t="shared" si="44"/>
        <v>9.0500000000000007</v>
      </c>
      <c r="E2104">
        <v>9.0343337277896705</v>
      </c>
      <c r="F2104">
        <v>-411.962810075427</v>
      </c>
    </row>
    <row r="2105" spans="1:6" x14ac:dyDescent="0.25">
      <c r="A2105">
        <v>9100</v>
      </c>
      <c r="B2105">
        <v>2008</v>
      </c>
      <c r="C2105">
        <v>-412.04340245882202</v>
      </c>
      <c r="D2105" s="15">
        <f t="shared" si="44"/>
        <v>9.1</v>
      </c>
      <c r="E2105">
        <v>9.0843337277896694</v>
      </c>
      <c r="F2105">
        <v>-412.04340245882202</v>
      </c>
    </row>
    <row r="2106" spans="1:6" x14ac:dyDescent="0.25">
      <c r="A2106">
        <v>9150</v>
      </c>
      <c r="B2106">
        <v>2008</v>
      </c>
      <c r="C2106">
        <v>-412.123994842218</v>
      </c>
      <c r="D2106" s="15">
        <f t="shared" si="44"/>
        <v>9.15</v>
      </c>
      <c r="E2106">
        <v>9.1343337277896701</v>
      </c>
      <c r="F2106">
        <v>-412.123994842218</v>
      </c>
    </row>
    <row r="2107" spans="1:6" x14ac:dyDescent="0.25">
      <c r="A2107">
        <v>9200</v>
      </c>
      <c r="B2107">
        <v>2008</v>
      </c>
      <c r="C2107">
        <v>-412.20458722561301</v>
      </c>
      <c r="D2107" s="15">
        <f t="shared" si="44"/>
        <v>9.1999999999999993</v>
      </c>
      <c r="E2107">
        <v>9.1843337277896708</v>
      </c>
      <c r="F2107">
        <v>-412.20458722561301</v>
      </c>
    </row>
    <row r="2108" spans="1:6" x14ac:dyDescent="0.25">
      <c r="A2108">
        <v>9250</v>
      </c>
      <c r="B2108">
        <v>2008</v>
      </c>
      <c r="C2108">
        <v>-412.28517960900899</v>
      </c>
      <c r="D2108" s="15">
        <f t="shared" si="44"/>
        <v>9.25</v>
      </c>
      <c r="E2108">
        <v>9.2343337277896698</v>
      </c>
      <c r="F2108">
        <v>-412.28517960900899</v>
      </c>
    </row>
    <row r="2109" spans="1:6" x14ac:dyDescent="0.25">
      <c r="A2109">
        <v>9300</v>
      </c>
      <c r="B2109">
        <v>2008</v>
      </c>
      <c r="C2109">
        <v>-412.36577199240401</v>
      </c>
      <c r="D2109" s="15">
        <f t="shared" si="44"/>
        <v>9.3000000000000007</v>
      </c>
      <c r="E2109">
        <v>9.2843337277896705</v>
      </c>
      <c r="F2109">
        <v>-412.36577199240401</v>
      </c>
    </row>
    <row r="2110" spans="1:6" x14ac:dyDescent="0.25">
      <c r="A2110">
        <v>9350</v>
      </c>
      <c r="B2110">
        <v>2008</v>
      </c>
      <c r="C2110">
        <v>-412.44636437579999</v>
      </c>
      <c r="D2110" s="15">
        <f t="shared" si="44"/>
        <v>9.35</v>
      </c>
      <c r="E2110">
        <v>9.3343337277896694</v>
      </c>
      <c r="F2110">
        <v>-412.44636437579999</v>
      </c>
    </row>
    <row r="2111" spans="1:6" x14ac:dyDescent="0.25">
      <c r="A2111">
        <v>9400</v>
      </c>
      <c r="B2111">
        <v>2008</v>
      </c>
      <c r="C2111">
        <v>-412.526956759195</v>
      </c>
      <c r="D2111" s="15">
        <f t="shared" si="44"/>
        <v>9.4</v>
      </c>
      <c r="E2111">
        <v>9.3843337277896701</v>
      </c>
      <c r="F2111">
        <v>-412.526956759195</v>
      </c>
    </row>
    <row r="2112" spans="1:6" x14ac:dyDescent="0.25">
      <c r="A2112">
        <v>9450</v>
      </c>
      <c r="B2112">
        <v>2008</v>
      </c>
      <c r="C2112">
        <v>-412.60754914259098</v>
      </c>
      <c r="D2112" s="15">
        <f t="shared" ref="D2112:D2175" si="45">A2112/1000</f>
        <v>9.4499999999999993</v>
      </c>
      <c r="E2112">
        <v>9.4343337277896708</v>
      </c>
      <c r="F2112">
        <v>-412.60754914259098</v>
      </c>
    </row>
    <row r="2113" spans="1:6" x14ac:dyDescent="0.25">
      <c r="A2113">
        <v>9500</v>
      </c>
      <c r="B2113">
        <v>2008</v>
      </c>
      <c r="C2113">
        <v>-412.688141525986</v>
      </c>
      <c r="D2113" s="15">
        <f t="shared" si="45"/>
        <v>9.5</v>
      </c>
      <c r="E2113">
        <v>9.4843337277896698</v>
      </c>
      <c r="F2113">
        <v>-412.688141525986</v>
      </c>
    </row>
    <row r="2114" spans="1:6" x14ac:dyDescent="0.25">
      <c r="A2114">
        <v>9550</v>
      </c>
      <c r="B2114">
        <v>2008</v>
      </c>
      <c r="C2114">
        <v>-412.76873390938198</v>
      </c>
      <c r="D2114" s="15">
        <f t="shared" si="45"/>
        <v>9.5500000000000007</v>
      </c>
      <c r="E2114">
        <v>9.5343337277896705</v>
      </c>
      <c r="F2114">
        <v>-412.76873390938198</v>
      </c>
    </row>
    <row r="2115" spans="1:6" x14ac:dyDescent="0.25">
      <c r="A2115">
        <v>9600</v>
      </c>
      <c r="B2115">
        <v>2008</v>
      </c>
      <c r="C2115">
        <v>-412.84932629277699</v>
      </c>
      <c r="D2115" s="15">
        <f t="shared" si="45"/>
        <v>9.6</v>
      </c>
      <c r="E2115">
        <v>9.5843337277896694</v>
      </c>
      <c r="F2115">
        <v>-412.84932629277699</v>
      </c>
    </row>
    <row r="2116" spans="1:6" x14ac:dyDescent="0.25">
      <c r="A2116">
        <v>9650</v>
      </c>
      <c r="B2116">
        <v>2008</v>
      </c>
      <c r="C2116">
        <v>-412.92991867617297</v>
      </c>
      <c r="D2116" s="15">
        <f t="shared" si="45"/>
        <v>9.65</v>
      </c>
      <c r="E2116">
        <v>9.6343337277896701</v>
      </c>
      <c r="F2116">
        <v>-412.92991867617297</v>
      </c>
    </row>
    <row r="2117" spans="1:6" x14ac:dyDescent="0.25">
      <c r="A2117">
        <v>9700</v>
      </c>
      <c r="B2117">
        <v>2008</v>
      </c>
      <c r="C2117">
        <v>-413.01051105956799</v>
      </c>
      <c r="D2117" s="15">
        <f t="shared" si="45"/>
        <v>9.6999999999999993</v>
      </c>
      <c r="E2117">
        <v>9.6843337277896708</v>
      </c>
      <c r="F2117">
        <v>-413.01051105956799</v>
      </c>
    </row>
    <row r="2118" spans="1:6" x14ac:dyDescent="0.25">
      <c r="A2118">
        <v>9750</v>
      </c>
      <c r="B2118">
        <v>2008</v>
      </c>
      <c r="C2118">
        <v>-413.09110344296403</v>
      </c>
      <c r="D2118" s="15">
        <f t="shared" si="45"/>
        <v>9.75</v>
      </c>
      <c r="E2118">
        <v>9.7343337277896698</v>
      </c>
      <c r="F2118">
        <v>-413.09110344296403</v>
      </c>
    </row>
    <row r="2119" spans="1:6" x14ac:dyDescent="0.25">
      <c r="A2119">
        <v>9800</v>
      </c>
      <c r="B2119">
        <v>2008</v>
      </c>
      <c r="C2119">
        <v>-413.17169582635898</v>
      </c>
      <c r="D2119" s="15">
        <f t="shared" si="45"/>
        <v>9.8000000000000007</v>
      </c>
      <c r="E2119">
        <v>9.7843337277896705</v>
      </c>
      <c r="F2119">
        <v>-413.17169582635898</v>
      </c>
    </row>
    <row r="2120" spans="1:6" x14ac:dyDescent="0.25">
      <c r="A2120">
        <v>9850</v>
      </c>
      <c r="B2120">
        <v>2008</v>
      </c>
      <c r="C2120">
        <v>-413.252288209754</v>
      </c>
      <c r="D2120" s="15">
        <f t="shared" si="45"/>
        <v>9.85</v>
      </c>
      <c r="E2120">
        <v>9.8343337277896694</v>
      </c>
      <c r="F2120">
        <v>-413.252288209754</v>
      </c>
    </row>
    <row r="2121" spans="1:6" x14ac:dyDescent="0.25">
      <c r="A2121">
        <v>9900</v>
      </c>
      <c r="B2121">
        <v>2008</v>
      </c>
      <c r="C2121">
        <v>-413.33288059314998</v>
      </c>
      <c r="D2121" s="15">
        <f t="shared" si="45"/>
        <v>9.9</v>
      </c>
      <c r="E2121">
        <v>9.8843337277896701</v>
      </c>
      <c r="F2121">
        <v>-413.33288059314998</v>
      </c>
    </row>
    <row r="2122" spans="1:6" x14ac:dyDescent="0.25">
      <c r="A2122">
        <v>9950</v>
      </c>
      <c r="B2122">
        <v>2008</v>
      </c>
      <c r="C2122">
        <v>-413.41347297654499</v>
      </c>
      <c r="D2122" s="15">
        <f t="shared" si="45"/>
        <v>9.9499999999999993</v>
      </c>
      <c r="E2122">
        <v>9.9343337277896708</v>
      </c>
      <c r="F2122">
        <v>-413.41347297654499</v>
      </c>
    </row>
    <row r="2123" spans="1:6" x14ac:dyDescent="0.25">
      <c r="A2123">
        <v>10000</v>
      </c>
      <c r="B2123">
        <v>2008</v>
      </c>
      <c r="C2123">
        <v>-413.49406535994098</v>
      </c>
      <c r="D2123" s="15">
        <f t="shared" si="45"/>
        <v>10</v>
      </c>
      <c r="E2123">
        <v>9.9843337277896698</v>
      </c>
      <c r="F2123">
        <v>-413.49406535994098</v>
      </c>
    </row>
    <row r="2124" spans="1:6" x14ac:dyDescent="0.25">
      <c r="A2124">
        <v>10050</v>
      </c>
      <c r="B2124">
        <v>2008</v>
      </c>
      <c r="C2124">
        <v>-413.57465774333599</v>
      </c>
      <c r="D2124" s="15">
        <f t="shared" si="45"/>
        <v>10.050000000000001</v>
      </c>
      <c r="E2124">
        <v>10.034333727789701</v>
      </c>
      <c r="F2124">
        <v>-413.57465774333599</v>
      </c>
    </row>
    <row r="2125" spans="1:6" x14ac:dyDescent="0.25">
      <c r="A2125">
        <v>10100</v>
      </c>
      <c r="B2125">
        <v>2008</v>
      </c>
      <c r="C2125">
        <v>-413.65525012673203</v>
      </c>
      <c r="D2125" s="15">
        <f t="shared" si="45"/>
        <v>10.1</v>
      </c>
      <c r="E2125">
        <v>10.0843337277897</v>
      </c>
      <c r="F2125">
        <v>-413.65525012673203</v>
      </c>
    </row>
    <row r="2126" spans="1:6" x14ac:dyDescent="0.25">
      <c r="A2126">
        <v>10150</v>
      </c>
      <c r="B2126">
        <v>2008</v>
      </c>
      <c r="C2126">
        <v>-413.73584251012699</v>
      </c>
      <c r="D2126" s="15">
        <f t="shared" si="45"/>
        <v>10.15</v>
      </c>
      <c r="E2126">
        <v>10.1343337277897</v>
      </c>
      <c r="F2126">
        <v>-413.73584251012699</v>
      </c>
    </row>
    <row r="2127" spans="1:6" x14ac:dyDescent="0.25">
      <c r="A2127">
        <v>10200</v>
      </c>
      <c r="B2127">
        <v>2008</v>
      </c>
      <c r="C2127">
        <v>-413.81643489352302</v>
      </c>
      <c r="D2127" s="15">
        <f t="shared" si="45"/>
        <v>10.199999999999999</v>
      </c>
      <c r="E2127">
        <v>10.184333727789699</v>
      </c>
      <c r="F2127">
        <v>-413.81643489352302</v>
      </c>
    </row>
    <row r="2128" spans="1:6" x14ac:dyDescent="0.25">
      <c r="A2128">
        <v>10250</v>
      </c>
      <c r="B2128">
        <v>2008</v>
      </c>
      <c r="C2128">
        <v>-413.89702727691798</v>
      </c>
      <c r="D2128" s="15">
        <f t="shared" si="45"/>
        <v>10.25</v>
      </c>
      <c r="E2128">
        <v>10.2343337277897</v>
      </c>
      <c r="F2128">
        <v>-413.89702727691798</v>
      </c>
    </row>
    <row r="2129" spans="1:6" x14ac:dyDescent="0.25">
      <c r="A2129">
        <v>10300</v>
      </c>
      <c r="B2129">
        <v>2008</v>
      </c>
      <c r="C2129">
        <v>-413.97761966031402</v>
      </c>
      <c r="D2129" s="15">
        <f t="shared" si="45"/>
        <v>10.3</v>
      </c>
      <c r="E2129">
        <v>10.284333727789701</v>
      </c>
      <c r="F2129">
        <v>-413.97761966031402</v>
      </c>
    </row>
    <row r="2130" spans="1:6" x14ac:dyDescent="0.25">
      <c r="A2130">
        <v>10350</v>
      </c>
      <c r="B2130">
        <v>2008</v>
      </c>
      <c r="C2130">
        <v>-414.05821204370898</v>
      </c>
      <c r="D2130" s="15">
        <f t="shared" si="45"/>
        <v>10.35</v>
      </c>
      <c r="E2130">
        <v>10.3343337277897</v>
      </c>
      <c r="F2130">
        <v>-414.05821204370898</v>
      </c>
    </row>
    <row r="2131" spans="1:6" x14ac:dyDescent="0.25">
      <c r="A2131">
        <v>10400</v>
      </c>
      <c r="B2131">
        <v>2008</v>
      </c>
      <c r="C2131">
        <v>-414.13880442710501</v>
      </c>
      <c r="D2131" s="15">
        <f t="shared" si="45"/>
        <v>10.4</v>
      </c>
      <c r="E2131">
        <v>10.3843337277897</v>
      </c>
      <c r="F2131">
        <v>-414.13880442710501</v>
      </c>
    </row>
    <row r="2132" spans="1:6" x14ac:dyDescent="0.25">
      <c r="A2132">
        <v>10450</v>
      </c>
      <c r="B2132">
        <v>2008</v>
      </c>
      <c r="C2132">
        <v>-414.21939681049997</v>
      </c>
      <c r="D2132" s="15">
        <f t="shared" si="45"/>
        <v>10.45</v>
      </c>
      <c r="E2132">
        <v>10.434333727789699</v>
      </c>
      <c r="F2132">
        <v>-414.21939681049997</v>
      </c>
    </row>
    <row r="2133" spans="1:6" x14ac:dyDescent="0.25">
      <c r="A2133">
        <v>10500</v>
      </c>
      <c r="B2133">
        <v>2008</v>
      </c>
      <c r="C2133">
        <v>-414.29998919389601</v>
      </c>
      <c r="D2133" s="15">
        <f t="shared" si="45"/>
        <v>10.5</v>
      </c>
      <c r="E2133">
        <v>10.4843337277897</v>
      </c>
      <c r="F2133">
        <v>-414.29998919389601</v>
      </c>
    </row>
    <row r="2134" spans="1:6" x14ac:dyDescent="0.25">
      <c r="A2134">
        <v>10550</v>
      </c>
      <c r="B2134">
        <v>2008</v>
      </c>
      <c r="C2134">
        <v>-414.38024637551001</v>
      </c>
      <c r="D2134" s="15">
        <f t="shared" si="45"/>
        <v>10.55</v>
      </c>
      <c r="E2134">
        <v>10.534333727789701</v>
      </c>
      <c r="F2134">
        <v>-414.38024637551001</v>
      </c>
    </row>
    <row r="2135" spans="1:6" x14ac:dyDescent="0.25">
      <c r="A2135">
        <v>10600</v>
      </c>
      <c r="B2135">
        <v>2008</v>
      </c>
      <c r="C2135">
        <v>-414.41438799329399</v>
      </c>
      <c r="D2135" s="15">
        <f t="shared" si="45"/>
        <v>10.6</v>
      </c>
      <c r="E2135">
        <v>10.5843337277897</v>
      </c>
      <c r="F2135">
        <v>-414.41438799329399</v>
      </c>
    </row>
    <row r="2136" spans="1:6" x14ac:dyDescent="0.25">
      <c r="A2136">
        <v>10650</v>
      </c>
      <c r="B2136">
        <v>2008</v>
      </c>
      <c r="C2136">
        <v>-414.44852961107699</v>
      </c>
      <c r="D2136" s="15">
        <f t="shared" si="45"/>
        <v>10.65</v>
      </c>
      <c r="E2136">
        <v>10.6343337277897</v>
      </c>
      <c r="F2136">
        <v>-414.44852961107699</v>
      </c>
    </row>
    <row r="2137" spans="1:6" x14ac:dyDescent="0.25">
      <c r="A2137">
        <v>10700</v>
      </c>
      <c r="B2137">
        <v>2008</v>
      </c>
      <c r="C2137">
        <v>-414.48267122886</v>
      </c>
      <c r="D2137" s="15">
        <f t="shared" si="45"/>
        <v>10.7</v>
      </c>
      <c r="E2137">
        <v>10.684333727789699</v>
      </c>
      <c r="F2137">
        <v>-414.48267122886</v>
      </c>
    </row>
    <row r="2138" spans="1:6" x14ac:dyDescent="0.25">
      <c r="A2138">
        <v>10750</v>
      </c>
      <c r="B2138">
        <v>2008</v>
      </c>
      <c r="C2138">
        <v>-414.51681284664301</v>
      </c>
      <c r="D2138" s="15">
        <f t="shared" si="45"/>
        <v>10.75</v>
      </c>
      <c r="E2138">
        <v>10.7343337277897</v>
      </c>
      <c r="F2138">
        <v>-414.51681284664301</v>
      </c>
    </row>
    <row r="2139" spans="1:6" x14ac:dyDescent="0.25">
      <c r="A2139">
        <v>10800</v>
      </c>
      <c r="B2139">
        <v>2008</v>
      </c>
      <c r="C2139">
        <v>-414.56981941732403</v>
      </c>
      <c r="D2139" s="15">
        <f t="shared" si="45"/>
        <v>10.8</v>
      </c>
      <c r="E2139">
        <v>10.784333727789701</v>
      </c>
      <c r="F2139">
        <v>-414.602468241753</v>
      </c>
    </row>
    <row r="2140" spans="1:6" x14ac:dyDescent="0.25">
      <c r="A2140">
        <v>10850</v>
      </c>
      <c r="B2140">
        <v>2008</v>
      </c>
      <c r="C2140">
        <v>-414.65011687395901</v>
      </c>
      <c r="D2140" s="15">
        <f t="shared" si="45"/>
        <v>10.85</v>
      </c>
      <c r="E2140">
        <v>10.8343337277897</v>
      </c>
      <c r="F2140">
        <v>-414.76264577480299</v>
      </c>
    </row>
    <row r="2141" spans="1:6" x14ac:dyDescent="0.25">
      <c r="A2141">
        <v>10900</v>
      </c>
      <c r="B2141">
        <v>2008</v>
      </c>
      <c r="C2141">
        <v>-414.73041433059399</v>
      </c>
      <c r="D2141" s="15">
        <f t="shared" si="45"/>
        <v>10.9</v>
      </c>
      <c r="E2141">
        <v>10.8843337277897</v>
      </c>
      <c r="F2141">
        <v>-414.92282330785201</v>
      </c>
    </row>
    <row r="2142" spans="1:6" x14ac:dyDescent="0.25">
      <c r="A2142">
        <v>10950</v>
      </c>
      <c r="B2142">
        <v>2008</v>
      </c>
      <c r="C2142">
        <v>-414.81071178722902</v>
      </c>
      <c r="D2142" s="15">
        <f t="shared" si="45"/>
        <v>10.95</v>
      </c>
      <c r="E2142">
        <v>10.934333727789699</v>
      </c>
      <c r="F2142">
        <v>-415.083000840902</v>
      </c>
    </row>
    <row r="2143" spans="1:6" x14ac:dyDescent="0.25">
      <c r="A2143">
        <v>11000</v>
      </c>
      <c r="B2143">
        <v>2008</v>
      </c>
      <c r="C2143">
        <v>-414.891009243864</v>
      </c>
      <c r="D2143" s="15">
        <f t="shared" si="45"/>
        <v>11</v>
      </c>
      <c r="E2143">
        <v>10.9843337277897</v>
      </c>
      <c r="F2143">
        <v>-415.24317837395199</v>
      </c>
    </row>
    <row r="2144" spans="1:6" x14ac:dyDescent="0.25">
      <c r="A2144">
        <v>11050</v>
      </c>
      <c r="B2144">
        <v>2008</v>
      </c>
      <c r="C2144">
        <v>-414.97130670049899</v>
      </c>
      <c r="D2144" s="15">
        <f t="shared" si="45"/>
        <v>11.05</v>
      </c>
      <c r="E2144">
        <v>11.034333727789701</v>
      </c>
      <c r="F2144">
        <v>-415.40335590700101</v>
      </c>
    </row>
    <row r="2145" spans="1:6" x14ac:dyDescent="0.25">
      <c r="A2145">
        <v>11100</v>
      </c>
      <c r="B2145">
        <v>2008</v>
      </c>
      <c r="C2145">
        <v>-415.05160415713402</v>
      </c>
      <c r="D2145" s="15">
        <f t="shared" si="45"/>
        <v>11.1</v>
      </c>
      <c r="E2145">
        <v>11.0843337277897</v>
      </c>
      <c r="F2145">
        <v>-415.563533440051</v>
      </c>
    </row>
    <row r="2146" spans="1:6" x14ac:dyDescent="0.25">
      <c r="A2146">
        <v>11150</v>
      </c>
      <c r="B2146">
        <v>2008</v>
      </c>
      <c r="C2146">
        <v>-415.13190161376798</v>
      </c>
      <c r="D2146" s="15">
        <f t="shared" si="45"/>
        <v>11.15</v>
      </c>
      <c r="E2146">
        <v>11.1343337277897</v>
      </c>
      <c r="F2146">
        <v>-415.72371097310099</v>
      </c>
    </row>
    <row r="2147" spans="1:6" x14ac:dyDescent="0.25">
      <c r="A2147">
        <v>11200</v>
      </c>
      <c r="B2147">
        <v>2008</v>
      </c>
      <c r="C2147">
        <v>-415.21219907040302</v>
      </c>
      <c r="D2147" s="15">
        <f t="shared" si="45"/>
        <v>11.2</v>
      </c>
      <c r="E2147">
        <v>11.184333727789699</v>
      </c>
      <c r="F2147">
        <v>-415.88388850615002</v>
      </c>
    </row>
    <row r="2148" spans="1:6" x14ac:dyDescent="0.25">
      <c r="A2148">
        <v>11250</v>
      </c>
      <c r="B2148">
        <v>2008</v>
      </c>
      <c r="C2148">
        <v>-415.292496527038</v>
      </c>
      <c r="D2148" s="15">
        <f t="shared" si="45"/>
        <v>11.25</v>
      </c>
      <c r="E2148">
        <v>11.2343337277897</v>
      </c>
      <c r="F2148">
        <v>-416.0440660392</v>
      </c>
    </row>
    <row r="2149" spans="1:6" x14ac:dyDescent="0.25">
      <c r="A2149">
        <v>11300</v>
      </c>
      <c r="B2149">
        <v>2008</v>
      </c>
      <c r="C2149">
        <v>-415.37279398367298</v>
      </c>
      <c r="D2149" s="15">
        <f t="shared" si="45"/>
        <v>11.3</v>
      </c>
      <c r="E2149">
        <v>11.284333727789701</v>
      </c>
      <c r="F2149">
        <v>-416.195087724806</v>
      </c>
    </row>
    <row r="2150" spans="1:6" x14ac:dyDescent="0.25">
      <c r="A2150">
        <v>11350</v>
      </c>
      <c r="B2150">
        <v>2008</v>
      </c>
      <c r="C2150">
        <v>-415.45309144030801</v>
      </c>
      <c r="D2150" s="15">
        <f t="shared" si="45"/>
        <v>11.35</v>
      </c>
      <c r="E2150">
        <v>11.3343337277897</v>
      </c>
      <c r="F2150">
        <v>-416.345372342877</v>
      </c>
    </row>
    <row r="2151" spans="1:6" x14ac:dyDescent="0.25">
      <c r="A2151">
        <v>11400</v>
      </c>
      <c r="B2151">
        <v>2008</v>
      </c>
      <c r="C2151">
        <v>-415.53338889694299</v>
      </c>
      <c r="D2151" s="15">
        <f t="shared" si="45"/>
        <v>11.4</v>
      </c>
      <c r="E2151">
        <v>11.3843337277897</v>
      </c>
      <c r="F2151">
        <v>-416.495656960948</v>
      </c>
    </row>
    <row r="2152" spans="1:6" x14ac:dyDescent="0.25">
      <c r="A2152">
        <v>11450</v>
      </c>
      <c r="B2152">
        <v>2008</v>
      </c>
      <c r="C2152">
        <v>-415.61368635357798</v>
      </c>
      <c r="D2152" s="15">
        <f t="shared" si="45"/>
        <v>11.45</v>
      </c>
      <c r="E2152">
        <v>11.434333727789699</v>
      </c>
      <c r="F2152">
        <v>-416.645941579019</v>
      </c>
    </row>
    <row r="2153" spans="1:6" x14ac:dyDescent="0.25">
      <c r="A2153">
        <v>11500</v>
      </c>
      <c r="B2153">
        <v>2008</v>
      </c>
      <c r="C2153">
        <v>-415.69398381021301</v>
      </c>
      <c r="D2153" s="15">
        <f t="shared" si="45"/>
        <v>11.5</v>
      </c>
      <c r="E2153">
        <v>11.4843337277897</v>
      </c>
      <c r="F2153">
        <v>-416.79622619708903</v>
      </c>
    </row>
    <row r="2154" spans="1:6" x14ac:dyDescent="0.25">
      <c r="A2154">
        <v>11550</v>
      </c>
      <c r="B2154">
        <v>2008</v>
      </c>
      <c r="C2154">
        <v>-415.77428126684703</v>
      </c>
      <c r="D2154" s="15">
        <f t="shared" si="45"/>
        <v>11.55</v>
      </c>
      <c r="E2154">
        <v>11.534333727789701</v>
      </c>
      <c r="F2154">
        <v>-416.94651081516002</v>
      </c>
    </row>
    <row r="2155" spans="1:6" x14ac:dyDescent="0.25">
      <c r="A2155">
        <v>11600</v>
      </c>
      <c r="B2155">
        <v>2008</v>
      </c>
      <c r="C2155">
        <v>-415.85457872348201</v>
      </c>
      <c r="D2155" s="15">
        <f t="shared" si="45"/>
        <v>11.6</v>
      </c>
      <c r="E2155">
        <v>11.5843337277897</v>
      </c>
      <c r="F2155">
        <v>-417.09679543323102</v>
      </c>
    </row>
    <row r="2156" spans="1:6" x14ac:dyDescent="0.25">
      <c r="A2156">
        <v>11650</v>
      </c>
      <c r="B2156">
        <v>2008</v>
      </c>
      <c r="C2156">
        <v>-415.93487618011699</v>
      </c>
      <c r="D2156" s="15">
        <f t="shared" si="45"/>
        <v>11.65</v>
      </c>
      <c r="E2156">
        <v>11.6343337277897</v>
      </c>
      <c r="F2156">
        <v>-417.24708005130202</v>
      </c>
    </row>
    <row r="2157" spans="1:6" x14ac:dyDescent="0.25">
      <c r="A2157">
        <v>11700</v>
      </c>
      <c r="B2157">
        <v>2008</v>
      </c>
      <c r="C2157">
        <v>-416.01517363675202</v>
      </c>
      <c r="D2157" s="15">
        <f t="shared" si="45"/>
        <v>11.7</v>
      </c>
      <c r="E2157">
        <v>11.684333727789699</v>
      </c>
      <c r="F2157">
        <v>-417.39736466937302</v>
      </c>
    </row>
    <row r="2158" spans="1:6" x14ac:dyDescent="0.25">
      <c r="A2158">
        <v>11750</v>
      </c>
      <c r="B2158">
        <v>2008</v>
      </c>
      <c r="C2158">
        <v>-416.095471093387</v>
      </c>
      <c r="D2158" s="15">
        <f t="shared" si="45"/>
        <v>11.75</v>
      </c>
      <c r="E2158">
        <v>11.7343337277897</v>
      </c>
      <c r="F2158">
        <v>-417.54764928744299</v>
      </c>
    </row>
    <row r="2159" spans="1:6" x14ac:dyDescent="0.25">
      <c r="A2159">
        <v>11800</v>
      </c>
      <c r="B2159">
        <v>2008</v>
      </c>
      <c r="C2159">
        <v>-416.17576855002198</v>
      </c>
      <c r="D2159" s="15">
        <f t="shared" si="45"/>
        <v>11.8</v>
      </c>
      <c r="E2159">
        <v>11.784333727789701</v>
      </c>
      <c r="F2159">
        <v>-417.69793390551399</v>
      </c>
    </row>
    <row r="2160" spans="1:6" x14ac:dyDescent="0.25">
      <c r="A2160">
        <v>11850</v>
      </c>
      <c r="B2160">
        <v>2008</v>
      </c>
      <c r="C2160">
        <v>-416.25606600665702</v>
      </c>
      <c r="D2160" s="15">
        <f t="shared" si="45"/>
        <v>11.85</v>
      </c>
      <c r="E2160">
        <v>11.8343337277897</v>
      </c>
      <c r="F2160">
        <v>-417.84821852358499</v>
      </c>
    </row>
    <row r="2161" spans="1:6" x14ac:dyDescent="0.25">
      <c r="A2161">
        <v>11900</v>
      </c>
      <c r="B2161">
        <v>2008</v>
      </c>
      <c r="C2161">
        <v>-416.336363463292</v>
      </c>
      <c r="D2161" s="15">
        <f t="shared" si="45"/>
        <v>11.9</v>
      </c>
      <c r="E2161">
        <v>11.8843337277897</v>
      </c>
      <c r="F2161">
        <v>-417.99850314165599</v>
      </c>
    </row>
    <row r="2162" spans="1:6" x14ac:dyDescent="0.25">
      <c r="A2162">
        <v>11950</v>
      </c>
      <c r="B2162">
        <v>2008</v>
      </c>
      <c r="C2162">
        <v>-416.41666091992602</v>
      </c>
      <c r="D2162" s="15">
        <f t="shared" si="45"/>
        <v>11.95</v>
      </c>
      <c r="E2162">
        <v>11.934333727789699</v>
      </c>
      <c r="F2162">
        <v>-418.14878775972699</v>
      </c>
    </row>
    <row r="2163" spans="1:6" x14ac:dyDescent="0.25">
      <c r="A2163">
        <v>12000</v>
      </c>
      <c r="B2163">
        <v>2008</v>
      </c>
      <c r="C2163">
        <v>-416.496958376561</v>
      </c>
      <c r="D2163" s="15">
        <f t="shared" si="45"/>
        <v>12</v>
      </c>
      <c r="E2163">
        <v>11.9843337277897</v>
      </c>
      <c r="F2163">
        <v>-418.29907237779702</v>
      </c>
    </row>
    <row r="2164" spans="1:6" x14ac:dyDescent="0.25">
      <c r="A2164">
        <v>12050</v>
      </c>
      <c r="B2164">
        <v>2008</v>
      </c>
      <c r="C2164">
        <v>-416.57725583319598</v>
      </c>
      <c r="D2164" s="15">
        <f t="shared" si="45"/>
        <v>12.05</v>
      </c>
      <c r="E2164">
        <v>12.034333727789701</v>
      </c>
      <c r="F2164">
        <v>-418.40255146022702</v>
      </c>
    </row>
    <row r="2165" spans="1:6" x14ac:dyDescent="0.25">
      <c r="A2165">
        <v>12100</v>
      </c>
      <c r="B2165">
        <v>2008</v>
      </c>
      <c r="C2165">
        <v>-416.65755328983101</v>
      </c>
      <c r="D2165" s="15">
        <f t="shared" si="45"/>
        <v>12.1</v>
      </c>
      <c r="E2165">
        <v>12.0843337277897</v>
      </c>
      <c r="F2165">
        <v>-418.449932901262</v>
      </c>
    </row>
    <row r="2166" spans="1:6" x14ac:dyDescent="0.25">
      <c r="A2166">
        <v>12150</v>
      </c>
      <c r="B2166">
        <v>2008</v>
      </c>
      <c r="C2166">
        <v>-416.73785074646599</v>
      </c>
      <c r="D2166" s="15">
        <f t="shared" si="45"/>
        <v>12.15</v>
      </c>
      <c r="E2166">
        <v>12.1343337277897</v>
      </c>
      <c r="F2166">
        <v>-418.49731434229699</v>
      </c>
    </row>
    <row r="2167" spans="1:6" x14ac:dyDescent="0.25">
      <c r="A2167">
        <v>12200</v>
      </c>
      <c r="B2167">
        <v>2008</v>
      </c>
      <c r="C2167">
        <v>-416.81814820310098</v>
      </c>
      <c r="D2167" s="15">
        <f t="shared" si="45"/>
        <v>12.2</v>
      </c>
      <c r="E2167">
        <v>12.184333727789699</v>
      </c>
      <c r="F2167">
        <v>-418.54469578333101</v>
      </c>
    </row>
    <row r="2168" spans="1:6" x14ac:dyDescent="0.25">
      <c r="A2168">
        <v>12250</v>
      </c>
      <c r="B2168">
        <v>2008</v>
      </c>
      <c r="C2168">
        <v>-416.89844565973601</v>
      </c>
      <c r="D2168" s="15">
        <f t="shared" si="45"/>
        <v>12.25</v>
      </c>
      <c r="E2168">
        <v>12.2343337277897</v>
      </c>
      <c r="F2168">
        <v>-418.59207722436599</v>
      </c>
    </row>
    <row r="2169" spans="1:6" x14ac:dyDescent="0.25">
      <c r="A2169">
        <v>12300</v>
      </c>
      <c r="B2169">
        <v>2008</v>
      </c>
      <c r="C2169">
        <v>-416.97874311637099</v>
      </c>
      <c r="D2169" s="15">
        <f t="shared" si="45"/>
        <v>12.3</v>
      </c>
      <c r="E2169">
        <v>12.284333727789701</v>
      </c>
      <c r="F2169">
        <v>-418.63945866540098</v>
      </c>
    </row>
    <row r="2170" spans="1:6" x14ac:dyDescent="0.25">
      <c r="A2170">
        <v>12350</v>
      </c>
      <c r="B2170">
        <v>2008</v>
      </c>
      <c r="C2170">
        <v>-417.05904057300501</v>
      </c>
      <c r="D2170" s="15">
        <f t="shared" si="45"/>
        <v>12.35</v>
      </c>
      <c r="E2170">
        <v>12.3343337277897</v>
      </c>
      <c r="F2170">
        <v>-418.68684010643602</v>
      </c>
    </row>
    <row r="2171" spans="1:6" x14ac:dyDescent="0.25">
      <c r="A2171">
        <v>12400</v>
      </c>
      <c r="B2171">
        <v>2008</v>
      </c>
      <c r="C2171">
        <v>-417.13933802963999</v>
      </c>
      <c r="D2171" s="15">
        <f t="shared" si="45"/>
        <v>12.4</v>
      </c>
      <c r="E2171">
        <v>12.3843337277897</v>
      </c>
      <c r="F2171">
        <v>-418.73422154747101</v>
      </c>
    </row>
    <row r="2172" spans="1:6" x14ac:dyDescent="0.25">
      <c r="A2172">
        <v>12450</v>
      </c>
      <c r="B2172">
        <v>2008</v>
      </c>
      <c r="C2172">
        <v>-417.21963548627502</v>
      </c>
      <c r="D2172" s="15">
        <f t="shared" si="45"/>
        <v>12.45</v>
      </c>
      <c r="E2172">
        <v>12.434333727789699</v>
      </c>
      <c r="F2172">
        <v>-418.78160298850599</v>
      </c>
    </row>
    <row r="2173" spans="1:6" x14ac:dyDescent="0.25">
      <c r="A2173">
        <v>12500</v>
      </c>
      <c r="B2173">
        <v>2008</v>
      </c>
      <c r="C2173">
        <v>-417.29993294291</v>
      </c>
      <c r="D2173" s="15">
        <f t="shared" si="45"/>
        <v>12.5</v>
      </c>
      <c r="E2173">
        <v>12.4843337277897</v>
      </c>
      <c r="F2173">
        <v>-418.82898442954098</v>
      </c>
    </row>
    <row r="2174" spans="1:6" x14ac:dyDescent="0.25">
      <c r="A2174">
        <v>12550</v>
      </c>
      <c r="B2174">
        <v>2008</v>
      </c>
      <c r="C2174">
        <v>-417.38023039954498</v>
      </c>
      <c r="D2174" s="15">
        <f t="shared" si="45"/>
        <v>12.55</v>
      </c>
      <c r="E2174">
        <v>12.534333727789701</v>
      </c>
      <c r="F2174">
        <v>-418.87636587057602</v>
      </c>
    </row>
    <row r="2175" spans="1:6" x14ac:dyDescent="0.25">
      <c r="A2175">
        <v>12600</v>
      </c>
      <c r="B2175">
        <v>2008</v>
      </c>
      <c r="C2175">
        <v>-417.46052785618002</v>
      </c>
      <c r="D2175" s="15">
        <f t="shared" si="45"/>
        <v>12.6</v>
      </c>
      <c r="E2175">
        <v>12.5843337277897</v>
      </c>
      <c r="F2175">
        <v>-418.92374731160999</v>
      </c>
    </row>
    <row r="2176" spans="1:6" x14ac:dyDescent="0.25">
      <c r="A2176">
        <v>12650</v>
      </c>
      <c r="B2176">
        <v>2008</v>
      </c>
      <c r="C2176">
        <v>-417.540825312815</v>
      </c>
      <c r="D2176" s="15">
        <f t="shared" ref="D2176:D2220" si="46">A2176/1000</f>
        <v>12.65</v>
      </c>
      <c r="E2176">
        <v>12.6343337277897</v>
      </c>
      <c r="F2176">
        <v>-418.97112875264497</v>
      </c>
    </row>
    <row r="2177" spans="1:6" x14ac:dyDescent="0.25">
      <c r="A2177">
        <v>12700</v>
      </c>
      <c r="B2177">
        <v>2008</v>
      </c>
      <c r="C2177">
        <v>-417.62112276944998</v>
      </c>
      <c r="D2177" s="15">
        <f t="shared" si="46"/>
        <v>12.7</v>
      </c>
      <c r="E2177">
        <v>12.684333727789699</v>
      </c>
      <c r="F2177">
        <v>-419.01851019368002</v>
      </c>
    </row>
    <row r="2178" spans="1:6" x14ac:dyDescent="0.25">
      <c r="A2178">
        <v>12750</v>
      </c>
      <c r="B2178">
        <v>2008</v>
      </c>
      <c r="C2178">
        <v>-417.70142022608502</v>
      </c>
      <c r="D2178" s="15">
        <f t="shared" si="46"/>
        <v>12.75</v>
      </c>
      <c r="E2178">
        <v>12.7343337277897</v>
      </c>
      <c r="F2178">
        <v>-419.065891634715</v>
      </c>
    </row>
    <row r="2179" spans="1:6" x14ac:dyDescent="0.25">
      <c r="A2179">
        <v>12800</v>
      </c>
      <c r="B2179">
        <v>2008</v>
      </c>
      <c r="C2179">
        <v>-417.78171768271898</v>
      </c>
      <c r="D2179" s="15">
        <f t="shared" si="46"/>
        <v>12.8</v>
      </c>
      <c r="E2179">
        <v>12.784333727789701</v>
      </c>
      <c r="F2179">
        <v>-419.11327307574999</v>
      </c>
    </row>
    <row r="2180" spans="1:6" x14ac:dyDescent="0.25">
      <c r="A2180">
        <v>12850</v>
      </c>
      <c r="B2180">
        <v>2008</v>
      </c>
      <c r="C2180">
        <v>-417.86201513935401</v>
      </c>
      <c r="D2180" s="15">
        <f t="shared" si="46"/>
        <v>12.85</v>
      </c>
      <c r="E2180">
        <v>12.8343337277897</v>
      </c>
      <c r="F2180">
        <v>-419.16065451678497</v>
      </c>
    </row>
    <row r="2181" spans="1:6" x14ac:dyDescent="0.25">
      <c r="A2181">
        <v>12900</v>
      </c>
      <c r="B2181">
        <v>2008</v>
      </c>
      <c r="C2181">
        <v>-417.94231259598899</v>
      </c>
      <c r="D2181" s="15">
        <f t="shared" si="46"/>
        <v>12.9</v>
      </c>
      <c r="E2181">
        <v>12.8843337277897</v>
      </c>
      <c r="F2181">
        <v>-419.20803595782002</v>
      </c>
    </row>
    <row r="2182" spans="1:6" x14ac:dyDescent="0.25">
      <c r="A2182">
        <v>12950</v>
      </c>
      <c r="B2182">
        <v>2008</v>
      </c>
      <c r="C2182">
        <v>-418.02261005262397</v>
      </c>
      <c r="D2182" s="15">
        <f t="shared" si="46"/>
        <v>12.95</v>
      </c>
      <c r="E2182">
        <v>12.934333727789699</v>
      </c>
      <c r="F2182">
        <v>-419.255417398855</v>
      </c>
    </row>
    <row r="2183" spans="1:6" x14ac:dyDescent="0.25">
      <c r="A2183">
        <v>13000</v>
      </c>
      <c r="B2183">
        <v>2008</v>
      </c>
      <c r="C2183">
        <v>-418.10290750925901</v>
      </c>
      <c r="D2183" s="15">
        <f t="shared" si="46"/>
        <v>13</v>
      </c>
      <c r="E2183">
        <v>12.9843337277897</v>
      </c>
      <c r="F2183">
        <v>-419.30279883988999</v>
      </c>
    </row>
    <row r="2184" spans="1:6" x14ac:dyDescent="0.25">
      <c r="A2184">
        <v>13050</v>
      </c>
      <c r="B2184">
        <v>2008</v>
      </c>
      <c r="C2184">
        <v>-418.18320496589399</v>
      </c>
      <c r="D2184" s="15">
        <f t="shared" si="46"/>
        <v>13.05</v>
      </c>
      <c r="E2184">
        <v>13.034333727789701</v>
      </c>
      <c r="F2184">
        <v>-419.35018028092401</v>
      </c>
    </row>
    <row r="2185" spans="1:6" x14ac:dyDescent="0.25">
      <c r="A2185">
        <v>13100</v>
      </c>
      <c r="B2185">
        <v>2008</v>
      </c>
      <c r="C2185">
        <v>-418.26350242252897</v>
      </c>
      <c r="D2185" s="15">
        <f t="shared" si="46"/>
        <v>13.1</v>
      </c>
      <c r="E2185">
        <v>13.0843337277897</v>
      </c>
      <c r="F2185">
        <v>-419.39756172195899</v>
      </c>
    </row>
    <row r="2186" spans="1:6" x14ac:dyDescent="0.25">
      <c r="A2186">
        <v>13150</v>
      </c>
      <c r="B2186">
        <v>2008</v>
      </c>
      <c r="C2186">
        <v>-418.34379987916401</v>
      </c>
      <c r="D2186" s="15">
        <f t="shared" si="46"/>
        <v>13.15</v>
      </c>
      <c r="E2186">
        <v>13.1343337277897</v>
      </c>
      <c r="F2186">
        <v>-419.44494316299398</v>
      </c>
    </row>
    <row r="2187" spans="1:6" x14ac:dyDescent="0.25">
      <c r="A2187">
        <v>13200</v>
      </c>
      <c r="B2187">
        <v>2008</v>
      </c>
      <c r="C2187">
        <v>-418.42409733579802</v>
      </c>
      <c r="D2187" s="15">
        <f t="shared" si="46"/>
        <v>13.2</v>
      </c>
      <c r="E2187">
        <v>13.184333727789699</v>
      </c>
      <c r="F2187">
        <v>-419.49232460402902</v>
      </c>
    </row>
    <row r="2188" spans="1:6" x14ac:dyDescent="0.25">
      <c r="A2188">
        <v>13250</v>
      </c>
      <c r="B2188">
        <v>2008</v>
      </c>
      <c r="C2188">
        <v>-418.504394792433</v>
      </c>
      <c r="D2188" s="15">
        <f t="shared" si="46"/>
        <v>13.25</v>
      </c>
      <c r="E2188">
        <v>13.2343337277897</v>
      </c>
      <c r="F2188">
        <v>-419.53970604506401</v>
      </c>
    </row>
    <row r="2189" spans="1:6" x14ac:dyDescent="0.25">
      <c r="A2189">
        <v>13300</v>
      </c>
      <c r="B2189">
        <v>2008</v>
      </c>
      <c r="C2189">
        <v>-418.58469224906798</v>
      </c>
      <c r="D2189" s="15">
        <f t="shared" si="46"/>
        <v>13.3</v>
      </c>
      <c r="E2189">
        <v>13.284333727789701</v>
      </c>
      <c r="F2189">
        <v>-419.58708748609899</v>
      </c>
    </row>
    <row r="2190" spans="1:6" x14ac:dyDescent="0.25">
      <c r="A2190">
        <v>13350</v>
      </c>
      <c r="B2190">
        <v>2008</v>
      </c>
      <c r="C2190">
        <v>-418.66498970570302</v>
      </c>
      <c r="D2190" s="15">
        <f t="shared" si="46"/>
        <v>13.35</v>
      </c>
      <c r="E2190">
        <v>13.3343337277897</v>
      </c>
      <c r="F2190">
        <v>-419.63446892713398</v>
      </c>
    </row>
    <row r="2191" spans="1:6" x14ac:dyDescent="0.25">
      <c r="A2191">
        <v>13400</v>
      </c>
      <c r="B2191">
        <v>2008</v>
      </c>
      <c r="C2191">
        <v>-418.745287162338</v>
      </c>
      <c r="D2191" s="15">
        <f t="shared" si="46"/>
        <v>13.4</v>
      </c>
      <c r="E2191">
        <v>13.3843337277897</v>
      </c>
      <c r="F2191">
        <v>-419.681850368168</v>
      </c>
    </row>
    <row r="2192" spans="1:6" x14ac:dyDescent="0.25">
      <c r="A2192">
        <v>13450</v>
      </c>
      <c r="B2192">
        <v>2008</v>
      </c>
      <c r="C2192">
        <v>-418.82558461897298</v>
      </c>
      <c r="D2192" s="15">
        <f t="shared" si="46"/>
        <v>13.45</v>
      </c>
      <c r="E2192">
        <v>13.434333727789699</v>
      </c>
      <c r="F2192">
        <v>-419.72923180920299</v>
      </c>
    </row>
    <row r="2193" spans="1:6" x14ac:dyDescent="0.25">
      <c r="A2193">
        <v>13500</v>
      </c>
      <c r="B2193">
        <v>2008</v>
      </c>
      <c r="C2193">
        <v>-418.90588207560802</v>
      </c>
      <c r="D2193" s="15">
        <f t="shared" si="46"/>
        <v>13.5</v>
      </c>
      <c r="E2193">
        <v>13.4843337277897</v>
      </c>
      <c r="F2193">
        <v>-419.77661325023797</v>
      </c>
    </row>
    <row r="2194" spans="1:6" x14ac:dyDescent="0.25">
      <c r="A2194">
        <v>13550</v>
      </c>
      <c r="B2194">
        <v>2008</v>
      </c>
      <c r="C2194">
        <v>-418.986179532243</v>
      </c>
      <c r="D2194" s="15">
        <f t="shared" si="46"/>
        <v>13.55</v>
      </c>
      <c r="E2194">
        <v>13.534333727789701</v>
      </c>
      <c r="F2194">
        <v>-419.82399469127301</v>
      </c>
    </row>
    <row r="2195" spans="1:6" x14ac:dyDescent="0.25">
      <c r="A2195">
        <v>13600</v>
      </c>
      <c r="B2195">
        <v>2008</v>
      </c>
      <c r="C2195">
        <v>-419.06647698887701</v>
      </c>
      <c r="D2195" s="15">
        <f t="shared" si="46"/>
        <v>13.6</v>
      </c>
      <c r="E2195">
        <v>13.5843337277897</v>
      </c>
      <c r="F2195">
        <v>-419.871376132308</v>
      </c>
    </row>
    <row r="2196" spans="1:6" x14ac:dyDescent="0.25">
      <c r="A2196">
        <v>13650</v>
      </c>
      <c r="B2196">
        <v>2008</v>
      </c>
      <c r="C2196">
        <v>-419.14677444551199</v>
      </c>
      <c r="D2196" s="15">
        <f t="shared" si="46"/>
        <v>13.65</v>
      </c>
      <c r="E2196">
        <v>13.6343337277897</v>
      </c>
      <c r="F2196">
        <v>-419.91875757334299</v>
      </c>
    </row>
    <row r="2197" spans="1:6" x14ac:dyDescent="0.25">
      <c r="A2197">
        <v>13700</v>
      </c>
      <c r="B2197">
        <v>2008</v>
      </c>
      <c r="C2197">
        <v>-419.22707190214697</v>
      </c>
      <c r="D2197" s="15">
        <f t="shared" si="46"/>
        <v>13.7</v>
      </c>
      <c r="E2197">
        <v>13.684333727789699</v>
      </c>
      <c r="F2197">
        <v>-419.96613901437797</v>
      </c>
    </row>
    <row r="2198" spans="1:6" x14ac:dyDescent="0.25">
      <c r="A2198">
        <v>13750</v>
      </c>
      <c r="B2198">
        <v>2008</v>
      </c>
      <c r="C2198">
        <v>-419.30736935878201</v>
      </c>
      <c r="D2198" s="15">
        <f t="shared" si="46"/>
        <v>13.75</v>
      </c>
      <c r="E2198">
        <v>13.7343337277897</v>
      </c>
      <c r="F2198">
        <v>-420.01352045541302</v>
      </c>
    </row>
    <row r="2199" spans="1:6" x14ac:dyDescent="0.25">
      <c r="A2199">
        <v>13800</v>
      </c>
      <c r="B2199">
        <v>2008</v>
      </c>
      <c r="C2199">
        <v>-419.38766681541699</v>
      </c>
      <c r="D2199" s="15">
        <f t="shared" si="46"/>
        <v>13.8</v>
      </c>
      <c r="E2199">
        <v>13.784333727789701</v>
      </c>
      <c r="F2199">
        <v>-420.060901896448</v>
      </c>
    </row>
    <row r="2200" spans="1:6" x14ac:dyDescent="0.25">
      <c r="A2200">
        <v>13850</v>
      </c>
      <c r="B2200">
        <v>2008</v>
      </c>
      <c r="C2200">
        <v>-419.46796427205197</v>
      </c>
      <c r="D2200" s="15">
        <f t="shared" si="46"/>
        <v>13.85</v>
      </c>
      <c r="E2200">
        <v>13.8343337277897</v>
      </c>
      <c r="F2200">
        <v>-420.10828333748202</v>
      </c>
    </row>
    <row r="2201" spans="1:6" x14ac:dyDescent="0.25">
      <c r="A2201">
        <v>13900</v>
      </c>
      <c r="B2201">
        <v>2008</v>
      </c>
      <c r="C2201">
        <v>-419.54826172868701</v>
      </c>
      <c r="D2201" s="15">
        <f t="shared" si="46"/>
        <v>13.9</v>
      </c>
      <c r="E2201">
        <v>13.8843337277897</v>
      </c>
      <c r="F2201">
        <v>-420.15566477851701</v>
      </c>
    </row>
    <row r="2202" spans="1:6" x14ac:dyDescent="0.25">
      <c r="A2202">
        <v>13950</v>
      </c>
      <c r="B2202">
        <v>2008</v>
      </c>
      <c r="C2202">
        <v>-419.62855918532199</v>
      </c>
      <c r="D2202" s="15">
        <f t="shared" si="46"/>
        <v>13.95</v>
      </c>
      <c r="E2202">
        <v>13.934333727789699</v>
      </c>
      <c r="F2202">
        <v>-420.20304621955199</v>
      </c>
    </row>
    <row r="2203" spans="1:6" x14ac:dyDescent="0.25">
      <c r="A2203">
        <v>14000</v>
      </c>
      <c r="B2203">
        <v>2008</v>
      </c>
      <c r="C2203">
        <v>-419.708856641956</v>
      </c>
      <c r="D2203" s="15">
        <f t="shared" si="46"/>
        <v>14</v>
      </c>
      <c r="E2203">
        <v>13.9843337277897</v>
      </c>
      <c r="F2203">
        <v>-420.25042766058698</v>
      </c>
    </row>
    <row r="2204" spans="1:6" x14ac:dyDescent="0.25">
      <c r="A2204">
        <v>14050</v>
      </c>
      <c r="B2204">
        <v>2008</v>
      </c>
      <c r="C2204">
        <v>-419.78915409859098</v>
      </c>
      <c r="D2204" s="15">
        <f t="shared" si="46"/>
        <v>14.05</v>
      </c>
      <c r="E2204">
        <v>14.034333727789701</v>
      </c>
      <c r="F2204">
        <v>-420.29780910162202</v>
      </c>
    </row>
    <row r="2205" spans="1:6" x14ac:dyDescent="0.25">
      <c r="A2205">
        <v>14100</v>
      </c>
      <c r="B2205">
        <v>2008</v>
      </c>
      <c r="C2205">
        <v>-419.86945155522602</v>
      </c>
      <c r="D2205" s="15">
        <f t="shared" si="46"/>
        <v>14.1</v>
      </c>
      <c r="E2205">
        <v>14.0843337277897</v>
      </c>
      <c r="F2205">
        <v>-420.34519054265701</v>
      </c>
    </row>
    <row r="2206" spans="1:6" x14ac:dyDescent="0.25">
      <c r="A2206">
        <v>14150</v>
      </c>
      <c r="B2206">
        <v>2008</v>
      </c>
      <c r="C2206">
        <v>-419.949749011861</v>
      </c>
      <c r="D2206" s="15">
        <f t="shared" si="46"/>
        <v>14.15</v>
      </c>
      <c r="E2206">
        <v>14.1343337277897</v>
      </c>
      <c r="F2206">
        <v>-420.39257198369199</v>
      </c>
    </row>
    <row r="2207" spans="1:6" x14ac:dyDescent="0.25">
      <c r="A2207">
        <v>14200</v>
      </c>
      <c r="B2207">
        <v>2008</v>
      </c>
      <c r="C2207">
        <v>-420.03004646849598</v>
      </c>
      <c r="D2207" s="15">
        <f t="shared" si="46"/>
        <v>14.2</v>
      </c>
      <c r="E2207">
        <v>14.184333727789699</v>
      </c>
      <c r="F2207">
        <v>-420.43995342472698</v>
      </c>
    </row>
    <row r="2208" spans="1:6" x14ac:dyDescent="0.25">
      <c r="A2208">
        <v>14250</v>
      </c>
      <c r="B2208">
        <v>2008</v>
      </c>
      <c r="C2208">
        <v>-420.11034392513102</v>
      </c>
      <c r="D2208" s="15">
        <f t="shared" si="46"/>
        <v>14.25</v>
      </c>
      <c r="E2208">
        <v>14.2343337277897</v>
      </c>
      <c r="F2208">
        <v>-420.487334865761</v>
      </c>
    </row>
    <row r="2209" spans="1:6" x14ac:dyDescent="0.25">
      <c r="A2209">
        <v>14300</v>
      </c>
      <c r="B2209">
        <v>2008</v>
      </c>
      <c r="C2209">
        <v>-420.190641381766</v>
      </c>
      <c r="D2209" s="15">
        <f t="shared" si="46"/>
        <v>14.3</v>
      </c>
      <c r="E2209">
        <v>14.284333727789701</v>
      </c>
      <c r="F2209">
        <v>-420.53471630679599</v>
      </c>
    </row>
    <row r="2210" spans="1:6" x14ac:dyDescent="0.25">
      <c r="A2210">
        <v>14350</v>
      </c>
      <c r="B2210">
        <v>2008</v>
      </c>
      <c r="C2210">
        <v>-420.27093883840098</v>
      </c>
      <c r="D2210" s="15">
        <f t="shared" si="46"/>
        <v>14.35</v>
      </c>
      <c r="E2210">
        <v>14.3343337277897</v>
      </c>
      <c r="F2210">
        <v>-420.58209774783103</v>
      </c>
    </row>
    <row r="2211" spans="1:6" x14ac:dyDescent="0.25">
      <c r="A2211">
        <v>14400</v>
      </c>
      <c r="B2211">
        <v>2008</v>
      </c>
      <c r="C2211">
        <v>-420.35123629503499</v>
      </c>
      <c r="D2211" s="15">
        <f t="shared" si="46"/>
        <v>14.4</v>
      </c>
      <c r="E2211">
        <v>14.3843337277897</v>
      </c>
      <c r="F2211">
        <v>-420.62947918886601</v>
      </c>
    </row>
    <row r="2212" spans="1:6" x14ac:dyDescent="0.25">
      <c r="A2212">
        <v>14450</v>
      </c>
      <c r="B2212">
        <v>2008</v>
      </c>
      <c r="C2212">
        <v>-420.43153375166997</v>
      </c>
      <c r="D2212" s="15">
        <f t="shared" si="46"/>
        <v>14.45</v>
      </c>
      <c r="E2212">
        <v>14.434333727789699</v>
      </c>
      <c r="F2212">
        <v>-420.676860629901</v>
      </c>
    </row>
    <row r="2213" spans="1:6" x14ac:dyDescent="0.25">
      <c r="A2213">
        <v>14500</v>
      </c>
      <c r="B2213">
        <v>2008</v>
      </c>
      <c r="C2213">
        <v>-420.51183120830501</v>
      </c>
      <c r="D2213" s="15">
        <f t="shared" si="46"/>
        <v>14.5</v>
      </c>
      <c r="E2213">
        <v>14.4843337277897</v>
      </c>
      <c r="F2213">
        <v>-420.72424207093599</v>
      </c>
    </row>
    <row r="2214" spans="1:6" x14ac:dyDescent="0.25">
      <c r="A2214">
        <v>14550</v>
      </c>
      <c r="B2214">
        <v>2008</v>
      </c>
      <c r="C2214">
        <v>-420.59212866493999</v>
      </c>
      <c r="D2214" s="15">
        <f t="shared" si="46"/>
        <v>14.55</v>
      </c>
      <c r="E2214">
        <v>14.534333727789701</v>
      </c>
      <c r="F2214">
        <v>-420.77162351197097</v>
      </c>
    </row>
    <row r="2215" spans="1:6" x14ac:dyDescent="0.25">
      <c r="A2215">
        <v>14600</v>
      </c>
      <c r="B2215">
        <v>2008</v>
      </c>
      <c r="C2215">
        <v>-420.67242612157497</v>
      </c>
      <c r="D2215" s="15">
        <f t="shared" si="46"/>
        <v>14.6</v>
      </c>
      <c r="E2215">
        <v>14.5843337277897</v>
      </c>
      <c r="F2215">
        <v>-420.81900495300602</v>
      </c>
    </row>
    <row r="2216" spans="1:6" x14ac:dyDescent="0.25">
      <c r="A2216">
        <v>14650</v>
      </c>
      <c r="B2216">
        <v>2008</v>
      </c>
      <c r="C2216">
        <v>-420.75272357821001</v>
      </c>
      <c r="D2216" s="15">
        <f t="shared" si="46"/>
        <v>14.65</v>
      </c>
      <c r="E2216">
        <v>14.6343337277897</v>
      </c>
      <c r="F2216">
        <v>-420.86638639403998</v>
      </c>
    </row>
    <row r="2217" spans="1:6" x14ac:dyDescent="0.25">
      <c r="A2217">
        <v>14700</v>
      </c>
      <c r="B2217">
        <v>2008</v>
      </c>
      <c r="C2217">
        <v>-420.83302103484499</v>
      </c>
      <c r="D2217" s="15">
        <f t="shared" si="46"/>
        <v>14.7</v>
      </c>
      <c r="E2217">
        <v>14.684333727789699</v>
      </c>
      <c r="F2217">
        <v>-420.91376783507502</v>
      </c>
    </row>
    <row r="2218" spans="1:6" x14ac:dyDescent="0.25">
      <c r="A2218">
        <v>14750</v>
      </c>
      <c r="B2218">
        <v>2008</v>
      </c>
      <c r="C2218">
        <v>-420.91331849148003</v>
      </c>
      <c r="D2218" s="15">
        <f t="shared" si="46"/>
        <v>14.75</v>
      </c>
      <c r="E2218">
        <v>14.7343337277897</v>
      </c>
      <c r="F2218">
        <v>-420.96114927611001</v>
      </c>
    </row>
    <row r="2219" spans="1:6" x14ac:dyDescent="0.25">
      <c r="A2219">
        <v>14800</v>
      </c>
      <c r="B2219">
        <v>2008</v>
      </c>
      <c r="C2219" s="8">
        <v>-421.03</v>
      </c>
      <c r="D2219" s="15">
        <f t="shared" si="46"/>
        <v>14.8</v>
      </c>
      <c r="E2219">
        <v>14.784333727789701</v>
      </c>
      <c r="F2219">
        <v>-421.00853071714499</v>
      </c>
    </row>
    <row r="2220" spans="1:6" x14ac:dyDescent="0.25">
      <c r="A2220">
        <v>14850</v>
      </c>
      <c r="B2220">
        <v>2008</v>
      </c>
      <c r="C2220" s="8"/>
      <c r="D2220" s="15">
        <f t="shared" si="46"/>
        <v>14.85</v>
      </c>
      <c r="E2220">
        <v>14.806989521267001</v>
      </c>
      <c r="F2220">
        <v>-421.03</v>
      </c>
    </row>
    <row r="2221" spans="1:6" x14ac:dyDescent="0.25">
      <c r="A2221">
        <v>0</v>
      </c>
      <c r="B2221">
        <v>2011</v>
      </c>
      <c r="D2221" s="15">
        <f t="shared" ref="D2221:D2270" si="47">A2221/1000</f>
        <v>0</v>
      </c>
      <c r="E2221" s="15">
        <f t="shared" ref="E2221:E2251" si="48">D2221</f>
        <v>0</v>
      </c>
    </row>
    <row r="2222" spans="1:6" x14ac:dyDescent="0.25">
      <c r="A2222">
        <v>50</v>
      </c>
      <c r="B2222">
        <v>2011</v>
      </c>
      <c r="D2222" s="15">
        <f t="shared" si="47"/>
        <v>0.05</v>
      </c>
      <c r="E2222" s="15">
        <f t="shared" si="48"/>
        <v>0.05</v>
      </c>
    </row>
    <row r="2223" spans="1:6" x14ac:dyDescent="0.25">
      <c r="A2223">
        <v>100</v>
      </c>
      <c r="B2223">
        <v>2011</v>
      </c>
      <c r="D2223" s="15">
        <f t="shared" si="47"/>
        <v>0.1</v>
      </c>
      <c r="E2223" s="15">
        <f t="shared" si="48"/>
        <v>0.1</v>
      </c>
    </row>
    <row r="2224" spans="1:6" x14ac:dyDescent="0.25">
      <c r="A2224">
        <v>150</v>
      </c>
      <c r="B2224">
        <v>2011</v>
      </c>
      <c r="D2224" s="15">
        <f t="shared" si="47"/>
        <v>0.15</v>
      </c>
      <c r="E2224" s="15">
        <f t="shared" si="48"/>
        <v>0.15</v>
      </c>
    </row>
    <row r="2225" spans="1:5" x14ac:dyDescent="0.25">
      <c r="A2225">
        <v>200</v>
      </c>
      <c r="B2225">
        <v>2011</v>
      </c>
      <c r="D2225" s="15">
        <f t="shared" si="47"/>
        <v>0.2</v>
      </c>
      <c r="E2225" s="15">
        <f t="shared" si="48"/>
        <v>0.2</v>
      </c>
    </row>
    <row r="2226" spans="1:5" x14ac:dyDescent="0.25">
      <c r="A2226">
        <v>250</v>
      </c>
      <c r="B2226">
        <v>2011</v>
      </c>
      <c r="D2226" s="15">
        <f t="shared" si="47"/>
        <v>0.25</v>
      </c>
      <c r="E2226" s="15">
        <f t="shared" si="48"/>
        <v>0.25</v>
      </c>
    </row>
    <row r="2227" spans="1:5" x14ac:dyDescent="0.25">
      <c r="A2227">
        <v>300</v>
      </c>
      <c r="B2227">
        <v>2011</v>
      </c>
      <c r="D2227" s="15">
        <f t="shared" si="47"/>
        <v>0.3</v>
      </c>
      <c r="E2227" s="15">
        <f t="shared" si="48"/>
        <v>0.3</v>
      </c>
    </row>
    <row r="2228" spans="1:5" x14ac:dyDescent="0.25">
      <c r="A2228">
        <v>350</v>
      </c>
      <c r="B2228">
        <v>2011</v>
      </c>
      <c r="D2228" s="15">
        <f t="shared" si="47"/>
        <v>0.35</v>
      </c>
      <c r="E2228" s="15">
        <f t="shared" si="48"/>
        <v>0.35</v>
      </c>
    </row>
    <row r="2229" spans="1:5" x14ac:dyDescent="0.25">
      <c r="A2229">
        <v>400</v>
      </c>
      <c r="B2229">
        <v>2011</v>
      </c>
      <c r="D2229" s="15">
        <f t="shared" si="47"/>
        <v>0.4</v>
      </c>
      <c r="E2229" s="15">
        <f t="shared" si="48"/>
        <v>0.4</v>
      </c>
    </row>
    <row r="2230" spans="1:5" x14ac:dyDescent="0.25">
      <c r="A2230">
        <v>450</v>
      </c>
      <c r="B2230">
        <v>2011</v>
      </c>
      <c r="D2230" s="15">
        <f t="shared" si="47"/>
        <v>0.45</v>
      </c>
      <c r="E2230" s="15">
        <f t="shared" si="48"/>
        <v>0.45</v>
      </c>
    </row>
    <row r="2231" spans="1:5" x14ac:dyDescent="0.25">
      <c r="A2231">
        <v>500</v>
      </c>
      <c r="B2231">
        <v>2011</v>
      </c>
      <c r="D2231" s="15">
        <f t="shared" si="47"/>
        <v>0.5</v>
      </c>
      <c r="E2231" s="15">
        <f t="shared" si="48"/>
        <v>0.5</v>
      </c>
    </row>
    <row r="2232" spans="1:5" x14ac:dyDescent="0.25">
      <c r="A2232">
        <v>550</v>
      </c>
      <c r="B2232">
        <v>2011</v>
      </c>
      <c r="D2232" s="15">
        <f t="shared" si="47"/>
        <v>0.55000000000000004</v>
      </c>
      <c r="E2232" s="15">
        <f t="shared" si="48"/>
        <v>0.55000000000000004</v>
      </c>
    </row>
    <row r="2233" spans="1:5" x14ac:dyDescent="0.25">
      <c r="A2233">
        <v>600</v>
      </c>
      <c r="B2233">
        <v>2011</v>
      </c>
      <c r="D2233" s="15">
        <f t="shared" si="47"/>
        <v>0.6</v>
      </c>
      <c r="E2233" s="15">
        <f t="shared" si="48"/>
        <v>0.6</v>
      </c>
    </row>
    <row r="2234" spans="1:5" x14ac:dyDescent="0.25">
      <c r="A2234">
        <v>650</v>
      </c>
      <c r="B2234">
        <v>2011</v>
      </c>
      <c r="D2234" s="15">
        <f t="shared" si="47"/>
        <v>0.65</v>
      </c>
      <c r="E2234" s="15">
        <f t="shared" si="48"/>
        <v>0.65</v>
      </c>
    </row>
    <row r="2235" spans="1:5" x14ac:dyDescent="0.25">
      <c r="A2235">
        <v>700</v>
      </c>
      <c r="B2235">
        <v>2011</v>
      </c>
      <c r="D2235" s="15">
        <f t="shared" si="47"/>
        <v>0.7</v>
      </c>
      <c r="E2235" s="15">
        <f t="shared" si="48"/>
        <v>0.7</v>
      </c>
    </row>
    <row r="2236" spans="1:5" x14ac:dyDescent="0.25">
      <c r="A2236">
        <v>750</v>
      </c>
      <c r="B2236">
        <v>2011</v>
      </c>
      <c r="D2236" s="15">
        <f t="shared" si="47"/>
        <v>0.75</v>
      </c>
      <c r="E2236" s="15">
        <f t="shared" si="48"/>
        <v>0.75</v>
      </c>
    </row>
    <row r="2237" spans="1:5" x14ac:dyDescent="0.25">
      <c r="A2237">
        <v>800</v>
      </c>
      <c r="B2237">
        <v>2011</v>
      </c>
      <c r="D2237" s="15">
        <f t="shared" si="47"/>
        <v>0.8</v>
      </c>
      <c r="E2237" s="15">
        <f t="shared" si="48"/>
        <v>0.8</v>
      </c>
    </row>
    <row r="2238" spans="1:5" x14ac:dyDescent="0.25">
      <c r="A2238">
        <v>850</v>
      </c>
      <c r="B2238">
        <v>2011</v>
      </c>
      <c r="D2238" s="15">
        <f t="shared" si="47"/>
        <v>0.85</v>
      </c>
      <c r="E2238" s="15">
        <f t="shared" si="48"/>
        <v>0.85</v>
      </c>
    </row>
    <row r="2239" spans="1:5" x14ac:dyDescent="0.25">
      <c r="A2239">
        <v>900</v>
      </c>
      <c r="B2239">
        <v>2011</v>
      </c>
      <c r="D2239" s="15">
        <f t="shared" si="47"/>
        <v>0.9</v>
      </c>
      <c r="E2239" s="15">
        <f t="shared" si="48"/>
        <v>0.9</v>
      </c>
    </row>
    <row r="2240" spans="1:5" x14ac:dyDescent="0.25">
      <c r="A2240">
        <v>950</v>
      </c>
      <c r="B2240">
        <v>2011</v>
      </c>
      <c r="D2240" s="15">
        <f t="shared" si="47"/>
        <v>0.95</v>
      </c>
      <c r="E2240" s="15">
        <f t="shared" si="48"/>
        <v>0.95</v>
      </c>
    </row>
    <row r="2241" spans="1:5" x14ac:dyDescent="0.25">
      <c r="A2241">
        <v>1000</v>
      </c>
      <c r="B2241">
        <v>2011</v>
      </c>
      <c r="D2241" s="15">
        <f t="shared" si="47"/>
        <v>1</v>
      </c>
      <c r="E2241" s="15">
        <f t="shared" si="48"/>
        <v>1</v>
      </c>
    </row>
    <row r="2242" spans="1:5" x14ac:dyDescent="0.25">
      <c r="A2242">
        <v>1050</v>
      </c>
      <c r="B2242">
        <v>2011</v>
      </c>
      <c r="D2242" s="15">
        <f t="shared" si="47"/>
        <v>1.05</v>
      </c>
      <c r="E2242" s="15">
        <f t="shared" si="48"/>
        <v>1.05</v>
      </c>
    </row>
    <row r="2243" spans="1:5" x14ac:dyDescent="0.25">
      <c r="A2243">
        <v>1100</v>
      </c>
      <c r="B2243">
        <v>2011</v>
      </c>
      <c r="D2243" s="15">
        <f t="shared" si="47"/>
        <v>1.1000000000000001</v>
      </c>
      <c r="E2243" s="15">
        <f t="shared" si="48"/>
        <v>1.1000000000000001</v>
      </c>
    </row>
    <row r="2244" spans="1:5" x14ac:dyDescent="0.25">
      <c r="A2244">
        <v>1150</v>
      </c>
      <c r="B2244">
        <v>2011</v>
      </c>
      <c r="D2244" s="15">
        <f t="shared" si="47"/>
        <v>1.1499999999999999</v>
      </c>
      <c r="E2244" s="15">
        <f t="shared" si="48"/>
        <v>1.1499999999999999</v>
      </c>
    </row>
    <row r="2245" spans="1:5" x14ac:dyDescent="0.25">
      <c r="A2245">
        <v>1200</v>
      </c>
      <c r="B2245">
        <v>2011</v>
      </c>
      <c r="D2245" s="15">
        <f t="shared" si="47"/>
        <v>1.2</v>
      </c>
      <c r="E2245" s="15">
        <f t="shared" si="48"/>
        <v>1.2</v>
      </c>
    </row>
    <row r="2246" spans="1:5" x14ac:dyDescent="0.25">
      <c r="A2246">
        <v>1250</v>
      </c>
      <c r="B2246">
        <v>2011</v>
      </c>
      <c r="D2246" s="15">
        <f t="shared" si="47"/>
        <v>1.25</v>
      </c>
      <c r="E2246" s="15">
        <f t="shared" si="48"/>
        <v>1.25</v>
      </c>
    </row>
    <row r="2247" spans="1:5" x14ac:dyDescent="0.25">
      <c r="A2247">
        <v>1300</v>
      </c>
      <c r="B2247">
        <v>2011</v>
      </c>
      <c r="D2247" s="15">
        <f t="shared" si="47"/>
        <v>1.3</v>
      </c>
      <c r="E2247" s="15">
        <f t="shared" si="48"/>
        <v>1.3</v>
      </c>
    </row>
    <row r="2248" spans="1:5" x14ac:dyDescent="0.25">
      <c r="A2248">
        <v>1350</v>
      </c>
      <c r="B2248">
        <v>2011</v>
      </c>
      <c r="D2248" s="15">
        <f t="shared" si="47"/>
        <v>1.35</v>
      </c>
      <c r="E2248" s="15">
        <f t="shared" si="48"/>
        <v>1.35</v>
      </c>
    </row>
    <row r="2249" spans="1:5" x14ac:dyDescent="0.25">
      <c r="A2249">
        <v>1400</v>
      </c>
      <c r="B2249">
        <v>2011</v>
      </c>
      <c r="D2249" s="15">
        <f t="shared" si="47"/>
        <v>1.4</v>
      </c>
      <c r="E2249" s="15">
        <f t="shared" si="48"/>
        <v>1.4</v>
      </c>
    </row>
    <row r="2250" spans="1:5" x14ac:dyDescent="0.25">
      <c r="A2250">
        <v>1450</v>
      </c>
      <c r="B2250">
        <v>2011</v>
      </c>
      <c r="D2250" s="15">
        <f t="shared" si="47"/>
        <v>1.45</v>
      </c>
      <c r="E2250" s="15">
        <f t="shared" si="48"/>
        <v>1.45</v>
      </c>
    </row>
    <row r="2251" spans="1:5" x14ac:dyDescent="0.25">
      <c r="A2251">
        <v>1500</v>
      </c>
      <c r="B2251">
        <v>2011</v>
      </c>
      <c r="D2251" s="15">
        <f t="shared" si="47"/>
        <v>1.5</v>
      </c>
      <c r="E2251" s="15">
        <f t="shared" si="48"/>
        <v>1.5</v>
      </c>
    </row>
    <row r="2252" spans="1:5" x14ac:dyDescent="0.25">
      <c r="A2252">
        <v>1550</v>
      </c>
      <c r="B2252">
        <v>2011</v>
      </c>
      <c r="D2252" s="15">
        <f t="shared" si="47"/>
        <v>1.55</v>
      </c>
      <c r="E2252" s="15">
        <f t="shared" ref="E2252:E2282" si="49">D2252</f>
        <v>1.55</v>
      </c>
    </row>
    <row r="2253" spans="1:5" x14ac:dyDescent="0.25">
      <c r="A2253">
        <v>1600</v>
      </c>
      <c r="B2253">
        <v>2011</v>
      </c>
      <c r="D2253" s="15">
        <f t="shared" si="47"/>
        <v>1.6</v>
      </c>
      <c r="E2253" s="15">
        <f t="shared" si="49"/>
        <v>1.6</v>
      </c>
    </row>
    <row r="2254" spans="1:5" x14ac:dyDescent="0.25">
      <c r="A2254">
        <v>1650</v>
      </c>
      <c r="B2254">
        <v>2011</v>
      </c>
      <c r="D2254" s="15">
        <f t="shared" si="47"/>
        <v>1.65</v>
      </c>
      <c r="E2254" s="15">
        <f t="shared" si="49"/>
        <v>1.65</v>
      </c>
    </row>
    <row r="2255" spans="1:5" x14ac:dyDescent="0.25">
      <c r="A2255">
        <v>1700</v>
      </c>
      <c r="B2255">
        <v>2011</v>
      </c>
      <c r="D2255" s="15">
        <f t="shared" si="47"/>
        <v>1.7</v>
      </c>
      <c r="E2255" s="15">
        <f t="shared" si="49"/>
        <v>1.7</v>
      </c>
    </row>
    <row r="2256" spans="1:5" x14ac:dyDescent="0.25">
      <c r="A2256">
        <v>1750</v>
      </c>
      <c r="B2256">
        <v>2011</v>
      </c>
      <c r="D2256" s="15">
        <f t="shared" si="47"/>
        <v>1.75</v>
      </c>
      <c r="E2256" s="15">
        <f t="shared" si="49"/>
        <v>1.75</v>
      </c>
    </row>
    <row r="2257" spans="1:5" x14ac:dyDescent="0.25">
      <c r="A2257">
        <v>1800</v>
      </c>
      <c r="B2257">
        <v>2011</v>
      </c>
      <c r="D2257" s="15">
        <f t="shared" si="47"/>
        <v>1.8</v>
      </c>
      <c r="E2257" s="15">
        <f t="shared" si="49"/>
        <v>1.8</v>
      </c>
    </row>
    <row r="2258" spans="1:5" x14ac:dyDescent="0.25">
      <c r="A2258">
        <v>1850</v>
      </c>
      <c r="B2258">
        <v>2011</v>
      </c>
      <c r="D2258" s="15">
        <f t="shared" si="47"/>
        <v>1.85</v>
      </c>
      <c r="E2258" s="15">
        <f t="shared" si="49"/>
        <v>1.85</v>
      </c>
    </row>
    <row r="2259" spans="1:5" x14ac:dyDescent="0.25">
      <c r="A2259">
        <v>1900</v>
      </c>
      <c r="B2259">
        <v>2011</v>
      </c>
      <c r="D2259" s="15">
        <f t="shared" si="47"/>
        <v>1.9</v>
      </c>
      <c r="E2259" s="15">
        <f t="shared" si="49"/>
        <v>1.9</v>
      </c>
    </row>
    <row r="2260" spans="1:5" x14ac:dyDescent="0.25">
      <c r="A2260">
        <v>1950</v>
      </c>
      <c r="B2260">
        <v>2011</v>
      </c>
      <c r="D2260" s="15">
        <f t="shared" si="47"/>
        <v>1.95</v>
      </c>
      <c r="E2260" s="15">
        <f t="shared" si="49"/>
        <v>1.95</v>
      </c>
    </row>
    <row r="2261" spans="1:5" x14ac:dyDescent="0.25">
      <c r="A2261">
        <v>2000</v>
      </c>
      <c r="B2261">
        <v>2011</v>
      </c>
      <c r="D2261" s="15">
        <f t="shared" si="47"/>
        <v>2</v>
      </c>
      <c r="E2261" s="15">
        <f t="shared" si="49"/>
        <v>2</v>
      </c>
    </row>
    <row r="2262" spans="1:5" x14ac:dyDescent="0.25">
      <c r="A2262">
        <v>2050</v>
      </c>
      <c r="B2262">
        <v>2011</v>
      </c>
      <c r="D2262" s="15">
        <f t="shared" si="47"/>
        <v>2.0499999999999998</v>
      </c>
      <c r="E2262" s="15">
        <f t="shared" si="49"/>
        <v>2.0499999999999998</v>
      </c>
    </row>
    <row r="2263" spans="1:5" x14ac:dyDescent="0.25">
      <c r="A2263">
        <v>2100</v>
      </c>
      <c r="B2263">
        <v>2011</v>
      </c>
      <c r="D2263" s="15">
        <f t="shared" si="47"/>
        <v>2.1</v>
      </c>
      <c r="E2263" s="15">
        <f t="shared" si="49"/>
        <v>2.1</v>
      </c>
    </row>
    <row r="2264" spans="1:5" x14ac:dyDescent="0.25">
      <c r="A2264">
        <v>2150</v>
      </c>
      <c r="B2264">
        <v>2011</v>
      </c>
      <c r="D2264" s="15">
        <f t="shared" si="47"/>
        <v>2.15</v>
      </c>
      <c r="E2264" s="15">
        <f t="shared" si="49"/>
        <v>2.15</v>
      </c>
    </row>
    <row r="2265" spans="1:5" x14ac:dyDescent="0.25">
      <c r="A2265">
        <v>2200</v>
      </c>
      <c r="B2265">
        <v>2011</v>
      </c>
      <c r="D2265" s="15">
        <f t="shared" si="47"/>
        <v>2.2000000000000002</v>
      </c>
      <c r="E2265" s="15">
        <f t="shared" si="49"/>
        <v>2.2000000000000002</v>
      </c>
    </row>
    <row r="2266" spans="1:5" x14ac:dyDescent="0.25">
      <c r="A2266">
        <v>2250</v>
      </c>
      <c r="B2266">
        <v>2011</v>
      </c>
      <c r="D2266" s="15">
        <f t="shared" si="47"/>
        <v>2.25</v>
      </c>
      <c r="E2266" s="15">
        <f t="shared" si="49"/>
        <v>2.25</v>
      </c>
    </row>
    <row r="2267" spans="1:5" x14ac:dyDescent="0.25">
      <c r="A2267">
        <v>2300</v>
      </c>
      <c r="B2267">
        <v>2011</v>
      </c>
      <c r="D2267" s="15">
        <f t="shared" si="47"/>
        <v>2.2999999999999998</v>
      </c>
      <c r="E2267" s="15">
        <f t="shared" si="49"/>
        <v>2.2999999999999998</v>
      </c>
    </row>
    <row r="2268" spans="1:5" x14ac:dyDescent="0.25">
      <c r="A2268">
        <v>2350</v>
      </c>
      <c r="B2268">
        <v>2011</v>
      </c>
      <c r="D2268" s="15">
        <f t="shared" si="47"/>
        <v>2.35</v>
      </c>
      <c r="E2268" s="15">
        <f t="shared" si="49"/>
        <v>2.35</v>
      </c>
    </row>
    <row r="2269" spans="1:5" x14ac:dyDescent="0.25">
      <c r="A2269">
        <v>2400</v>
      </c>
      <c r="B2269">
        <v>2011</v>
      </c>
      <c r="D2269" s="15">
        <f t="shared" si="47"/>
        <v>2.4</v>
      </c>
      <c r="E2269" s="15">
        <f t="shared" si="49"/>
        <v>2.4</v>
      </c>
    </row>
    <row r="2270" spans="1:5" x14ac:dyDescent="0.25">
      <c r="A2270">
        <v>2450</v>
      </c>
      <c r="B2270">
        <v>2011</v>
      </c>
      <c r="D2270" s="15">
        <f t="shared" si="47"/>
        <v>2.4500000000000002</v>
      </c>
      <c r="E2270" s="15">
        <f t="shared" si="49"/>
        <v>2.4500000000000002</v>
      </c>
    </row>
    <row r="2271" spans="1:5" x14ac:dyDescent="0.25">
      <c r="A2271">
        <v>2500</v>
      </c>
      <c r="B2271">
        <v>2011</v>
      </c>
      <c r="D2271" s="15">
        <f t="shared" ref="D2271:D2334" si="50">A2271/1000</f>
        <v>2.5</v>
      </c>
      <c r="E2271" s="15">
        <f t="shared" si="49"/>
        <v>2.5</v>
      </c>
    </row>
    <row r="2272" spans="1:5" x14ac:dyDescent="0.25">
      <c r="A2272">
        <v>2550</v>
      </c>
      <c r="B2272">
        <v>2011</v>
      </c>
      <c r="D2272" s="15">
        <f t="shared" si="50"/>
        <v>2.5499999999999998</v>
      </c>
      <c r="E2272" s="15">
        <f t="shared" si="49"/>
        <v>2.5499999999999998</v>
      </c>
    </row>
    <row r="2273" spans="1:6" x14ac:dyDescent="0.25">
      <c r="A2273">
        <v>2600</v>
      </c>
      <c r="B2273">
        <v>2011</v>
      </c>
      <c r="D2273" s="15">
        <f t="shared" si="50"/>
        <v>2.6</v>
      </c>
      <c r="E2273" s="15">
        <f t="shared" si="49"/>
        <v>2.6</v>
      </c>
    </row>
    <row r="2274" spans="1:6" x14ac:dyDescent="0.25">
      <c r="A2274">
        <v>2650</v>
      </c>
      <c r="B2274">
        <v>2011</v>
      </c>
      <c r="D2274" s="15">
        <f t="shared" si="50"/>
        <v>2.65</v>
      </c>
      <c r="E2274" s="15">
        <f t="shared" si="49"/>
        <v>2.65</v>
      </c>
    </row>
    <row r="2275" spans="1:6" x14ac:dyDescent="0.25">
      <c r="A2275">
        <v>2700</v>
      </c>
      <c r="B2275">
        <v>2011</v>
      </c>
      <c r="D2275" s="15">
        <f t="shared" si="50"/>
        <v>2.7</v>
      </c>
      <c r="E2275" s="15">
        <f t="shared" si="49"/>
        <v>2.7</v>
      </c>
    </row>
    <row r="2276" spans="1:6" x14ac:dyDescent="0.25">
      <c r="A2276">
        <v>2750</v>
      </c>
      <c r="B2276">
        <v>2011</v>
      </c>
      <c r="D2276" s="15">
        <f t="shared" si="50"/>
        <v>2.75</v>
      </c>
      <c r="E2276" s="15">
        <f t="shared" si="49"/>
        <v>2.75</v>
      </c>
    </row>
    <row r="2277" spans="1:6" x14ac:dyDescent="0.25">
      <c r="A2277">
        <v>2800</v>
      </c>
      <c r="B2277">
        <v>2011</v>
      </c>
      <c r="D2277" s="15">
        <f t="shared" si="50"/>
        <v>2.8</v>
      </c>
      <c r="E2277" s="15">
        <f t="shared" si="49"/>
        <v>2.8</v>
      </c>
    </row>
    <row r="2278" spans="1:6" x14ac:dyDescent="0.25">
      <c r="A2278">
        <v>2850</v>
      </c>
      <c r="B2278">
        <v>2011</v>
      </c>
      <c r="D2278" s="15">
        <f t="shared" si="50"/>
        <v>2.85</v>
      </c>
      <c r="E2278" s="15">
        <f t="shared" si="49"/>
        <v>2.85</v>
      </c>
    </row>
    <row r="2279" spans="1:6" x14ac:dyDescent="0.25">
      <c r="A2279">
        <v>2900</v>
      </c>
      <c r="B2279">
        <v>2011</v>
      </c>
      <c r="D2279" s="15">
        <f t="shared" si="50"/>
        <v>2.9</v>
      </c>
      <c r="E2279" s="15">
        <f t="shared" si="49"/>
        <v>2.9</v>
      </c>
    </row>
    <row r="2280" spans="1:6" x14ac:dyDescent="0.25">
      <c r="A2280">
        <v>2950</v>
      </c>
      <c r="B2280">
        <v>2011</v>
      </c>
      <c r="D2280" s="15">
        <f t="shared" si="50"/>
        <v>2.95</v>
      </c>
      <c r="E2280" s="15">
        <f t="shared" si="49"/>
        <v>2.95</v>
      </c>
    </row>
    <row r="2281" spans="1:6" x14ac:dyDescent="0.25">
      <c r="A2281">
        <v>3000</v>
      </c>
      <c r="B2281">
        <v>2011</v>
      </c>
      <c r="D2281" s="15">
        <f t="shared" si="50"/>
        <v>3</v>
      </c>
      <c r="E2281" s="15">
        <f t="shared" si="49"/>
        <v>3</v>
      </c>
    </row>
    <row r="2282" spans="1:6" x14ac:dyDescent="0.25">
      <c r="A2282">
        <v>3050</v>
      </c>
      <c r="B2282">
        <v>2011</v>
      </c>
      <c r="D2282" s="15">
        <f t="shared" si="50"/>
        <v>3.05</v>
      </c>
      <c r="E2282" s="15">
        <f t="shared" si="49"/>
        <v>3.05</v>
      </c>
    </row>
    <row r="2283" spans="1:6" x14ac:dyDescent="0.25">
      <c r="A2283">
        <v>3100</v>
      </c>
      <c r="B2283">
        <v>2011</v>
      </c>
      <c r="C2283">
        <v>-405.8340149</v>
      </c>
      <c r="D2283" s="15">
        <f t="shared" si="50"/>
        <v>3.1</v>
      </c>
      <c r="E2283">
        <v>3.0841105069829999</v>
      </c>
      <c r="F2283">
        <v>-405.8340149</v>
      </c>
    </row>
    <row r="2284" spans="1:6" x14ac:dyDescent="0.25">
      <c r="A2284">
        <v>3150</v>
      </c>
      <c r="B2284">
        <v>2011</v>
      </c>
      <c r="C2284">
        <v>-405.86294695526999</v>
      </c>
      <c r="D2284" s="15">
        <f t="shared" si="50"/>
        <v>3.15</v>
      </c>
      <c r="E2284">
        <v>3.1341105069830002</v>
      </c>
      <c r="F2284">
        <v>-405.86294695526999</v>
      </c>
    </row>
    <row r="2285" spans="1:6" x14ac:dyDescent="0.25">
      <c r="A2285">
        <v>3200</v>
      </c>
      <c r="B2285">
        <v>2011</v>
      </c>
      <c r="C2285">
        <v>-405.89187901053901</v>
      </c>
      <c r="D2285" s="15">
        <f t="shared" si="50"/>
        <v>3.2</v>
      </c>
      <c r="E2285">
        <v>3.184110506983</v>
      </c>
      <c r="F2285">
        <v>-405.89187901053901</v>
      </c>
    </row>
    <row r="2286" spans="1:6" x14ac:dyDescent="0.25">
      <c r="A2286">
        <v>3250</v>
      </c>
      <c r="B2286">
        <v>2011</v>
      </c>
      <c r="C2286">
        <v>-405.92081106580798</v>
      </c>
      <c r="D2286" s="15">
        <f t="shared" si="50"/>
        <v>3.25</v>
      </c>
      <c r="E2286">
        <v>3.2341105069829998</v>
      </c>
      <c r="F2286">
        <v>-405.92081106580798</v>
      </c>
    </row>
    <row r="2287" spans="1:6" x14ac:dyDescent="0.25">
      <c r="A2287">
        <v>3300</v>
      </c>
      <c r="B2287">
        <v>2011</v>
      </c>
      <c r="C2287">
        <v>-405.94974312107797</v>
      </c>
      <c r="D2287" s="15">
        <f t="shared" si="50"/>
        <v>3.3</v>
      </c>
      <c r="E2287">
        <v>3.2841105069830001</v>
      </c>
      <c r="F2287">
        <v>-405.94974312107797</v>
      </c>
    </row>
    <row r="2288" spans="1:6" x14ac:dyDescent="0.25">
      <c r="A2288">
        <v>3350</v>
      </c>
      <c r="B2288">
        <v>2011</v>
      </c>
      <c r="C2288">
        <v>-405.978675176347</v>
      </c>
      <c r="D2288" s="15">
        <f t="shared" si="50"/>
        <v>3.35</v>
      </c>
      <c r="E2288">
        <v>3.3341105069829999</v>
      </c>
      <c r="F2288">
        <v>-405.978675176347</v>
      </c>
    </row>
    <row r="2289" spans="1:6" x14ac:dyDescent="0.25">
      <c r="A2289">
        <v>3400</v>
      </c>
      <c r="B2289">
        <v>2011</v>
      </c>
      <c r="C2289">
        <v>-406.00760723161699</v>
      </c>
      <c r="D2289" s="15">
        <f t="shared" si="50"/>
        <v>3.4</v>
      </c>
      <c r="E2289">
        <v>3.3841105069830002</v>
      </c>
      <c r="F2289">
        <v>-406.00760723161699</v>
      </c>
    </row>
    <row r="2290" spans="1:6" x14ac:dyDescent="0.25">
      <c r="A2290">
        <v>3450</v>
      </c>
      <c r="B2290">
        <v>2011</v>
      </c>
      <c r="C2290">
        <v>-406.03653928688601</v>
      </c>
      <c r="D2290" s="15">
        <f t="shared" si="50"/>
        <v>3.45</v>
      </c>
      <c r="E2290">
        <v>3.434110506983</v>
      </c>
      <c r="F2290">
        <v>-406.03653928688601</v>
      </c>
    </row>
    <row r="2291" spans="1:6" x14ac:dyDescent="0.25">
      <c r="A2291">
        <v>3500</v>
      </c>
      <c r="B2291">
        <v>2011</v>
      </c>
      <c r="C2291">
        <v>-406.065471342156</v>
      </c>
      <c r="D2291" s="15">
        <f t="shared" si="50"/>
        <v>3.5</v>
      </c>
      <c r="E2291">
        <v>3.4841105069829998</v>
      </c>
      <c r="F2291">
        <v>-406.065471342156</v>
      </c>
    </row>
    <row r="2292" spans="1:6" x14ac:dyDescent="0.25">
      <c r="A2292">
        <v>3550</v>
      </c>
      <c r="B2292">
        <v>2011</v>
      </c>
      <c r="C2292">
        <v>-406.09440339742503</v>
      </c>
      <c r="D2292" s="15">
        <f t="shared" si="50"/>
        <v>3.55</v>
      </c>
      <c r="E2292">
        <v>3.5341105069830001</v>
      </c>
      <c r="F2292">
        <v>-406.09440339742503</v>
      </c>
    </row>
    <row r="2293" spans="1:6" x14ac:dyDescent="0.25">
      <c r="A2293">
        <v>3600</v>
      </c>
      <c r="B2293">
        <v>2011</v>
      </c>
      <c r="C2293">
        <v>-406.12333545269502</v>
      </c>
      <c r="D2293" s="15">
        <f t="shared" si="50"/>
        <v>3.6</v>
      </c>
      <c r="E2293">
        <v>3.5841105069829999</v>
      </c>
      <c r="F2293">
        <v>-406.12333545269502</v>
      </c>
    </row>
    <row r="2294" spans="1:6" x14ac:dyDescent="0.25">
      <c r="A2294">
        <v>3650</v>
      </c>
      <c r="B2294">
        <v>2011</v>
      </c>
      <c r="C2294">
        <v>-406.15226750796398</v>
      </c>
      <c r="D2294" s="15">
        <f t="shared" si="50"/>
        <v>3.65</v>
      </c>
      <c r="E2294">
        <v>3.6341105069830002</v>
      </c>
      <c r="F2294">
        <v>-406.15226750796398</v>
      </c>
    </row>
    <row r="2295" spans="1:6" x14ac:dyDescent="0.25">
      <c r="A2295">
        <v>3700</v>
      </c>
      <c r="B2295">
        <v>2011</v>
      </c>
      <c r="C2295">
        <v>-406.18119956323397</v>
      </c>
      <c r="D2295" s="15">
        <f t="shared" si="50"/>
        <v>3.7</v>
      </c>
      <c r="E2295">
        <v>3.684110506983</v>
      </c>
      <c r="F2295">
        <v>-406.18119956323397</v>
      </c>
    </row>
    <row r="2296" spans="1:6" x14ac:dyDescent="0.25">
      <c r="A2296">
        <v>3750</v>
      </c>
      <c r="B2296">
        <v>2011</v>
      </c>
      <c r="C2296">
        <v>-406.210131618503</v>
      </c>
      <c r="D2296" s="15">
        <f t="shared" si="50"/>
        <v>3.75</v>
      </c>
      <c r="E2296">
        <v>3.7341105069829998</v>
      </c>
      <c r="F2296">
        <v>-406.210131618503</v>
      </c>
    </row>
    <row r="2297" spans="1:6" x14ac:dyDescent="0.25">
      <c r="A2297">
        <v>3800</v>
      </c>
      <c r="B2297">
        <v>2011</v>
      </c>
      <c r="C2297">
        <v>-406.23906367377299</v>
      </c>
      <c r="D2297" s="15">
        <f t="shared" si="50"/>
        <v>3.8</v>
      </c>
      <c r="E2297">
        <v>3.7841105069830001</v>
      </c>
      <c r="F2297">
        <v>-406.23906367377299</v>
      </c>
    </row>
    <row r="2298" spans="1:6" x14ac:dyDescent="0.25">
      <c r="A2298">
        <v>3850</v>
      </c>
      <c r="B2298">
        <v>2011</v>
      </c>
      <c r="C2298">
        <v>-406.26799572904201</v>
      </c>
      <c r="D2298" s="15">
        <f t="shared" si="50"/>
        <v>3.85</v>
      </c>
      <c r="E2298">
        <v>3.8341105069829999</v>
      </c>
      <c r="F2298">
        <v>-406.26799572904201</v>
      </c>
    </row>
    <row r="2299" spans="1:6" x14ac:dyDescent="0.25">
      <c r="A2299">
        <v>3900</v>
      </c>
      <c r="B2299">
        <v>2011</v>
      </c>
      <c r="C2299">
        <v>-406.296927784312</v>
      </c>
      <c r="D2299" s="15">
        <f t="shared" si="50"/>
        <v>3.9</v>
      </c>
      <c r="E2299">
        <v>3.8841105069830002</v>
      </c>
      <c r="F2299">
        <v>-406.296927784312</v>
      </c>
    </row>
    <row r="2300" spans="1:6" x14ac:dyDescent="0.25">
      <c r="A2300">
        <v>3950</v>
      </c>
      <c r="B2300">
        <v>2011</v>
      </c>
      <c r="C2300">
        <v>-406.32585983958103</v>
      </c>
      <c r="D2300" s="15">
        <f t="shared" si="50"/>
        <v>3.95</v>
      </c>
      <c r="E2300">
        <v>3.934110506983</v>
      </c>
      <c r="F2300">
        <v>-406.32585983958103</v>
      </c>
    </row>
    <row r="2301" spans="1:6" x14ac:dyDescent="0.25">
      <c r="A2301">
        <v>4000</v>
      </c>
      <c r="B2301">
        <v>2011</v>
      </c>
      <c r="C2301">
        <v>-406.35479189485</v>
      </c>
      <c r="D2301" s="15">
        <f t="shared" si="50"/>
        <v>4</v>
      </c>
      <c r="E2301">
        <v>3.9841105069829998</v>
      </c>
      <c r="F2301">
        <v>-406.35479189485</v>
      </c>
    </row>
    <row r="2302" spans="1:6" x14ac:dyDescent="0.25">
      <c r="A2302">
        <v>4050</v>
      </c>
      <c r="B2302">
        <v>2011</v>
      </c>
      <c r="C2302">
        <v>-406.38372395011999</v>
      </c>
      <c r="D2302" s="15">
        <f t="shared" si="50"/>
        <v>4.05</v>
      </c>
      <c r="E2302">
        <v>4.0341105069829997</v>
      </c>
      <c r="F2302">
        <v>-406.38372395011999</v>
      </c>
    </row>
    <row r="2303" spans="1:6" x14ac:dyDescent="0.25">
      <c r="A2303">
        <v>4100</v>
      </c>
      <c r="B2303">
        <v>2011</v>
      </c>
      <c r="C2303">
        <v>-406.41265600538901</v>
      </c>
      <c r="D2303" s="15">
        <f t="shared" si="50"/>
        <v>4.0999999999999996</v>
      </c>
      <c r="E2303">
        <v>4.0841105069830004</v>
      </c>
      <c r="F2303">
        <v>-406.41265600538901</v>
      </c>
    </row>
    <row r="2304" spans="1:6" x14ac:dyDescent="0.25">
      <c r="A2304">
        <v>4150</v>
      </c>
      <c r="B2304">
        <v>2011</v>
      </c>
      <c r="C2304">
        <v>-406.441588060659</v>
      </c>
      <c r="D2304" s="15">
        <f t="shared" si="50"/>
        <v>4.1500000000000004</v>
      </c>
      <c r="E2304">
        <v>4.1341105069830002</v>
      </c>
      <c r="F2304">
        <v>-406.441588060659</v>
      </c>
    </row>
    <row r="2305" spans="1:6" x14ac:dyDescent="0.25">
      <c r="A2305">
        <v>4200</v>
      </c>
      <c r="B2305">
        <v>2011</v>
      </c>
      <c r="C2305">
        <v>-406.47052011592803</v>
      </c>
      <c r="D2305" s="15">
        <f t="shared" si="50"/>
        <v>4.2</v>
      </c>
      <c r="E2305">
        <v>4.184110506983</v>
      </c>
      <c r="F2305">
        <v>-406.47052011592803</v>
      </c>
    </row>
    <row r="2306" spans="1:6" x14ac:dyDescent="0.25">
      <c r="A2306">
        <v>4250</v>
      </c>
      <c r="B2306">
        <v>2011</v>
      </c>
      <c r="C2306">
        <v>-406.49945217119802</v>
      </c>
      <c r="D2306" s="15">
        <f t="shared" si="50"/>
        <v>4.25</v>
      </c>
      <c r="E2306">
        <v>4.2341105069829998</v>
      </c>
      <c r="F2306">
        <v>-406.49945217119802</v>
      </c>
    </row>
    <row r="2307" spans="1:6" x14ac:dyDescent="0.25">
      <c r="A2307">
        <v>4300</v>
      </c>
      <c r="B2307">
        <v>2011</v>
      </c>
      <c r="C2307">
        <v>-406.52838422646698</v>
      </c>
      <c r="D2307" s="15">
        <f t="shared" si="50"/>
        <v>4.3</v>
      </c>
      <c r="E2307">
        <v>4.2841105069829997</v>
      </c>
      <c r="F2307">
        <v>-406.52838422646698</v>
      </c>
    </row>
    <row r="2308" spans="1:6" x14ac:dyDescent="0.25">
      <c r="A2308">
        <v>4350</v>
      </c>
      <c r="B2308">
        <v>2011</v>
      </c>
      <c r="C2308">
        <v>-406.55731628173697</v>
      </c>
      <c r="D2308" s="15">
        <f t="shared" si="50"/>
        <v>4.3499999999999996</v>
      </c>
      <c r="E2308">
        <v>4.3341105069830004</v>
      </c>
      <c r="F2308">
        <v>-406.55731628173697</v>
      </c>
    </row>
    <row r="2309" spans="1:6" x14ac:dyDescent="0.25">
      <c r="A2309">
        <v>4400</v>
      </c>
      <c r="B2309">
        <v>2011</v>
      </c>
      <c r="C2309">
        <v>-406.586248337006</v>
      </c>
      <c r="D2309" s="15">
        <f t="shared" si="50"/>
        <v>4.4000000000000004</v>
      </c>
      <c r="E2309">
        <v>4.3841105069830002</v>
      </c>
      <c r="F2309">
        <v>-406.586248337006</v>
      </c>
    </row>
    <row r="2310" spans="1:6" x14ac:dyDescent="0.25">
      <c r="A2310">
        <v>4450</v>
      </c>
      <c r="B2310">
        <v>2011</v>
      </c>
      <c r="C2310">
        <v>-406.61518039227599</v>
      </c>
      <c r="D2310" s="15">
        <f t="shared" si="50"/>
        <v>4.45</v>
      </c>
      <c r="E2310">
        <v>4.434110506983</v>
      </c>
      <c r="F2310">
        <v>-406.61518039227599</v>
      </c>
    </row>
    <row r="2311" spans="1:6" x14ac:dyDescent="0.25">
      <c r="A2311">
        <v>4500</v>
      </c>
      <c r="B2311">
        <v>2011</v>
      </c>
      <c r="C2311">
        <v>-406.64411244754501</v>
      </c>
      <c r="D2311" s="15">
        <f t="shared" si="50"/>
        <v>4.5</v>
      </c>
      <c r="E2311">
        <v>4.4841105069829998</v>
      </c>
      <c r="F2311">
        <v>-406.64411244754501</v>
      </c>
    </row>
    <row r="2312" spans="1:6" x14ac:dyDescent="0.25">
      <c r="A2312">
        <v>4550</v>
      </c>
      <c r="B2312">
        <v>2011</v>
      </c>
      <c r="C2312">
        <v>-406.673044502815</v>
      </c>
      <c r="D2312" s="15">
        <f t="shared" si="50"/>
        <v>4.55</v>
      </c>
      <c r="E2312">
        <v>4.5341105069829997</v>
      </c>
      <c r="F2312">
        <v>-406.673044502815</v>
      </c>
    </row>
    <row r="2313" spans="1:6" x14ac:dyDescent="0.25">
      <c r="A2313">
        <v>4600</v>
      </c>
      <c r="B2313">
        <v>2011</v>
      </c>
      <c r="C2313">
        <v>-406.70197655808403</v>
      </c>
      <c r="D2313" s="15">
        <f t="shared" si="50"/>
        <v>4.5999999999999996</v>
      </c>
      <c r="E2313">
        <v>4.5841105069830004</v>
      </c>
      <c r="F2313">
        <v>-406.70197655808403</v>
      </c>
    </row>
    <row r="2314" spans="1:6" x14ac:dyDescent="0.25">
      <c r="A2314">
        <v>4650</v>
      </c>
      <c r="B2314">
        <v>2011</v>
      </c>
      <c r="C2314">
        <v>-406.73090861335402</v>
      </c>
      <c r="D2314" s="15">
        <f t="shared" si="50"/>
        <v>4.6500000000000004</v>
      </c>
      <c r="E2314">
        <v>4.6341105069830002</v>
      </c>
      <c r="F2314">
        <v>-406.73090861335402</v>
      </c>
    </row>
    <row r="2315" spans="1:6" x14ac:dyDescent="0.25">
      <c r="A2315">
        <v>4700</v>
      </c>
      <c r="B2315">
        <v>2011</v>
      </c>
      <c r="C2315">
        <v>-406.75984066862299</v>
      </c>
      <c r="D2315" s="15">
        <f t="shared" si="50"/>
        <v>4.7</v>
      </c>
      <c r="E2315">
        <v>4.684110506983</v>
      </c>
      <c r="F2315">
        <v>-406.75984066862299</v>
      </c>
    </row>
    <row r="2316" spans="1:6" x14ac:dyDescent="0.25">
      <c r="A2316">
        <v>4750</v>
      </c>
      <c r="B2316">
        <v>2011</v>
      </c>
      <c r="C2316">
        <v>-406.78877272389201</v>
      </c>
      <c r="D2316" s="15">
        <f t="shared" si="50"/>
        <v>4.75</v>
      </c>
      <c r="E2316">
        <v>4.7341105069829998</v>
      </c>
      <c r="F2316">
        <v>-406.78877272389201</v>
      </c>
    </row>
    <row r="2317" spans="1:6" x14ac:dyDescent="0.25">
      <c r="A2317">
        <v>4800</v>
      </c>
      <c r="B2317">
        <v>2011</v>
      </c>
      <c r="C2317">
        <v>-406.817704779162</v>
      </c>
      <c r="D2317" s="15">
        <f t="shared" si="50"/>
        <v>4.8</v>
      </c>
      <c r="E2317">
        <v>4.7841105069829997</v>
      </c>
      <c r="F2317">
        <v>-406.817704779162</v>
      </c>
    </row>
    <row r="2318" spans="1:6" x14ac:dyDescent="0.25">
      <c r="A2318">
        <v>4850</v>
      </c>
      <c r="B2318">
        <v>2011</v>
      </c>
      <c r="C2318">
        <v>-406.84663683443102</v>
      </c>
      <c r="D2318" s="15">
        <f t="shared" si="50"/>
        <v>4.8499999999999996</v>
      </c>
      <c r="E2318">
        <v>4.8341105069830004</v>
      </c>
      <c r="F2318">
        <v>-406.84663683443102</v>
      </c>
    </row>
    <row r="2319" spans="1:6" x14ac:dyDescent="0.25">
      <c r="A2319">
        <v>4900</v>
      </c>
      <c r="B2319">
        <v>2011</v>
      </c>
      <c r="C2319">
        <v>-406.87556888970101</v>
      </c>
      <c r="D2319" s="15">
        <f t="shared" si="50"/>
        <v>4.9000000000000004</v>
      </c>
      <c r="E2319">
        <v>4.8841105069830002</v>
      </c>
      <c r="F2319">
        <v>-406.87556888970101</v>
      </c>
    </row>
    <row r="2320" spans="1:6" x14ac:dyDescent="0.25">
      <c r="A2320">
        <v>4950</v>
      </c>
      <c r="B2320">
        <v>2011</v>
      </c>
      <c r="C2320">
        <v>-406.90450094496998</v>
      </c>
      <c r="D2320" s="15">
        <f t="shared" si="50"/>
        <v>4.95</v>
      </c>
      <c r="E2320">
        <v>4.934110506983</v>
      </c>
      <c r="F2320">
        <v>-406.90450094496998</v>
      </c>
    </row>
    <row r="2321" spans="1:6" x14ac:dyDescent="0.25">
      <c r="A2321">
        <v>5000</v>
      </c>
      <c r="B2321">
        <v>2011</v>
      </c>
      <c r="C2321">
        <v>-406.93343300023997</v>
      </c>
      <c r="D2321" s="15">
        <f t="shared" si="50"/>
        <v>5</v>
      </c>
      <c r="E2321">
        <v>4.9841105069829998</v>
      </c>
      <c r="F2321">
        <v>-406.93343300023997</v>
      </c>
    </row>
    <row r="2322" spans="1:6" x14ac:dyDescent="0.25">
      <c r="A2322">
        <v>5050</v>
      </c>
      <c r="B2322">
        <v>2011</v>
      </c>
      <c r="C2322">
        <v>-406.962365055509</v>
      </c>
      <c r="D2322" s="15">
        <f t="shared" si="50"/>
        <v>5.05</v>
      </c>
      <c r="E2322">
        <v>5.0341105069829997</v>
      </c>
      <c r="F2322">
        <v>-406.962365055509</v>
      </c>
    </row>
    <row r="2323" spans="1:6" x14ac:dyDescent="0.25">
      <c r="A2323">
        <v>5100</v>
      </c>
      <c r="B2323">
        <v>2011</v>
      </c>
      <c r="C2323">
        <v>-406.99129711077899</v>
      </c>
      <c r="D2323" s="15">
        <f t="shared" si="50"/>
        <v>5.0999999999999996</v>
      </c>
      <c r="E2323">
        <v>5.0841105069830004</v>
      </c>
      <c r="F2323">
        <v>-406.99129711077899</v>
      </c>
    </row>
    <row r="2324" spans="1:6" x14ac:dyDescent="0.25">
      <c r="A2324">
        <v>5150</v>
      </c>
      <c r="B2324">
        <v>2011</v>
      </c>
      <c r="C2324">
        <v>-407.02022916604801</v>
      </c>
      <c r="D2324" s="15">
        <f t="shared" si="50"/>
        <v>5.15</v>
      </c>
      <c r="E2324">
        <v>5.1341105069830002</v>
      </c>
      <c r="F2324">
        <v>-407.02022916604801</v>
      </c>
    </row>
    <row r="2325" spans="1:6" x14ac:dyDescent="0.25">
      <c r="A2325">
        <v>5200</v>
      </c>
      <c r="B2325">
        <v>2011</v>
      </c>
      <c r="C2325">
        <v>-407.049161221318</v>
      </c>
      <c r="D2325" s="15">
        <f t="shared" si="50"/>
        <v>5.2</v>
      </c>
      <c r="E2325">
        <v>5.184110506983</v>
      </c>
      <c r="F2325">
        <v>-407.049161221318</v>
      </c>
    </row>
    <row r="2326" spans="1:6" x14ac:dyDescent="0.25">
      <c r="A2326">
        <v>5250</v>
      </c>
      <c r="B2326">
        <v>2011</v>
      </c>
      <c r="C2326">
        <v>-407.07809327658703</v>
      </c>
      <c r="D2326" s="15">
        <f t="shared" si="50"/>
        <v>5.25</v>
      </c>
      <c r="E2326">
        <v>5.2341105069829998</v>
      </c>
      <c r="F2326">
        <v>-407.07809327658703</v>
      </c>
    </row>
    <row r="2327" spans="1:6" x14ac:dyDescent="0.25">
      <c r="A2327">
        <v>5300</v>
      </c>
      <c r="B2327">
        <v>2011</v>
      </c>
      <c r="C2327">
        <v>-407.10702533185702</v>
      </c>
      <c r="D2327" s="15">
        <f t="shared" si="50"/>
        <v>5.3</v>
      </c>
      <c r="E2327">
        <v>5.2841105069829997</v>
      </c>
      <c r="F2327">
        <v>-407.10702533185702</v>
      </c>
    </row>
    <row r="2328" spans="1:6" x14ac:dyDescent="0.25">
      <c r="A2328">
        <v>5350</v>
      </c>
      <c r="B2328">
        <v>2011</v>
      </c>
      <c r="C2328">
        <v>-407.13595738712598</v>
      </c>
      <c r="D2328" s="15">
        <f t="shared" si="50"/>
        <v>5.35</v>
      </c>
      <c r="E2328">
        <v>5.3341105069830004</v>
      </c>
      <c r="F2328">
        <v>-407.13595738712598</v>
      </c>
    </row>
    <row r="2329" spans="1:6" x14ac:dyDescent="0.25">
      <c r="A2329">
        <v>5400</v>
      </c>
      <c r="B2329">
        <v>2011</v>
      </c>
      <c r="C2329">
        <v>-407.16488944239597</v>
      </c>
      <c r="D2329" s="15">
        <f t="shared" si="50"/>
        <v>5.4</v>
      </c>
      <c r="E2329">
        <v>5.3841105069830002</v>
      </c>
      <c r="F2329">
        <v>-407.16488944239597</v>
      </c>
    </row>
    <row r="2330" spans="1:6" x14ac:dyDescent="0.25">
      <c r="A2330">
        <v>5450</v>
      </c>
      <c r="B2330">
        <v>2011</v>
      </c>
      <c r="C2330">
        <v>-407.193821497665</v>
      </c>
      <c r="D2330" s="15">
        <f t="shared" si="50"/>
        <v>5.45</v>
      </c>
      <c r="E2330">
        <v>5.434110506983</v>
      </c>
      <c r="F2330">
        <v>-407.193821497665</v>
      </c>
    </row>
    <row r="2331" spans="1:6" x14ac:dyDescent="0.25">
      <c r="A2331">
        <v>5500</v>
      </c>
      <c r="B2331">
        <v>2011</v>
      </c>
      <c r="C2331">
        <v>-407.22275355293499</v>
      </c>
      <c r="D2331" s="15">
        <f t="shared" si="50"/>
        <v>5.5</v>
      </c>
      <c r="E2331">
        <v>5.4841105069829998</v>
      </c>
      <c r="F2331">
        <v>-407.22275355293499</v>
      </c>
    </row>
    <row r="2332" spans="1:6" x14ac:dyDescent="0.25">
      <c r="A2332">
        <v>5550</v>
      </c>
      <c r="B2332">
        <v>2011</v>
      </c>
      <c r="C2332">
        <v>-407.25168560820401</v>
      </c>
      <c r="D2332" s="15">
        <f t="shared" si="50"/>
        <v>5.55</v>
      </c>
      <c r="E2332">
        <v>5.5341105069829997</v>
      </c>
      <c r="F2332">
        <v>-407.25168560820401</v>
      </c>
    </row>
    <row r="2333" spans="1:6" x14ac:dyDescent="0.25">
      <c r="A2333">
        <v>5600</v>
      </c>
      <c r="B2333">
        <v>2011</v>
      </c>
      <c r="C2333">
        <v>-407.28061766347298</v>
      </c>
      <c r="D2333" s="15">
        <f t="shared" si="50"/>
        <v>5.6</v>
      </c>
      <c r="E2333">
        <v>5.5841105069830004</v>
      </c>
      <c r="F2333">
        <v>-407.28061766347298</v>
      </c>
    </row>
    <row r="2334" spans="1:6" x14ac:dyDescent="0.25">
      <c r="A2334">
        <v>5650</v>
      </c>
      <c r="B2334">
        <v>2011</v>
      </c>
      <c r="C2334">
        <v>-407.30954971874303</v>
      </c>
      <c r="D2334" s="15">
        <f t="shared" si="50"/>
        <v>5.65</v>
      </c>
      <c r="E2334">
        <v>5.6341105069830002</v>
      </c>
      <c r="F2334">
        <v>-407.30954971874303</v>
      </c>
    </row>
    <row r="2335" spans="1:6" x14ac:dyDescent="0.25">
      <c r="A2335">
        <v>5700</v>
      </c>
      <c r="B2335">
        <v>2011</v>
      </c>
      <c r="C2335">
        <v>-407.338481774012</v>
      </c>
      <c r="D2335" s="15">
        <f t="shared" ref="D2335:D2398" si="51">A2335/1000</f>
        <v>5.7</v>
      </c>
      <c r="E2335">
        <v>5.684110506983</v>
      </c>
      <c r="F2335">
        <v>-407.338481774012</v>
      </c>
    </row>
    <row r="2336" spans="1:6" x14ac:dyDescent="0.25">
      <c r="A2336">
        <v>5750</v>
      </c>
      <c r="B2336">
        <v>2011</v>
      </c>
      <c r="C2336">
        <v>-407.36741382928199</v>
      </c>
      <c r="D2336" s="15">
        <f t="shared" si="51"/>
        <v>5.75</v>
      </c>
      <c r="E2336">
        <v>5.7341105069829998</v>
      </c>
      <c r="F2336">
        <v>-407.36741382928199</v>
      </c>
    </row>
    <row r="2337" spans="1:6" x14ac:dyDescent="0.25">
      <c r="A2337">
        <v>5800</v>
      </c>
      <c r="B2337">
        <v>2011</v>
      </c>
      <c r="C2337">
        <v>-407.39634588455101</v>
      </c>
      <c r="D2337" s="15">
        <f t="shared" si="51"/>
        <v>5.8</v>
      </c>
      <c r="E2337">
        <v>5.7841105069829997</v>
      </c>
      <c r="F2337">
        <v>-407.39634588455101</v>
      </c>
    </row>
    <row r="2338" spans="1:6" x14ac:dyDescent="0.25">
      <c r="A2338">
        <v>5850</v>
      </c>
      <c r="B2338">
        <v>2011</v>
      </c>
      <c r="C2338">
        <v>-407.425277939821</v>
      </c>
      <c r="D2338" s="15">
        <f t="shared" si="51"/>
        <v>5.85</v>
      </c>
      <c r="E2338">
        <v>5.8341105069830004</v>
      </c>
      <c r="F2338">
        <v>-407.425277939821</v>
      </c>
    </row>
    <row r="2339" spans="1:6" x14ac:dyDescent="0.25">
      <c r="A2339">
        <v>5900</v>
      </c>
      <c r="B2339">
        <v>2011</v>
      </c>
      <c r="C2339">
        <v>-407.45420999509003</v>
      </c>
      <c r="D2339" s="15">
        <f t="shared" si="51"/>
        <v>5.9</v>
      </c>
      <c r="E2339">
        <v>5.8841105069830002</v>
      </c>
      <c r="F2339">
        <v>-407.45420999509003</v>
      </c>
    </row>
    <row r="2340" spans="1:6" x14ac:dyDescent="0.25">
      <c r="A2340">
        <v>5950</v>
      </c>
      <c r="B2340">
        <v>2011</v>
      </c>
      <c r="C2340">
        <v>-407.48314205036002</v>
      </c>
      <c r="D2340" s="15">
        <f t="shared" si="51"/>
        <v>5.95</v>
      </c>
      <c r="E2340">
        <v>5.934110506983</v>
      </c>
      <c r="F2340">
        <v>-407.48314205036002</v>
      </c>
    </row>
    <row r="2341" spans="1:6" x14ac:dyDescent="0.25">
      <c r="A2341">
        <v>6000</v>
      </c>
      <c r="B2341">
        <v>2011</v>
      </c>
      <c r="C2341">
        <v>-407.51207410562898</v>
      </c>
      <c r="D2341" s="15">
        <f t="shared" si="51"/>
        <v>6</v>
      </c>
      <c r="E2341">
        <v>5.9841105069829998</v>
      </c>
      <c r="F2341">
        <v>-407.51207410562898</v>
      </c>
    </row>
    <row r="2342" spans="1:6" x14ac:dyDescent="0.25">
      <c r="A2342">
        <v>6050</v>
      </c>
      <c r="B2342">
        <v>2011</v>
      </c>
      <c r="C2342">
        <v>-407.54100616089897</v>
      </c>
      <c r="D2342" s="15">
        <f t="shared" si="51"/>
        <v>6.05</v>
      </c>
      <c r="E2342">
        <v>6.0341105069829997</v>
      </c>
      <c r="F2342">
        <v>-407.54100616089897</v>
      </c>
    </row>
    <row r="2343" spans="1:6" x14ac:dyDescent="0.25">
      <c r="A2343">
        <v>6100</v>
      </c>
      <c r="B2343">
        <v>2011</v>
      </c>
      <c r="C2343">
        <v>-407.569938216168</v>
      </c>
      <c r="D2343" s="15">
        <f t="shared" si="51"/>
        <v>6.1</v>
      </c>
      <c r="E2343">
        <v>6.0841105069830004</v>
      </c>
      <c r="F2343">
        <v>-407.569938216168</v>
      </c>
    </row>
    <row r="2344" spans="1:6" x14ac:dyDescent="0.25">
      <c r="A2344">
        <v>6150</v>
      </c>
      <c r="B2344">
        <v>2011</v>
      </c>
      <c r="C2344">
        <v>-407.65656154123002</v>
      </c>
      <c r="D2344" s="15">
        <f t="shared" si="51"/>
        <v>6.15</v>
      </c>
      <c r="E2344">
        <v>6.1341105069830002</v>
      </c>
      <c r="F2344">
        <v>-407.65656154123002</v>
      </c>
    </row>
    <row r="2345" spans="1:6" x14ac:dyDescent="0.25">
      <c r="A2345">
        <v>6200</v>
      </c>
      <c r="B2345">
        <v>2011</v>
      </c>
      <c r="C2345">
        <v>-407.77388355878702</v>
      </c>
      <c r="D2345" s="15">
        <f t="shared" si="51"/>
        <v>6.2</v>
      </c>
      <c r="E2345">
        <v>6.184110506983</v>
      </c>
      <c r="F2345">
        <v>-407.77388355878702</v>
      </c>
    </row>
    <row r="2346" spans="1:6" x14ac:dyDescent="0.25">
      <c r="A2346">
        <v>6250</v>
      </c>
      <c r="B2346">
        <v>2011</v>
      </c>
      <c r="C2346">
        <v>-407.891205576343</v>
      </c>
      <c r="D2346" s="15">
        <f t="shared" si="51"/>
        <v>6.25</v>
      </c>
      <c r="E2346">
        <v>6.2341105069829998</v>
      </c>
      <c r="F2346">
        <v>-407.891205576343</v>
      </c>
    </row>
    <row r="2347" spans="1:6" x14ac:dyDescent="0.25">
      <c r="A2347">
        <v>6300</v>
      </c>
      <c r="B2347">
        <v>2011</v>
      </c>
      <c r="C2347">
        <v>-408.0085275939</v>
      </c>
      <c r="D2347" s="15">
        <f t="shared" si="51"/>
        <v>6.3</v>
      </c>
      <c r="E2347">
        <v>6.2841105069829997</v>
      </c>
      <c r="F2347">
        <v>-408.0085275939</v>
      </c>
    </row>
    <row r="2348" spans="1:6" x14ac:dyDescent="0.25">
      <c r="A2348">
        <v>6350</v>
      </c>
      <c r="B2348">
        <v>2011</v>
      </c>
      <c r="C2348">
        <v>-408.12584961145598</v>
      </c>
      <c r="D2348" s="15">
        <f t="shared" si="51"/>
        <v>6.35</v>
      </c>
      <c r="E2348">
        <v>6.3341105069830004</v>
      </c>
      <c r="F2348">
        <v>-408.12584961145598</v>
      </c>
    </row>
    <row r="2349" spans="1:6" x14ac:dyDescent="0.25">
      <c r="A2349">
        <v>6400</v>
      </c>
      <c r="B2349">
        <v>2011</v>
      </c>
      <c r="C2349">
        <v>-408.24317162901298</v>
      </c>
      <c r="D2349" s="15">
        <f t="shared" si="51"/>
        <v>6.4</v>
      </c>
      <c r="E2349">
        <v>6.3841105069830002</v>
      </c>
      <c r="F2349">
        <v>-408.24317162901298</v>
      </c>
    </row>
    <row r="2350" spans="1:6" x14ac:dyDescent="0.25">
      <c r="A2350">
        <v>6450</v>
      </c>
      <c r="B2350">
        <v>2011</v>
      </c>
      <c r="C2350">
        <v>-408.36049364656901</v>
      </c>
      <c r="D2350" s="15">
        <f t="shared" si="51"/>
        <v>6.45</v>
      </c>
      <c r="E2350">
        <v>6.434110506983</v>
      </c>
      <c r="F2350">
        <v>-408.36049364656901</v>
      </c>
    </row>
    <row r="2351" spans="1:6" x14ac:dyDescent="0.25">
      <c r="A2351">
        <v>6500</v>
      </c>
      <c r="B2351">
        <v>2011</v>
      </c>
      <c r="C2351">
        <v>-408.47781566412601</v>
      </c>
      <c r="D2351" s="15">
        <f t="shared" si="51"/>
        <v>6.5</v>
      </c>
      <c r="E2351">
        <v>6.4841105069829998</v>
      </c>
      <c r="F2351">
        <v>-408.47781566412601</v>
      </c>
    </row>
    <row r="2352" spans="1:6" x14ac:dyDescent="0.25">
      <c r="A2352">
        <v>6550</v>
      </c>
      <c r="B2352">
        <v>2011</v>
      </c>
      <c r="C2352">
        <v>-408.59513768168199</v>
      </c>
      <c r="D2352" s="15">
        <f t="shared" si="51"/>
        <v>6.55</v>
      </c>
      <c r="E2352">
        <v>6.5341105069829997</v>
      </c>
      <c r="F2352">
        <v>-408.59513768168199</v>
      </c>
    </row>
    <row r="2353" spans="1:6" x14ac:dyDescent="0.25">
      <c r="A2353">
        <v>6600</v>
      </c>
      <c r="B2353">
        <v>2011</v>
      </c>
      <c r="C2353">
        <v>-408.71245969923899</v>
      </c>
      <c r="D2353" s="15">
        <f t="shared" si="51"/>
        <v>6.6</v>
      </c>
      <c r="E2353">
        <v>6.5841105069830004</v>
      </c>
      <c r="F2353">
        <v>-408.71245969923899</v>
      </c>
    </row>
    <row r="2354" spans="1:6" x14ac:dyDescent="0.25">
      <c r="A2354">
        <v>6650</v>
      </c>
      <c r="B2354">
        <v>2011</v>
      </c>
      <c r="C2354">
        <v>-408.82978171679503</v>
      </c>
      <c r="D2354" s="15">
        <f t="shared" si="51"/>
        <v>6.65</v>
      </c>
      <c r="E2354">
        <v>6.6341105069830002</v>
      </c>
      <c r="F2354">
        <v>-408.82978171679503</v>
      </c>
    </row>
    <row r="2355" spans="1:6" x14ac:dyDescent="0.25">
      <c r="A2355">
        <v>6700</v>
      </c>
      <c r="B2355">
        <v>2011</v>
      </c>
      <c r="C2355">
        <v>-408.94710373435203</v>
      </c>
      <c r="D2355" s="15">
        <f t="shared" si="51"/>
        <v>6.7</v>
      </c>
      <c r="E2355">
        <v>6.684110506983</v>
      </c>
      <c r="F2355">
        <v>-408.94710373435203</v>
      </c>
    </row>
    <row r="2356" spans="1:6" x14ac:dyDescent="0.25">
      <c r="A2356">
        <v>6750</v>
      </c>
      <c r="B2356">
        <v>2011</v>
      </c>
      <c r="C2356">
        <v>-409.064425751908</v>
      </c>
      <c r="D2356" s="15">
        <f t="shared" si="51"/>
        <v>6.75</v>
      </c>
      <c r="E2356">
        <v>6.7341105069829998</v>
      </c>
      <c r="F2356">
        <v>-409.064425751908</v>
      </c>
    </row>
    <row r="2357" spans="1:6" x14ac:dyDescent="0.25">
      <c r="A2357">
        <v>6800</v>
      </c>
      <c r="B2357">
        <v>2011</v>
      </c>
      <c r="C2357">
        <v>-409.18174776946501</v>
      </c>
      <c r="D2357" s="15">
        <f t="shared" si="51"/>
        <v>6.8</v>
      </c>
      <c r="E2357">
        <v>6.7841105069829997</v>
      </c>
      <c r="F2357">
        <v>-409.18174776946501</v>
      </c>
    </row>
    <row r="2358" spans="1:6" x14ac:dyDescent="0.25">
      <c r="A2358">
        <v>6850</v>
      </c>
      <c r="B2358">
        <v>2011</v>
      </c>
      <c r="C2358">
        <v>-409.29906978702098</v>
      </c>
      <c r="D2358" s="15">
        <f t="shared" si="51"/>
        <v>6.85</v>
      </c>
      <c r="E2358">
        <v>6.8341105069830004</v>
      </c>
      <c r="F2358">
        <v>-409.29906978702098</v>
      </c>
    </row>
    <row r="2359" spans="1:6" x14ac:dyDescent="0.25">
      <c r="A2359">
        <v>6900</v>
      </c>
      <c r="B2359">
        <v>2011</v>
      </c>
      <c r="C2359">
        <v>-409.43734054389802</v>
      </c>
      <c r="D2359" s="15">
        <f t="shared" si="51"/>
        <v>6.9</v>
      </c>
      <c r="E2359">
        <v>6.8841105069830002</v>
      </c>
      <c r="F2359">
        <v>-409.43734054389802</v>
      </c>
    </row>
    <row r="2360" spans="1:6" x14ac:dyDescent="0.25">
      <c r="A2360">
        <v>6950</v>
      </c>
      <c r="B2360">
        <v>2011</v>
      </c>
      <c r="C2360">
        <v>-409.61404021815503</v>
      </c>
      <c r="D2360" s="15">
        <f t="shared" si="51"/>
        <v>6.95</v>
      </c>
      <c r="E2360">
        <v>6.934110506983</v>
      </c>
      <c r="F2360">
        <v>-409.61404021815503</v>
      </c>
    </row>
    <row r="2361" spans="1:6" x14ac:dyDescent="0.25">
      <c r="A2361">
        <v>7000</v>
      </c>
      <c r="B2361">
        <v>2011</v>
      </c>
      <c r="C2361">
        <v>-409.79073989241101</v>
      </c>
      <c r="D2361" s="15">
        <f t="shared" si="51"/>
        <v>7</v>
      </c>
      <c r="E2361">
        <v>6.9841105069829998</v>
      </c>
      <c r="F2361">
        <v>-409.79073989241101</v>
      </c>
    </row>
    <row r="2362" spans="1:6" x14ac:dyDescent="0.25">
      <c r="A2362">
        <v>7050</v>
      </c>
      <c r="B2362">
        <v>2011</v>
      </c>
      <c r="C2362">
        <v>-409.967439566667</v>
      </c>
      <c r="D2362" s="15">
        <f t="shared" si="51"/>
        <v>7.05</v>
      </c>
      <c r="E2362">
        <v>7.0341105069829997</v>
      </c>
      <c r="F2362">
        <v>-409.967439566667</v>
      </c>
    </row>
    <row r="2363" spans="1:6" x14ac:dyDescent="0.25">
      <c r="A2363">
        <v>7100</v>
      </c>
      <c r="B2363">
        <v>2011</v>
      </c>
      <c r="C2363">
        <v>-410.14413924092298</v>
      </c>
      <c r="D2363" s="15">
        <f t="shared" si="51"/>
        <v>7.1</v>
      </c>
      <c r="E2363">
        <v>7.0841105069830004</v>
      </c>
      <c r="F2363">
        <v>-410.14413924092298</v>
      </c>
    </row>
    <row r="2364" spans="1:6" x14ac:dyDescent="0.25">
      <c r="A2364">
        <v>7150</v>
      </c>
      <c r="B2364">
        <v>2011</v>
      </c>
      <c r="C2364">
        <v>-410.32083891517902</v>
      </c>
      <c r="D2364" s="15">
        <f t="shared" si="51"/>
        <v>7.15</v>
      </c>
      <c r="E2364">
        <v>7.1341105069830002</v>
      </c>
      <c r="F2364">
        <v>-410.32083891517902</v>
      </c>
    </row>
    <row r="2365" spans="1:6" x14ac:dyDescent="0.25">
      <c r="A2365">
        <v>7200</v>
      </c>
      <c r="B2365">
        <v>2011</v>
      </c>
      <c r="C2365">
        <v>-410.49753858943598</v>
      </c>
      <c r="D2365" s="15">
        <f t="shared" si="51"/>
        <v>7.2</v>
      </c>
      <c r="E2365">
        <v>7.184110506983</v>
      </c>
      <c r="F2365">
        <v>-410.49753858943598</v>
      </c>
    </row>
    <row r="2366" spans="1:6" x14ac:dyDescent="0.25">
      <c r="A2366">
        <v>7250</v>
      </c>
      <c r="B2366">
        <v>2011</v>
      </c>
      <c r="C2366">
        <v>-410.67423826369202</v>
      </c>
      <c r="D2366" s="15">
        <f t="shared" si="51"/>
        <v>7.25</v>
      </c>
      <c r="E2366">
        <v>7.2341105069829998</v>
      </c>
      <c r="F2366">
        <v>-410.67423826369202</v>
      </c>
    </row>
    <row r="2367" spans="1:6" x14ac:dyDescent="0.25">
      <c r="A2367">
        <v>7300</v>
      </c>
      <c r="B2367">
        <v>2011</v>
      </c>
      <c r="C2367">
        <v>-410.850937937948</v>
      </c>
      <c r="D2367" s="15">
        <f t="shared" si="51"/>
        <v>7.3</v>
      </c>
      <c r="E2367">
        <v>7.2841105069829997</v>
      </c>
      <c r="F2367">
        <v>-410.850937937948</v>
      </c>
    </row>
    <row r="2368" spans="1:6" x14ac:dyDescent="0.25">
      <c r="A2368">
        <v>7350</v>
      </c>
      <c r="B2368">
        <v>2011</v>
      </c>
      <c r="C2368">
        <v>-411.02476469616897</v>
      </c>
      <c r="D2368" s="15">
        <f t="shared" si="51"/>
        <v>7.35</v>
      </c>
      <c r="E2368">
        <v>7.3341105069830004</v>
      </c>
      <c r="F2368">
        <v>-411.02476469616897</v>
      </c>
    </row>
    <row r="2369" spans="1:6" x14ac:dyDescent="0.25">
      <c r="A2369">
        <v>7400</v>
      </c>
      <c r="B2369">
        <v>2011</v>
      </c>
      <c r="C2369">
        <v>-411.16421984562402</v>
      </c>
      <c r="D2369" s="15">
        <f t="shared" si="51"/>
        <v>7.4</v>
      </c>
      <c r="E2369">
        <v>7.3841105069830002</v>
      </c>
      <c r="F2369">
        <v>-411.16421984562402</v>
      </c>
    </row>
    <row r="2370" spans="1:6" x14ac:dyDescent="0.25">
      <c r="A2370">
        <v>7450</v>
      </c>
      <c r="B2370">
        <v>2011</v>
      </c>
      <c r="C2370">
        <v>-411.30367499507798</v>
      </c>
      <c r="D2370" s="15">
        <f t="shared" si="51"/>
        <v>7.45</v>
      </c>
      <c r="E2370">
        <v>7.434110506983</v>
      </c>
      <c r="F2370">
        <v>-411.30367499507798</v>
      </c>
    </row>
    <row r="2371" spans="1:6" x14ac:dyDescent="0.25">
      <c r="A2371">
        <v>7500</v>
      </c>
      <c r="B2371">
        <v>2011</v>
      </c>
      <c r="C2371">
        <v>-411.44313014453297</v>
      </c>
      <c r="D2371" s="15">
        <f t="shared" si="51"/>
        <v>7.5</v>
      </c>
      <c r="E2371">
        <v>7.4841105069829998</v>
      </c>
      <c r="F2371">
        <v>-411.44313014453297</v>
      </c>
    </row>
    <row r="2372" spans="1:6" x14ac:dyDescent="0.25">
      <c r="A2372">
        <v>7550</v>
      </c>
      <c r="B2372">
        <v>2011</v>
      </c>
      <c r="C2372">
        <v>-411.58258529398802</v>
      </c>
      <c r="D2372" s="15">
        <f t="shared" si="51"/>
        <v>7.55</v>
      </c>
      <c r="E2372">
        <v>7.5341105069829997</v>
      </c>
      <c r="F2372">
        <v>-411.58258529398802</v>
      </c>
    </row>
    <row r="2373" spans="1:6" x14ac:dyDescent="0.25">
      <c r="A2373">
        <v>7600</v>
      </c>
      <c r="B2373">
        <v>2011</v>
      </c>
      <c r="C2373">
        <v>-411.72204044344198</v>
      </c>
      <c r="D2373" s="15">
        <f t="shared" si="51"/>
        <v>7.6</v>
      </c>
      <c r="E2373">
        <v>7.5841105069830004</v>
      </c>
      <c r="F2373">
        <v>-411.72204044344198</v>
      </c>
    </row>
    <row r="2374" spans="1:6" x14ac:dyDescent="0.25">
      <c r="A2374">
        <v>7650</v>
      </c>
      <c r="B2374">
        <v>2011</v>
      </c>
      <c r="C2374">
        <v>-411.83369511906801</v>
      </c>
      <c r="D2374" s="15">
        <f t="shared" si="51"/>
        <v>7.65</v>
      </c>
      <c r="E2374">
        <v>7.6341105069830002</v>
      </c>
      <c r="F2374">
        <v>-411.83369511906898</v>
      </c>
    </row>
    <row r="2375" spans="1:6" x14ac:dyDescent="0.25">
      <c r="A2375">
        <v>7700</v>
      </c>
      <c r="B2375">
        <v>2011</v>
      </c>
      <c r="C2375">
        <v>-411.927803316145</v>
      </c>
      <c r="D2375" s="15">
        <f t="shared" si="51"/>
        <v>7.7</v>
      </c>
      <c r="E2375">
        <v>7.684110506983</v>
      </c>
      <c r="F2375">
        <v>-411.927803316145</v>
      </c>
    </row>
    <row r="2376" spans="1:6" x14ac:dyDescent="0.25">
      <c r="A2376">
        <v>7750</v>
      </c>
      <c r="B2376">
        <v>2011</v>
      </c>
      <c r="C2376">
        <v>-412.02191151322199</v>
      </c>
      <c r="D2376" s="15">
        <f t="shared" si="51"/>
        <v>7.75</v>
      </c>
      <c r="E2376">
        <v>7.7341105069829998</v>
      </c>
      <c r="F2376">
        <v>-412.02191151322199</v>
      </c>
    </row>
    <row r="2377" spans="1:6" x14ac:dyDescent="0.25">
      <c r="A2377">
        <v>7800</v>
      </c>
      <c r="B2377">
        <v>2011</v>
      </c>
      <c r="C2377">
        <v>-412.11601971029899</v>
      </c>
      <c r="D2377" s="15">
        <f t="shared" si="51"/>
        <v>7.8</v>
      </c>
      <c r="E2377">
        <v>7.7841105069829997</v>
      </c>
      <c r="F2377">
        <v>-412.11601971029899</v>
      </c>
    </row>
    <row r="2378" spans="1:6" x14ac:dyDescent="0.25">
      <c r="A2378">
        <v>7850</v>
      </c>
      <c r="B2378">
        <v>2011</v>
      </c>
      <c r="C2378">
        <v>-412.21012790737598</v>
      </c>
      <c r="D2378" s="15">
        <f t="shared" si="51"/>
        <v>7.85</v>
      </c>
      <c r="E2378">
        <v>7.8341105069830004</v>
      </c>
      <c r="F2378">
        <v>-412.21012790737598</v>
      </c>
    </row>
    <row r="2379" spans="1:6" x14ac:dyDescent="0.25">
      <c r="A2379">
        <v>7900</v>
      </c>
      <c r="B2379">
        <v>2011</v>
      </c>
      <c r="C2379">
        <v>-412.30423610445303</v>
      </c>
      <c r="D2379" s="15">
        <f t="shared" si="51"/>
        <v>7.9</v>
      </c>
      <c r="E2379">
        <v>7.8841105069830002</v>
      </c>
      <c r="F2379">
        <v>-412.30423610445303</v>
      </c>
    </row>
    <row r="2380" spans="1:6" x14ac:dyDescent="0.25">
      <c r="A2380">
        <v>7950</v>
      </c>
      <c r="B2380">
        <v>2011</v>
      </c>
      <c r="C2380">
        <v>-412.39373372409102</v>
      </c>
      <c r="D2380" s="15">
        <f t="shared" si="51"/>
        <v>7.95</v>
      </c>
      <c r="E2380">
        <v>7.934110506983</v>
      </c>
      <c r="F2380">
        <v>-412.39373372409102</v>
      </c>
    </row>
    <row r="2381" spans="1:6" x14ac:dyDescent="0.25">
      <c r="A2381">
        <v>8000</v>
      </c>
      <c r="B2381">
        <v>2011</v>
      </c>
      <c r="C2381">
        <v>-412.474428216349</v>
      </c>
      <c r="D2381" s="15">
        <f t="shared" si="51"/>
        <v>8</v>
      </c>
      <c r="E2381">
        <v>7.9841105069829998</v>
      </c>
      <c r="F2381">
        <v>-412.474428216349</v>
      </c>
    </row>
    <row r="2382" spans="1:6" x14ac:dyDescent="0.25">
      <c r="A2382">
        <v>8050</v>
      </c>
      <c r="B2382">
        <v>2011</v>
      </c>
      <c r="C2382">
        <v>-412.555122708608</v>
      </c>
      <c r="D2382" s="15">
        <f t="shared" si="51"/>
        <v>8.0500000000000007</v>
      </c>
      <c r="E2382">
        <v>8.0341105069829997</v>
      </c>
      <c r="F2382">
        <v>-412.555122708608</v>
      </c>
    </row>
    <row r="2383" spans="1:6" x14ac:dyDescent="0.25">
      <c r="A2383">
        <v>8100</v>
      </c>
      <c r="B2383">
        <v>2011</v>
      </c>
      <c r="C2383">
        <v>-412.635817200867</v>
      </c>
      <c r="D2383" s="15">
        <f t="shared" si="51"/>
        <v>8.1</v>
      </c>
      <c r="E2383">
        <v>8.0841105069830004</v>
      </c>
      <c r="F2383">
        <v>-412.635817200867</v>
      </c>
    </row>
    <row r="2384" spans="1:6" x14ac:dyDescent="0.25">
      <c r="A2384">
        <v>8150</v>
      </c>
      <c r="B2384">
        <v>2011</v>
      </c>
      <c r="C2384">
        <v>-412.71651169312503</v>
      </c>
      <c r="D2384" s="15">
        <f t="shared" si="51"/>
        <v>8.15</v>
      </c>
      <c r="E2384">
        <v>8.1341105069829993</v>
      </c>
      <c r="F2384">
        <v>-412.71651169312503</v>
      </c>
    </row>
    <row r="2385" spans="1:6" x14ac:dyDescent="0.25">
      <c r="A2385">
        <v>8200</v>
      </c>
      <c r="B2385">
        <v>2011</v>
      </c>
      <c r="C2385">
        <v>-412.79720618538403</v>
      </c>
      <c r="D2385" s="15">
        <f t="shared" si="51"/>
        <v>8.1999999999999993</v>
      </c>
      <c r="E2385">
        <v>8.184110506983</v>
      </c>
      <c r="F2385">
        <v>-412.79720618538403</v>
      </c>
    </row>
    <row r="2386" spans="1:6" x14ac:dyDescent="0.25">
      <c r="A2386">
        <v>8250</v>
      </c>
      <c r="B2386">
        <v>2011</v>
      </c>
      <c r="C2386">
        <v>-412.877900677642</v>
      </c>
      <c r="D2386" s="15">
        <f t="shared" si="51"/>
        <v>8.25</v>
      </c>
      <c r="E2386">
        <v>8.2341105069830007</v>
      </c>
      <c r="F2386">
        <v>-412.877900677642</v>
      </c>
    </row>
    <row r="2387" spans="1:6" x14ac:dyDescent="0.25">
      <c r="A2387">
        <v>8300</v>
      </c>
      <c r="B2387">
        <v>2011</v>
      </c>
      <c r="C2387">
        <v>-412.958595169901</v>
      </c>
      <c r="D2387" s="15">
        <f t="shared" si="51"/>
        <v>8.3000000000000007</v>
      </c>
      <c r="E2387">
        <v>8.2841105069829997</v>
      </c>
      <c r="F2387">
        <v>-412.958595169901</v>
      </c>
    </row>
    <row r="2388" spans="1:6" x14ac:dyDescent="0.25">
      <c r="A2388">
        <v>8350</v>
      </c>
      <c r="B2388">
        <v>2011</v>
      </c>
      <c r="C2388">
        <v>-413.03928966215898</v>
      </c>
      <c r="D2388" s="15">
        <f t="shared" si="51"/>
        <v>8.35</v>
      </c>
      <c r="E2388">
        <v>8.3341105069830004</v>
      </c>
      <c r="F2388">
        <v>-413.03928966215898</v>
      </c>
    </row>
    <row r="2389" spans="1:6" x14ac:dyDescent="0.25">
      <c r="A2389">
        <v>8400</v>
      </c>
      <c r="B2389">
        <v>2011</v>
      </c>
      <c r="C2389">
        <v>-413.11998415441798</v>
      </c>
      <c r="D2389" s="15">
        <f t="shared" si="51"/>
        <v>8.4</v>
      </c>
      <c r="E2389">
        <v>8.3841105069829993</v>
      </c>
      <c r="F2389">
        <v>-413.11998415441798</v>
      </c>
    </row>
    <row r="2390" spans="1:6" x14ac:dyDescent="0.25">
      <c r="A2390">
        <v>8450</v>
      </c>
      <c r="B2390">
        <v>2011</v>
      </c>
      <c r="C2390">
        <v>-413.20067864667601</v>
      </c>
      <c r="D2390" s="15">
        <f t="shared" si="51"/>
        <v>8.4499999999999993</v>
      </c>
      <c r="E2390">
        <v>8.434110506983</v>
      </c>
      <c r="F2390">
        <v>-413.20067864667601</v>
      </c>
    </row>
    <row r="2391" spans="1:6" x14ac:dyDescent="0.25">
      <c r="A2391">
        <v>8500</v>
      </c>
      <c r="B2391">
        <v>2011</v>
      </c>
      <c r="C2391">
        <v>-413.28137313893501</v>
      </c>
      <c r="D2391" s="15">
        <f t="shared" si="51"/>
        <v>8.5</v>
      </c>
      <c r="E2391">
        <v>8.4841105069830007</v>
      </c>
      <c r="F2391">
        <v>-413.28137313893501</v>
      </c>
    </row>
    <row r="2392" spans="1:6" x14ac:dyDescent="0.25">
      <c r="A2392">
        <v>8550</v>
      </c>
      <c r="B2392">
        <v>2011</v>
      </c>
      <c r="C2392">
        <v>-413.36206763119299</v>
      </c>
      <c r="D2392" s="15">
        <f t="shared" si="51"/>
        <v>8.5500000000000007</v>
      </c>
      <c r="E2392">
        <v>8.5341105069829997</v>
      </c>
      <c r="F2392">
        <v>-413.36206763119299</v>
      </c>
    </row>
    <row r="2393" spans="1:6" x14ac:dyDescent="0.25">
      <c r="A2393">
        <v>8600</v>
      </c>
      <c r="B2393">
        <v>2011</v>
      </c>
      <c r="C2393">
        <v>-413.44276212345198</v>
      </c>
      <c r="D2393" s="15">
        <f t="shared" si="51"/>
        <v>8.6</v>
      </c>
      <c r="E2393">
        <v>8.5841105069830004</v>
      </c>
      <c r="F2393">
        <v>-413.44276212345198</v>
      </c>
    </row>
    <row r="2394" spans="1:6" x14ac:dyDescent="0.25">
      <c r="A2394">
        <v>8650</v>
      </c>
      <c r="B2394">
        <v>2011</v>
      </c>
      <c r="C2394">
        <v>-413.52345661571098</v>
      </c>
      <c r="D2394" s="15">
        <f t="shared" si="51"/>
        <v>8.65</v>
      </c>
      <c r="E2394">
        <v>8.6341105069829993</v>
      </c>
      <c r="F2394">
        <v>-413.52345661571098</v>
      </c>
    </row>
    <row r="2395" spans="1:6" x14ac:dyDescent="0.25">
      <c r="A2395">
        <v>8700</v>
      </c>
      <c r="B2395">
        <v>2011</v>
      </c>
      <c r="C2395">
        <v>-413.60415110796902</v>
      </c>
      <c r="D2395" s="15">
        <f t="shared" si="51"/>
        <v>8.6999999999999993</v>
      </c>
      <c r="E2395">
        <v>8.684110506983</v>
      </c>
      <c r="F2395">
        <v>-413.60415110796902</v>
      </c>
    </row>
    <row r="2396" spans="1:6" x14ac:dyDescent="0.25">
      <c r="A2396">
        <v>8750</v>
      </c>
      <c r="B2396">
        <v>2011</v>
      </c>
      <c r="C2396">
        <v>-413.68484560022802</v>
      </c>
      <c r="D2396" s="15">
        <f t="shared" si="51"/>
        <v>8.75</v>
      </c>
      <c r="E2396">
        <v>8.7341105069830007</v>
      </c>
      <c r="F2396">
        <v>-413.68484560022802</v>
      </c>
    </row>
    <row r="2397" spans="1:6" x14ac:dyDescent="0.25">
      <c r="A2397">
        <v>8800</v>
      </c>
      <c r="B2397">
        <v>2011</v>
      </c>
      <c r="C2397">
        <v>-413.76554009248599</v>
      </c>
      <c r="D2397" s="15">
        <f t="shared" si="51"/>
        <v>8.8000000000000007</v>
      </c>
      <c r="E2397">
        <v>8.7841105069829997</v>
      </c>
      <c r="F2397">
        <v>-413.76554009248599</v>
      </c>
    </row>
    <row r="2398" spans="1:6" x14ac:dyDescent="0.25">
      <c r="A2398">
        <v>8850</v>
      </c>
      <c r="B2398">
        <v>2011</v>
      </c>
      <c r="C2398">
        <v>-413.84623458474499</v>
      </c>
      <c r="D2398" s="15">
        <f t="shared" si="51"/>
        <v>8.85</v>
      </c>
      <c r="E2398">
        <v>8.8341105069830004</v>
      </c>
      <c r="F2398">
        <v>-413.84623458474499</v>
      </c>
    </row>
    <row r="2399" spans="1:6" x14ac:dyDescent="0.25">
      <c r="A2399">
        <v>8900</v>
      </c>
      <c r="B2399">
        <v>2011</v>
      </c>
      <c r="C2399">
        <v>-413.92692907700302</v>
      </c>
      <c r="D2399" s="15">
        <f t="shared" ref="D2399:D2462" si="52">A2399/1000</f>
        <v>8.9</v>
      </c>
      <c r="E2399">
        <v>8.8841105069829993</v>
      </c>
      <c r="F2399">
        <v>-413.92692907700302</v>
      </c>
    </row>
    <row r="2400" spans="1:6" x14ac:dyDescent="0.25">
      <c r="A2400">
        <v>8950</v>
      </c>
      <c r="B2400">
        <v>2011</v>
      </c>
      <c r="C2400">
        <v>-414.00762356926202</v>
      </c>
      <c r="D2400" s="15">
        <f t="shared" si="52"/>
        <v>8.9499999999999993</v>
      </c>
      <c r="E2400">
        <v>8.934110506983</v>
      </c>
      <c r="F2400">
        <v>-414.00762356926202</v>
      </c>
    </row>
    <row r="2401" spans="1:6" x14ac:dyDescent="0.25">
      <c r="A2401">
        <v>9000</v>
      </c>
      <c r="B2401">
        <v>2011</v>
      </c>
      <c r="C2401">
        <v>-414.08831806152</v>
      </c>
      <c r="D2401" s="15">
        <f t="shared" si="52"/>
        <v>9</v>
      </c>
      <c r="E2401">
        <v>8.9841105069830007</v>
      </c>
      <c r="F2401">
        <v>-414.08831806152</v>
      </c>
    </row>
    <row r="2402" spans="1:6" x14ac:dyDescent="0.25">
      <c r="A2402">
        <v>9050</v>
      </c>
      <c r="B2402">
        <v>2011</v>
      </c>
      <c r="C2402">
        <v>-414.169012553779</v>
      </c>
      <c r="D2402" s="15">
        <f t="shared" si="52"/>
        <v>9.0500000000000007</v>
      </c>
      <c r="E2402">
        <v>9.0341105069829997</v>
      </c>
      <c r="F2402">
        <v>-414.169012553779</v>
      </c>
    </row>
    <row r="2403" spans="1:6" x14ac:dyDescent="0.25">
      <c r="A2403">
        <v>9100</v>
      </c>
      <c r="B2403">
        <v>2011</v>
      </c>
      <c r="C2403">
        <v>-414.249707046038</v>
      </c>
      <c r="D2403" s="15">
        <f t="shared" si="52"/>
        <v>9.1</v>
      </c>
      <c r="E2403">
        <v>9.0841105069830004</v>
      </c>
      <c r="F2403">
        <v>-414.24970704603697</v>
      </c>
    </row>
    <row r="2404" spans="1:6" x14ac:dyDescent="0.25">
      <c r="A2404">
        <v>9150</v>
      </c>
      <c r="B2404">
        <v>2011</v>
      </c>
      <c r="C2404">
        <v>-414.33040153829597</v>
      </c>
      <c r="D2404" s="15">
        <f t="shared" si="52"/>
        <v>9.15</v>
      </c>
      <c r="E2404">
        <v>9.1341105069829993</v>
      </c>
      <c r="F2404">
        <v>-414.33040153829597</v>
      </c>
    </row>
    <row r="2405" spans="1:6" x14ac:dyDescent="0.25">
      <c r="A2405">
        <v>9200</v>
      </c>
      <c r="B2405">
        <v>2011</v>
      </c>
      <c r="C2405">
        <v>-414.41109603055497</v>
      </c>
      <c r="D2405" s="15">
        <f t="shared" si="52"/>
        <v>9.1999999999999993</v>
      </c>
      <c r="E2405">
        <v>9.184110506983</v>
      </c>
      <c r="F2405">
        <v>-414.41109603055497</v>
      </c>
    </row>
    <row r="2406" spans="1:6" x14ac:dyDescent="0.25">
      <c r="A2406">
        <v>9250</v>
      </c>
      <c r="B2406">
        <v>2011</v>
      </c>
      <c r="C2406">
        <v>-414.49179052281301</v>
      </c>
      <c r="D2406" s="15">
        <f t="shared" si="52"/>
        <v>9.25</v>
      </c>
      <c r="E2406">
        <v>9.2341105069830007</v>
      </c>
      <c r="F2406">
        <v>-414.49179052281301</v>
      </c>
    </row>
    <row r="2407" spans="1:6" x14ac:dyDescent="0.25">
      <c r="A2407">
        <v>9300</v>
      </c>
      <c r="B2407">
        <v>2011</v>
      </c>
      <c r="C2407">
        <v>-414.572485015072</v>
      </c>
      <c r="D2407" s="15">
        <f t="shared" si="52"/>
        <v>9.3000000000000007</v>
      </c>
      <c r="E2407">
        <v>9.2841105069829997</v>
      </c>
      <c r="F2407">
        <v>-414.572485015072</v>
      </c>
    </row>
    <row r="2408" spans="1:6" x14ac:dyDescent="0.25">
      <c r="A2408">
        <v>9350</v>
      </c>
      <c r="B2408">
        <v>2011</v>
      </c>
      <c r="C2408">
        <v>-414.65317950732998</v>
      </c>
      <c r="D2408" s="15">
        <f t="shared" si="52"/>
        <v>9.35</v>
      </c>
      <c r="E2408">
        <v>9.3341105069830004</v>
      </c>
      <c r="F2408">
        <v>-414.65317950732998</v>
      </c>
    </row>
    <row r="2409" spans="1:6" x14ac:dyDescent="0.25">
      <c r="A2409">
        <v>9400</v>
      </c>
      <c r="B2409">
        <v>2011</v>
      </c>
      <c r="C2409">
        <v>-414.73387399958898</v>
      </c>
      <c r="D2409" s="15">
        <f t="shared" si="52"/>
        <v>9.4</v>
      </c>
      <c r="E2409">
        <v>9.3841105069829993</v>
      </c>
      <c r="F2409">
        <v>-414.73387399958898</v>
      </c>
    </row>
    <row r="2410" spans="1:6" x14ac:dyDescent="0.25">
      <c r="A2410">
        <v>9450</v>
      </c>
      <c r="B2410">
        <v>2011</v>
      </c>
      <c r="C2410">
        <v>-414.81456849184701</v>
      </c>
      <c r="D2410" s="15">
        <f t="shared" si="52"/>
        <v>9.4499999999999993</v>
      </c>
      <c r="E2410">
        <v>9.434110506983</v>
      </c>
      <c r="F2410">
        <v>-414.81456849184701</v>
      </c>
    </row>
    <row r="2411" spans="1:6" x14ac:dyDescent="0.25">
      <c r="A2411">
        <v>9500</v>
      </c>
      <c r="B2411">
        <v>2011</v>
      </c>
      <c r="C2411">
        <v>-414.89526298410601</v>
      </c>
      <c r="D2411" s="15">
        <f t="shared" si="52"/>
        <v>9.5</v>
      </c>
      <c r="E2411">
        <v>9.4841105069830007</v>
      </c>
      <c r="F2411">
        <v>-414.89526298410601</v>
      </c>
    </row>
    <row r="2412" spans="1:6" x14ac:dyDescent="0.25">
      <c r="A2412">
        <v>9550</v>
      </c>
      <c r="B2412">
        <v>2011</v>
      </c>
      <c r="C2412">
        <v>-414.97595747636399</v>
      </c>
      <c r="D2412" s="15">
        <f t="shared" si="52"/>
        <v>9.5500000000000007</v>
      </c>
      <c r="E2412">
        <v>9.5341105069829997</v>
      </c>
      <c r="F2412">
        <v>-414.97595747636399</v>
      </c>
    </row>
    <row r="2413" spans="1:6" x14ac:dyDescent="0.25">
      <c r="A2413">
        <v>9600</v>
      </c>
      <c r="B2413">
        <v>2011</v>
      </c>
      <c r="C2413">
        <v>-415.05665196862299</v>
      </c>
      <c r="D2413" s="15">
        <f t="shared" si="52"/>
        <v>9.6</v>
      </c>
      <c r="E2413">
        <v>9.5841105069830004</v>
      </c>
      <c r="F2413">
        <v>-415.05665196862299</v>
      </c>
    </row>
    <row r="2414" spans="1:6" x14ac:dyDescent="0.25">
      <c r="A2414">
        <v>9650</v>
      </c>
      <c r="B2414">
        <v>2011</v>
      </c>
      <c r="C2414">
        <v>-415.13734646088199</v>
      </c>
      <c r="D2414" s="15">
        <f t="shared" si="52"/>
        <v>9.65</v>
      </c>
      <c r="E2414">
        <v>9.6341105069829993</v>
      </c>
      <c r="F2414">
        <v>-415.13734646088199</v>
      </c>
    </row>
    <row r="2415" spans="1:6" x14ac:dyDescent="0.25">
      <c r="A2415">
        <v>9700</v>
      </c>
      <c r="B2415">
        <v>2011</v>
      </c>
      <c r="C2415">
        <v>-415.21804095314002</v>
      </c>
      <c r="D2415" s="15">
        <f t="shared" si="52"/>
        <v>9.6999999999999993</v>
      </c>
      <c r="E2415">
        <v>9.684110506983</v>
      </c>
      <c r="F2415">
        <v>-415.21804095314002</v>
      </c>
    </row>
    <row r="2416" spans="1:6" x14ac:dyDescent="0.25">
      <c r="A2416">
        <v>9750</v>
      </c>
      <c r="B2416">
        <v>2011</v>
      </c>
      <c r="C2416">
        <v>-415.29873544539902</v>
      </c>
      <c r="D2416" s="15">
        <f t="shared" si="52"/>
        <v>9.75</v>
      </c>
      <c r="E2416">
        <v>9.7341105069830007</v>
      </c>
      <c r="F2416">
        <v>-415.29873544539902</v>
      </c>
    </row>
    <row r="2417" spans="1:6" x14ac:dyDescent="0.25">
      <c r="A2417">
        <v>9800</v>
      </c>
      <c r="B2417">
        <v>2011</v>
      </c>
      <c r="C2417">
        <v>-415.37942993765699</v>
      </c>
      <c r="D2417" s="15">
        <f t="shared" si="52"/>
        <v>9.8000000000000007</v>
      </c>
      <c r="E2417">
        <v>9.7841105069829997</v>
      </c>
      <c r="F2417">
        <v>-415.37942993765699</v>
      </c>
    </row>
    <row r="2418" spans="1:6" x14ac:dyDescent="0.25">
      <c r="A2418">
        <v>9850</v>
      </c>
      <c r="B2418">
        <v>2011</v>
      </c>
      <c r="C2418">
        <v>-415.46012442991599</v>
      </c>
      <c r="D2418" s="15">
        <f t="shared" si="52"/>
        <v>9.85</v>
      </c>
      <c r="E2418">
        <v>9.8341105069830004</v>
      </c>
      <c r="F2418">
        <v>-415.46012442991599</v>
      </c>
    </row>
    <row r="2419" spans="1:6" x14ac:dyDescent="0.25">
      <c r="A2419">
        <v>9900</v>
      </c>
      <c r="B2419">
        <v>2011</v>
      </c>
      <c r="C2419">
        <v>-415.54081892217403</v>
      </c>
      <c r="D2419" s="15">
        <f t="shared" si="52"/>
        <v>9.9</v>
      </c>
      <c r="E2419">
        <v>9.8841105069829993</v>
      </c>
      <c r="F2419">
        <v>-415.54081892217403</v>
      </c>
    </row>
    <row r="2420" spans="1:6" x14ac:dyDescent="0.25">
      <c r="A2420">
        <v>9950</v>
      </c>
      <c r="B2420">
        <v>2011</v>
      </c>
      <c r="C2420">
        <v>-415.62151341443302</v>
      </c>
      <c r="D2420" s="15">
        <f t="shared" si="52"/>
        <v>9.9499999999999993</v>
      </c>
      <c r="E2420">
        <v>9.934110506983</v>
      </c>
      <c r="F2420">
        <v>-415.62151341443302</v>
      </c>
    </row>
    <row r="2421" spans="1:6" x14ac:dyDescent="0.25">
      <c r="A2421">
        <v>10000</v>
      </c>
      <c r="B2421">
        <v>2011</v>
      </c>
      <c r="C2421">
        <v>-415.702207906691</v>
      </c>
      <c r="D2421" s="15">
        <f t="shared" si="52"/>
        <v>10</v>
      </c>
      <c r="E2421">
        <v>9.9841105069830007</v>
      </c>
      <c r="F2421">
        <v>-415.702207906691</v>
      </c>
    </row>
    <row r="2422" spans="1:6" x14ac:dyDescent="0.25">
      <c r="A2422">
        <v>10050</v>
      </c>
      <c r="B2422">
        <v>2011</v>
      </c>
      <c r="C2422">
        <v>-415.78290239895</v>
      </c>
      <c r="D2422" s="15">
        <f t="shared" si="52"/>
        <v>10.050000000000001</v>
      </c>
      <c r="E2422">
        <v>10.034110506983</v>
      </c>
      <c r="F2422">
        <v>-415.78290239895</v>
      </c>
    </row>
    <row r="2423" spans="1:6" x14ac:dyDescent="0.25">
      <c r="A2423">
        <v>10100</v>
      </c>
      <c r="B2423">
        <v>2011</v>
      </c>
      <c r="C2423">
        <v>-415.84268776483401</v>
      </c>
      <c r="D2423" s="15">
        <f t="shared" si="52"/>
        <v>10.1</v>
      </c>
      <c r="E2423">
        <v>10.084110506983</v>
      </c>
      <c r="F2423">
        <v>-415.84268776483401</v>
      </c>
    </row>
    <row r="2424" spans="1:6" x14ac:dyDescent="0.25">
      <c r="A2424">
        <v>10150</v>
      </c>
      <c r="B2424">
        <v>2011</v>
      </c>
      <c r="C2424">
        <v>-415.89553426135097</v>
      </c>
      <c r="D2424" s="15">
        <f t="shared" si="52"/>
        <v>10.15</v>
      </c>
      <c r="E2424">
        <v>10.134110506982999</v>
      </c>
      <c r="F2424">
        <v>-415.89553426135097</v>
      </c>
    </row>
    <row r="2425" spans="1:6" x14ac:dyDescent="0.25">
      <c r="A2425">
        <v>10200</v>
      </c>
      <c r="B2425">
        <v>2011</v>
      </c>
      <c r="C2425">
        <v>-415.94838075786799</v>
      </c>
      <c r="D2425" s="15">
        <f t="shared" si="52"/>
        <v>10.199999999999999</v>
      </c>
      <c r="E2425">
        <v>10.184110506983</v>
      </c>
      <c r="F2425">
        <v>-415.94838075786799</v>
      </c>
    </row>
    <row r="2426" spans="1:6" x14ac:dyDescent="0.25">
      <c r="A2426">
        <v>10250</v>
      </c>
      <c r="B2426">
        <v>2011</v>
      </c>
      <c r="C2426">
        <v>-416.00122725438598</v>
      </c>
      <c r="D2426" s="15">
        <f t="shared" si="52"/>
        <v>10.25</v>
      </c>
      <c r="E2426">
        <v>10.234110506983001</v>
      </c>
      <c r="F2426">
        <v>-416.00122725438598</v>
      </c>
    </row>
    <row r="2427" spans="1:6" x14ac:dyDescent="0.25">
      <c r="A2427">
        <v>10300</v>
      </c>
      <c r="B2427">
        <v>2011</v>
      </c>
      <c r="C2427">
        <v>-416.054073750903</v>
      </c>
      <c r="D2427" s="15">
        <f t="shared" si="52"/>
        <v>10.3</v>
      </c>
      <c r="E2427">
        <v>10.284110506983</v>
      </c>
      <c r="F2427">
        <v>-416.054073750903</v>
      </c>
    </row>
    <row r="2428" spans="1:6" x14ac:dyDescent="0.25">
      <c r="A2428">
        <v>10350</v>
      </c>
      <c r="B2428">
        <v>2011</v>
      </c>
      <c r="C2428">
        <v>-416.10692024742002</v>
      </c>
      <c r="D2428" s="15">
        <f t="shared" si="52"/>
        <v>10.35</v>
      </c>
      <c r="E2428">
        <v>10.334110506983</v>
      </c>
      <c r="F2428">
        <v>-416.10692024742002</v>
      </c>
    </row>
    <row r="2429" spans="1:6" x14ac:dyDescent="0.25">
      <c r="A2429">
        <v>10400</v>
      </c>
      <c r="B2429">
        <v>2011</v>
      </c>
      <c r="C2429">
        <v>-416.15976674393698</v>
      </c>
      <c r="D2429" s="15">
        <f t="shared" si="52"/>
        <v>10.4</v>
      </c>
      <c r="E2429">
        <v>10.384110506982999</v>
      </c>
      <c r="F2429">
        <v>-416.15976674393698</v>
      </c>
    </row>
    <row r="2430" spans="1:6" x14ac:dyDescent="0.25">
      <c r="A2430">
        <v>10450</v>
      </c>
      <c r="B2430">
        <v>2011</v>
      </c>
      <c r="C2430">
        <v>-416.212613240454</v>
      </c>
      <c r="D2430" s="15">
        <f t="shared" si="52"/>
        <v>10.45</v>
      </c>
      <c r="E2430">
        <v>10.434110506983</v>
      </c>
      <c r="F2430">
        <v>-416.212613240454</v>
      </c>
    </row>
    <row r="2431" spans="1:6" x14ac:dyDescent="0.25">
      <c r="A2431">
        <v>10500</v>
      </c>
      <c r="B2431">
        <v>2011</v>
      </c>
      <c r="C2431">
        <v>-416.26545973697199</v>
      </c>
      <c r="D2431" s="15">
        <f t="shared" si="52"/>
        <v>10.5</v>
      </c>
      <c r="E2431">
        <v>10.484110506983001</v>
      </c>
      <c r="F2431">
        <v>-416.26545973697199</v>
      </c>
    </row>
    <row r="2432" spans="1:6" x14ac:dyDescent="0.25">
      <c r="A2432">
        <v>10550</v>
      </c>
      <c r="B2432">
        <v>2011</v>
      </c>
      <c r="C2432">
        <v>-416.31830623348901</v>
      </c>
      <c r="D2432" s="15">
        <f t="shared" si="52"/>
        <v>10.55</v>
      </c>
      <c r="E2432">
        <v>10.534110506983</v>
      </c>
      <c r="F2432">
        <v>-416.31830623348901</v>
      </c>
    </row>
    <row r="2433" spans="1:6" x14ac:dyDescent="0.25">
      <c r="A2433">
        <v>10600</v>
      </c>
      <c r="B2433">
        <v>2011</v>
      </c>
      <c r="C2433">
        <v>-416.37701418797297</v>
      </c>
      <c r="D2433" s="15">
        <f t="shared" si="52"/>
        <v>10.6</v>
      </c>
      <c r="E2433">
        <v>10.584110506983</v>
      </c>
      <c r="F2433">
        <v>-416.37701418797297</v>
      </c>
    </row>
    <row r="2434" spans="1:6" x14ac:dyDescent="0.25">
      <c r="A2434">
        <v>10650</v>
      </c>
      <c r="B2434">
        <v>2011</v>
      </c>
      <c r="C2434">
        <v>-416.45536787350397</v>
      </c>
      <c r="D2434" s="15">
        <f t="shared" si="52"/>
        <v>10.65</v>
      </c>
      <c r="E2434">
        <v>10.634110506982999</v>
      </c>
      <c r="F2434">
        <v>-416.45536787350397</v>
      </c>
    </row>
    <row r="2435" spans="1:6" x14ac:dyDescent="0.25">
      <c r="A2435">
        <v>10700</v>
      </c>
      <c r="B2435">
        <v>2011</v>
      </c>
      <c r="C2435">
        <v>-416.533721559036</v>
      </c>
      <c r="D2435" s="15">
        <f t="shared" si="52"/>
        <v>10.7</v>
      </c>
      <c r="E2435">
        <v>10.684110506983</v>
      </c>
      <c r="F2435">
        <v>-416.533721559036</v>
      </c>
    </row>
    <row r="2436" spans="1:6" x14ac:dyDescent="0.25">
      <c r="A2436">
        <v>10750</v>
      </c>
      <c r="B2436">
        <v>2011</v>
      </c>
      <c r="C2436">
        <v>-416.94086511616803</v>
      </c>
      <c r="D2436" s="15">
        <f t="shared" si="52"/>
        <v>10.75</v>
      </c>
      <c r="E2436">
        <v>10.734110506983001</v>
      </c>
      <c r="F2436">
        <v>-416.94086511616803</v>
      </c>
    </row>
    <row r="2437" spans="1:6" x14ac:dyDescent="0.25">
      <c r="A2437">
        <v>10800</v>
      </c>
      <c r="B2437">
        <v>2011</v>
      </c>
      <c r="C2437">
        <v>-417.29342816159902</v>
      </c>
      <c r="D2437" s="15">
        <f t="shared" si="52"/>
        <v>10.8</v>
      </c>
      <c r="E2437">
        <v>10.784110506983</v>
      </c>
      <c r="F2437">
        <v>-417.29342816159902</v>
      </c>
    </row>
    <row r="2438" spans="1:6" x14ac:dyDescent="0.25">
      <c r="A2438">
        <v>10850</v>
      </c>
      <c r="B2438">
        <v>2011</v>
      </c>
      <c r="C2438">
        <v>-417.40525286988998</v>
      </c>
      <c r="D2438" s="15">
        <f t="shared" si="52"/>
        <v>10.85</v>
      </c>
      <c r="E2438">
        <v>10.834110506983</v>
      </c>
      <c r="F2438">
        <v>-417.40525286988998</v>
      </c>
    </row>
    <row r="2439" spans="1:6" x14ac:dyDescent="0.25">
      <c r="A2439">
        <v>10900</v>
      </c>
      <c r="B2439">
        <v>2011</v>
      </c>
      <c r="C2439">
        <v>-417.460379623515</v>
      </c>
      <c r="D2439" s="15">
        <f t="shared" si="52"/>
        <v>10.9</v>
      </c>
      <c r="E2439">
        <v>10.884110506982999</v>
      </c>
      <c r="F2439">
        <v>-417.460379623515</v>
      </c>
    </row>
    <row r="2440" spans="1:6" x14ac:dyDescent="0.25">
      <c r="A2440">
        <v>10950</v>
      </c>
      <c r="B2440">
        <v>2011</v>
      </c>
      <c r="C2440">
        <v>-417.51550637714098</v>
      </c>
      <c r="D2440" s="15">
        <f t="shared" si="52"/>
        <v>10.95</v>
      </c>
      <c r="E2440">
        <v>10.934110506983</v>
      </c>
      <c r="F2440">
        <v>-417.51550637714098</v>
      </c>
    </row>
    <row r="2441" spans="1:6" x14ac:dyDescent="0.25">
      <c r="A2441">
        <v>11000</v>
      </c>
      <c r="B2441">
        <v>2011</v>
      </c>
      <c r="C2441">
        <v>-417.57063313076702</v>
      </c>
      <c r="D2441" s="15">
        <f t="shared" si="52"/>
        <v>11</v>
      </c>
      <c r="E2441">
        <v>10.984110506983001</v>
      </c>
      <c r="F2441">
        <v>-417.57063313076702</v>
      </c>
    </row>
    <row r="2442" spans="1:6" x14ac:dyDescent="0.25">
      <c r="A2442">
        <v>11050</v>
      </c>
      <c r="B2442">
        <v>2011</v>
      </c>
      <c r="C2442">
        <v>-417.65492396405102</v>
      </c>
      <c r="D2442" s="15">
        <f t="shared" si="52"/>
        <v>11.05</v>
      </c>
      <c r="E2442">
        <v>11.034110506983</v>
      </c>
      <c r="F2442">
        <v>-417.65492396405102</v>
      </c>
    </row>
    <row r="2443" spans="1:6" x14ac:dyDescent="0.25">
      <c r="A2443">
        <v>11100</v>
      </c>
      <c r="B2443">
        <v>2011</v>
      </c>
      <c r="C2443">
        <v>-417.76408888293201</v>
      </c>
      <c r="D2443" s="15">
        <f t="shared" si="52"/>
        <v>11.1</v>
      </c>
      <c r="E2443">
        <v>11.084110506983</v>
      </c>
      <c r="F2443">
        <v>-417.76408888293201</v>
      </c>
    </row>
    <row r="2444" spans="1:6" x14ac:dyDescent="0.25">
      <c r="A2444">
        <v>11150</v>
      </c>
      <c r="B2444">
        <v>2011</v>
      </c>
      <c r="C2444">
        <v>-417.87325380181397</v>
      </c>
      <c r="D2444" s="15">
        <f t="shared" si="52"/>
        <v>11.15</v>
      </c>
      <c r="E2444">
        <v>11.134110506982999</v>
      </c>
      <c r="F2444">
        <v>-417.87325380181397</v>
      </c>
    </row>
    <row r="2445" spans="1:6" x14ac:dyDescent="0.25">
      <c r="A2445">
        <v>11200</v>
      </c>
      <c r="B2445">
        <v>2011</v>
      </c>
      <c r="C2445">
        <v>-417.98241872069502</v>
      </c>
      <c r="D2445" s="15">
        <f t="shared" si="52"/>
        <v>11.2</v>
      </c>
      <c r="E2445">
        <v>11.184110506983</v>
      </c>
      <c r="F2445">
        <v>-417.98241872069502</v>
      </c>
    </row>
    <row r="2446" spans="1:6" x14ac:dyDescent="0.25">
      <c r="A2446">
        <v>11250</v>
      </c>
      <c r="B2446">
        <v>2011</v>
      </c>
      <c r="C2446">
        <v>-418.09158363957602</v>
      </c>
      <c r="D2446" s="15">
        <f t="shared" si="52"/>
        <v>11.25</v>
      </c>
      <c r="E2446">
        <v>11.234110506983001</v>
      </c>
      <c r="F2446">
        <v>-418.09158363957602</v>
      </c>
    </row>
    <row r="2447" spans="1:6" x14ac:dyDescent="0.25">
      <c r="A2447">
        <v>11300</v>
      </c>
      <c r="B2447">
        <v>2011</v>
      </c>
      <c r="C2447">
        <v>-418.20074855845797</v>
      </c>
      <c r="D2447" s="15">
        <f t="shared" si="52"/>
        <v>11.3</v>
      </c>
      <c r="E2447">
        <v>11.284110506983</v>
      </c>
      <c r="F2447">
        <v>-418.20074855845797</v>
      </c>
    </row>
    <row r="2448" spans="1:6" x14ac:dyDescent="0.25">
      <c r="A2448">
        <v>11350</v>
      </c>
      <c r="B2448">
        <v>2011</v>
      </c>
      <c r="C2448">
        <v>-418.34468118288498</v>
      </c>
      <c r="D2448" s="15">
        <f t="shared" si="52"/>
        <v>11.35</v>
      </c>
      <c r="E2448">
        <v>11.334110506983</v>
      </c>
      <c r="F2448">
        <v>-418.34468118288498</v>
      </c>
    </row>
    <row r="2449" spans="1:6" x14ac:dyDescent="0.25">
      <c r="A2449">
        <v>11400</v>
      </c>
      <c r="B2449">
        <v>2011</v>
      </c>
      <c r="C2449">
        <v>-418.49751090711999</v>
      </c>
      <c r="D2449" s="15">
        <f t="shared" si="52"/>
        <v>11.4</v>
      </c>
      <c r="E2449">
        <v>11.384110506982999</v>
      </c>
      <c r="F2449">
        <v>-418.49751090711999</v>
      </c>
    </row>
    <row r="2450" spans="1:6" x14ac:dyDescent="0.25">
      <c r="A2450">
        <v>11450</v>
      </c>
      <c r="B2450">
        <v>2011</v>
      </c>
      <c r="C2450">
        <v>-418.65034063135499</v>
      </c>
      <c r="D2450" s="15">
        <f t="shared" si="52"/>
        <v>11.45</v>
      </c>
      <c r="E2450">
        <v>11.434110506983</v>
      </c>
      <c r="F2450">
        <v>-418.65034063135499</v>
      </c>
    </row>
    <row r="2451" spans="1:6" x14ac:dyDescent="0.25">
      <c r="A2451">
        <v>11500</v>
      </c>
      <c r="B2451">
        <v>2011</v>
      </c>
      <c r="C2451">
        <v>-418.73614072285199</v>
      </c>
      <c r="D2451" s="15">
        <f t="shared" si="52"/>
        <v>11.5</v>
      </c>
      <c r="E2451">
        <v>11.484110506983001</v>
      </c>
      <c r="F2451">
        <v>-418.831889154701</v>
      </c>
    </row>
    <row r="2452" spans="1:6" x14ac:dyDescent="0.25">
      <c r="A2452">
        <v>11550</v>
      </c>
      <c r="B2452">
        <v>2011</v>
      </c>
      <c r="C2452">
        <v>-418.81087434250497</v>
      </c>
      <c r="D2452" s="15">
        <f t="shared" si="52"/>
        <v>11.55</v>
      </c>
      <c r="E2452">
        <v>11.534110506983</v>
      </c>
      <c r="F2452">
        <v>-419.01817910014398</v>
      </c>
    </row>
    <row r="2453" spans="1:6" x14ac:dyDescent="0.25">
      <c r="A2453">
        <v>11600</v>
      </c>
      <c r="B2453">
        <v>2011</v>
      </c>
      <c r="C2453">
        <v>-418.88560796215802</v>
      </c>
      <c r="D2453" s="15">
        <f t="shared" si="52"/>
        <v>11.6</v>
      </c>
      <c r="E2453">
        <v>11.584110506983</v>
      </c>
      <c r="F2453">
        <v>-419.33920124613701</v>
      </c>
    </row>
    <row r="2454" spans="1:6" x14ac:dyDescent="0.25">
      <c r="A2454">
        <v>11650</v>
      </c>
      <c r="B2454">
        <v>2011</v>
      </c>
      <c r="C2454">
        <v>-418.96034158181101</v>
      </c>
      <c r="D2454" s="15">
        <f t="shared" si="52"/>
        <v>11.65</v>
      </c>
      <c r="E2454">
        <v>11.634110506982999</v>
      </c>
      <c r="F2454">
        <v>-419.71937243575701</v>
      </c>
    </row>
    <row r="2455" spans="1:6" x14ac:dyDescent="0.25">
      <c r="A2455">
        <v>11700</v>
      </c>
      <c r="B2455">
        <v>2011</v>
      </c>
      <c r="C2455">
        <v>-419.035075201464</v>
      </c>
      <c r="D2455" s="15">
        <f t="shared" si="52"/>
        <v>11.7</v>
      </c>
      <c r="E2455">
        <v>11.684110506983</v>
      </c>
      <c r="F2455">
        <v>-420.09954362537798</v>
      </c>
    </row>
    <row r="2456" spans="1:6" x14ac:dyDescent="0.25">
      <c r="A2456">
        <v>11750</v>
      </c>
      <c r="B2456">
        <v>2011</v>
      </c>
      <c r="C2456">
        <v>-419.10980882111699</v>
      </c>
      <c r="D2456" s="15">
        <f t="shared" si="52"/>
        <v>11.75</v>
      </c>
      <c r="E2456">
        <v>11.734110506983001</v>
      </c>
      <c r="F2456">
        <v>-420.479714814999</v>
      </c>
    </row>
    <row r="2457" spans="1:6" x14ac:dyDescent="0.25">
      <c r="A2457">
        <v>11800</v>
      </c>
      <c r="B2457">
        <v>2011</v>
      </c>
      <c r="C2457">
        <v>-419.18454244076997</v>
      </c>
      <c r="D2457" s="15">
        <f t="shared" si="52"/>
        <v>11.8</v>
      </c>
      <c r="E2457">
        <v>11.784110506983</v>
      </c>
      <c r="F2457">
        <v>-420.859886004619</v>
      </c>
    </row>
    <row r="2458" spans="1:6" x14ac:dyDescent="0.25">
      <c r="A2458">
        <v>11850</v>
      </c>
      <c r="B2458">
        <v>2011</v>
      </c>
      <c r="C2458">
        <v>-419.259276060422</v>
      </c>
      <c r="D2458" s="15">
        <f t="shared" si="52"/>
        <v>11.85</v>
      </c>
      <c r="E2458">
        <v>11.834110506983</v>
      </c>
      <c r="F2458">
        <v>-421.24005719424002</v>
      </c>
    </row>
    <row r="2459" spans="1:6" x14ac:dyDescent="0.25">
      <c r="A2459">
        <v>11900</v>
      </c>
      <c r="B2459">
        <v>2011</v>
      </c>
      <c r="C2459">
        <v>-419.33400968007498</v>
      </c>
      <c r="D2459" s="15">
        <f t="shared" si="52"/>
        <v>11.9</v>
      </c>
      <c r="E2459">
        <v>11.884110506982999</v>
      </c>
      <c r="F2459">
        <v>-421.62022838386099</v>
      </c>
    </row>
    <row r="2460" spans="1:6" x14ac:dyDescent="0.25">
      <c r="A2460">
        <v>11950</v>
      </c>
      <c r="B2460">
        <v>2011</v>
      </c>
      <c r="C2460">
        <v>-419.40874329972797</v>
      </c>
      <c r="D2460" s="15">
        <f t="shared" si="52"/>
        <v>11.95</v>
      </c>
      <c r="E2460">
        <v>11.934110506983</v>
      </c>
      <c r="F2460">
        <v>-421.88682091936198</v>
      </c>
    </row>
    <row r="2461" spans="1:6" x14ac:dyDescent="0.25">
      <c r="A2461">
        <v>12000</v>
      </c>
      <c r="B2461">
        <v>2011</v>
      </c>
      <c r="C2461">
        <v>-419.48347691938102</v>
      </c>
      <c r="D2461" s="15">
        <f t="shared" si="52"/>
        <v>12</v>
      </c>
      <c r="E2461">
        <v>11.984110506983001</v>
      </c>
      <c r="F2461">
        <v>-421.92265814632799</v>
      </c>
    </row>
    <row r="2462" spans="1:6" x14ac:dyDescent="0.25">
      <c r="A2462">
        <v>12050</v>
      </c>
      <c r="B2462">
        <v>2011</v>
      </c>
      <c r="C2462">
        <v>-419.55821053903401</v>
      </c>
      <c r="D2462" s="15">
        <f t="shared" si="52"/>
        <v>12.05</v>
      </c>
      <c r="E2462">
        <v>12.034110506983</v>
      </c>
      <c r="F2462">
        <v>-421.95849537329502</v>
      </c>
    </row>
    <row r="2463" spans="1:6" x14ac:dyDescent="0.25">
      <c r="A2463">
        <v>12100</v>
      </c>
      <c r="B2463">
        <v>2011</v>
      </c>
      <c r="C2463">
        <v>-419.632944158687</v>
      </c>
      <c r="D2463" s="15">
        <f t="shared" ref="D2463:D2524" si="53">A2463/1000</f>
        <v>12.1</v>
      </c>
      <c r="E2463">
        <v>12.084110506983</v>
      </c>
      <c r="F2463">
        <v>-421.99433260026098</v>
      </c>
    </row>
    <row r="2464" spans="1:6" x14ac:dyDescent="0.25">
      <c r="A2464">
        <v>12150</v>
      </c>
      <c r="B2464">
        <v>2011</v>
      </c>
      <c r="C2464">
        <v>-419.70767777833998</v>
      </c>
      <c r="D2464" s="15">
        <f t="shared" si="53"/>
        <v>12.15</v>
      </c>
      <c r="E2464">
        <v>12.134110506982999</v>
      </c>
      <c r="F2464">
        <v>-422.03016982722698</v>
      </c>
    </row>
    <row r="2465" spans="1:6" x14ac:dyDescent="0.25">
      <c r="A2465">
        <v>12200</v>
      </c>
      <c r="B2465">
        <v>2011</v>
      </c>
      <c r="C2465">
        <v>-419.78241139799297</v>
      </c>
      <c r="D2465" s="15">
        <f t="shared" si="53"/>
        <v>12.2</v>
      </c>
      <c r="E2465">
        <v>12.184110506983</v>
      </c>
      <c r="F2465">
        <v>-422.06600705419299</v>
      </c>
    </row>
    <row r="2466" spans="1:6" x14ac:dyDescent="0.25">
      <c r="A2466">
        <v>12250</v>
      </c>
      <c r="B2466">
        <v>2011</v>
      </c>
      <c r="C2466">
        <v>-419.85714501764602</v>
      </c>
      <c r="D2466" s="15">
        <f t="shared" si="53"/>
        <v>12.25</v>
      </c>
      <c r="E2466">
        <v>12.234110506983001</v>
      </c>
      <c r="F2466">
        <v>-422.101844281159</v>
      </c>
    </row>
    <row r="2467" spans="1:6" x14ac:dyDescent="0.25">
      <c r="A2467">
        <v>12300</v>
      </c>
      <c r="B2467">
        <v>2011</v>
      </c>
      <c r="C2467">
        <v>-419.93187863729901</v>
      </c>
      <c r="D2467" s="15">
        <f t="shared" si="53"/>
        <v>12.3</v>
      </c>
      <c r="E2467">
        <v>12.284110506983</v>
      </c>
      <c r="F2467">
        <v>-422.13768150812501</v>
      </c>
    </row>
    <row r="2468" spans="1:6" x14ac:dyDescent="0.25">
      <c r="A2468">
        <v>12350</v>
      </c>
      <c r="B2468">
        <v>2011</v>
      </c>
      <c r="C2468">
        <v>-420.006612256952</v>
      </c>
      <c r="D2468" s="15">
        <f t="shared" si="53"/>
        <v>12.35</v>
      </c>
      <c r="E2468">
        <v>12.334110506983</v>
      </c>
      <c r="F2468">
        <v>-422.17351873509199</v>
      </c>
    </row>
    <row r="2469" spans="1:6" x14ac:dyDescent="0.25">
      <c r="A2469">
        <v>12400</v>
      </c>
      <c r="B2469">
        <v>2011</v>
      </c>
      <c r="C2469">
        <v>-420.08134587660498</v>
      </c>
      <c r="D2469" s="15">
        <f t="shared" si="53"/>
        <v>12.4</v>
      </c>
      <c r="E2469">
        <v>12.384110506982999</v>
      </c>
      <c r="F2469">
        <v>-422.209355962058</v>
      </c>
    </row>
    <row r="2470" spans="1:6" x14ac:dyDescent="0.25">
      <c r="A2470">
        <v>12450</v>
      </c>
      <c r="B2470">
        <v>2011</v>
      </c>
      <c r="C2470">
        <v>-420.15607949625797</v>
      </c>
      <c r="D2470" s="15">
        <f t="shared" si="53"/>
        <v>12.45</v>
      </c>
      <c r="E2470">
        <v>12.434110506983</v>
      </c>
      <c r="F2470">
        <v>-422.24519318902401</v>
      </c>
    </row>
    <row r="2471" spans="1:6" x14ac:dyDescent="0.25">
      <c r="A2471">
        <v>12500</v>
      </c>
      <c r="B2471">
        <v>2011</v>
      </c>
      <c r="C2471">
        <v>-420.23081311591102</v>
      </c>
      <c r="D2471" s="15">
        <f t="shared" si="53"/>
        <v>12.5</v>
      </c>
      <c r="E2471">
        <v>12.484110506983001</v>
      </c>
      <c r="F2471">
        <v>-422.28103041599002</v>
      </c>
    </row>
    <row r="2472" spans="1:6" x14ac:dyDescent="0.25">
      <c r="A2472">
        <v>12550</v>
      </c>
      <c r="B2472">
        <v>2011</v>
      </c>
      <c r="C2472">
        <v>-420.30554673556401</v>
      </c>
      <c r="D2472" s="15">
        <f t="shared" si="53"/>
        <v>12.55</v>
      </c>
      <c r="E2472">
        <v>12.534110506983</v>
      </c>
      <c r="F2472">
        <v>-422.31686764295699</v>
      </c>
    </row>
    <row r="2473" spans="1:6" x14ac:dyDescent="0.25">
      <c r="A2473">
        <v>12600</v>
      </c>
      <c r="B2473">
        <v>2011</v>
      </c>
      <c r="C2473">
        <v>-420.380280355217</v>
      </c>
      <c r="D2473" s="15">
        <f t="shared" si="53"/>
        <v>12.6</v>
      </c>
      <c r="E2473">
        <v>12.584110506983</v>
      </c>
      <c r="F2473">
        <v>-422.352704869923</v>
      </c>
    </row>
    <row r="2474" spans="1:6" x14ac:dyDescent="0.25">
      <c r="A2474">
        <v>12650</v>
      </c>
      <c r="B2474">
        <v>2011</v>
      </c>
      <c r="C2474">
        <v>-420.45501397486998</v>
      </c>
      <c r="D2474" s="15">
        <f t="shared" si="53"/>
        <v>12.65</v>
      </c>
      <c r="E2474">
        <v>12.634110506982999</v>
      </c>
      <c r="F2474">
        <v>-422.38854209688901</v>
      </c>
    </row>
    <row r="2475" spans="1:6" x14ac:dyDescent="0.25">
      <c r="A2475">
        <v>12700</v>
      </c>
      <c r="B2475">
        <v>2011</v>
      </c>
      <c r="C2475">
        <v>-420.52974759452201</v>
      </c>
      <c r="D2475" s="15">
        <f t="shared" si="53"/>
        <v>12.7</v>
      </c>
      <c r="E2475">
        <v>12.684110506983</v>
      </c>
      <c r="F2475">
        <v>-422.42437932385502</v>
      </c>
    </row>
    <row r="2476" spans="1:6" x14ac:dyDescent="0.25">
      <c r="A2476">
        <v>12750</v>
      </c>
      <c r="B2476">
        <v>2011</v>
      </c>
      <c r="C2476">
        <v>-420.604481214175</v>
      </c>
      <c r="D2476" s="15">
        <f t="shared" si="53"/>
        <v>12.75</v>
      </c>
      <c r="E2476">
        <v>12.734110506983001</v>
      </c>
      <c r="F2476">
        <v>-422.46021655082097</v>
      </c>
    </row>
    <row r="2477" spans="1:6" x14ac:dyDescent="0.25">
      <c r="A2477">
        <v>12800</v>
      </c>
      <c r="B2477">
        <v>2011</v>
      </c>
      <c r="C2477">
        <v>-420.67921483382798</v>
      </c>
      <c r="D2477" s="15">
        <f t="shared" si="53"/>
        <v>12.8</v>
      </c>
      <c r="E2477">
        <v>12.784110506983</v>
      </c>
      <c r="F2477">
        <v>-422.49605377778698</v>
      </c>
    </row>
    <row r="2478" spans="1:6" x14ac:dyDescent="0.25">
      <c r="A2478">
        <v>12850</v>
      </c>
      <c r="B2478">
        <v>2011</v>
      </c>
      <c r="C2478">
        <v>-420.75394845348097</v>
      </c>
      <c r="D2478" s="15">
        <f t="shared" si="53"/>
        <v>12.85</v>
      </c>
      <c r="E2478">
        <v>12.834110506983</v>
      </c>
      <c r="F2478">
        <v>-422.53189100475402</v>
      </c>
    </row>
    <row r="2479" spans="1:6" x14ac:dyDescent="0.25">
      <c r="A2479">
        <v>12900</v>
      </c>
      <c r="B2479">
        <v>2011</v>
      </c>
      <c r="C2479">
        <v>-420.82868207313402</v>
      </c>
      <c r="D2479" s="15">
        <f t="shared" si="53"/>
        <v>12.9</v>
      </c>
      <c r="E2479">
        <v>12.884110506982999</v>
      </c>
      <c r="F2479">
        <v>-422.56772823172003</v>
      </c>
    </row>
    <row r="2480" spans="1:6" x14ac:dyDescent="0.25">
      <c r="A2480">
        <v>12950</v>
      </c>
      <c r="B2480">
        <v>2011</v>
      </c>
      <c r="C2480">
        <v>-420.90341569278701</v>
      </c>
      <c r="D2480" s="15">
        <f t="shared" si="53"/>
        <v>12.95</v>
      </c>
      <c r="E2480">
        <v>12.934110506983</v>
      </c>
      <c r="F2480">
        <v>-422.60356545868598</v>
      </c>
    </row>
    <row r="2481" spans="1:6" x14ac:dyDescent="0.25">
      <c r="A2481">
        <v>13000</v>
      </c>
      <c r="B2481">
        <v>2011</v>
      </c>
      <c r="C2481">
        <v>-420.97814931244</v>
      </c>
      <c r="D2481" s="15">
        <f t="shared" si="53"/>
        <v>13</v>
      </c>
      <c r="E2481">
        <v>12.984110506983001</v>
      </c>
      <c r="F2481">
        <v>-422.63940268565199</v>
      </c>
    </row>
    <row r="2482" spans="1:6" x14ac:dyDescent="0.25">
      <c r="A2482">
        <v>13050</v>
      </c>
      <c r="B2482">
        <v>2011</v>
      </c>
      <c r="C2482">
        <v>-421.05288293209298</v>
      </c>
      <c r="D2482" s="15">
        <f t="shared" si="53"/>
        <v>13.05</v>
      </c>
      <c r="E2482">
        <v>13.034110506983</v>
      </c>
      <c r="F2482">
        <v>-422.675239912618</v>
      </c>
    </row>
    <row r="2483" spans="1:6" x14ac:dyDescent="0.25">
      <c r="A2483">
        <v>13100</v>
      </c>
      <c r="B2483">
        <v>2011</v>
      </c>
      <c r="C2483">
        <v>-421.12761655174597</v>
      </c>
      <c r="D2483" s="15">
        <f t="shared" si="53"/>
        <v>13.1</v>
      </c>
      <c r="E2483">
        <v>13.084110506983</v>
      </c>
      <c r="F2483">
        <v>-422.71107713958497</v>
      </c>
    </row>
    <row r="2484" spans="1:6" x14ac:dyDescent="0.25">
      <c r="A2484">
        <v>13150</v>
      </c>
      <c r="B2484">
        <v>2011</v>
      </c>
      <c r="C2484">
        <v>-421.20235017139902</v>
      </c>
      <c r="D2484" s="15">
        <f t="shared" si="53"/>
        <v>13.15</v>
      </c>
      <c r="E2484">
        <v>13.134110506982999</v>
      </c>
      <c r="F2484">
        <v>-422.74691436655098</v>
      </c>
    </row>
    <row r="2485" spans="1:6" x14ac:dyDescent="0.25">
      <c r="A2485">
        <v>13200</v>
      </c>
      <c r="B2485">
        <v>2011</v>
      </c>
      <c r="C2485">
        <v>-421.27708379105201</v>
      </c>
      <c r="D2485" s="15">
        <f t="shared" si="53"/>
        <v>13.2</v>
      </c>
      <c r="E2485">
        <v>13.184110506983</v>
      </c>
      <c r="F2485">
        <v>-422.78275159351699</v>
      </c>
    </row>
    <row r="2486" spans="1:6" x14ac:dyDescent="0.25">
      <c r="A2486">
        <v>13250</v>
      </c>
      <c r="B2486">
        <v>2011</v>
      </c>
      <c r="C2486">
        <v>-421.351817410705</v>
      </c>
      <c r="D2486" s="15">
        <f t="shared" si="53"/>
        <v>13.25</v>
      </c>
      <c r="E2486">
        <v>13.234110506983001</v>
      </c>
      <c r="F2486">
        <v>-422.818588820483</v>
      </c>
    </row>
    <row r="2487" spans="1:6" x14ac:dyDescent="0.25">
      <c r="A2487">
        <v>13300</v>
      </c>
      <c r="B2487">
        <v>2011</v>
      </c>
      <c r="C2487">
        <v>-421.42655103035798</v>
      </c>
      <c r="D2487" s="15">
        <f t="shared" si="53"/>
        <v>13.3</v>
      </c>
      <c r="E2487">
        <v>13.284110506983</v>
      </c>
      <c r="F2487">
        <v>-422.85442604744901</v>
      </c>
    </row>
    <row r="2488" spans="1:6" x14ac:dyDescent="0.25">
      <c r="A2488">
        <v>13350</v>
      </c>
      <c r="B2488">
        <v>2011</v>
      </c>
      <c r="C2488">
        <v>-421.50128465001097</v>
      </c>
      <c r="D2488" s="15">
        <f t="shared" si="53"/>
        <v>13.35</v>
      </c>
      <c r="E2488">
        <v>13.334110506983</v>
      </c>
      <c r="F2488">
        <v>-422.89026327441599</v>
      </c>
    </row>
    <row r="2489" spans="1:6" x14ac:dyDescent="0.25">
      <c r="A2489">
        <v>13400</v>
      </c>
      <c r="B2489">
        <v>2011</v>
      </c>
      <c r="C2489">
        <v>-421.57601826966402</v>
      </c>
      <c r="D2489" s="15">
        <f t="shared" si="53"/>
        <v>13.4</v>
      </c>
      <c r="E2489">
        <v>13.384110506982999</v>
      </c>
      <c r="F2489">
        <v>-422.926100501382</v>
      </c>
    </row>
    <row r="2490" spans="1:6" x14ac:dyDescent="0.25">
      <c r="A2490">
        <v>13450</v>
      </c>
      <c r="B2490">
        <v>2011</v>
      </c>
      <c r="C2490">
        <v>-421.65075188931701</v>
      </c>
      <c r="D2490" s="15">
        <f t="shared" si="53"/>
        <v>13.45</v>
      </c>
      <c r="E2490">
        <v>13.434110506983</v>
      </c>
      <c r="F2490">
        <v>-422.961937728348</v>
      </c>
    </row>
    <row r="2491" spans="1:6" x14ac:dyDescent="0.25">
      <c r="A2491">
        <v>13500</v>
      </c>
      <c r="B2491">
        <v>2011</v>
      </c>
      <c r="C2491">
        <v>-421.72548550896897</v>
      </c>
      <c r="D2491" s="15">
        <f t="shared" si="53"/>
        <v>13.5</v>
      </c>
      <c r="E2491">
        <v>13.484110506983001</v>
      </c>
      <c r="F2491">
        <v>-422.99777495531401</v>
      </c>
    </row>
    <row r="2492" spans="1:6" x14ac:dyDescent="0.25">
      <c r="A2492">
        <v>13550</v>
      </c>
      <c r="B2492">
        <v>2011</v>
      </c>
      <c r="C2492">
        <v>-421.80021912862202</v>
      </c>
      <c r="D2492" s="15">
        <f t="shared" si="53"/>
        <v>13.55</v>
      </c>
      <c r="E2492">
        <v>13.534110506983</v>
      </c>
      <c r="F2492">
        <v>-423.03361218228002</v>
      </c>
    </row>
    <row r="2493" spans="1:6" x14ac:dyDescent="0.25">
      <c r="A2493">
        <v>13600</v>
      </c>
      <c r="B2493">
        <v>2011</v>
      </c>
      <c r="C2493">
        <v>-421.87495274827501</v>
      </c>
      <c r="D2493" s="15">
        <f t="shared" si="53"/>
        <v>13.6</v>
      </c>
      <c r="E2493">
        <v>13.584110506983</v>
      </c>
      <c r="F2493">
        <v>-423.06944940924598</v>
      </c>
    </row>
    <row r="2494" spans="1:6" x14ac:dyDescent="0.25">
      <c r="A2494">
        <v>13650</v>
      </c>
      <c r="B2494">
        <v>2011</v>
      </c>
      <c r="C2494">
        <v>-421.949686367928</v>
      </c>
      <c r="D2494" s="15">
        <f t="shared" si="53"/>
        <v>13.65</v>
      </c>
      <c r="E2494">
        <v>13.634110506982999</v>
      </c>
      <c r="F2494">
        <v>-423.10528663621301</v>
      </c>
    </row>
    <row r="2495" spans="1:6" x14ac:dyDescent="0.25">
      <c r="A2495">
        <v>13700</v>
      </c>
      <c r="B2495">
        <v>2011</v>
      </c>
      <c r="C2495">
        <v>-422.02441998758098</v>
      </c>
      <c r="D2495" s="15">
        <f t="shared" si="53"/>
        <v>13.7</v>
      </c>
      <c r="E2495">
        <v>13.684110506983</v>
      </c>
      <c r="F2495">
        <v>-423.14112386317902</v>
      </c>
    </row>
    <row r="2496" spans="1:6" x14ac:dyDescent="0.25">
      <c r="A2496">
        <v>13750</v>
      </c>
      <c r="B2496">
        <v>2011</v>
      </c>
      <c r="C2496">
        <v>-422.09915360723397</v>
      </c>
      <c r="D2496" s="15">
        <f t="shared" si="53"/>
        <v>13.75</v>
      </c>
      <c r="E2496">
        <v>13.734110506983001</v>
      </c>
      <c r="F2496">
        <v>-423.17696109014503</v>
      </c>
    </row>
    <row r="2497" spans="1:6" x14ac:dyDescent="0.25">
      <c r="A2497">
        <v>13800</v>
      </c>
      <c r="B2497">
        <v>2011</v>
      </c>
      <c r="C2497">
        <v>-422.17388722688702</v>
      </c>
      <c r="D2497" s="15">
        <f t="shared" si="53"/>
        <v>13.8</v>
      </c>
      <c r="E2497">
        <v>13.784110506983</v>
      </c>
      <c r="F2497">
        <v>-423.21279831711098</v>
      </c>
    </row>
    <row r="2498" spans="1:6" x14ac:dyDescent="0.25">
      <c r="A2498">
        <v>13850</v>
      </c>
      <c r="B2498">
        <v>2011</v>
      </c>
      <c r="C2498">
        <v>-422.24862084654001</v>
      </c>
      <c r="D2498" s="15">
        <f t="shared" si="53"/>
        <v>13.85</v>
      </c>
      <c r="E2498">
        <v>13.834110506983</v>
      </c>
      <c r="F2498">
        <v>-423.24863554407699</v>
      </c>
    </row>
    <row r="2499" spans="1:6" x14ac:dyDescent="0.25">
      <c r="A2499">
        <v>13900</v>
      </c>
      <c r="B2499">
        <v>2011</v>
      </c>
      <c r="C2499">
        <v>-422.323354466193</v>
      </c>
      <c r="D2499" s="15">
        <f t="shared" si="53"/>
        <v>13.9</v>
      </c>
      <c r="E2499">
        <v>13.884110506982999</v>
      </c>
      <c r="F2499">
        <v>-423.28447277104402</v>
      </c>
    </row>
    <row r="2500" spans="1:6" x14ac:dyDescent="0.25">
      <c r="A2500">
        <v>13950</v>
      </c>
      <c r="B2500">
        <v>2011</v>
      </c>
      <c r="C2500">
        <v>-422.39808808584598</v>
      </c>
      <c r="D2500" s="15">
        <f t="shared" si="53"/>
        <v>13.95</v>
      </c>
      <c r="E2500">
        <v>13.934110506983</v>
      </c>
      <c r="F2500">
        <v>-423.32030999800998</v>
      </c>
    </row>
    <row r="2501" spans="1:6" x14ac:dyDescent="0.25">
      <c r="A2501">
        <v>14000</v>
      </c>
      <c r="B2501">
        <v>2011</v>
      </c>
      <c r="C2501">
        <v>-422.47282170549897</v>
      </c>
      <c r="D2501" s="15">
        <f t="shared" si="53"/>
        <v>14</v>
      </c>
      <c r="E2501">
        <v>13.984110506983001</v>
      </c>
      <c r="F2501">
        <v>-423.35614722497598</v>
      </c>
    </row>
    <row r="2502" spans="1:6" x14ac:dyDescent="0.25">
      <c r="A2502">
        <v>14050</v>
      </c>
      <c r="B2502">
        <v>2011</v>
      </c>
      <c r="C2502">
        <v>-422.54755532515202</v>
      </c>
      <c r="D2502" s="15">
        <f t="shared" si="53"/>
        <v>14.05</v>
      </c>
      <c r="E2502">
        <v>14.034110506983</v>
      </c>
      <c r="F2502">
        <v>-423.39198445194199</v>
      </c>
    </row>
    <row r="2503" spans="1:6" x14ac:dyDescent="0.25">
      <c r="A2503">
        <v>14100</v>
      </c>
      <c r="B2503">
        <v>2011</v>
      </c>
      <c r="C2503">
        <v>-422.62228894480501</v>
      </c>
      <c r="D2503" s="15">
        <f t="shared" si="53"/>
        <v>14.1</v>
      </c>
      <c r="E2503">
        <v>14.084110506983</v>
      </c>
      <c r="F2503">
        <v>-423.427821678908</v>
      </c>
    </row>
    <row r="2504" spans="1:6" x14ac:dyDescent="0.25">
      <c r="A2504">
        <v>14150</v>
      </c>
      <c r="B2504">
        <v>2011</v>
      </c>
      <c r="C2504">
        <v>-422.697022564458</v>
      </c>
      <c r="D2504" s="15">
        <f t="shared" si="53"/>
        <v>14.15</v>
      </c>
      <c r="E2504">
        <v>14.134110506982999</v>
      </c>
      <c r="F2504">
        <v>-423.46365890587498</v>
      </c>
    </row>
    <row r="2505" spans="1:6" x14ac:dyDescent="0.25">
      <c r="A2505">
        <v>14200</v>
      </c>
      <c r="B2505">
        <v>2011</v>
      </c>
      <c r="C2505">
        <v>-422.77175618411098</v>
      </c>
      <c r="D2505" s="15">
        <f t="shared" si="53"/>
        <v>14.2</v>
      </c>
      <c r="E2505">
        <v>14.184110506983</v>
      </c>
      <c r="F2505">
        <v>-423.49949613284099</v>
      </c>
    </row>
    <row r="2506" spans="1:6" x14ac:dyDescent="0.25">
      <c r="A2506">
        <v>14250</v>
      </c>
      <c r="B2506">
        <v>2011</v>
      </c>
      <c r="C2506">
        <v>-422.84648980376301</v>
      </c>
      <c r="D2506" s="15">
        <f t="shared" si="53"/>
        <v>14.25</v>
      </c>
      <c r="E2506">
        <v>14.234110506983001</v>
      </c>
      <c r="F2506">
        <v>-423.535333359807</v>
      </c>
    </row>
    <row r="2507" spans="1:6" x14ac:dyDescent="0.25">
      <c r="A2507">
        <v>14300</v>
      </c>
      <c r="B2507">
        <v>2011</v>
      </c>
      <c r="C2507">
        <v>-422.921223423416</v>
      </c>
      <c r="D2507" s="15">
        <f t="shared" si="53"/>
        <v>14.3</v>
      </c>
      <c r="E2507">
        <v>14.284110506983</v>
      </c>
      <c r="F2507">
        <v>-423.57117058677301</v>
      </c>
    </row>
    <row r="2508" spans="1:6" x14ac:dyDescent="0.25">
      <c r="A2508">
        <v>14350</v>
      </c>
      <c r="B2508">
        <v>2011</v>
      </c>
      <c r="C2508">
        <v>-422.99595704306898</v>
      </c>
      <c r="D2508" s="15">
        <f t="shared" si="53"/>
        <v>14.35</v>
      </c>
      <c r="E2508">
        <v>14.334110506983</v>
      </c>
      <c r="F2508">
        <v>-423.60700781373902</v>
      </c>
    </row>
    <row r="2509" spans="1:6" x14ac:dyDescent="0.25">
      <c r="A2509">
        <v>14400</v>
      </c>
      <c r="B2509">
        <v>2011</v>
      </c>
      <c r="C2509">
        <v>-423.07069066272197</v>
      </c>
      <c r="D2509" s="15">
        <f t="shared" si="53"/>
        <v>14.4</v>
      </c>
      <c r="E2509">
        <v>14.384110506982999</v>
      </c>
      <c r="F2509">
        <v>-423.64284504070599</v>
      </c>
    </row>
    <row r="2510" spans="1:6" x14ac:dyDescent="0.25">
      <c r="A2510">
        <v>14450</v>
      </c>
      <c r="B2510">
        <v>2011</v>
      </c>
      <c r="C2510">
        <v>-423.14542428237502</v>
      </c>
      <c r="D2510" s="15">
        <f t="shared" si="53"/>
        <v>14.45</v>
      </c>
      <c r="E2510">
        <v>14.434110506983</v>
      </c>
      <c r="F2510">
        <v>-423.678682267672</v>
      </c>
    </row>
    <row r="2511" spans="1:6" x14ac:dyDescent="0.25">
      <c r="A2511">
        <v>14500</v>
      </c>
      <c r="B2511">
        <v>2011</v>
      </c>
      <c r="C2511">
        <v>-423.22015790202801</v>
      </c>
      <c r="D2511" s="15">
        <f t="shared" si="53"/>
        <v>14.5</v>
      </c>
      <c r="E2511">
        <v>14.484110506983001</v>
      </c>
      <c r="F2511">
        <v>-423.71451949463801</v>
      </c>
    </row>
    <row r="2512" spans="1:6" x14ac:dyDescent="0.25">
      <c r="A2512">
        <v>14550</v>
      </c>
      <c r="B2512">
        <v>2011</v>
      </c>
      <c r="C2512">
        <v>-423.294891521681</v>
      </c>
      <c r="D2512" s="15">
        <f t="shared" si="53"/>
        <v>14.55</v>
      </c>
      <c r="E2512">
        <v>14.534110506983</v>
      </c>
      <c r="F2512">
        <v>-423.75035672160402</v>
      </c>
    </row>
    <row r="2513" spans="1:6" x14ac:dyDescent="0.25">
      <c r="A2513">
        <v>14600</v>
      </c>
      <c r="B2513">
        <v>2011</v>
      </c>
      <c r="C2513">
        <v>-423.36962514133398</v>
      </c>
      <c r="D2513" s="15">
        <f t="shared" si="53"/>
        <v>14.6</v>
      </c>
      <c r="E2513">
        <v>14.584110506983</v>
      </c>
      <c r="F2513">
        <v>-423.78619394856997</v>
      </c>
    </row>
    <row r="2514" spans="1:6" x14ac:dyDescent="0.25">
      <c r="A2514">
        <v>14650</v>
      </c>
      <c r="B2514">
        <v>2011</v>
      </c>
      <c r="C2514">
        <v>-423.44435876098697</v>
      </c>
      <c r="D2514" s="15">
        <f t="shared" si="53"/>
        <v>14.65</v>
      </c>
      <c r="E2514">
        <v>14.634110506982999</v>
      </c>
      <c r="F2514">
        <v>-423.82203117553598</v>
      </c>
    </row>
    <row r="2515" spans="1:6" x14ac:dyDescent="0.25">
      <c r="A2515">
        <v>14700</v>
      </c>
      <c r="B2515">
        <v>2011</v>
      </c>
      <c r="C2515">
        <v>-423.51909238064002</v>
      </c>
      <c r="D2515" s="15">
        <f t="shared" si="53"/>
        <v>14.7</v>
      </c>
      <c r="E2515">
        <v>14.684110506983</v>
      </c>
      <c r="F2515">
        <v>-423.85786840250302</v>
      </c>
    </row>
    <row r="2516" spans="1:6" x14ac:dyDescent="0.25">
      <c r="A2516">
        <v>14750</v>
      </c>
      <c r="B2516">
        <v>2011</v>
      </c>
      <c r="C2516">
        <v>-423.59382600029301</v>
      </c>
      <c r="D2516" s="15">
        <f t="shared" si="53"/>
        <v>14.75</v>
      </c>
      <c r="E2516">
        <v>14.734110506983001</v>
      </c>
      <c r="F2516">
        <v>-423.89370562946903</v>
      </c>
    </row>
    <row r="2517" spans="1:6" x14ac:dyDescent="0.25">
      <c r="A2517">
        <v>14800</v>
      </c>
      <c r="B2517">
        <v>2011</v>
      </c>
      <c r="C2517">
        <v>-423.668559619946</v>
      </c>
      <c r="D2517" s="15">
        <f t="shared" si="53"/>
        <v>14.8</v>
      </c>
      <c r="E2517">
        <v>14.784110506983</v>
      </c>
      <c r="F2517">
        <v>-423.92954285643498</v>
      </c>
    </row>
    <row r="2518" spans="1:6" x14ac:dyDescent="0.25">
      <c r="A2518">
        <v>14850</v>
      </c>
      <c r="B2518">
        <v>2011</v>
      </c>
      <c r="C2518">
        <v>-423.74329323959898</v>
      </c>
      <c r="D2518" s="15">
        <f t="shared" si="53"/>
        <v>14.85</v>
      </c>
      <c r="E2518">
        <v>14.834110506983</v>
      </c>
      <c r="F2518">
        <v>-423.96538008340099</v>
      </c>
    </row>
    <row r="2519" spans="1:6" x14ac:dyDescent="0.25">
      <c r="A2519">
        <v>14900</v>
      </c>
      <c r="B2519">
        <v>2011</v>
      </c>
      <c r="C2519">
        <v>-423.81802685925197</v>
      </c>
      <c r="D2519" s="15">
        <f t="shared" si="53"/>
        <v>14.9</v>
      </c>
      <c r="E2519">
        <v>14.884110506982999</v>
      </c>
      <c r="F2519">
        <v>-424.001217310367</v>
      </c>
    </row>
    <row r="2520" spans="1:6" x14ac:dyDescent="0.25">
      <c r="A2520">
        <v>14950</v>
      </c>
      <c r="B2520">
        <v>2011</v>
      </c>
      <c r="C2520">
        <v>-423.89276047890502</v>
      </c>
      <c r="D2520" s="15">
        <f t="shared" si="53"/>
        <v>14.95</v>
      </c>
      <c r="E2520">
        <v>14.934110506983</v>
      </c>
      <c r="F2520">
        <v>-424.03705453733397</v>
      </c>
    </row>
    <row r="2521" spans="1:6" x14ac:dyDescent="0.25">
      <c r="A2521">
        <v>15000</v>
      </c>
      <c r="B2521">
        <v>2011</v>
      </c>
      <c r="C2521">
        <v>-423.96749409855801</v>
      </c>
      <c r="D2521" s="15">
        <f t="shared" si="53"/>
        <v>15</v>
      </c>
      <c r="E2521">
        <v>14.984110506983001</v>
      </c>
      <c r="F2521">
        <v>-424.07289176429998</v>
      </c>
    </row>
    <row r="2522" spans="1:6" x14ac:dyDescent="0.25">
      <c r="A2522">
        <v>15050</v>
      </c>
      <c r="B2522">
        <v>2011</v>
      </c>
      <c r="C2522">
        <v>-424.042227718211</v>
      </c>
      <c r="D2522" s="15">
        <f t="shared" si="53"/>
        <v>15.05</v>
      </c>
      <c r="E2522">
        <v>15.034110506983</v>
      </c>
      <c r="F2522">
        <v>-424.10872899126599</v>
      </c>
    </row>
    <row r="2523" spans="1:6" x14ac:dyDescent="0.25">
      <c r="A2523">
        <v>15100</v>
      </c>
      <c r="B2523">
        <v>2011</v>
      </c>
      <c r="C2523">
        <v>-424.17</v>
      </c>
      <c r="D2523" s="15">
        <f t="shared" si="53"/>
        <v>15.1</v>
      </c>
      <c r="E2523">
        <v>15.084110506983</v>
      </c>
      <c r="F2523">
        <v>-424.144566218232</v>
      </c>
    </row>
    <row r="2524" spans="1:6" x14ac:dyDescent="0.25">
      <c r="A2524">
        <v>15150</v>
      </c>
      <c r="B2524">
        <v>2011</v>
      </c>
      <c r="D2524" s="15">
        <f t="shared" si="53"/>
        <v>15.15</v>
      </c>
      <c r="E2524">
        <v>15.119595649000001</v>
      </c>
      <c r="F2524">
        <v>-424.17</v>
      </c>
    </row>
    <row r="2525" spans="1:6" x14ac:dyDescent="0.25">
      <c r="A2525">
        <v>300</v>
      </c>
      <c r="B2525">
        <v>2013</v>
      </c>
      <c r="D2525" s="15">
        <f t="shared" ref="D2525:D2583" si="54">A2525/1000</f>
        <v>0.3</v>
      </c>
      <c r="E2525">
        <v>0.30507788364499999</v>
      </c>
      <c r="F2525">
        <v>-404.05599975586</v>
      </c>
    </row>
    <row r="2526" spans="1:6" x14ac:dyDescent="0.25">
      <c r="A2526">
        <v>350</v>
      </c>
      <c r="B2526">
        <v>2013</v>
      </c>
      <c r="D2526" s="15">
        <f t="shared" si="54"/>
        <v>0.35</v>
      </c>
      <c r="E2526">
        <v>0.35507788364499998</v>
      </c>
      <c r="F2526">
        <v>-404.09823036991497</v>
      </c>
    </row>
    <row r="2527" spans="1:6" x14ac:dyDescent="0.25">
      <c r="A2527">
        <v>400</v>
      </c>
      <c r="B2527">
        <v>2013</v>
      </c>
      <c r="D2527" s="15">
        <f t="shared" si="54"/>
        <v>0.4</v>
      </c>
      <c r="E2527">
        <v>0.40507788364500003</v>
      </c>
      <c r="F2527">
        <v>-404.14046098397</v>
      </c>
    </row>
    <row r="2528" spans="1:6" x14ac:dyDescent="0.25">
      <c r="A2528">
        <v>450</v>
      </c>
      <c r="B2528">
        <v>2013</v>
      </c>
      <c r="D2528" s="15">
        <f t="shared" si="54"/>
        <v>0.45</v>
      </c>
      <c r="E2528">
        <v>0.45507788364500001</v>
      </c>
      <c r="F2528">
        <v>-404.18269159802497</v>
      </c>
    </row>
    <row r="2529" spans="1:6" x14ac:dyDescent="0.25">
      <c r="A2529">
        <v>500</v>
      </c>
      <c r="B2529">
        <v>2013</v>
      </c>
      <c r="D2529" s="15">
        <f t="shared" si="54"/>
        <v>0.5</v>
      </c>
      <c r="E2529">
        <v>0.50507788364499995</v>
      </c>
      <c r="F2529">
        <v>-404.22492221208</v>
      </c>
    </row>
    <row r="2530" spans="1:6" x14ac:dyDescent="0.25">
      <c r="A2530">
        <v>550</v>
      </c>
      <c r="B2530">
        <v>2013</v>
      </c>
      <c r="D2530" s="15">
        <f t="shared" si="54"/>
        <v>0.55000000000000004</v>
      </c>
      <c r="E2530">
        <v>0.55507788364499999</v>
      </c>
      <c r="F2530">
        <v>-404.26715282613497</v>
      </c>
    </row>
    <row r="2531" spans="1:6" x14ac:dyDescent="0.25">
      <c r="A2531">
        <v>600</v>
      </c>
      <c r="B2531">
        <v>2013</v>
      </c>
      <c r="D2531" s="15">
        <f t="shared" si="54"/>
        <v>0.6</v>
      </c>
      <c r="E2531">
        <v>0.60507788364500004</v>
      </c>
      <c r="F2531">
        <v>-404.30938344019</v>
      </c>
    </row>
    <row r="2532" spans="1:6" x14ac:dyDescent="0.25">
      <c r="A2532">
        <v>650</v>
      </c>
      <c r="B2532">
        <v>2013</v>
      </c>
      <c r="D2532" s="15">
        <f t="shared" si="54"/>
        <v>0.65</v>
      </c>
      <c r="E2532">
        <v>0.65507788364499997</v>
      </c>
      <c r="F2532">
        <v>-404.35161405424498</v>
      </c>
    </row>
    <row r="2533" spans="1:6" x14ac:dyDescent="0.25">
      <c r="A2533">
        <v>700</v>
      </c>
      <c r="B2533">
        <v>2013</v>
      </c>
      <c r="D2533" s="15">
        <f t="shared" si="54"/>
        <v>0.7</v>
      </c>
      <c r="E2533">
        <v>0.70507788364500001</v>
      </c>
      <c r="F2533">
        <v>-404.39384466830103</v>
      </c>
    </row>
    <row r="2534" spans="1:6" x14ac:dyDescent="0.25">
      <c r="A2534">
        <v>750</v>
      </c>
      <c r="B2534">
        <v>2013</v>
      </c>
      <c r="D2534" s="15">
        <f t="shared" si="54"/>
        <v>0.75</v>
      </c>
      <c r="E2534">
        <v>0.75507788364499995</v>
      </c>
      <c r="F2534">
        <v>-404.436075282356</v>
      </c>
    </row>
    <row r="2535" spans="1:6" x14ac:dyDescent="0.25">
      <c r="A2535">
        <v>800</v>
      </c>
      <c r="B2535">
        <v>2013</v>
      </c>
      <c r="D2535" s="15">
        <f t="shared" si="54"/>
        <v>0.8</v>
      </c>
      <c r="E2535">
        <v>0.80507788364499999</v>
      </c>
      <c r="F2535">
        <v>-404.47830589641097</v>
      </c>
    </row>
    <row r="2536" spans="1:6" x14ac:dyDescent="0.25">
      <c r="A2536">
        <v>850</v>
      </c>
      <c r="B2536">
        <v>2013</v>
      </c>
      <c r="D2536" s="15">
        <f t="shared" si="54"/>
        <v>0.85</v>
      </c>
      <c r="E2536">
        <v>0.85507788364500004</v>
      </c>
      <c r="F2536">
        <v>-404.520536510466</v>
      </c>
    </row>
    <row r="2537" spans="1:6" x14ac:dyDescent="0.25">
      <c r="A2537">
        <v>900</v>
      </c>
      <c r="B2537">
        <v>2013</v>
      </c>
      <c r="D2537" s="15">
        <f t="shared" si="54"/>
        <v>0.9</v>
      </c>
      <c r="E2537">
        <v>0.90507788364499997</v>
      </c>
      <c r="F2537">
        <v>-404.56276712452097</v>
      </c>
    </row>
    <row r="2538" spans="1:6" x14ac:dyDescent="0.25">
      <c r="A2538">
        <v>950</v>
      </c>
      <c r="B2538">
        <v>2013</v>
      </c>
      <c r="D2538" s="15">
        <f t="shared" si="54"/>
        <v>0.95</v>
      </c>
      <c r="E2538">
        <v>0.95507788364500001</v>
      </c>
      <c r="F2538">
        <v>-404.604997738576</v>
      </c>
    </row>
    <row r="2539" spans="1:6" x14ac:dyDescent="0.25">
      <c r="A2539">
        <v>1000</v>
      </c>
      <c r="B2539">
        <v>2013</v>
      </c>
      <c r="D2539" s="15">
        <f t="shared" si="54"/>
        <v>1</v>
      </c>
      <c r="E2539">
        <v>1.0050778836450001</v>
      </c>
      <c r="F2539">
        <v>-404.64722835263098</v>
      </c>
    </row>
    <row r="2540" spans="1:6" x14ac:dyDescent="0.25">
      <c r="A2540">
        <v>1050</v>
      </c>
      <c r="B2540">
        <v>2013</v>
      </c>
      <c r="D2540" s="15">
        <f t="shared" si="54"/>
        <v>1.05</v>
      </c>
      <c r="E2540">
        <v>1.0550778836450001</v>
      </c>
      <c r="F2540">
        <v>-404.689458966686</v>
      </c>
    </row>
    <row r="2541" spans="1:6" x14ac:dyDescent="0.25">
      <c r="A2541">
        <v>1100</v>
      </c>
      <c r="B2541">
        <v>2013</v>
      </c>
      <c r="D2541" s="15">
        <f t="shared" si="54"/>
        <v>1.1000000000000001</v>
      </c>
      <c r="E2541">
        <v>1.1050778836449999</v>
      </c>
      <c r="F2541">
        <v>-404.73168958074098</v>
      </c>
    </row>
    <row r="2542" spans="1:6" x14ac:dyDescent="0.25">
      <c r="A2542">
        <v>1150</v>
      </c>
      <c r="B2542">
        <v>2013</v>
      </c>
      <c r="D2542" s="15">
        <f t="shared" si="54"/>
        <v>1.1499999999999999</v>
      </c>
      <c r="E2542">
        <v>1.155077883645</v>
      </c>
      <c r="F2542">
        <v>-404.77392019479601</v>
      </c>
    </row>
    <row r="2543" spans="1:6" x14ac:dyDescent="0.25">
      <c r="A2543">
        <v>1200</v>
      </c>
      <c r="B2543">
        <v>2013</v>
      </c>
      <c r="D2543" s="15">
        <f t="shared" si="54"/>
        <v>1.2</v>
      </c>
      <c r="E2543">
        <v>1.205077883645</v>
      </c>
      <c r="F2543">
        <v>-404.81615080885098</v>
      </c>
    </row>
    <row r="2544" spans="1:6" x14ac:dyDescent="0.25">
      <c r="A2544">
        <v>1250</v>
      </c>
      <c r="B2544">
        <v>2013</v>
      </c>
      <c r="D2544" s="15">
        <f t="shared" si="54"/>
        <v>1.25</v>
      </c>
      <c r="E2544">
        <v>1.2550778836450001</v>
      </c>
      <c r="F2544">
        <v>-404.85838142290601</v>
      </c>
    </row>
    <row r="2545" spans="1:6" x14ac:dyDescent="0.25">
      <c r="A2545">
        <v>1300</v>
      </c>
      <c r="B2545">
        <v>2013</v>
      </c>
      <c r="D2545" s="15">
        <f t="shared" si="54"/>
        <v>1.3</v>
      </c>
      <c r="E2545">
        <v>1.3050778836450001</v>
      </c>
      <c r="F2545">
        <v>-404.90061203696098</v>
      </c>
    </row>
    <row r="2546" spans="1:6" x14ac:dyDescent="0.25">
      <c r="A2546">
        <v>1350</v>
      </c>
      <c r="B2546">
        <v>2013</v>
      </c>
      <c r="D2546" s="15">
        <f t="shared" si="54"/>
        <v>1.35</v>
      </c>
      <c r="E2546">
        <v>1.3550778836449999</v>
      </c>
      <c r="F2546">
        <v>-404.94284265101601</v>
      </c>
    </row>
    <row r="2547" spans="1:6" x14ac:dyDescent="0.25">
      <c r="A2547">
        <v>1400</v>
      </c>
      <c r="B2547">
        <v>2013</v>
      </c>
      <c r="D2547" s="15">
        <f t="shared" si="54"/>
        <v>1.4</v>
      </c>
      <c r="E2547">
        <v>1.405077883645</v>
      </c>
      <c r="F2547">
        <v>-404.98507326507098</v>
      </c>
    </row>
    <row r="2548" spans="1:6" x14ac:dyDescent="0.25">
      <c r="A2548">
        <v>1450</v>
      </c>
      <c r="B2548">
        <v>2013</v>
      </c>
      <c r="D2548" s="15">
        <f t="shared" si="54"/>
        <v>1.45</v>
      </c>
      <c r="E2548">
        <v>1.455077883645</v>
      </c>
      <c r="F2548">
        <v>-405.02730387912601</v>
      </c>
    </row>
    <row r="2549" spans="1:6" x14ac:dyDescent="0.25">
      <c r="A2549">
        <v>1500</v>
      </c>
      <c r="B2549">
        <v>2013</v>
      </c>
      <c r="D2549" s="15">
        <f t="shared" si="54"/>
        <v>1.5</v>
      </c>
      <c r="E2549">
        <v>1.5050778836450001</v>
      </c>
      <c r="F2549">
        <v>-405.069534493182</v>
      </c>
    </row>
    <row r="2550" spans="1:6" x14ac:dyDescent="0.25">
      <c r="A2550">
        <v>1550</v>
      </c>
      <c r="B2550">
        <v>2013</v>
      </c>
      <c r="D2550" s="15">
        <f t="shared" si="54"/>
        <v>1.55</v>
      </c>
      <c r="E2550">
        <v>1.5550778836450001</v>
      </c>
      <c r="F2550">
        <v>-405.11176510723698</v>
      </c>
    </row>
    <row r="2551" spans="1:6" x14ac:dyDescent="0.25">
      <c r="A2551">
        <v>1600</v>
      </c>
      <c r="B2551">
        <v>2013</v>
      </c>
      <c r="D2551" s="15">
        <f t="shared" si="54"/>
        <v>1.6</v>
      </c>
      <c r="E2551">
        <v>1.6050778836449999</v>
      </c>
      <c r="F2551">
        <v>-405.15399572129201</v>
      </c>
    </row>
    <row r="2552" spans="1:6" x14ac:dyDescent="0.25">
      <c r="A2552">
        <v>1650</v>
      </c>
      <c r="B2552">
        <v>2013</v>
      </c>
      <c r="D2552" s="15">
        <f t="shared" si="54"/>
        <v>1.65</v>
      </c>
      <c r="E2552">
        <v>1.655077883645</v>
      </c>
      <c r="F2552">
        <v>-405.19622633534698</v>
      </c>
    </row>
    <row r="2553" spans="1:6" x14ac:dyDescent="0.25">
      <c r="A2553">
        <v>1700</v>
      </c>
      <c r="B2553">
        <v>2013</v>
      </c>
      <c r="D2553" s="15">
        <f t="shared" si="54"/>
        <v>1.7</v>
      </c>
      <c r="E2553">
        <v>1.705077883645</v>
      </c>
      <c r="F2553">
        <v>-405.23845694940201</v>
      </c>
    </row>
    <row r="2554" spans="1:6" x14ac:dyDescent="0.25">
      <c r="A2554">
        <v>1750</v>
      </c>
      <c r="B2554">
        <v>2013</v>
      </c>
      <c r="D2554" s="15">
        <f t="shared" si="54"/>
        <v>1.75</v>
      </c>
      <c r="E2554">
        <v>1.7550778836450001</v>
      </c>
      <c r="F2554">
        <v>-405.28068756345698</v>
      </c>
    </row>
    <row r="2555" spans="1:6" x14ac:dyDescent="0.25">
      <c r="A2555">
        <v>1800</v>
      </c>
      <c r="B2555">
        <v>2013</v>
      </c>
      <c r="D2555" s="15">
        <f t="shared" si="54"/>
        <v>1.8</v>
      </c>
      <c r="E2555">
        <v>1.8050778836450001</v>
      </c>
      <c r="F2555">
        <v>-405.32291817751201</v>
      </c>
    </row>
    <row r="2556" spans="1:6" x14ac:dyDescent="0.25">
      <c r="A2556">
        <v>1850</v>
      </c>
      <c r="B2556">
        <v>2013</v>
      </c>
      <c r="D2556" s="15">
        <f t="shared" si="54"/>
        <v>1.85</v>
      </c>
      <c r="E2556">
        <v>1.8550778836449999</v>
      </c>
      <c r="F2556">
        <v>-405.36514879156698</v>
      </c>
    </row>
    <row r="2557" spans="1:6" x14ac:dyDescent="0.25">
      <c r="A2557">
        <v>1900</v>
      </c>
      <c r="B2557">
        <v>2013</v>
      </c>
      <c r="D2557" s="15">
        <f t="shared" si="54"/>
        <v>1.9</v>
      </c>
      <c r="E2557">
        <v>1.905077883645</v>
      </c>
      <c r="F2557">
        <v>-405.40737940562201</v>
      </c>
    </row>
    <row r="2558" spans="1:6" x14ac:dyDescent="0.25">
      <c r="A2558">
        <v>1950</v>
      </c>
      <c r="B2558">
        <v>2013</v>
      </c>
      <c r="D2558" s="15">
        <f t="shared" si="54"/>
        <v>1.95</v>
      </c>
      <c r="E2558">
        <v>1.955077883645</v>
      </c>
      <c r="F2558">
        <v>-405.44961001967698</v>
      </c>
    </row>
    <row r="2559" spans="1:6" x14ac:dyDescent="0.25">
      <c r="A2559">
        <v>2000</v>
      </c>
      <c r="B2559">
        <v>2013</v>
      </c>
      <c r="D2559" s="15">
        <f t="shared" si="54"/>
        <v>2</v>
      </c>
      <c r="E2559">
        <v>2.0050778836449998</v>
      </c>
      <c r="F2559">
        <v>-405.49184063373201</v>
      </c>
    </row>
    <row r="2560" spans="1:6" x14ac:dyDescent="0.25">
      <c r="A2560">
        <v>2050</v>
      </c>
      <c r="B2560">
        <v>2013</v>
      </c>
      <c r="D2560" s="15">
        <f t="shared" si="54"/>
        <v>2.0499999999999998</v>
      </c>
      <c r="E2560">
        <v>2.0550778836450001</v>
      </c>
      <c r="F2560">
        <v>-405.53407124778698</v>
      </c>
    </row>
    <row r="2561" spans="1:6" x14ac:dyDescent="0.25">
      <c r="A2561">
        <v>2100</v>
      </c>
      <c r="B2561">
        <v>2013</v>
      </c>
      <c r="D2561" s="15">
        <f t="shared" si="54"/>
        <v>2.1</v>
      </c>
      <c r="E2561">
        <v>2.1050778836449999</v>
      </c>
      <c r="F2561">
        <v>-405.57630186184201</v>
      </c>
    </row>
    <row r="2562" spans="1:6" x14ac:dyDescent="0.25">
      <c r="A2562">
        <v>2150</v>
      </c>
      <c r="B2562">
        <v>2013</v>
      </c>
      <c r="D2562" s="15">
        <f t="shared" si="54"/>
        <v>2.15</v>
      </c>
      <c r="E2562">
        <v>2.1550778836450002</v>
      </c>
      <c r="F2562">
        <v>-405.61853247589698</v>
      </c>
    </row>
    <row r="2563" spans="1:6" x14ac:dyDescent="0.25">
      <c r="A2563">
        <v>2200</v>
      </c>
      <c r="B2563">
        <v>2013</v>
      </c>
      <c r="D2563" s="15">
        <f t="shared" si="54"/>
        <v>2.2000000000000002</v>
      </c>
      <c r="E2563">
        <v>2.205077883645</v>
      </c>
      <c r="F2563">
        <v>-405.66076308995201</v>
      </c>
    </row>
    <row r="2564" spans="1:6" x14ac:dyDescent="0.25">
      <c r="A2564">
        <v>2250</v>
      </c>
      <c r="B2564">
        <v>2013</v>
      </c>
      <c r="D2564" s="15">
        <f t="shared" si="54"/>
        <v>2.25</v>
      </c>
      <c r="E2564">
        <v>2.2550778836449998</v>
      </c>
      <c r="F2564">
        <v>-405.70299370400801</v>
      </c>
    </row>
    <row r="2565" spans="1:6" x14ac:dyDescent="0.25">
      <c r="A2565">
        <v>2300</v>
      </c>
      <c r="B2565">
        <v>2013</v>
      </c>
      <c r="D2565" s="15">
        <f t="shared" si="54"/>
        <v>2.2999999999999998</v>
      </c>
      <c r="E2565">
        <v>2.3050778836450001</v>
      </c>
      <c r="F2565">
        <v>-405.74522431806298</v>
      </c>
    </row>
    <row r="2566" spans="1:6" x14ac:dyDescent="0.25">
      <c r="A2566">
        <v>2350</v>
      </c>
      <c r="B2566">
        <v>2013</v>
      </c>
      <c r="D2566" s="15">
        <f t="shared" si="54"/>
        <v>2.35</v>
      </c>
      <c r="E2566">
        <v>2.3550778836449999</v>
      </c>
      <c r="F2566">
        <v>-405.78745493211801</v>
      </c>
    </row>
    <row r="2567" spans="1:6" x14ac:dyDescent="0.25">
      <c r="A2567">
        <v>2400</v>
      </c>
      <c r="B2567">
        <v>2013</v>
      </c>
      <c r="D2567" s="15">
        <f t="shared" si="54"/>
        <v>2.4</v>
      </c>
      <c r="E2567">
        <v>2.4050778836450002</v>
      </c>
      <c r="F2567">
        <v>-405.82968554617298</v>
      </c>
    </row>
    <row r="2568" spans="1:6" x14ac:dyDescent="0.25">
      <c r="A2568">
        <v>2450</v>
      </c>
      <c r="B2568">
        <v>2013</v>
      </c>
      <c r="D2568" s="15">
        <f t="shared" si="54"/>
        <v>2.4500000000000002</v>
      </c>
      <c r="E2568">
        <v>2.455077883645</v>
      </c>
      <c r="F2568">
        <v>-405.87191616022801</v>
      </c>
    </row>
    <row r="2569" spans="1:6" x14ac:dyDescent="0.25">
      <c r="A2569">
        <v>2500</v>
      </c>
      <c r="B2569">
        <v>2013</v>
      </c>
      <c r="D2569" s="15">
        <f t="shared" si="54"/>
        <v>2.5</v>
      </c>
      <c r="E2569">
        <v>2.5050778836449998</v>
      </c>
      <c r="F2569">
        <v>-405.91414677428298</v>
      </c>
    </row>
    <row r="2570" spans="1:6" x14ac:dyDescent="0.25">
      <c r="A2570">
        <v>2550</v>
      </c>
      <c r="B2570">
        <v>2013</v>
      </c>
      <c r="D2570" s="15">
        <f t="shared" si="54"/>
        <v>2.5499999999999998</v>
      </c>
      <c r="E2570">
        <v>2.5550778836450001</v>
      </c>
      <c r="F2570">
        <v>-405.95637738833801</v>
      </c>
    </row>
    <row r="2571" spans="1:6" x14ac:dyDescent="0.25">
      <c r="A2571">
        <v>2600</v>
      </c>
      <c r="B2571">
        <v>2013</v>
      </c>
      <c r="D2571" s="15">
        <f t="shared" si="54"/>
        <v>2.6</v>
      </c>
      <c r="E2571">
        <v>2.6050778836449999</v>
      </c>
      <c r="F2571">
        <v>-405.99860800239298</v>
      </c>
    </row>
    <row r="2572" spans="1:6" x14ac:dyDescent="0.25">
      <c r="A2572">
        <v>2650</v>
      </c>
      <c r="B2572">
        <v>2013</v>
      </c>
      <c r="D2572" s="15">
        <f t="shared" si="54"/>
        <v>2.65</v>
      </c>
      <c r="E2572">
        <v>2.6550778836450002</v>
      </c>
      <c r="F2572">
        <v>-406.04083861644801</v>
      </c>
    </row>
    <row r="2573" spans="1:6" x14ac:dyDescent="0.25">
      <c r="A2573">
        <v>2700</v>
      </c>
      <c r="B2573">
        <v>2013</v>
      </c>
      <c r="D2573" s="15">
        <f t="shared" si="54"/>
        <v>2.7</v>
      </c>
      <c r="E2573">
        <v>2.705077883645</v>
      </c>
      <c r="F2573">
        <v>-406.08306923050299</v>
      </c>
    </row>
    <row r="2574" spans="1:6" x14ac:dyDescent="0.25">
      <c r="A2574">
        <v>2750</v>
      </c>
      <c r="B2574">
        <v>2013</v>
      </c>
      <c r="D2574" s="15">
        <f t="shared" si="54"/>
        <v>2.75</v>
      </c>
      <c r="E2574">
        <v>2.7550778836449998</v>
      </c>
      <c r="F2574">
        <v>-406.12529984455801</v>
      </c>
    </row>
    <row r="2575" spans="1:6" x14ac:dyDescent="0.25">
      <c r="A2575">
        <v>2800</v>
      </c>
      <c r="B2575">
        <v>2013</v>
      </c>
      <c r="D2575" s="15">
        <f t="shared" si="54"/>
        <v>2.8</v>
      </c>
      <c r="E2575">
        <v>2.8050778836450001</v>
      </c>
      <c r="F2575">
        <v>-406.16753045861299</v>
      </c>
    </row>
    <row r="2576" spans="1:6" x14ac:dyDescent="0.25">
      <c r="A2576">
        <v>2850</v>
      </c>
      <c r="B2576">
        <v>2013</v>
      </c>
      <c r="D2576" s="15">
        <f t="shared" si="54"/>
        <v>2.85</v>
      </c>
      <c r="E2576">
        <v>2.8550778836449999</v>
      </c>
      <c r="F2576">
        <v>-406.20976107266802</v>
      </c>
    </row>
    <row r="2577" spans="1:6" x14ac:dyDescent="0.25">
      <c r="A2577">
        <v>2900</v>
      </c>
      <c r="B2577">
        <v>2013</v>
      </c>
      <c r="D2577" s="15">
        <f t="shared" si="54"/>
        <v>2.9</v>
      </c>
      <c r="E2577">
        <v>2.9050778836450002</v>
      </c>
      <c r="F2577">
        <v>-406.25199168672299</v>
      </c>
    </row>
    <row r="2578" spans="1:6" x14ac:dyDescent="0.25">
      <c r="A2578">
        <v>2950</v>
      </c>
      <c r="B2578">
        <v>2013</v>
      </c>
      <c r="D2578" s="15">
        <f t="shared" si="54"/>
        <v>2.95</v>
      </c>
      <c r="E2578">
        <v>2.955077883645</v>
      </c>
      <c r="F2578">
        <v>-406.29422230077898</v>
      </c>
    </row>
    <row r="2579" spans="1:6" x14ac:dyDescent="0.25">
      <c r="A2579">
        <v>3000</v>
      </c>
      <c r="B2579">
        <v>2013</v>
      </c>
      <c r="D2579" s="15">
        <f t="shared" si="54"/>
        <v>3</v>
      </c>
      <c r="E2579">
        <v>3.0050778836449998</v>
      </c>
      <c r="F2579">
        <v>-406.33645291483401</v>
      </c>
    </row>
    <row r="2580" spans="1:6" x14ac:dyDescent="0.25">
      <c r="A2580">
        <v>3050</v>
      </c>
      <c r="B2580">
        <v>2013</v>
      </c>
      <c r="D2580" s="15">
        <f t="shared" si="54"/>
        <v>3.05</v>
      </c>
      <c r="E2580">
        <v>3.0550778836450001</v>
      </c>
      <c r="F2580">
        <v>-406.37868352888898</v>
      </c>
    </row>
    <row r="2581" spans="1:6" x14ac:dyDescent="0.25">
      <c r="A2581">
        <v>3100</v>
      </c>
      <c r="B2581">
        <v>2013</v>
      </c>
      <c r="D2581" s="15">
        <f t="shared" si="54"/>
        <v>3.1</v>
      </c>
      <c r="E2581">
        <v>3.1050778836449999</v>
      </c>
      <c r="F2581">
        <v>-406.42091414294401</v>
      </c>
    </row>
    <row r="2582" spans="1:6" x14ac:dyDescent="0.25">
      <c r="A2582">
        <v>3150</v>
      </c>
      <c r="B2582">
        <v>2013</v>
      </c>
      <c r="D2582" s="15">
        <f t="shared" si="54"/>
        <v>3.15</v>
      </c>
      <c r="E2582">
        <v>3.1550778836450002</v>
      </c>
      <c r="F2582">
        <v>-406.46314475699899</v>
      </c>
    </row>
    <row r="2583" spans="1:6" x14ac:dyDescent="0.25">
      <c r="A2583">
        <v>3200</v>
      </c>
      <c r="B2583">
        <v>2013</v>
      </c>
      <c r="D2583" s="15">
        <f t="shared" si="54"/>
        <v>3.2</v>
      </c>
      <c r="E2583">
        <v>3.205077883645</v>
      </c>
      <c r="F2583">
        <v>-406.50537537105401</v>
      </c>
    </row>
    <row r="2584" spans="1:6" x14ac:dyDescent="0.25">
      <c r="A2584">
        <v>3250</v>
      </c>
      <c r="B2584">
        <v>2013</v>
      </c>
      <c r="D2584" s="15">
        <f t="shared" ref="D2584:D2647" si="55">A2584/1000</f>
        <v>3.25</v>
      </c>
      <c r="E2584">
        <v>3.2550778836449998</v>
      </c>
      <c r="F2584">
        <v>-406.54760598510899</v>
      </c>
    </row>
    <row r="2585" spans="1:6" x14ac:dyDescent="0.25">
      <c r="A2585">
        <v>3300</v>
      </c>
      <c r="B2585">
        <v>2013</v>
      </c>
      <c r="D2585" s="15">
        <f t="shared" si="55"/>
        <v>3.3</v>
      </c>
      <c r="E2585">
        <v>3.3050778836450001</v>
      </c>
      <c r="F2585">
        <v>-406.58983659916402</v>
      </c>
    </row>
    <row r="2586" spans="1:6" x14ac:dyDescent="0.25">
      <c r="A2586">
        <v>3350</v>
      </c>
      <c r="B2586">
        <v>2013</v>
      </c>
      <c r="D2586" s="15">
        <f t="shared" si="55"/>
        <v>3.35</v>
      </c>
      <c r="E2586">
        <v>3.3550778836449999</v>
      </c>
      <c r="F2586">
        <v>-406.63206721321899</v>
      </c>
    </row>
    <row r="2587" spans="1:6" x14ac:dyDescent="0.25">
      <c r="A2587">
        <v>3400</v>
      </c>
      <c r="B2587">
        <v>2013</v>
      </c>
      <c r="D2587" s="15">
        <f t="shared" si="55"/>
        <v>3.4</v>
      </c>
      <c r="E2587">
        <v>3.4050778836450002</v>
      </c>
      <c r="F2587">
        <v>-406.67429782727402</v>
      </c>
    </row>
    <row r="2588" spans="1:6" x14ac:dyDescent="0.25">
      <c r="A2588">
        <v>3450</v>
      </c>
      <c r="B2588">
        <v>2013</v>
      </c>
      <c r="D2588" s="15">
        <f t="shared" si="55"/>
        <v>3.45</v>
      </c>
      <c r="E2588">
        <v>3.455077883645</v>
      </c>
      <c r="F2588">
        <v>-406.71652844132899</v>
      </c>
    </row>
    <row r="2589" spans="1:6" x14ac:dyDescent="0.25">
      <c r="A2589">
        <v>3500</v>
      </c>
      <c r="B2589">
        <v>2013</v>
      </c>
      <c r="D2589" s="15">
        <f t="shared" si="55"/>
        <v>3.5</v>
      </c>
      <c r="E2589">
        <v>3.5050778836449998</v>
      </c>
      <c r="F2589">
        <v>-406.75875905538402</v>
      </c>
    </row>
    <row r="2590" spans="1:6" x14ac:dyDescent="0.25">
      <c r="A2590">
        <v>3550</v>
      </c>
      <c r="B2590">
        <v>2013</v>
      </c>
      <c r="D2590" s="15">
        <f t="shared" si="55"/>
        <v>3.55</v>
      </c>
      <c r="E2590">
        <v>3.5550778836450001</v>
      </c>
      <c r="F2590">
        <v>-406.80098966943899</v>
      </c>
    </row>
    <row r="2591" spans="1:6" x14ac:dyDescent="0.25">
      <c r="A2591">
        <v>3600</v>
      </c>
      <c r="B2591">
        <v>2013</v>
      </c>
      <c r="D2591" s="15">
        <f t="shared" si="55"/>
        <v>3.6</v>
      </c>
      <c r="E2591">
        <v>3.6050778836449999</v>
      </c>
      <c r="F2591">
        <v>-406.84322028349402</v>
      </c>
    </row>
    <row r="2592" spans="1:6" x14ac:dyDescent="0.25">
      <c r="A2592">
        <v>3650</v>
      </c>
      <c r="B2592">
        <v>2013</v>
      </c>
      <c r="D2592" s="15">
        <f t="shared" si="55"/>
        <v>3.65</v>
      </c>
      <c r="E2592">
        <v>3.6550778836450002</v>
      </c>
      <c r="F2592">
        <v>-406.88545089754899</v>
      </c>
    </row>
    <row r="2593" spans="1:6" x14ac:dyDescent="0.25">
      <c r="A2593">
        <v>3700</v>
      </c>
      <c r="B2593">
        <v>2013</v>
      </c>
      <c r="D2593" s="15">
        <f t="shared" si="55"/>
        <v>3.7</v>
      </c>
      <c r="E2593">
        <v>3.705077883645</v>
      </c>
      <c r="F2593">
        <v>-406.92768151160402</v>
      </c>
    </row>
    <row r="2594" spans="1:6" x14ac:dyDescent="0.25">
      <c r="A2594">
        <v>3750</v>
      </c>
      <c r="B2594">
        <v>2013</v>
      </c>
      <c r="D2594" s="15">
        <f t="shared" si="55"/>
        <v>3.75</v>
      </c>
      <c r="E2594">
        <v>3.7550778836449998</v>
      </c>
      <c r="F2594">
        <v>-406.96991212565899</v>
      </c>
    </row>
    <row r="2595" spans="1:6" x14ac:dyDescent="0.25">
      <c r="A2595">
        <v>3800</v>
      </c>
      <c r="B2595">
        <v>2013</v>
      </c>
      <c r="D2595" s="15">
        <f t="shared" si="55"/>
        <v>3.8</v>
      </c>
      <c r="E2595">
        <v>3.8050778836450001</v>
      </c>
      <c r="F2595">
        <v>-407.01214273971499</v>
      </c>
    </row>
    <row r="2596" spans="1:6" x14ac:dyDescent="0.25">
      <c r="A2596">
        <v>3850</v>
      </c>
      <c r="B2596">
        <v>2013</v>
      </c>
      <c r="D2596" s="15">
        <f t="shared" si="55"/>
        <v>3.85</v>
      </c>
      <c r="E2596">
        <v>3.8550778836449999</v>
      </c>
      <c r="F2596">
        <v>-407.05437335377002</v>
      </c>
    </row>
    <row r="2597" spans="1:6" x14ac:dyDescent="0.25">
      <c r="A2597">
        <v>3900</v>
      </c>
      <c r="B2597">
        <v>2013</v>
      </c>
      <c r="D2597" s="15">
        <f t="shared" si="55"/>
        <v>3.9</v>
      </c>
      <c r="E2597">
        <v>3.9050778836450002</v>
      </c>
      <c r="F2597">
        <v>-407.09660396782499</v>
      </c>
    </row>
    <row r="2598" spans="1:6" x14ac:dyDescent="0.25">
      <c r="A2598">
        <v>3950</v>
      </c>
      <c r="B2598">
        <v>2013</v>
      </c>
      <c r="D2598" s="15">
        <f t="shared" si="55"/>
        <v>3.95</v>
      </c>
      <c r="E2598">
        <v>3.955077883645</v>
      </c>
      <c r="F2598">
        <v>-407.13883458188002</v>
      </c>
    </row>
    <row r="2599" spans="1:6" x14ac:dyDescent="0.25">
      <c r="A2599">
        <v>4000</v>
      </c>
      <c r="B2599">
        <v>2013</v>
      </c>
      <c r="D2599" s="15">
        <f t="shared" si="55"/>
        <v>4</v>
      </c>
      <c r="E2599">
        <v>4.0050778836449998</v>
      </c>
      <c r="F2599">
        <v>-407.18106519593499</v>
      </c>
    </row>
    <row r="2600" spans="1:6" x14ac:dyDescent="0.25">
      <c r="A2600">
        <v>4050</v>
      </c>
      <c r="B2600">
        <v>2013</v>
      </c>
      <c r="D2600" s="15">
        <f t="shared" si="55"/>
        <v>4.05</v>
      </c>
      <c r="E2600">
        <v>4.0550778836449997</v>
      </c>
      <c r="F2600">
        <v>-407.22329580999002</v>
      </c>
    </row>
    <row r="2601" spans="1:6" x14ac:dyDescent="0.25">
      <c r="A2601">
        <v>4100</v>
      </c>
      <c r="B2601">
        <v>2013</v>
      </c>
      <c r="D2601" s="15">
        <f t="shared" si="55"/>
        <v>4.0999999999999996</v>
      </c>
      <c r="E2601">
        <v>4.1050778836450004</v>
      </c>
      <c r="F2601">
        <v>-407.26552642404499</v>
      </c>
    </row>
    <row r="2602" spans="1:6" x14ac:dyDescent="0.25">
      <c r="A2602">
        <v>4150</v>
      </c>
      <c r="B2602">
        <v>2013</v>
      </c>
      <c r="D2602" s="15">
        <f t="shared" si="55"/>
        <v>4.1500000000000004</v>
      </c>
      <c r="E2602">
        <v>4.1550778836450002</v>
      </c>
      <c r="F2602">
        <v>-407.30775703810002</v>
      </c>
    </row>
    <row r="2603" spans="1:6" x14ac:dyDescent="0.25">
      <c r="A2603">
        <v>4200</v>
      </c>
      <c r="B2603">
        <v>2013</v>
      </c>
      <c r="D2603" s="15">
        <f t="shared" si="55"/>
        <v>4.2</v>
      </c>
      <c r="E2603">
        <v>4.205077883645</v>
      </c>
      <c r="F2603">
        <v>-407.34998765215499</v>
      </c>
    </row>
    <row r="2604" spans="1:6" x14ac:dyDescent="0.25">
      <c r="A2604">
        <v>4250</v>
      </c>
      <c r="B2604">
        <v>2013</v>
      </c>
      <c r="D2604" s="15">
        <f t="shared" si="55"/>
        <v>4.25</v>
      </c>
      <c r="E2604">
        <v>4.2550778836449998</v>
      </c>
      <c r="F2604">
        <v>-407.39221826621002</v>
      </c>
    </row>
    <row r="2605" spans="1:6" x14ac:dyDescent="0.25">
      <c r="A2605">
        <v>4300</v>
      </c>
      <c r="B2605">
        <v>2013</v>
      </c>
      <c r="D2605" s="15">
        <f t="shared" si="55"/>
        <v>4.3</v>
      </c>
      <c r="E2605">
        <v>4.3050778836449997</v>
      </c>
      <c r="F2605">
        <v>-407.43444888026499</v>
      </c>
    </row>
    <row r="2606" spans="1:6" x14ac:dyDescent="0.25">
      <c r="A2606">
        <v>4350</v>
      </c>
      <c r="B2606">
        <v>2013</v>
      </c>
      <c r="D2606" s="15">
        <f t="shared" si="55"/>
        <v>4.3499999999999996</v>
      </c>
      <c r="E2606">
        <v>4.3550778836450004</v>
      </c>
      <c r="F2606">
        <v>-407.47667949432002</v>
      </c>
    </row>
    <row r="2607" spans="1:6" x14ac:dyDescent="0.25">
      <c r="A2607">
        <v>4400</v>
      </c>
      <c r="B2607">
        <v>2013</v>
      </c>
      <c r="D2607" s="15">
        <f t="shared" si="55"/>
        <v>4.4000000000000004</v>
      </c>
      <c r="E2607">
        <v>4.4050778836450002</v>
      </c>
      <c r="F2607">
        <v>-407.518910108375</v>
      </c>
    </row>
    <row r="2608" spans="1:6" x14ac:dyDescent="0.25">
      <c r="A2608">
        <v>4450</v>
      </c>
      <c r="B2608">
        <v>2013</v>
      </c>
      <c r="D2608" s="15">
        <f t="shared" si="55"/>
        <v>4.45</v>
      </c>
      <c r="E2608">
        <v>4.455077883645</v>
      </c>
      <c r="F2608">
        <v>-407.56114072243003</v>
      </c>
    </row>
    <row r="2609" spans="1:6" x14ac:dyDescent="0.25">
      <c r="A2609">
        <v>4500</v>
      </c>
      <c r="B2609">
        <v>2013</v>
      </c>
      <c r="D2609" s="15">
        <f t="shared" si="55"/>
        <v>4.5</v>
      </c>
      <c r="E2609">
        <v>4.5050778836449998</v>
      </c>
      <c r="F2609">
        <v>-407.603371336485</v>
      </c>
    </row>
    <row r="2610" spans="1:6" x14ac:dyDescent="0.25">
      <c r="A2610">
        <v>4550</v>
      </c>
      <c r="B2610">
        <v>2013</v>
      </c>
      <c r="D2610" s="15">
        <f t="shared" si="55"/>
        <v>4.55</v>
      </c>
      <c r="E2610">
        <v>4.5550778836449997</v>
      </c>
      <c r="F2610">
        <v>-407.64560195054099</v>
      </c>
    </row>
    <row r="2611" spans="1:6" x14ac:dyDescent="0.25">
      <c r="A2611">
        <v>4600</v>
      </c>
      <c r="B2611">
        <v>2013</v>
      </c>
      <c r="D2611" s="15">
        <f t="shared" si="55"/>
        <v>4.5999999999999996</v>
      </c>
      <c r="E2611">
        <v>4.6050778836450004</v>
      </c>
      <c r="F2611">
        <v>-407.68783256459602</v>
      </c>
    </row>
    <row r="2612" spans="1:6" x14ac:dyDescent="0.25">
      <c r="A2612">
        <v>4650</v>
      </c>
      <c r="B2612">
        <v>2013</v>
      </c>
      <c r="D2612" s="15">
        <f t="shared" si="55"/>
        <v>4.6500000000000004</v>
      </c>
      <c r="E2612">
        <v>4.6550778836450002</v>
      </c>
      <c r="F2612">
        <v>-407.73006317865099</v>
      </c>
    </row>
    <row r="2613" spans="1:6" x14ac:dyDescent="0.25">
      <c r="A2613">
        <v>4700</v>
      </c>
      <c r="B2613">
        <v>2013</v>
      </c>
      <c r="D2613" s="15">
        <f t="shared" si="55"/>
        <v>4.7</v>
      </c>
      <c r="E2613">
        <v>4.705077883645</v>
      </c>
      <c r="F2613">
        <v>-407.77229379270602</v>
      </c>
    </row>
    <row r="2614" spans="1:6" x14ac:dyDescent="0.25">
      <c r="A2614">
        <v>4750</v>
      </c>
      <c r="B2614">
        <v>2013</v>
      </c>
      <c r="D2614" s="15">
        <f t="shared" si="55"/>
        <v>4.75</v>
      </c>
      <c r="E2614">
        <v>4.7550778836449998</v>
      </c>
      <c r="F2614">
        <v>-407.814524406761</v>
      </c>
    </row>
    <row r="2615" spans="1:6" x14ac:dyDescent="0.25">
      <c r="A2615">
        <v>4800</v>
      </c>
      <c r="B2615">
        <v>2013</v>
      </c>
      <c r="D2615" s="15">
        <f t="shared" si="55"/>
        <v>4.8</v>
      </c>
      <c r="E2615">
        <v>4.8050778836449997</v>
      </c>
      <c r="F2615">
        <v>-407.85675502081602</v>
      </c>
    </row>
    <row r="2616" spans="1:6" x14ac:dyDescent="0.25">
      <c r="A2616">
        <v>4850</v>
      </c>
      <c r="B2616">
        <v>2013</v>
      </c>
      <c r="D2616" s="15">
        <f t="shared" si="55"/>
        <v>4.8499999999999996</v>
      </c>
      <c r="E2616">
        <v>4.8550778836450004</v>
      </c>
      <c r="F2616">
        <v>-407.898985634871</v>
      </c>
    </row>
    <row r="2617" spans="1:6" x14ac:dyDescent="0.25">
      <c r="A2617">
        <v>4900</v>
      </c>
      <c r="B2617">
        <v>2013</v>
      </c>
      <c r="D2617" s="15">
        <f t="shared" si="55"/>
        <v>4.9000000000000004</v>
      </c>
      <c r="E2617">
        <v>4.9050778836450002</v>
      </c>
      <c r="F2617">
        <v>-407.94121624892603</v>
      </c>
    </row>
    <row r="2618" spans="1:6" x14ac:dyDescent="0.25">
      <c r="A2618">
        <v>4950</v>
      </c>
      <c r="B2618">
        <v>2013</v>
      </c>
      <c r="D2618" s="15">
        <f t="shared" si="55"/>
        <v>4.95</v>
      </c>
      <c r="E2618">
        <v>4.955077883645</v>
      </c>
      <c r="F2618">
        <v>-407.983446862981</v>
      </c>
    </row>
    <row r="2619" spans="1:6" x14ac:dyDescent="0.25">
      <c r="A2619">
        <v>5000</v>
      </c>
      <c r="B2619">
        <v>2013</v>
      </c>
      <c r="D2619" s="15">
        <f t="shared" si="55"/>
        <v>5</v>
      </c>
      <c r="E2619">
        <v>5.0050778836449998</v>
      </c>
      <c r="F2619">
        <v>-408.02567747703603</v>
      </c>
    </row>
    <row r="2620" spans="1:6" x14ac:dyDescent="0.25">
      <c r="A2620">
        <v>5050</v>
      </c>
      <c r="B2620">
        <v>2013</v>
      </c>
      <c r="D2620" s="15">
        <f t="shared" si="55"/>
        <v>5.05</v>
      </c>
      <c r="E2620">
        <v>5.0550778836449997</v>
      </c>
      <c r="F2620">
        <v>-408.067908091091</v>
      </c>
    </row>
    <row r="2621" spans="1:6" x14ac:dyDescent="0.25">
      <c r="A2621">
        <v>5100</v>
      </c>
      <c r="B2621">
        <v>2013</v>
      </c>
      <c r="D2621" s="15">
        <f t="shared" si="55"/>
        <v>5.0999999999999996</v>
      </c>
      <c r="E2621">
        <v>5.1050778836450004</v>
      </c>
      <c r="F2621">
        <v>-408.11013870514603</v>
      </c>
    </row>
    <row r="2622" spans="1:6" x14ac:dyDescent="0.25">
      <c r="A2622">
        <v>5150</v>
      </c>
      <c r="B2622">
        <v>2013</v>
      </c>
      <c r="D2622" s="15">
        <f t="shared" si="55"/>
        <v>5.15</v>
      </c>
      <c r="E2622">
        <v>5.1550778836450002</v>
      </c>
      <c r="F2622">
        <v>-408.152369319201</v>
      </c>
    </row>
    <row r="2623" spans="1:6" x14ac:dyDescent="0.25">
      <c r="A2623">
        <v>5200</v>
      </c>
      <c r="B2623">
        <v>2013</v>
      </c>
      <c r="D2623" s="15">
        <f t="shared" si="55"/>
        <v>5.2</v>
      </c>
      <c r="E2623">
        <v>5.205077883645</v>
      </c>
      <c r="F2623">
        <v>-408.19459993325597</v>
      </c>
    </row>
    <row r="2624" spans="1:6" x14ac:dyDescent="0.25">
      <c r="A2624">
        <v>5250</v>
      </c>
      <c r="B2624">
        <v>2013</v>
      </c>
      <c r="D2624" s="15">
        <f t="shared" si="55"/>
        <v>5.25</v>
      </c>
      <c r="E2624">
        <v>5.2550778836449998</v>
      </c>
      <c r="F2624">
        <v>-408.236830547311</v>
      </c>
    </row>
    <row r="2625" spans="1:6" x14ac:dyDescent="0.25">
      <c r="A2625">
        <v>5300</v>
      </c>
      <c r="B2625">
        <v>2013</v>
      </c>
      <c r="D2625" s="15">
        <f t="shared" si="55"/>
        <v>5.3</v>
      </c>
      <c r="E2625">
        <v>5.3050778836449997</v>
      </c>
      <c r="F2625">
        <v>-408.279061161367</v>
      </c>
    </row>
    <row r="2626" spans="1:6" x14ac:dyDescent="0.25">
      <c r="A2626">
        <v>5350</v>
      </c>
      <c r="B2626">
        <v>2013</v>
      </c>
      <c r="D2626" s="15">
        <f t="shared" si="55"/>
        <v>5.35</v>
      </c>
      <c r="E2626">
        <v>5.3550778836450004</v>
      </c>
      <c r="F2626">
        <v>-408.32129177542203</v>
      </c>
    </row>
    <row r="2627" spans="1:6" x14ac:dyDescent="0.25">
      <c r="A2627">
        <v>5400</v>
      </c>
      <c r="B2627">
        <v>2013</v>
      </c>
      <c r="D2627" s="15">
        <f t="shared" si="55"/>
        <v>5.4</v>
      </c>
      <c r="E2627">
        <v>5.4050778836450002</v>
      </c>
      <c r="F2627">
        <v>-408.363522389477</v>
      </c>
    </row>
    <row r="2628" spans="1:6" x14ac:dyDescent="0.25">
      <c r="A2628">
        <v>5450</v>
      </c>
      <c r="B2628">
        <v>2013</v>
      </c>
      <c r="D2628" s="15">
        <f t="shared" si="55"/>
        <v>5.45</v>
      </c>
      <c r="E2628">
        <v>5.455077883645</v>
      </c>
      <c r="F2628">
        <v>-408.40575300353203</v>
      </c>
    </row>
    <row r="2629" spans="1:6" x14ac:dyDescent="0.25">
      <c r="A2629">
        <v>5500</v>
      </c>
      <c r="B2629">
        <v>2013</v>
      </c>
      <c r="D2629" s="15">
        <f t="shared" si="55"/>
        <v>5.5</v>
      </c>
      <c r="E2629">
        <v>5.5050778836449998</v>
      </c>
      <c r="F2629">
        <v>-408.447983617587</v>
      </c>
    </row>
    <row r="2630" spans="1:6" x14ac:dyDescent="0.25">
      <c r="A2630">
        <v>5550</v>
      </c>
      <c r="B2630">
        <v>2013</v>
      </c>
      <c r="D2630" s="15">
        <f t="shared" si="55"/>
        <v>5.55</v>
      </c>
      <c r="E2630">
        <v>5.5550778836449997</v>
      </c>
      <c r="F2630">
        <v>-408.49021423164203</v>
      </c>
    </row>
    <row r="2631" spans="1:6" x14ac:dyDescent="0.25">
      <c r="A2631">
        <v>5600</v>
      </c>
      <c r="B2631">
        <v>2013</v>
      </c>
      <c r="D2631" s="15">
        <f t="shared" si="55"/>
        <v>5.6</v>
      </c>
      <c r="E2631">
        <v>5.6050778836450004</v>
      </c>
      <c r="F2631">
        <v>-408.532444845697</v>
      </c>
    </row>
    <row r="2632" spans="1:6" x14ac:dyDescent="0.25">
      <c r="A2632">
        <v>5650</v>
      </c>
      <c r="B2632">
        <v>2013</v>
      </c>
      <c r="D2632" s="15">
        <f t="shared" si="55"/>
        <v>5.65</v>
      </c>
      <c r="E2632">
        <v>5.6550778836450002</v>
      </c>
      <c r="F2632">
        <v>-408.57467545975197</v>
      </c>
    </row>
    <row r="2633" spans="1:6" x14ac:dyDescent="0.25">
      <c r="A2633">
        <v>5700</v>
      </c>
      <c r="B2633">
        <v>2013</v>
      </c>
      <c r="D2633" s="15">
        <f t="shared" si="55"/>
        <v>5.7</v>
      </c>
      <c r="E2633">
        <v>5.705077883645</v>
      </c>
      <c r="F2633">
        <v>-408.616906073807</v>
      </c>
    </row>
    <row r="2634" spans="1:6" x14ac:dyDescent="0.25">
      <c r="A2634">
        <v>5750</v>
      </c>
      <c r="B2634">
        <v>2013</v>
      </c>
      <c r="D2634" s="15">
        <f t="shared" si="55"/>
        <v>5.75</v>
      </c>
      <c r="E2634">
        <v>5.7550778836449998</v>
      </c>
      <c r="F2634">
        <v>-408.65913668786197</v>
      </c>
    </row>
    <row r="2635" spans="1:6" x14ac:dyDescent="0.25">
      <c r="A2635">
        <v>5800</v>
      </c>
      <c r="B2635">
        <v>2013</v>
      </c>
      <c r="D2635" s="15">
        <f t="shared" si="55"/>
        <v>5.8</v>
      </c>
      <c r="E2635">
        <v>5.8050778836449997</v>
      </c>
      <c r="F2635">
        <v>-408.701367301917</v>
      </c>
    </row>
    <row r="2636" spans="1:6" x14ac:dyDescent="0.25">
      <c r="A2636">
        <v>5850</v>
      </c>
      <c r="B2636">
        <v>2013</v>
      </c>
      <c r="D2636" s="15">
        <f t="shared" si="55"/>
        <v>5.85</v>
      </c>
      <c r="E2636">
        <v>5.8550778836450004</v>
      </c>
      <c r="F2636">
        <v>-408.74359791597197</v>
      </c>
    </row>
    <row r="2637" spans="1:6" x14ac:dyDescent="0.25">
      <c r="A2637">
        <v>5900</v>
      </c>
      <c r="B2637">
        <v>2013</v>
      </c>
      <c r="D2637" s="15">
        <f t="shared" si="55"/>
        <v>5.9</v>
      </c>
      <c r="E2637">
        <v>5.9050778836450002</v>
      </c>
      <c r="F2637">
        <v>-408.785828530027</v>
      </c>
    </row>
    <row r="2638" spans="1:6" x14ac:dyDescent="0.25">
      <c r="A2638">
        <v>5950</v>
      </c>
      <c r="B2638">
        <v>2013</v>
      </c>
      <c r="D2638" s="15">
        <f t="shared" si="55"/>
        <v>5.95</v>
      </c>
      <c r="E2638">
        <v>5.955077883645</v>
      </c>
      <c r="F2638">
        <v>-408.82805914408198</v>
      </c>
    </row>
    <row r="2639" spans="1:6" x14ac:dyDescent="0.25">
      <c r="A2639">
        <v>6000</v>
      </c>
      <c r="B2639">
        <v>2013</v>
      </c>
      <c r="D2639" s="15">
        <f t="shared" si="55"/>
        <v>6</v>
      </c>
      <c r="E2639">
        <v>6.0050778836449998</v>
      </c>
      <c r="F2639">
        <v>-408.87028975813701</v>
      </c>
    </row>
    <row r="2640" spans="1:6" x14ac:dyDescent="0.25">
      <c r="A2640">
        <v>6050</v>
      </c>
      <c r="B2640">
        <v>2013</v>
      </c>
      <c r="D2640" s="15">
        <f t="shared" si="55"/>
        <v>6.05</v>
      </c>
      <c r="E2640">
        <v>6.0550778836449997</v>
      </c>
      <c r="F2640">
        <v>-408.91252037219198</v>
      </c>
    </row>
    <row r="2641" spans="1:6" x14ac:dyDescent="0.25">
      <c r="A2641">
        <v>6100</v>
      </c>
      <c r="B2641">
        <v>2013</v>
      </c>
      <c r="D2641" s="15">
        <f t="shared" si="55"/>
        <v>6.1</v>
      </c>
      <c r="E2641">
        <v>6.1050778836450004</v>
      </c>
      <c r="F2641">
        <v>-408.95475098624797</v>
      </c>
    </row>
    <row r="2642" spans="1:6" x14ac:dyDescent="0.25">
      <c r="A2642">
        <v>6150</v>
      </c>
      <c r="B2642">
        <v>2013</v>
      </c>
      <c r="D2642" s="15">
        <f t="shared" si="55"/>
        <v>6.15</v>
      </c>
      <c r="E2642">
        <v>6.1550778836450002</v>
      </c>
      <c r="F2642">
        <v>-408.996981600303</v>
      </c>
    </row>
    <row r="2643" spans="1:6" x14ac:dyDescent="0.25">
      <c r="A2643">
        <v>6200</v>
      </c>
      <c r="B2643">
        <v>2013</v>
      </c>
      <c r="D2643" s="15">
        <f t="shared" si="55"/>
        <v>6.2</v>
      </c>
      <c r="E2643">
        <v>6.205077883645</v>
      </c>
      <c r="F2643">
        <v>-409.03921221435797</v>
      </c>
    </row>
    <row r="2644" spans="1:6" x14ac:dyDescent="0.25">
      <c r="A2644">
        <v>6250</v>
      </c>
      <c r="B2644">
        <v>2013</v>
      </c>
      <c r="D2644" s="15">
        <f t="shared" si="55"/>
        <v>6.25</v>
      </c>
      <c r="E2644">
        <v>6.2550778836449998</v>
      </c>
      <c r="F2644">
        <v>-409.081442828413</v>
      </c>
    </row>
    <row r="2645" spans="1:6" x14ac:dyDescent="0.25">
      <c r="A2645">
        <v>6300</v>
      </c>
      <c r="B2645">
        <v>2013</v>
      </c>
      <c r="D2645" s="15">
        <f t="shared" si="55"/>
        <v>6.3</v>
      </c>
      <c r="E2645">
        <v>6.3050778836449997</v>
      </c>
      <c r="F2645">
        <v>-409.12367344246798</v>
      </c>
    </row>
    <row r="2646" spans="1:6" x14ac:dyDescent="0.25">
      <c r="A2646">
        <v>6350</v>
      </c>
      <c r="B2646">
        <v>2013</v>
      </c>
      <c r="D2646" s="15">
        <f t="shared" si="55"/>
        <v>6.35</v>
      </c>
      <c r="E2646">
        <v>6.3550778836450004</v>
      </c>
      <c r="F2646">
        <v>-409.165904056523</v>
      </c>
    </row>
    <row r="2647" spans="1:6" x14ac:dyDescent="0.25">
      <c r="A2647">
        <v>6400</v>
      </c>
      <c r="B2647">
        <v>2013</v>
      </c>
      <c r="D2647" s="15">
        <f t="shared" si="55"/>
        <v>6.4</v>
      </c>
      <c r="E2647">
        <v>6.4050778836450002</v>
      </c>
      <c r="F2647">
        <v>-409.20813467057798</v>
      </c>
    </row>
    <row r="2648" spans="1:6" x14ac:dyDescent="0.25">
      <c r="A2648">
        <v>6450</v>
      </c>
      <c r="B2648">
        <v>2013</v>
      </c>
      <c r="D2648" s="15">
        <f t="shared" ref="D2648:D2711" si="56">A2648/1000</f>
        <v>6.45</v>
      </c>
      <c r="E2648">
        <v>6.455077883645</v>
      </c>
      <c r="F2648">
        <v>-409.25036528463301</v>
      </c>
    </row>
    <row r="2649" spans="1:6" x14ac:dyDescent="0.25">
      <c r="A2649">
        <v>6500</v>
      </c>
      <c r="B2649">
        <v>2013</v>
      </c>
      <c r="D2649" s="15">
        <f t="shared" si="56"/>
        <v>6.5</v>
      </c>
      <c r="E2649">
        <v>6.5050778836449998</v>
      </c>
      <c r="F2649">
        <v>-409.29259589868798</v>
      </c>
    </row>
    <row r="2650" spans="1:6" x14ac:dyDescent="0.25">
      <c r="A2650">
        <v>6550</v>
      </c>
      <c r="B2650">
        <v>2013</v>
      </c>
      <c r="D2650" s="15">
        <f t="shared" si="56"/>
        <v>6.55</v>
      </c>
      <c r="E2650">
        <v>6.5550778836449997</v>
      </c>
      <c r="F2650">
        <v>-409.33482651274301</v>
      </c>
    </row>
    <row r="2651" spans="1:6" x14ac:dyDescent="0.25">
      <c r="A2651">
        <v>6600</v>
      </c>
      <c r="B2651">
        <v>2013</v>
      </c>
      <c r="D2651" s="15">
        <f t="shared" si="56"/>
        <v>6.6</v>
      </c>
      <c r="E2651">
        <v>6.6050778836450004</v>
      </c>
      <c r="F2651">
        <v>-409.37705712679798</v>
      </c>
    </row>
    <row r="2652" spans="1:6" x14ac:dyDescent="0.25">
      <c r="A2652">
        <v>6650</v>
      </c>
      <c r="B2652">
        <v>2013</v>
      </c>
      <c r="D2652" s="15">
        <f t="shared" si="56"/>
        <v>6.65</v>
      </c>
      <c r="E2652">
        <v>6.6550778836450002</v>
      </c>
      <c r="F2652">
        <v>-409.41928774085301</v>
      </c>
    </row>
    <row r="2653" spans="1:6" x14ac:dyDescent="0.25">
      <c r="A2653">
        <v>6700</v>
      </c>
      <c r="B2653">
        <v>2013</v>
      </c>
      <c r="D2653" s="15">
        <f t="shared" si="56"/>
        <v>6.7</v>
      </c>
      <c r="E2653">
        <v>6.705077883645</v>
      </c>
      <c r="F2653">
        <v>-409.46151835490798</v>
      </c>
    </row>
    <row r="2654" spans="1:6" x14ac:dyDescent="0.25">
      <c r="A2654">
        <v>6750</v>
      </c>
      <c r="B2654">
        <v>2013</v>
      </c>
      <c r="D2654" s="15">
        <f t="shared" si="56"/>
        <v>6.75</v>
      </c>
      <c r="E2654">
        <v>6.7550778836449998</v>
      </c>
      <c r="F2654">
        <v>-409.50374896896301</v>
      </c>
    </row>
    <row r="2655" spans="1:6" x14ac:dyDescent="0.25">
      <c r="A2655">
        <v>6800</v>
      </c>
      <c r="B2655">
        <v>2013</v>
      </c>
      <c r="D2655" s="15">
        <f t="shared" si="56"/>
        <v>6.8</v>
      </c>
      <c r="E2655">
        <v>6.8050778836449997</v>
      </c>
      <c r="F2655">
        <v>-409.54597958301798</v>
      </c>
    </row>
    <row r="2656" spans="1:6" x14ac:dyDescent="0.25">
      <c r="A2656">
        <v>6850</v>
      </c>
      <c r="B2656">
        <v>2013</v>
      </c>
      <c r="D2656" s="15">
        <f t="shared" si="56"/>
        <v>6.85</v>
      </c>
      <c r="E2656">
        <v>6.8550778836450004</v>
      </c>
      <c r="F2656">
        <v>-409.58821019707301</v>
      </c>
    </row>
    <row r="2657" spans="1:6" x14ac:dyDescent="0.25">
      <c r="A2657">
        <v>6900</v>
      </c>
      <c r="B2657">
        <v>2013</v>
      </c>
      <c r="D2657" s="15">
        <f t="shared" si="56"/>
        <v>6.9</v>
      </c>
      <c r="E2657">
        <v>6.9050778836450002</v>
      </c>
      <c r="F2657">
        <v>-409.680547301795</v>
      </c>
    </row>
    <row r="2658" spans="1:6" x14ac:dyDescent="0.25">
      <c r="A2658">
        <v>6950</v>
      </c>
      <c r="B2658">
        <v>2013</v>
      </c>
      <c r="D2658" s="15">
        <f t="shared" si="56"/>
        <v>6.95</v>
      </c>
      <c r="E2658">
        <v>6.955077883645</v>
      </c>
      <c r="F2658">
        <v>-409.72052953209698</v>
      </c>
    </row>
    <row r="2659" spans="1:6" x14ac:dyDescent="0.25">
      <c r="A2659">
        <v>7000</v>
      </c>
      <c r="B2659">
        <v>2013</v>
      </c>
      <c r="D2659" s="15">
        <f t="shared" si="56"/>
        <v>7</v>
      </c>
      <c r="E2659">
        <v>7.0050778836449998</v>
      </c>
      <c r="F2659">
        <v>-409.88470892273898</v>
      </c>
    </row>
    <row r="2660" spans="1:6" x14ac:dyDescent="0.25">
      <c r="A2660">
        <v>7050</v>
      </c>
      <c r="B2660">
        <v>2013</v>
      </c>
      <c r="D2660" s="15">
        <f t="shared" si="56"/>
        <v>7.05</v>
      </c>
      <c r="E2660">
        <v>7.0550778836449997</v>
      </c>
      <c r="F2660">
        <v>-410.04888831338098</v>
      </c>
    </row>
    <row r="2661" spans="1:6" x14ac:dyDescent="0.25">
      <c r="A2661">
        <v>7100</v>
      </c>
      <c r="B2661">
        <v>2013</v>
      </c>
      <c r="D2661" s="15">
        <f t="shared" si="56"/>
        <v>7.1</v>
      </c>
      <c r="E2661">
        <v>7.1050778836450004</v>
      </c>
      <c r="F2661">
        <v>-410.21306770402299</v>
      </c>
    </row>
    <row r="2662" spans="1:6" x14ac:dyDescent="0.25">
      <c r="A2662">
        <v>7150</v>
      </c>
      <c r="B2662">
        <v>2013</v>
      </c>
      <c r="D2662" s="15">
        <f t="shared" si="56"/>
        <v>7.15</v>
      </c>
      <c r="E2662">
        <v>7.1550778836450002</v>
      </c>
      <c r="F2662">
        <v>-410.37724709466602</v>
      </c>
    </row>
    <row r="2663" spans="1:6" x14ac:dyDescent="0.25">
      <c r="A2663">
        <v>7200</v>
      </c>
      <c r="B2663">
        <v>2013</v>
      </c>
      <c r="D2663" s="15">
        <f t="shared" si="56"/>
        <v>7.2</v>
      </c>
      <c r="E2663">
        <v>7.205077883645</v>
      </c>
      <c r="F2663">
        <v>-410.54142648530802</v>
      </c>
    </row>
    <row r="2664" spans="1:6" x14ac:dyDescent="0.25">
      <c r="A2664">
        <v>7250</v>
      </c>
      <c r="B2664">
        <v>2013</v>
      </c>
      <c r="D2664" s="15">
        <f t="shared" si="56"/>
        <v>7.25</v>
      </c>
      <c r="E2664">
        <v>7.2550778836449998</v>
      </c>
      <c r="F2664">
        <v>-410.70560587595003</v>
      </c>
    </row>
    <row r="2665" spans="1:6" x14ac:dyDescent="0.25">
      <c r="A2665">
        <v>7300</v>
      </c>
      <c r="B2665">
        <v>2013</v>
      </c>
      <c r="D2665" s="15">
        <f t="shared" si="56"/>
        <v>7.3</v>
      </c>
      <c r="E2665">
        <v>7.3050778836449997</v>
      </c>
      <c r="F2665">
        <v>-410.86978526659198</v>
      </c>
    </row>
    <row r="2666" spans="1:6" x14ac:dyDescent="0.25">
      <c r="A2666">
        <v>7350</v>
      </c>
      <c r="B2666">
        <v>2013</v>
      </c>
      <c r="D2666" s="15">
        <f t="shared" si="56"/>
        <v>7.35</v>
      </c>
      <c r="E2666">
        <v>7.3550778836450004</v>
      </c>
      <c r="F2666">
        <v>-411.03396465723398</v>
      </c>
    </row>
    <row r="2667" spans="1:6" x14ac:dyDescent="0.25">
      <c r="A2667">
        <v>7400</v>
      </c>
      <c r="B2667">
        <v>2013</v>
      </c>
      <c r="D2667" s="15">
        <f t="shared" si="56"/>
        <v>7.4</v>
      </c>
      <c r="E2667">
        <v>7.4050778836450002</v>
      </c>
      <c r="F2667">
        <v>-411.16819016051602</v>
      </c>
    </row>
    <row r="2668" spans="1:6" x14ac:dyDescent="0.25">
      <c r="A2668">
        <v>7450</v>
      </c>
      <c r="B2668">
        <v>2013</v>
      </c>
      <c r="D2668" s="15">
        <f t="shared" si="56"/>
        <v>7.45</v>
      </c>
      <c r="E2668">
        <v>7.455077883645</v>
      </c>
      <c r="F2668">
        <v>-411.30166195628198</v>
      </c>
    </row>
    <row r="2669" spans="1:6" x14ac:dyDescent="0.25">
      <c r="A2669">
        <v>7500</v>
      </c>
      <c r="B2669">
        <v>2013</v>
      </c>
      <c r="D2669" s="15">
        <f t="shared" si="56"/>
        <v>7.5</v>
      </c>
      <c r="E2669">
        <v>7.5050778836449998</v>
      </c>
      <c r="F2669">
        <v>-411.43513375204901</v>
      </c>
    </row>
    <row r="2670" spans="1:6" x14ac:dyDescent="0.25">
      <c r="A2670">
        <v>7550</v>
      </c>
      <c r="B2670">
        <v>2013</v>
      </c>
      <c r="D2670" s="15">
        <f t="shared" si="56"/>
        <v>7.55</v>
      </c>
      <c r="E2670">
        <v>7.5550778836449997</v>
      </c>
      <c r="F2670">
        <v>-411.56860554781503</v>
      </c>
    </row>
    <row r="2671" spans="1:6" x14ac:dyDescent="0.25">
      <c r="A2671">
        <v>7600</v>
      </c>
      <c r="B2671">
        <v>2013</v>
      </c>
      <c r="D2671" s="15">
        <f t="shared" si="56"/>
        <v>7.6</v>
      </c>
      <c r="E2671">
        <v>7.6050778836450004</v>
      </c>
      <c r="F2671">
        <v>-411.70207734358098</v>
      </c>
    </row>
    <row r="2672" spans="1:6" x14ac:dyDescent="0.25">
      <c r="A2672">
        <v>7650</v>
      </c>
      <c r="B2672">
        <v>2013</v>
      </c>
      <c r="D2672" s="15">
        <f t="shared" si="56"/>
        <v>7.65</v>
      </c>
      <c r="E2672">
        <v>7.6550778836450002</v>
      </c>
      <c r="F2672">
        <v>-411.83554913934699</v>
      </c>
    </row>
    <row r="2673" spans="1:6" x14ac:dyDescent="0.25">
      <c r="A2673">
        <v>7700</v>
      </c>
      <c r="B2673">
        <v>2013</v>
      </c>
      <c r="D2673" s="15">
        <f t="shared" si="56"/>
        <v>7.7</v>
      </c>
      <c r="E2673">
        <v>7.705077883645</v>
      </c>
      <c r="F2673">
        <v>-411.96902093511301</v>
      </c>
    </row>
    <row r="2674" spans="1:6" x14ac:dyDescent="0.25">
      <c r="A2674">
        <v>7750</v>
      </c>
      <c r="B2674">
        <v>2013</v>
      </c>
      <c r="D2674" s="15">
        <f t="shared" si="56"/>
        <v>7.75</v>
      </c>
      <c r="E2674">
        <v>7.7550778836449998</v>
      </c>
      <c r="F2674">
        <v>-412.10249273087999</v>
      </c>
    </row>
    <row r="2675" spans="1:6" x14ac:dyDescent="0.25">
      <c r="A2675">
        <v>7800</v>
      </c>
      <c r="B2675">
        <v>2013</v>
      </c>
      <c r="D2675" s="15">
        <f t="shared" si="56"/>
        <v>7.8</v>
      </c>
      <c r="E2675">
        <v>7.8050778836449997</v>
      </c>
      <c r="F2675">
        <v>-412.235964526646</v>
      </c>
    </row>
    <row r="2676" spans="1:6" x14ac:dyDescent="0.25">
      <c r="A2676">
        <v>7850</v>
      </c>
      <c r="B2676">
        <v>2013</v>
      </c>
      <c r="D2676" s="15">
        <f t="shared" si="56"/>
        <v>7.85</v>
      </c>
      <c r="E2676">
        <v>7.8550778836450004</v>
      </c>
      <c r="F2676">
        <v>-412.36943632241201</v>
      </c>
    </row>
    <row r="2677" spans="1:6" x14ac:dyDescent="0.25">
      <c r="A2677">
        <v>7900</v>
      </c>
      <c r="B2677">
        <v>2013</v>
      </c>
      <c r="D2677" s="15">
        <f t="shared" si="56"/>
        <v>7.9</v>
      </c>
      <c r="E2677">
        <v>7.9050778836450002</v>
      </c>
      <c r="F2677">
        <v>-412.50290811817803</v>
      </c>
    </row>
    <row r="2678" spans="1:6" x14ac:dyDescent="0.25">
      <c r="A2678">
        <v>7950</v>
      </c>
      <c r="B2678">
        <v>2013</v>
      </c>
      <c r="D2678" s="15">
        <f t="shared" si="56"/>
        <v>7.95</v>
      </c>
      <c r="E2678">
        <v>7.955077883645</v>
      </c>
      <c r="F2678">
        <v>-412.63637991394501</v>
      </c>
    </row>
    <row r="2679" spans="1:6" x14ac:dyDescent="0.25">
      <c r="A2679">
        <v>8000</v>
      </c>
      <c r="B2679">
        <v>2013</v>
      </c>
      <c r="D2679" s="15">
        <f t="shared" si="56"/>
        <v>8</v>
      </c>
      <c r="E2679">
        <v>8.0050778836450007</v>
      </c>
      <c r="F2679">
        <v>-412.76985170971102</v>
      </c>
    </row>
    <row r="2680" spans="1:6" x14ac:dyDescent="0.25">
      <c r="A2680">
        <v>8050</v>
      </c>
      <c r="B2680">
        <v>2013</v>
      </c>
      <c r="D2680" s="15">
        <f t="shared" si="56"/>
        <v>8.0500000000000007</v>
      </c>
      <c r="E2680">
        <v>8.0550778836449997</v>
      </c>
      <c r="F2680">
        <v>-412.90332350547698</v>
      </c>
    </row>
    <row r="2681" spans="1:6" x14ac:dyDescent="0.25">
      <c r="A2681">
        <v>8100</v>
      </c>
      <c r="B2681">
        <v>2013</v>
      </c>
      <c r="D2681" s="15">
        <f t="shared" si="56"/>
        <v>8.1</v>
      </c>
      <c r="E2681">
        <v>8.1050778836450004</v>
      </c>
      <c r="F2681">
        <v>-413.03679530124299</v>
      </c>
    </row>
    <row r="2682" spans="1:6" x14ac:dyDescent="0.25">
      <c r="A2682">
        <v>8150</v>
      </c>
      <c r="B2682">
        <v>2013</v>
      </c>
      <c r="D2682" s="15">
        <f t="shared" si="56"/>
        <v>8.15</v>
      </c>
      <c r="E2682">
        <v>8.1550778836449993</v>
      </c>
      <c r="F2682">
        <v>-413.17026709701003</v>
      </c>
    </row>
    <row r="2683" spans="1:6" x14ac:dyDescent="0.25">
      <c r="A2683">
        <v>8200</v>
      </c>
      <c r="B2683">
        <v>2013</v>
      </c>
      <c r="D2683" s="15">
        <f t="shared" si="56"/>
        <v>8.1999999999999993</v>
      </c>
      <c r="E2683">
        <v>8.205077883645</v>
      </c>
      <c r="F2683">
        <v>-413.30373889277598</v>
      </c>
    </row>
    <row r="2684" spans="1:6" x14ac:dyDescent="0.25">
      <c r="A2684">
        <v>8250</v>
      </c>
      <c r="B2684">
        <v>2013</v>
      </c>
      <c r="D2684" s="15">
        <f t="shared" si="56"/>
        <v>8.25</v>
      </c>
      <c r="E2684">
        <v>8.2550778836450007</v>
      </c>
      <c r="F2684">
        <v>-413.437210688542</v>
      </c>
    </row>
    <row r="2685" spans="1:6" x14ac:dyDescent="0.25">
      <c r="A2685">
        <v>8300</v>
      </c>
      <c r="B2685">
        <v>2013</v>
      </c>
      <c r="D2685" s="15">
        <f t="shared" si="56"/>
        <v>8.3000000000000007</v>
      </c>
      <c r="E2685">
        <v>8.3050778836449997</v>
      </c>
      <c r="F2685">
        <v>-413.57068248430801</v>
      </c>
    </row>
    <row r="2686" spans="1:6" x14ac:dyDescent="0.25">
      <c r="A2686">
        <v>8350</v>
      </c>
      <c r="B2686">
        <v>2013</v>
      </c>
      <c r="D2686" s="15">
        <f t="shared" si="56"/>
        <v>8.35</v>
      </c>
      <c r="E2686">
        <v>8.3550778836450004</v>
      </c>
      <c r="F2686">
        <v>-413.70415428007402</v>
      </c>
    </row>
    <row r="2687" spans="1:6" x14ac:dyDescent="0.25">
      <c r="A2687">
        <v>8400</v>
      </c>
      <c r="B2687">
        <v>2013</v>
      </c>
      <c r="D2687" s="15">
        <f t="shared" si="56"/>
        <v>8.4</v>
      </c>
      <c r="E2687">
        <v>8.4050778836449993</v>
      </c>
      <c r="F2687">
        <v>-413.837626075841</v>
      </c>
    </row>
    <row r="2688" spans="1:6" x14ac:dyDescent="0.25">
      <c r="A2688">
        <v>8450</v>
      </c>
      <c r="B2688">
        <v>2013</v>
      </c>
      <c r="D2688" s="15">
        <f t="shared" si="56"/>
        <v>8.4499999999999993</v>
      </c>
      <c r="E2688">
        <v>8.455077883645</v>
      </c>
      <c r="F2688">
        <v>-413.97109787160701</v>
      </c>
    </row>
    <row r="2689" spans="1:6" x14ac:dyDescent="0.25">
      <c r="A2689">
        <v>8500</v>
      </c>
      <c r="B2689">
        <v>2013</v>
      </c>
      <c r="D2689" s="15">
        <f t="shared" si="56"/>
        <v>8.5</v>
      </c>
      <c r="E2689">
        <v>8.5050778836450007</v>
      </c>
      <c r="F2689">
        <v>-414.10456966737303</v>
      </c>
    </row>
    <row r="2690" spans="1:6" x14ac:dyDescent="0.25">
      <c r="A2690">
        <v>8550</v>
      </c>
      <c r="B2690">
        <v>2013</v>
      </c>
      <c r="D2690" s="15">
        <f t="shared" si="56"/>
        <v>8.5500000000000007</v>
      </c>
      <c r="E2690">
        <v>8.5550778836449997</v>
      </c>
      <c r="F2690">
        <v>-414.23804146313898</v>
      </c>
    </row>
    <row r="2691" spans="1:6" x14ac:dyDescent="0.25">
      <c r="A2691">
        <v>8600</v>
      </c>
      <c r="B2691">
        <v>2013</v>
      </c>
      <c r="D2691" s="15">
        <f t="shared" si="56"/>
        <v>8.6</v>
      </c>
      <c r="E2691">
        <v>8.6050778836450004</v>
      </c>
      <c r="F2691">
        <v>-414.37151325890602</v>
      </c>
    </row>
    <row r="2692" spans="1:6" x14ac:dyDescent="0.25">
      <c r="A2692">
        <v>8650</v>
      </c>
      <c r="B2692">
        <v>2013</v>
      </c>
      <c r="D2692" s="15">
        <f t="shared" si="56"/>
        <v>8.65</v>
      </c>
      <c r="E2692">
        <v>8.6550778836449993</v>
      </c>
      <c r="F2692">
        <v>-414.50498505467198</v>
      </c>
    </row>
    <row r="2693" spans="1:6" x14ac:dyDescent="0.25">
      <c r="A2693">
        <v>8700</v>
      </c>
      <c r="B2693">
        <v>2013</v>
      </c>
      <c r="D2693" s="15">
        <f t="shared" si="56"/>
        <v>8.6999999999999993</v>
      </c>
      <c r="E2693">
        <v>8.705077883645</v>
      </c>
      <c r="F2693">
        <v>-414.63845685043799</v>
      </c>
    </row>
    <row r="2694" spans="1:6" x14ac:dyDescent="0.25">
      <c r="A2694">
        <v>8750</v>
      </c>
      <c r="B2694">
        <v>2013</v>
      </c>
      <c r="D2694" s="15">
        <f t="shared" si="56"/>
        <v>8.75</v>
      </c>
      <c r="E2694">
        <v>8.7550778836450007</v>
      </c>
      <c r="F2694">
        <v>-414.771928646204</v>
      </c>
    </row>
    <row r="2695" spans="1:6" x14ac:dyDescent="0.25">
      <c r="A2695">
        <v>8800</v>
      </c>
      <c r="B2695">
        <v>2013</v>
      </c>
      <c r="D2695" s="15">
        <f t="shared" si="56"/>
        <v>8.8000000000000007</v>
      </c>
      <c r="E2695">
        <v>8.8050778836449997</v>
      </c>
      <c r="F2695">
        <v>-414.90540044197098</v>
      </c>
    </row>
    <row r="2696" spans="1:6" x14ac:dyDescent="0.25">
      <c r="A2696">
        <v>8850</v>
      </c>
      <c r="B2696">
        <v>2013</v>
      </c>
      <c r="D2696" s="15">
        <f t="shared" si="56"/>
        <v>8.85</v>
      </c>
      <c r="E2696">
        <v>8.8550778836450004</v>
      </c>
      <c r="F2696">
        <v>-415.038872237737</v>
      </c>
    </row>
    <row r="2697" spans="1:6" x14ac:dyDescent="0.25">
      <c r="A2697">
        <v>8900</v>
      </c>
      <c r="B2697">
        <v>2013</v>
      </c>
      <c r="D2697" s="15">
        <f t="shared" si="56"/>
        <v>8.9</v>
      </c>
      <c r="E2697">
        <v>8.9050778836449993</v>
      </c>
      <c r="F2697">
        <v>-415.17234403350301</v>
      </c>
    </row>
    <row r="2698" spans="1:6" x14ac:dyDescent="0.25">
      <c r="A2698">
        <v>8950</v>
      </c>
      <c r="B2698">
        <v>2013</v>
      </c>
      <c r="D2698" s="15">
        <f t="shared" si="56"/>
        <v>8.9499999999999993</v>
      </c>
      <c r="E2698">
        <v>8.955077883645</v>
      </c>
      <c r="F2698">
        <v>-415.30581582926902</v>
      </c>
    </row>
    <row r="2699" spans="1:6" x14ac:dyDescent="0.25">
      <c r="A2699">
        <v>9000</v>
      </c>
      <c r="B2699">
        <v>2013</v>
      </c>
      <c r="D2699" s="15">
        <f t="shared" si="56"/>
        <v>9</v>
      </c>
      <c r="E2699">
        <v>9.0050778836450007</v>
      </c>
      <c r="F2699">
        <v>-415.43928762503498</v>
      </c>
    </row>
    <row r="2700" spans="1:6" x14ac:dyDescent="0.25">
      <c r="A2700">
        <v>9050</v>
      </c>
      <c r="B2700">
        <v>2013</v>
      </c>
      <c r="D2700" s="15">
        <f t="shared" si="56"/>
        <v>9.0500000000000007</v>
      </c>
      <c r="E2700">
        <v>9.0550778836449997</v>
      </c>
      <c r="F2700">
        <v>-415.57275942080202</v>
      </c>
    </row>
    <row r="2701" spans="1:6" x14ac:dyDescent="0.25">
      <c r="A2701">
        <v>9100</v>
      </c>
      <c r="B2701">
        <v>2013</v>
      </c>
      <c r="D2701" s="15">
        <f t="shared" si="56"/>
        <v>9.1</v>
      </c>
      <c r="E2701">
        <v>9.1050778836450004</v>
      </c>
      <c r="F2701">
        <v>-415.70623121656803</v>
      </c>
    </row>
    <row r="2702" spans="1:6" x14ac:dyDescent="0.25">
      <c r="A2702">
        <v>9150</v>
      </c>
      <c r="B2702">
        <v>2013</v>
      </c>
      <c r="D2702" s="15">
        <f t="shared" si="56"/>
        <v>9.15</v>
      </c>
      <c r="E2702">
        <v>9.1550778836449993</v>
      </c>
      <c r="F2702">
        <v>-415.83970301233398</v>
      </c>
    </row>
    <row r="2703" spans="1:6" x14ac:dyDescent="0.25">
      <c r="A2703">
        <v>9200</v>
      </c>
      <c r="B2703">
        <v>2013</v>
      </c>
      <c r="D2703" s="15">
        <f t="shared" si="56"/>
        <v>9.1999999999999993</v>
      </c>
      <c r="E2703">
        <v>9.205077883645</v>
      </c>
      <c r="F2703">
        <v>-415.9731748081</v>
      </c>
    </row>
    <row r="2704" spans="1:6" x14ac:dyDescent="0.25">
      <c r="A2704">
        <v>9250</v>
      </c>
      <c r="B2704">
        <v>2013</v>
      </c>
      <c r="D2704" s="15">
        <f t="shared" si="56"/>
        <v>9.25</v>
      </c>
      <c r="E2704">
        <v>9.2550778836450007</v>
      </c>
      <c r="F2704">
        <v>-416.10664660386698</v>
      </c>
    </row>
    <row r="2705" spans="1:6" x14ac:dyDescent="0.25">
      <c r="A2705">
        <v>9300</v>
      </c>
      <c r="B2705">
        <v>2013</v>
      </c>
      <c r="D2705" s="15">
        <f t="shared" si="56"/>
        <v>9.3000000000000007</v>
      </c>
      <c r="E2705">
        <v>9.3050778836449997</v>
      </c>
      <c r="F2705">
        <v>-416.24011839963299</v>
      </c>
    </row>
    <row r="2706" spans="1:6" x14ac:dyDescent="0.25">
      <c r="A2706">
        <v>9350</v>
      </c>
      <c r="B2706">
        <v>2013</v>
      </c>
      <c r="D2706" s="15">
        <f t="shared" si="56"/>
        <v>9.35</v>
      </c>
      <c r="E2706">
        <v>9.3550778836450004</v>
      </c>
      <c r="F2706">
        <v>-416.373590195399</v>
      </c>
    </row>
    <row r="2707" spans="1:6" x14ac:dyDescent="0.25">
      <c r="A2707">
        <v>9400</v>
      </c>
      <c r="B2707">
        <v>2013</v>
      </c>
      <c r="D2707" s="15">
        <f t="shared" si="56"/>
        <v>9.4</v>
      </c>
      <c r="E2707">
        <v>9.4050778836449993</v>
      </c>
      <c r="F2707">
        <v>-416.58161900249002</v>
      </c>
    </row>
    <row r="2708" spans="1:6" x14ac:dyDescent="0.25">
      <c r="A2708">
        <v>9450</v>
      </c>
      <c r="B2708">
        <v>2013</v>
      </c>
      <c r="D2708" s="15">
        <f t="shared" si="56"/>
        <v>9.4499999999999993</v>
      </c>
      <c r="E2708">
        <v>9.455077883645</v>
      </c>
      <c r="F2708">
        <v>-416.79102277292401</v>
      </c>
    </row>
    <row r="2709" spans="1:6" x14ac:dyDescent="0.25">
      <c r="A2709">
        <v>9500</v>
      </c>
      <c r="B2709">
        <v>2013</v>
      </c>
      <c r="D2709" s="15">
        <f t="shared" si="56"/>
        <v>9.5</v>
      </c>
      <c r="E2709">
        <v>9.5050778836450007</v>
      </c>
      <c r="F2709">
        <v>-417.00042654335698</v>
      </c>
    </row>
    <row r="2710" spans="1:6" x14ac:dyDescent="0.25">
      <c r="A2710">
        <v>9550</v>
      </c>
      <c r="B2710">
        <v>2013</v>
      </c>
      <c r="D2710" s="15">
        <f t="shared" si="56"/>
        <v>9.5500000000000007</v>
      </c>
      <c r="E2710">
        <v>9.5550778836449997</v>
      </c>
      <c r="F2710">
        <v>-416.98523126764502</v>
      </c>
    </row>
    <row r="2711" spans="1:6" x14ac:dyDescent="0.25">
      <c r="A2711">
        <v>9600</v>
      </c>
      <c r="B2711">
        <v>2013</v>
      </c>
      <c r="D2711" s="15">
        <f t="shared" si="56"/>
        <v>9.6</v>
      </c>
      <c r="E2711">
        <v>9.6050778836450004</v>
      </c>
      <c r="F2711">
        <v>-417.53425938124099</v>
      </c>
    </row>
    <row r="2712" spans="1:6" x14ac:dyDescent="0.25">
      <c r="A2712">
        <v>9650</v>
      </c>
      <c r="B2712">
        <v>2013</v>
      </c>
      <c r="D2712" s="15">
        <f t="shared" ref="D2712:D2775" si="57">A2712/1000</f>
        <v>9.65</v>
      </c>
      <c r="E2712">
        <v>9.6550778836449993</v>
      </c>
      <c r="F2712">
        <v>-417.57885010511501</v>
      </c>
    </row>
    <row r="2713" spans="1:6" x14ac:dyDescent="0.25">
      <c r="A2713">
        <v>9700</v>
      </c>
      <c r="B2713">
        <v>2013</v>
      </c>
      <c r="D2713" s="15">
        <f t="shared" si="57"/>
        <v>9.6999999999999993</v>
      </c>
      <c r="E2713">
        <v>9.705077883645</v>
      </c>
      <c r="F2713">
        <v>-417.62344082898801</v>
      </c>
    </row>
    <row r="2714" spans="1:6" x14ac:dyDescent="0.25">
      <c r="A2714">
        <v>9750</v>
      </c>
      <c r="B2714">
        <v>2013</v>
      </c>
      <c r="D2714" s="15">
        <f t="shared" si="57"/>
        <v>9.75</v>
      </c>
      <c r="E2714">
        <v>9.7550778836450007</v>
      </c>
      <c r="F2714">
        <v>-417.66803155286198</v>
      </c>
    </row>
    <row r="2715" spans="1:6" x14ac:dyDescent="0.25">
      <c r="A2715">
        <v>9800</v>
      </c>
      <c r="B2715">
        <v>2013</v>
      </c>
      <c r="D2715" s="15">
        <f t="shared" si="57"/>
        <v>9.8000000000000007</v>
      </c>
      <c r="E2715">
        <v>9.8050778836449997</v>
      </c>
      <c r="F2715">
        <v>-417.71262227673498</v>
      </c>
    </row>
    <row r="2716" spans="1:6" x14ac:dyDescent="0.25">
      <c r="A2716">
        <v>9850</v>
      </c>
      <c r="B2716">
        <v>2013</v>
      </c>
      <c r="D2716" s="15">
        <f t="shared" si="57"/>
        <v>9.85</v>
      </c>
      <c r="E2716">
        <v>9.8550778836450004</v>
      </c>
      <c r="F2716">
        <v>-417.757213000609</v>
      </c>
    </row>
    <row r="2717" spans="1:6" x14ac:dyDescent="0.25">
      <c r="A2717">
        <v>9900</v>
      </c>
      <c r="B2717">
        <v>2013</v>
      </c>
      <c r="D2717" s="15">
        <f t="shared" si="57"/>
        <v>9.9</v>
      </c>
      <c r="E2717">
        <v>9.9050778836449993</v>
      </c>
      <c r="F2717">
        <v>-417.801803724482</v>
      </c>
    </row>
    <row r="2718" spans="1:6" x14ac:dyDescent="0.25">
      <c r="A2718">
        <v>9950</v>
      </c>
      <c r="B2718">
        <v>2013</v>
      </c>
      <c r="D2718" s="15">
        <f t="shared" si="57"/>
        <v>9.9499999999999993</v>
      </c>
      <c r="E2718">
        <v>9.955077883645</v>
      </c>
      <c r="F2718">
        <v>-417.84639444835602</v>
      </c>
    </row>
    <row r="2719" spans="1:6" x14ac:dyDescent="0.25">
      <c r="A2719">
        <v>10000</v>
      </c>
      <c r="B2719">
        <v>2013</v>
      </c>
      <c r="D2719" s="15">
        <f t="shared" si="57"/>
        <v>10</v>
      </c>
      <c r="E2719">
        <v>10.005077883645001</v>
      </c>
      <c r="F2719">
        <v>-417.89098517222999</v>
      </c>
    </row>
    <row r="2720" spans="1:6" x14ac:dyDescent="0.25">
      <c r="A2720">
        <v>10050</v>
      </c>
      <c r="B2720">
        <v>2013</v>
      </c>
      <c r="D2720" s="15">
        <f t="shared" si="57"/>
        <v>10.050000000000001</v>
      </c>
      <c r="E2720">
        <v>10.055077883645</v>
      </c>
      <c r="F2720">
        <v>-417.93557589610299</v>
      </c>
    </row>
    <row r="2721" spans="1:6" x14ac:dyDescent="0.25">
      <c r="A2721">
        <v>10100</v>
      </c>
      <c r="B2721">
        <v>2013</v>
      </c>
      <c r="D2721" s="15">
        <f t="shared" si="57"/>
        <v>10.1</v>
      </c>
      <c r="E2721">
        <v>10.105077883645</v>
      </c>
      <c r="F2721">
        <v>-417.98016661997701</v>
      </c>
    </row>
    <row r="2722" spans="1:6" x14ac:dyDescent="0.25">
      <c r="A2722">
        <v>10150</v>
      </c>
      <c r="B2722">
        <v>2013</v>
      </c>
      <c r="D2722" s="15">
        <f t="shared" si="57"/>
        <v>10.15</v>
      </c>
      <c r="E2722">
        <v>10.155077883644999</v>
      </c>
      <c r="F2722">
        <v>-418.02475734385001</v>
      </c>
    </row>
    <row r="2723" spans="1:6" x14ac:dyDescent="0.25">
      <c r="A2723">
        <v>10200</v>
      </c>
      <c r="B2723">
        <v>2013</v>
      </c>
      <c r="D2723" s="15">
        <f t="shared" si="57"/>
        <v>10.199999999999999</v>
      </c>
      <c r="E2723">
        <v>10.205077883645</v>
      </c>
      <c r="F2723">
        <v>-418.07356737118101</v>
      </c>
    </row>
    <row r="2724" spans="1:6" x14ac:dyDescent="0.25">
      <c r="A2724">
        <v>10250</v>
      </c>
      <c r="B2724">
        <v>2013</v>
      </c>
      <c r="D2724" s="15">
        <f t="shared" si="57"/>
        <v>10.25</v>
      </c>
      <c r="E2724">
        <v>10.255077883645001</v>
      </c>
      <c r="F2724">
        <v>-418.12415872329501</v>
      </c>
    </row>
    <row r="2725" spans="1:6" x14ac:dyDescent="0.25">
      <c r="A2725">
        <v>10300</v>
      </c>
      <c r="B2725">
        <v>2013</v>
      </c>
      <c r="D2725" s="15">
        <f t="shared" si="57"/>
        <v>10.3</v>
      </c>
      <c r="E2725">
        <v>10.305077883645</v>
      </c>
      <c r="F2725">
        <v>-418.35684101654198</v>
      </c>
    </row>
    <row r="2726" spans="1:6" x14ac:dyDescent="0.25">
      <c r="A2726">
        <v>10350</v>
      </c>
      <c r="B2726">
        <v>2013</v>
      </c>
      <c r="D2726" s="15">
        <f t="shared" si="57"/>
        <v>10.35</v>
      </c>
      <c r="E2726">
        <v>10.355077883645</v>
      </c>
      <c r="F2726">
        <v>-418.107673040115</v>
      </c>
    </row>
    <row r="2727" spans="1:6" x14ac:dyDescent="0.25">
      <c r="A2727">
        <v>10400</v>
      </c>
      <c r="B2727">
        <v>2013</v>
      </c>
      <c r="D2727" s="15">
        <f t="shared" si="57"/>
        <v>10.4</v>
      </c>
      <c r="E2727">
        <v>10.405077883644999</v>
      </c>
      <c r="F2727">
        <v>-418.74941670138702</v>
      </c>
    </row>
    <row r="2728" spans="1:6" x14ac:dyDescent="0.25">
      <c r="A2728">
        <v>10450</v>
      </c>
      <c r="B2728">
        <v>2013</v>
      </c>
      <c r="D2728" s="15">
        <f t="shared" si="57"/>
        <v>10.45</v>
      </c>
      <c r="E2728">
        <v>10.455077883645</v>
      </c>
      <c r="F2728">
        <v>-418.87365332404897</v>
      </c>
    </row>
    <row r="2729" spans="1:6" x14ac:dyDescent="0.25">
      <c r="A2729">
        <v>10500</v>
      </c>
      <c r="B2729">
        <v>2013</v>
      </c>
      <c r="D2729" s="15">
        <f t="shared" si="57"/>
        <v>10.5</v>
      </c>
      <c r="E2729">
        <v>10.505077883645001</v>
      </c>
      <c r="F2729">
        <v>-418.97989154624003</v>
      </c>
    </row>
    <row r="2730" spans="1:6" x14ac:dyDescent="0.25">
      <c r="A2730">
        <v>10550</v>
      </c>
      <c r="B2730">
        <v>2013</v>
      </c>
      <c r="D2730" s="15">
        <f t="shared" si="57"/>
        <v>10.55</v>
      </c>
      <c r="E2730">
        <v>10.555077883645</v>
      </c>
      <c r="F2730">
        <v>-419.07505064285101</v>
      </c>
    </row>
    <row r="2731" spans="1:6" x14ac:dyDescent="0.25">
      <c r="A2731">
        <v>10600</v>
      </c>
      <c r="B2731">
        <v>2013</v>
      </c>
      <c r="D2731" s="15">
        <f t="shared" si="57"/>
        <v>10.6</v>
      </c>
      <c r="E2731">
        <v>10.605077883645</v>
      </c>
      <c r="F2731">
        <v>-419.17020973946302</v>
      </c>
    </row>
    <row r="2732" spans="1:6" x14ac:dyDescent="0.25">
      <c r="A2732">
        <v>10650</v>
      </c>
      <c r="B2732">
        <v>2013</v>
      </c>
      <c r="D2732" s="15">
        <f t="shared" si="57"/>
        <v>10.65</v>
      </c>
      <c r="E2732">
        <v>10.655077883644999</v>
      </c>
      <c r="F2732">
        <v>-419.265368836074</v>
      </c>
    </row>
    <row r="2733" spans="1:6" x14ac:dyDescent="0.25">
      <c r="A2733">
        <v>10700</v>
      </c>
      <c r="B2733">
        <v>2013</v>
      </c>
      <c r="D2733" s="15">
        <f t="shared" si="57"/>
        <v>10.7</v>
      </c>
      <c r="E2733">
        <v>10.705077883645</v>
      </c>
      <c r="F2733">
        <v>-419.36052793268601</v>
      </c>
    </row>
    <row r="2734" spans="1:6" x14ac:dyDescent="0.25">
      <c r="A2734">
        <v>10750</v>
      </c>
      <c r="B2734">
        <v>2013</v>
      </c>
      <c r="D2734" s="15">
        <f t="shared" si="57"/>
        <v>10.75</v>
      </c>
      <c r="E2734">
        <v>10.755077883645001</v>
      </c>
      <c r="F2734">
        <v>-419.51630907564601</v>
      </c>
    </row>
    <row r="2735" spans="1:6" x14ac:dyDescent="0.25">
      <c r="A2735">
        <v>10800</v>
      </c>
      <c r="B2735">
        <v>2013</v>
      </c>
      <c r="D2735" s="15">
        <f t="shared" si="57"/>
        <v>10.8</v>
      </c>
      <c r="E2735">
        <v>10.805077883645</v>
      </c>
      <c r="F2735">
        <v>-419.728875754966</v>
      </c>
    </row>
    <row r="2736" spans="1:6" x14ac:dyDescent="0.25">
      <c r="A2736">
        <v>10850</v>
      </c>
      <c r="B2736">
        <v>2013</v>
      </c>
      <c r="D2736" s="15">
        <f t="shared" si="57"/>
        <v>10.85</v>
      </c>
      <c r="E2736">
        <v>10.855077883645</v>
      </c>
      <c r="F2736">
        <v>-419.94144243428502</v>
      </c>
    </row>
    <row r="2737" spans="1:6" x14ac:dyDescent="0.25">
      <c r="A2737">
        <v>10900</v>
      </c>
      <c r="B2737">
        <v>2013</v>
      </c>
      <c r="D2737" s="15">
        <f t="shared" si="57"/>
        <v>10.9</v>
      </c>
      <c r="E2737">
        <v>10.905077883644999</v>
      </c>
      <c r="F2737">
        <v>-420.15400911360501</v>
      </c>
    </row>
    <row r="2738" spans="1:6" x14ac:dyDescent="0.25">
      <c r="A2738">
        <v>10950</v>
      </c>
      <c r="B2738">
        <v>2013</v>
      </c>
      <c r="D2738" s="15">
        <f t="shared" si="57"/>
        <v>10.95</v>
      </c>
      <c r="E2738">
        <v>10.955077883645</v>
      </c>
      <c r="F2738">
        <v>-420.36657579292398</v>
      </c>
    </row>
    <row r="2739" spans="1:6" x14ac:dyDescent="0.25">
      <c r="A2739">
        <v>11000</v>
      </c>
      <c r="B2739">
        <v>2013</v>
      </c>
      <c r="D2739" s="15">
        <f t="shared" si="57"/>
        <v>11</v>
      </c>
      <c r="E2739">
        <v>11.005077883645001</v>
      </c>
      <c r="F2739">
        <v>-420.57914247224397</v>
      </c>
    </row>
    <row r="2740" spans="1:6" x14ac:dyDescent="0.25">
      <c r="A2740">
        <v>11050</v>
      </c>
      <c r="B2740">
        <v>2013</v>
      </c>
      <c r="D2740" s="15">
        <f t="shared" si="57"/>
        <v>11.05</v>
      </c>
      <c r="E2740">
        <v>11.055077883645</v>
      </c>
      <c r="F2740">
        <v>-420.791709151563</v>
      </c>
    </row>
    <row r="2741" spans="1:6" x14ac:dyDescent="0.25">
      <c r="A2741">
        <v>11100</v>
      </c>
      <c r="B2741">
        <v>2013</v>
      </c>
      <c r="D2741" s="15">
        <f t="shared" si="57"/>
        <v>11.1</v>
      </c>
      <c r="E2741">
        <v>11.105077883645</v>
      </c>
      <c r="F2741">
        <v>-420.92199109983801</v>
      </c>
    </row>
    <row r="2742" spans="1:6" x14ac:dyDescent="0.25">
      <c r="A2742">
        <v>11150</v>
      </c>
      <c r="B2742">
        <v>2013</v>
      </c>
      <c r="D2742" s="15">
        <f t="shared" si="57"/>
        <v>11.15</v>
      </c>
      <c r="E2742">
        <v>11.155077883644999</v>
      </c>
      <c r="F2742">
        <v>-421.02117848993402</v>
      </c>
    </row>
    <row r="2743" spans="1:6" x14ac:dyDescent="0.25">
      <c r="A2743">
        <v>11200</v>
      </c>
      <c r="B2743">
        <v>2013</v>
      </c>
      <c r="D2743" s="15">
        <f t="shared" si="57"/>
        <v>11.2</v>
      </c>
      <c r="E2743">
        <v>11.205077883645</v>
      </c>
      <c r="F2743">
        <v>-421.12531716278602</v>
      </c>
    </row>
    <row r="2744" spans="1:6" x14ac:dyDescent="0.25">
      <c r="A2744">
        <v>11250</v>
      </c>
      <c r="B2744">
        <v>2013</v>
      </c>
      <c r="D2744" s="15">
        <f t="shared" si="57"/>
        <v>11.25</v>
      </c>
      <c r="E2744">
        <v>11.255077883645001</v>
      </c>
      <c r="F2744">
        <v>-421.25451956333802</v>
      </c>
    </row>
    <row r="2745" spans="1:6" x14ac:dyDescent="0.25">
      <c r="A2745">
        <v>11300</v>
      </c>
      <c r="B2745">
        <v>2013</v>
      </c>
      <c r="D2745" s="15">
        <f t="shared" si="57"/>
        <v>11.3</v>
      </c>
      <c r="E2745">
        <v>11.305077883645</v>
      </c>
      <c r="F2745">
        <v>-421.383721963889</v>
      </c>
    </row>
    <row r="2746" spans="1:6" x14ac:dyDescent="0.25">
      <c r="A2746">
        <v>11350</v>
      </c>
      <c r="B2746">
        <v>2013</v>
      </c>
      <c r="D2746" s="15">
        <f t="shared" si="57"/>
        <v>11.35</v>
      </c>
      <c r="E2746">
        <v>11.355077883645</v>
      </c>
      <c r="F2746">
        <v>-421.51292436444101</v>
      </c>
    </row>
    <row r="2747" spans="1:6" x14ac:dyDescent="0.25">
      <c r="A2747">
        <v>11400</v>
      </c>
      <c r="B2747">
        <v>2013</v>
      </c>
      <c r="D2747" s="15">
        <f t="shared" si="57"/>
        <v>11.4</v>
      </c>
      <c r="E2747">
        <v>11.405077883644999</v>
      </c>
      <c r="F2747">
        <v>-421.67401601543298</v>
      </c>
    </row>
    <row r="2748" spans="1:6" x14ac:dyDescent="0.25">
      <c r="A2748">
        <v>11450</v>
      </c>
      <c r="B2748">
        <v>2013</v>
      </c>
      <c r="D2748" s="15">
        <f t="shared" si="57"/>
        <v>11.45</v>
      </c>
      <c r="E2748">
        <v>11.455077883645</v>
      </c>
      <c r="F2748">
        <v>-422.01847278199801</v>
      </c>
    </row>
    <row r="2749" spans="1:6" x14ac:dyDescent="0.25">
      <c r="A2749">
        <v>11500</v>
      </c>
      <c r="B2749">
        <v>2013</v>
      </c>
      <c r="D2749" s="15">
        <f t="shared" si="57"/>
        <v>11.5</v>
      </c>
      <c r="E2749">
        <v>11.505077883645001</v>
      </c>
      <c r="F2749">
        <v>-421.962331951051</v>
      </c>
    </row>
    <row r="2750" spans="1:6" x14ac:dyDescent="0.25">
      <c r="A2750">
        <v>11550</v>
      </c>
      <c r="B2750">
        <v>2013</v>
      </c>
      <c r="D2750" s="15">
        <f t="shared" si="57"/>
        <v>11.55</v>
      </c>
      <c r="E2750">
        <v>11.555077883645</v>
      </c>
      <c r="F2750">
        <v>-422.31640975702499</v>
      </c>
    </row>
    <row r="2751" spans="1:6" x14ac:dyDescent="0.25">
      <c r="A2751">
        <v>11600</v>
      </c>
      <c r="B2751">
        <v>2013</v>
      </c>
      <c r="D2751" s="15">
        <f t="shared" si="57"/>
        <v>11.6</v>
      </c>
      <c r="E2751">
        <v>11.605077883645</v>
      </c>
      <c r="F2751">
        <v>-422.87389062918601</v>
      </c>
    </row>
    <row r="2752" spans="1:6" x14ac:dyDescent="0.25">
      <c r="A2752">
        <v>11650</v>
      </c>
      <c r="B2752">
        <v>2013</v>
      </c>
      <c r="D2752" s="15">
        <f t="shared" si="57"/>
        <v>11.65</v>
      </c>
      <c r="E2752">
        <v>11.655077883644999</v>
      </c>
      <c r="F2752">
        <v>-423.22136576583699</v>
      </c>
    </row>
    <row r="2753" spans="1:6" x14ac:dyDescent="0.25">
      <c r="A2753">
        <v>11700</v>
      </c>
      <c r="B2753">
        <v>2013</v>
      </c>
      <c r="D2753" s="15">
        <f t="shared" si="57"/>
        <v>11.7</v>
      </c>
      <c r="E2753">
        <v>11.705077883645</v>
      </c>
      <c r="F2753">
        <v>-423.58072184990698</v>
      </c>
    </row>
    <row r="2754" spans="1:6" x14ac:dyDescent="0.25">
      <c r="A2754">
        <v>11750</v>
      </c>
      <c r="B2754">
        <v>2013</v>
      </c>
      <c r="D2754" s="15">
        <f t="shared" si="57"/>
        <v>11.75</v>
      </c>
      <c r="E2754">
        <v>11.755077883645001</v>
      </c>
      <c r="F2754">
        <v>-424.03255120312798</v>
      </c>
    </row>
    <row r="2755" spans="1:6" x14ac:dyDescent="0.25">
      <c r="A2755">
        <v>11800</v>
      </c>
      <c r="B2755">
        <v>2013</v>
      </c>
      <c r="D2755" s="15">
        <f t="shared" si="57"/>
        <v>11.8</v>
      </c>
      <c r="E2755">
        <v>11.805077883645</v>
      </c>
      <c r="F2755">
        <v>-424.13626394732597</v>
      </c>
    </row>
    <row r="2756" spans="1:6" x14ac:dyDescent="0.25">
      <c r="A2756">
        <v>11850</v>
      </c>
      <c r="B2756">
        <v>2013</v>
      </c>
      <c r="D2756" s="15">
        <f t="shared" si="57"/>
        <v>11.85</v>
      </c>
      <c r="E2756">
        <v>11.855077883645</v>
      </c>
      <c r="F2756">
        <v>-424.14174579980403</v>
      </c>
    </row>
    <row r="2757" spans="1:6" x14ac:dyDescent="0.25">
      <c r="A2757">
        <v>11900</v>
      </c>
      <c r="B2757">
        <v>2013</v>
      </c>
      <c r="D2757" s="15">
        <f t="shared" si="57"/>
        <v>11.9</v>
      </c>
      <c r="E2757">
        <v>11.905077883644999</v>
      </c>
      <c r="F2757">
        <v>-424.14722765228203</v>
      </c>
    </row>
    <row r="2758" spans="1:6" x14ac:dyDescent="0.25">
      <c r="A2758">
        <v>11950</v>
      </c>
      <c r="B2758">
        <v>2013</v>
      </c>
      <c r="D2758" s="15">
        <f t="shared" si="57"/>
        <v>11.95</v>
      </c>
      <c r="E2758">
        <v>11.955077883645</v>
      </c>
      <c r="F2758">
        <v>-424.15270950476003</v>
      </c>
    </row>
    <row r="2759" spans="1:6" x14ac:dyDescent="0.25">
      <c r="A2759">
        <v>12000</v>
      </c>
      <c r="B2759">
        <v>2013</v>
      </c>
      <c r="D2759" s="15">
        <f t="shared" si="57"/>
        <v>12</v>
      </c>
      <c r="E2759">
        <v>12.005077883645001</v>
      </c>
      <c r="F2759">
        <v>-424.15819135723802</v>
      </c>
    </row>
    <row r="2760" spans="1:6" x14ac:dyDescent="0.25">
      <c r="A2760">
        <v>12050</v>
      </c>
      <c r="B2760">
        <v>2013</v>
      </c>
      <c r="D2760" s="15">
        <f t="shared" si="57"/>
        <v>12.05</v>
      </c>
      <c r="E2760">
        <v>12.055077883645</v>
      </c>
      <c r="F2760">
        <v>-424.16368354939902</v>
      </c>
    </row>
    <row r="2761" spans="1:6" x14ac:dyDescent="0.25">
      <c r="A2761">
        <v>12100</v>
      </c>
      <c r="B2761">
        <v>2013</v>
      </c>
      <c r="D2761" s="15">
        <f t="shared" si="57"/>
        <v>12.1</v>
      </c>
      <c r="E2761">
        <v>12.105077883645</v>
      </c>
      <c r="F2761">
        <v>-424.16918669063</v>
      </c>
    </row>
    <row r="2762" spans="1:6" x14ac:dyDescent="0.25">
      <c r="A2762">
        <v>12150</v>
      </c>
      <c r="B2762">
        <v>2013</v>
      </c>
      <c r="D2762" s="15">
        <f t="shared" si="57"/>
        <v>12.15</v>
      </c>
      <c r="E2762">
        <v>12.155077883644999</v>
      </c>
      <c r="F2762">
        <v>-424.17468983186097</v>
      </c>
    </row>
    <row r="2763" spans="1:6" x14ac:dyDescent="0.25">
      <c r="A2763">
        <v>12200</v>
      </c>
      <c r="B2763">
        <v>2013</v>
      </c>
      <c r="D2763" s="15">
        <f t="shared" si="57"/>
        <v>12.2</v>
      </c>
      <c r="E2763">
        <v>12.205077883645</v>
      </c>
      <c r="F2763">
        <v>-424.18019297309098</v>
      </c>
    </row>
    <row r="2764" spans="1:6" x14ac:dyDescent="0.25">
      <c r="A2764">
        <v>12250</v>
      </c>
      <c r="B2764">
        <v>2013</v>
      </c>
      <c r="D2764" s="15">
        <f t="shared" si="57"/>
        <v>12.25</v>
      </c>
      <c r="E2764">
        <v>12.255077883645001</v>
      </c>
      <c r="F2764">
        <v>-424.18569611432201</v>
      </c>
    </row>
    <row r="2765" spans="1:6" x14ac:dyDescent="0.25">
      <c r="A2765">
        <v>12300</v>
      </c>
      <c r="B2765">
        <v>2013</v>
      </c>
      <c r="D2765" s="15">
        <f t="shared" si="57"/>
        <v>12.3</v>
      </c>
      <c r="E2765">
        <v>12.305077883645</v>
      </c>
      <c r="F2765">
        <v>-425.22755392240703</v>
      </c>
    </row>
    <row r="2766" spans="1:6" x14ac:dyDescent="0.25">
      <c r="A2766">
        <v>12350</v>
      </c>
      <c r="B2766">
        <v>2013</v>
      </c>
      <c r="D2766" s="15">
        <f t="shared" si="57"/>
        <v>12.35</v>
      </c>
      <c r="E2766">
        <v>12.355077883645</v>
      </c>
      <c r="F2766">
        <v>-425.22159585697602</v>
      </c>
    </row>
    <row r="2767" spans="1:6" x14ac:dyDescent="0.25">
      <c r="A2767">
        <v>12400</v>
      </c>
      <c r="B2767">
        <v>2013</v>
      </c>
      <c r="D2767" s="15">
        <f t="shared" si="57"/>
        <v>12.4</v>
      </c>
      <c r="E2767">
        <v>12.405077883644999</v>
      </c>
      <c r="F2767">
        <v>-425.21563779154502</v>
      </c>
    </row>
    <row r="2768" spans="1:6" x14ac:dyDescent="0.25">
      <c r="A2768">
        <v>12450</v>
      </c>
      <c r="B2768">
        <v>2013</v>
      </c>
      <c r="D2768" s="15">
        <f t="shared" si="57"/>
        <v>12.45</v>
      </c>
      <c r="E2768">
        <v>12.455077883645</v>
      </c>
      <c r="F2768">
        <v>-425.328448422473</v>
      </c>
    </row>
    <row r="2769" spans="1:6" x14ac:dyDescent="0.25">
      <c r="A2769">
        <v>12500</v>
      </c>
      <c r="B2769">
        <v>2013</v>
      </c>
      <c r="D2769" s="15">
        <f t="shared" si="57"/>
        <v>12.5</v>
      </c>
      <c r="E2769">
        <v>12.505077883645001</v>
      </c>
      <c r="F2769">
        <v>-425.46409911597999</v>
      </c>
    </row>
    <row r="2770" spans="1:6" x14ac:dyDescent="0.25">
      <c r="A2770">
        <v>12550</v>
      </c>
      <c r="B2770">
        <v>2013</v>
      </c>
      <c r="D2770" s="15">
        <f t="shared" si="57"/>
        <v>12.55</v>
      </c>
      <c r="E2770">
        <v>12.555077883645</v>
      </c>
      <c r="F2770">
        <v>-425.53325969559398</v>
      </c>
    </row>
    <row r="2771" spans="1:6" x14ac:dyDescent="0.25">
      <c r="A2771">
        <v>12600</v>
      </c>
      <c r="B2771">
        <v>2013</v>
      </c>
      <c r="D2771" s="15">
        <f t="shared" si="57"/>
        <v>12.6</v>
      </c>
      <c r="E2771">
        <v>12.605077883645</v>
      </c>
      <c r="F2771">
        <v>-425.60242027520798</v>
      </c>
    </row>
    <row r="2772" spans="1:6" x14ac:dyDescent="0.25">
      <c r="A2772">
        <v>12650</v>
      </c>
      <c r="B2772">
        <v>2013</v>
      </c>
      <c r="D2772" s="15">
        <f t="shared" si="57"/>
        <v>12.65</v>
      </c>
      <c r="E2772">
        <v>12.655077883644999</v>
      </c>
      <c r="F2772">
        <v>-425.67158085482203</v>
      </c>
    </row>
    <row r="2773" spans="1:6" x14ac:dyDescent="0.25">
      <c r="A2773">
        <v>12700</v>
      </c>
      <c r="B2773">
        <v>2013</v>
      </c>
      <c r="D2773" s="15">
        <f t="shared" si="57"/>
        <v>12.7</v>
      </c>
      <c r="E2773">
        <v>12.705077883645</v>
      </c>
      <c r="F2773">
        <v>-425.74074143443602</v>
      </c>
    </row>
    <row r="2774" spans="1:6" x14ac:dyDescent="0.25">
      <c r="A2774">
        <v>12750</v>
      </c>
      <c r="B2774">
        <v>2013</v>
      </c>
      <c r="D2774" s="15">
        <f t="shared" si="57"/>
        <v>12.75</v>
      </c>
      <c r="E2774">
        <v>12.755077883645001</v>
      </c>
      <c r="F2774">
        <v>-425.80990201405001</v>
      </c>
    </row>
    <row r="2775" spans="1:6" x14ac:dyDescent="0.25">
      <c r="A2775">
        <v>12800</v>
      </c>
      <c r="B2775">
        <v>2013</v>
      </c>
      <c r="D2775" s="15">
        <f t="shared" si="57"/>
        <v>12.8</v>
      </c>
      <c r="E2775">
        <v>12.805077883645</v>
      </c>
      <c r="F2775">
        <v>-425.879062593664</v>
      </c>
    </row>
    <row r="2776" spans="1:6" x14ac:dyDescent="0.25">
      <c r="A2776">
        <v>12850</v>
      </c>
      <c r="B2776">
        <v>2013</v>
      </c>
      <c r="D2776" s="15">
        <f t="shared" ref="D2776:D2803" si="58">A2776/1000</f>
        <v>12.85</v>
      </c>
      <c r="E2776">
        <v>12.855077883645</v>
      </c>
      <c r="F2776">
        <v>-425.948223173278</v>
      </c>
    </row>
    <row r="2777" spans="1:6" x14ac:dyDescent="0.25">
      <c r="A2777">
        <v>12900</v>
      </c>
      <c r="B2777">
        <v>2013</v>
      </c>
      <c r="D2777" s="15">
        <f t="shared" si="58"/>
        <v>12.9</v>
      </c>
      <c r="E2777">
        <v>12.905077883644999</v>
      </c>
      <c r="F2777">
        <v>-426.01738375289199</v>
      </c>
    </row>
    <row r="2778" spans="1:6" x14ac:dyDescent="0.25">
      <c r="A2778">
        <v>12950</v>
      </c>
      <c r="B2778">
        <v>2013</v>
      </c>
      <c r="D2778" s="15">
        <f t="shared" si="58"/>
        <v>12.95</v>
      </c>
      <c r="E2778">
        <v>12.955077883645</v>
      </c>
      <c r="F2778">
        <v>-426.08654433250598</v>
      </c>
    </row>
    <row r="2779" spans="1:6" x14ac:dyDescent="0.25">
      <c r="A2779">
        <v>13000</v>
      </c>
      <c r="B2779">
        <v>2013</v>
      </c>
      <c r="D2779" s="15">
        <f t="shared" si="58"/>
        <v>13</v>
      </c>
      <c r="E2779">
        <v>13.005077883645001</v>
      </c>
      <c r="F2779">
        <v>-426.15570491211997</v>
      </c>
    </row>
    <row r="2780" spans="1:6" x14ac:dyDescent="0.25">
      <c r="A2780">
        <v>13050</v>
      </c>
      <c r="B2780">
        <v>2013</v>
      </c>
      <c r="D2780" s="15">
        <f t="shared" si="58"/>
        <v>13.05</v>
      </c>
      <c r="E2780">
        <v>13.055077883645</v>
      </c>
      <c r="F2780">
        <v>-426.22486549173499</v>
      </c>
    </row>
    <row r="2781" spans="1:6" x14ac:dyDescent="0.25">
      <c r="A2781">
        <v>13100</v>
      </c>
      <c r="B2781">
        <v>2013</v>
      </c>
      <c r="D2781" s="15">
        <f t="shared" si="58"/>
        <v>13.1</v>
      </c>
      <c r="E2781">
        <v>13.105077883645</v>
      </c>
      <c r="F2781">
        <v>-426.29402607134898</v>
      </c>
    </row>
    <row r="2782" spans="1:6" x14ac:dyDescent="0.25">
      <c r="A2782">
        <v>13150</v>
      </c>
      <c r="B2782">
        <v>2013</v>
      </c>
      <c r="D2782" s="15">
        <f t="shared" si="58"/>
        <v>13.15</v>
      </c>
      <c r="E2782">
        <v>13.155077883644999</v>
      </c>
      <c r="F2782">
        <v>-426.36318665096297</v>
      </c>
    </row>
    <row r="2783" spans="1:6" x14ac:dyDescent="0.25">
      <c r="A2783">
        <v>13200</v>
      </c>
      <c r="B2783">
        <v>2013</v>
      </c>
      <c r="D2783" s="15">
        <f t="shared" si="58"/>
        <v>13.2</v>
      </c>
      <c r="E2783">
        <v>13.205077883645</v>
      </c>
      <c r="F2783">
        <v>-426.43234723057702</v>
      </c>
    </row>
    <row r="2784" spans="1:6" x14ac:dyDescent="0.25">
      <c r="A2784">
        <v>13250</v>
      </c>
      <c r="B2784">
        <v>2013</v>
      </c>
      <c r="D2784" s="15">
        <f t="shared" si="58"/>
        <v>13.25</v>
      </c>
      <c r="E2784">
        <v>13.255077883645001</v>
      </c>
      <c r="F2784">
        <v>-426.50150781019101</v>
      </c>
    </row>
    <row r="2785" spans="1:6" x14ac:dyDescent="0.25">
      <c r="A2785">
        <v>13300</v>
      </c>
      <c r="B2785">
        <v>2013</v>
      </c>
      <c r="D2785" s="15">
        <f t="shared" si="58"/>
        <v>13.3</v>
      </c>
      <c r="E2785">
        <v>13.305077883645</v>
      </c>
      <c r="F2785">
        <v>-426.57066838980501</v>
      </c>
    </row>
    <row r="2786" spans="1:6" x14ac:dyDescent="0.25">
      <c r="A2786">
        <v>13350</v>
      </c>
      <c r="B2786">
        <v>2013</v>
      </c>
      <c r="D2786" s="15">
        <f t="shared" si="58"/>
        <v>13.35</v>
      </c>
      <c r="E2786">
        <v>13.355077883645</v>
      </c>
      <c r="F2786">
        <v>-426.639828969419</v>
      </c>
    </row>
    <row r="2787" spans="1:6" x14ac:dyDescent="0.25">
      <c r="A2787">
        <v>13400</v>
      </c>
      <c r="B2787">
        <v>2013</v>
      </c>
      <c r="D2787" s="15">
        <f t="shared" si="58"/>
        <v>13.4</v>
      </c>
      <c r="E2787">
        <v>13.405077883644999</v>
      </c>
      <c r="F2787">
        <v>-426.70898954903299</v>
      </c>
    </row>
    <row r="2788" spans="1:6" x14ac:dyDescent="0.25">
      <c r="A2788">
        <v>13450</v>
      </c>
      <c r="B2788">
        <v>2013</v>
      </c>
      <c r="D2788" s="15">
        <f t="shared" si="58"/>
        <v>13.45</v>
      </c>
      <c r="E2788">
        <v>13.455077883645</v>
      </c>
      <c r="F2788">
        <v>-426.77815012864698</v>
      </c>
    </row>
    <row r="2789" spans="1:6" x14ac:dyDescent="0.25">
      <c r="A2789">
        <v>13500</v>
      </c>
      <c r="B2789">
        <v>2013</v>
      </c>
      <c r="D2789" s="15">
        <f t="shared" si="58"/>
        <v>13.5</v>
      </c>
      <c r="E2789">
        <v>13.505077883645001</v>
      </c>
      <c r="F2789">
        <v>-426.84731070826098</v>
      </c>
    </row>
    <row r="2790" spans="1:6" x14ac:dyDescent="0.25">
      <c r="A2790">
        <v>13550</v>
      </c>
      <c r="B2790">
        <v>2013</v>
      </c>
      <c r="D2790" s="15">
        <f t="shared" si="58"/>
        <v>13.55</v>
      </c>
      <c r="E2790">
        <v>13.555077883645</v>
      </c>
      <c r="F2790">
        <v>-426.91647128787503</v>
      </c>
    </row>
    <row r="2791" spans="1:6" x14ac:dyDescent="0.25">
      <c r="A2791">
        <v>13600</v>
      </c>
      <c r="B2791">
        <v>2013</v>
      </c>
      <c r="D2791" s="15">
        <f t="shared" si="58"/>
        <v>13.6</v>
      </c>
      <c r="E2791">
        <v>13.605077883645</v>
      </c>
      <c r="F2791">
        <v>-426.98563186748999</v>
      </c>
    </row>
    <row r="2792" spans="1:6" x14ac:dyDescent="0.25">
      <c r="A2792">
        <v>13650</v>
      </c>
      <c r="B2792">
        <v>2013</v>
      </c>
      <c r="D2792" s="15">
        <f t="shared" si="58"/>
        <v>13.65</v>
      </c>
      <c r="E2792">
        <v>13.655077883644999</v>
      </c>
      <c r="F2792">
        <v>-427.05479244710398</v>
      </c>
    </row>
    <row r="2793" spans="1:6" x14ac:dyDescent="0.25">
      <c r="A2793">
        <v>13700</v>
      </c>
      <c r="B2793">
        <v>2013</v>
      </c>
      <c r="D2793" s="15">
        <f t="shared" si="58"/>
        <v>13.7</v>
      </c>
      <c r="E2793">
        <v>13.705077883645</v>
      </c>
      <c r="F2793">
        <v>-427.12395302671803</v>
      </c>
    </row>
    <row r="2794" spans="1:6" x14ac:dyDescent="0.25">
      <c r="A2794">
        <v>13750</v>
      </c>
      <c r="B2794">
        <v>2013</v>
      </c>
      <c r="D2794" s="15">
        <f t="shared" si="58"/>
        <v>13.75</v>
      </c>
      <c r="E2794">
        <v>13.755077883645001</v>
      </c>
      <c r="F2794">
        <v>-427.19311360633202</v>
      </c>
    </row>
    <row r="2795" spans="1:6" x14ac:dyDescent="0.25">
      <c r="A2795">
        <v>13800</v>
      </c>
      <c r="B2795">
        <v>2013</v>
      </c>
      <c r="D2795" s="15">
        <f t="shared" si="58"/>
        <v>13.8</v>
      </c>
      <c r="E2795">
        <v>13.805077883645</v>
      </c>
      <c r="F2795">
        <v>-427.26227418594601</v>
      </c>
    </row>
    <row r="2796" spans="1:6" x14ac:dyDescent="0.25">
      <c r="A2796">
        <v>13850</v>
      </c>
      <c r="B2796">
        <v>2013</v>
      </c>
      <c r="D2796" s="15">
        <f t="shared" si="58"/>
        <v>13.85</v>
      </c>
      <c r="E2796">
        <v>13.855077883645</v>
      </c>
      <c r="F2796">
        <v>-427.33143476556</v>
      </c>
    </row>
    <row r="2797" spans="1:6" x14ac:dyDescent="0.25">
      <c r="A2797">
        <v>13900</v>
      </c>
      <c r="B2797">
        <v>2013</v>
      </c>
      <c r="D2797" s="15">
        <f t="shared" si="58"/>
        <v>13.9</v>
      </c>
      <c r="E2797">
        <v>13.905077883644999</v>
      </c>
      <c r="F2797">
        <v>-427.400595345174</v>
      </c>
    </row>
    <row r="2798" spans="1:6" x14ac:dyDescent="0.25">
      <c r="A2798">
        <v>13950</v>
      </c>
      <c r="B2798">
        <v>2013</v>
      </c>
      <c r="D2798" s="15">
        <f t="shared" si="58"/>
        <v>13.95</v>
      </c>
      <c r="E2798">
        <v>13.955077883645</v>
      </c>
      <c r="F2798">
        <v>-427.46975592478799</v>
      </c>
    </row>
    <row r="2799" spans="1:6" x14ac:dyDescent="0.25">
      <c r="A2799">
        <v>14000</v>
      </c>
      <c r="B2799">
        <v>2013</v>
      </c>
      <c r="D2799" s="15">
        <f t="shared" si="58"/>
        <v>14</v>
      </c>
      <c r="E2799">
        <v>14.005077883645001</v>
      </c>
      <c r="F2799">
        <v>-427.53891650440198</v>
      </c>
    </row>
    <row r="2800" spans="1:6" x14ac:dyDescent="0.25">
      <c r="A2800">
        <v>14050</v>
      </c>
      <c r="B2800">
        <v>2013</v>
      </c>
      <c r="D2800" s="15">
        <f t="shared" si="58"/>
        <v>14.05</v>
      </c>
      <c r="E2800">
        <v>14.055077883645</v>
      </c>
      <c r="F2800">
        <v>-427.60807708401597</v>
      </c>
    </row>
    <row r="2801" spans="1:6" x14ac:dyDescent="0.25">
      <c r="A2801">
        <v>14100</v>
      </c>
      <c r="B2801">
        <v>2013</v>
      </c>
      <c r="D2801" s="15">
        <f t="shared" si="58"/>
        <v>14.1</v>
      </c>
      <c r="E2801">
        <v>14.105077883645</v>
      </c>
      <c r="F2801">
        <v>-427.67723766363002</v>
      </c>
    </row>
    <row r="2802" spans="1:6" x14ac:dyDescent="0.25">
      <c r="A2802">
        <v>14150</v>
      </c>
      <c r="B2802">
        <v>2013</v>
      </c>
      <c r="D2802" s="15">
        <f t="shared" si="58"/>
        <v>14.15</v>
      </c>
      <c r="E2802">
        <v>14.155077883644999</v>
      </c>
      <c r="F2802">
        <v>-427.74639824324498</v>
      </c>
    </row>
    <row r="2803" spans="1:6" x14ac:dyDescent="0.25">
      <c r="A2803">
        <v>14200</v>
      </c>
      <c r="B2803">
        <v>2013</v>
      </c>
      <c r="D2803" s="15">
        <f t="shared" si="58"/>
        <v>14.2</v>
      </c>
      <c r="E2803">
        <v>14.1866</v>
      </c>
      <c r="F2803">
        <v>-427.79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9"/>
  <sheetViews>
    <sheetView workbookViewId="0">
      <pane ySplit="630" activePane="bottomLeft"/>
      <selection activeCell="J1" sqref="J1:K1048576"/>
      <selection pane="bottomLeft" activeCell="H11" sqref="H11"/>
    </sheetView>
  </sheetViews>
  <sheetFormatPr defaultRowHeight="15" x14ac:dyDescent="0.25"/>
  <cols>
    <col min="3" max="3" width="9" style="10"/>
    <col min="5" max="5" width="9" style="10"/>
    <col min="10" max="11" width="14" customWidth="1"/>
  </cols>
  <sheetData>
    <row r="1" spans="1:11" x14ac:dyDescent="0.25">
      <c r="A1" t="s">
        <v>5</v>
      </c>
      <c r="B1" t="s">
        <v>7</v>
      </c>
      <c r="C1" s="10" t="s">
        <v>9</v>
      </c>
      <c r="D1" t="s">
        <v>11</v>
      </c>
      <c r="E1" s="10" t="s">
        <v>12</v>
      </c>
      <c r="J1" s="13"/>
      <c r="K1" s="13"/>
    </row>
    <row r="2" spans="1:11" x14ac:dyDescent="0.25">
      <c r="A2">
        <v>0</v>
      </c>
      <c r="B2">
        <v>1990</v>
      </c>
      <c r="C2" s="10" t="s">
        <v>10</v>
      </c>
      <c r="D2">
        <f>A2/1000</f>
        <v>0</v>
      </c>
      <c r="E2" s="10" t="s">
        <v>10</v>
      </c>
      <c r="J2" s="14"/>
      <c r="K2" s="14"/>
    </row>
    <row r="3" spans="1:11" x14ac:dyDescent="0.25">
      <c r="A3">
        <v>50</v>
      </c>
      <c r="B3">
        <v>1990</v>
      </c>
      <c r="C3" s="10" t="s">
        <v>10</v>
      </c>
      <c r="D3">
        <f t="shared" ref="D3:D66" si="0">A3/1000</f>
        <v>0.05</v>
      </c>
      <c r="E3" s="10" t="s">
        <v>10</v>
      </c>
      <c r="J3" s="14"/>
      <c r="K3" s="14"/>
    </row>
    <row r="4" spans="1:11" x14ac:dyDescent="0.25">
      <c r="A4">
        <v>100</v>
      </c>
      <c r="B4">
        <v>1990</v>
      </c>
      <c r="C4" s="10" t="s">
        <v>10</v>
      </c>
      <c r="D4">
        <f t="shared" si="0"/>
        <v>0.1</v>
      </c>
      <c r="E4" s="10" t="s">
        <v>10</v>
      </c>
      <c r="J4" s="14"/>
      <c r="K4" s="14"/>
    </row>
    <row r="5" spans="1:11" x14ac:dyDescent="0.25">
      <c r="A5">
        <v>150</v>
      </c>
      <c r="B5">
        <v>1990</v>
      </c>
      <c r="C5" s="10" t="s">
        <v>10</v>
      </c>
      <c r="D5">
        <f t="shared" si="0"/>
        <v>0.15</v>
      </c>
      <c r="E5" s="10" t="s">
        <v>10</v>
      </c>
      <c r="J5" s="14"/>
      <c r="K5" s="14"/>
    </row>
    <row r="6" spans="1:11" x14ac:dyDescent="0.25">
      <c r="A6">
        <v>200</v>
      </c>
      <c r="B6">
        <v>1990</v>
      </c>
      <c r="C6" s="10" t="s">
        <v>10</v>
      </c>
      <c r="D6">
        <f t="shared" si="0"/>
        <v>0.2</v>
      </c>
      <c r="E6" s="10" t="s">
        <v>10</v>
      </c>
      <c r="J6" s="14"/>
      <c r="K6" s="14"/>
    </row>
    <row r="7" spans="1:11" x14ac:dyDescent="0.25">
      <c r="A7">
        <v>250</v>
      </c>
      <c r="B7">
        <v>1990</v>
      </c>
      <c r="C7" s="10" t="s">
        <v>10</v>
      </c>
      <c r="D7">
        <f t="shared" si="0"/>
        <v>0.25</v>
      </c>
      <c r="E7" s="10" t="s">
        <v>10</v>
      </c>
      <c r="J7" s="14"/>
      <c r="K7" s="14"/>
    </row>
    <row r="8" spans="1:11" x14ac:dyDescent="0.25">
      <c r="A8">
        <v>300</v>
      </c>
      <c r="B8">
        <v>1990</v>
      </c>
      <c r="C8" s="10" t="s">
        <v>10</v>
      </c>
      <c r="D8">
        <f t="shared" si="0"/>
        <v>0.3</v>
      </c>
      <c r="E8" s="10" t="s">
        <v>10</v>
      </c>
      <c r="J8" s="14"/>
      <c r="K8" s="14"/>
    </row>
    <row r="9" spans="1:11" x14ac:dyDescent="0.25">
      <c r="A9">
        <v>350</v>
      </c>
      <c r="B9">
        <v>1990</v>
      </c>
      <c r="C9" s="10" t="s">
        <v>10</v>
      </c>
      <c r="D9">
        <f t="shared" si="0"/>
        <v>0.35</v>
      </c>
      <c r="E9" s="10" t="s">
        <v>10</v>
      </c>
      <c r="J9" s="14"/>
      <c r="K9" s="14"/>
    </row>
    <row r="10" spans="1:11" x14ac:dyDescent="0.25">
      <c r="A10">
        <v>400</v>
      </c>
      <c r="B10">
        <v>1990</v>
      </c>
      <c r="C10" s="10" t="s">
        <v>10</v>
      </c>
      <c r="D10">
        <f t="shared" si="0"/>
        <v>0.4</v>
      </c>
      <c r="E10" s="10" t="s">
        <v>10</v>
      </c>
      <c r="J10" s="14"/>
      <c r="K10" s="14"/>
    </row>
    <row r="11" spans="1:11" x14ac:dyDescent="0.25">
      <c r="A11">
        <v>450</v>
      </c>
      <c r="B11">
        <v>1990</v>
      </c>
      <c r="C11" s="10" t="s">
        <v>10</v>
      </c>
      <c r="D11">
        <f t="shared" si="0"/>
        <v>0.45</v>
      </c>
      <c r="E11" s="10" t="s">
        <v>10</v>
      </c>
      <c r="J11" s="14"/>
      <c r="K11" s="14"/>
    </row>
    <row r="12" spans="1:11" x14ac:dyDescent="0.25">
      <c r="A12">
        <v>500</v>
      </c>
      <c r="B12">
        <v>1990</v>
      </c>
      <c r="C12" s="10" t="s">
        <v>10</v>
      </c>
      <c r="D12">
        <f t="shared" si="0"/>
        <v>0.5</v>
      </c>
      <c r="E12" s="10" t="s">
        <v>10</v>
      </c>
      <c r="J12" s="14"/>
      <c r="K12" s="14"/>
    </row>
    <row r="13" spans="1:11" x14ac:dyDescent="0.25">
      <c r="A13">
        <v>550</v>
      </c>
      <c r="B13">
        <v>1990</v>
      </c>
      <c r="C13" s="10" t="s">
        <v>10</v>
      </c>
      <c r="D13">
        <f t="shared" si="0"/>
        <v>0.55000000000000004</v>
      </c>
      <c r="E13" s="10" t="s">
        <v>10</v>
      </c>
      <c r="J13" s="14"/>
      <c r="K13" s="14"/>
    </row>
    <row r="14" spans="1:11" x14ac:dyDescent="0.25">
      <c r="A14">
        <v>600</v>
      </c>
      <c r="B14">
        <v>1990</v>
      </c>
      <c r="C14" s="10" t="s">
        <v>10</v>
      </c>
      <c r="D14">
        <f t="shared" si="0"/>
        <v>0.6</v>
      </c>
      <c r="E14" s="10" t="s">
        <v>10</v>
      </c>
      <c r="J14" s="14"/>
      <c r="K14" s="14"/>
    </row>
    <row r="15" spans="1:11" x14ac:dyDescent="0.25">
      <c r="A15">
        <v>650</v>
      </c>
      <c r="B15">
        <v>1990</v>
      </c>
      <c r="C15" s="10" t="s">
        <v>10</v>
      </c>
      <c r="D15">
        <f t="shared" si="0"/>
        <v>0.65</v>
      </c>
      <c r="E15" s="10" t="s">
        <v>10</v>
      </c>
      <c r="J15" s="14"/>
      <c r="K15" s="14"/>
    </row>
    <row r="16" spans="1:11" x14ac:dyDescent="0.25">
      <c r="A16">
        <v>700</v>
      </c>
      <c r="B16">
        <v>1990</v>
      </c>
      <c r="C16" s="10" t="s">
        <v>10</v>
      </c>
      <c r="D16">
        <f t="shared" si="0"/>
        <v>0.7</v>
      </c>
      <c r="E16" s="10" t="s">
        <v>10</v>
      </c>
      <c r="J16" s="14"/>
      <c r="K16" s="14"/>
    </row>
    <row r="17" spans="1:11" x14ac:dyDescent="0.25">
      <c r="A17">
        <v>750</v>
      </c>
      <c r="B17">
        <v>1990</v>
      </c>
      <c r="C17" s="10" t="s">
        <v>10</v>
      </c>
      <c r="D17">
        <f t="shared" si="0"/>
        <v>0.75</v>
      </c>
      <c r="E17" s="10" t="s">
        <v>10</v>
      </c>
      <c r="J17" s="14"/>
      <c r="K17" s="14"/>
    </row>
    <row r="18" spans="1:11" x14ac:dyDescent="0.25">
      <c r="A18">
        <v>800</v>
      </c>
      <c r="B18">
        <v>1990</v>
      </c>
      <c r="C18" s="10" t="s">
        <v>10</v>
      </c>
      <c r="D18">
        <f t="shared" si="0"/>
        <v>0.8</v>
      </c>
      <c r="E18" s="10" t="s">
        <v>10</v>
      </c>
      <c r="J18" s="14"/>
      <c r="K18" s="14"/>
    </row>
    <row r="19" spans="1:11" x14ac:dyDescent="0.25">
      <c r="A19">
        <v>850</v>
      </c>
      <c r="B19">
        <v>1990</v>
      </c>
      <c r="C19" s="10" t="s">
        <v>10</v>
      </c>
      <c r="D19">
        <f t="shared" si="0"/>
        <v>0.85</v>
      </c>
      <c r="E19" s="10" t="s">
        <v>10</v>
      </c>
      <c r="J19" s="14"/>
      <c r="K19" s="14"/>
    </row>
    <row r="20" spans="1:11" x14ac:dyDescent="0.25">
      <c r="A20">
        <v>900</v>
      </c>
      <c r="B20">
        <v>1990</v>
      </c>
      <c r="C20" s="10" t="s">
        <v>10</v>
      </c>
      <c r="D20">
        <f t="shared" si="0"/>
        <v>0.9</v>
      </c>
      <c r="E20" s="10" t="s">
        <v>10</v>
      </c>
      <c r="J20" s="14"/>
      <c r="K20" s="14"/>
    </row>
    <row r="21" spans="1:11" x14ac:dyDescent="0.25">
      <c r="A21">
        <v>950</v>
      </c>
      <c r="B21">
        <v>1990</v>
      </c>
      <c r="C21" s="10" t="s">
        <v>10</v>
      </c>
      <c r="D21">
        <f t="shared" si="0"/>
        <v>0.95</v>
      </c>
      <c r="E21" s="10" t="s">
        <v>10</v>
      </c>
      <c r="J21" s="14"/>
      <c r="K21" s="14"/>
    </row>
    <row r="22" spans="1:11" x14ac:dyDescent="0.25">
      <c r="A22">
        <v>1000</v>
      </c>
      <c r="B22">
        <v>1990</v>
      </c>
      <c r="C22" s="10" t="s">
        <v>10</v>
      </c>
      <c r="D22">
        <f t="shared" si="0"/>
        <v>1</v>
      </c>
      <c r="E22" s="10" t="s">
        <v>10</v>
      </c>
      <c r="J22" s="14"/>
      <c r="K22" s="14"/>
    </row>
    <row r="23" spans="1:11" x14ac:dyDescent="0.25">
      <c r="A23">
        <v>1050</v>
      </c>
      <c r="B23">
        <v>1990</v>
      </c>
      <c r="C23" s="10" t="s">
        <v>10</v>
      </c>
      <c r="D23">
        <f t="shared" si="0"/>
        <v>1.05</v>
      </c>
      <c r="E23" s="10" t="s">
        <v>10</v>
      </c>
      <c r="J23" s="14"/>
      <c r="K23" s="14"/>
    </row>
    <row r="24" spans="1:11" x14ac:dyDescent="0.25">
      <c r="A24">
        <v>1100</v>
      </c>
      <c r="B24">
        <v>1990</v>
      </c>
      <c r="C24" s="10" t="s">
        <v>10</v>
      </c>
      <c r="D24">
        <f t="shared" si="0"/>
        <v>1.1000000000000001</v>
      </c>
      <c r="E24" s="10" t="s">
        <v>10</v>
      </c>
      <c r="J24" s="14"/>
      <c r="K24" s="14"/>
    </row>
    <row r="25" spans="1:11" x14ac:dyDescent="0.25">
      <c r="A25">
        <v>1150</v>
      </c>
      <c r="B25">
        <v>1990</v>
      </c>
      <c r="C25" s="10" t="s">
        <v>10</v>
      </c>
      <c r="D25">
        <f t="shared" si="0"/>
        <v>1.1499999999999999</v>
      </c>
      <c r="E25" s="10" t="s">
        <v>10</v>
      </c>
      <c r="J25" s="14"/>
      <c r="K25" s="14"/>
    </row>
    <row r="26" spans="1:11" x14ac:dyDescent="0.25">
      <c r="A26">
        <v>1200</v>
      </c>
      <c r="B26">
        <v>1990</v>
      </c>
      <c r="C26" s="10" t="s">
        <v>10</v>
      </c>
      <c r="D26">
        <f t="shared" si="0"/>
        <v>1.2</v>
      </c>
      <c r="E26" s="10" t="s">
        <v>10</v>
      </c>
      <c r="J26" s="14"/>
      <c r="K26" s="14"/>
    </row>
    <row r="27" spans="1:11" x14ac:dyDescent="0.25">
      <c r="A27">
        <v>1250</v>
      </c>
      <c r="B27">
        <v>1990</v>
      </c>
      <c r="C27" s="10" t="s">
        <v>10</v>
      </c>
      <c r="D27">
        <f t="shared" si="0"/>
        <v>1.25</v>
      </c>
      <c r="E27" s="10" t="s">
        <v>10</v>
      </c>
      <c r="J27" s="14"/>
      <c r="K27" s="14"/>
    </row>
    <row r="28" spans="1:11" x14ac:dyDescent="0.25">
      <c r="A28">
        <v>1300</v>
      </c>
      <c r="B28">
        <v>1990</v>
      </c>
      <c r="C28" s="10" t="s">
        <v>10</v>
      </c>
      <c r="D28">
        <f t="shared" si="0"/>
        <v>1.3</v>
      </c>
      <c r="E28" s="10" t="s">
        <v>10</v>
      </c>
      <c r="J28" s="14"/>
      <c r="K28" s="14"/>
    </row>
    <row r="29" spans="1:11" x14ac:dyDescent="0.25">
      <c r="A29">
        <v>1350</v>
      </c>
      <c r="B29">
        <v>1990</v>
      </c>
      <c r="C29" s="10" t="s">
        <v>10</v>
      </c>
      <c r="D29">
        <f t="shared" si="0"/>
        <v>1.35</v>
      </c>
      <c r="E29" s="10" t="s">
        <v>10</v>
      </c>
      <c r="J29" s="14"/>
      <c r="K29" s="14"/>
    </row>
    <row r="30" spans="1:11" x14ac:dyDescent="0.25">
      <c r="A30">
        <v>1400</v>
      </c>
      <c r="B30">
        <v>1990</v>
      </c>
      <c r="C30" s="10" t="s">
        <v>10</v>
      </c>
      <c r="D30">
        <f t="shared" si="0"/>
        <v>1.4</v>
      </c>
      <c r="E30" s="10" t="s">
        <v>10</v>
      </c>
      <c r="J30" s="14"/>
      <c r="K30" s="14"/>
    </row>
    <row r="31" spans="1:11" x14ac:dyDescent="0.25">
      <c r="A31">
        <v>1450</v>
      </c>
      <c r="B31">
        <v>1990</v>
      </c>
      <c r="C31" s="10" t="s">
        <v>10</v>
      </c>
      <c r="D31">
        <f t="shared" si="0"/>
        <v>1.45</v>
      </c>
      <c r="E31" s="10" t="s">
        <v>10</v>
      </c>
      <c r="J31" s="14"/>
      <c r="K31" s="14"/>
    </row>
    <row r="32" spans="1:11" x14ac:dyDescent="0.25">
      <c r="A32">
        <v>1500</v>
      </c>
      <c r="B32">
        <v>1990</v>
      </c>
      <c r="C32" s="10" t="s">
        <v>10</v>
      </c>
      <c r="D32">
        <f t="shared" si="0"/>
        <v>1.5</v>
      </c>
      <c r="E32" s="10" t="s">
        <v>10</v>
      </c>
      <c r="J32" s="14"/>
      <c r="K32" s="14"/>
    </row>
    <row r="33" spans="1:11" x14ac:dyDescent="0.25">
      <c r="A33">
        <v>1550</v>
      </c>
      <c r="B33">
        <v>1990</v>
      </c>
      <c r="C33" s="10" t="s">
        <v>10</v>
      </c>
      <c r="D33">
        <f t="shared" si="0"/>
        <v>1.55</v>
      </c>
      <c r="E33" s="10" t="s">
        <v>10</v>
      </c>
      <c r="J33" s="14"/>
      <c r="K33" s="14"/>
    </row>
    <row r="34" spans="1:11" x14ac:dyDescent="0.25">
      <c r="A34">
        <v>1600</v>
      </c>
      <c r="B34">
        <v>1990</v>
      </c>
      <c r="C34" s="10" t="s">
        <v>10</v>
      </c>
      <c r="D34">
        <f t="shared" si="0"/>
        <v>1.6</v>
      </c>
      <c r="E34" s="10" t="s">
        <v>10</v>
      </c>
      <c r="J34" s="14"/>
      <c r="K34" s="14"/>
    </row>
    <row r="35" spans="1:11" x14ac:dyDescent="0.25">
      <c r="A35">
        <v>1650</v>
      </c>
      <c r="B35">
        <v>1990</v>
      </c>
      <c r="C35" s="10" t="s">
        <v>10</v>
      </c>
      <c r="D35">
        <f t="shared" si="0"/>
        <v>1.65</v>
      </c>
      <c r="E35" s="10" t="s">
        <v>10</v>
      </c>
      <c r="J35" s="14"/>
      <c r="K35" s="14"/>
    </row>
    <row r="36" spans="1:11" x14ac:dyDescent="0.25">
      <c r="A36">
        <v>1700</v>
      </c>
      <c r="B36">
        <v>1990</v>
      </c>
      <c r="C36" s="10" t="s">
        <v>10</v>
      </c>
      <c r="D36">
        <f t="shared" si="0"/>
        <v>1.7</v>
      </c>
      <c r="E36" s="10" t="s">
        <v>10</v>
      </c>
      <c r="J36" s="14"/>
      <c r="K36" s="14"/>
    </row>
    <row r="37" spans="1:11" x14ac:dyDescent="0.25">
      <c r="A37">
        <v>1750</v>
      </c>
      <c r="B37">
        <v>1990</v>
      </c>
      <c r="C37" s="10" t="s">
        <v>10</v>
      </c>
      <c r="D37">
        <f t="shared" si="0"/>
        <v>1.75</v>
      </c>
      <c r="E37" s="10" t="s">
        <v>10</v>
      </c>
      <c r="J37" s="14"/>
      <c r="K37" s="14"/>
    </row>
    <row r="38" spans="1:11" x14ac:dyDescent="0.25">
      <c r="A38">
        <v>1800</v>
      </c>
      <c r="B38">
        <v>1990</v>
      </c>
      <c r="C38" s="10" t="s">
        <v>10</v>
      </c>
      <c r="D38">
        <f t="shared" si="0"/>
        <v>1.8</v>
      </c>
      <c r="E38" s="10" t="s">
        <v>10</v>
      </c>
      <c r="J38" s="14"/>
      <c r="K38" s="14"/>
    </row>
    <row r="39" spans="1:11" x14ac:dyDescent="0.25">
      <c r="A39">
        <v>1850</v>
      </c>
      <c r="B39">
        <v>1990</v>
      </c>
      <c r="C39" s="10" t="s">
        <v>10</v>
      </c>
      <c r="D39">
        <f t="shared" si="0"/>
        <v>1.85</v>
      </c>
      <c r="E39" s="10" t="s">
        <v>10</v>
      </c>
      <c r="J39" s="14"/>
      <c r="K39" s="14"/>
    </row>
    <row r="40" spans="1:11" x14ac:dyDescent="0.25">
      <c r="A40">
        <v>1900</v>
      </c>
      <c r="B40">
        <v>1990</v>
      </c>
      <c r="C40" s="10" t="s">
        <v>10</v>
      </c>
      <c r="D40">
        <f t="shared" si="0"/>
        <v>1.9</v>
      </c>
      <c r="E40" s="10" t="s">
        <v>10</v>
      </c>
      <c r="J40" s="14"/>
      <c r="K40" s="14"/>
    </row>
    <row r="41" spans="1:11" x14ac:dyDescent="0.25">
      <c r="A41">
        <v>1950</v>
      </c>
      <c r="B41">
        <v>1990</v>
      </c>
      <c r="C41" s="10" t="s">
        <v>10</v>
      </c>
      <c r="D41">
        <f t="shared" si="0"/>
        <v>1.95</v>
      </c>
      <c r="E41" s="10" t="s">
        <v>10</v>
      </c>
      <c r="J41" s="14"/>
      <c r="K41" s="14"/>
    </row>
    <row r="42" spans="1:11" x14ac:dyDescent="0.25">
      <c r="A42">
        <v>2000</v>
      </c>
      <c r="B42">
        <v>1990</v>
      </c>
      <c r="C42" s="10" t="s">
        <v>10</v>
      </c>
      <c r="D42">
        <f t="shared" si="0"/>
        <v>2</v>
      </c>
      <c r="E42" s="10" t="s">
        <v>10</v>
      </c>
      <c r="J42" s="14"/>
      <c r="K42" s="14"/>
    </row>
    <row r="43" spans="1:11" x14ac:dyDescent="0.25">
      <c r="A43">
        <v>2050</v>
      </c>
      <c r="B43">
        <v>1990</v>
      </c>
      <c r="C43" s="10" t="s">
        <v>10</v>
      </c>
      <c r="D43">
        <f t="shared" si="0"/>
        <v>2.0499999999999998</v>
      </c>
      <c r="E43" s="10" t="s">
        <v>10</v>
      </c>
      <c r="J43" s="14"/>
      <c r="K43" s="14"/>
    </row>
    <row r="44" spans="1:11" x14ac:dyDescent="0.25">
      <c r="A44">
        <v>2100</v>
      </c>
      <c r="B44">
        <v>1990</v>
      </c>
      <c r="C44" s="10" t="s">
        <v>10</v>
      </c>
      <c r="D44">
        <f t="shared" si="0"/>
        <v>2.1</v>
      </c>
      <c r="E44" s="10" t="s">
        <v>10</v>
      </c>
      <c r="J44" s="14"/>
      <c r="K44" s="14"/>
    </row>
    <row r="45" spans="1:11" x14ac:dyDescent="0.25">
      <c r="A45">
        <v>2150</v>
      </c>
      <c r="B45">
        <v>1990</v>
      </c>
      <c r="C45" s="10" t="s">
        <v>10</v>
      </c>
      <c r="D45">
        <f t="shared" si="0"/>
        <v>2.15</v>
      </c>
      <c r="E45" s="10" t="s">
        <v>10</v>
      </c>
      <c r="J45" s="14"/>
      <c r="K45" s="14"/>
    </row>
    <row r="46" spans="1:11" x14ac:dyDescent="0.25">
      <c r="A46">
        <v>2200</v>
      </c>
      <c r="B46">
        <v>1990</v>
      </c>
      <c r="C46" s="10" t="s">
        <v>10</v>
      </c>
      <c r="D46">
        <f t="shared" si="0"/>
        <v>2.2000000000000002</v>
      </c>
      <c r="E46" s="10" t="s">
        <v>10</v>
      </c>
      <c r="J46" s="14"/>
      <c r="K46" s="14"/>
    </row>
    <row r="47" spans="1:11" x14ac:dyDescent="0.25">
      <c r="A47">
        <v>2250</v>
      </c>
      <c r="B47">
        <v>1990</v>
      </c>
      <c r="C47" s="10" t="s">
        <v>10</v>
      </c>
      <c r="D47">
        <f t="shared" si="0"/>
        <v>2.25</v>
      </c>
      <c r="E47" s="10" t="s">
        <v>10</v>
      </c>
      <c r="J47" s="14"/>
      <c r="K47" s="14"/>
    </row>
    <row r="48" spans="1:11" x14ac:dyDescent="0.25">
      <c r="A48">
        <v>2300</v>
      </c>
      <c r="B48">
        <v>1990</v>
      </c>
      <c r="C48" s="10" t="s">
        <v>10</v>
      </c>
      <c r="D48">
        <f t="shared" si="0"/>
        <v>2.2999999999999998</v>
      </c>
      <c r="E48" s="10" t="s">
        <v>10</v>
      </c>
      <c r="J48" s="14"/>
      <c r="K48" s="14"/>
    </row>
    <row r="49" spans="1:11" x14ac:dyDescent="0.25">
      <c r="A49">
        <v>2350</v>
      </c>
      <c r="B49">
        <v>1990</v>
      </c>
      <c r="C49" s="10" t="s">
        <v>10</v>
      </c>
      <c r="D49">
        <f t="shared" si="0"/>
        <v>2.35</v>
      </c>
      <c r="E49" s="10" t="s">
        <v>10</v>
      </c>
      <c r="J49" s="14"/>
      <c r="K49" s="14"/>
    </row>
    <row r="50" spans="1:11" x14ac:dyDescent="0.25">
      <c r="A50">
        <v>2400</v>
      </c>
      <c r="B50">
        <v>1990</v>
      </c>
      <c r="C50" s="10" t="s">
        <v>10</v>
      </c>
      <c r="D50">
        <f t="shared" si="0"/>
        <v>2.4</v>
      </c>
      <c r="E50" s="10" t="s">
        <v>10</v>
      </c>
      <c r="J50" s="14"/>
      <c r="K50" s="14"/>
    </row>
    <row r="51" spans="1:11" x14ac:dyDescent="0.25">
      <c r="A51">
        <v>2450</v>
      </c>
      <c r="B51">
        <v>1990</v>
      </c>
      <c r="C51" s="10" t="s">
        <v>10</v>
      </c>
      <c r="D51">
        <f t="shared" si="0"/>
        <v>2.4500000000000002</v>
      </c>
      <c r="E51" s="10" t="s">
        <v>10</v>
      </c>
      <c r="J51" s="14"/>
      <c r="K51" s="14"/>
    </row>
    <row r="52" spans="1:11" x14ac:dyDescent="0.25">
      <c r="A52">
        <v>2500</v>
      </c>
      <c r="B52">
        <v>1990</v>
      </c>
      <c r="C52" s="10" t="s">
        <v>10</v>
      </c>
      <c r="D52">
        <f t="shared" si="0"/>
        <v>2.5</v>
      </c>
      <c r="E52" s="10" t="s">
        <v>10</v>
      </c>
      <c r="J52" s="14"/>
      <c r="K52" s="14"/>
    </row>
    <row r="53" spans="1:11" x14ac:dyDescent="0.25">
      <c r="A53">
        <v>2550</v>
      </c>
      <c r="B53">
        <v>1990</v>
      </c>
      <c r="C53" s="10" t="s">
        <v>10</v>
      </c>
      <c r="D53">
        <f t="shared" si="0"/>
        <v>2.5499999999999998</v>
      </c>
      <c r="E53" s="10" t="s">
        <v>10</v>
      </c>
      <c r="J53" s="14"/>
      <c r="K53" s="14"/>
    </row>
    <row r="54" spans="1:11" x14ac:dyDescent="0.25">
      <c r="A54">
        <v>2600</v>
      </c>
      <c r="B54">
        <v>1990</v>
      </c>
      <c r="C54" s="10" t="s">
        <v>10</v>
      </c>
      <c r="D54">
        <f t="shared" si="0"/>
        <v>2.6</v>
      </c>
      <c r="E54" s="10" t="s">
        <v>10</v>
      </c>
      <c r="J54" s="14"/>
      <c r="K54" s="14"/>
    </row>
    <row r="55" spans="1:11" x14ac:dyDescent="0.25">
      <c r="A55">
        <v>2650</v>
      </c>
      <c r="B55">
        <v>1990</v>
      </c>
      <c r="C55" s="10" t="s">
        <v>10</v>
      </c>
      <c r="D55">
        <f t="shared" si="0"/>
        <v>2.65</v>
      </c>
      <c r="E55" s="10" t="s">
        <v>10</v>
      </c>
      <c r="J55" s="14"/>
      <c r="K55" s="14"/>
    </row>
    <row r="56" spans="1:11" x14ac:dyDescent="0.25">
      <c r="A56">
        <v>2700</v>
      </c>
      <c r="B56">
        <v>1990</v>
      </c>
      <c r="C56" s="10" t="s">
        <v>10</v>
      </c>
      <c r="D56">
        <f t="shared" si="0"/>
        <v>2.7</v>
      </c>
      <c r="E56" s="10" t="s">
        <v>10</v>
      </c>
      <c r="J56" s="14"/>
      <c r="K56" s="14"/>
    </row>
    <row r="57" spans="1:11" x14ac:dyDescent="0.25">
      <c r="A57">
        <v>2750</v>
      </c>
      <c r="B57">
        <v>1990</v>
      </c>
      <c r="C57" s="10" t="s">
        <v>10</v>
      </c>
      <c r="D57">
        <f t="shared" si="0"/>
        <v>2.75</v>
      </c>
      <c r="E57" s="10" t="s">
        <v>10</v>
      </c>
      <c r="J57" s="14"/>
      <c r="K57" s="14"/>
    </row>
    <row r="58" spans="1:11" x14ac:dyDescent="0.25">
      <c r="A58">
        <v>2800</v>
      </c>
      <c r="B58">
        <v>1990</v>
      </c>
      <c r="C58" s="10" t="s">
        <v>10</v>
      </c>
      <c r="D58">
        <f t="shared" si="0"/>
        <v>2.8</v>
      </c>
      <c r="E58" s="10" t="s">
        <v>10</v>
      </c>
      <c r="J58" s="14"/>
      <c r="K58" s="14"/>
    </row>
    <row r="59" spans="1:11" x14ac:dyDescent="0.25">
      <c r="A59">
        <v>2850</v>
      </c>
      <c r="B59">
        <v>1990</v>
      </c>
      <c r="C59" s="10" t="s">
        <v>10</v>
      </c>
      <c r="D59">
        <f t="shared" si="0"/>
        <v>2.85</v>
      </c>
      <c r="E59" s="10" t="s">
        <v>10</v>
      </c>
      <c r="J59" s="14"/>
      <c r="K59" s="14"/>
    </row>
    <row r="60" spans="1:11" x14ac:dyDescent="0.25">
      <c r="A60">
        <v>2900</v>
      </c>
      <c r="B60">
        <v>1990</v>
      </c>
      <c r="C60" s="10" t="s">
        <v>10</v>
      </c>
      <c r="D60">
        <f t="shared" si="0"/>
        <v>2.9</v>
      </c>
      <c r="E60" s="10" t="s">
        <v>10</v>
      </c>
      <c r="J60" s="14"/>
      <c r="K60" s="14"/>
    </row>
    <row r="61" spans="1:11" x14ac:dyDescent="0.25">
      <c r="A61">
        <v>2950</v>
      </c>
      <c r="B61">
        <v>1990</v>
      </c>
      <c r="C61" s="10" t="s">
        <v>10</v>
      </c>
      <c r="D61">
        <f t="shared" si="0"/>
        <v>2.95</v>
      </c>
      <c r="E61" s="10" t="s">
        <v>10</v>
      </c>
      <c r="J61" s="14"/>
      <c r="K61" s="14"/>
    </row>
    <row r="62" spans="1:11" x14ac:dyDescent="0.25">
      <c r="A62">
        <v>3000</v>
      </c>
      <c r="B62">
        <v>1990</v>
      </c>
      <c r="C62" s="10" t="s">
        <v>10</v>
      </c>
      <c r="D62">
        <f t="shared" si="0"/>
        <v>3</v>
      </c>
      <c r="E62" s="10" t="s">
        <v>10</v>
      </c>
      <c r="J62" s="14"/>
      <c r="K62" s="14"/>
    </row>
    <row r="63" spans="1:11" x14ac:dyDescent="0.25">
      <c r="A63">
        <v>3050</v>
      </c>
      <c r="B63">
        <v>1990</v>
      </c>
      <c r="C63" s="10" t="s">
        <v>10</v>
      </c>
      <c r="D63">
        <f t="shared" si="0"/>
        <v>3.05</v>
      </c>
      <c r="E63" s="10" t="s">
        <v>10</v>
      </c>
      <c r="J63" s="14"/>
      <c r="K63" s="14"/>
    </row>
    <row r="64" spans="1:11" x14ac:dyDescent="0.25">
      <c r="A64">
        <v>3100</v>
      </c>
      <c r="B64">
        <v>1990</v>
      </c>
      <c r="C64" s="10" t="s">
        <v>10</v>
      </c>
      <c r="D64">
        <f t="shared" si="0"/>
        <v>3.1</v>
      </c>
      <c r="E64" s="10" t="s">
        <v>10</v>
      </c>
      <c r="J64" s="14"/>
      <c r="K64" s="14"/>
    </row>
    <row r="65" spans="1:11" x14ac:dyDescent="0.25">
      <c r="A65">
        <v>3150</v>
      </c>
      <c r="B65">
        <v>1990</v>
      </c>
      <c r="C65" s="10" t="s">
        <v>10</v>
      </c>
      <c r="D65">
        <f t="shared" si="0"/>
        <v>3.15</v>
      </c>
      <c r="E65" s="10" t="s">
        <v>10</v>
      </c>
      <c r="J65" s="14"/>
      <c r="K65" s="14"/>
    </row>
    <row r="66" spans="1:11" x14ac:dyDescent="0.25">
      <c r="A66">
        <v>3200</v>
      </c>
      <c r="B66">
        <v>1990</v>
      </c>
      <c r="C66" s="10" t="s">
        <v>10</v>
      </c>
      <c r="D66">
        <f t="shared" si="0"/>
        <v>3.2</v>
      </c>
      <c r="E66" s="10" t="s">
        <v>10</v>
      </c>
      <c r="J66" s="14"/>
      <c r="K66" s="14"/>
    </row>
    <row r="67" spans="1:11" x14ac:dyDescent="0.25">
      <c r="A67">
        <v>3250</v>
      </c>
      <c r="B67">
        <v>1990</v>
      </c>
      <c r="C67" s="10" t="s">
        <v>10</v>
      </c>
      <c r="D67">
        <f t="shared" ref="D67:D130" si="1">A67/1000</f>
        <v>3.25</v>
      </c>
      <c r="E67" s="10" t="s">
        <v>10</v>
      </c>
      <c r="J67" s="14"/>
      <c r="K67" s="14"/>
    </row>
    <row r="68" spans="1:11" x14ac:dyDescent="0.25">
      <c r="A68">
        <v>3300</v>
      </c>
      <c r="B68">
        <v>1990</v>
      </c>
      <c r="C68" s="10" t="s">
        <v>10</v>
      </c>
      <c r="D68">
        <f t="shared" si="1"/>
        <v>3.3</v>
      </c>
      <c r="E68" s="10" t="s">
        <v>10</v>
      </c>
      <c r="J68" s="14"/>
      <c r="K68" s="14"/>
    </row>
    <row r="69" spans="1:11" x14ac:dyDescent="0.25">
      <c r="A69">
        <v>3350</v>
      </c>
      <c r="B69">
        <v>1990</v>
      </c>
      <c r="C69" s="10" t="s">
        <v>10</v>
      </c>
      <c r="D69">
        <f t="shared" si="1"/>
        <v>3.35</v>
      </c>
      <c r="E69" s="10" t="s">
        <v>10</v>
      </c>
      <c r="J69" s="14"/>
      <c r="K69" s="14"/>
    </row>
    <row r="70" spans="1:11" x14ac:dyDescent="0.25">
      <c r="A70">
        <v>3400</v>
      </c>
      <c r="B70">
        <v>1990</v>
      </c>
      <c r="C70" s="10" t="s">
        <v>10</v>
      </c>
      <c r="D70">
        <f t="shared" si="1"/>
        <v>3.4</v>
      </c>
      <c r="E70" s="10" t="s">
        <v>10</v>
      </c>
      <c r="J70" s="14"/>
      <c r="K70" s="14"/>
    </row>
    <row r="71" spans="1:11" x14ac:dyDescent="0.25">
      <c r="A71">
        <v>3450</v>
      </c>
      <c r="B71">
        <v>1990</v>
      </c>
      <c r="C71" s="10" t="s">
        <v>10</v>
      </c>
      <c r="D71">
        <f t="shared" si="1"/>
        <v>3.45</v>
      </c>
      <c r="E71" s="10" t="s">
        <v>10</v>
      </c>
      <c r="J71" s="14"/>
      <c r="K71" s="14"/>
    </row>
    <row r="72" spans="1:11" x14ac:dyDescent="0.25">
      <c r="A72">
        <v>3500</v>
      </c>
      <c r="B72">
        <v>1990</v>
      </c>
      <c r="C72" s="10" t="s">
        <v>10</v>
      </c>
      <c r="D72">
        <f t="shared" si="1"/>
        <v>3.5</v>
      </c>
      <c r="E72" s="10" t="s">
        <v>10</v>
      </c>
      <c r="J72" s="14"/>
      <c r="K72" s="14"/>
    </row>
    <row r="73" spans="1:11" x14ac:dyDescent="0.25">
      <c r="A73">
        <v>3550</v>
      </c>
      <c r="B73">
        <v>1990</v>
      </c>
      <c r="C73" s="10" t="s">
        <v>10</v>
      </c>
      <c r="D73">
        <f t="shared" si="1"/>
        <v>3.55</v>
      </c>
      <c r="E73" s="10" t="s">
        <v>10</v>
      </c>
      <c r="J73" s="14"/>
      <c r="K73" s="14"/>
    </row>
    <row r="74" spans="1:11" x14ac:dyDescent="0.25">
      <c r="A74">
        <v>3600</v>
      </c>
      <c r="B74">
        <v>1990</v>
      </c>
      <c r="C74" s="10" t="s">
        <v>10</v>
      </c>
      <c r="D74">
        <f t="shared" si="1"/>
        <v>3.6</v>
      </c>
      <c r="E74" s="10" t="s">
        <v>10</v>
      </c>
      <c r="J74" s="14"/>
      <c r="K74" s="14"/>
    </row>
    <row r="75" spans="1:11" x14ac:dyDescent="0.25">
      <c r="A75">
        <v>3650</v>
      </c>
      <c r="B75">
        <v>1990</v>
      </c>
      <c r="C75" s="10" t="s">
        <v>10</v>
      </c>
      <c r="D75">
        <f t="shared" si="1"/>
        <v>3.65</v>
      </c>
      <c r="E75" s="10" t="s">
        <v>10</v>
      </c>
      <c r="J75" s="14"/>
      <c r="K75" s="14"/>
    </row>
    <row r="76" spans="1:11" x14ac:dyDescent="0.25">
      <c r="A76">
        <v>3700</v>
      </c>
      <c r="B76">
        <v>1990</v>
      </c>
      <c r="C76" s="10" t="s">
        <v>10</v>
      </c>
      <c r="D76">
        <f t="shared" si="1"/>
        <v>3.7</v>
      </c>
      <c r="E76" s="10" t="s">
        <v>10</v>
      </c>
      <c r="J76" s="14"/>
      <c r="K76" s="14"/>
    </row>
    <row r="77" spans="1:11" x14ac:dyDescent="0.25">
      <c r="A77">
        <v>3750</v>
      </c>
      <c r="B77">
        <v>1990</v>
      </c>
      <c r="C77" s="10" t="s">
        <v>10</v>
      </c>
      <c r="D77">
        <f t="shared" si="1"/>
        <v>3.75</v>
      </c>
      <c r="E77" s="10" t="s">
        <v>10</v>
      </c>
      <c r="J77" s="14"/>
      <c r="K77" s="14"/>
    </row>
    <row r="78" spans="1:11" x14ac:dyDescent="0.25">
      <c r="A78">
        <v>3800</v>
      </c>
      <c r="B78">
        <v>1990</v>
      </c>
      <c r="C78" s="10" t="s">
        <v>10</v>
      </c>
      <c r="D78">
        <f t="shared" si="1"/>
        <v>3.8</v>
      </c>
      <c r="E78" s="10" t="s">
        <v>10</v>
      </c>
      <c r="J78" s="14"/>
      <c r="K78" s="14"/>
    </row>
    <row r="79" spans="1:11" x14ac:dyDescent="0.25">
      <c r="A79">
        <v>3850</v>
      </c>
      <c r="B79">
        <v>1990</v>
      </c>
      <c r="C79" s="10" t="s">
        <v>10</v>
      </c>
      <c r="D79">
        <f t="shared" si="1"/>
        <v>3.85</v>
      </c>
      <c r="E79" s="10" t="s">
        <v>10</v>
      </c>
      <c r="J79" s="14"/>
      <c r="K79" s="14"/>
    </row>
    <row r="80" spans="1:11" x14ac:dyDescent="0.25">
      <c r="A80">
        <v>3900</v>
      </c>
      <c r="B80">
        <v>1990</v>
      </c>
      <c r="C80" s="10" t="s">
        <v>10</v>
      </c>
      <c r="D80">
        <f t="shared" si="1"/>
        <v>3.9</v>
      </c>
      <c r="E80" s="10" t="s">
        <v>10</v>
      </c>
      <c r="J80" s="14"/>
      <c r="K80" s="14"/>
    </row>
    <row r="81" spans="1:11" x14ac:dyDescent="0.25">
      <c r="A81">
        <v>3950</v>
      </c>
      <c r="B81">
        <v>1990</v>
      </c>
      <c r="C81" s="10" t="s">
        <v>10</v>
      </c>
      <c r="D81">
        <f t="shared" si="1"/>
        <v>3.95</v>
      </c>
      <c r="E81" s="10" t="s">
        <v>10</v>
      </c>
      <c r="J81" s="14"/>
      <c r="K81" s="14"/>
    </row>
    <row r="82" spans="1:11" x14ac:dyDescent="0.25">
      <c r="A82">
        <v>4000</v>
      </c>
      <c r="B82">
        <v>1990</v>
      </c>
      <c r="C82" s="10" t="s">
        <v>10</v>
      </c>
      <c r="D82">
        <f t="shared" si="1"/>
        <v>4</v>
      </c>
      <c r="E82" s="10" t="s">
        <v>10</v>
      </c>
      <c r="J82" s="14"/>
      <c r="K82" s="14"/>
    </row>
    <row r="83" spans="1:11" x14ac:dyDescent="0.25">
      <c r="A83">
        <v>4050</v>
      </c>
      <c r="B83">
        <v>1990</v>
      </c>
      <c r="C83" s="10" t="s">
        <v>10</v>
      </c>
      <c r="D83">
        <f t="shared" si="1"/>
        <v>4.05</v>
      </c>
      <c r="E83" s="10" t="s">
        <v>10</v>
      </c>
      <c r="J83" s="14"/>
      <c r="K83" s="14"/>
    </row>
    <row r="84" spans="1:11" x14ac:dyDescent="0.25">
      <c r="A84">
        <v>4100</v>
      </c>
      <c r="B84">
        <v>1990</v>
      </c>
      <c r="C84" s="10" t="s">
        <v>10</v>
      </c>
      <c r="D84">
        <f t="shared" si="1"/>
        <v>4.0999999999999996</v>
      </c>
      <c r="E84" s="10" t="s">
        <v>10</v>
      </c>
      <c r="J84" s="14"/>
      <c r="K84" s="14"/>
    </row>
    <row r="85" spans="1:11" x14ac:dyDescent="0.25">
      <c r="A85">
        <v>4150</v>
      </c>
      <c r="B85">
        <v>1990</v>
      </c>
      <c r="C85" s="10" t="s">
        <v>10</v>
      </c>
      <c r="D85">
        <f t="shared" si="1"/>
        <v>4.1500000000000004</v>
      </c>
      <c r="E85" s="10" t="s">
        <v>10</v>
      </c>
      <c r="J85" s="14"/>
      <c r="K85" s="14"/>
    </row>
    <row r="86" spans="1:11" x14ac:dyDescent="0.25">
      <c r="A86">
        <v>4200</v>
      </c>
      <c r="B86">
        <v>1990</v>
      </c>
      <c r="C86" s="10" t="s">
        <v>10</v>
      </c>
      <c r="D86">
        <f t="shared" si="1"/>
        <v>4.2</v>
      </c>
      <c r="E86" s="10" t="s">
        <v>10</v>
      </c>
      <c r="J86" s="14"/>
      <c r="K86" s="14"/>
    </row>
    <row r="87" spans="1:11" x14ac:dyDescent="0.25">
      <c r="A87">
        <v>4250</v>
      </c>
      <c r="B87">
        <v>1990</v>
      </c>
      <c r="C87" s="10" t="s">
        <v>10</v>
      </c>
      <c r="D87">
        <f t="shared" si="1"/>
        <v>4.25</v>
      </c>
      <c r="E87" s="10" t="s">
        <v>10</v>
      </c>
      <c r="J87" s="14"/>
      <c r="K87" s="14"/>
    </row>
    <row r="88" spans="1:11" x14ac:dyDescent="0.25">
      <c r="A88">
        <v>4300</v>
      </c>
      <c r="B88">
        <v>1990</v>
      </c>
      <c r="C88" s="10" t="s">
        <v>10</v>
      </c>
      <c r="D88">
        <f t="shared" si="1"/>
        <v>4.3</v>
      </c>
      <c r="E88" s="10" t="s">
        <v>10</v>
      </c>
      <c r="J88" s="14"/>
      <c r="K88" s="14"/>
    </row>
    <row r="89" spans="1:11" x14ac:dyDescent="0.25">
      <c r="A89">
        <v>4350</v>
      </c>
      <c r="B89">
        <v>1990</v>
      </c>
      <c r="C89" s="10" t="s">
        <v>10</v>
      </c>
      <c r="D89">
        <f t="shared" si="1"/>
        <v>4.3499999999999996</v>
      </c>
      <c r="E89" s="10" t="s">
        <v>10</v>
      </c>
      <c r="J89" s="14"/>
      <c r="K89" s="14"/>
    </row>
    <row r="90" spans="1:11" x14ac:dyDescent="0.25">
      <c r="A90">
        <v>4400</v>
      </c>
      <c r="B90">
        <v>1990</v>
      </c>
      <c r="C90" s="10" t="s">
        <v>10</v>
      </c>
      <c r="D90">
        <f t="shared" si="1"/>
        <v>4.4000000000000004</v>
      </c>
      <c r="E90" s="10" t="s">
        <v>10</v>
      </c>
      <c r="J90" s="14"/>
      <c r="K90" s="14"/>
    </row>
    <row r="91" spans="1:11" x14ac:dyDescent="0.25">
      <c r="A91">
        <v>4450</v>
      </c>
      <c r="B91">
        <v>1990</v>
      </c>
      <c r="C91" s="10" t="s">
        <v>10</v>
      </c>
      <c r="D91">
        <f t="shared" si="1"/>
        <v>4.45</v>
      </c>
      <c r="E91" s="10" t="s">
        <v>10</v>
      </c>
      <c r="J91" s="14"/>
      <c r="K91" s="14"/>
    </row>
    <row r="92" spans="1:11" x14ac:dyDescent="0.25">
      <c r="A92">
        <v>4500</v>
      </c>
      <c r="B92">
        <v>1990</v>
      </c>
      <c r="C92" s="10" t="s">
        <v>10</v>
      </c>
      <c r="D92">
        <f t="shared" si="1"/>
        <v>4.5</v>
      </c>
      <c r="E92" s="10" t="s">
        <v>10</v>
      </c>
      <c r="J92" s="14"/>
      <c r="K92" s="14"/>
    </row>
    <row r="93" spans="1:11" x14ac:dyDescent="0.25">
      <c r="A93">
        <v>4550</v>
      </c>
      <c r="B93">
        <v>1990</v>
      </c>
      <c r="C93" s="10" t="s">
        <v>10</v>
      </c>
      <c r="D93">
        <f t="shared" si="1"/>
        <v>4.55</v>
      </c>
      <c r="E93" s="10" t="s">
        <v>10</v>
      </c>
      <c r="J93" s="14"/>
      <c r="K93" s="14"/>
    </row>
    <row r="94" spans="1:11" x14ac:dyDescent="0.25">
      <c r="A94">
        <v>4600</v>
      </c>
      <c r="B94">
        <v>1990</v>
      </c>
      <c r="C94" s="10" t="s">
        <v>10</v>
      </c>
      <c r="D94">
        <f t="shared" si="1"/>
        <v>4.5999999999999996</v>
      </c>
      <c r="E94" s="10" t="s">
        <v>10</v>
      </c>
      <c r="J94" s="14"/>
      <c r="K94" s="14"/>
    </row>
    <row r="95" spans="1:11" x14ac:dyDescent="0.25">
      <c r="A95">
        <v>4650</v>
      </c>
      <c r="B95">
        <v>1990</v>
      </c>
      <c r="C95" s="10" t="s">
        <v>10</v>
      </c>
      <c r="D95">
        <f t="shared" si="1"/>
        <v>4.6500000000000004</v>
      </c>
      <c r="E95" s="10" t="s">
        <v>10</v>
      </c>
      <c r="J95" s="14"/>
      <c r="K95" s="14"/>
    </row>
    <row r="96" spans="1:11" x14ac:dyDescent="0.25">
      <c r="A96">
        <v>4700</v>
      </c>
      <c r="B96">
        <v>1990</v>
      </c>
      <c r="C96" s="10" t="s">
        <v>10</v>
      </c>
      <c r="D96">
        <f t="shared" si="1"/>
        <v>4.7</v>
      </c>
      <c r="E96" s="10" t="s">
        <v>10</v>
      </c>
      <c r="J96" s="14"/>
      <c r="K96" s="14"/>
    </row>
    <row r="97" spans="1:11" x14ac:dyDescent="0.25">
      <c r="A97">
        <v>4750</v>
      </c>
      <c r="B97">
        <v>1990</v>
      </c>
      <c r="C97" s="10" t="s">
        <v>10</v>
      </c>
      <c r="D97">
        <f t="shared" si="1"/>
        <v>4.75</v>
      </c>
      <c r="E97" s="10" t="s">
        <v>10</v>
      </c>
      <c r="J97" s="14"/>
      <c r="K97" s="14"/>
    </row>
    <row r="98" spans="1:11" x14ac:dyDescent="0.25">
      <c r="A98">
        <v>4800</v>
      </c>
      <c r="B98">
        <v>1990</v>
      </c>
      <c r="C98" s="10" t="s">
        <v>10</v>
      </c>
      <c r="D98">
        <f t="shared" si="1"/>
        <v>4.8</v>
      </c>
      <c r="E98" s="10" t="s">
        <v>10</v>
      </c>
      <c r="J98" s="14"/>
      <c r="K98" s="14"/>
    </row>
    <row r="99" spans="1:11" x14ac:dyDescent="0.25">
      <c r="A99">
        <v>4850</v>
      </c>
      <c r="B99">
        <v>1990</v>
      </c>
      <c r="C99" s="10" t="s">
        <v>10</v>
      </c>
      <c r="D99">
        <f t="shared" si="1"/>
        <v>4.8499999999999996</v>
      </c>
      <c r="E99" s="10" t="s">
        <v>10</v>
      </c>
      <c r="J99" s="14"/>
      <c r="K99" s="14"/>
    </row>
    <row r="100" spans="1:11" x14ac:dyDescent="0.25">
      <c r="A100">
        <v>4900</v>
      </c>
      <c r="B100">
        <v>1990</v>
      </c>
      <c r="C100" s="10" t="s">
        <v>10</v>
      </c>
      <c r="D100">
        <f t="shared" si="1"/>
        <v>4.9000000000000004</v>
      </c>
      <c r="E100" s="10" t="s">
        <v>10</v>
      </c>
      <c r="J100" s="14"/>
      <c r="K100" s="14"/>
    </row>
    <row r="101" spans="1:11" x14ac:dyDescent="0.25">
      <c r="A101">
        <v>4950</v>
      </c>
      <c r="B101">
        <v>1990</v>
      </c>
      <c r="C101" s="10" t="s">
        <v>10</v>
      </c>
      <c r="D101">
        <f t="shared" si="1"/>
        <v>4.95</v>
      </c>
      <c r="E101" s="10" t="s">
        <v>10</v>
      </c>
      <c r="J101" s="14"/>
      <c r="K101" s="14"/>
    </row>
    <row r="102" spans="1:11" x14ac:dyDescent="0.25">
      <c r="A102">
        <v>5000</v>
      </c>
      <c r="B102">
        <v>1990</v>
      </c>
      <c r="C102" s="10" t="s">
        <v>10</v>
      </c>
      <c r="D102">
        <f t="shared" si="1"/>
        <v>5</v>
      </c>
      <c r="E102" s="10" t="s">
        <v>10</v>
      </c>
      <c r="J102" s="14"/>
      <c r="K102" s="14"/>
    </row>
    <row r="103" spans="1:11" x14ac:dyDescent="0.25">
      <c r="A103">
        <v>5050</v>
      </c>
      <c r="B103">
        <v>1990</v>
      </c>
      <c r="C103" s="10" t="s">
        <v>10</v>
      </c>
      <c r="D103">
        <f t="shared" si="1"/>
        <v>5.05</v>
      </c>
      <c r="E103" s="10" t="s">
        <v>10</v>
      </c>
      <c r="J103" s="14"/>
      <c r="K103" s="14"/>
    </row>
    <row r="104" spans="1:11" x14ac:dyDescent="0.25">
      <c r="A104">
        <v>5100</v>
      </c>
      <c r="B104">
        <v>1990</v>
      </c>
      <c r="C104" s="10" t="s">
        <v>10</v>
      </c>
      <c r="D104">
        <f t="shared" si="1"/>
        <v>5.0999999999999996</v>
      </c>
      <c r="E104" s="10" t="s">
        <v>10</v>
      </c>
      <c r="J104" s="14"/>
      <c r="K104" s="14"/>
    </row>
    <row r="105" spans="1:11" x14ac:dyDescent="0.25">
      <c r="A105">
        <v>5150</v>
      </c>
      <c r="B105">
        <v>1990</v>
      </c>
      <c r="C105" s="10" t="s">
        <v>10</v>
      </c>
      <c r="D105">
        <f t="shared" si="1"/>
        <v>5.15</v>
      </c>
      <c r="E105" s="10" t="s">
        <v>10</v>
      </c>
      <c r="J105" s="14"/>
      <c r="K105" s="14"/>
    </row>
    <row r="106" spans="1:11" x14ac:dyDescent="0.25">
      <c r="A106">
        <v>5200</v>
      </c>
      <c r="B106">
        <v>1990</v>
      </c>
      <c r="C106" s="10" t="s">
        <v>10</v>
      </c>
      <c r="D106">
        <f t="shared" si="1"/>
        <v>5.2</v>
      </c>
      <c r="E106" s="10" t="s">
        <v>10</v>
      </c>
      <c r="J106" s="14"/>
      <c r="K106" s="14"/>
    </row>
    <row r="107" spans="1:11" x14ac:dyDescent="0.25">
      <c r="A107">
        <v>5250</v>
      </c>
      <c r="B107">
        <v>1990</v>
      </c>
      <c r="C107" s="10" t="s">
        <v>10</v>
      </c>
      <c r="D107">
        <f t="shared" si="1"/>
        <v>5.25</v>
      </c>
      <c r="E107" s="10" t="s">
        <v>10</v>
      </c>
      <c r="J107" s="14"/>
      <c r="K107" s="14"/>
    </row>
    <row r="108" spans="1:11" x14ac:dyDescent="0.25">
      <c r="A108">
        <v>5300</v>
      </c>
      <c r="B108">
        <v>1990</v>
      </c>
      <c r="C108" s="10" t="s">
        <v>10</v>
      </c>
      <c r="D108">
        <f t="shared" si="1"/>
        <v>5.3</v>
      </c>
      <c r="E108" s="10" t="s">
        <v>10</v>
      </c>
      <c r="J108" s="14"/>
      <c r="K108" s="14"/>
    </row>
    <row r="109" spans="1:11" x14ac:dyDescent="0.25">
      <c r="A109">
        <v>5350</v>
      </c>
      <c r="B109">
        <v>1990</v>
      </c>
      <c r="C109" s="10" t="s">
        <v>10</v>
      </c>
      <c r="D109">
        <f t="shared" si="1"/>
        <v>5.35</v>
      </c>
      <c r="E109" s="10" t="s">
        <v>10</v>
      </c>
      <c r="J109" s="14"/>
      <c r="K109" s="14"/>
    </row>
    <row r="110" spans="1:11" x14ac:dyDescent="0.25">
      <c r="A110">
        <v>5400</v>
      </c>
      <c r="B110">
        <v>1990</v>
      </c>
      <c r="C110" s="10" t="s">
        <v>10</v>
      </c>
      <c r="D110">
        <f t="shared" si="1"/>
        <v>5.4</v>
      </c>
      <c r="E110" s="10" t="s">
        <v>10</v>
      </c>
      <c r="J110" s="14"/>
      <c r="K110" s="14"/>
    </row>
    <row r="111" spans="1:11" x14ac:dyDescent="0.25">
      <c r="A111">
        <v>5450</v>
      </c>
      <c r="B111">
        <v>1990</v>
      </c>
      <c r="C111" s="10" t="s">
        <v>10</v>
      </c>
      <c r="D111">
        <f t="shared" si="1"/>
        <v>5.45</v>
      </c>
      <c r="E111" s="10" t="s">
        <v>10</v>
      </c>
      <c r="J111" s="14"/>
      <c r="K111" s="14"/>
    </row>
    <row r="112" spans="1:11" x14ac:dyDescent="0.25">
      <c r="A112">
        <v>5500</v>
      </c>
      <c r="B112">
        <v>1990</v>
      </c>
      <c r="C112" s="10" t="s">
        <v>10</v>
      </c>
      <c r="D112">
        <f t="shared" si="1"/>
        <v>5.5</v>
      </c>
      <c r="E112" s="10" t="s">
        <v>10</v>
      </c>
      <c r="J112" s="14"/>
      <c r="K112" s="14"/>
    </row>
    <row r="113" spans="1:11" x14ac:dyDescent="0.25">
      <c r="A113">
        <v>5550</v>
      </c>
      <c r="B113">
        <v>1990</v>
      </c>
      <c r="C113" s="10" t="s">
        <v>10</v>
      </c>
      <c r="D113">
        <f t="shared" si="1"/>
        <v>5.55</v>
      </c>
      <c r="E113" s="10" t="s">
        <v>10</v>
      </c>
      <c r="J113" s="14"/>
      <c r="K113" s="14"/>
    </row>
    <row r="114" spans="1:11" x14ac:dyDescent="0.25">
      <c r="A114">
        <v>5600</v>
      </c>
      <c r="B114">
        <v>1990</v>
      </c>
      <c r="C114" s="10" t="s">
        <v>10</v>
      </c>
      <c r="D114">
        <f t="shared" si="1"/>
        <v>5.6</v>
      </c>
      <c r="E114" s="10" t="s">
        <v>10</v>
      </c>
      <c r="J114" s="14"/>
      <c r="K114" s="14"/>
    </row>
    <row r="115" spans="1:11" x14ac:dyDescent="0.25">
      <c r="A115">
        <v>5650</v>
      </c>
      <c r="B115">
        <v>1990</v>
      </c>
      <c r="C115" s="10" t="s">
        <v>10</v>
      </c>
      <c r="D115">
        <f t="shared" si="1"/>
        <v>5.65</v>
      </c>
      <c r="E115" s="10" t="s">
        <v>10</v>
      </c>
      <c r="J115" s="14"/>
      <c r="K115" s="14"/>
    </row>
    <row r="116" spans="1:11" x14ac:dyDescent="0.25">
      <c r="A116">
        <v>5700</v>
      </c>
      <c r="B116">
        <v>1990</v>
      </c>
      <c r="C116" s="10" t="s">
        <v>10</v>
      </c>
      <c r="D116">
        <f t="shared" si="1"/>
        <v>5.7</v>
      </c>
      <c r="E116" s="10" t="s">
        <v>10</v>
      </c>
      <c r="J116" s="14"/>
      <c r="K116" s="14"/>
    </row>
    <row r="117" spans="1:11" x14ac:dyDescent="0.25">
      <c r="A117">
        <v>5750</v>
      </c>
      <c r="B117">
        <v>1990</v>
      </c>
      <c r="C117" s="10" t="s">
        <v>10</v>
      </c>
      <c r="D117">
        <f t="shared" si="1"/>
        <v>5.75</v>
      </c>
      <c r="E117" s="10" t="s">
        <v>10</v>
      </c>
      <c r="J117" s="14"/>
      <c r="K117" s="14"/>
    </row>
    <row r="118" spans="1:11" x14ac:dyDescent="0.25">
      <c r="A118">
        <v>5800</v>
      </c>
      <c r="B118">
        <v>1990</v>
      </c>
      <c r="C118" s="10" t="s">
        <v>10</v>
      </c>
      <c r="D118">
        <f t="shared" si="1"/>
        <v>5.8</v>
      </c>
      <c r="E118" s="10" t="s">
        <v>10</v>
      </c>
      <c r="J118" s="14"/>
      <c r="K118" s="14"/>
    </row>
    <row r="119" spans="1:11" x14ac:dyDescent="0.25">
      <c r="A119">
        <v>5850</v>
      </c>
      <c r="B119">
        <v>1990</v>
      </c>
      <c r="C119" s="10" t="s">
        <v>10</v>
      </c>
      <c r="D119">
        <f t="shared" si="1"/>
        <v>5.85</v>
      </c>
      <c r="E119" s="10" t="s">
        <v>10</v>
      </c>
      <c r="J119" s="14"/>
      <c r="K119" s="14"/>
    </row>
    <row r="120" spans="1:11" x14ac:dyDescent="0.25">
      <c r="A120">
        <v>5900</v>
      </c>
      <c r="B120">
        <v>1990</v>
      </c>
      <c r="C120" s="10" t="s">
        <v>10</v>
      </c>
      <c r="D120">
        <f t="shared" si="1"/>
        <v>5.9</v>
      </c>
      <c r="E120" s="10" t="s">
        <v>10</v>
      </c>
      <c r="J120" s="14"/>
      <c r="K120" s="14"/>
    </row>
    <row r="121" spans="1:11" x14ac:dyDescent="0.25">
      <c r="A121">
        <v>5950</v>
      </c>
      <c r="B121">
        <v>1990</v>
      </c>
      <c r="C121" s="10" t="s">
        <v>10</v>
      </c>
      <c r="D121">
        <f t="shared" si="1"/>
        <v>5.95</v>
      </c>
      <c r="E121" s="10" t="s">
        <v>10</v>
      </c>
      <c r="J121" s="14"/>
      <c r="K121" s="14"/>
    </row>
    <row r="122" spans="1:11" x14ac:dyDescent="0.25">
      <c r="A122">
        <v>6000</v>
      </c>
      <c r="B122">
        <v>1990</v>
      </c>
      <c r="C122" s="10" t="s">
        <v>10</v>
      </c>
      <c r="D122">
        <f t="shared" si="1"/>
        <v>6</v>
      </c>
      <c r="E122" s="10" t="s">
        <v>10</v>
      </c>
      <c r="J122" s="14"/>
      <c r="K122" s="14"/>
    </row>
    <row r="123" spans="1:11" x14ac:dyDescent="0.25">
      <c r="A123">
        <v>6050</v>
      </c>
      <c r="B123">
        <v>1990</v>
      </c>
      <c r="C123" s="10" t="s">
        <v>10</v>
      </c>
      <c r="D123">
        <f t="shared" si="1"/>
        <v>6.05</v>
      </c>
      <c r="E123" s="10" t="s">
        <v>10</v>
      </c>
      <c r="J123" s="14"/>
      <c r="K123" s="14"/>
    </row>
    <row r="124" spans="1:11" x14ac:dyDescent="0.25">
      <c r="A124">
        <v>6100</v>
      </c>
      <c r="B124">
        <v>1990</v>
      </c>
      <c r="C124" s="10" t="s">
        <v>10</v>
      </c>
      <c r="D124">
        <f t="shared" si="1"/>
        <v>6.1</v>
      </c>
      <c r="E124" s="10" t="s">
        <v>10</v>
      </c>
      <c r="J124" s="14"/>
      <c r="K124" s="14"/>
    </row>
    <row r="125" spans="1:11" x14ac:dyDescent="0.25">
      <c r="A125">
        <v>6150</v>
      </c>
      <c r="B125">
        <v>1990</v>
      </c>
      <c r="C125" s="10" t="s">
        <v>10</v>
      </c>
      <c r="D125">
        <f t="shared" si="1"/>
        <v>6.15</v>
      </c>
      <c r="E125" s="10" t="s">
        <v>10</v>
      </c>
      <c r="J125" s="14"/>
      <c r="K125" s="14"/>
    </row>
    <row r="126" spans="1:11" x14ac:dyDescent="0.25">
      <c r="A126">
        <v>6200</v>
      </c>
      <c r="B126">
        <v>1990</v>
      </c>
      <c r="C126" s="10" t="s">
        <v>10</v>
      </c>
      <c r="D126">
        <f t="shared" si="1"/>
        <v>6.2</v>
      </c>
      <c r="E126" s="10" t="s">
        <v>10</v>
      </c>
      <c r="J126" s="14"/>
      <c r="K126" s="14"/>
    </row>
    <row r="127" spans="1:11" x14ac:dyDescent="0.25">
      <c r="A127">
        <v>6250</v>
      </c>
      <c r="B127">
        <v>1990</v>
      </c>
      <c r="C127" s="10" t="s">
        <v>10</v>
      </c>
      <c r="D127">
        <f t="shared" si="1"/>
        <v>6.25</v>
      </c>
      <c r="E127" s="10" t="s">
        <v>10</v>
      </c>
      <c r="J127" s="14"/>
      <c r="K127" s="14"/>
    </row>
    <row r="128" spans="1:11" x14ac:dyDescent="0.25">
      <c r="A128">
        <v>6300</v>
      </c>
      <c r="B128">
        <v>1990</v>
      </c>
      <c r="C128" s="10" t="s">
        <v>10</v>
      </c>
      <c r="D128">
        <f t="shared" si="1"/>
        <v>6.3</v>
      </c>
      <c r="E128" s="10" t="s">
        <v>10</v>
      </c>
      <c r="J128" s="14"/>
      <c r="K128" s="14"/>
    </row>
    <row r="129" spans="1:11" x14ac:dyDescent="0.25">
      <c r="A129">
        <v>6350</v>
      </c>
      <c r="B129">
        <v>1990</v>
      </c>
      <c r="C129" s="10" t="s">
        <v>10</v>
      </c>
      <c r="D129">
        <f t="shared" si="1"/>
        <v>6.35</v>
      </c>
      <c r="E129" s="10" t="s">
        <v>10</v>
      </c>
      <c r="J129" s="14"/>
      <c r="K129" s="14"/>
    </row>
    <row r="130" spans="1:11" x14ac:dyDescent="0.25">
      <c r="A130">
        <v>6400</v>
      </c>
      <c r="B130">
        <v>1990</v>
      </c>
      <c r="C130" s="10" t="s">
        <v>10</v>
      </c>
      <c r="D130">
        <f t="shared" si="1"/>
        <v>6.4</v>
      </c>
      <c r="E130" s="10" t="s">
        <v>10</v>
      </c>
      <c r="J130" s="14"/>
      <c r="K130" s="14"/>
    </row>
    <row r="131" spans="1:11" x14ac:dyDescent="0.25">
      <c r="A131">
        <v>6450</v>
      </c>
      <c r="B131">
        <v>1990</v>
      </c>
      <c r="C131" s="10" t="s">
        <v>10</v>
      </c>
      <c r="D131">
        <f t="shared" ref="D131:D194" si="2">A131/1000</f>
        <v>6.45</v>
      </c>
      <c r="E131" s="10" t="s">
        <v>10</v>
      </c>
      <c r="J131" s="14"/>
      <c r="K131" s="14"/>
    </row>
    <row r="132" spans="1:11" x14ac:dyDescent="0.25">
      <c r="A132">
        <v>6500</v>
      </c>
      <c r="B132">
        <v>1990</v>
      </c>
      <c r="C132" s="10" t="s">
        <v>10</v>
      </c>
      <c r="D132">
        <f t="shared" si="2"/>
        <v>6.5</v>
      </c>
      <c r="E132" s="10" t="s">
        <v>10</v>
      </c>
      <c r="J132" s="14"/>
      <c r="K132" s="14"/>
    </row>
    <row r="133" spans="1:11" x14ac:dyDescent="0.25">
      <c r="A133">
        <v>6550</v>
      </c>
      <c r="B133">
        <v>1990</v>
      </c>
      <c r="C133" s="10" t="s">
        <v>10</v>
      </c>
      <c r="D133">
        <f t="shared" si="2"/>
        <v>6.55</v>
      </c>
      <c r="E133" s="10" t="s">
        <v>10</v>
      </c>
      <c r="J133" s="14"/>
      <c r="K133" s="14"/>
    </row>
    <row r="134" spans="1:11" x14ac:dyDescent="0.25">
      <c r="A134">
        <v>6600</v>
      </c>
      <c r="B134">
        <v>1990</v>
      </c>
      <c r="C134" s="10" t="s">
        <v>10</v>
      </c>
      <c r="D134">
        <f t="shared" si="2"/>
        <v>6.6</v>
      </c>
      <c r="E134" s="10" t="s">
        <v>10</v>
      </c>
      <c r="J134" s="14"/>
      <c r="K134" s="14"/>
    </row>
    <row r="135" spans="1:11" x14ac:dyDescent="0.25">
      <c r="A135">
        <v>6650</v>
      </c>
      <c r="B135">
        <v>1990</v>
      </c>
      <c r="C135" s="10" t="s">
        <v>10</v>
      </c>
      <c r="D135">
        <f t="shared" si="2"/>
        <v>6.65</v>
      </c>
      <c r="E135" s="10" t="s">
        <v>10</v>
      </c>
      <c r="J135" s="14"/>
      <c r="K135" s="14"/>
    </row>
    <row r="136" spans="1:11" x14ac:dyDescent="0.25">
      <c r="A136">
        <v>6700</v>
      </c>
      <c r="B136">
        <v>1990</v>
      </c>
      <c r="C136" s="10" t="s">
        <v>10</v>
      </c>
      <c r="D136">
        <f t="shared" si="2"/>
        <v>6.7</v>
      </c>
      <c r="E136" s="10" t="s">
        <v>10</v>
      </c>
      <c r="J136" s="14"/>
      <c r="K136" s="14"/>
    </row>
    <row r="137" spans="1:11" x14ac:dyDescent="0.25">
      <c r="A137">
        <v>6750</v>
      </c>
      <c r="B137">
        <v>1990</v>
      </c>
      <c r="C137" s="10" t="s">
        <v>10</v>
      </c>
      <c r="D137">
        <f t="shared" si="2"/>
        <v>6.75</v>
      </c>
      <c r="E137" s="10" t="s">
        <v>10</v>
      </c>
      <c r="J137" s="14"/>
      <c r="K137" s="14"/>
    </row>
    <row r="138" spans="1:11" x14ac:dyDescent="0.25">
      <c r="A138">
        <v>6800</v>
      </c>
      <c r="B138">
        <v>1990</v>
      </c>
      <c r="C138" s="10" t="s">
        <v>10</v>
      </c>
      <c r="D138">
        <f t="shared" si="2"/>
        <v>6.8</v>
      </c>
      <c r="E138" s="10" t="s">
        <v>10</v>
      </c>
      <c r="J138" s="14"/>
      <c r="K138" s="14"/>
    </row>
    <row r="139" spans="1:11" x14ac:dyDescent="0.25">
      <c r="A139">
        <v>6850</v>
      </c>
      <c r="B139">
        <v>1990</v>
      </c>
      <c r="C139" s="10" t="s">
        <v>10</v>
      </c>
      <c r="D139">
        <f t="shared" si="2"/>
        <v>6.85</v>
      </c>
      <c r="E139" s="10" t="s">
        <v>10</v>
      </c>
      <c r="J139" s="14"/>
      <c r="K139" s="14"/>
    </row>
    <row r="140" spans="1:11" x14ac:dyDescent="0.25">
      <c r="A140">
        <v>6900</v>
      </c>
      <c r="B140">
        <v>1990</v>
      </c>
      <c r="C140" s="10" t="s">
        <v>10</v>
      </c>
      <c r="D140">
        <f t="shared" si="2"/>
        <v>6.9</v>
      </c>
      <c r="E140" s="10" t="s">
        <v>10</v>
      </c>
      <c r="J140" s="14"/>
      <c r="K140" s="14"/>
    </row>
    <row r="141" spans="1:11" x14ac:dyDescent="0.25">
      <c r="A141">
        <v>6950</v>
      </c>
      <c r="B141">
        <v>1990</v>
      </c>
      <c r="C141" s="10" t="s">
        <v>10</v>
      </c>
      <c r="D141">
        <f t="shared" si="2"/>
        <v>6.95</v>
      </c>
      <c r="E141" s="10" t="s">
        <v>10</v>
      </c>
      <c r="J141" s="14"/>
      <c r="K141" s="14"/>
    </row>
    <row r="142" spans="1:11" x14ac:dyDescent="0.25">
      <c r="A142">
        <v>7000</v>
      </c>
      <c r="B142">
        <v>1990</v>
      </c>
      <c r="C142" s="10" t="s">
        <v>10</v>
      </c>
      <c r="D142">
        <f t="shared" si="2"/>
        <v>7</v>
      </c>
      <c r="E142" s="10" t="s">
        <v>10</v>
      </c>
      <c r="J142" s="14"/>
      <c r="K142" s="14"/>
    </row>
    <row r="143" spans="1:11" x14ac:dyDescent="0.25">
      <c r="A143">
        <v>7050</v>
      </c>
      <c r="B143">
        <v>1990</v>
      </c>
      <c r="C143" s="10" t="s">
        <v>10</v>
      </c>
      <c r="D143">
        <f t="shared" si="2"/>
        <v>7.05</v>
      </c>
      <c r="E143" s="10" t="s">
        <v>10</v>
      </c>
      <c r="J143" s="14"/>
      <c r="K143" s="14"/>
    </row>
    <row r="144" spans="1:11" x14ac:dyDescent="0.25">
      <c r="A144">
        <v>7100</v>
      </c>
      <c r="B144">
        <v>1990</v>
      </c>
      <c r="C144" s="10" t="s">
        <v>10</v>
      </c>
      <c r="D144">
        <f t="shared" si="2"/>
        <v>7.1</v>
      </c>
      <c r="E144" s="10" t="s">
        <v>10</v>
      </c>
      <c r="J144" s="14"/>
      <c r="K144" s="14"/>
    </row>
    <row r="145" spans="1:11" x14ac:dyDescent="0.25">
      <c r="A145">
        <v>7150</v>
      </c>
      <c r="B145">
        <v>1990</v>
      </c>
      <c r="C145" s="10" t="s">
        <v>10</v>
      </c>
      <c r="D145">
        <f t="shared" si="2"/>
        <v>7.15</v>
      </c>
      <c r="E145" s="10" t="s">
        <v>10</v>
      </c>
      <c r="J145" s="14"/>
      <c r="K145" s="14"/>
    </row>
    <row r="146" spans="1:11" x14ac:dyDescent="0.25">
      <c r="A146">
        <v>7200</v>
      </c>
      <c r="B146">
        <v>1990</v>
      </c>
      <c r="C146" s="10" t="s">
        <v>10</v>
      </c>
      <c r="D146">
        <f t="shared" si="2"/>
        <v>7.2</v>
      </c>
      <c r="E146" s="10" t="s">
        <v>10</v>
      </c>
      <c r="J146" s="14"/>
      <c r="K146" s="14"/>
    </row>
    <row r="147" spans="1:11" x14ac:dyDescent="0.25">
      <c r="A147">
        <v>7250</v>
      </c>
      <c r="B147">
        <v>1990</v>
      </c>
      <c r="C147" s="10" t="s">
        <v>10</v>
      </c>
      <c r="D147">
        <f t="shared" si="2"/>
        <v>7.25</v>
      </c>
      <c r="E147" s="10" t="s">
        <v>10</v>
      </c>
      <c r="J147" s="14"/>
      <c r="K147" s="14"/>
    </row>
    <row r="148" spans="1:11" x14ac:dyDescent="0.25">
      <c r="A148">
        <v>7300</v>
      </c>
      <c r="B148">
        <v>1990</v>
      </c>
      <c r="C148" s="10" t="s">
        <v>10</v>
      </c>
      <c r="D148">
        <f t="shared" si="2"/>
        <v>7.3</v>
      </c>
      <c r="E148" s="10" t="s">
        <v>10</v>
      </c>
      <c r="J148" s="14"/>
      <c r="K148" s="14"/>
    </row>
    <row r="149" spans="1:11" x14ac:dyDescent="0.25">
      <c r="A149">
        <v>7350</v>
      </c>
      <c r="B149">
        <v>1990</v>
      </c>
      <c r="C149" s="10" t="s">
        <v>10</v>
      </c>
      <c r="D149">
        <f t="shared" si="2"/>
        <v>7.35</v>
      </c>
      <c r="E149" s="10" t="s">
        <v>10</v>
      </c>
      <c r="J149" s="14"/>
      <c r="K149" s="14"/>
    </row>
    <row r="150" spans="1:11" x14ac:dyDescent="0.25">
      <c r="A150">
        <v>7400</v>
      </c>
      <c r="B150">
        <v>1990</v>
      </c>
      <c r="C150" s="10" t="s">
        <v>10</v>
      </c>
      <c r="D150">
        <f t="shared" si="2"/>
        <v>7.4</v>
      </c>
      <c r="E150" s="10" t="s">
        <v>10</v>
      </c>
      <c r="J150" s="14"/>
      <c r="K150" s="14"/>
    </row>
    <row r="151" spans="1:11" x14ac:dyDescent="0.25">
      <c r="A151">
        <v>7450</v>
      </c>
      <c r="B151">
        <v>1990</v>
      </c>
      <c r="C151" s="10" t="s">
        <v>10</v>
      </c>
      <c r="D151">
        <f t="shared" si="2"/>
        <v>7.45</v>
      </c>
      <c r="E151" s="10" t="s">
        <v>10</v>
      </c>
      <c r="J151" s="14"/>
      <c r="K151" s="14"/>
    </row>
    <row r="152" spans="1:11" x14ac:dyDescent="0.25">
      <c r="A152">
        <v>7500</v>
      </c>
      <c r="B152">
        <v>1990</v>
      </c>
      <c r="C152" s="10" t="s">
        <v>10</v>
      </c>
      <c r="D152">
        <f t="shared" si="2"/>
        <v>7.5</v>
      </c>
      <c r="E152" s="10" t="s">
        <v>10</v>
      </c>
      <c r="J152" s="14"/>
      <c r="K152" s="14"/>
    </row>
    <row r="153" spans="1:11" x14ac:dyDescent="0.25">
      <c r="A153">
        <v>7550</v>
      </c>
      <c r="B153">
        <v>1990</v>
      </c>
      <c r="C153" s="10" t="s">
        <v>10</v>
      </c>
      <c r="D153">
        <f t="shared" si="2"/>
        <v>7.55</v>
      </c>
      <c r="E153" s="10" t="s">
        <v>10</v>
      </c>
      <c r="J153" s="14"/>
      <c r="K153" s="14"/>
    </row>
    <row r="154" spans="1:11" x14ac:dyDescent="0.25">
      <c r="A154">
        <v>7600</v>
      </c>
      <c r="B154">
        <v>1990</v>
      </c>
      <c r="C154" s="10" t="s">
        <v>10</v>
      </c>
      <c r="D154">
        <f t="shared" si="2"/>
        <v>7.6</v>
      </c>
      <c r="E154" s="10" t="s">
        <v>10</v>
      </c>
      <c r="J154" s="14"/>
      <c r="K154" s="14"/>
    </row>
    <row r="155" spans="1:11" x14ac:dyDescent="0.25">
      <c r="A155">
        <v>7650</v>
      </c>
      <c r="B155">
        <v>1990</v>
      </c>
      <c r="C155" s="10" t="s">
        <v>10</v>
      </c>
      <c r="D155">
        <f t="shared" si="2"/>
        <v>7.65</v>
      </c>
      <c r="E155" s="10" t="s">
        <v>10</v>
      </c>
      <c r="J155" s="14"/>
      <c r="K155" s="14"/>
    </row>
    <row r="156" spans="1:11" x14ac:dyDescent="0.25">
      <c r="A156">
        <v>7700</v>
      </c>
      <c r="B156">
        <v>1990</v>
      </c>
      <c r="C156" s="10" t="s">
        <v>10</v>
      </c>
      <c r="D156">
        <f t="shared" si="2"/>
        <v>7.7</v>
      </c>
      <c r="E156" s="10" t="s">
        <v>10</v>
      </c>
      <c r="J156" s="14"/>
      <c r="K156" s="14"/>
    </row>
    <row r="157" spans="1:11" x14ac:dyDescent="0.25">
      <c r="A157">
        <v>7750</v>
      </c>
      <c r="B157">
        <v>1990</v>
      </c>
      <c r="C157" s="10" t="s">
        <v>10</v>
      </c>
      <c r="D157">
        <f t="shared" si="2"/>
        <v>7.75</v>
      </c>
      <c r="E157" s="10" t="s">
        <v>10</v>
      </c>
      <c r="J157" s="14"/>
      <c r="K157" s="14"/>
    </row>
    <row r="158" spans="1:11" x14ac:dyDescent="0.25">
      <c r="A158">
        <v>7800</v>
      </c>
      <c r="B158">
        <v>1990</v>
      </c>
      <c r="C158" s="10" t="s">
        <v>10</v>
      </c>
      <c r="D158">
        <f t="shared" si="2"/>
        <v>7.8</v>
      </c>
      <c r="E158" s="10" t="s">
        <v>10</v>
      </c>
      <c r="J158" s="14"/>
      <c r="K158" s="14"/>
    </row>
    <row r="159" spans="1:11" x14ac:dyDescent="0.25">
      <c r="A159">
        <v>7850</v>
      </c>
      <c r="B159">
        <v>1990</v>
      </c>
      <c r="C159" s="10" t="s">
        <v>10</v>
      </c>
      <c r="D159">
        <f t="shared" si="2"/>
        <v>7.85</v>
      </c>
      <c r="E159" s="10" t="s">
        <v>10</v>
      </c>
      <c r="J159" s="14"/>
      <c r="K159" s="14"/>
    </row>
    <row r="160" spans="1:11" x14ac:dyDescent="0.25">
      <c r="A160">
        <v>7900</v>
      </c>
      <c r="B160">
        <v>1990</v>
      </c>
      <c r="C160" s="10" t="s">
        <v>10</v>
      </c>
      <c r="D160">
        <f t="shared" si="2"/>
        <v>7.9</v>
      </c>
      <c r="E160" s="10" t="s">
        <v>10</v>
      </c>
      <c r="J160" s="14"/>
      <c r="K160" s="14"/>
    </row>
    <row r="161" spans="1:11" x14ac:dyDescent="0.25">
      <c r="A161">
        <v>7950</v>
      </c>
      <c r="B161">
        <v>1990</v>
      </c>
      <c r="C161" s="10" t="s">
        <v>10</v>
      </c>
      <c r="D161">
        <f t="shared" si="2"/>
        <v>7.95</v>
      </c>
      <c r="E161" s="10" t="s">
        <v>10</v>
      </c>
      <c r="J161" s="14"/>
      <c r="K161" s="14"/>
    </row>
    <row r="162" spans="1:11" x14ac:dyDescent="0.25">
      <c r="A162">
        <v>8000</v>
      </c>
      <c r="B162">
        <v>1990</v>
      </c>
      <c r="C162" s="10" t="s">
        <v>10</v>
      </c>
      <c r="D162">
        <f t="shared" si="2"/>
        <v>8</v>
      </c>
      <c r="E162" s="10" t="s">
        <v>10</v>
      </c>
      <c r="J162" s="14"/>
      <c r="K162" s="14"/>
    </row>
    <row r="163" spans="1:11" x14ac:dyDescent="0.25">
      <c r="A163">
        <v>8050</v>
      </c>
      <c r="B163">
        <v>1990</v>
      </c>
      <c r="C163" s="10" t="s">
        <v>10</v>
      </c>
      <c r="D163">
        <f t="shared" si="2"/>
        <v>8.0500000000000007</v>
      </c>
      <c r="E163" s="10" t="s">
        <v>10</v>
      </c>
      <c r="J163" s="14"/>
      <c r="K163" s="14"/>
    </row>
    <row r="164" spans="1:11" x14ac:dyDescent="0.25">
      <c r="A164">
        <v>8100</v>
      </c>
      <c r="B164">
        <v>1990</v>
      </c>
      <c r="C164" s="10" t="s">
        <v>10</v>
      </c>
      <c r="D164">
        <f t="shared" si="2"/>
        <v>8.1</v>
      </c>
      <c r="E164" s="10" t="s">
        <v>10</v>
      </c>
      <c r="J164" s="14"/>
      <c r="K164" s="14"/>
    </row>
    <row r="165" spans="1:11" x14ac:dyDescent="0.25">
      <c r="A165">
        <v>8150</v>
      </c>
      <c r="B165">
        <v>1990</v>
      </c>
      <c r="C165" s="10" t="s">
        <v>10</v>
      </c>
      <c r="D165">
        <f t="shared" si="2"/>
        <v>8.15</v>
      </c>
      <c r="E165" s="10" t="s">
        <v>10</v>
      </c>
      <c r="J165" s="14"/>
      <c r="K165" s="14"/>
    </row>
    <row r="166" spans="1:11" x14ac:dyDescent="0.25">
      <c r="A166">
        <v>8200</v>
      </c>
      <c r="B166">
        <v>1990</v>
      </c>
      <c r="C166" s="10" t="s">
        <v>10</v>
      </c>
      <c r="D166">
        <f t="shared" si="2"/>
        <v>8.1999999999999993</v>
      </c>
      <c r="E166" s="10" t="s">
        <v>10</v>
      </c>
      <c r="J166" s="14"/>
      <c r="K166" s="14"/>
    </row>
    <row r="167" spans="1:11" x14ac:dyDescent="0.25">
      <c r="A167">
        <v>8250</v>
      </c>
      <c r="B167">
        <v>1990</v>
      </c>
      <c r="C167" s="10" t="s">
        <v>10</v>
      </c>
      <c r="D167">
        <f t="shared" si="2"/>
        <v>8.25</v>
      </c>
      <c r="E167" s="10" t="s">
        <v>10</v>
      </c>
      <c r="J167" s="14"/>
      <c r="K167" s="14"/>
    </row>
    <row r="168" spans="1:11" x14ac:dyDescent="0.25">
      <c r="A168">
        <v>8300</v>
      </c>
      <c r="B168">
        <v>1990</v>
      </c>
      <c r="C168" s="10" t="s">
        <v>10</v>
      </c>
      <c r="D168">
        <f t="shared" si="2"/>
        <v>8.3000000000000007</v>
      </c>
      <c r="E168" s="10" t="s">
        <v>10</v>
      </c>
      <c r="J168" s="14"/>
      <c r="K168" s="14"/>
    </row>
    <row r="169" spans="1:11" x14ac:dyDescent="0.25">
      <c r="A169">
        <v>8350</v>
      </c>
      <c r="B169">
        <v>1990</v>
      </c>
      <c r="C169" s="10" t="s">
        <v>10</v>
      </c>
      <c r="D169">
        <f t="shared" si="2"/>
        <v>8.35</v>
      </c>
      <c r="E169" s="10" t="s">
        <v>10</v>
      </c>
      <c r="J169" s="14"/>
      <c r="K169" s="14"/>
    </row>
    <row r="170" spans="1:11" x14ac:dyDescent="0.25">
      <c r="A170">
        <v>8400</v>
      </c>
      <c r="B170">
        <v>1990</v>
      </c>
      <c r="C170" s="10" t="s">
        <v>10</v>
      </c>
      <c r="D170">
        <f t="shared" si="2"/>
        <v>8.4</v>
      </c>
      <c r="E170" s="10" t="s">
        <v>10</v>
      </c>
      <c r="J170" s="14"/>
      <c r="K170" s="14"/>
    </row>
    <row r="171" spans="1:11" x14ac:dyDescent="0.25">
      <c r="A171">
        <v>8450</v>
      </c>
      <c r="B171">
        <v>1990</v>
      </c>
      <c r="C171" s="10" t="s">
        <v>10</v>
      </c>
      <c r="D171">
        <f t="shared" si="2"/>
        <v>8.4499999999999993</v>
      </c>
      <c r="E171" s="10" t="s">
        <v>10</v>
      </c>
      <c r="J171" s="14"/>
      <c r="K171" s="14"/>
    </row>
    <row r="172" spans="1:11" x14ac:dyDescent="0.25">
      <c r="A172">
        <v>8500</v>
      </c>
      <c r="B172">
        <v>1990</v>
      </c>
      <c r="C172" s="10" t="s">
        <v>10</v>
      </c>
      <c r="D172">
        <f t="shared" si="2"/>
        <v>8.5</v>
      </c>
      <c r="E172" s="10" t="s">
        <v>10</v>
      </c>
      <c r="J172" s="14"/>
      <c r="K172" s="14"/>
    </row>
    <row r="173" spans="1:11" x14ac:dyDescent="0.25">
      <c r="A173">
        <v>8550</v>
      </c>
      <c r="B173">
        <v>1990</v>
      </c>
      <c r="C173" s="10" t="s">
        <v>10</v>
      </c>
      <c r="D173">
        <f t="shared" si="2"/>
        <v>8.5500000000000007</v>
      </c>
      <c r="E173" s="10" t="s">
        <v>10</v>
      </c>
      <c r="J173" s="14"/>
      <c r="K173" s="14"/>
    </row>
    <row r="174" spans="1:11" x14ac:dyDescent="0.25">
      <c r="A174">
        <v>8600</v>
      </c>
      <c r="B174">
        <v>1990</v>
      </c>
      <c r="C174" s="10" t="s">
        <v>10</v>
      </c>
      <c r="D174">
        <f t="shared" si="2"/>
        <v>8.6</v>
      </c>
      <c r="E174" s="10" t="s">
        <v>10</v>
      </c>
      <c r="J174" s="14"/>
      <c r="K174" s="14"/>
    </row>
    <row r="175" spans="1:11" x14ac:dyDescent="0.25">
      <c r="A175">
        <v>8650</v>
      </c>
      <c r="B175">
        <v>1990</v>
      </c>
      <c r="C175" s="10" t="s">
        <v>10</v>
      </c>
      <c r="D175">
        <f t="shared" si="2"/>
        <v>8.65</v>
      </c>
      <c r="E175" s="10" t="s">
        <v>10</v>
      </c>
      <c r="J175" s="14"/>
      <c r="K175" s="14"/>
    </row>
    <row r="176" spans="1:11" x14ac:dyDescent="0.25">
      <c r="A176">
        <v>8700</v>
      </c>
      <c r="B176">
        <v>1990</v>
      </c>
      <c r="C176" s="10" t="s">
        <v>10</v>
      </c>
      <c r="D176">
        <f t="shared" si="2"/>
        <v>8.6999999999999993</v>
      </c>
      <c r="E176" s="10" t="s">
        <v>10</v>
      </c>
      <c r="J176" s="14"/>
      <c r="K176" s="14"/>
    </row>
    <row r="177" spans="1:11" x14ac:dyDescent="0.25">
      <c r="A177">
        <v>8750</v>
      </c>
      <c r="B177">
        <v>1990</v>
      </c>
      <c r="C177" s="10" t="s">
        <v>10</v>
      </c>
      <c r="D177">
        <f t="shared" si="2"/>
        <v>8.75</v>
      </c>
      <c r="E177" s="10" t="s">
        <v>10</v>
      </c>
      <c r="J177" s="14"/>
      <c r="K177" s="14"/>
    </row>
    <row r="178" spans="1:11" x14ac:dyDescent="0.25">
      <c r="A178">
        <v>8800</v>
      </c>
      <c r="B178">
        <v>1990</v>
      </c>
      <c r="C178" s="10" t="s">
        <v>10</v>
      </c>
      <c r="D178">
        <f t="shared" si="2"/>
        <v>8.8000000000000007</v>
      </c>
      <c r="E178" s="10" t="s">
        <v>10</v>
      </c>
      <c r="J178" s="14"/>
      <c r="K178" s="14"/>
    </row>
    <row r="179" spans="1:11" x14ac:dyDescent="0.25">
      <c r="A179">
        <v>8850</v>
      </c>
      <c r="B179">
        <v>1990</v>
      </c>
      <c r="C179" s="10" t="s">
        <v>10</v>
      </c>
      <c r="D179">
        <f t="shared" si="2"/>
        <v>8.85</v>
      </c>
      <c r="E179" s="10" t="s">
        <v>10</v>
      </c>
      <c r="J179" s="14"/>
      <c r="K179" s="14"/>
    </row>
    <row r="180" spans="1:11" x14ac:dyDescent="0.25">
      <c r="A180">
        <v>8900</v>
      </c>
      <c r="B180">
        <v>1990</v>
      </c>
      <c r="C180" s="10" t="s">
        <v>10</v>
      </c>
      <c r="D180">
        <f t="shared" si="2"/>
        <v>8.9</v>
      </c>
      <c r="E180" s="10" t="s">
        <v>10</v>
      </c>
      <c r="J180" s="14"/>
      <c r="K180" s="14"/>
    </row>
    <row r="181" spans="1:11" x14ac:dyDescent="0.25">
      <c r="A181">
        <v>8950</v>
      </c>
      <c r="B181">
        <v>1990</v>
      </c>
      <c r="C181" s="10" t="s">
        <v>10</v>
      </c>
      <c r="D181">
        <f t="shared" si="2"/>
        <v>8.9499999999999993</v>
      </c>
      <c r="E181" s="10" t="s">
        <v>10</v>
      </c>
      <c r="J181" s="14"/>
      <c r="K181" s="14"/>
    </row>
    <row r="182" spans="1:11" x14ac:dyDescent="0.25">
      <c r="A182">
        <v>9000</v>
      </c>
      <c r="B182">
        <v>1990</v>
      </c>
      <c r="C182" s="10" t="s">
        <v>10</v>
      </c>
      <c r="D182">
        <f t="shared" si="2"/>
        <v>9</v>
      </c>
      <c r="E182" s="10" t="s">
        <v>10</v>
      </c>
      <c r="J182" s="14"/>
      <c r="K182" s="14"/>
    </row>
    <row r="183" spans="1:11" x14ac:dyDescent="0.25">
      <c r="A183">
        <v>9050</v>
      </c>
      <c r="B183">
        <v>1990</v>
      </c>
      <c r="C183" s="10" t="s">
        <v>10</v>
      </c>
      <c r="D183">
        <f t="shared" si="2"/>
        <v>9.0500000000000007</v>
      </c>
      <c r="E183" s="10" t="s">
        <v>10</v>
      </c>
      <c r="J183" s="14"/>
      <c r="K183" s="14"/>
    </row>
    <row r="184" spans="1:11" x14ac:dyDescent="0.25">
      <c r="A184">
        <v>9100</v>
      </c>
      <c r="B184">
        <v>1990</v>
      </c>
      <c r="C184" s="10" t="s">
        <v>10</v>
      </c>
      <c r="D184">
        <f t="shared" si="2"/>
        <v>9.1</v>
      </c>
      <c r="E184" s="10" t="s">
        <v>10</v>
      </c>
      <c r="J184" s="14"/>
      <c r="K184" s="14"/>
    </row>
    <row r="185" spans="1:11" x14ac:dyDescent="0.25">
      <c r="A185">
        <v>9150</v>
      </c>
      <c r="B185">
        <v>1990</v>
      </c>
      <c r="C185" s="10" t="s">
        <v>10</v>
      </c>
      <c r="D185">
        <f t="shared" si="2"/>
        <v>9.15</v>
      </c>
      <c r="E185" s="10" t="s">
        <v>10</v>
      </c>
      <c r="J185" s="14"/>
      <c r="K185" s="14"/>
    </row>
    <row r="186" spans="1:11" x14ac:dyDescent="0.25">
      <c r="A186">
        <v>9200</v>
      </c>
      <c r="B186">
        <v>1990</v>
      </c>
      <c r="C186" s="10" t="s">
        <v>10</v>
      </c>
      <c r="D186">
        <f t="shared" si="2"/>
        <v>9.1999999999999993</v>
      </c>
      <c r="E186" s="10" t="s">
        <v>10</v>
      </c>
      <c r="J186" s="14"/>
      <c r="K186" s="14"/>
    </row>
    <row r="187" spans="1:11" x14ac:dyDescent="0.25">
      <c r="A187">
        <v>9250</v>
      </c>
      <c r="B187">
        <v>1990</v>
      </c>
      <c r="C187" s="10" t="s">
        <v>10</v>
      </c>
      <c r="D187">
        <f t="shared" si="2"/>
        <v>9.25</v>
      </c>
      <c r="E187" s="10" t="s">
        <v>10</v>
      </c>
      <c r="J187" s="14"/>
      <c r="K187" s="14"/>
    </row>
    <row r="188" spans="1:11" x14ac:dyDescent="0.25">
      <c r="A188">
        <v>9300</v>
      </c>
      <c r="B188">
        <v>1990</v>
      </c>
      <c r="C188" s="10" t="s">
        <v>10</v>
      </c>
      <c r="D188">
        <f t="shared" si="2"/>
        <v>9.3000000000000007</v>
      </c>
      <c r="E188" s="10" t="s">
        <v>10</v>
      </c>
      <c r="J188" s="14"/>
      <c r="K188" s="14"/>
    </row>
    <row r="189" spans="1:11" x14ac:dyDescent="0.25">
      <c r="A189">
        <v>9350</v>
      </c>
      <c r="B189">
        <v>1990</v>
      </c>
      <c r="C189" s="10" t="s">
        <v>10</v>
      </c>
      <c r="D189">
        <f t="shared" si="2"/>
        <v>9.35</v>
      </c>
      <c r="E189" s="10" t="s">
        <v>10</v>
      </c>
      <c r="J189" s="14"/>
      <c r="K189" s="14"/>
    </row>
    <row r="190" spans="1:11" x14ac:dyDescent="0.25">
      <c r="A190">
        <v>9400</v>
      </c>
      <c r="B190">
        <v>1990</v>
      </c>
      <c r="C190" s="10" t="s">
        <v>10</v>
      </c>
      <c r="D190">
        <f t="shared" si="2"/>
        <v>9.4</v>
      </c>
      <c r="E190" s="10" t="s">
        <v>10</v>
      </c>
      <c r="J190" s="14"/>
      <c r="K190" s="14"/>
    </row>
    <row r="191" spans="1:11" x14ac:dyDescent="0.25">
      <c r="A191">
        <v>9450</v>
      </c>
      <c r="B191">
        <v>1990</v>
      </c>
      <c r="C191" s="10" t="s">
        <v>10</v>
      </c>
      <c r="D191">
        <f t="shared" si="2"/>
        <v>9.4499999999999993</v>
      </c>
      <c r="E191" s="10" t="s">
        <v>10</v>
      </c>
      <c r="J191" s="14"/>
      <c r="K191" s="14"/>
    </row>
    <row r="192" spans="1:11" x14ac:dyDescent="0.25">
      <c r="A192">
        <v>9500</v>
      </c>
      <c r="B192">
        <v>1990</v>
      </c>
      <c r="C192" s="10" t="s">
        <v>10</v>
      </c>
      <c r="D192">
        <f t="shared" si="2"/>
        <v>9.5</v>
      </c>
      <c r="E192" s="10" t="s">
        <v>10</v>
      </c>
      <c r="J192" s="14"/>
      <c r="K192" s="14"/>
    </row>
    <row r="193" spans="1:11" x14ac:dyDescent="0.25">
      <c r="A193">
        <v>9550</v>
      </c>
      <c r="B193">
        <v>1990</v>
      </c>
      <c r="C193" s="10" t="s">
        <v>10</v>
      </c>
      <c r="D193">
        <f t="shared" si="2"/>
        <v>9.5500000000000007</v>
      </c>
      <c r="E193" s="10" t="s">
        <v>10</v>
      </c>
      <c r="J193" s="14"/>
      <c r="K193" s="14"/>
    </row>
    <row r="194" spans="1:11" x14ac:dyDescent="0.25">
      <c r="A194">
        <v>9600</v>
      </c>
      <c r="B194">
        <v>1990</v>
      </c>
      <c r="C194" s="10" t="s">
        <v>10</v>
      </c>
      <c r="D194">
        <f t="shared" si="2"/>
        <v>9.6</v>
      </c>
      <c r="E194" s="10" t="s">
        <v>10</v>
      </c>
      <c r="J194" s="14"/>
      <c r="K194" s="14"/>
    </row>
    <row r="195" spans="1:11" x14ac:dyDescent="0.25">
      <c r="A195">
        <v>9650</v>
      </c>
      <c r="B195">
        <v>1990</v>
      </c>
      <c r="C195" s="10" t="s">
        <v>10</v>
      </c>
      <c r="D195">
        <f t="shared" ref="D195:D258" si="3">A195/1000</f>
        <v>9.65</v>
      </c>
      <c r="E195" s="10" t="s">
        <v>10</v>
      </c>
      <c r="J195" s="14"/>
      <c r="K195" s="14"/>
    </row>
    <row r="196" spans="1:11" x14ac:dyDescent="0.25">
      <c r="A196">
        <v>9700</v>
      </c>
      <c r="B196">
        <v>1990</v>
      </c>
      <c r="C196" s="10" t="s">
        <v>10</v>
      </c>
      <c r="D196">
        <f t="shared" si="3"/>
        <v>9.6999999999999993</v>
      </c>
      <c r="E196" s="10" t="s">
        <v>10</v>
      </c>
      <c r="J196" s="14"/>
      <c r="K196" s="14"/>
    </row>
    <row r="197" spans="1:11" x14ac:dyDescent="0.25">
      <c r="A197">
        <v>9750</v>
      </c>
      <c r="B197">
        <v>1990</v>
      </c>
      <c r="C197" s="10" t="s">
        <v>10</v>
      </c>
      <c r="D197">
        <f t="shared" si="3"/>
        <v>9.75</v>
      </c>
      <c r="E197" s="10" t="s">
        <v>10</v>
      </c>
      <c r="J197" s="14"/>
      <c r="K197" s="14"/>
    </row>
    <row r="198" spans="1:11" x14ac:dyDescent="0.25">
      <c r="A198">
        <v>9800</v>
      </c>
      <c r="B198">
        <v>1990</v>
      </c>
      <c r="C198" s="10" t="s">
        <v>10</v>
      </c>
      <c r="D198">
        <f t="shared" si="3"/>
        <v>9.8000000000000007</v>
      </c>
      <c r="E198" s="10" t="s">
        <v>10</v>
      </c>
      <c r="J198" s="14"/>
      <c r="K198" s="14"/>
    </row>
    <row r="199" spans="1:11" x14ac:dyDescent="0.25">
      <c r="A199">
        <v>9850</v>
      </c>
      <c r="B199">
        <v>1990</v>
      </c>
      <c r="C199" s="10" t="s">
        <v>10</v>
      </c>
      <c r="D199">
        <f t="shared" si="3"/>
        <v>9.85</v>
      </c>
      <c r="E199" s="10" t="s">
        <v>10</v>
      </c>
    </row>
    <row r="200" spans="1:11" x14ac:dyDescent="0.25">
      <c r="A200">
        <v>9900</v>
      </c>
      <c r="B200">
        <v>1990</v>
      </c>
      <c r="C200" s="10" t="s">
        <v>10</v>
      </c>
      <c r="D200">
        <f t="shared" si="3"/>
        <v>9.9</v>
      </c>
      <c r="E200" s="10" t="s">
        <v>10</v>
      </c>
    </row>
    <row r="201" spans="1:11" x14ac:dyDescent="0.25">
      <c r="A201">
        <v>9950</v>
      </c>
      <c r="B201">
        <v>1990</v>
      </c>
      <c r="C201" s="10" t="s">
        <v>10</v>
      </c>
      <c r="D201">
        <f t="shared" si="3"/>
        <v>9.9499999999999993</v>
      </c>
      <c r="E201" s="10" t="s">
        <v>10</v>
      </c>
    </row>
    <row r="202" spans="1:11" x14ac:dyDescent="0.25">
      <c r="A202">
        <v>10000</v>
      </c>
      <c r="B202">
        <v>1990</v>
      </c>
      <c r="C202" s="10" t="s">
        <v>10</v>
      </c>
      <c r="D202">
        <f t="shared" si="3"/>
        <v>10</v>
      </c>
      <c r="E202" s="10" t="s">
        <v>10</v>
      </c>
    </row>
    <row r="203" spans="1:11" x14ac:dyDescent="0.25">
      <c r="A203">
        <v>10050</v>
      </c>
      <c r="B203">
        <v>1990</v>
      </c>
      <c r="C203" s="10" t="s">
        <v>10</v>
      </c>
      <c r="D203">
        <f t="shared" si="3"/>
        <v>10.050000000000001</v>
      </c>
      <c r="E203" s="10" t="s">
        <v>10</v>
      </c>
    </row>
    <row r="204" spans="1:11" x14ac:dyDescent="0.25">
      <c r="A204">
        <v>10100</v>
      </c>
      <c r="B204">
        <v>1990</v>
      </c>
      <c r="C204" s="10" t="s">
        <v>10</v>
      </c>
      <c r="D204">
        <f t="shared" si="3"/>
        <v>10.1</v>
      </c>
      <c r="E204" s="10" t="s">
        <v>10</v>
      </c>
    </row>
    <row r="205" spans="1:11" x14ac:dyDescent="0.25">
      <c r="A205">
        <v>10150</v>
      </c>
      <c r="B205">
        <v>1990</v>
      </c>
      <c r="C205" s="10" t="s">
        <v>10</v>
      </c>
      <c r="D205">
        <f t="shared" si="3"/>
        <v>10.15</v>
      </c>
      <c r="E205" s="10" t="s">
        <v>10</v>
      </c>
    </row>
    <row r="206" spans="1:11" x14ac:dyDescent="0.25">
      <c r="A206">
        <v>10200</v>
      </c>
      <c r="B206">
        <v>1990</v>
      </c>
      <c r="C206" s="10" t="s">
        <v>10</v>
      </c>
      <c r="D206">
        <f t="shared" si="3"/>
        <v>10.199999999999999</v>
      </c>
      <c r="E206" s="10" t="s">
        <v>10</v>
      </c>
    </row>
    <row r="207" spans="1:11" x14ac:dyDescent="0.25">
      <c r="A207">
        <v>10250</v>
      </c>
      <c r="B207">
        <v>1990</v>
      </c>
      <c r="C207" s="10" t="s">
        <v>10</v>
      </c>
      <c r="D207">
        <f t="shared" si="3"/>
        <v>10.25</v>
      </c>
      <c r="E207" s="10" t="s">
        <v>10</v>
      </c>
    </row>
    <row r="208" spans="1:11" x14ac:dyDescent="0.25">
      <c r="A208">
        <v>10300</v>
      </c>
      <c r="B208">
        <v>1990</v>
      </c>
      <c r="C208" s="10" t="s">
        <v>10</v>
      </c>
      <c r="D208">
        <f t="shared" si="3"/>
        <v>10.3</v>
      </c>
      <c r="E208" s="10" t="s">
        <v>10</v>
      </c>
    </row>
    <row r="209" spans="1:5" x14ac:dyDescent="0.25">
      <c r="A209">
        <v>10350</v>
      </c>
      <c r="B209">
        <v>1990</v>
      </c>
      <c r="C209" s="10" t="s">
        <v>10</v>
      </c>
      <c r="D209">
        <f t="shared" si="3"/>
        <v>10.35</v>
      </c>
      <c r="E209" s="10" t="s">
        <v>10</v>
      </c>
    </row>
    <row r="210" spans="1:5" x14ac:dyDescent="0.25">
      <c r="A210">
        <v>10400</v>
      </c>
      <c r="B210">
        <v>1990</v>
      </c>
      <c r="C210" s="10">
        <v>46.147300765838402</v>
      </c>
      <c r="D210">
        <f t="shared" si="3"/>
        <v>10.4</v>
      </c>
      <c r="E210" s="10">
        <v>108.589437521682</v>
      </c>
    </row>
    <row r="211" spans="1:5" x14ac:dyDescent="0.25">
      <c r="A211">
        <v>10450</v>
      </c>
      <c r="B211">
        <v>1990</v>
      </c>
      <c r="C211" s="10">
        <v>46.291423642639799</v>
      </c>
      <c r="D211">
        <f t="shared" si="3"/>
        <v>10.45</v>
      </c>
      <c r="E211" s="10">
        <v>108.589437521682</v>
      </c>
    </row>
    <row r="212" spans="1:5" x14ac:dyDescent="0.25">
      <c r="A212">
        <v>10500</v>
      </c>
      <c r="B212">
        <v>1990</v>
      </c>
      <c r="C212" s="10">
        <v>47.549997289280697</v>
      </c>
      <c r="D212">
        <f t="shared" si="3"/>
        <v>10.5</v>
      </c>
      <c r="E212" s="10">
        <v>108.589437521682</v>
      </c>
    </row>
    <row r="213" spans="1:5" x14ac:dyDescent="0.25">
      <c r="A213">
        <v>10550</v>
      </c>
      <c r="B213">
        <v>1990</v>
      </c>
      <c r="C213" s="10">
        <v>59.031480779326301</v>
      </c>
      <c r="D213">
        <f t="shared" si="3"/>
        <v>10.55</v>
      </c>
      <c r="E213" s="10">
        <v>108.589437521682</v>
      </c>
    </row>
    <row r="214" spans="1:5" x14ac:dyDescent="0.25">
      <c r="A214">
        <v>10600</v>
      </c>
      <c r="B214">
        <v>1990</v>
      </c>
      <c r="C214" s="10">
        <v>57.168148295624</v>
      </c>
      <c r="D214">
        <f t="shared" si="3"/>
        <v>10.6</v>
      </c>
      <c r="E214" s="10">
        <v>108.589437521682</v>
      </c>
    </row>
    <row r="215" spans="1:5" x14ac:dyDescent="0.25">
      <c r="A215">
        <v>10650</v>
      </c>
      <c r="B215">
        <v>1990</v>
      </c>
      <c r="C215" s="10">
        <v>105.53261659867501</v>
      </c>
      <c r="D215">
        <f t="shared" si="3"/>
        <v>10.65</v>
      </c>
      <c r="E215" s="10">
        <v>108.589437521682</v>
      </c>
    </row>
    <row r="216" spans="1:5" x14ac:dyDescent="0.25">
      <c r="A216">
        <v>10700</v>
      </c>
      <c r="B216">
        <v>1990</v>
      </c>
      <c r="C216" s="10">
        <v>104.55288010365101</v>
      </c>
      <c r="D216">
        <f t="shared" si="3"/>
        <v>10.7</v>
      </c>
      <c r="E216" s="10">
        <v>109.395608589804</v>
      </c>
    </row>
    <row r="217" spans="1:5" x14ac:dyDescent="0.25">
      <c r="A217">
        <v>10750</v>
      </c>
      <c r="B217">
        <v>1990</v>
      </c>
      <c r="C217" s="10">
        <v>105.787364246002</v>
      </c>
      <c r="D217">
        <f t="shared" si="3"/>
        <v>10.75</v>
      </c>
      <c r="E217" s="10">
        <v>109.395608589804</v>
      </c>
    </row>
    <row r="218" spans="1:5" x14ac:dyDescent="0.25">
      <c r="A218">
        <v>10800</v>
      </c>
      <c r="B218">
        <v>1990</v>
      </c>
      <c r="C218" s="10">
        <v>108.589437521682</v>
      </c>
      <c r="D218">
        <f t="shared" si="3"/>
        <v>10.8</v>
      </c>
      <c r="E218" s="10">
        <v>109.395608589804</v>
      </c>
    </row>
    <row r="219" spans="1:5" x14ac:dyDescent="0.25">
      <c r="A219">
        <v>10850</v>
      </c>
      <c r="B219">
        <v>1990</v>
      </c>
      <c r="C219" s="10">
        <v>111.520018847952</v>
      </c>
      <c r="D219">
        <f t="shared" si="3"/>
        <v>10.85</v>
      </c>
      <c r="E219" s="10">
        <v>109.395608589804</v>
      </c>
    </row>
    <row r="220" spans="1:5" x14ac:dyDescent="0.25">
      <c r="A220">
        <v>10900</v>
      </c>
      <c r="B220">
        <v>1990</v>
      </c>
      <c r="C220" s="10">
        <v>106.604178554787</v>
      </c>
      <c r="D220">
        <f t="shared" si="3"/>
        <v>10.9</v>
      </c>
      <c r="E220" s="10">
        <v>109.395608589804</v>
      </c>
    </row>
    <row r="221" spans="1:5" x14ac:dyDescent="0.25">
      <c r="A221">
        <v>10950</v>
      </c>
      <c r="B221">
        <v>1990</v>
      </c>
      <c r="C221" s="10">
        <v>105.810162022847</v>
      </c>
      <c r="D221">
        <f t="shared" si="3"/>
        <v>10.95</v>
      </c>
      <c r="E221" s="10">
        <v>109.395608589804</v>
      </c>
    </row>
    <row r="222" spans="1:5" x14ac:dyDescent="0.25">
      <c r="A222">
        <v>11000</v>
      </c>
      <c r="B222">
        <v>1990</v>
      </c>
      <c r="C222" s="10">
        <v>93.389639090340594</v>
      </c>
      <c r="D222">
        <f t="shared" si="3"/>
        <v>11</v>
      </c>
      <c r="E222" s="10">
        <v>109.395608589804</v>
      </c>
    </row>
    <row r="223" spans="1:5" x14ac:dyDescent="0.25">
      <c r="A223">
        <v>11050</v>
      </c>
      <c r="B223">
        <v>1990</v>
      </c>
      <c r="C223" s="10">
        <v>95.121715503678402</v>
      </c>
      <c r="D223">
        <f t="shared" si="3"/>
        <v>11.05</v>
      </c>
      <c r="E223" s="10">
        <v>109.395608589804</v>
      </c>
    </row>
    <row r="224" spans="1:5" x14ac:dyDescent="0.25">
      <c r="A224">
        <v>11100</v>
      </c>
      <c r="B224">
        <v>1990</v>
      </c>
      <c r="C224" s="10">
        <v>97.056397347465406</v>
      </c>
      <c r="D224">
        <f t="shared" si="3"/>
        <v>11.1</v>
      </c>
      <c r="E224" s="10">
        <v>109.395608589804</v>
      </c>
    </row>
    <row r="225" spans="1:5" x14ac:dyDescent="0.25">
      <c r="A225">
        <v>11150</v>
      </c>
      <c r="B225">
        <v>1990</v>
      </c>
      <c r="C225" s="10">
        <v>94.225814688059401</v>
      </c>
      <c r="D225">
        <f t="shared" si="3"/>
        <v>11.15</v>
      </c>
      <c r="E225" s="10">
        <v>109.395608589804</v>
      </c>
    </row>
    <row r="226" spans="1:5" x14ac:dyDescent="0.25">
      <c r="A226">
        <v>11200</v>
      </c>
      <c r="B226">
        <v>1990</v>
      </c>
      <c r="C226" s="10">
        <v>89.883793789291104</v>
      </c>
      <c r="D226">
        <f t="shared" si="3"/>
        <v>11.2</v>
      </c>
      <c r="E226" s="10">
        <v>109.395608589804</v>
      </c>
    </row>
    <row r="227" spans="1:5" x14ac:dyDescent="0.25">
      <c r="A227">
        <v>11250</v>
      </c>
      <c r="B227">
        <v>1990</v>
      </c>
      <c r="C227" s="10">
        <v>89.270219790794798</v>
      </c>
      <c r="D227">
        <f t="shared" si="3"/>
        <v>11.25</v>
      </c>
      <c r="E227" s="10">
        <v>109.395608589804</v>
      </c>
    </row>
    <row r="228" spans="1:5" x14ac:dyDescent="0.25">
      <c r="A228">
        <v>11300</v>
      </c>
      <c r="B228">
        <v>1990</v>
      </c>
      <c r="C228" s="10">
        <v>109.395608589804</v>
      </c>
      <c r="D228">
        <f t="shared" si="3"/>
        <v>11.3</v>
      </c>
      <c r="E228" s="10">
        <v>109.395608589804</v>
      </c>
    </row>
    <row r="229" spans="1:5" x14ac:dyDescent="0.25">
      <c r="A229">
        <v>11350</v>
      </c>
      <c r="B229">
        <v>1990</v>
      </c>
      <c r="C229" s="10">
        <v>119.789658875255</v>
      </c>
      <c r="D229">
        <f t="shared" si="3"/>
        <v>11.35</v>
      </c>
      <c r="E229" s="10">
        <v>119.789658875255</v>
      </c>
    </row>
    <row r="230" spans="1:5" x14ac:dyDescent="0.25">
      <c r="A230">
        <v>11400</v>
      </c>
      <c r="B230">
        <v>1990</v>
      </c>
      <c r="C230" s="10">
        <v>109.146091077645</v>
      </c>
      <c r="D230">
        <f t="shared" si="3"/>
        <v>11.4</v>
      </c>
      <c r="E230" s="10">
        <v>109.146091077645</v>
      </c>
    </row>
    <row r="231" spans="1:5" x14ac:dyDescent="0.25">
      <c r="A231">
        <v>11450</v>
      </c>
      <c r="B231">
        <v>1990</v>
      </c>
      <c r="C231" s="10">
        <v>95.660314229697903</v>
      </c>
      <c r="D231">
        <f t="shared" si="3"/>
        <v>11.45</v>
      </c>
      <c r="E231" s="10">
        <v>95.660314229697903</v>
      </c>
    </row>
    <row r="232" spans="1:5" x14ac:dyDescent="0.25">
      <c r="A232">
        <v>11500</v>
      </c>
      <c r="B232">
        <v>1990</v>
      </c>
      <c r="C232" s="10">
        <v>97.707250872316607</v>
      </c>
      <c r="D232">
        <f t="shared" si="3"/>
        <v>11.5</v>
      </c>
      <c r="E232" s="10">
        <v>97.707250872316607</v>
      </c>
    </row>
    <row r="233" spans="1:5" x14ac:dyDescent="0.25">
      <c r="A233">
        <v>11550</v>
      </c>
      <c r="B233">
        <v>1990</v>
      </c>
      <c r="C233" s="10">
        <v>99.744019503267495</v>
      </c>
      <c r="D233">
        <f t="shared" si="3"/>
        <v>11.55</v>
      </c>
      <c r="E233" s="10">
        <v>99.744019503267495</v>
      </c>
    </row>
    <row r="234" spans="1:5" x14ac:dyDescent="0.25">
      <c r="A234">
        <v>11600</v>
      </c>
      <c r="B234">
        <v>1990</v>
      </c>
      <c r="C234" s="10">
        <v>94.163981470910201</v>
      </c>
      <c r="D234">
        <f t="shared" si="3"/>
        <v>11.6</v>
      </c>
      <c r="E234" s="10">
        <v>94.163981470910201</v>
      </c>
    </row>
    <row r="235" spans="1:5" x14ac:dyDescent="0.25">
      <c r="A235">
        <v>11650</v>
      </c>
      <c r="B235">
        <v>1990</v>
      </c>
      <c r="C235" s="10">
        <v>28.271164575319599</v>
      </c>
      <c r="D235">
        <f t="shared" si="3"/>
        <v>11.65</v>
      </c>
      <c r="E235" s="10">
        <v>28.271164575319599</v>
      </c>
    </row>
    <row r="236" spans="1:5" x14ac:dyDescent="0.25">
      <c r="A236">
        <v>11700</v>
      </c>
      <c r="B236">
        <v>1990</v>
      </c>
      <c r="C236" s="10">
        <v>39.616303603934</v>
      </c>
      <c r="D236">
        <f t="shared" si="3"/>
        <v>11.7</v>
      </c>
      <c r="E236" s="10">
        <v>39.616303603934</v>
      </c>
    </row>
    <row r="237" spans="1:5" x14ac:dyDescent="0.25">
      <c r="A237">
        <v>11750</v>
      </c>
      <c r="B237">
        <v>1990</v>
      </c>
      <c r="C237" s="10">
        <v>28.0978564225613</v>
      </c>
      <c r="D237">
        <f t="shared" si="3"/>
        <v>11.75</v>
      </c>
      <c r="E237" s="10">
        <v>28.0978564225613</v>
      </c>
    </row>
    <row r="238" spans="1:5" x14ac:dyDescent="0.25">
      <c r="A238">
        <v>11800</v>
      </c>
      <c r="B238">
        <v>1990</v>
      </c>
      <c r="C238" s="10">
        <v>14.8639663940583</v>
      </c>
      <c r="D238">
        <f t="shared" si="3"/>
        <v>11.8</v>
      </c>
      <c r="E238" s="10">
        <v>14.8639663940583</v>
      </c>
    </row>
    <row r="239" spans="1:5" x14ac:dyDescent="0.25">
      <c r="A239">
        <v>11850</v>
      </c>
      <c r="B239">
        <v>1990</v>
      </c>
      <c r="C239" s="10">
        <v>21.9347413284796</v>
      </c>
      <c r="D239">
        <f t="shared" si="3"/>
        <v>11.85</v>
      </c>
      <c r="E239" s="10">
        <v>21.9347413284796</v>
      </c>
    </row>
    <row r="240" spans="1:5" x14ac:dyDescent="0.25">
      <c r="A240">
        <v>11900</v>
      </c>
      <c r="B240">
        <v>1990</v>
      </c>
      <c r="C240" s="10">
        <v>18.7555712809433</v>
      </c>
      <c r="D240">
        <f t="shared" si="3"/>
        <v>11.9</v>
      </c>
      <c r="E240" s="10">
        <v>18.7555712809433</v>
      </c>
    </row>
    <row r="241" spans="1:5" x14ac:dyDescent="0.25">
      <c r="A241">
        <v>11950</v>
      </c>
      <c r="B241">
        <v>1990</v>
      </c>
      <c r="C241" s="10">
        <v>10.5745065418753</v>
      </c>
      <c r="D241">
        <f t="shared" si="3"/>
        <v>11.95</v>
      </c>
      <c r="E241" s="10">
        <v>10.5745065418753</v>
      </c>
    </row>
    <row r="242" spans="1:5" x14ac:dyDescent="0.25">
      <c r="A242">
        <v>12000</v>
      </c>
      <c r="B242">
        <v>1990</v>
      </c>
      <c r="C242" s="10">
        <v>15.343309050561301</v>
      </c>
      <c r="D242">
        <f t="shared" si="3"/>
        <v>12</v>
      </c>
      <c r="E242" s="10">
        <v>15.343309050561301</v>
      </c>
    </row>
    <row r="243" spans="1:5" x14ac:dyDescent="0.25">
      <c r="A243">
        <v>12050</v>
      </c>
      <c r="B243">
        <v>1990</v>
      </c>
      <c r="C243" s="10">
        <v>33.718904910305604</v>
      </c>
      <c r="D243">
        <f t="shared" si="3"/>
        <v>12.05</v>
      </c>
      <c r="E243" s="10">
        <v>33.718904910305604</v>
      </c>
    </row>
    <row r="244" spans="1:5" x14ac:dyDescent="0.25">
      <c r="A244">
        <v>12100</v>
      </c>
      <c r="B244">
        <v>1990</v>
      </c>
      <c r="C244" s="10">
        <v>30.9197666930807</v>
      </c>
      <c r="D244">
        <f t="shared" si="3"/>
        <v>12.1</v>
      </c>
      <c r="E244" s="10">
        <v>30.9197666930807</v>
      </c>
    </row>
    <row r="245" spans="1:5" x14ac:dyDescent="0.25">
      <c r="A245">
        <v>12150</v>
      </c>
      <c r="B245">
        <v>1990</v>
      </c>
      <c r="C245" s="10">
        <v>35.404543435310003</v>
      </c>
      <c r="D245">
        <f t="shared" si="3"/>
        <v>12.15</v>
      </c>
      <c r="E245" s="10">
        <v>35.404543435310003</v>
      </c>
    </row>
    <row r="246" spans="1:5" x14ac:dyDescent="0.25">
      <c r="A246">
        <v>12200</v>
      </c>
      <c r="B246">
        <v>1990</v>
      </c>
      <c r="C246" s="10">
        <v>28.2973198132375</v>
      </c>
      <c r="D246">
        <f t="shared" si="3"/>
        <v>12.2</v>
      </c>
      <c r="E246" s="10">
        <v>28.2973198132375</v>
      </c>
    </row>
    <row r="247" spans="1:5" x14ac:dyDescent="0.25">
      <c r="A247">
        <v>12250</v>
      </c>
      <c r="B247">
        <v>1990</v>
      </c>
      <c r="C247" s="10">
        <v>22.134085103216801</v>
      </c>
      <c r="D247">
        <f t="shared" si="3"/>
        <v>12.25</v>
      </c>
      <c r="E247" s="10">
        <v>22.134085103216801</v>
      </c>
    </row>
    <row r="248" spans="1:5" x14ac:dyDescent="0.25">
      <c r="A248">
        <v>12300</v>
      </c>
      <c r="B248">
        <v>1990</v>
      </c>
      <c r="C248" s="10">
        <v>23.469535656388398</v>
      </c>
      <c r="D248">
        <f t="shared" si="3"/>
        <v>12.3</v>
      </c>
      <c r="E248" s="10">
        <v>23.469535656388398</v>
      </c>
    </row>
    <row r="249" spans="1:5" x14ac:dyDescent="0.25">
      <c r="A249">
        <v>12350</v>
      </c>
      <c r="B249">
        <v>1990</v>
      </c>
      <c r="C249" s="10">
        <v>25.600959131750901</v>
      </c>
      <c r="D249">
        <f t="shared" si="3"/>
        <v>12.35</v>
      </c>
      <c r="E249" s="10">
        <v>25.600959131750901</v>
      </c>
    </row>
    <row r="250" spans="1:5" x14ac:dyDescent="0.25">
      <c r="A250">
        <v>12400</v>
      </c>
      <c r="B250">
        <v>1990</v>
      </c>
      <c r="C250" s="10">
        <v>28.288431208030399</v>
      </c>
      <c r="D250">
        <f t="shared" si="3"/>
        <v>12.4</v>
      </c>
      <c r="E250" s="10">
        <v>28.288431208030399</v>
      </c>
    </row>
    <row r="251" spans="1:5" x14ac:dyDescent="0.25">
      <c r="A251">
        <v>12450</v>
      </c>
      <c r="B251">
        <v>1990</v>
      </c>
      <c r="C251" s="10">
        <v>22.7312443981798</v>
      </c>
      <c r="D251">
        <f t="shared" si="3"/>
        <v>12.45</v>
      </c>
      <c r="E251" s="10">
        <v>22.7312443981798</v>
      </c>
    </row>
    <row r="252" spans="1:5" x14ac:dyDescent="0.25">
      <c r="A252">
        <v>12500</v>
      </c>
      <c r="B252">
        <v>1990</v>
      </c>
      <c r="C252" s="10">
        <v>27.441290452273499</v>
      </c>
      <c r="D252">
        <f t="shared" si="3"/>
        <v>12.5</v>
      </c>
      <c r="E252" s="10">
        <v>27.441290452273499</v>
      </c>
    </row>
    <row r="253" spans="1:5" x14ac:dyDescent="0.25">
      <c r="A253">
        <v>12550</v>
      </c>
      <c r="B253">
        <v>1990</v>
      </c>
      <c r="C253" s="10">
        <v>33.0073557270142</v>
      </c>
      <c r="D253">
        <f t="shared" si="3"/>
        <v>12.55</v>
      </c>
      <c r="E253" s="10">
        <v>33.0073557270142</v>
      </c>
    </row>
    <row r="254" spans="1:5" x14ac:dyDescent="0.25">
      <c r="A254">
        <v>12600</v>
      </c>
      <c r="B254">
        <v>1990</v>
      </c>
      <c r="C254" s="10">
        <v>30.157746177763201</v>
      </c>
      <c r="D254">
        <f t="shared" si="3"/>
        <v>12.6</v>
      </c>
      <c r="E254" s="10">
        <v>30.157746177763201</v>
      </c>
    </row>
    <row r="255" spans="1:5" x14ac:dyDescent="0.25">
      <c r="A255">
        <v>12650</v>
      </c>
      <c r="B255">
        <v>1990</v>
      </c>
      <c r="C255" s="10">
        <v>29.732895452646101</v>
      </c>
      <c r="D255">
        <f t="shared" si="3"/>
        <v>12.65</v>
      </c>
      <c r="E255" s="10">
        <v>29.732895452646101</v>
      </c>
    </row>
    <row r="256" spans="1:5" x14ac:dyDescent="0.25">
      <c r="A256">
        <v>12700</v>
      </c>
      <c r="B256">
        <v>1990</v>
      </c>
      <c r="C256" s="10">
        <v>33.386140542941199</v>
      </c>
      <c r="D256">
        <f t="shared" si="3"/>
        <v>12.7</v>
      </c>
      <c r="E256" s="10">
        <v>33.386140542941199</v>
      </c>
    </row>
    <row r="257" spans="1:5" x14ac:dyDescent="0.25">
      <c r="A257">
        <v>12750</v>
      </c>
      <c r="B257">
        <v>1990</v>
      </c>
      <c r="C257" s="10">
        <v>38.947889467176701</v>
      </c>
      <c r="D257">
        <f t="shared" si="3"/>
        <v>12.75</v>
      </c>
      <c r="E257" s="10">
        <v>38.947889467176701</v>
      </c>
    </row>
    <row r="258" spans="1:5" x14ac:dyDescent="0.25">
      <c r="A258">
        <v>12800</v>
      </c>
      <c r="B258">
        <v>1990</v>
      </c>
      <c r="C258" s="10">
        <v>32.1411755587839</v>
      </c>
      <c r="D258">
        <f t="shared" si="3"/>
        <v>12.8</v>
      </c>
      <c r="E258" s="10">
        <v>32.1411755587839</v>
      </c>
    </row>
    <row r="259" spans="1:5" x14ac:dyDescent="0.25">
      <c r="A259">
        <v>12850</v>
      </c>
      <c r="B259">
        <v>1990</v>
      </c>
      <c r="C259" s="10">
        <v>28.020421376800801</v>
      </c>
      <c r="D259">
        <f t="shared" ref="D259:D322" si="4">A259/1000</f>
        <v>12.85</v>
      </c>
      <c r="E259" s="10">
        <v>28.020421376800801</v>
      </c>
    </row>
    <row r="260" spans="1:5" x14ac:dyDescent="0.25">
      <c r="A260">
        <v>12900</v>
      </c>
      <c r="B260">
        <v>1990</v>
      </c>
      <c r="C260" s="10">
        <v>25.053223136634799</v>
      </c>
      <c r="D260">
        <f t="shared" si="4"/>
        <v>12.9</v>
      </c>
      <c r="E260" s="10">
        <v>25.053223136634799</v>
      </c>
    </row>
    <row r="261" spans="1:5" x14ac:dyDescent="0.25">
      <c r="A261">
        <v>12950</v>
      </c>
      <c r="B261">
        <v>1990</v>
      </c>
      <c r="C261" s="10">
        <v>24.9422443744077</v>
      </c>
      <c r="D261">
        <f t="shared" si="4"/>
        <v>12.95</v>
      </c>
      <c r="E261" s="10">
        <v>24.9422443744077</v>
      </c>
    </row>
    <row r="262" spans="1:5" x14ac:dyDescent="0.25">
      <c r="A262">
        <v>13000</v>
      </c>
      <c r="B262">
        <v>1990</v>
      </c>
      <c r="C262" s="10">
        <v>26.8275287802287</v>
      </c>
      <c r="D262">
        <f t="shared" si="4"/>
        <v>13</v>
      </c>
      <c r="E262" s="10">
        <v>26.8275287802287</v>
      </c>
    </row>
    <row r="263" spans="1:5" x14ac:dyDescent="0.25">
      <c r="A263">
        <v>13050</v>
      </c>
      <c r="B263">
        <v>1990</v>
      </c>
      <c r="C263" s="10">
        <v>32.277676504394897</v>
      </c>
      <c r="D263">
        <f t="shared" si="4"/>
        <v>13.05</v>
      </c>
      <c r="E263" s="10">
        <v>32.277676504394897</v>
      </c>
    </row>
    <row r="264" spans="1:5" x14ac:dyDescent="0.25">
      <c r="A264">
        <v>13100</v>
      </c>
      <c r="B264">
        <v>1990</v>
      </c>
      <c r="C264" s="10">
        <v>38.604203340415303</v>
      </c>
      <c r="D264">
        <f t="shared" si="4"/>
        <v>13.1</v>
      </c>
      <c r="E264" s="10">
        <v>38.604203340415303</v>
      </c>
    </row>
    <row r="265" spans="1:5" x14ac:dyDescent="0.25">
      <c r="A265">
        <v>13150</v>
      </c>
      <c r="B265">
        <v>1990</v>
      </c>
      <c r="C265" s="10">
        <v>31.965029949146899</v>
      </c>
      <c r="D265">
        <f t="shared" si="4"/>
        <v>13.15</v>
      </c>
      <c r="E265" s="10">
        <v>31.965029949146899</v>
      </c>
    </row>
    <row r="266" spans="1:5" x14ac:dyDescent="0.25">
      <c r="A266">
        <v>13200</v>
      </c>
      <c r="B266">
        <v>1990</v>
      </c>
      <c r="C266" s="10">
        <v>38.306448743950298</v>
      </c>
      <c r="D266">
        <f t="shared" si="4"/>
        <v>13.2</v>
      </c>
      <c r="E266" s="10">
        <v>38.306448743950298</v>
      </c>
    </row>
    <row r="267" spans="1:5" x14ac:dyDescent="0.25">
      <c r="A267">
        <v>13250</v>
      </c>
      <c r="B267">
        <v>1990</v>
      </c>
      <c r="C267" s="10">
        <v>35.395792915667798</v>
      </c>
      <c r="D267">
        <f t="shared" si="4"/>
        <v>13.25</v>
      </c>
      <c r="E267" s="10">
        <v>35.395792915667798</v>
      </c>
    </row>
    <row r="268" spans="1:5" x14ac:dyDescent="0.25">
      <c r="A268">
        <v>13300</v>
      </c>
      <c r="B268">
        <v>1990</v>
      </c>
      <c r="C268" s="10">
        <v>23.325464684054499</v>
      </c>
      <c r="D268">
        <f t="shared" si="4"/>
        <v>13.3</v>
      </c>
      <c r="E268" s="10">
        <v>23.325464684054499</v>
      </c>
    </row>
    <row r="269" spans="1:5" x14ac:dyDescent="0.25">
      <c r="A269">
        <v>13350</v>
      </c>
      <c r="B269">
        <v>1990</v>
      </c>
      <c r="C269" s="10">
        <v>22.728491824456199</v>
      </c>
      <c r="D269">
        <f t="shared" si="4"/>
        <v>13.35</v>
      </c>
      <c r="E269" s="10">
        <v>22.728491824456199</v>
      </c>
    </row>
    <row r="270" spans="1:5" x14ac:dyDescent="0.25">
      <c r="A270">
        <v>13400</v>
      </c>
      <c r="B270">
        <v>1990</v>
      </c>
      <c r="C270" s="10">
        <v>0</v>
      </c>
      <c r="D270">
        <f t="shared" si="4"/>
        <v>13.4</v>
      </c>
      <c r="E270" s="10">
        <v>0</v>
      </c>
    </row>
    <row r="271" spans="1:5" x14ac:dyDescent="0.25">
      <c r="A271">
        <v>13450</v>
      </c>
      <c r="B271">
        <v>1990</v>
      </c>
      <c r="C271" s="10" t="s">
        <v>10</v>
      </c>
      <c r="D271">
        <f t="shared" si="4"/>
        <v>13.45</v>
      </c>
      <c r="E271" s="10" t="s">
        <v>10</v>
      </c>
    </row>
    <row r="272" spans="1:5" x14ac:dyDescent="0.25">
      <c r="A272">
        <v>13500</v>
      </c>
      <c r="B272">
        <v>1990</v>
      </c>
      <c r="C272" s="10" t="s">
        <v>10</v>
      </c>
      <c r="D272">
        <f t="shared" si="4"/>
        <v>13.5</v>
      </c>
      <c r="E272" s="10" t="s">
        <v>10</v>
      </c>
    </row>
    <row r="273" spans="1:5" x14ac:dyDescent="0.25">
      <c r="A273">
        <v>13550</v>
      </c>
      <c r="B273">
        <v>1990</v>
      </c>
      <c r="C273" s="10" t="s">
        <v>10</v>
      </c>
      <c r="D273">
        <f t="shared" si="4"/>
        <v>13.55</v>
      </c>
      <c r="E273" s="10" t="s">
        <v>10</v>
      </c>
    </row>
    <row r="274" spans="1:5" x14ac:dyDescent="0.25">
      <c r="A274">
        <v>13600</v>
      </c>
      <c r="B274">
        <v>1990</v>
      </c>
      <c r="C274" s="10" t="s">
        <v>10</v>
      </c>
      <c r="D274">
        <f t="shared" si="4"/>
        <v>13.6</v>
      </c>
      <c r="E274" s="10" t="s">
        <v>10</v>
      </c>
    </row>
    <row r="275" spans="1:5" x14ac:dyDescent="0.25">
      <c r="A275">
        <v>13650</v>
      </c>
      <c r="B275">
        <v>1990</v>
      </c>
      <c r="C275" s="10" t="s">
        <v>10</v>
      </c>
      <c r="D275">
        <f t="shared" si="4"/>
        <v>13.65</v>
      </c>
      <c r="E275" s="10" t="s">
        <v>10</v>
      </c>
    </row>
    <row r="276" spans="1:5" x14ac:dyDescent="0.25">
      <c r="A276">
        <v>13700</v>
      </c>
      <c r="B276">
        <v>1990</v>
      </c>
      <c r="C276" s="10" t="s">
        <v>10</v>
      </c>
      <c r="D276">
        <f t="shared" si="4"/>
        <v>13.7</v>
      </c>
      <c r="E276" s="10" t="s">
        <v>10</v>
      </c>
    </row>
    <row r="277" spans="1:5" x14ac:dyDescent="0.25">
      <c r="A277">
        <v>13750</v>
      </c>
      <c r="B277">
        <v>1990</v>
      </c>
      <c r="C277" s="10" t="s">
        <v>10</v>
      </c>
      <c r="D277">
        <f t="shared" si="4"/>
        <v>13.75</v>
      </c>
      <c r="E277" s="10" t="s">
        <v>10</v>
      </c>
    </row>
    <row r="278" spans="1:5" x14ac:dyDescent="0.25">
      <c r="A278">
        <v>13800</v>
      </c>
      <c r="B278">
        <v>1990</v>
      </c>
      <c r="C278" s="10" t="s">
        <v>10</v>
      </c>
      <c r="D278">
        <f t="shared" si="4"/>
        <v>13.8</v>
      </c>
      <c r="E278" s="10" t="s">
        <v>10</v>
      </c>
    </row>
    <row r="279" spans="1:5" x14ac:dyDescent="0.25">
      <c r="A279">
        <v>13850</v>
      </c>
      <c r="B279">
        <v>1990</v>
      </c>
      <c r="C279" s="10" t="s">
        <v>10</v>
      </c>
      <c r="D279">
        <f t="shared" si="4"/>
        <v>13.85</v>
      </c>
      <c r="E279" s="10" t="s">
        <v>10</v>
      </c>
    </row>
    <row r="280" spans="1:5" x14ac:dyDescent="0.25">
      <c r="A280">
        <v>13900</v>
      </c>
      <c r="B280">
        <v>1990</v>
      </c>
      <c r="C280" s="10" t="s">
        <v>10</v>
      </c>
      <c r="D280">
        <f t="shared" si="4"/>
        <v>13.9</v>
      </c>
      <c r="E280" s="10" t="s">
        <v>10</v>
      </c>
    </row>
    <row r="281" spans="1:5" x14ac:dyDescent="0.25">
      <c r="A281">
        <v>13950</v>
      </c>
      <c r="B281">
        <v>1990</v>
      </c>
      <c r="C281" s="10" t="s">
        <v>10</v>
      </c>
      <c r="D281">
        <f t="shared" si="4"/>
        <v>13.95</v>
      </c>
      <c r="E281" s="10" t="s">
        <v>10</v>
      </c>
    </row>
    <row r="282" spans="1:5" x14ac:dyDescent="0.25">
      <c r="A282">
        <v>14000</v>
      </c>
      <c r="B282">
        <v>1990</v>
      </c>
      <c r="C282" s="10" t="s">
        <v>10</v>
      </c>
      <c r="D282">
        <f t="shared" si="4"/>
        <v>14</v>
      </c>
      <c r="E282" s="10" t="s">
        <v>10</v>
      </c>
    </row>
    <row r="283" spans="1:5" x14ac:dyDescent="0.25">
      <c r="A283">
        <v>14050</v>
      </c>
      <c r="B283">
        <v>1990</v>
      </c>
      <c r="C283" s="10" t="s">
        <v>10</v>
      </c>
      <c r="D283">
        <f t="shared" si="4"/>
        <v>14.05</v>
      </c>
      <c r="E283" s="10" t="s">
        <v>10</v>
      </c>
    </row>
    <row r="284" spans="1:5" x14ac:dyDescent="0.25">
      <c r="A284">
        <v>14100</v>
      </c>
      <c r="B284">
        <v>1990</v>
      </c>
      <c r="C284" s="10" t="s">
        <v>10</v>
      </c>
      <c r="D284">
        <f t="shared" si="4"/>
        <v>14.1</v>
      </c>
      <c r="E284" s="10" t="s">
        <v>10</v>
      </c>
    </row>
    <row r="285" spans="1:5" x14ac:dyDescent="0.25">
      <c r="A285">
        <v>14150</v>
      </c>
      <c r="B285">
        <v>1990</v>
      </c>
      <c r="C285" s="10" t="s">
        <v>10</v>
      </c>
      <c r="D285">
        <f t="shared" si="4"/>
        <v>14.15</v>
      </c>
      <c r="E285" s="10" t="s">
        <v>10</v>
      </c>
    </row>
    <row r="286" spans="1:5" x14ac:dyDescent="0.25">
      <c r="A286">
        <v>14200</v>
      </c>
      <c r="B286">
        <v>1990</v>
      </c>
      <c r="C286" s="10" t="s">
        <v>10</v>
      </c>
      <c r="D286">
        <f t="shared" si="4"/>
        <v>14.2</v>
      </c>
      <c r="E286" s="10" t="s">
        <v>10</v>
      </c>
    </row>
    <row r="287" spans="1:5" x14ac:dyDescent="0.25">
      <c r="A287">
        <v>14250</v>
      </c>
      <c r="B287">
        <v>1990</v>
      </c>
      <c r="C287" s="10" t="s">
        <v>10</v>
      </c>
      <c r="D287">
        <f t="shared" si="4"/>
        <v>14.25</v>
      </c>
      <c r="E287" s="10" t="s">
        <v>10</v>
      </c>
    </row>
    <row r="288" spans="1:5" x14ac:dyDescent="0.25">
      <c r="A288">
        <v>14300</v>
      </c>
      <c r="B288">
        <v>1990</v>
      </c>
      <c r="C288" s="10" t="s">
        <v>10</v>
      </c>
      <c r="D288">
        <f t="shared" si="4"/>
        <v>14.3</v>
      </c>
      <c r="E288" s="10" t="s">
        <v>10</v>
      </c>
    </row>
    <row r="289" spans="1:5" x14ac:dyDescent="0.25">
      <c r="A289">
        <v>14350</v>
      </c>
      <c r="B289">
        <v>1990</v>
      </c>
      <c r="C289" s="10" t="s">
        <v>10</v>
      </c>
      <c r="D289">
        <f t="shared" si="4"/>
        <v>14.35</v>
      </c>
      <c r="E289" s="10" t="s">
        <v>10</v>
      </c>
    </row>
    <row r="290" spans="1:5" x14ac:dyDescent="0.25">
      <c r="A290">
        <v>14400</v>
      </c>
      <c r="B290">
        <v>1990</v>
      </c>
      <c r="C290" s="10" t="s">
        <v>10</v>
      </c>
      <c r="D290">
        <f t="shared" si="4"/>
        <v>14.4</v>
      </c>
      <c r="E290" s="10" t="s">
        <v>10</v>
      </c>
    </row>
    <row r="291" spans="1:5" x14ac:dyDescent="0.25">
      <c r="A291">
        <v>14450</v>
      </c>
      <c r="B291">
        <v>1990</v>
      </c>
      <c r="C291" s="10" t="s">
        <v>10</v>
      </c>
      <c r="D291">
        <f t="shared" si="4"/>
        <v>14.45</v>
      </c>
      <c r="E291" s="10" t="s">
        <v>10</v>
      </c>
    </row>
    <row r="292" spans="1:5" x14ac:dyDescent="0.25">
      <c r="A292">
        <v>14500</v>
      </c>
      <c r="B292">
        <v>1990</v>
      </c>
      <c r="C292" s="10" t="s">
        <v>10</v>
      </c>
      <c r="D292">
        <f t="shared" si="4"/>
        <v>14.5</v>
      </c>
      <c r="E292" s="10" t="s">
        <v>10</v>
      </c>
    </row>
    <row r="293" spans="1:5" x14ac:dyDescent="0.25">
      <c r="A293">
        <v>14550</v>
      </c>
      <c r="B293">
        <v>1990</v>
      </c>
      <c r="C293" s="10" t="s">
        <v>10</v>
      </c>
      <c r="D293">
        <f t="shared" si="4"/>
        <v>14.55</v>
      </c>
      <c r="E293" s="10" t="s">
        <v>10</v>
      </c>
    </row>
    <row r="294" spans="1:5" x14ac:dyDescent="0.25">
      <c r="A294">
        <v>14600</v>
      </c>
      <c r="B294">
        <v>1990</v>
      </c>
      <c r="C294" s="10" t="s">
        <v>10</v>
      </c>
      <c r="D294">
        <f t="shared" si="4"/>
        <v>14.6</v>
      </c>
      <c r="E294" s="10" t="s">
        <v>10</v>
      </c>
    </row>
    <row r="295" spans="1:5" x14ac:dyDescent="0.25">
      <c r="A295">
        <v>14650</v>
      </c>
      <c r="B295">
        <v>1990</v>
      </c>
      <c r="C295" s="10" t="s">
        <v>10</v>
      </c>
      <c r="D295">
        <f t="shared" si="4"/>
        <v>14.65</v>
      </c>
      <c r="E295" s="10" t="s">
        <v>10</v>
      </c>
    </row>
    <row r="296" spans="1:5" x14ac:dyDescent="0.25">
      <c r="A296">
        <v>14700</v>
      </c>
      <c r="B296">
        <v>1990</v>
      </c>
      <c r="C296" s="10" t="s">
        <v>10</v>
      </c>
      <c r="D296">
        <f t="shared" si="4"/>
        <v>14.7</v>
      </c>
      <c r="E296" s="10" t="s">
        <v>10</v>
      </c>
    </row>
    <row r="297" spans="1:5" x14ac:dyDescent="0.25">
      <c r="A297">
        <v>14750</v>
      </c>
      <c r="B297">
        <v>1990</v>
      </c>
      <c r="C297" s="10" t="s">
        <v>10</v>
      </c>
      <c r="D297">
        <f t="shared" si="4"/>
        <v>14.75</v>
      </c>
      <c r="E297" s="10" t="s">
        <v>10</v>
      </c>
    </row>
    <row r="298" spans="1:5" x14ac:dyDescent="0.25">
      <c r="A298">
        <v>14800</v>
      </c>
      <c r="B298">
        <v>1990</v>
      </c>
      <c r="C298" s="10" t="s">
        <v>10</v>
      </c>
      <c r="D298">
        <f t="shared" si="4"/>
        <v>14.8</v>
      </c>
      <c r="E298" s="10" t="s">
        <v>10</v>
      </c>
    </row>
    <row r="299" spans="1:5" x14ac:dyDescent="0.25">
      <c r="A299">
        <v>14850</v>
      </c>
      <c r="B299">
        <v>1990</v>
      </c>
      <c r="C299" s="10" t="s">
        <v>10</v>
      </c>
      <c r="D299">
        <f t="shared" si="4"/>
        <v>14.85</v>
      </c>
      <c r="E299" s="10" t="s">
        <v>10</v>
      </c>
    </row>
    <row r="300" spans="1:5" x14ac:dyDescent="0.25">
      <c r="A300">
        <v>14900</v>
      </c>
      <c r="B300">
        <v>1990</v>
      </c>
      <c r="C300" s="10" t="s">
        <v>10</v>
      </c>
      <c r="D300">
        <f t="shared" si="4"/>
        <v>14.9</v>
      </c>
      <c r="E300" s="10" t="s">
        <v>10</v>
      </c>
    </row>
    <row r="301" spans="1:5" x14ac:dyDescent="0.25">
      <c r="A301">
        <v>14950</v>
      </c>
      <c r="B301">
        <v>1990</v>
      </c>
      <c r="C301" s="10" t="s">
        <v>10</v>
      </c>
      <c r="D301">
        <f t="shared" si="4"/>
        <v>14.95</v>
      </c>
      <c r="E301" s="10" t="s">
        <v>10</v>
      </c>
    </row>
    <row r="302" spans="1:5" x14ac:dyDescent="0.25">
      <c r="A302">
        <v>15000</v>
      </c>
      <c r="B302">
        <v>1990</v>
      </c>
      <c r="C302" s="10" t="s">
        <v>10</v>
      </c>
      <c r="D302">
        <f t="shared" si="4"/>
        <v>15</v>
      </c>
      <c r="E302" s="10" t="s">
        <v>10</v>
      </c>
    </row>
    <row r="303" spans="1:5" x14ac:dyDescent="0.25">
      <c r="A303">
        <v>15050</v>
      </c>
      <c r="B303">
        <v>1990</v>
      </c>
      <c r="C303" s="10" t="s">
        <v>10</v>
      </c>
      <c r="D303">
        <f t="shared" si="4"/>
        <v>15.05</v>
      </c>
      <c r="E303" s="10" t="s">
        <v>10</v>
      </c>
    </row>
    <row r="304" spans="1:5" x14ac:dyDescent="0.25">
      <c r="A304">
        <v>15100</v>
      </c>
      <c r="B304">
        <v>1990</v>
      </c>
      <c r="C304" s="10" t="s">
        <v>10</v>
      </c>
      <c r="D304">
        <f t="shared" si="4"/>
        <v>15.1</v>
      </c>
      <c r="E304" s="10" t="s">
        <v>10</v>
      </c>
    </row>
    <row r="305" spans="1:5" x14ac:dyDescent="0.25">
      <c r="A305">
        <v>15150</v>
      </c>
      <c r="B305">
        <v>1990</v>
      </c>
      <c r="C305" s="10" t="s">
        <v>10</v>
      </c>
      <c r="D305">
        <f t="shared" si="4"/>
        <v>15.15</v>
      </c>
      <c r="E305" s="10" t="s">
        <v>10</v>
      </c>
    </row>
    <row r="306" spans="1:5" x14ac:dyDescent="0.25">
      <c r="A306">
        <v>15200</v>
      </c>
      <c r="B306">
        <v>1990</v>
      </c>
      <c r="C306" s="10" t="s">
        <v>10</v>
      </c>
      <c r="D306">
        <f t="shared" si="4"/>
        <v>15.2</v>
      </c>
      <c r="E306" s="10" t="s">
        <v>10</v>
      </c>
    </row>
    <row r="307" spans="1:5" x14ac:dyDescent="0.25">
      <c r="A307">
        <v>15250</v>
      </c>
      <c r="B307">
        <v>1990</v>
      </c>
      <c r="C307" s="10" t="s">
        <v>10</v>
      </c>
      <c r="D307">
        <f t="shared" si="4"/>
        <v>15.25</v>
      </c>
      <c r="E307" s="10" t="s">
        <v>10</v>
      </c>
    </row>
    <row r="308" spans="1:5" x14ac:dyDescent="0.25">
      <c r="A308">
        <v>15300</v>
      </c>
      <c r="B308">
        <v>1990</v>
      </c>
      <c r="C308" s="10" t="s">
        <v>10</v>
      </c>
      <c r="D308">
        <f t="shared" si="4"/>
        <v>15.3</v>
      </c>
      <c r="E308" s="10" t="s">
        <v>10</v>
      </c>
    </row>
    <row r="309" spans="1:5" x14ac:dyDescent="0.25">
      <c r="A309">
        <v>15350</v>
      </c>
      <c r="B309">
        <v>1990</v>
      </c>
      <c r="C309" s="10" t="s">
        <v>10</v>
      </c>
      <c r="D309">
        <f t="shared" si="4"/>
        <v>15.35</v>
      </c>
      <c r="E309" s="10" t="s">
        <v>10</v>
      </c>
    </row>
    <row r="310" spans="1:5" x14ac:dyDescent="0.25">
      <c r="A310">
        <v>15400</v>
      </c>
      <c r="B310">
        <v>1990</v>
      </c>
      <c r="C310" s="10" t="s">
        <v>10</v>
      </c>
      <c r="D310">
        <f t="shared" si="4"/>
        <v>15.4</v>
      </c>
      <c r="E310" s="10" t="s">
        <v>10</v>
      </c>
    </row>
    <row r="311" spans="1:5" x14ac:dyDescent="0.25">
      <c r="A311">
        <v>15450</v>
      </c>
      <c r="B311">
        <v>1990</v>
      </c>
      <c r="C311" s="10" t="s">
        <v>10</v>
      </c>
      <c r="D311">
        <f t="shared" si="4"/>
        <v>15.45</v>
      </c>
      <c r="E311" s="10" t="s">
        <v>10</v>
      </c>
    </row>
    <row r="312" spans="1:5" x14ac:dyDescent="0.25">
      <c r="A312">
        <v>15500</v>
      </c>
      <c r="B312">
        <v>1990</v>
      </c>
      <c r="C312" s="10" t="s">
        <v>10</v>
      </c>
      <c r="D312">
        <f t="shared" si="4"/>
        <v>15.5</v>
      </c>
      <c r="E312" s="10" t="s">
        <v>10</v>
      </c>
    </row>
    <row r="313" spans="1:5" x14ac:dyDescent="0.25">
      <c r="A313">
        <v>15550</v>
      </c>
      <c r="B313">
        <v>1990</v>
      </c>
      <c r="C313" s="10" t="s">
        <v>10</v>
      </c>
      <c r="D313">
        <f t="shared" si="4"/>
        <v>15.55</v>
      </c>
      <c r="E313" s="10" t="s">
        <v>10</v>
      </c>
    </row>
    <row r="314" spans="1:5" x14ac:dyDescent="0.25">
      <c r="A314">
        <v>15600</v>
      </c>
      <c r="B314">
        <v>1990</v>
      </c>
      <c r="C314" s="10" t="s">
        <v>10</v>
      </c>
      <c r="D314">
        <f t="shared" si="4"/>
        <v>15.6</v>
      </c>
      <c r="E314" s="10" t="s">
        <v>10</v>
      </c>
    </row>
    <row r="315" spans="1:5" x14ac:dyDescent="0.25">
      <c r="A315">
        <v>15650</v>
      </c>
      <c r="B315">
        <v>1990</v>
      </c>
      <c r="C315" s="10" t="s">
        <v>10</v>
      </c>
      <c r="D315">
        <f t="shared" si="4"/>
        <v>15.65</v>
      </c>
      <c r="E315" s="10" t="s">
        <v>10</v>
      </c>
    </row>
    <row r="316" spans="1:5" x14ac:dyDescent="0.25">
      <c r="A316">
        <v>15700</v>
      </c>
      <c r="B316">
        <v>1990</v>
      </c>
      <c r="C316" s="10" t="s">
        <v>10</v>
      </c>
      <c r="D316">
        <f t="shared" si="4"/>
        <v>15.7</v>
      </c>
      <c r="E316" s="10" t="s">
        <v>10</v>
      </c>
    </row>
    <row r="317" spans="1:5" x14ac:dyDescent="0.25">
      <c r="A317">
        <v>15750</v>
      </c>
      <c r="B317">
        <v>1990</v>
      </c>
      <c r="C317" s="10" t="s">
        <v>10</v>
      </c>
      <c r="D317">
        <f t="shared" si="4"/>
        <v>15.75</v>
      </c>
      <c r="E317" s="10" t="s">
        <v>10</v>
      </c>
    </row>
    <row r="318" spans="1:5" x14ac:dyDescent="0.25">
      <c r="A318">
        <v>15800</v>
      </c>
      <c r="B318">
        <v>1990</v>
      </c>
      <c r="C318" s="10" t="s">
        <v>10</v>
      </c>
      <c r="D318">
        <f t="shared" si="4"/>
        <v>15.8</v>
      </c>
      <c r="E318" s="10" t="s">
        <v>10</v>
      </c>
    </row>
    <row r="319" spans="1:5" x14ac:dyDescent="0.25">
      <c r="A319">
        <v>15850</v>
      </c>
      <c r="B319">
        <v>1990</v>
      </c>
      <c r="C319" s="10" t="s">
        <v>10</v>
      </c>
      <c r="D319">
        <f t="shared" si="4"/>
        <v>15.85</v>
      </c>
      <c r="E319" s="10" t="s">
        <v>10</v>
      </c>
    </row>
    <row r="320" spans="1:5" x14ac:dyDescent="0.25">
      <c r="A320">
        <v>15900</v>
      </c>
      <c r="B320">
        <v>1990</v>
      </c>
      <c r="C320" s="10" t="s">
        <v>10</v>
      </c>
      <c r="D320">
        <f t="shared" si="4"/>
        <v>15.9</v>
      </c>
      <c r="E320" s="10" t="s">
        <v>10</v>
      </c>
    </row>
    <row r="321" spans="1:5" x14ac:dyDescent="0.25">
      <c r="A321">
        <v>15950</v>
      </c>
      <c r="B321">
        <v>1990</v>
      </c>
      <c r="C321" s="10" t="s">
        <v>10</v>
      </c>
      <c r="D321">
        <f t="shared" si="4"/>
        <v>15.95</v>
      </c>
      <c r="E321" s="10" t="s">
        <v>10</v>
      </c>
    </row>
    <row r="322" spans="1:5" x14ac:dyDescent="0.25">
      <c r="A322">
        <v>16000</v>
      </c>
      <c r="B322">
        <v>1990</v>
      </c>
      <c r="C322" s="10" t="s">
        <v>10</v>
      </c>
      <c r="D322">
        <f t="shared" si="4"/>
        <v>16</v>
      </c>
      <c r="E322" s="10" t="s">
        <v>10</v>
      </c>
    </row>
    <row r="323" spans="1:5" x14ac:dyDescent="0.25">
      <c r="A323">
        <v>16050</v>
      </c>
      <c r="B323">
        <v>1990</v>
      </c>
      <c r="C323" s="10" t="s">
        <v>10</v>
      </c>
      <c r="D323">
        <f t="shared" ref="D323:D387" si="5">A323/1000</f>
        <v>16.05</v>
      </c>
      <c r="E323" s="10" t="s">
        <v>10</v>
      </c>
    </row>
    <row r="324" spans="1:5" x14ac:dyDescent="0.25">
      <c r="A324">
        <v>16100</v>
      </c>
      <c r="B324">
        <v>1990</v>
      </c>
      <c r="C324" s="10" t="s">
        <v>10</v>
      </c>
      <c r="D324">
        <f t="shared" si="5"/>
        <v>16.100000000000001</v>
      </c>
      <c r="E324" s="10" t="s">
        <v>10</v>
      </c>
    </row>
    <row r="325" spans="1:5" x14ac:dyDescent="0.25">
      <c r="A325">
        <v>16150</v>
      </c>
      <c r="B325">
        <v>1990</v>
      </c>
      <c r="C325" s="10" t="s">
        <v>10</v>
      </c>
      <c r="D325">
        <f t="shared" si="5"/>
        <v>16.149999999999999</v>
      </c>
      <c r="E325" s="10" t="s">
        <v>10</v>
      </c>
    </row>
    <row r="326" spans="1:5" x14ac:dyDescent="0.25">
      <c r="A326">
        <v>16200</v>
      </c>
      <c r="B326">
        <v>1990</v>
      </c>
      <c r="C326" s="10" t="s">
        <v>10</v>
      </c>
      <c r="D326">
        <f t="shared" si="5"/>
        <v>16.2</v>
      </c>
      <c r="E326" s="10" t="s">
        <v>10</v>
      </c>
    </row>
    <row r="327" spans="1:5" x14ac:dyDescent="0.25">
      <c r="A327">
        <v>16250</v>
      </c>
      <c r="B327">
        <v>1990</v>
      </c>
      <c r="C327" s="10" t="s">
        <v>10</v>
      </c>
      <c r="D327">
        <f t="shared" si="5"/>
        <v>16.25</v>
      </c>
      <c r="E327" s="10" t="s">
        <v>10</v>
      </c>
    </row>
    <row r="328" spans="1:5" x14ac:dyDescent="0.25">
      <c r="A328">
        <v>16300</v>
      </c>
      <c r="B328">
        <v>1990</v>
      </c>
      <c r="C328" s="10" t="s">
        <v>10</v>
      </c>
      <c r="D328">
        <f t="shared" si="5"/>
        <v>16.3</v>
      </c>
      <c r="E328" s="10" t="s">
        <v>10</v>
      </c>
    </row>
    <row r="329" spans="1:5" x14ac:dyDescent="0.25">
      <c r="A329">
        <v>16350</v>
      </c>
      <c r="B329">
        <v>1990</v>
      </c>
      <c r="C329" s="10" t="s">
        <v>10</v>
      </c>
      <c r="D329">
        <f t="shared" si="5"/>
        <v>16.350000000000001</v>
      </c>
      <c r="E329" s="10" t="s">
        <v>10</v>
      </c>
    </row>
    <row r="330" spans="1:5" x14ac:dyDescent="0.25">
      <c r="A330">
        <v>16400</v>
      </c>
      <c r="B330">
        <v>1990</v>
      </c>
      <c r="C330" s="10" t="s">
        <v>10</v>
      </c>
      <c r="D330">
        <f t="shared" si="5"/>
        <v>16.399999999999999</v>
      </c>
      <c r="E330" s="10" t="s">
        <v>10</v>
      </c>
    </row>
    <row r="331" spans="1:5" x14ac:dyDescent="0.25">
      <c r="A331">
        <v>16450</v>
      </c>
      <c r="B331">
        <v>1990</v>
      </c>
      <c r="C331" s="10" t="s">
        <v>10</v>
      </c>
      <c r="D331">
        <f t="shared" si="5"/>
        <v>16.45</v>
      </c>
      <c r="E331" s="10" t="s">
        <v>10</v>
      </c>
    </row>
    <row r="332" spans="1:5" x14ac:dyDescent="0.25">
      <c r="A332">
        <v>16500</v>
      </c>
      <c r="B332">
        <v>1990</v>
      </c>
      <c r="C332" s="10" t="s">
        <v>10</v>
      </c>
      <c r="D332">
        <f t="shared" si="5"/>
        <v>16.5</v>
      </c>
      <c r="E332" s="10" t="s">
        <v>10</v>
      </c>
    </row>
    <row r="334" spans="1:5" x14ac:dyDescent="0.25">
      <c r="A334">
        <v>0</v>
      </c>
      <c r="B334">
        <v>1992</v>
      </c>
      <c r="C334" s="10" t="s">
        <v>10</v>
      </c>
      <c r="D334">
        <f t="shared" si="5"/>
        <v>0</v>
      </c>
      <c r="E334" s="10" t="s">
        <v>10</v>
      </c>
    </row>
    <row r="335" spans="1:5" x14ac:dyDescent="0.25">
      <c r="A335">
        <v>50</v>
      </c>
      <c r="B335">
        <v>1992</v>
      </c>
      <c r="C335" s="10" t="s">
        <v>10</v>
      </c>
      <c r="D335">
        <f t="shared" si="5"/>
        <v>0.05</v>
      </c>
      <c r="E335" s="10" t="s">
        <v>10</v>
      </c>
    </row>
    <row r="336" spans="1:5" x14ac:dyDescent="0.25">
      <c r="A336">
        <v>100</v>
      </c>
      <c r="B336">
        <v>1992</v>
      </c>
      <c r="C336" s="10" t="s">
        <v>10</v>
      </c>
      <c r="D336">
        <f t="shared" si="5"/>
        <v>0.1</v>
      </c>
      <c r="E336" s="10" t="s">
        <v>10</v>
      </c>
    </row>
    <row r="337" spans="1:5" x14ac:dyDescent="0.25">
      <c r="A337">
        <v>150</v>
      </c>
      <c r="B337">
        <v>1992</v>
      </c>
      <c r="C337" s="10" t="s">
        <v>10</v>
      </c>
      <c r="D337">
        <f t="shared" si="5"/>
        <v>0.15</v>
      </c>
      <c r="E337" s="10" t="s">
        <v>10</v>
      </c>
    </row>
    <row r="338" spans="1:5" x14ac:dyDescent="0.25">
      <c r="A338">
        <v>200</v>
      </c>
      <c r="B338">
        <v>1992</v>
      </c>
      <c r="C338" s="10" t="s">
        <v>10</v>
      </c>
      <c r="D338">
        <f t="shared" si="5"/>
        <v>0.2</v>
      </c>
      <c r="E338" s="10" t="s">
        <v>10</v>
      </c>
    </row>
    <row r="339" spans="1:5" x14ac:dyDescent="0.25">
      <c r="A339">
        <v>250</v>
      </c>
      <c r="B339">
        <v>1992</v>
      </c>
      <c r="C339" s="10" t="s">
        <v>10</v>
      </c>
      <c r="D339">
        <f t="shared" si="5"/>
        <v>0.25</v>
      </c>
      <c r="E339" s="10" t="s">
        <v>10</v>
      </c>
    </row>
    <row r="340" spans="1:5" x14ac:dyDescent="0.25">
      <c r="A340">
        <v>300</v>
      </c>
      <c r="B340">
        <v>1992</v>
      </c>
      <c r="C340" s="10" t="s">
        <v>10</v>
      </c>
      <c r="D340">
        <f t="shared" si="5"/>
        <v>0.3</v>
      </c>
      <c r="E340" s="10" t="s">
        <v>10</v>
      </c>
    </row>
    <row r="341" spans="1:5" x14ac:dyDescent="0.25">
      <c r="A341">
        <v>350</v>
      </c>
      <c r="B341">
        <v>1992</v>
      </c>
      <c r="C341" s="10" t="s">
        <v>10</v>
      </c>
      <c r="D341">
        <f t="shared" si="5"/>
        <v>0.35</v>
      </c>
      <c r="E341" s="10" t="s">
        <v>10</v>
      </c>
    </row>
    <row r="342" spans="1:5" x14ac:dyDescent="0.25">
      <c r="A342">
        <v>400</v>
      </c>
      <c r="B342">
        <v>1992</v>
      </c>
      <c r="C342" s="10" t="s">
        <v>10</v>
      </c>
      <c r="D342">
        <f t="shared" si="5"/>
        <v>0.4</v>
      </c>
      <c r="E342" s="10" t="s">
        <v>10</v>
      </c>
    </row>
    <row r="343" spans="1:5" x14ac:dyDescent="0.25">
      <c r="A343">
        <v>450</v>
      </c>
      <c r="B343">
        <v>1992</v>
      </c>
      <c r="C343" s="10" t="s">
        <v>10</v>
      </c>
      <c r="D343">
        <f t="shared" si="5"/>
        <v>0.45</v>
      </c>
      <c r="E343" s="10" t="s">
        <v>10</v>
      </c>
    </row>
    <row r="344" spans="1:5" x14ac:dyDescent="0.25">
      <c r="A344">
        <v>500</v>
      </c>
      <c r="B344">
        <v>1992</v>
      </c>
      <c r="C344" s="10" t="s">
        <v>10</v>
      </c>
      <c r="D344">
        <f t="shared" si="5"/>
        <v>0.5</v>
      </c>
      <c r="E344" s="10" t="s">
        <v>10</v>
      </c>
    </row>
    <row r="345" spans="1:5" x14ac:dyDescent="0.25">
      <c r="A345">
        <v>550</v>
      </c>
      <c r="B345">
        <v>1992</v>
      </c>
      <c r="C345" s="10" t="s">
        <v>10</v>
      </c>
      <c r="D345">
        <f t="shared" si="5"/>
        <v>0.55000000000000004</v>
      </c>
      <c r="E345" s="10" t="s">
        <v>10</v>
      </c>
    </row>
    <row r="346" spans="1:5" x14ac:dyDescent="0.25">
      <c r="A346">
        <v>600</v>
      </c>
      <c r="B346">
        <v>1992</v>
      </c>
      <c r="C346" s="10" t="s">
        <v>10</v>
      </c>
      <c r="D346">
        <f t="shared" si="5"/>
        <v>0.6</v>
      </c>
      <c r="E346" s="10" t="s">
        <v>10</v>
      </c>
    </row>
    <row r="347" spans="1:5" x14ac:dyDescent="0.25">
      <c r="A347">
        <v>650</v>
      </c>
      <c r="B347">
        <v>1992</v>
      </c>
      <c r="C347" s="10" t="s">
        <v>10</v>
      </c>
      <c r="D347">
        <f t="shared" si="5"/>
        <v>0.65</v>
      </c>
      <c r="E347" s="10" t="s">
        <v>10</v>
      </c>
    </row>
    <row r="348" spans="1:5" x14ac:dyDescent="0.25">
      <c r="A348">
        <v>700</v>
      </c>
      <c r="B348">
        <v>1992</v>
      </c>
      <c r="C348" s="10" t="s">
        <v>10</v>
      </c>
      <c r="D348">
        <f t="shared" si="5"/>
        <v>0.7</v>
      </c>
      <c r="E348" s="10" t="s">
        <v>10</v>
      </c>
    </row>
    <row r="349" spans="1:5" x14ac:dyDescent="0.25">
      <c r="A349">
        <v>750</v>
      </c>
      <c r="B349">
        <v>1992</v>
      </c>
      <c r="C349" s="10" t="s">
        <v>10</v>
      </c>
      <c r="D349">
        <f t="shared" si="5"/>
        <v>0.75</v>
      </c>
      <c r="E349" s="10" t="s">
        <v>10</v>
      </c>
    </row>
    <row r="350" spans="1:5" x14ac:dyDescent="0.25">
      <c r="A350">
        <v>800</v>
      </c>
      <c r="B350">
        <v>1992</v>
      </c>
      <c r="C350" s="10" t="s">
        <v>10</v>
      </c>
      <c r="D350">
        <f t="shared" si="5"/>
        <v>0.8</v>
      </c>
      <c r="E350" s="10" t="s">
        <v>10</v>
      </c>
    </row>
    <row r="351" spans="1:5" x14ac:dyDescent="0.25">
      <c r="A351">
        <v>850</v>
      </c>
      <c r="B351">
        <v>1992</v>
      </c>
      <c r="C351" s="10" t="s">
        <v>10</v>
      </c>
      <c r="D351">
        <f t="shared" si="5"/>
        <v>0.85</v>
      </c>
      <c r="E351" s="10" t="s">
        <v>10</v>
      </c>
    </row>
    <row r="352" spans="1:5" x14ac:dyDescent="0.25">
      <c r="A352">
        <v>900</v>
      </c>
      <c r="B352">
        <v>1992</v>
      </c>
      <c r="C352" s="10" t="s">
        <v>10</v>
      </c>
      <c r="D352">
        <f t="shared" si="5"/>
        <v>0.9</v>
      </c>
      <c r="E352" s="10" t="s">
        <v>10</v>
      </c>
    </row>
    <row r="353" spans="1:5" x14ac:dyDescent="0.25">
      <c r="A353">
        <v>950</v>
      </c>
      <c r="B353">
        <v>1992</v>
      </c>
      <c r="C353" s="10" t="s">
        <v>10</v>
      </c>
      <c r="D353">
        <f t="shared" si="5"/>
        <v>0.95</v>
      </c>
      <c r="E353" s="10" t="s">
        <v>10</v>
      </c>
    </row>
    <row r="354" spans="1:5" x14ac:dyDescent="0.25">
      <c r="A354">
        <v>1000</v>
      </c>
      <c r="B354">
        <v>1992</v>
      </c>
      <c r="C354" s="10" t="s">
        <v>10</v>
      </c>
      <c r="D354">
        <f t="shared" si="5"/>
        <v>1</v>
      </c>
      <c r="E354" s="10" t="s">
        <v>10</v>
      </c>
    </row>
    <row r="355" spans="1:5" x14ac:dyDescent="0.25">
      <c r="A355">
        <v>1050</v>
      </c>
      <c r="B355">
        <v>1992</v>
      </c>
      <c r="C355" s="10" t="s">
        <v>10</v>
      </c>
      <c r="D355">
        <f t="shared" si="5"/>
        <v>1.05</v>
      </c>
      <c r="E355" s="10" t="s">
        <v>10</v>
      </c>
    </row>
    <row r="356" spans="1:5" x14ac:dyDescent="0.25">
      <c r="A356">
        <v>1100</v>
      </c>
      <c r="B356">
        <v>1992</v>
      </c>
      <c r="C356" s="10" t="s">
        <v>10</v>
      </c>
      <c r="D356">
        <f t="shared" si="5"/>
        <v>1.1000000000000001</v>
      </c>
      <c r="E356" s="10" t="s">
        <v>10</v>
      </c>
    </row>
    <row r="357" spans="1:5" x14ac:dyDescent="0.25">
      <c r="A357">
        <v>1150</v>
      </c>
      <c r="B357">
        <v>1992</v>
      </c>
      <c r="C357" s="10" t="s">
        <v>10</v>
      </c>
      <c r="D357">
        <f t="shared" si="5"/>
        <v>1.1499999999999999</v>
      </c>
      <c r="E357" s="10" t="s">
        <v>10</v>
      </c>
    </row>
    <row r="358" spans="1:5" x14ac:dyDescent="0.25">
      <c r="A358">
        <v>1200</v>
      </c>
      <c r="B358">
        <v>1992</v>
      </c>
      <c r="C358" s="10" t="s">
        <v>10</v>
      </c>
      <c r="D358">
        <f t="shared" si="5"/>
        <v>1.2</v>
      </c>
      <c r="E358" s="10" t="s">
        <v>10</v>
      </c>
    </row>
    <row r="359" spans="1:5" x14ac:dyDescent="0.25">
      <c r="A359">
        <v>1250</v>
      </c>
      <c r="B359">
        <v>1992</v>
      </c>
      <c r="C359" s="10" t="s">
        <v>10</v>
      </c>
      <c r="D359">
        <f t="shared" si="5"/>
        <v>1.25</v>
      </c>
      <c r="E359" s="10" t="s">
        <v>10</v>
      </c>
    </row>
    <row r="360" spans="1:5" x14ac:dyDescent="0.25">
      <c r="A360">
        <v>1300</v>
      </c>
      <c r="B360">
        <v>1992</v>
      </c>
      <c r="C360" s="10" t="s">
        <v>10</v>
      </c>
      <c r="D360">
        <f t="shared" si="5"/>
        <v>1.3</v>
      </c>
      <c r="E360" s="10" t="s">
        <v>10</v>
      </c>
    </row>
    <row r="361" spans="1:5" x14ac:dyDescent="0.25">
      <c r="A361">
        <v>1350</v>
      </c>
      <c r="B361">
        <v>1992</v>
      </c>
      <c r="C361" s="10" t="s">
        <v>10</v>
      </c>
      <c r="D361">
        <f t="shared" si="5"/>
        <v>1.35</v>
      </c>
      <c r="E361" s="10" t="s">
        <v>10</v>
      </c>
    </row>
    <row r="362" spans="1:5" x14ac:dyDescent="0.25">
      <c r="A362">
        <v>1400</v>
      </c>
      <c r="B362">
        <v>1992</v>
      </c>
      <c r="C362" s="10" t="s">
        <v>10</v>
      </c>
      <c r="D362">
        <f t="shared" si="5"/>
        <v>1.4</v>
      </c>
      <c r="E362" s="10" t="s">
        <v>10</v>
      </c>
    </row>
    <row r="363" spans="1:5" x14ac:dyDescent="0.25">
      <c r="A363">
        <v>1450</v>
      </c>
      <c r="B363">
        <v>1992</v>
      </c>
      <c r="C363" s="10" t="s">
        <v>10</v>
      </c>
      <c r="D363">
        <f t="shared" si="5"/>
        <v>1.45</v>
      </c>
      <c r="E363" s="10" t="s">
        <v>10</v>
      </c>
    </row>
    <row r="364" spans="1:5" x14ac:dyDescent="0.25">
      <c r="A364">
        <v>1500</v>
      </c>
      <c r="B364">
        <v>1992</v>
      </c>
      <c r="C364" s="10" t="s">
        <v>10</v>
      </c>
      <c r="D364">
        <f t="shared" si="5"/>
        <v>1.5</v>
      </c>
      <c r="E364" s="10" t="s">
        <v>10</v>
      </c>
    </row>
    <row r="365" spans="1:5" x14ac:dyDescent="0.25">
      <c r="A365">
        <v>1550</v>
      </c>
      <c r="B365">
        <v>1992</v>
      </c>
      <c r="C365" s="10" t="s">
        <v>10</v>
      </c>
      <c r="D365">
        <f t="shared" si="5"/>
        <v>1.55</v>
      </c>
      <c r="E365" s="10" t="s">
        <v>10</v>
      </c>
    </row>
    <row r="366" spans="1:5" x14ac:dyDescent="0.25">
      <c r="A366">
        <v>1600</v>
      </c>
      <c r="B366">
        <v>1992</v>
      </c>
      <c r="C366" s="10" t="s">
        <v>10</v>
      </c>
      <c r="D366">
        <f t="shared" si="5"/>
        <v>1.6</v>
      </c>
      <c r="E366" s="10" t="s">
        <v>10</v>
      </c>
    </row>
    <row r="367" spans="1:5" x14ac:dyDescent="0.25">
      <c r="A367">
        <v>1650</v>
      </c>
      <c r="B367">
        <v>1992</v>
      </c>
      <c r="C367" s="10" t="s">
        <v>10</v>
      </c>
      <c r="D367">
        <f t="shared" si="5"/>
        <v>1.65</v>
      </c>
      <c r="E367" s="10" t="s">
        <v>10</v>
      </c>
    </row>
    <row r="368" spans="1:5" x14ac:dyDescent="0.25">
      <c r="A368">
        <v>1700</v>
      </c>
      <c r="B368">
        <v>1992</v>
      </c>
      <c r="C368" s="10" t="s">
        <v>10</v>
      </c>
      <c r="D368">
        <f t="shared" si="5"/>
        <v>1.7</v>
      </c>
      <c r="E368" s="10" t="s">
        <v>10</v>
      </c>
    </row>
    <row r="369" spans="1:5" x14ac:dyDescent="0.25">
      <c r="A369">
        <v>1750</v>
      </c>
      <c r="B369">
        <v>1992</v>
      </c>
      <c r="C369" s="10" t="s">
        <v>10</v>
      </c>
      <c r="D369">
        <f t="shared" si="5"/>
        <v>1.75</v>
      </c>
      <c r="E369" s="10" t="s">
        <v>10</v>
      </c>
    </row>
    <row r="370" spans="1:5" x14ac:dyDescent="0.25">
      <c r="A370">
        <v>1800</v>
      </c>
      <c r="B370">
        <v>1992</v>
      </c>
      <c r="C370" s="10" t="s">
        <v>10</v>
      </c>
      <c r="D370">
        <f t="shared" si="5"/>
        <v>1.8</v>
      </c>
      <c r="E370" s="10" t="s">
        <v>10</v>
      </c>
    </row>
    <row r="371" spans="1:5" x14ac:dyDescent="0.25">
      <c r="A371">
        <v>1850</v>
      </c>
      <c r="B371">
        <v>1992</v>
      </c>
      <c r="C371" s="10" t="s">
        <v>10</v>
      </c>
      <c r="D371">
        <f t="shared" si="5"/>
        <v>1.85</v>
      </c>
      <c r="E371" s="10" t="s">
        <v>10</v>
      </c>
    </row>
    <row r="372" spans="1:5" x14ac:dyDescent="0.25">
      <c r="A372">
        <v>1900</v>
      </c>
      <c r="B372">
        <v>1992</v>
      </c>
      <c r="C372" s="10" t="s">
        <v>10</v>
      </c>
      <c r="D372">
        <f t="shared" si="5"/>
        <v>1.9</v>
      </c>
      <c r="E372" s="10" t="s">
        <v>10</v>
      </c>
    </row>
    <row r="373" spans="1:5" x14ac:dyDescent="0.25">
      <c r="A373">
        <v>1950</v>
      </c>
      <c r="B373">
        <v>1992</v>
      </c>
      <c r="C373" s="10" t="s">
        <v>10</v>
      </c>
      <c r="D373">
        <f t="shared" si="5"/>
        <v>1.95</v>
      </c>
      <c r="E373" s="10" t="s">
        <v>10</v>
      </c>
    </row>
    <row r="374" spans="1:5" x14ac:dyDescent="0.25">
      <c r="A374">
        <v>2000</v>
      </c>
      <c r="B374">
        <v>1992</v>
      </c>
      <c r="C374" s="10" t="s">
        <v>10</v>
      </c>
      <c r="D374">
        <f t="shared" si="5"/>
        <v>2</v>
      </c>
      <c r="E374" s="10" t="s">
        <v>10</v>
      </c>
    </row>
    <row r="375" spans="1:5" x14ac:dyDescent="0.25">
      <c r="A375">
        <v>2050</v>
      </c>
      <c r="B375">
        <v>1992</v>
      </c>
      <c r="C375" s="10" t="s">
        <v>10</v>
      </c>
      <c r="D375">
        <f t="shared" si="5"/>
        <v>2.0499999999999998</v>
      </c>
      <c r="E375" s="10" t="s">
        <v>10</v>
      </c>
    </row>
    <row r="376" spans="1:5" x14ac:dyDescent="0.25">
      <c r="A376">
        <v>2100</v>
      </c>
      <c r="B376">
        <v>1992</v>
      </c>
      <c r="C376" s="10" t="s">
        <v>10</v>
      </c>
      <c r="D376">
        <f t="shared" si="5"/>
        <v>2.1</v>
      </c>
      <c r="E376" s="10" t="s">
        <v>10</v>
      </c>
    </row>
    <row r="377" spans="1:5" x14ac:dyDescent="0.25">
      <c r="A377">
        <v>2150</v>
      </c>
      <c r="B377">
        <v>1992</v>
      </c>
      <c r="C377" s="10" t="s">
        <v>10</v>
      </c>
      <c r="D377">
        <f t="shared" si="5"/>
        <v>2.15</v>
      </c>
      <c r="E377" s="10" t="s">
        <v>10</v>
      </c>
    </row>
    <row r="378" spans="1:5" x14ac:dyDescent="0.25">
      <c r="A378">
        <v>2200</v>
      </c>
      <c r="B378">
        <v>1992</v>
      </c>
      <c r="C378" s="10">
        <v>131.11484010569501</v>
      </c>
      <c r="D378">
        <f t="shared" si="5"/>
        <v>2.2000000000000002</v>
      </c>
      <c r="E378" s="10">
        <v>131.11484010569501</v>
      </c>
    </row>
    <row r="379" spans="1:5" x14ac:dyDescent="0.25">
      <c r="A379">
        <v>2250</v>
      </c>
      <c r="B379">
        <v>1992</v>
      </c>
      <c r="C379" s="10">
        <v>122.976971848258</v>
      </c>
      <c r="D379">
        <f t="shared" si="5"/>
        <v>2.25</v>
      </c>
      <c r="E379" s="10">
        <v>122.976971848258</v>
      </c>
    </row>
    <row r="380" spans="1:5" x14ac:dyDescent="0.25">
      <c r="A380">
        <v>2300</v>
      </c>
      <c r="B380">
        <v>1992</v>
      </c>
      <c r="C380" s="10">
        <v>114.419255941952</v>
      </c>
      <c r="D380">
        <f t="shared" si="5"/>
        <v>2.2999999999999998</v>
      </c>
      <c r="E380" s="10">
        <v>114.419255941952</v>
      </c>
    </row>
    <row r="381" spans="1:5" x14ac:dyDescent="0.25">
      <c r="A381">
        <v>2350</v>
      </c>
      <c r="B381">
        <v>1992</v>
      </c>
      <c r="C381" s="10">
        <v>106.695299511855</v>
      </c>
      <c r="D381">
        <f t="shared" si="5"/>
        <v>2.35</v>
      </c>
      <c r="E381" s="10">
        <v>106.695299511855</v>
      </c>
    </row>
    <row r="382" spans="1:5" x14ac:dyDescent="0.25">
      <c r="A382">
        <v>2400</v>
      </c>
      <c r="B382">
        <v>1992</v>
      </c>
      <c r="C382" s="10">
        <v>105.282547046606</v>
      </c>
      <c r="D382">
        <f t="shared" si="5"/>
        <v>2.4</v>
      </c>
      <c r="E382" s="10">
        <v>105.282547046606</v>
      </c>
    </row>
    <row r="383" spans="1:5" x14ac:dyDescent="0.25">
      <c r="A383">
        <v>2450</v>
      </c>
      <c r="B383">
        <v>1992</v>
      </c>
      <c r="C383" s="10">
        <v>106.22809606397399</v>
      </c>
      <c r="D383">
        <f t="shared" si="5"/>
        <v>2.4500000000000002</v>
      </c>
      <c r="E383" s="10">
        <v>106.22809606397399</v>
      </c>
    </row>
    <row r="384" spans="1:5" x14ac:dyDescent="0.25">
      <c r="A384">
        <v>2500</v>
      </c>
      <c r="B384">
        <v>1992</v>
      </c>
      <c r="C384" s="10">
        <v>107.73605182473</v>
      </c>
      <c r="D384">
        <f t="shared" si="5"/>
        <v>2.5</v>
      </c>
      <c r="E384" s="10">
        <v>107.73605182473</v>
      </c>
    </row>
    <row r="385" spans="1:5" x14ac:dyDescent="0.25">
      <c r="A385">
        <v>2550</v>
      </c>
      <c r="B385">
        <v>1992</v>
      </c>
      <c r="C385" s="10">
        <v>107.080772071239</v>
      </c>
      <c r="D385">
        <f t="shared" si="5"/>
        <v>2.5499999999999998</v>
      </c>
      <c r="E385" s="10">
        <v>107.080772071239</v>
      </c>
    </row>
    <row r="386" spans="1:5" x14ac:dyDescent="0.25">
      <c r="A386">
        <v>2600</v>
      </c>
      <c r="B386">
        <v>1992</v>
      </c>
      <c r="C386" s="10">
        <v>111.711411022869</v>
      </c>
      <c r="D386">
        <f t="shared" si="5"/>
        <v>2.6</v>
      </c>
      <c r="E386" s="10">
        <v>111.711411022869</v>
      </c>
    </row>
    <row r="387" spans="1:5" x14ac:dyDescent="0.25">
      <c r="A387">
        <v>2650</v>
      </c>
      <c r="B387">
        <v>1992</v>
      </c>
      <c r="C387" s="10">
        <v>127.748304590467</v>
      </c>
      <c r="D387">
        <f t="shared" si="5"/>
        <v>2.65</v>
      </c>
      <c r="E387" s="10">
        <v>127.748304590467</v>
      </c>
    </row>
    <row r="388" spans="1:5" x14ac:dyDescent="0.25">
      <c r="A388">
        <v>2700</v>
      </c>
      <c r="B388">
        <v>1992</v>
      </c>
      <c r="C388" s="10">
        <v>128.67929117255099</v>
      </c>
      <c r="D388">
        <f t="shared" ref="D388:D451" si="6">A388/1000</f>
        <v>2.7</v>
      </c>
      <c r="E388" s="10">
        <v>128.67929117255099</v>
      </c>
    </row>
    <row r="389" spans="1:5" x14ac:dyDescent="0.25">
      <c r="A389">
        <v>2750</v>
      </c>
      <c r="B389">
        <v>1992</v>
      </c>
      <c r="C389" s="10">
        <v>135.64744557826</v>
      </c>
      <c r="D389">
        <f t="shared" si="6"/>
        <v>2.75</v>
      </c>
      <c r="E389" s="10">
        <v>135.64744557826</v>
      </c>
    </row>
    <row r="390" spans="1:5" x14ac:dyDescent="0.25">
      <c r="A390">
        <v>2800</v>
      </c>
      <c r="B390">
        <v>1992</v>
      </c>
      <c r="C390" s="10">
        <v>149.57383513048501</v>
      </c>
      <c r="D390">
        <f t="shared" si="6"/>
        <v>2.8</v>
      </c>
      <c r="E390" s="10">
        <v>149.57383513048501</v>
      </c>
    </row>
    <row r="391" spans="1:5" x14ac:dyDescent="0.25">
      <c r="A391">
        <v>2850</v>
      </c>
      <c r="B391">
        <v>1992</v>
      </c>
      <c r="C391" s="10">
        <v>193.89354178469199</v>
      </c>
      <c r="D391">
        <f t="shared" si="6"/>
        <v>2.85</v>
      </c>
      <c r="E391" s="10">
        <v>193.89354178469199</v>
      </c>
    </row>
    <row r="392" spans="1:5" x14ac:dyDescent="0.25">
      <c r="A392">
        <v>2900</v>
      </c>
      <c r="B392">
        <v>1992</v>
      </c>
      <c r="C392" s="10">
        <v>244.28740633640001</v>
      </c>
      <c r="D392">
        <f t="shared" si="6"/>
        <v>2.9</v>
      </c>
      <c r="E392" s="10">
        <v>244.28740633640001</v>
      </c>
    </row>
    <row r="393" spans="1:5" x14ac:dyDescent="0.25">
      <c r="A393">
        <v>2950</v>
      </c>
      <c r="B393">
        <v>1992</v>
      </c>
      <c r="C393" s="10">
        <v>215.251434964102</v>
      </c>
      <c r="D393">
        <f t="shared" si="6"/>
        <v>2.95</v>
      </c>
      <c r="E393" s="10">
        <v>215.251434964102</v>
      </c>
    </row>
    <row r="394" spans="1:5" x14ac:dyDescent="0.25">
      <c r="A394">
        <v>3000</v>
      </c>
      <c r="B394">
        <v>1992</v>
      </c>
      <c r="C394" s="10">
        <v>201.90792010279</v>
      </c>
      <c r="D394">
        <f t="shared" si="6"/>
        <v>3</v>
      </c>
      <c r="E394" s="10">
        <v>201.90792010279</v>
      </c>
    </row>
    <row r="395" spans="1:5" x14ac:dyDescent="0.25">
      <c r="A395">
        <v>3050</v>
      </c>
      <c r="B395">
        <v>1992</v>
      </c>
      <c r="C395" s="10">
        <v>178.477737062655</v>
      </c>
      <c r="D395">
        <f t="shared" si="6"/>
        <v>3.05</v>
      </c>
      <c r="E395" s="10">
        <v>178.477737062655</v>
      </c>
    </row>
    <row r="396" spans="1:5" x14ac:dyDescent="0.25">
      <c r="A396">
        <v>3100</v>
      </c>
      <c r="B396">
        <v>1992</v>
      </c>
      <c r="C396" s="10">
        <v>156.41069408362</v>
      </c>
      <c r="D396">
        <f t="shared" si="6"/>
        <v>3.1</v>
      </c>
      <c r="E396" s="10">
        <v>156.41069408362</v>
      </c>
    </row>
    <row r="397" spans="1:5" x14ac:dyDescent="0.25">
      <c r="A397">
        <v>3150</v>
      </c>
      <c r="B397">
        <v>1992</v>
      </c>
      <c r="C397" s="10">
        <v>145.37365245412099</v>
      </c>
      <c r="D397">
        <f t="shared" si="6"/>
        <v>3.15</v>
      </c>
      <c r="E397" s="10">
        <v>145.37365245412099</v>
      </c>
    </row>
    <row r="398" spans="1:5" x14ac:dyDescent="0.25">
      <c r="A398">
        <v>3200</v>
      </c>
      <c r="B398">
        <v>1992</v>
      </c>
      <c r="C398" s="10">
        <v>131.254310428683</v>
      </c>
      <c r="D398">
        <f t="shared" si="6"/>
        <v>3.2</v>
      </c>
      <c r="E398" s="10">
        <v>131.254310428683</v>
      </c>
    </row>
    <row r="399" spans="1:5" x14ac:dyDescent="0.25">
      <c r="A399">
        <v>3250</v>
      </c>
      <c r="B399">
        <v>1992</v>
      </c>
      <c r="C399" s="10">
        <v>128.983634376959</v>
      </c>
      <c r="D399">
        <f t="shared" si="6"/>
        <v>3.25</v>
      </c>
      <c r="E399" s="10">
        <v>128.983634376959</v>
      </c>
    </row>
    <row r="400" spans="1:5" x14ac:dyDescent="0.25">
      <c r="A400">
        <v>3300</v>
      </c>
      <c r="B400">
        <v>1992</v>
      </c>
      <c r="C400" s="10">
        <v>135.63728567591099</v>
      </c>
      <c r="D400">
        <f t="shared" si="6"/>
        <v>3.3</v>
      </c>
      <c r="E400" s="10">
        <v>135.63728567591099</v>
      </c>
    </row>
    <row r="401" spans="1:5" x14ac:dyDescent="0.25">
      <c r="A401">
        <v>3350</v>
      </c>
      <c r="B401">
        <v>1992</v>
      </c>
      <c r="C401" s="10">
        <v>136.82909809288901</v>
      </c>
      <c r="D401">
        <f t="shared" si="6"/>
        <v>3.35</v>
      </c>
      <c r="E401" s="10">
        <v>136.82909809288901</v>
      </c>
    </row>
    <row r="402" spans="1:5" x14ac:dyDescent="0.25">
      <c r="A402">
        <v>3400</v>
      </c>
      <c r="B402">
        <v>1992</v>
      </c>
      <c r="C402" s="10">
        <v>138.54379785506401</v>
      </c>
      <c r="D402">
        <f t="shared" si="6"/>
        <v>3.4</v>
      </c>
      <c r="E402" s="10">
        <v>138.54379785506401</v>
      </c>
    </row>
    <row r="403" spans="1:5" x14ac:dyDescent="0.25">
      <c r="A403">
        <v>3450</v>
      </c>
      <c r="B403">
        <v>1992</v>
      </c>
      <c r="C403" s="10">
        <v>148.072181814397</v>
      </c>
      <c r="D403">
        <f t="shared" si="6"/>
        <v>3.45</v>
      </c>
      <c r="E403" s="10">
        <v>148.072181814397</v>
      </c>
    </row>
    <row r="404" spans="1:5" x14ac:dyDescent="0.25">
      <c r="A404">
        <v>3500</v>
      </c>
      <c r="B404">
        <v>1992</v>
      </c>
      <c r="C404" s="10">
        <v>149.691766064072</v>
      </c>
      <c r="D404">
        <f t="shared" si="6"/>
        <v>3.5</v>
      </c>
      <c r="E404" s="10">
        <v>149.691766064072</v>
      </c>
    </row>
    <row r="405" spans="1:5" x14ac:dyDescent="0.25">
      <c r="A405">
        <v>3550</v>
      </c>
      <c r="B405">
        <v>1992</v>
      </c>
      <c r="C405" s="10">
        <v>150.967951979227</v>
      </c>
      <c r="D405">
        <f t="shared" si="6"/>
        <v>3.55</v>
      </c>
      <c r="E405" s="10">
        <v>150.967951979227</v>
      </c>
    </row>
    <row r="406" spans="1:5" x14ac:dyDescent="0.25">
      <c r="A406">
        <v>3600</v>
      </c>
      <c r="B406">
        <v>1992</v>
      </c>
      <c r="C406" s="10">
        <v>154.20790501457901</v>
      </c>
      <c r="D406">
        <f t="shared" si="6"/>
        <v>3.6</v>
      </c>
      <c r="E406" s="10">
        <v>154.20790501457901</v>
      </c>
    </row>
    <row r="407" spans="1:5" x14ac:dyDescent="0.25">
      <c r="A407">
        <v>3650</v>
      </c>
      <c r="B407">
        <v>1992</v>
      </c>
      <c r="C407" s="10">
        <v>161.128314638673</v>
      </c>
      <c r="D407">
        <f t="shared" si="6"/>
        <v>3.65</v>
      </c>
      <c r="E407" s="10">
        <v>161.128314638673</v>
      </c>
    </row>
    <row r="408" spans="1:5" x14ac:dyDescent="0.25">
      <c r="A408">
        <v>3700</v>
      </c>
      <c r="B408">
        <v>1992</v>
      </c>
      <c r="C408" s="10">
        <v>162.02880412021901</v>
      </c>
      <c r="D408">
        <f t="shared" si="6"/>
        <v>3.7</v>
      </c>
      <c r="E408" s="10">
        <v>162.02880412021901</v>
      </c>
    </row>
    <row r="409" spans="1:5" x14ac:dyDescent="0.25">
      <c r="A409">
        <v>3750</v>
      </c>
      <c r="B409">
        <v>1992</v>
      </c>
      <c r="C409" s="10">
        <v>163.747217464171</v>
      </c>
      <c r="D409">
        <f t="shared" si="6"/>
        <v>3.75</v>
      </c>
      <c r="E409" s="10">
        <v>163.747217464171</v>
      </c>
    </row>
    <row r="410" spans="1:5" x14ac:dyDescent="0.25">
      <c r="A410">
        <v>3800</v>
      </c>
      <c r="B410">
        <v>1992</v>
      </c>
      <c r="C410" s="10">
        <v>174.782290139038</v>
      </c>
      <c r="D410">
        <f t="shared" si="6"/>
        <v>3.8</v>
      </c>
      <c r="E410" s="10">
        <v>174.782290139038</v>
      </c>
    </row>
    <row r="411" spans="1:5" x14ac:dyDescent="0.25">
      <c r="A411">
        <v>3850</v>
      </c>
      <c r="B411">
        <v>1992</v>
      </c>
      <c r="C411" s="10">
        <v>178.28194615669</v>
      </c>
      <c r="D411">
        <f t="shared" si="6"/>
        <v>3.85</v>
      </c>
      <c r="E411" s="10">
        <v>178.28194615669</v>
      </c>
    </row>
    <row r="412" spans="1:5" x14ac:dyDescent="0.25">
      <c r="A412">
        <v>3900</v>
      </c>
      <c r="B412">
        <v>1992</v>
      </c>
      <c r="C412" s="10">
        <v>174.65120750276299</v>
      </c>
      <c r="D412">
        <f t="shared" si="6"/>
        <v>3.9</v>
      </c>
      <c r="E412" s="10">
        <v>174.65120750276299</v>
      </c>
    </row>
    <row r="413" spans="1:5" x14ac:dyDescent="0.25">
      <c r="A413">
        <v>3950</v>
      </c>
      <c r="B413">
        <v>1992</v>
      </c>
      <c r="C413" s="10">
        <v>170.68002656245801</v>
      </c>
      <c r="D413">
        <f t="shared" si="6"/>
        <v>3.95</v>
      </c>
      <c r="E413" s="10">
        <v>170.68002656245801</v>
      </c>
    </row>
    <row r="414" spans="1:5" x14ac:dyDescent="0.25">
      <c r="A414">
        <v>4000</v>
      </c>
      <c r="B414">
        <v>1992</v>
      </c>
      <c r="C414" s="10">
        <v>170.846452746236</v>
      </c>
      <c r="D414">
        <f t="shared" si="6"/>
        <v>4</v>
      </c>
      <c r="E414" s="10">
        <v>170.846452746236</v>
      </c>
    </row>
    <row r="415" spans="1:5" x14ac:dyDescent="0.25">
      <c r="A415">
        <v>4050</v>
      </c>
      <c r="B415">
        <v>1992</v>
      </c>
      <c r="C415" s="10">
        <v>167.703737095186</v>
      </c>
      <c r="D415">
        <f t="shared" si="6"/>
        <v>4.05</v>
      </c>
      <c r="E415" s="10">
        <v>167.703737095186</v>
      </c>
    </row>
    <row r="416" spans="1:5" x14ac:dyDescent="0.25">
      <c r="A416">
        <v>4100</v>
      </c>
      <c r="B416">
        <v>1992</v>
      </c>
      <c r="C416" s="10">
        <v>165.675213210414</v>
      </c>
      <c r="D416">
        <f t="shared" si="6"/>
        <v>4.0999999999999996</v>
      </c>
      <c r="E416" s="10">
        <v>165.675213210414</v>
      </c>
    </row>
    <row r="417" spans="1:5" x14ac:dyDescent="0.25">
      <c r="A417">
        <v>4150</v>
      </c>
      <c r="B417">
        <v>1992</v>
      </c>
      <c r="C417" s="10">
        <v>165.47426411549</v>
      </c>
      <c r="D417">
        <f t="shared" si="6"/>
        <v>4.1500000000000004</v>
      </c>
      <c r="E417" s="10">
        <v>165.47426411549</v>
      </c>
    </row>
    <row r="418" spans="1:5" x14ac:dyDescent="0.25">
      <c r="A418">
        <v>4200</v>
      </c>
      <c r="B418">
        <v>1992</v>
      </c>
      <c r="C418" s="10">
        <v>170.09825805903401</v>
      </c>
      <c r="D418">
        <f t="shared" si="6"/>
        <v>4.2</v>
      </c>
      <c r="E418" s="10">
        <v>170.09825805903401</v>
      </c>
    </row>
    <row r="419" spans="1:5" x14ac:dyDescent="0.25">
      <c r="A419">
        <v>4250</v>
      </c>
      <c r="B419">
        <v>1992</v>
      </c>
      <c r="C419" s="10">
        <v>171.955641204361</v>
      </c>
      <c r="D419">
        <f t="shared" si="6"/>
        <v>4.25</v>
      </c>
      <c r="E419" s="10">
        <v>171.955641204361</v>
      </c>
    </row>
    <row r="420" spans="1:5" x14ac:dyDescent="0.25">
      <c r="A420">
        <v>4300</v>
      </c>
      <c r="B420">
        <v>1992</v>
      </c>
      <c r="C420" s="10">
        <v>169.575930959185</v>
      </c>
      <c r="D420">
        <f t="shared" si="6"/>
        <v>4.3</v>
      </c>
      <c r="E420" s="10">
        <v>169.575930959185</v>
      </c>
    </row>
    <row r="421" spans="1:5" x14ac:dyDescent="0.25">
      <c r="A421">
        <v>4350</v>
      </c>
      <c r="B421">
        <v>1992</v>
      </c>
      <c r="C421" s="10">
        <v>146.02601180436201</v>
      </c>
      <c r="D421">
        <f t="shared" si="6"/>
        <v>4.3499999999999996</v>
      </c>
      <c r="E421" s="10">
        <v>146.02601180436201</v>
      </c>
    </row>
    <row r="422" spans="1:5" x14ac:dyDescent="0.25">
      <c r="A422">
        <v>4400</v>
      </c>
      <c r="B422">
        <v>1992</v>
      </c>
      <c r="C422" s="10">
        <v>126.05542198714799</v>
      </c>
      <c r="D422">
        <f t="shared" si="6"/>
        <v>4.4000000000000004</v>
      </c>
      <c r="E422" s="10">
        <v>126.05542198714799</v>
      </c>
    </row>
    <row r="423" spans="1:5" x14ac:dyDescent="0.25">
      <c r="A423">
        <v>4450</v>
      </c>
      <c r="B423">
        <v>1992</v>
      </c>
      <c r="C423" s="10">
        <v>104.788387159061</v>
      </c>
      <c r="D423">
        <f t="shared" si="6"/>
        <v>4.45</v>
      </c>
      <c r="E423" s="10">
        <v>104.788387159061</v>
      </c>
    </row>
    <row r="424" spans="1:5" x14ac:dyDescent="0.25">
      <c r="A424">
        <v>4500</v>
      </c>
      <c r="B424">
        <v>1992</v>
      </c>
      <c r="C424" s="10">
        <v>100.325412616306</v>
      </c>
      <c r="D424">
        <f t="shared" si="6"/>
        <v>4.5</v>
      </c>
      <c r="E424" s="10">
        <v>100.325412616306</v>
      </c>
    </row>
    <row r="425" spans="1:5" x14ac:dyDescent="0.25">
      <c r="A425">
        <v>4550</v>
      </c>
      <c r="B425">
        <v>1992</v>
      </c>
      <c r="C425" s="10">
        <v>100.676426302834</v>
      </c>
      <c r="D425">
        <f t="shared" si="6"/>
        <v>4.55</v>
      </c>
      <c r="E425" s="10">
        <v>100.676426302834</v>
      </c>
    </row>
    <row r="426" spans="1:5" x14ac:dyDescent="0.25">
      <c r="A426">
        <v>4600</v>
      </c>
      <c r="B426">
        <v>1992</v>
      </c>
      <c r="C426" s="10">
        <v>106.078145437545</v>
      </c>
      <c r="D426">
        <f t="shared" si="6"/>
        <v>4.5999999999999996</v>
      </c>
      <c r="E426" s="10">
        <v>106.078145437545</v>
      </c>
    </row>
    <row r="427" spans="1:5" x14ac:dyDescent="0.25">
      <c r="A427">
        <v>4650</v>
      </c>
      <c r="B427">
        <v>1992</v>
      </c>
      <c r="C427" s="10">
        <v>99.103313383311999</v>
      </c>
      <c r="D427">
        <f t="shared" si="6"/>
        <v>4.6500000000000004</v>
      </c>
      <c r="E427" s="10">
        <v>99.103313383311999</v>
      </c>
    </row>
    <row r="428" spans="1:5" x14ac:dyDescent="0.25">
      <c r="A428">
        <v>4700</v>
      </c>
      <c r="B428">
        <v>1992</v>
      </c>
      <c r="C428" s="10">
        <v>85.614236591055999</v>
      </c>
      <c r="D428">
        <f t="shared" si="6"/>
        <v>4.7</v>
      </c>
      <c r="E428" s="10">
        <v>85.614236591055999</v>
      </c>
    </row>
    <row r="429" spans="1:5" x14ac:dyDescent="0.25">
      <c r="A429">
        <v>4750</v>
      </c>
      <c r="B429">
        <v>1992</v>
      </c>
      <c r="C429" s="10">
        <v>91.577300154504499</v>
      </c>
      <c r="D429">
        <f t="shared" si="6"/>
        <v>4.75</v>
      </c>
      <c r="E429" s="10">
        <v>91.577300154504499</v>
      </c>
    </row>
    <row r="430" spans="1:5" x14ac:dyDescent="0.25">
      <c r="A430">
        <v>4800</v>
      </c>
      <c r="B430">
        <v>1992</v>
      </c>
      <c r="C430" s="10">
        <v>107.351230491236</v>
      </c>
      <c r="D430">
        <f t="shared" si="6"/>
        <v>4.8</v>
      </c>
      <c r="E430" s="10">
        <v>107.351230491236</v>
      </c>
    </row>
    <row r="431" spans="1:5" x14ac:dyDescent="0.25">
      <c r="A431">
        <v>4850</v>
      </c>
      <c r="B431">
        <v>1992</v>
      </c>
      <c r="C431" s="10">
        <v>114.394352181949</v>
      </c>
      <c r="D431">
        <f t="shared" si="6"/>
        <v>4.8499999999999996</v>
      </c>
      <c r="E431" s="10">
        <v>114.394352181949</v>
      </c>
    </row>
    <row r="432" spans="1:5" x14ac:dyDescent="0.25">
      <c r="A432">
        <v>4900</v>
      </c>
      <c r="B432">
        <v>1992</v>
      </c>
      <c r="C432" s="10">
        <v>127.288463739394</v>
      </c>
      <c r="D432">
        <f t="shared" si="6"/>
        <v>4.9000000000000004</v>
      </c>
      <c r="E432" s="10">
        <v>127.288463739394</v>
      </c>
    </row>
    <row r="433" spans="1:5" x14ac:dyDescent="0.25">
      <c r="A433">
        <v>4950</v>
      </c>
      <c r="B433">
        <v>1992</v>
      </c>
      <c r="C433" s="10">
        <v>139.80649914158101</v>
      </c>
      <c r="D433">
        <f t="shared" si="6"/>
        <v>4.95</v>
      </c>
      <c r="E433" s="10">
        <v>139.80649914158101</v>
      </c>
    </row>
    <row r="434" spans="1:5" x14ac:dyDescent="0.25">
      <c r="A434">
        <v>5000</v>
      </c>
      <c r="B434">
        <v>1992</v>
      </c>
      <c r="C434" s="10">
        <v>164.80243537024899</v>
      </c>
      <c r="D434">
        <f t="shared" si="6"/>
        <v>5</v>
      </c>
      <c r="E434" s="10">
        <v>164.80243537024899</v>
      </c>
    </row>
    <row r="435" spans="1:5" x14ac:dyDescent="0.25">
      <c r="A435">
        <v>5050</v>
      </c>
      <c r="B435">
        <v>1992</v>
      </c>
      <c r="C435" s="10">
        <v>185.40142486861899</v>
      </c>
      <c r="D435">
        <f t="shared" si="6"/>
        <v>5.05</v>
      </c>
      <c r="E435" s="10">
        <v>185.40142486861899</v>
      </c>
    </row>
    <row r="436" spans="1:5" x14ac:dyDescent="0.25">
      <c r="A436">
        <v>5100</v>
      </c>
      <c r="B436">
        <v>1992</v>
      </c>
      <c r="C436" s="10">
        <v>185.87784774549499</v>
      </c>
      <c r="D436">
        <f t="shared" si="6"/>
        <v>5.0999999999999996</v>
      </c>
      <c r="E436" s="10">
        <v>185.87784774549499</v>
      </c>
    </row>
    <row r="437" spans="1:5" x14ac:dyDescent="0.25">
      <c r="A437">
        <v>5150</v>
      </c>
      <c r="B437">
        <v>1992</v>
      </c>
      <c r="C437" s="10">
        <v>186.32221762174601</v>
      </c>
      <c r="D437">
        <f t="shared" si="6"/>
        <v>5.15</v>
      </c>
      <c r="E437" s="10">
        <v>186.32221762174601</v>
      </c>
    </row>
    <row r="438" spans="1:5" x14ac:dyDescent="0.25">
      <c r="A438">
        <v>5200</v>
      </c>
      <c r="B438">
        <v>1992</v>
      </c>
      <c r="C438" s="10">
        <v>186.766587497996</v>
      </c>
      <c r="D438">
        <f t="shared" si="6"/>
        <v>5.2</v>
      </c>
      <c r="E438" s="10">
        <v>186.766587497996</v>
      </c>
    </row>
    <row r="439" spans="1:5" x14ac:dyDescent="0.25">
      <c r="A439">
        <v>5250</v>
      </c>
      <c r="B439">
        <v>1992</v>
      </c>
      <c r="C439" s="10">
        <v>184.95604241102299</v>
      </c>
      <c r="D439">
        <f t="shared" si="6"/>
        <v>5.25</v>
      </c>
      <c r="E439" s="10">
        <v>184.95604241102299</v>
      </c>
    </row>
    <row r="440" spans="1:5" x14ac:dyDescent="0.25">
      <c r="A440">
        <v>5300</v>
      </c>
      <c r="B440">
        <v>1992</v>
      </c>
      <c r="C440" s="10">
        <v>209.81271806880099</v>
      </c>
      <c r="D440">
        <f t="shared" si="6"/>
        <v>5.3</v>
      </c>
      <c r="E440" s="10">
        <v>209.81271806880099</v>
      </c>
    </row>
    <row r="441" spans="1:5" x14ac:dyDescent="0.25">
      <c r="A441">
        <v>5350</v>
      </c>
      <c r="B441">
        <v>1992</v>
      </c>
      <c r="C441" s="10">
        <v>206.79690738617501</v>
      </c>
      <c r="D441">
        <f t="shared" si="6"/>
        <v>5.35</v>
      </c>
      <c r="E441" s="10">
        <v>206.79690738617501</v>
      </c>
    </row>
    <row r="442" spans="1:5" x14ac:dyDescent="0.25">
      <c r="A442">
        <v>5400</v>
      </c>
      <c r="B442">
        <v>1992</v>
      </c>
      <c r="C442" s="10">
        <v>203.931388590701</v>
      </c>
      <c r="D442">
        <f t="shared" si="6"/>
        <v>5.4</v>
      </c>
      <c r="E442" s="10">
        <v>203.931388590701</v>
      </c>
    </row>
    <row r="443" spans="1:5" x14ac:dyDescent="0.25">
      <c r="A443">
        <v>5450</v>
      </c>
      <c r="B443">
        <v>1992</v>
      </c>
      <c r="C443" s="10">
        <v>199.491863049443</v>
      </c>
      <c r="D443">
        <f t="shared" si="6"/>
        <v>5.45</v>
      </c>
      <c r="E443" s="10">
        <v>199.491863049443</v>
      </c>
    </row>
    <row r="444" spans="1:5" x14ac:dyDescent="0.25">
      <c r="A444">
        <v>5500</v>
      </c>
      <c r="B444">
        <v>1992</v>
      </c>
      <c r="C444" s="10">
        <v>188.669308638448</v>
      </c>
      <c r="D444">
        <f t="shared" si="6"/>
        <v>5.5</v>
      </c>
      <c r="E444" s="10">
        <v>188.669308638448</v>
      </c>
    </row>
    <row r="445" spans="1:5" x14ac:dyDescent="0.25">
      <c r="A445">
        <v>5550</v>
      </c>
      <c r="B445">
        <v>1992</v>
      </c>
      <c r="C445" s="10">
        <v>166.393161891993</v>
      </c>
      <c r="D445">
        <f t="shared" si="6"/>
        <v>5.55</v>
      </c>
      <c r="E445" s="10">
        <v>166.393161891993</v>
      </c>
    </row>
    <row r="446" spans="1:5" x14ac:dyDescent="0.25">
      <c r="A446">
        <v>5600</v>
      </c>
      <c r="B446">
        <v>1992</v>
      </c>
      <c r="C446" s="10">
        <v>145.58130489584801</v>
      </c>
      <c r="D446">
        <f t="shared" si="6"/>
        <v>5.6</v>
      </c>
      <c r="E446" s="10">
        <v>145.58130489584801</v>
      </c>
    </row>
    <row r="447" spans="1:5" x14ac:dyDescent="0.25">
      <c r="A447">
        <v>5650</v>
      </c>
      <c r="B447">
        <v>1992</v>
      </c>
      <c r="C447" s="10">
        <v>142.40792679652401</v>
      </c>
      <c r="D447">
        <f t="shared" si="6"/>
        <v>5.65</v>
      </c>
      <c r="E447" s="10">
        <v>142.40792679652401</v>
      </c>
    </row>
    <row r="448" spans="1:5" x14ac:dyDescent="0.25">
      <c r="A448">
        <v>5700</v>
      </c>
      <c r="B448">
        <v>1992</v>
      </c>
      <c r="C448" s="10">
        <v>142.57255314590699</v>
      </c>
      <c r="D448">
        <f t="shared" si="6"/>
        <v>5.7</v>
      </c>
      <c r="E448" s="10">
        <v>142.57255314590699</v>
      </c>
    </row>
    <row r="449" spans="1:5" x14ac:dyDescent="0.25">
      <c r="A449">
        <v>5750</v>
      </c>
      <c r="B449">
        <v>1992</v>
      </c>
      <c r="C449" s="10">
        <v>141.30192452692</v>
      </c>
      <c r="D449">
        <f t="shared" si="6"/>
        <v>5.75</v>
      </c>
      <c r="E449" s="10">
        <v>141.30192452692</v>
      </c>
    </row>
    <row r="450" spans="1:5" x14ac:dyDescent="0.25">
      <c r="A450">
        <v>5800</v>
      </c>
      <c r="B450">
        <v>1992</v>
      </c>
      <c r="C450" s="10">
        <v>140.64604025446701</v>
      </c>
      <c r="D450">
        <f t="shared" si="6"/>
        <v>5.8</v>
      </c>
      <c r="E450" s="10">
        <v>140.64604025446701</v>
      </c>
    </row>
    <row r="451" spans="1:5" x14ac:dyDescent="0.25">
      <c r="A451">
        <v>5850</v>
      </c>
      <c r="B451">
        <v>1992</v>
      </c>
      <c r="C451" s="10">
        <v>136.91694726455501</v>
      </c>
      <c r="D451">
        <f t="shared" si="6"/>
        <v>5.85</v>
      </c>
      <c r="E451" s="10">
        <v>136.91694726455501</v>
      </c>
    </row>
    <row r="452" spans="1:5" x14ac:dyDescent="0.25">
      <c r="A452">
        <v>5900</v>
      </c>
      <c r="B452">
        <v>1992</v>
      </c>
      <c r="C452" s="10">
        <v>135.141152797616</v>
      </c>
      <c r="D452">
        <f t="shared" ref="D452:D515" si="7">A452/1000</f>
        <v>5.9</v>
      </c>
      <c r="E452" s="10">
        <v>135.141152797616</v>
      </c>
    </row>
    <row r="453" spans="1:5" x14ac:dyDescent="0.25">
      <c r="A453">
        <v>5950</v>
      </c>
      <c r="B453">
        <v>1992</v>
      </c>
      <c r="C453" s="10">
        <v>128.77900660166401</v>
      </c>
      <c r="D453">
        <f t="shared" si="7"/>
        <v>5.95</v>
      </c>
      <c r="E453" s="10">
        <v>128.77900660166401</v>
      </c>
    </row>
    <row r="454" spans="1:5" x14ac:dyDescent="0.25">
      <c r="A454">
        <v>6000</v>
      </c>
      <c r="B454">
        <v>1992</v>
      </c>
      <c r="C454" s="10">
        <v>129.62183729002501</v>
      </c>
      <c r="D454">
        <f t="shared" si="7"/>
        <v>6</v>
      </c>
      <c r="E454" s="10">
        <v>129.62183729002501</v>
      </c>
    </row>
    <row r="455" spans="1:5" x14ac:dyDescent="0.25">
      <c r="A455">
        <v>6050</v>
      </c>
      <c r="B455">
        <v>1992</v>
      </c>
      <c r="C455" s="10">
        <v>138.13471652819501</v>
      </c>
      <c r="D455">
        <f t="shared" si="7"/>
        <v>6.05</v>
      </c>
      <c r="E455" s="10">
        <v>138.13471652819501</v>
      </c>
    </row>
    <row r="456" spans="1:5" x14ac:dyDescent="0.25">
      <c r="A456">
        <v>6100</v>
      </c>
      <c r="B456">
        <v>1992</v>
      </c>
      <c r="C456" s="10">
        <v>151.852052457676</v>
      </c>
      <c r="D456">
        <f t="shared" si="7"/>
        <v>6.1</v>
      </c>
      <c r="E456" s="10">
        <v>151.852052457676</v>
      </c>
    </row>
    <row r="457" spans="1:5" x14ac:dyDescent="0.25">
      <c r="A457">
        <v>6150</v>
      </c>
      <c r="B457">
        <v>1992</v>
      </c>
      <c r="C457" s="10">
        <v>170.10437096388</v>
      </c>
      <c r="D457">
        <f t="shared" si="7"/>
        <v>6.15</v>
      </c>
      <c r="E457" s="10">
        <v>170.10437096388</v>
      </c>
    </row>
    <row r="458" spans="1:5" x14ac:dyDescent="0.25">
      <c r="A458">
        <v>6200</v>
      </c>
      <c r="B458">
        <v>1992</v>
      </c>
      <c r="C458" s="10">
        <v>175.65528701359099</v>
      </c>
      <c r="D458">
        <f t="shared" si="7"/>
        <v>6.2</v>
      </c>
      <c r="E458" s="10">
        <v>175.65528701359099</v>
      </c>
    </row>
    <row r="459" spans="1:5" x14ac:dyDescent="0.25">
      <c r="A459">
        <v>6250</v>
      </c>
      <c r="B459">
        <v>1992</v>
      </c>
      <c r="C459" s="10">
        <v>167.95385247941601</v>
      </c>
      <c r="D459">
        <f t="shared" si="7"/>
        <v>6.25</v>
      </c>
      <c r="E459" s="10">
        <v>167.95385247941601</v>
      </c>
    </row>
    <row r="460" spans="1:5" x14ac:dyDescent="0.25">
      <c r="A460">
        <v>6300</v>
      </c>
      <c r="B460">
        <v>1992</v>
      </c>
      <c r="C460" s="10">
        <v>147.13977988677499</v>
      </c>
      <c r="D460">
        <f t="shared" si="7"/>
        <v>6.3</v>
      </c>
      <c r="E460" s="10">
        <v>147.13977988677499</v>
      </c>
    </row>
    <row r="461" spans="1:5" x14ac:dyDescent="0.25">
      <c r="A461">
        <v>6350</v>
      </c>
      <c r="B461">
        <v>1992</v>
      </c>
      <c r="C461" s="10">
        <v>113.766875919619</v>
      </c>
      <c r="D461">
        <f t="shared" si="7"/>
        <v>6.35</v>
      </c>
      <c r="E461" s="10">
        <v>113.766875919619</v>
      </c>
    </row>
    <row r="462" spans="1:5" x14ac:dyDescent="0.25">
      <c r="A462">
        <v>6400</v>
      </c>
      <c r="B462">
        <v>1992</v>
      </c>
      <c r="C462" s="10">
        <v>136.78077524742699</v>
      </c>
      <c r="D462">
        <f t="shared" si="7"/>
        <v>6.4</v>
      </c>
      <c r="E462" s="10">
        <v>136.78077524742699</v>
      </c>
    </row>
    <row r="463" spans="1:5" x14ac:dyDescent="0.25">
      <c r="A463">
        <v>6450</v>
      </c>
      <c r="B463">
        <v>1992</v>
      </c>
      <c r="C463" s="10">
        <v>145.369271513283</v>
      </c>
      <c r="D463">
        <f t="shared" si="7"/>
        <v>6.45</v>
      </c>
      <c r="E463" s="10">
        <v>145.369271513283</v>
      </c>
    </row>
    <row r="464" spans="1:5" x14ac:dyDescent="0.25">
      <c r="A464">
        <v>6500</v>
      </c>
      <c r="B464">
        <v>1992</v>
      </c>
      <c r="C464" s="10">
        <v>144.904003378304</v>
      </c>
      <c r="D464">
        <f t="shared" si="7"/>
        <v>6.5</v>
      </c>
      <c r="E464" s="10">
        <v>144.904003378304</v>
      </c>
    </row>
    <row r="465" spans="1:5" x14ac:dyDescent="0.25">
      <c r="A465">
        <v>6550</v>
      </c>
      <c r="B465">
        <v>1992</v>
      </c>
      <c r="C465" s="10">
        <v>147.00584065925599</v>
      </c>
      <c r="D465">
        <f t="shared" si="7"/>
        <v>6.55</v>
      </c>
      <c r="E465" s="10">
        <v>147.00584065925599</v>
      </c>
    </row>
    <row r="466" spans="1:5" x14ac:dyDescent="0.25">
      <c r="A466">
        <v>6600</v>
      </c>
      <c r="B466">
        <v>1992</v>
      </c>
      <c r="C466" s="10">
        <v>131.49528585000201</v>
      </c>
      <c r="D466">
        <f t="shared" si="7"/>
        <v>6.6</v>
      </c>
      <c r="E466" s="10">
        <v>131.49528585000201</v>
      </c>
    </row>
    <row r="467" spans="1:5" x14ac:dyDescent="0.25">
      <c r="A467">
        <v>6650</v>
      </c>
      <c r="B467">
        <v>1992</v>
      </c>
      <c r="C467" s="10">
        <v>113.839881044826</v>
      </c>
      <c r="D467">
        <f t="shared" si="7"/>
        <v>6.65</v>
      </c>
      <c r="E467" s="10">
        <v>113.839881044826</v>
      </c>
    </row>
    <row r="468" spans="1:5" x14ac:dyDescent="0.25">
      <c r="A468">
        <v>6700</v>
      </c>
      <c r="B468">
        <v>1992</v>
      </c>
      <c r="C468" s="10">
        <v>121.814313263218</v>
      </c>
      <c r="D468">
        <f t="shared" si="7"/>
        <v>6.7</v>
      </c>
      <c r="E468" s="10">
        <v>121.814313263218</v>
      </c>
    </row>
    <row r="469" spans="1:5" x14ac:dyDescent="0.25">
      <c r="A469">
        <v>6750</v>
      </c>
      <c r="B469">
        <v>1992</v>
      </c>
      <c r="C469" s="10">
        <v>116.829910400568</v>
      </c>
      <c r="D469">
        <f t="shared" si="7"/>
        <v>6.75</v>
      </c>
      <c r="E469" s="10">
        <v>116.829910400568</v>
      </c>
    </row>
    <row r="470" spans="1:5" x14ac:dyDescent="0.25">
      <c r="A470">
        <v>6800</v>
      </c>
      <c r="B470">
        <v>1992</v>
      </c>
      <c r="C470" s="10">
        <v>101.01418846819099</v>
      </c>
      <c r="D470">
        <f t="shared" si="7"/>
        <v>6.8</v>
      </c>
      <c r="E470" s="10">
        <v>101.01418846819099</v>
      </c>
    </row>
    <row r="471" spans="1:5" x14ac:dyDescent="0.25">
      <c r="A471">
        <v>6850</v>
      </c>
      <c r="B471">
        <v>1992</v>
      </c>
      <c r="C471" s="10">
        <v>118.65036157595701</v>
      </c>
      <c r="D471">
        <f t="shared" si="7"/>
        <v>6.85</v>
      </c>
      <c r="E471" s="10">
        <v>118.65036157595701</v>
      </c>
    </row>
    <row r="472" spans="1:5" x14ac:dyDescent="0.25">
      <c r="A472">
        <v>6900</v>
      </c>
      <c r="B472">
        <v>1992</v>
      </c>
      <c r="C472" s="10">
        <v>136.83850849285</v>
      </c>
      <c r="D472">
        <f t="shared" si="7"/>
        <v>6.9</v>
      </c>
      <c r="E472" s="10">
        <v>136.83850849285</v>
      </c>
    </row>
    <row r="473" spans="1:5" x14ac:dyDescent="0.25">
      <c r="A473">
        <v>6950</v>
      </c>
      <c r="B473">
        <v>1992</v>
      </c>
      <c r="C473" s="10">
        <v>164.05942342952</v>
      </c>
      <c r="D473">
        <f t="shared" si="7"/>
        <v>6.95</v>
      </c>
      <c r="E473" s="10">
        <v>164.05942342952</v>
      </c>
    </row>
    <row r="474" spans="1:5" x14ac:dyDescent="0.25">
      <c r="A474">
        <v>7000</v>
      </c>
      <c r="B474">
        <v>1992</v>
      </c>
      <c r="C474" s="10">
        <v>180.33133115957901</v>
      </c>
      <c r="D474">
        <f t="shared" si="7"/>
        <v>7</v>
      </c>
      <c r="E474" s="10">
        <v>180.33133115957901</v>
      </c>
    </row>
    <row r="475" spans="1:5" x14ac:dyDescent="0.25">
      <c r="A475">
        <v>7050</v>
      </c>
      <c r="B475">
        <v>1992</v>
      </c>
      <c r="C475" s="10">
        <v>185.92566050083599</v>
      </c>
      <c r="D475">
        <f t="shared" si="7"/>
        <v>7.05</v>
      </c>
      <c r="E475" s="10">
        <v>185.92566050083599</v>
      </c>
    </row>
    <row r="476" spans="1:5" x14ac:dyDescent="0.25">
      <c r="A476">
        <v>7100</v>
      </c>
      <c r="B476">
        <v>1992</v>
      </c>
      <c r="C476" s="10">
        <v>169.11965369751201</v>
      </c>
      <c r="D476">
        <f t="shared" si="7"/>
        <v>7.1</v>
      </c>
      <c r="E476" s="10">
        <v>169.11965369751201</v>
      </c>
    </row>
    <row r="477" spans="1:5" x14ac:dyDescent="0.25">
      <c r="A477">
        <v>7150</v>
      </c>
      <c r="B477">
        <v>1992</v>
      </c>
      <c r="C477" s="10">
        <v>141.10909669343599</v>
      </c>
      <c r="D477">
        <f t="shared" si="7"/>
        <v>7.15</v>
      </c>
      <c r="E477" s="10">
        <v>141.10909669343599</v>
      </c>
    </row>
    <row r="478" spans="1:5" x14ac:dyDescent="0.25">
      <c r="A478">
        <v>7200</v>
      </c>
      <c r="B478">
        <v>1992</v>
      </c>
      <c r="C478" s="10">
        <v>120.93152987692601</v>
      </c>
      <c r="D478">
        <f t="shared" si="7"/>
        <v>7.2</v>
      </c>
      <c r="E478" s="10">
        <v>120.93152987692601</v>
      </c>
    </row>
    <row r="479" spans="1:5" x14ac:dyDescent="0.25">
      <c r="A479">
        <v>7250</v>
      </c>
      <c r="B479">
        <v>1992</v>
      </c>
      <c r="C479" s="10">
        <v>127.197477911639</v>
      </c>
      <c r="D479">
        <f t="shared" si="7"/>
        <v>7.25</v>
      </c>
      <c r="E479" s="10">
        <v>127.197477911639</v>
      </c>
    </row>
    <row r="480" spans="1:5" x14ac:dyDescent="0.25">
      <c r="A480">
        <v>7300</v>
      </c>
      <c r="B480">
        <v>1992</v>
      </c>
      <c r="C480" s="10">
        <v>91.612510764136005</v>
      </c>
      <c r="D480">
        <f t="shared" si="7"/>
        <v>7.3</v>
      </c>
      <c r="E480" s="10">
        <v>91.612510764136005</v>
      </c>
    </row>
    <row r="481" spans="1:5" x14ac:dyDescent="0.25">
      <c r="A481">
        <v>7350</v>
      </c>
      <c r="B481">
        <v>1992</v>
      </c>
      <c r="C481" s="10">
        <v>44.9698717672565</v>
      </c>
      <c r="D481">
        <f t="shared" si="7"/>
        <v>7.35</v>
      </c>
      <c r="E481" s="10">
        <v>44.9698717672565</v>
      </c>
    </row>
    <row r="482" spans="1:5" x14ac:dyDescent="0.25">
      <c r="A482">
        <v>7400</v>
      </c>
      <c r="B482">
        <v>1992</v>
      </c>
      <c r="C482" s="10">
        <v>34.408470928504599</v>
      </c>
      <c r="D482">
        <f t="shared" si="7"/>
        <v>7.4</v>
      </c>
      <c r="E482" s="10">
        <v>34.408470928504599</v>
      </c>
    </row>
    <row r="483" spans="1:5" x14ac:dyDescent="0.25">
      <c r="A483">
        <v>7450</v>
      </c>
      <c r="B483">
        <v>1992</v>
      </c>
      <c r="C483" s="10">
        <v>42.027834199106998</v>
      </c>
      <c r="D483">
        <f t="shared" si="7"/>
        <v>7.45</v>
      </c>
      <c r="E483" s="10">
        <v>42.027834199106998</v>
      </c>
    </row>
    <row r="484" spans="1:5" x14ac:dyDescent="0.25">
      <c r="A484">
        <v>7500</v>
      </c>
      <c r="B484">
        <v>1992</v>
      </c>
      <c r="C484" s="10">
        <v>51.620623251716502</v>
      </c>
      <c r="D484">
        <f t="shared" si="7"/>
        <v>7.5</v>
      </c>
      <c r="E484" s="10">
        <v>51.620623251716502</v>
      </c>
    </row>
    <row r="485" spans="1:5" x14ac:dyDescent="0.25">
      <c r="A485">
        <v>7550</v>
      </c>
      <c r="B485">
        <v>1992</v>
      </c>
      <c r="C485" s="10">
        <v>109.924353556206</v>
      </c>
      <c r="D485">
        <f t="shared" si="7"/>
        <v>7.55</v>
      </c>
      <c r="E485" s="10">
        <v>109.924353556206</v>
      </c>
    </row>
    <row r="486" spans="1:5" x14ac:dyDescent="0.25">
      <c r="A486">
        <v>7600</v>
      </c>
      <c r="B486">
        <v>1992</v>
      </c>
      <c r="C486" s="10">
        <v>81.106141405715107</v>
      </c>
      <c r="D486">
        <f t="shared" si="7"/>
        <v>7.6</v>
      </c>
      <c r="E486" s="10">
        <v>81.106141405715107</v>
      </c>
    </row>
    <row r="487" spans="1:5" x14ac:dyDescent="0.25">
      <c r="A487">
        <v>7650</v>
      </c>
      <c r="B487">
        <v>1992</v>
      </c>
      <c r="C487" s="10">
        <v>78.565644033962201</v>
      </c>
      <c r="D487">
        <f t="shared" si="7"/>
        <v>7.65</v>
      </c>
      <c r="E487" s="10">
        <v>78.565644033962201</v>
      </c>
    </row>
    <row r="488" spans="1:5" x14ac:dyDescent="0.25">
      <c r="A488">
        <v>7700</v>
      </c>
      <c r="B488">
        <v>1992</v>
      </c>
      <c r="C488" s="10">
        <v>77.865533640746904</v>
      </c>
      <c r="D488">
        <f t="shared" si="7"/>
        <v>7.7</v>
      </c>
      <c r="E488" s="10">
        <v>77.865533640746904</v>
      </c>
    </row>
    <row r="489" spans="1:5" x14ac:dyDescent="0.25">
      <c r="A489">
        <v>7750</v>
      </c>
      <c r="B489">
        <v>1992</v>
      </c>
      <c r="C489" s="10">
        <v>105.174820266165</v>
      </c>
      <c r="D489">
        <f t="shared" si="7"/>
        <v>7.75</v>
      </c>
      <c r="E489" s="10">
        <v>105.174820266165</v>
      </c>
    </row>
    <row r="490" spans="1:5" x14ac:dyDescent="0.25">
      <c r="A490">
        <v>7800</v>
      </c>
      <c r="B490">
        <v>1992</v>
      </c>
      <c r="C490" s="10">
        <v>161.198487076752</v>
      </c>
      <c r="D490">
        <f t="shared" si="7"/>
        <v>7.8</v>
      </c>
      <c r="E490" s="10">
        <v>161.198487076752</v>
      </c>
    </row>
    <row r="491" spans="1:5" x14ac:dyDescent="0.25">
      <c r="A491">
        <v>7850</v>
      </c>
      <c r="B491">
        <v>1992</v>
      </c>
      <c r="C491" s="10">
        <v>218.11572832135801</v>
      </c>
      <c r="D491">
        <f t="shared" si="7"/>
        <v>7.85</v>
      </c>
      <c r="E491" s="10">
        <v>218.11572832135801</v>
      </c>
    </row>
    <row r="492" spans="1:5" x14ac:dyDescent="0.25">
      <c r="A492">
        <v>7900</v>
      </c>
      <c r="B492">
        <v>1992</v>
      </c>
      <c r="C492" s="10">
        <v>191.74597139185499</v>
      </c>
      <c r="D492">
        <f t="shared" si="7"/>
        <v>7.9</v>
      </c>
      <c r="E492" s="10">
        <v>191.74597139185499</v>
      </c>
    </row>
    <row r="493" spans="1:5" x14ac:dyDescent="0.25">
      <c r="A493">
        <v>7950</v>
      </c>
      <c r="B493">
        <v>1992</v>
      </c>
      <c r="C493" s="10">
        <v>135.67937651464999</v>
      </c>
      <c r="D493">
        <f t="shared" si="7"/>
        <v>7.95</v>
      </c>
      <c r="E493" s="10">
        <v>135.67937651464999</v>
      </c>
    </row>
    <row r="494" spans="1:5" x14ac:dyDescent="0.25">
      <c r="A494">
        <v>8000</v>
      </c>
      <c r="B494">
        <v>1992</v>
      </c>
      <c r="C494" s="10">
        <v>160.32296503784201</v>
      </c>
      <c r="D494">
        <f t="shared" si="7"/>
        <v>8</v>
      </c>
      <c r="E494" s="10">
        <v>160.32296503784201</v>
      </c>
    </row>
    <row r="495" spans="1:5" x14ac:dyDescent="0.25">
      <c r="A495">
        <v>8050</v>
      </c>
      <c r="B495">
        <v>1992</v>
      </c>
      <c r="C495" s="10">
        <v>185.905838975655</v>
      </c>
      <c r="D495">
        <f t="shared" si="7"/>
        <v>8.0500000000000007</v>
      </c>
      <c r="E495" s="10">
        <v>185.905838975655</v>
      </c>
    </row>
    <row r="496" spans="1:5" x14ac:dyDescent="0.25">
      <c r="A496">
        <v>8100</v>
      </c>
      <c r="B496">
        <v>1992</v>
      </c>
      <c r="C496" s="10">
        <v>231.03192021654601</v>
      </c>
      <c r="D496">
        <f t="shared" si="7"/>
        <v>8.1</v>
      </c>
      <c r="E496" s="10">
        <v>231.03192021654601</v>
      </c>
    </row>
    <row r="497" spans="1:5" x14ac:dyDescent="0.25">
      <c r="A497">
        <v>8150</v>
      </c>
      <c r="B497">
        <v>1992</v>
      </c>
      <c r="C497" s="10">
        <v>218.12361071715401</v>
      </c>
      <c r="D497">
        <f t="shared" si="7"/>
        <v>8.15</v>
      </c>
      <c r="E497" s="10">
        <v>218.12361071715401</v>
      </c>
    </row>
    <row r="498" spans="1:5" x14ac:dyDescent="0.25">
      <c r="A498">
        <v>8200</v>
      </c>
      <c r="B498">
        <v>1992</v>
      </c>
      <c r="C498" s="10">
        <v>226.33236839628799</v>
      </c>
      <c r="D498">
        <f t="shared" si="7"/>
        <v>8.1999999999999993</v>
      </c>
      <c r="E498" s="10">
        <v>226.33236839628799</v>
      </c>
    </row>
    <row r="499" spans="1:5" x14ac:dyDescent="0.25">
      <c r="A499">
        <v>8250</v>
      </c>
      <c r="B499">
        <v>1992</v>
      </c>
      <c r="C499" s="10">
        <v>238.11402395529899</v>
      </c>
      <c r="D499">
        <f t="shared" si="7"/>
        <v>8.25</v>
      </c>
      <c r="E499" s="10">
        <v>238.11402395529899</v>
      </c>
    </row>
    <row r="500" spans="1:5" x14ac:dyDescent="0.25">
      <c r="A500">
        <v>8300</v>
      </c>
      <c r="B500">
        <v>1992</v>
      </c>
      <c r="C500" s="10">
        <v>258.83574558265002</v>
      </c>
      <c r="D500">
        <f t="shared" si="7"/>
        <v>8.3000000000000007</v>
      </c>
      <c r="E500" s="10">
        <v>258.83574558265002</v>
      </c>
    </row>
    <row r="501" spans="1:5" x14ac:dyDescent="0.25">
      <c r="A501">
        <v>8350</v>
      </c>
      <c r="B501">
        <v>1992</v>
      </c>
      <c r="C501" s="10">
        <v>283.57791407157799</v>
      </c>
      <c r="D501">
        <f t="shared" si="7"/>
        <v>8.35</v>
      </c>
      <c r="E501" s="10">
        <v>283.57791407157799</v>
      </c>
    </row>
    <row r="502" spans="1:5" x14ac:dyDescent="0.25">
      <c r="A502">
        <v>8400</v>
      </c>
      <c r="B502">
        <v>1992</v>
      </c>
      <c r="C502" s="10">
        <v>312.29496830192397</v>
      </c>
      <c r="D502">
        <f t="shared" si="7"/>
        <v>8.4</v>
      </c>
      <c r="E502" s="10">
        <v>312.29496830192397</v>
      </c>
    </row>
    <row r="503" spans="1:5" x14ac:dyDescent="0.25">
      <c r="A503">
        <v>8450</v>
      </c>
      <c r="B503">
        <v>1992</v>
      </c>
      <c r="C503" s="10">
        <v>334.98825188486802</v>
      </c>
      <c r="D503">
        <f t="shared" si="7"/>
        <v>8.4499999999999993</v>
      </c>
      <c r="E503" s="10">
        <v>334.98825188486802</v>
      </c>
    </row>
    <row r="504" spans="1:5" x14ac:dyDescent="0.25">
      <c r="A504">
        <v>8500</v>
      </c>
      <c r="B504">
        <v>1992</v>
      </c>
      <c r="C504" s="10">
        <v>337.93035326646799</v>
      </c>
      <c r="D504">
        <f t="shared" si="7"/>
        <v>8.5</v>
      </c>
      <c r="E504" s="10">
        <v>337.93035326646799</v>
      </c>
    </row>
    <row r="505" spans="1:5" x14ac:dyDescent="0.25">
      <c r="A505">
        <v>8550</v>
      </c>
      <c r="B505">
        <v>1992</v>
      </c>
      <c r="C505" s="10">
        <v>315.12245310303803</v>
      </c>
      <c r="D505">
        <f t="shared" si="7"/>
        <v>8.5500000000000007</v>
      </c>
      <c r="E505" s="10">
        <v>315.12245310303803</v>
      </c>
    </row>
    <row r="506" spans="1:5" x14ac:dyDescent="0.25">
      <c r="A506">
        <v>8600</v>
      </c>
      <c r="B506">
        <v>1992</v>
      </c>
      <c r="C506" s="10">
        <v>269.540340266903</v>
      </c>
      <c r="D506">
        <f t="shared" si="7"/>
        <v>8.6</v>
      </c>
      <c r="E506" s="10">
        <v>269.540340266903</v>
      </c>
    </row>
    <row r="507" spans="1:5" x14ac:dyDescent="0.25">
      <c r="A507">
        <v>8650</v>
      </c>
      <c r="B507">
        <v>1992</v>
      </c>
      <c r="C507" s="10">
        <v>245.81470744020399</v>
      </c>
      <c r="D507">
        <f t="shared" si="7"/>
        <v>8.65</v>
      </c>
      <c r="E507" s="10">
        <v>245.81470744020399</v>
      </c>
    </row>
    <row r="508" spans="1:5" x14ac:dyDescent="0.25">
      <c r="A508">
        <v>8700</v>
      </c>
      <c r="B508">
        <v>1992</v>
      </c>
      <c r="C508" s="10">
        <v>247.494914310393</v>
      </c>
      <c r="D508">
        <f t="shared" si="7"/>
        <v>8.6999999999999993</v>
      </c>
      <c r="E508" s="10">
        <v>247.494914310393</v>
      </c>
    </row>
    <row r="509" spans="1:5" x14ac:dyDescent="0.25">
      <c r="A509">
        <v>8750</v>
      </c>
      <c r="B509">
        <v>1992</v>
      </c>
      <c r="C509" s="10">
        <v>240.04806002202699</v>
      </c>
      <c r="D509">
        <f t="shared" si="7"/>
        <v>8.75</v>
      </c>
      <c r="E509" s="10">
        <v>240.04806002202699</v>
      </c>
    </row>
    <row r="510" spans="1:5" x14ac:dyDescent="0.25">
      <c r="A510">
        <v>8800</v>
      </c>
      <c r="B510">
        <v>1992</v>
      </c>
      <c r="C510" s="10">
        <v>204.53964371123899</v>
      </c>
      <c r="D510">
        <f t="shared" si="7"/>
        <v>8.8000000000000007</v>
      </c>
      <c r="E510" s="10">
        <v>204.53964371123899</v>
      </c>
    </row>
    <row r="511" spans="1:5" x14ac:dyDescent="0.25">
      <c r="A511">
        <v>8850</v>
      </c>
      <c r="B511">
        <v>1992</v>
      </c>
      <c r="C511" s="10">
        <v>189.70562149565299</v>
      </c>
      <c r="D511">
        <f t="shared" si="7"/>
        <v>8.85</v>
      </c>
      <c r="E511" s="10">
        <v>189.70562149565299</v>
      </c>
    </row>
    <row r="512" spans="1:5" x14ac:dyDescent="0.25">
      <c r="A512">
        <v>8900</v>
      </c>
      <c r="B512">
        <v>1992</v>
      </c>
      <c r="C512" s="10">
        <v>167.173042383362</v>
      </c>
      <c r="D512">
        <f t="shared" si="7"/>
        <v>8.9</v>
      </c>
      <c r="E512" s="10">
        <v>167.173042383362</v>
      </c>
    </row>
    <row r="513" spans="1:5" x14ac:dyDescent="0.25">
      <c r="A513">
        <v>8950</v>
      </c>
      <c r="B513">
        <v>1992</v>
      </c>
      <c r="C513" s="10">
        <v>157.813268452952</v>
      </c>
      <c r="D513">
        <f t="shared" si="7"/>
        <v>8.9499999999999993</v>
      </c>
      <c r="E513" s="10">
        <v>157.813268452952</v>
      </c>
    </row>
    <row r="514" spans="1:5" x14ac:dyDescent="0.25">
      <c r="A514">
        <v>9000</v>
      </c>
      <c r="B514">
        <v>1992</v>
      </c>
      <c r="C514" s="10">
        <v>161.23119692286099</v>
      </c>
      <c r="D514">
        <f t="shared" si="7"/>
        <v>9</v>
      </c>
      <c r="E514" s="10">
        <v>161.23119692286099</v>
      </c>
    </row>
    <row r="515" spans="1:5" x14ac:dyDescent="0.25">
      <c r="A515">
        <v>9050</v>
      </c>
      <c r="B515">
        <v>1992</v>
      </c>
      <c r="C515" s="10">
        <v>160.90150619823899</v>
      </c>
      <c r="D515">
        <f t="shared" si="7"/>
        <v>9.0500000000000007</v>
      </c>
      <c r="E515" s="10">
        <v>160.90150619823899</v>
      </c>
    </row>
    <row r="516" spans="1:5" x14ac:dyDescent="0.25">
      <c r="A516">
        <v>9100</v>
      </c>
      <c r="B516">
        <v>1992</v>
      </c>
      <c r="C516" s="10">
        <v>130.42772033741801</v>
      </c>
      <c r="D516">
        <f t="shared" ref="D516:D579" si="8">A516/1000</f>
        <v>9.1</v>
      </c>
      <c r="E516" s="10">
        <v>130.42772033741801</v>
      </c>
    </row>
    <row r="517" spans="1:5" x14ac:dyDescent="0.25">
      <c r="A517">
        <v>9150</v>
      </c>
      <c r="B517">
        <v>1992</v>
      </c>
      <c r="C517" s="10">
        <v>112.12686704092999</v>
      </c>
      <c r="D517">
        <f t="shared" si="8"/>
        <v>9.15</v>
      </c>
      <c r="E517" s="10">
        <v>112.12686704092999</v>
      </c>
    </row>
    <row r="518" spans="1:5" x14ac:dyDescent="0.25">
      <c r="A518">
        <v>9200</v>
      </c>
      <c r="B518">
        <v>1992</v>
      </c>
      <c r="C518" s="10">
        <v>105.71779704247599</v>
      </c>
      <c r="D518">
        <f t="shared" si="8"/>
        <v>9.1999999999999993</v>
      </c>
      <c r="E518" s="10">
        <v>105.71779704247599</v>
      </c>
    </row>
    <row r="519" spans="1:5" x14ac:dyDescent="0.25">
      <c r="A519">
        <v>9250</v>
      </c>
      <c r="B519">
        <v>1992</v>
      </c>
      <c r="C519" s="10">
        <v>105.08784839961</v>
      </c>
      <c r="D519">
        <f t="shared" si="8"/>
        <v>9.25</v>
      </c>
      <c r="E519" s="10">
        <v>105.08784839961</v>
      </c>
    </row>
    <row r="520" spans="1:5" x14ac:dyDescent="0.25">
      <c r="A520">
        <v>9300</v>
      </c>
      <c r="B520">
        <v>1992</v>
      </c>
      <c r="C520" s="10">
        <v>102.684524960735</v>
      </c>
      <c r="D520">
        <f t="shared" si="8"/>
        <v>9.3000000000000007</v>
      </c>
      <c r="E520" s="10">
        <v>102.684524960735</v>
      </c>
    </row>
    <row r="521" spans="1:5" x14ac:dyDescent="0.25">
      <c r="A521">
        <v>9350</v>
      </c>
      <c r="B521">
        <v>1992</v>
      </c>
      <c r="C521" s="10">
        <v>109.91221289215</v>
      </c>
      <c r="D521">
        <f t="shared" si="8"/>
        <v>9.35</v>
      </c>
      <c r="E521" s="10">
        <v>109.91221289215</v>
      </c>
    </row>
    <row r="522" spans="1:5" x14ac:dyDescent="0.25">
      <c r="A522">
        <v>9400</v>
      </c>
      <c r="B522">
        <v>1992</v>
      </c>
      <c r="C522" s="10">
        <v>122.13309347521501</v>
      </c>
      <c r="D522">
        <f t="shared" si="8"/>
        <v>9.4</v>
      </c>
      <c r="E522" s="10">
        <v>122.13309347521501</v>
      </c>
    </row>
    <row r="523" spans="1:5" x14ac:dyDescent="0.25">
      <c r="A523">
        <v>9450</v>
      </c>
      <c r="B523">
        <v>1992</v>
      </c>
      <c r="C523" s="10">
        <v>131.531675306078</v>
      </c>
      <c r="D523">
        <f t="shared" si="8"/>
        <v>9.4499999999999993</v>
      </c>
      <c r="E523" s="10">
        <v>131.531675306078</v>
      </c>
    </row>
    <row r="524" spans="1:5" x14ac:dyDescent="0.25">
      <c r="A524">
        <v>9500</v>
      </c>
      <c r="B524">
        <v>1992</v>
      </c>
      <c r="C524" s="10">
        <v>168.57030120572</v>
      </c>
      <c r="D524">
        <f t="shared" si="8"/>
        <v>9.5</v>
      </c>
      <c r="E524" s="10">
        <v>168.57030120572</v>
      </c>
    </row>
    <row r="525" spans="1:5" x14ac:dyDescent="0.25">
      <c r="A525">
        <v>9550</v>
      </c>
      <c r="B525">
        <v>1992</v>
      </c>
      <c r="C525" s="10">
        <v>139.35128643593799</v>
      </c>
      <c r="D525">
        <f t="shared" si="8"/>
        <v>9.5500000000000007</v>
      </c>
      <c r="E525" s="10">
        <v>139.35128643593799</v>
      </c>
    </row>
    <row r="526" spans="1:5" x14ac:dyDescent="0.25">
      <c r="A526">
        <v>9600</v>
      </c>
      <c r="B526">
        <v>1992</v>
      </c>
      <c r="C526" s="10">
        <v>140.539903027805</v>
      </c>
      <c r="D526">
        <f t="shared" si="8"/>
        <v>9.6</v>
      </c>
      <c r="E526" s="10">
        <v>140.539903027805</v>
      </c>
    </row>
    <row r="527" spans="1:5" x14ac:dyDescent="0.25">
      <c r="A527">
        <v>9650</v>
      </c>
      <c r="B527">
        <v>1992</v>
      </c>
      <c r="C527" s="10">
        <v>141.34194121950401</v>
      </c>
      <c r="D527">
        <f t="shared" si="8"/>
        <v>9.65</v>
      </c>
      <c r="E527" s="10">
        <v>141.34194121950401</v>
      </c>
    </row>
    <row r="528" spans="1:5" x14ac:dyDescent="0.25">
      <c r="A528">
        <v>9700</v>
      </c>
      <c r="B528">
        <v>1992</v>
      </c>
      <c r="C528" s="10">
        <v>137.252304478947</v>
      </c>
      <c r="D528">
        <f t="shared" si="8"/>
        <v>9.6999999999999993</v>
      </c>
      <c r="E528" s="10">
        <v>137.252304478947</v>
      </c>
    </row>
    <row r="529" spans="1:5" x14ac:dyDescent="0.25">
      <c r="A529">
        <v>9750</v>
      </c>
      <c r="B529">
        <v>1992</v>
      </c>
      <c r="C529" s="10">
        <v>139.3851860732</v>
      </c>
      <c r="D529">
        <f t="shared" si="8"/>
        <v>9.75</v>
      </c>
      <c r="E529" s="10">
        <v>139.3851860732</v>
      </c>
    </row>
    <row r="530" spans="1:5" x14ac:dyDescent="0.25">
      <c r="A530">
        <v>9800</v>
      </c>
      <c r="B530">
        <v>1992</v>
      </c>
      <c r="C530" s="10">
        <v>139.66062803504701</v>
      </c>
      <c r="D530">
        <f t="shared" si="8"/>
        <v>9.8000000000000007</v>
      </c>
      <c r="E530" s="10">
        <v>139.66062803504701</v>
      </c>
    </row>
    <row r="531" spans="1:5" x14ac:dyDescent="0.25">
      <c r="A531">
        <v>9850</v>
      </c>
      <c r="B531">
        <v>1992</v>
      </c>
      <c r="C531" s="10">
        <v>126.177879628756</v>
      </c>
      <c r="D531">
        <f t="shared" si="8"/>
        <v>9.85</v>
      </c>
      <c r="E531" s="10">
        <v>126.177879628756</v>
      </c>
    </row>
    <row r="532" spans="1:5" x14ac:dyDescent="0.25">
      <c r="A532">
        <v>9900</v>
      </c>
      <c r="B532">
        <v>1992</v>
      </c>
      <c r="C532" s="10">
        <v>106.748450342994</v>
      </c>
      <c r="D532">
        <f t="shared" si="8"/>
        <v>9.9</v>
      </c>
      <c r="E532" s="10">
        <v>106.748450342994</v>
      </c>
    </row>
    <row r="533" spans="1:5" x14ac:dyDescent="0.25">
      <c r="A533">
        <v>9950</v>
      </c>
      <c r="B533">
        <v>1992</v>
      </c>
      <c r="C533" s="10">
        <v>105.318443982368</v>
      </c>
      <c r="D533">
        <f t="shared" si="8"/>
        <v>9.9499999999999993</v>
      </c>
      <c r="E533" s="10">
        <v>105.318443982368</v>
      </c>
    </row>
    <row r="534" spans="1:5" x14ac:dyDescent="0.25">
      <c r="A534">
        <v>10000</v>
      </c>
      <c r="B534">
        <v>1992</v>
      </c>
      <c r="C534" s="10">
        <v>103.92706199093701</v>
      </c>
      <c r="D534">
        <f t="shared" si="8"/>
        <v>10</v>
      </c>
      <c r="E534" s="10">
        <v>103.92706199093701</v>
      </c>
    </row>
    <row r="535" spans="1:5" x14ac:dyDescent="0.25">
      <c r="A535">
        <v>10050</v>
      </c>
      <c r="B535">
        <v>1992</v>
      </c>
      <c r="C535" s="10">
        <v>124.71459953623599</v>
      </c>
      <c r="D535">
        <f t="shared" si="8"/>
        <v>10.050000000000001</v>
      </c>
      <c r="E535" s="10">
        <v>124.71459953623599</v>
      </c>
    </row>
    <row r="536" spans="1:5" x14ac:dyDescent="0.25">
      <c r="A536">
        <v>10100</v>
      </c>
      <c r="B536">
        <v>1992</v>
      </c>
      <c r="C536" s="10">
        <v>125.046533062161</v>
      </c>
      <c r="D536">
        <f t="shared" si="8"/>
        <v>10.1</v>
      </c>
      <c r="E536" s="10">
        <v>125.046533062161</v>
      </c>
    </row>
    <row r="537" spans="1:5" x14ac:dyDescent="0.25">
      <c r="A537">
        <v>10150</v>
      </c>
      <c r="B537">
        <v>1992</v>
      </c>
      <c r="C537" s="10">
        <v>124.290565677384</v>
      </c>
      <c r="D537">
        <f t="shared" si="8"/>
        <v>10.15</v>
      </c>
      <c r="E537" s="10">
        <v>124.290565677384</v>
      </c>
    </row>
    <row r="538" spans="1:5" x14ac:dyDescent="0.25">
      <c r="A538">
        <v>10200</v>
      </c>
      <c r="B538">
        <v>1992</v>
      </c>
      <c r="C538" s="10">
        <v>126.700516412944</v>
      </c>
      <c r="D538">
        <f t="shared" si="8"/>
        <v>10.199999999999999</v>
      </c>
      <c r="E538" s="10">
        <v>126.700516412944</v>
      </c>
    </row>
    <row r="539" spans="1:5" x14ac:dyDescent="0.25">
      <c r="A539">
        <v>10250</v>
      </c>
      <c r="B539">
        <v>1992</v>
      </c>
      <c r="C539" s="10">
        <v>127.688707151909</v>
      </c>
      <c r="D539">
        <f t="shared" si="8"/>
        <v>10.25</v>
      </c>
      <c r="E539" s="10">
        <v>127.688707151909</v>
      </c>
    </row>
    <row r="540" spans="1:5" x14ac:dyDescent="0.25">
      <c r="A540">
        <v>10300</v>
      </c>
      <c r="B540">
        <v>1992</v>
      </c>
      <c r="C540" s="10">
        <v>127.002001051186</v>
      </c>
      <c r="D540">
        <f t="shared" si="8"/>
        <v>10.3</v>
      </c>
      <c r="E540" s="10">
        <v>127.002001051186</v>
      </c>
    </row>
    <row r="541" spans="1:5" x14ac:dyDescent="0.25">
      <c r="A541">
        <v>10350</v>
      </c>
      <c r="B541">
        <v>1992</v>
      </c>
      <c r="C541" s="10">
        <v>128.42128870064801</v>
      </c>
      <c r="D541">
        <f t="shared" si="8"/>
        <v>10.35</v>
      </c>
      <c r="E541" s="10">
        <v>128.42128870064801</v>
      </c>
    </row>
    <row r="542" spans="1:5" x14ac:dyDescent="0.25">
      <c r="A542">
        <v>10400</v>
      </c>
      <c r="B542">
        <v>1992</v>
      </c>
      <c r="C542" s="10">
        <v>117.25504019460401</v>
      </c>
      <c r="D542">
        <f t="shared" si="8"/>
        <v>10.4</v>
      </c>
      <c r="E542" s="10">
        <v>117.25504019460401</v>
      </c>
    </row>
    <row r="543" spans="1:5" x14ac:dyDescent="0.25">
      <c r="A543">
        <v>10450</v>
      </c>
      <c r="B543">
        <v>1992</v>
      </c>
      <c r="C543" s="10">
        <v>119.60383683190101</v>
      </c>
      <c r="D543">
        <f t="shared" si="8"/>
        <v>10.45</v>
      </c>
      <c r="E543" s="10">
        <v>119.60383683190101</v>
      </c>
    </row>
    <row r="544" spans="1:5" x14ac:dyDescent="0.25">
      <c r="A544">
        <v>10500</v>
      </c>
      <c r="B544">
        <v>1992</v>
      </c>
      <c r="C544" s="10">
        <v>128.38197104334901</v>
      </c>
      <c r="D544">
        <f t="shared" si="8"/>
        <v>10.5</v>
      </c>
      <c r="E544" s="10">
        <v>128.38197104334901</v>
      </c>
    </row>
    <row r="545" spans="1:5" x14ac:dyDescent="0.25">
      <c r="A545">
        <v>10550</v>
      </c>
      <c r="B545">
        <v>1992</v>
      </c>
      <c r="C545" s="10">
        <v>128.269908168054</v>
      </c>
      <c r="D545">
        <f t="shared" si="8"/>
        <v>10.55</v>
      </c>
      <c r="E545" s="10">
        <v>128.269908168054</v>
      </c>
    </row>
    <row r="546" spans="1:5" x14ac:dyDescent="0.25">
      <c r="A546">
        <v>10600</v>
      </c>
      <c r="B546">
        <v>1992</v>
      </c>
      <c r="C546" s="10">
        <v>100.22963685633501</v>
      </c>
      <c r="D546">
        <f t="shared" si="8"/>
        <v>10.6</v>
      </c>
      <c r="E546" s="10">
        <v>100.22963685633501</v>
      </c>
    </row>
    <row r="547" spans="1:5" x14ac:dyDescent="0.25">
      <c r="A547">
        <v>10650</v>
      </c>
      <c r="B547">
        <v>1992</v>
      </c>
      <c r="C547" s="10">
        <v>48.725789307274901</v>
      </c>
      <c r="D547">
        <f t="shared" si="8"/>
        <v>10.65</v>
      </c>
      <c r="E547" s="10">
        <v>48.725789307274901</v>
      </c>
    </row>
    <row r="548" spans="1:5" x14ac:dyDescent="0.25">
      <c r="A548">
        <v>10700</v>
      </c>
      <c r="B548">
        <v>1992</v>
      </c>
      <c r="C548" s="10">
        <v>40.675779042055701</v>
      </c>
      <c r="D548">
        <f t="shared" si="8"/>
        <v>10.7</v>
      </c>
      <c r="E548" s="10">
        <v>40.675779042055701</v>
      </c>
    </row>
    <row r="549" spans="1:5" x14ac:dyDescent="0.25">
      <c r="A549">
        <v>10750</v>
      </c>
      <c r="B549">
        <v>1992</v>
      </c>
      <c r="C549" s="10">
        <v>37.965982793695296</v>
      </c>
      <c r="D549">
        <f t="shared" si="8"/>
        <v>10.75</v>
      </c>
      <c r="E549" s="10">
        <v>37.965982793695296</v>
      </c>
    </row>
    <row r="550" spans="1:5" x14ac:dyDescent="0.25">
      <c r="A550">
        <v>10800</v>
      </c>
      <c r="B550">
        <v>1992</v>
      </c>
      <c r="C550" s="10">
        <v>32.5184078443814</v>
      </c>
      <c r="D550">
        <f t="shared" si="8"/>
        <v>10.8</v>
      </c>
      <c r="E550" s="10">
        <v>32.5184078443814</v>
      </c>
    </row>
    <row r="551" spans="1:5" x14ac:dyDescent="0.25">
      <c r="A551">
        <v>10850</v>
      </c>
      <c r="B551">
        <v>1992</v>
      </c>
      <c r="C551" s="10">
        <v>26.384323614162</v>
      </c>
      <c r="D551">
        <f t="shared" si="8"/>
        <v>10.85</v>
      </c>
      <c r="E551" s="10">
        <v>26.384323614162</v>
      </c>
    </row>
    <row r="552" spans="1:5" x14ac:dyDescent="0.25">
      <c r="A552">
        <v>10900</v>
      </c>
      <c r="B552">
        <v>1992</v>
      </c>
      <c r="C552" s="10">
        <v>12.9874995495476</v>
      </c>
      <c r="D552">
        <f t="shared" si="8"/>
        <v>10.9</v>
      </c>
      <c r="E552" s="10">
        <v>12.9874995495476</v>
      </c>
    </row>
    <row r="553" spans="1:5" x14ac:dyDescent="0.25">
      <c r="A553">
        <v>10950</v>
      </c>
      <c r="B553">
        <v>1992</v>
      </c>
      <c r="C553" s="10">
        <v>14.363077692815599</v>
      </c>
      <c r="D553">
        <f t="shared" si="8"/>
        <v>10.95</v>
      </c>
      <c r="E553" s="10">
        <v>14.363077692815599</v>
      </c>
    </row>
    <row r="554" spans="1:5" x14ac:dyDescent="0.25">
      <c r="A554">
        <v>11000</v>
      </c>
      <c r="B554">
        <v>1992</v>
      </c>
      <c r="C554" s="10">
        <v>21.028329199276602</v>
      </c>
      <c r="D554">
        <f t="shared" si="8"/>
        <v>11</v>
      </c>
      <c r="E554" s="10">
        <v>21.028329199276602</v>
      </c>
    </row>
    <row r="555" spans="1:5" x14ac:dyDescent="0.25">
      <c r="A555">
        <v>11050</v>
      </c>
      <c r="B555">
        <v>1992</v>
      </c>
      <c r="C555" s="10">
        <v>37.002792828158597</v>
      </c>
      <c r="D555">
        <f t="shared" si="8"/>
        <v>11.05</v>
      </c>
      <c r="E555" s="10">
        <v>37.002792828158597</v>
      </c>
    </row>
    <row r="556" spans="1:5" x14ac:dyDescent="0.25">
      <c r="A556">
        <v>11100</v>
      </c>
      <c r="B556">
        <v>1992</v>
      </c>
      <c r="C556" s="10">
        <v>41.6700426677316</v>
      </c>
      <c r="D556">
        <f t="shared" si="8"/>
        <v>11.1</v>
      </c>
      <c r="E556" s="10">
        <v>41.6700426677316</v>
      </c>
    </row>
    <row r="557" spans="1:5" x14ac:dyDescent="0.25">
      <c r="A557">
        <v>11150</v>
      </c>
      <c r="B557">
        <v>1992</v>
      </c>
      <c r="C557" s="10">
        <v>41.946903678212998</v>
      </c>
      <c r="D557">
        <f t="shared" si="8"/>
        <v>11.15</v>
      </c>
      <c r="E557" s="10">
        <v>41.946903678212998</v>
      </c>
    </row>
    <row r="558" spans="1:5" x14ac:dyDescent="0.25">
      <c r="A558">
        <v>11200</v>
      </c>
      <c r="B558">
        <v>1992</v>
      </c>
      <c r="C558" s="10">
        <v>36.958722246460198</v>
      </c>
      <c r="D558">
        <f t="shared" si="8"/>
        <v>11.2</v>
      </c>
      <c r="E558" s="10">
        <v>36.958722246460198</v>
      </c>
    </row>
    <row r="559" spans="1:5" x14ac:dyDescent="0.25">
      <c r="A559">
        <v>11250</v>
      </c>
      <c r="B559">
        <v>1992</v>
      </c>
      <c r="C559" s="10">
        <v>33.430286660559403</v>
      </c>
      <c r="D559">
        <f t="shared" si="8"/>
        <v>11.25</v>
      </c>
      <c r="E559" s="10">
        <v>33.430286660559403</v>
      </c>
    </row>
    <row r="560" spans="1:5" x14ac:dyDescent="0.25">
      <c r="A560">
        <v>11300</v>
      </c>
      <c r="B560">
        <v>1992</v>
      </c>
      <c r="C560" s="10">
        <v>32.900127588791698</v>
      </c>
      <c r="D560">
        <f t="shared" si="8"/>
        <v>11.3</v>
      </c>
      <c r="E560" s="10">
        <v>32.900127588791698</v>
      </c>
    </row>
    <row r="561" spans="1:5" x14ac:dyDescent="0.25">
      <c r="A561">
        <v>11350</v>
      </c>
      <c r="B561">
        <v>1992</v>
      </c>
      <c r="C561" s="10">
        <v>32.765402207335001</v>
      </c>
      <c r="D561">
        <f t="shared" si="8"/>
        <v>11.35</v>
      </c>
      <c r="E561" s="10">
        <v>32.765402207335001</v>
      </c>
    </row>
    <row r="562" spans="1:5" x14ac:dyDescent="0.25">
      <c r="A562">
        <v>11400</v>
      </c>
      <c r="B562">
        <v>1992</v>
      </c>
      <c r="C562" s="10">
        <v>35.6882310565518</v>
      </c>
      <c r="D562">
        <f t="shared" si="8"/>
        <v>11.4</v>
      </c>
      <c r="E562" s="10">
        <v>35.6882310565518</v>
      </c>
    </row>
    <row r="563" spans="1:5" x14ac:dyDescent="0.25">
      <c r="A563">
        <v>11450</v>
      </c>
      <c r="B563">
        <v>1992</v>
      </c>
      <c r="C563" s="10">
        <v>36.384333594464401</v>
      </c>
      <c r="D563">
        <f t="shared" si="8"/>
        <v>11.45</v>
      </c>
      <c r="E563" s="10">
        <v>36.384333594464401</v>
      </c>
    </row>
    <row r="564" spans="1:5" x14ac:dyDescent="0.25">
      <c r="A564">
        <v>11500</v>
      </c>
      <c r="B564">
        <v>1992</v>
      </c>
      <c r="C564" s="10">
        <v>36.402014909538302</v>
      </c>
      <c r="D564">
        <f t="shared" si="8"/>
        <v>11.5</v>
      </c>
      <c r="E564" s="10">
        <v>36.402014909538302</v>
      </c>
    </row>
    <row r="565" spans="1:5" x14ac:dyDescent="0.25">
      <c r="A565">
        <v>11550</v>
      </c>
      <c r="B565">
        <v>1992</v>
      </c>
      <c r="C565" s="10">
        <v>39.0397489977438</v>
      </c>
      <c r="D565">
        <f t="shared" si="8"/>
        <v>11.55</v>
      </c>
      <c r="E565" s="10">
        <v>39.0397489977438</v>
      </c>
    </row>
    <row r="566" spans="1:5" x14ac:dyDescent="0.25">
      <c r="A566">
        <v>11600</v>
      </c>
      <c r="B566">
        <v>1992</v>
      </c>
      <c r="C566" s="10">
        <v>36.432114018129901</v>
      </c>
      <c r="D566">
        <f t="shared" si="8"/>
        <v>11.6</v>
      </c>
      <c r="E566" s="10">
        <v>36.432114018129901</v>
      </c>
    </row>
    <row r="567" spans="1:5" x14ac:dyDescent="0.25">
      <c r="A567">
        <v>11650</v>
      </c>
      <c r="B567">
        <v>1992</v>
      </c>
      <c r="C567" s="10">
        <v>45.173069760520796</v>
      </c>
      <c r="D567">
        <f t="shared" si="8"/>
        <v>11.65</v>
      </c>
      <c r="E567" s="10">
        <v>45.173069760520796</v>
      </c>
    </row>
    <row r="568" spans="1:5" x14ac:dyDescent="0.25">
      <c r="A568">
        <v>11700</v>
      </c>
      <c r="B568">
        <v>1992</v>
      </c>
      <c r="C568" s="10">
        <v>49.336024511295001</v>
      </c>
      <c r="D568">
        <f t="shared" si="8"/>
        <v>11.7</v>
      </c>
      <c r="E568" s="10">
        <v>49.336024511295001</v>
      </c>
    </row>
    <row r="569" spans="1:5" x14ac:dyDescent="0.25">
      <c r="A569">
        <v>11750</v>
      </c>
      <c r="B569">
        <v>1992</v>
      </c>
      <c r="C569" s="10">
        <v>47.242485671125898</v>
      </c>
      <c r="D569">
        <f t="shared" si="8"/>
        <v>11.75</v>
      </c>
      <c r="E569" s="10">
        <v>47.242485671125898</v>
      </c>
    </row>
    <row r="570" spans="1:5" x14ac:dyDescent="0.25">
      <c r="A570">
        <v>11800</v>
      </c>
      <c r="B570">
        <v>1992</v>
      </c>
      <c r="C570" s="10">
        <v>41.915962171738002</v>
      </c>
      <c r="D570">
        <f t="shared" si="8"/>
        <v>11.8</v>
      </c>
      <c r="E570" s="10">
        <v>41.915962171738002</v>
      </c>
    </row>
    <row r="571" spans="1:5" x14ac:dyDescent="0.25">
      <c r="A571">
        <v>11850</v>
      </c>
      <c r="B571">
        <v>1992</v>
      </c>
      <c r="C571" s="10">
        <v>42.958981374081802</v>
      </c>
      <c r="D571">
        <f t="shared" si="8"/>
        <v>11.85</v>
      </c>
      <c r="E571" s="10">
        <v>42.958981374081802</v>
      </c>
    </row>
    <row r="572" spans="1:5" x14ac:dyDescent="0.25">
      <c r="A572">
        <v>11900</v>
      </c>
      <c r="B572">
        <v>1992</v>
      </c>
      <c r="C572" s="10">
        <v>47.489259399447</v>
      </c>
      <c r="D572">
        <f t="shared" si="8"/>
        <v>11.9</v>
      </c>
      <c r="E572" s="10">
        <v>47.489259399447</v>
      </c>
    </row>
    <row r="573" spans="1:5" x14ac:dyDescent="0.25">
      <c r="A573">
        <v>11950</v>
      </c>
      <c r="B573">
        <v>1992</v>
      </c>
      <c r="C573" s="10">
        <v>48.682741226254997</v>
      </c>
      <c r="D573">
        <f t="shared" si="8"/>
        <v>11.95</v>
      </c>
      <c r="E573" s="10">
        <v>48.682741226254997</v>
      </c>
    </row>
    <row r="574" spans="1:5" x14ac:dyDescent="0.25">
      <c r="A574">
        <v>12000</v>
      </c>
      <c r="B574">
        <v>1992</v>
      </c>
      <c r="C574" s="10">
        <v>45.352514453126503</v>
      </c>
      <c r="D574">
        <f t="shared" si="8"/>
        <v>12</v>
      </c>
      <c r="E574" s="10">
        <v>45.352514453126503</v>
      </c>
    </row>
    <row r="575" spans="1:5" x14ac:dyDescent="0.25">
      <c r="A575">
        <v>12050</v>
      </c>
      <c r="B575">
        <v>1992</v>
      </c>
      <c r="C575" s="10" t="s">
        <v>10</v>
      </c>
      <c r="D575">
        <f t="shared" si="8"/>
        <v>12.05</v>
      </c>
      <c r="E575" s="10" t="s">
        <v>10</v>
      </c>
    </row>
    <row r="576" spans="1:5" x14ac:dyDescent="0.25">
      <c r="A576">
        <v>12100</v>
      </c>
      <c r="B576">
        <v>1992</v>
      </c>
      <c r="C576" s="10" t="s">
        <v>10</v>
      </c>
      <c r="D576">
        <f t="shared" si="8"/>
        <v>12.1</v>
      </c>
      <c r="E576" s="10" t="s">
        <v>10</v>
      </c>
    </row>
    <row r="577" spans="1:5" x14ac:dyDescent="0.25">
      <c r="A577">
        <v>12150</v>
      </c>
      <c r="B577">
        <v>1992</v>
      </c>
      <c r="C577" s="10" t="s">
        <v>10</v>
      </c>
      <c r="D577">
        <f t="shared" si="8"/>
        <v>12.15</v>
      </c>
      <c r="E577" s="10" t="s">
        <v>10</v>
      </c>
    </row>
    <row r="578" spans="1:5" x14ac:dyDescent="0.25">
      <c r="A578">
        <v>12200</v>
      </c>
      <c r="B578">
        <v>1992</v>
      </c>
      <c r="C578" s="10" t="s">
        <v>10</v>
      </c>
      <c r="D578">
        <f t="shared" si="8"/>
        <v>12.2</v>
      </c>
      <c r="E578" s="10" t="s">
        <v>10</v>
      </c>
    </row>
    <row r="579" spans="1:5" x14ac:dyDescent="0.25">
      <c r="A579">
        <v>12250</v>
      </c>
      <c r="B579">
        <v>1992</v>
      </c>
      <c r="C579" s="10" t="s">
        <v>10</v>
      </c>
      <c r="D579">
        <f t="shared" si="8"/>
        <v>12.25</v>
      </c>
      <c r="E579" s="10" t="s">
        <v>10</v>
      </c>
    </row>
    <row r="580" spans="1:5" x14ac:dyDescent="0.25">
      <c r="A580">
        <v>12300</v>
      </c>
      <c r="B580">
        <v>1992</v>
      </c>
      <c r="C580" s="10" t="s">
        <v>10</v>
      </c>
      <c r="D580">
        <f t="shared" ref="D580:D643" si="9">A580/1000</f>
        <v>12.3</v>
      </c>
      <c r="E580" s="10" t="s">
        <v>10</v>
      </c>
    </row>
    <row r="581" spans="1:5" x14ac:dyDescent="0.25">
      <c r="A581">
        <v>12350</v>
      </c>
      <c r="B581">
        <v>1992</v>
      </c>
      <c r="C581" s="10" t="s">
        <v>10</v>
      </c>
      <c r="D581">
        <f t="shared" si="9"/>
        <v>12.35</v>
      </c>
      <c r="E581" s="10" t="s">
        <v>10</v>
      </c>
    </row>
    <row r="582" spans="1:5" x14ac:dyDescent="0.25">
      <c r="A582">
        <v>12400</v>
      </c>
      <c r="B582">
        <v>1992</v>
      </c>
      <c r="C582" s="10" t="s">
        <v>10</v>
      </c>
      <c r="D582">
        <f t="shared" si="9"/>
        <v>12.4</v>
      </c>
      <c r="E582" s="10" t="s">
        <v>10</v>
      </c>
    </row>
    <row r="583" spans="1:5" x14ac:dyDescent="0.25">
      <c r="A583">
        <v>12450</v>
      </c>
      <c r="B583">
        <v>1992</v>
      </c>
      <c r="C583" s="10" t="s">
        <v>10</v>
      </c>
      <c r="D583">
        <f t="shared" si="9"/>
        <v>12.45</v>
      </c>
      <c r="E583" s="10" t="s">
        <v>10</v>
      </c>
    </row>
    <row r="584" spans="1:5" x14ac:dyDescent="0.25">
      <c r="A584">
        <v>12500</v>
      </c>
      <c r="B584">
        <v>1992</v>
      </c>
      <c r="C584" s="10" t="s">
        <v>10</v>
      </c>
      <c r="D584">
        <f t="shared" si="9"/>
        <v>12.5</v>
      </c>
      <c r="E584" s="10" t="s">
        <v>10</v>
      </c>
    </row>
    <row r="585" spans="1:5" x14ac:dyDescent="0.25">
      <c r="A585">
        <v>12550</v>
      </c>
      <c r="B585">
        <v>1992</v>
      </c>
      <c r="C585" s="10" t="s">
        <v>10</v>
      </c>
      <c r="D585">
        <f t="shared" si="9"/>
        <v>12.55</v>
      </c>
      <c r="E585" s="10" t="s">
        <v>10</v>
      </c>
    </row>
    <row r="586" spans="1:5" x14ac:dyDescent="0.25">
      <c r="A586">
        <v>12600</v>
      </c>
      <c r="B586">
        <v>1992</v>
      </c>
      <c r="C586" s="10" t="s">
        <v>10</v>
      </c>
      <c r="D586">
        <f t="shared" si="9"/>
        <v>12.6</v>
      </c>
      <c r="E586" s="10" t="s">
        <v>10</v>
      </c>
    </row>
    <row r="587" spans="1:5" x14ac:dyDescent="0.25">
      <c r="A587">
        <v>12650</v>
      </c>
      <c r="B587">
        <v>1992</v>
      </c>
      <c r="C587" s="10" t="s">
        <v>10</v>
      </c>
      <c r="D587">
        <f t="shared" si="9"/>
        <v>12.65</v>
      </c>
      <c r="E587" s="10" t="s">
        <v>10</v>
      </c>
    </row>
    <row r="588" spans="1:5" x14ac:dyDescent="0.25">
      <c r="A588">
        <v>12700</v>
      </c>
      <c r="B588">
        <v>1992</v>
      </c>
      <c r="C588" s="10" t="s">
        <v>10</v>
      </c>
      <c r="D588">
        <f t="shared" si="9"/>
        <v>12.7</v>
      </c>
      <c r="E588" s="10" t="s">
        <v>10</v>
      </c>
    </row>
    <row r="589" spans="1:5" x14ac:dyDescent="0.25">
      <c r="A589">
        <v>12750</v>
      </c>
      <c r="B589">
        <v>1992</v>
      </c>
      <c r="C589" s="10" t="s">
        <v>10</v>
      </c>
      <c r="D589">
        <f t="shared" si="9"/>
        <v>12.75</v>
      </c>
      <c r="E589" s="10" t="s">
        <v>10</v>
      </c>
    </row>
    <row r="590" spans="1:5" x14ac:dyDescent="0.25">
      <c r="A590">
        <v>12800</v>
      </c>
      <c r="B590">
        <v>1992</v>
      </c>
      <c r="C590" s="10" t="s">
        <v>10</v>
      </c>
      <c r="D590">
        <f t="shared" si="9"/>
        <v>12.8</v>
      </c>
      <c r="E590" s="10" t="s">
        <v>10</v>
      </c>
    </row>
    <row r="591" spans="1:5" x14ac:dyDescent="0.25">
      <c r="A591">
        <v>12850</v>
      </c>
      <c r="B591">
        <v>1992</v>
      </c>
      <c r="C591" s="10" t="s">
        <v>10</v>
      </c>
      <c r="D591">
        <f t="shared" si="9"/>
        <v>12.85</v>
      </c>
      <c r="E591" s="10" t="s">
        <v>10</v>
      </c>
    </row>
    <row r="592" spans="1:5" x14ac:dyDescent="0.25">
      <c r="A592">
        <v>12900</v>
      </c>
      <c r="B592">
        <v>1992</v>
      </c>
      <c r="C592" s="10" t="s">
        <v>10</v>
      </c>
      <c r="D592">
        <f t="shared" si="9"/>
        <v>12.9</v>
      </c>
      <c r="E592" s="10" t="s">
        <v>10</v>
      </c>
    </row>
    <row r="593" spans="1:5" x14ac:dyDescent="0.25">
      <c r="A593">
        <v>12950</v>
      </c>
      <c r="B593">
        <v>1992</v>
      </c>
      <c r="C593" s="10" t="s">
        <v>10</v>
      </c>
      <c r="D593">
        <f t="shared" si="9"/>
        <v>12.95</v>
      </c>
      <c r="E593" s="10" t="s">
        <v>10</v>
      </c>
    </row>
    <row r="594" spans="1:5" x14ac:dyDescent="0.25">
      <c r="A594">
        <v>13000</v>
      </c>
      <c r="B594">
        <v>1992</v>
      </c>
      <c r="C594" s="10" t="s">
        <v>10</v>
      </c>
      <c r="D594">
        <f t="shared" si="9"/>
        <v>13</v>
      </c>
      <c r="E594" s="10" t="s">
        <v>10</v>
      </c>
    </row>
    <row r="595" spans="1:5" x14ac:dyDescent="0.25">
      <c r="A595">
        <v>13050</v>
      </c>
      <c r="B595">
        <v>1992</v>
      </c>
      <c r="C595" s="10" t="s">
        <v>10</v>
      </c>
      <c r="D595">
        <f t="shared" si="9"/>
        <v>13.05</v>
      </c>
      <c r="E595" s="10" t="s">
        <v>10</v>
      </c>
    </row>
    <row r="596" spans="1:5" x14ac:dyDescent="0.25">
      <c r="A596">
        <v>13100</v>
      </c>
      <c r="B596">
        <v>1992</v>
      </c>
      <c r="C596" s="10" t="s">
        <v>10</v>
      </c>
      <c r="D596">
        <f t="shared" si="9"/>
        <v>13.1</v>
      </c>
      <c r="E596" s="10" t="s">
        <v>10</v>
      </c>
    </row>
    <row r="597" spans="1:5" x14ac:dyDescent="0.25">
      <c r="A597">
        <v>13150</v>
      </c>
      <c r="B597">
        <v>1992</v>
      </c>
      <c r="C597" s="10" t="s">
        <v>10</v>
      </c>
      <c r="D597">
        <f t="shared" si="9"/>
        <v>13.15</v>
      </c>
      <c r="E597" s="10" t="s">
        <v>10</v>
      </c>
    </row>
    <row r="598" spans="1:5" x14ac:dyDescent="0.25">
      <c r="A598">
        <v>13200</v>
      </c>
      <c r="B598">
        <v>1992</v>
      </c>
      <c r="C598" s="10" t="s">
        <v>10</v>
      </c>
      <c r="D598">
        <f t="shared" si="9"/>
        <v>13.2</v>
      </c>
      <c r="E598" s="10" t="s">
        <v>10</v>
      </c>
    </row>
    <row r="599" spans="1:5" x14ac:dyDescent="0.25">
      <c r="A599">
        <v>13250</v>
      </c>
      <c r="B599">
        <v>1992</v>
      </c>
      <c r="C599" s="10" t="s">
        <v>10</v>
      </c>
      <c r="D599">
        <f t="shared" si="9"/>
        <v>13.25</v>
      </c>
      <c r="E599" s="10" t="s">
        <v>10</v>
      </c>
    </row>
    <row r="600" spans="1:5" x14ac:dyDescent="0.25">
      <c r="A600">
        <v>13300</v>
      </c>
      <c r="B600">
        <v>1992</v>
      </c>
      <c r="C600" s="10" t="s">
        <v>10</v>
      </c>
      <c r="D600">
        <f t="shared" si="9"/>
        <v>13.3</v>
      </c>
      <c r="E600" s="10" t="s">
        <v>10</v>
      </c>
    </row>
    <row r="601" spans="1:5" x14ac:dyDescent="0.25">
      <c r="A601">
        <v>13350</v>
      </c>
      <c r="B601">
        <v>1992</v>
      </c>
      <c r="C601" s="10" t="s">
        <v>10</v>
      </c>
      <c r="D601">
        <f t="shared" si="9"/>
        <v>13.35</v>
      </c>
      <c r="E601" s="10" t="s">
        <v>10</v>
      </c>
    </row>
    <row r="602" spans="1:5" x14ac:dyDescent="0.25">
      <c r="A602">
        <v>13400</v>
      </c>
      <c r="B602">
        <v>1992</v>
      </c>
      <c r="C602" s="10" t="s">
        <v>10</v>
      </c>
      <c r="D602">
        <f t="shared" si="9"/>
        <v>13.4</v>
      </c>
      <c r="E602" s="10" t="s">
        <v>10</v>
      </c>
    </row>
    <row r="603" spans="1:5" x14ac:dyDescent="0.25">
      <c r="A603">
        <v>13450</v>
      </c>
      <c r="B603">
        <v>1992</v>
      </c>
      <c r="C603" s="10" t="s">
        <v>10</v>
      </c>
      <c r="D603">
        <f t="shared" si="9"/>
        <v>13.45</v>
      </c>
      <c r="E603" s="10" t="s">
        <v>10</v>
      </c>
    </row>
    <row r="604" spans="1:5" x14ac:dyDescent="0.25">
      <c r="A604">
        <v>13500</v>
      </c>
      <c r="B604">
        <v>1992</v>
      </c>
      <c r="C604" s="10" t="s">
        <v>10</v>
      </c>
      <c r="D604">
        <f t="shared" si="9"/>
        <v>13.5</v>
      </c>
      <c r="E604" s="10" t="s">
        <v>10</v>
      </c>
    </row>
    <row r="605" spans="1:5" x14ac:dyDescent="0.25">
      <c r="A605">
        <v>13550</v>
      </c>
      <c r="B605">
        <v>1992</v>
      </c>
      <c r="C605" s="10" t="s">
        <v>10</v>
      </c>
      <c r="D605">
        <f t="shared" si="9"/>
        <v>13.55</v>
      </c>
      <c r="E605" s="10" t="s">
        <v>10</v>
      </c>
    </row>
    <row r="606" spans="1:5" x14ac:dyDescent="0.25">
      <c r="A606">
        <v>13600</v>
      </c>
      <c r="B606">
        <v>1992</v>
      </c>
      <c r="C606" s="10" t="s">
        <v>10</v>
      </c>
      <c r="D606">
        <f t="shared" si="9"/>
        <v>13.6</v>
      </c>
      <c r="E606" s="10" t="s">
        <v>10</v>
      </c>
    </row>
    <row r="607" spans="1:5" x14ac:dyDescent="0.25">
      <c r="A607">
        <v>13650</v>
      </c>
      <c r="B607">
        <v>1992</v>
      </c>
      <c r="C607" s="10" t="s">
        <v>10</v>
      </c>
      <c r="D607">
        <f t="shared" si="9"/>
        <v>13.65</v>
      </c>
      <c r="E607" s="10" t="s">
        <v>10</v>
      </c>
    </row>
    <row r="608" spans="1:5" x14ac:dyDescent="0.25">
      <c r="A608">
        <v>13700</v>
      </c>
      <c r="B608">
        <v>1992</v>
      </c>
      <c r="C608" s="10" t="s">
        <v>10</v>
      </c>
      <c r="D608">
        <f t="shared" si="9"/>
        <v>13.7</v>
      </c>
      <c r="E608" s="10" t="s">
        <v>10</v>
      </c>
    </row>
    <row r="609" spans="1:5" x14ac:dyDescent="0.25">
      <c r="A609">
        <v>13750</v>
      </c>
      <c r="B609">
        <v>1992</v>
      </c>
      <c r="C609" s="10" t="s">
        <v>10</v>
      </c>
      <c r="D609">
        <f t="shared" si="9"/>
        <v>13.75</v>
      </c>
      <c r="E609" s="10" t="s">
        <v>10</v>
      </c>
    </row>
    <row r="610" spans="1:5" x14ac:dyDescent="0.25">
      <c r="A610">
        <v>13800</v>
      </c>
      <c r="B610">
        <v>1992</v>
      </c>
      <c r="C610" s="10" t="s">
        <v>10</v>
      </c>
      <c r="D610">
        <f t="shared" si="9"/>
        <v>13.8</v>
      </c>
      <c r="E610" s="10" t="s">
        <v>10</v>
      </c>
    </row>
    <row r="611" spans="1:5" x14ac:dyDescent="0.25">
      <c r="A611">
        <v>13850</v>
      </c>
      <c r="B611">
        <v>1992</v>
      </c>
      <c r="C611" s="10" t="s">
        <v>10</v>
      </c>
      <c r="D611">
        <f t="shared" si="9"/>
        <v>13.85</v>
      </c>
      <c r="E611" s="10" t="s">
        <v>10</v>
      </c>
    </row>
    <row r="612" spans="1:5" x14ac:dyDescent="0.25">
      <c r="A612">
        <v>13900</v>
      </c>
      <c r="B612">
        <v>1992</v>
      </c>
      <c r="C612" s="10" t="s">
        <v>10</v>
      </c>
      <c r="D612">
        <f t="shared" si="9"/>
        <v>13.9</v>
      </c>
      <c r="E612" s="10" t="s">
        <v>10</v>
      </c>
    </row>
    <row r="613" spans="1:5" x14ac:dyDescent="0.25">
      <c r="A613">
        <v>13950</v>
      </c>
      <c r="B613">
        <v>1992</v>
      </c>
      <c r="C613" s="10" t="s">
        <v>10</v>
      </c>
      <c r="D613">
        <f t="shared" si="9"/>
        <v>13.95</v>
      </c>
      <c r="E613" s="10" t="s">
        <v>10</v>
      </c>
    </row>
    <row r="614" spans="1:5" x14ac:dyDescent="0.25">
      <c r="A614">
        <v>14000</v>
      </c>
      <c r="B614">
        <v>1992</v>
      </c>
      <c r="C614" s="10" t="s">
        <v>10</v>
      </c>
      <c r="D614">
        <f t="shared" si="9"/>
        <v>14</v>
      </c>
      <c r="E614" s="10" t="s">
        <v>10</v>
      </c>
    </row>
    <row r="615" spans="1:5" x14ac:dyDescent="0.25">
      <c r="A615">
        <v>14050</v>
      </c>
      <c r="B615">
        <v>1992</v>
      </c>
      <c r="C615" s="10" t="s">
        <v>10</v>
      </c>
      <c r="D615">
        <f t="shared" si="9"/>
        <v>14.05</v>
      </c>
      <c r="E615" s="10" t="s">
        <v>10</v>
      </c>
    </row>
    <row r="616" spans="1:5" x14ac:dyDescent="0.25">
      <c r="A616">
        <v>14100</v>
      </c>
      <c r="B616">
        <v>1992</v>
      </c>
      <c r="C616" s="10" t="s">
        <v>10</v>
      </c>
      <c r="D616">
        <f t="shared" si="9"/>
        <v>14.1</v>
      </c>
      <c r="E616" s="10" t="s">
        <v>10</v>
      </c>
    </row>
    <row r="617" spans="1:5" x14ac:dyDescent="0.25">
      <c r="A617">
        <v>14150</v>
      </c>
      <c r="B617">
        <v>1992</v>
      </c>
      <c r="C617" s="10" t="s">
        <v>10</v>
      </c>
      <c r="D617">
        <f t="shared" si="9"/>
        <v>14.15</v>
      </c>
      <c r="E617" s="10" t="s">
        <v>10</v>
      </c>
    </row>
    <row r="618" spans="1:5" x14ac:dyDescent="0.25">
      <c r="A618">
        <v>14200</v>
      </c>
      <c r="B618">
        <v>1992</v>
      </c>
      <c r="C618" s="10" t="s">
        <v>10</v>
      </c>
      <c r="D618">
        <f t="shared" si="9"/>
        <v>14.2</v>
      </c>
      <c r="E618" s="10" t="s">
        <v>10</v>
      </c>
    </row>
    <row r="619" spans="1:5" x14ac:dyDescent="0.25">
      <c r="A619">
        <v>14250</v>
      </c>
      <c r="B619">
        <v>1992</v>
      </c>
      <c r="C619" s="10" t="s">
        <v>10</v>
      </c>
      <c r="D619">
        <f t="shared" si="9"/>
        <v>14.25</v>
      </c>
      <c r="E619" s="10" t="s">
        <v>10</v>
      </c>
    </row>
    <row r="620" spans="1:5" x14ac:dyDescent="0.25">
      <c r="A620">
        <v>14300</v>
      </c>
      <c r="B620">
        <v>1992</v>
      </c>
      <c r="C620" s="10" t="s">
        <v>10</v>
      </c>
      <c r="D620">
        <f t="shared" si="9"/>
        <v>14.3</v>
      </c>
      <c r="E620" s="10" t="s">
        <v>10</v>
      </c>
    </row>
    <row r="621" spans="1:5" x14ac:dyDescent="0.25">
      <c r="A621">
        <v>14350</v>
      </c>
      <c r="B621">
        <v>1992</v>
      </c>
      <c r="C621" s="10" t="s">
        <v>10</v>
      </c>
      <c r="D621">
        <f t="shared" si="9"/>
        <v>14.35</v>
      </c>
      <c r="E621" s="10" t="s">
        <v>10</v>
      </c>
    </row>
    <row r="622" spans="1:5" x14ac:dyDescent="0.25">
      <c r="A622">
        <v>14400</v>
      </c>
      <c r="B622">
        <v>1992</v>
      </c>
      <c r="C622" s="10" t="s">
        <v>10</v>
      </c>
      <c r="D622">
        <f t="shared" si="9"/>
        <v>14.4</v>
      </c>
      <c r="E622" s="10" t="s">
        <v>10</v>
      </c>
    </row>
    <row r="623" spans="1:5" x14ac:dyDescent="0.25">
      <c r="A623">
        <v>14450</v>
      </c>
      <c r="B623">
        <v>1992</v>
      </c>
      <c r="C623" s="10" t="s">
        <v>10</v>
      </c>
      <c r="D623">
        <f t="shared" si="9"/>
        <v>14.45</v>
      </c>
      <c r="E623" s="10" t="s">
        <v>10</v>
      </c>
    </row>
    <row r="624" spans="1:5" x14ac:dyDescent="0.25">
      <c r="A624">
        <v>14500</v>
      </c>
      <c r="B624">
        <v>1992</v>
      </c>
      <c r="C624" s="10" t="s">
        <v>10</v>
      </c>
      <c r="D624">
        <f t="shared" si="9"/>
        <v>14.5</v>
      </c>
      <c r="E624" s="10" t="s">
        <v>10</v>
      </c>
    </row>
    <row r="625" spans="1:5" x14ac:dyDescent="0.25">
      <c r="A625">
        <v>14550</v>
      </c>
      <c r="B625">
        <v>1992</v>
      </c>
      <c r="C625" s="10" t="s">
        <v>10</v>
      </c>
      <c r="D625">
        <f t="shared" si="9"/>
        <v>14.55</v>
      </c>
      <c r="E625" s="10" t="s">
        <v>10</v>
      </c>
    </row>
    <row r="626" spans="1:5" x14ac:dyDescent="0.25">
      <c r="A626">
        <v>14600</v>
      </c>
      <c r="B626">
        <v>1992</v>
      </c>
      <c r="C626" s="10" t="s">
        <v>10</v>
      </c>
      <c r="D626">
        <f t="shared" si="9"/>
        <v>14.6</v>
      </c>
      <c r="E626" s="10" t="s">
        <v>10</v>
      </c>
    </row>
    <row r="627" spans="1:5" x14ac:dyDescent="0.25">
      <c r="A627">
        <v>14650</v>
      </c>
      <c r="B627">
        <v>1992</v>
      </c>
      <c r="C627" s="10" t="s">
        <v>10</v>
      </c>
      <c r="D627">
        <f t="shared" si="9"/>
        <v>14.65</v>
      </c>
      <c r="E627" s="10" t="s">
        <v>10</v>
      </c>
    </row>
    <row r="628" spans="1:5" x14ac:dyDescent="0.25">
      <c r="A628">
        <v>14700</v>
      </c>
      <c r="B628">
        <v>1992</v>
      </c>
      <c r="C628" s="10" t="s">
        <v>10</v>
      </c>
      <c r="D628">
        <f t="shared" si="9"/>
        <v>14.7</v>
      </c>
      <c r="E628" s="10" t="s">
        <v>10</v>
      </c>
    </row>
    <row r="629" spans="1:5" x14ac:dyDescent="0.25">
      <c r="A629">
        <v>14750</v>
      </c>
      <c r="B629">
        <v>1992</v>
      </c>
      <c r="C629" s="10" t="s">
        <v>10</v>
      </c>
      <c r="D629">
        <f t="shared" si="9"/>
        <v>14.75</v>
      </c>
      <c r="E629" s="10" t="s">
        <v>10</v>
      </c>
    </row>
    <row r="630" spans="1:5" x14ac:dyDescent="0.25">
      <c r="A630">
        <v>14800</v>
      </c>
      <c r="B630">
        <v>1992</v>
      </c>
      <c r="C630" s="10" t="s">
        <v>10</v>
      </c>
      <c r="D630">
        <f t="shared" si="9"/>
        <v>14.8</v>
      </c>
      <c r="E630" s="10" t="s">
        <v>10</v>
      </c>
    </row>
    <row r="631" spans="1:5" x14ac:dyDescent="0.25">
      <c r="A631">
        <v>14850</v>
      </c>
      <c r="B631">
        <v>1992</v>
      </c>
      <c r="C631" s="10" t="s">
        <v>10</v>
      </c>
      <c r="D631">
        <f t="shared" si="9"/>
        <v>14.85</v>
      </c>
      <c r="E631" s="10" t="s">
        <v>10</v>
      </c>
    </row>
    <row r="632" spans="1:5" x14ac:dyDescent="0.25">
      <c r="A632">
        <v>14900</v>
      </c>
      <c r="B632">
        <v>1992</v>
      </c>
      <c r="C632" s="10" t="s">
        <v>10</v>
      </c>
      <c r="D632">
        <f t="shared" si="9"/>
        <v>14.9</v>
      </c>
      <c r="E632" s="10" t="s">
        <v>10</v>
      </c>
    </row>
    <row r="633" spans="1:5" x14ac:dyDescent="0.25">
      <c r="A633">
        <v>14950</v>
      </c>
      <c r="B633">
        <v>1992</v>
      </c>
      <c r="C633" s="10" t="s">
        <v>10</v>
      </c>
      <c r="D633">
        <f t="shared" si="9"/>
        <v>14.95</v>
      </c>
      <c r="E633" s="10" t="s">
        <v>10</v>
      </c>
    </row>
    <row r="634" spans="1:5" x14ac:dyDescent="0.25">
      <c r="A634">
        <v>15000</v>
      </c>
      <c r="B634">
        <v>1992</v>
      </c>
      <c r="C634" s="10" t="s">
        <v>10</v>
      </c>
      <c r="D634">
        <f t="shared" si="9"/>
        <v>15</v>
      </c>
      <c r="E634" s="10" t="s">
        <v>10</v>
      </c>
    </row>
    <row r="635" spans="1:5" x14ac:dyDescent="0.25">
      <c r="A635">
        <v>15050</v>
      </c>
      <c r="B635">
        <v>1992</v>
      </c>
      <c r="C635" s="10" t="s">
        <v>10</v>
      </c>
      <c r="D635">
        <f t="shared" si="9"/>
        <v>15.05</v>
      </c>
      <c r="E635" s="10" t="s">
        <v>10</v>
      </c>
    </row>
    <row r="636" spans="1:5" x14ac:dyDescent="0.25">
      <c r="A636">
        <v>15100</v>
      </c>
      <c r="B636">
        <v>1992</v>
      </c>
      <c r="C636" s="10" t="s">
        <v>10</v>
      </c>
      <c r="D636">
        <f t="shared" si="9"/>
        <v>15.1</v>
      </c>
      <c r="E636" s="10" t="s">
        <v>10</v>
      </c>
    </row>
    <row r="637" spans="1:5" x14ac:dyDescent="0.25">
      <c r="A637">
        <v>15150</v>
      </c>
      <c r="B637">
        <v>1992</v>
      </c>
      <c r="C637" s="10" t="s">
        <v>10</v>
      </c>
      <c r="D637">
        <f t="shared" si="9"/>
        <v>15.15</v>
      </c>
      <c r="E637" s="10" t="s">
        <v>10</v>
      </c>
    </row>
    <row r="638" spans="1:5" x14ac:dyDescent="0.25">
      <c r="A638">
        <v>15200</v>
      </c>
      <c r="B638">
        <v>1992</v>
      </c>
      <c r="C638" s="10" t="s">
        <v>10</v>
      </c>
      <c r="D638">
        <f t="shared" si="9"/>
        <v>15.2</v>
      </c>
      <c r="E638" s="10" t="s">
        <v>10</v>
      </c>
    </row>
    <row r="639" spans="1:5" x14ac:dyDescent="0.25">
      <c r="A639">
        <v>15250</v>
      </c>
      <c r="B639">
        <v>1992</v>
      </c>
      <c r="C639" s="10" t="s">
        <v>10</v>
      </c>
      <c r="D639">
        <f t="shared" si="9"/>
        <v>15.25</v>
      </c>
      <c r="E639" s="10" t="s">
        <v>10</v>
      </c>
    </row>
    <row r="640" spans="1:5" x14ac:dyDescent="0.25">
      <c r="A640">
        <v>15300</v>
      </c>
      <c r="B640">
        <v>1992</v>
      </c>
      <c r="C640" s="10" t="s">
        <v>10</v>
      </c>
      <c r="D640">
        <f t="shared" si="9"/>
        <v>15.3</v>
      </c>
      <c r="E640" s="10" t="s">
        <v>10</v>
      </c>
    </row>
    <row r="641" spans="1:5" x14ac:dyDescent="0.25">
      <c r="A641">
        <v>15350</v>
      </c>
      <c r="B641">
        <v>1992</v>
      </c>
      <c r="C641" s="10" t="s">
        <v>10</v>
      </c>
      <c r="D641">
        <f t="shared" si="9"/>
        <v>15.35</v>
      </c>
      <c r="E641" s="10" t="s">
        <v>10</v>
      </c>
    </row>
    <row r="642" spans="1:5" x14ac:dyDescent="0.25">
      <c r="A642">
        <v>15400</v>
      </c>
      <c r="B642">
        <v>1992</v>
      </c>
      <c r="C642" s="10" t="s">
        <v>10</v>
      </c>
      <c r="D642">
        <f t="shared" si="9"/>
        <v>15.4</v>
      </c>
      <c r="E642" s="10" t="s">
        <v>10</v>
      </c>
    </row>
    <row r="643" spans="1:5" x14ac:dyDescent="0.25">
      <c r="A643">
        <v>15450</v>
      </c>
      <c r="B643">
        <v>1992</v>
      </c>
      <c r="C643" s="10" t="s">
        <v>10</v>
      </c>
      <c r="D643">
        <f t="shared" si="9"/>
        <v>15.45</v>
      </c>
      <c r="E643" s="10" t="s">
        <v>10</v>
      </c>
    </row>
    <row r="644" spans="1:5" x14ac:dyDescent="0.25">
      <c r="A644">
        <v>15500</v>
      </c>
      <c r="B644">
        <v>1992</v>
      </c>
      <c r="C644" s="10" t="s">
        <v>10</v>
      </c>
      <c r="D644">
        <f t="shared" ref="D644:D707" si="10">A644/1000</f>
        <v>15.5</v>
      </c>
      <c r="E644" s="10" t="s">
        <v>10</v>
      </c>
    </row>
    <row r="645" spans="1:5" x14ac:dyDescent="0.25">
      <c r="A645">
        <v>15550</v>
      </c>
      <c r="B645">
        <v>1992</v>
      </c>
      <c r="C645" s="10" t="s">
        <v>10</v>
      </c>
      <c r="D645">
        <f t="shared" si="10"/>
        <v>15.55</v>
      </c>
      <c r="E645" s="10" t="s">
        <v>10</v>
      </c>
    </row>
    <row r="646" spans="1:5" x14ac:dyDescent="0.25">
      <c r="A646">
        <v>15600</v>
      </c>
      <c r="B646">
        <v>1992</v>
      </c>
      <c r="C646" s="10" t="s">
        <v>10</v>
      </c>
      <c r="D646">
        <f t="shared" si="10"/>
        <v>15.6</v>
      </c>
      <c r="E646" s="10" t="s">
        <v>10</v>
      </c>
    </row>
    <row r="647" spans="1:5" x14ac:dyDescent="0.25">
      <c r="A647">
        <v>15650</v>
      </c>
      <c r="B647">
        <v>1992</v>
      </c>
      <c r="C647" s="10" t="s">
        <v>10</v>
      </c>
      <c r="D647">
        <f t="shared" si="10"/>
        <v>15.65</v>
      </c>
      <c r="E647" s="10" t="s">
        <v>10</v>
      </c>
    </row>
    <row r="648" spans="1:5" x14ac:dyDescent="0.25">
      <c r="A648">
        <v>15700</v>
      </c>
      <c r="B648">
        <v>1992</v>
      </c>
      <c r="C648" s="10" t="s">
        <v>10</v>
      </c>
      <c r="D648">
        <f t="shared" si="10"/>
        <v>15.7</v>
      </c>
      <c r="E648" s="10" t="s">
        <v>10</v>
      </c>
    </row>
    <row r="649" spans="1:5" x14ac:dyDescent="0.25">
      <c r="A649">
        <v>15750</v>
      </c>
      <c r="B649">
        <v>1992</v>
      </c>
      <c r="C649" s="10" t="s">
        <v>10</v>
      </c>
      <c r="D649">
        <f t="shared" si="10"/>
        <v>15.75</v>
      </c>
      <c r="E649" s="10" t="s">
        <v>10</v>
      </c>
    </row>
    <row r="650" spans="1:5" x14ac:dyDescent="0.25">
      <c r="A650">
        <v>15800</v>
      </c>
      <c r="B650">
        <v>1992</v>
      </c>
      <c r="C650" s="10" t="s">
        <v>10</v>
      </c>
      <c r="D650">
        <f t="shared" si="10"/>
        <v>15.8</v>
      </c>
      <c r="E650" s="10" t="s">
        <v>10</v>
      </c>
    </row>
    <row r="651" spans="1:5" x14ac:dyDescent="0.25">
      <c r="A651">
        <v>15850</v>
      </c>
      <c r="B651">
        <v>1992</v>
      </c>
      <c r="C651" s="10" t="s">
        <v>10</v>
      </c>
      <c r="D651">
        <f t="shared" si="10"/>
        <v>15.85</v>
      </c>
      <c r="E651" s="10" t="s">
        <v>10</v>
      </c>
    </row>
    <row r="652" spans="1:5" x14ac:dyDescent="0.25">
      <c r="A652">
        <v>15900</v>
      </c>
      <c r="B652">
        <v>1992</v>
      </c>
      <c r="C652" s="10" t="s">
        <v>10</v>
      </c>
      <c r="D652">
        <f t="shared" si="10"/>
        <v>15.9</v>
      </c>
      <c r="E652" s="10" t="s">
        <v>10</v>
      </c>
    </row>
    <row r="653" spans="1:5" x14ac:dyDescent="0.25">
      <c r="A653">
        <v>15950</v>
      </c>
      <c r="B653">
        <v>1992</v>
      </c>
      <c r="C653" s="10" t="s">
        <v>10</v>
      </c>
      <c r="D653">
        <f t="shared" si="10"/>
        <v>15.95</v>
      </c>
      <c r="E653" s="10" t="s">
        <v>10</v>
      </c>
    </row>
    <row r="654" spans="1:5" x14ac:dyDescent="0.25">
      <c r="A654">
        <v>16000</v>
      </c>
      <c r="B654">
        <v>1992</v>
      </c>
      <c r="C654" s="10" t="s">
        <v>10</v>
      </c>
      <c r="D654">
        <f t="shared" si="10"/>
        <v>16</v>
      </c>
      <c r="E654" s="10" t="s">
        <v>10</v>
      </c>
    </row>
    <row r="655" spans="1:5" x14ac:dyDescent="0.25">
      <c r="A655">
        <v>16050</v>
      </c>
      <c r="B655">
        <v>1992</v>
      </c>
      <c r="C655" s="10" t="s">
        <v>10</v>
      </c>
      <c r="D655">
        <f t="shared" si="10"/>
        <v>16.05</v>
      </c>
      <c r="E655" s="10" t="s">
        <v>10</v>
      </c>
    </row>
    <row r="656" spans="1:5" x14ac:dyDescent="0.25">
      <c r="A656">
        <v>16100</v>
      </c>
      <c r="B656">
        <v>1992</v>
      </c>
      <c r="C656" s="10" t="s">
        <v>10</v>
      </c>
      <c r="D656">
        <f t="shared" si="10"/>
        <v>16.100000000000001</v>
      </c>
      <c r="E656" s="10" t="s">
        <v>10</v>
      </c>
    </row>
    <row r="657" spans="1:5" x14ac:dyDescent="0.25">
      <c r="A657">
        <v>16150</v>
      </c>
      <c r="B657">
        <v>1992</v>
      </c>
      <c r="C657" s="10" t="s">
        <v>10</v>
      </c>
      <c r="D657">
        <f t="shared" si="10"/>
        <v>16.149999999999999</v>
      </c>
      <c r="E657" s="10" t="s">
        <v>10</v>
      </c>
    </row>
    <row r="658" spans="1:5" x14ac:dyDescent="0.25">
      <c r="A658">
        <v>16200</v>
      </c>
      <c r="B658">
        <v>1992</v>
      </c>
      <c r="C658" s="10" t="s">
        <v>10</v>
      </c>
      <c r="D658">
        <f t="shared" si="10"/>
        <v>16.2</v>
      </c>
      <c r="E658" s="10" t="s">
        <v>10</v>
      </c>
    </row>
    <row r="659" spans="1:5" x14ac:dyDescent="0.25">
      <c r="A659">
        <v>16250</v>
      </c>
      <c r="B659">
        <v>1992</v>
      </c>
      <c r="C659" s="10" t="s">
        <v>10</v>
      </c>
      <c r="D659">
        <f t="shared" si="10"/>
        <v>16.25</v>
      </c>
      <c r="E659" s="10" t="s">
        <v>10</v>
      </c>
    </row>
    <row r="660" spans="1:5" x14ac:dyDescent="0.25">
      <c r="A660">
        <v>16300</v>
      </c>
      <c r="B660">
        <v>1992</v>
      </c>
      <c r="C660" s="10" t="s">
        <v>10</v>
      </c>
      <c r="D660">
        <f t="shared" si="10"/>
        <v>16.3</v>
      </c>
      <c r="E660" s="10" t="s">
        <v>10</v>
      </c>
    </row>
    <row r="661" spans="1:5" x14ac:dyDescent="0.25">
      <c r="A661">
        <v>16350</v>
      </c>
      <c r="B661">
        <v>1992</v>
      </c>
      <c r="C661" s="10" t="s">
        <v>10</v>
      </c>
      <c r="D661">
        <f t="shared" si="10"/>
        <v>16.350000000000001</v>
      </c>
      <c r="E661" s="10" t="s">
        <v>10</v>
      </c>
    </row>
    <row r="662" spans="1:5" x14ac:dyDescent="0.25">
      <c r="A662">
        <v>16400</v>
      </c>
      <c r="B662">
        <v>1992</v>
      </c>
      <c r="C662" s="10" t="s">
        <v>10</v>
      </c>
      <c r="D662">
        <f t="shared" si="10"/>
        <v>16.399999999999999</v>
      </c>
      <c r="E662" s="10" t="s">
        <v>10</v>
      </c>
    </row>
    <row r="663" spans="1:5" x14ac:dyDescent="0.25">
      <c r="A663">
        <v>16450</v>
      </c>
      <c r="B663">
        <v>1992</v>
      </c>
      <c r="C663" s="10" t="s">
        <v>10</v>
      </c>
      <c r="D663">
        <f t="shared" si="10"/>
        <v>16.45</v>
      </c>
      <c r="E663" s="10" t="s">
        <v>10</v>
      </c>
    </row>
    <row r="664" spans="1:5" x14ac:dyDescent="0.25">
      <c r="A664">
        <v>16500</v>
      </c>
      <c r="B664">
        <v>1992</v>
      </c>
      <c r="C664" s="10" t="s">
        <v>10</v>
      </c>
      <c r="D664">
        <f t="shared" si="10"/>
        <v>16.5</v>
      </c>
      <c r="E664" s="10" t="s">
        <v>10</v>
      </c>
    </row>
    <row r="665" spans="1:5" x14ac:dyDescent="0.25">
      <c r="A665">
        <v>0</v>
      </c>
      <c r="B665">
        <v>2001</v>
      </c>
      <c r="C665" s="10" t="s">
        <v>10</v>
      </c>
      <c r="D665">
        <f t="shared" si="10"/>
        <v>0</v>
      </c>
      <c r="E665" s="10" t="s">
        <v>10</v>
      </c>
    </row>
    <row r="666" spans="1:5" x14ac:dyDescent="0.25">
      <c r="A666">
        <v>50</v>
      </c>
      <c r="B666">
        <v>2001</v>
      </c>
      <c r="C666" s="10" t="s">
        <v>10</v>
      </c>
      <c r="D666">
        <f t="shared" si="10"/>
        <v>0.05</v>
      </c>
      <c r="E666" s="10" t="s">
        <v>10</v>
      </c>
    </row>
    <row r="667" spans="1:5" x14ac:dyDescent="0.25">
      <c r="A667">
        <v>100</v>
      </c>
      <c r="B667">
        <v>2001</v>
      </c>
      <c r="C667" s="10" t="s">
        <v>10</v>
      </c>
      <c r="D667">
        <f t="shared" si="10"/>
        <v>0.1</v>
      </c>
      <c r="E667" s="10" t="s">
        <v>10</v>
      </c>
    </row>
    <row r="668" spans="1:5" x14ac:dyDescent="0.25">
      <c r="A668">
        <v>150</v>
      </c>
      <c r="B668">
        <v>2001</v>
      </c>
      <c r="C668" s="10" t="s">
        <v>10</v>
      </c>
      <c r="D668">
        <f t="shared" si="10"/>
        <v>0.15</v>
      </c>
      <c r="E668" s="10" t="s">
        <v>10</v>
      </c>
    </row>
    <row r="669" spans="1:5" x14ac:dyDescent="0.25">
      <c r="A669">
        <v>200</v>
      </c>
      <c r="B669">
        <v>2001</v>
      </c>
      <c r="C669" s="10" t="s">
        <v>10</v>
      </c>
      <c r="D669">
        <f t="shared" si="10"/>
        <v>0.2</v>
      </c>
      <c r="E669" s="10" t="s">
        <v>10</v>
      </c>
    </row>
    <row r="670" spans="1:5" x14ac:dyDescent="0.25">
      <c r="A670">
        <v>250</v>
      </c>
      <c r="B670">
        <v>2001</v>
      </c>
      <c r="C670" s="10" t="s">
        <v>10</v>
      </c>
      <c r="D670">
        <f t="shared" si="10"/>
        <v>0.25</v>
      </c>
      <c r="E670" s="10" t="s">
        <v>10</v>
      </c>
    </row>
    <row r="671" spans="1:5" x14ac:dyDescent="0.25">
      <c r="A671">
        <v>300</v>
      </c>
      <c r="B671">
        <v>2001</v>
      </c>
      <c r="C671" s="10" t="s">
        <v>10</v>
      </c>
      <c r="D671">
        <f t="shared" si="10"/>
        <v>0.3</v>
      </c>
      <c r="E671" s="10" t="s">
        <v>10</v>
      </c>
    </row>
    <row r="672" spans="1:5" x14ac:dyDescent="0.25">
      <c r="A672">
        <v>350</v>
      </c>
      <c r="B672">
        <v>2001</v>
      </c>
      <c r="C672" s="10" t="s">
        <v>10</v>
      </c>
      <c r="D672">
        <f t="shared" si="10"/>
        <v>0.35</v>
      </c>
      <c r="E672" s="10" t="s">
        <v>10</v>
      </c>
    </row>
    <row r="673" spans="1:5" x14ac:dyDescent="0.25">
      <c r="A673">
        <v>400</v>
      </c>
      <c r="B673">
        <v>2001</v>
      </c>
      <c r="C673" s="10" t="s">
        <v>10</v>
      </c>
      <c r="D673">
        <f t="shared" si="10"/>
        <v>0.4</v>
      </c>
      <c r="E673" s="10" t="s">
        <v>10</v>
      </c>
    </row>
    <row r="674" spans="1:5" x14ac:dyDescent="0.25">
      <c r="A674">
        <v>450</v>
      </c>
      <c r="B674">
        <v>2001</v>
      </c>
      <c r="C674" s="10" t="s">
        <v>10</v>
      </c>
      <c r="D674">
        <f t="shared" si="10"/>
        <v>0.45</v>
      </c>
      <c r="E674" s="10" t="s">
        <v>10</v>
      </c>
    </row>
    <row r="675" spans="1:5" x14ac:dyDescent="0.25">
      <c r="A675">
        <v>500</v>
      </c>
      <c r="B675">
        <v>2001</v>
      </c>
      <c r="C675" s="10" t="s">
        <v>10</v>
      </c>
      <c r="D675">
        <f t="shared" si="10"/>
        <v>0.5</v>
      </c>
      <c r="E675" s="10" t="s">
        <v>10</v>
      </c>
    </row>
    <row r="676" spans="1:5" x14ac:dyDescent="0.25">
      <c r="A676">
        <v>550</v>
      </c>
      <c r="B676">
        <v>2001</v>
      </c>
      <c r="C676" s="10" t="s">
        <v>10</v>
      </c>
      <c r="D676">
        <f t="shared" si="10"/>
        <v>0.55000000000000004</v>
      </c>
      <c r="E676" s="10" t="s">
        <v>10</v>
      </c>
    </row>
    <row r="677" spans="1:5" x14ac:dyDescent="0.25">
      <c r="A677">
        <v>600</v>
      </c>
      <c r="B677">
        <v>2001</v>
      </c>
      <c r="C677" s="10" t="s">
        <v>10</v>
      </c>
      <c r="D677">
        <f t="shared" si="10"/>
        <v>0.6</v>
      </c>
      <c r="E677" s="10" t="s">
        <v>10</v>
      </c>
    </row>
    <row r="678" spans="1:5" x14ac:dyDescent="0.25">
      <c r="A678">
        <v>650</v>
      </c>
      <c r="B678">
        <v>2001</v>
      </c>
      <c r="C678" s="10" t="s">
        <v>10</v>
      </c>
      <c r="D678">
        <f t="shared" si="10"/>
        <v>0.65</v>
      </c>
      <c r="E678" s="10" t="s">
        <v>10</v>
      </c>
    </row>
    <row r="679" spans="1:5" x14ac:dyDescent="0.25">
      <c r="A679">
        <v>700</v>
      </c>
      <c r="B679">
        <v>2001</v>
      </c>
      <c r="C679" s="10" t="s">
        <v>10</v>
      </c>
      <c r="D679">
        <f t="shared" si="10"/>
        <v>0.7</v>
      </c>
      <c r="E679" s="10" t="s">
        <v>10</v>
      </c>
    </row>
    <row r="680" spans="1:5" x14ac:dyDescent="0.25">
      <c r="A680">
        <v>750</v>
      </c>
      <c r="B680">
        <v>2001</v>
      </c>
      <c r="C680" s="10" t="s">
        <v>10</v>
      </c>
      <c r="D680">
        <f t="shared" si="10"/>
        <v>0.75</v>
      </c>
      <c r="E680" s="10" t="s">
        <v>10</v>
      </c>
    </row>
    <row r="681" spans="1:5" x14ac:dyDescent="0.25">
      <c r="A681">
        <v>800</v>
      </c>
      <c r="B681">
        <v>2001</v>
      </c>
      <c r="C681" s="10" t="s">
        <v>10</v>
      </c>
      <c r="D681">
        <f t="shared" si="10"/>
        <v>0.8</v>
      </c>
      <c r="E681" s="10" t="s">
        <v>10</v>
      </c>
    </row>
    <row r="682" spans="1:5" x14ac:dyDescent="0.25">
      <c r="A682">
        <v>850</v>
      </c>
      <c r="B682">
        <v>2001</v>
      </c>
      <c r="C682" s="10" t="s">
        <v>10</v>
      </c>
      <c r="D682">
        <f t="shared" si="10"/>
        <v>0.85</v>
      </c>
      <c r="E682" s="10" t="s">
        <v>10</v>
      </c>
    </row>
    <row r="683" spans="1:5" x14ac:dyDescent="0.25">
      <c r="A683">
        <v>900</v>
      </c>
      <c r="B683">
        <v>2001</v>
      </c>
      <c r="C683" s="10" t="s">
        <v>10</v>
      </c>
      <c r="D683">
        <f t="shared" si="10"/>
        <v>0.9</v>
      </c>
      <c r="E683" s="10" t="s">
        <v>10</v>
      </c>
    </row>
    <row r="684" spans="1:5" x14ac:dyDescent="0.25">
      <c r="A684">
        <v>950</v>
      </c>
      <c r="B684">
        <v>2001</v>
      </c>
      <c r="C684" s="10" t="s">
        <v>10</v>
      </c>
      <c r="D684">
        <f t="shared" si="10"/>
        <v>0.95</v>
      </c>
      <c r="E684" s="10" t="s">
        <v>10</v>
      </c>
    </row>
    <row r="685" spans="1:5" x14ac:dyDescent="0.25">
      <c r="A685">
        <v>1000</v>
      </c>
      <c r="B685">
        <v>2001</v>
      </c>
      <c r="C685" s="10" t="s">
        <v>10</v>
      </c>
      <c r="D685">
        <f t="shared" si="10"/>
        <v>1</v>
      </c>
      <c r="E685" s="10" t="s">
        <v>10</v>
      </c>
    </row>
    <row r="686" spans="1:5" x14ac:dyDescent="0.25">
      <c r="A686">
        <v>1050</v>
      </c>
      <c r="B686">
        <v>2001</v>
      </c>
      <c r="C686" s="10" t="s">
        <v>10</v>
      </c>
      <c r="D686">
        <f t="shared" si="10"/>
        <v>1.05</v>
      </c>
      <c r="E686" s="10" t="s">
        <v>10</v>
      </c>
    </row>
    <row r="687" spans="1:5" x14ac:dyDescent="0.25">
      <c r="A687">
        <v>1100</v>
      </c>
      <c r="B687">
        <v>2001</v>
      </c>
      <c r="C687" s="10" t="s">
        <v>10</v>
      </c>
      <c r="D687">
        <f t="shared" si="10"/>
        <v>1.1000000000000001</v>
      </c>
      <c r="E687" s="10" t="s">
        <v>10</v>
      </c>
    </row>
    <row r="688" spans="1:5" x14ac:dyDescent="0.25">
      <c r="A688">
        <v>1150</v>
      </c>
      <c r="B688">
        <v>2001</v>
      </c>
      <c r="C688" s="10" t="s">
        <v>10</v>
      </c>
      <c r="D688">
        <f t="shared" si="10"/>
        <v>1.1499999999999999</v>
      </c>
      <c r="E688" s="10" t="s">
        <v>10</v>
      </c>
    </row>
    <row r="689" spans="1:5" x14ac:dyDescent="0.25">
      <c r="A689">
        <v>1200</v>
      </c>
      <c r="B689">
        <v>2001</v>
      </c>
      <c r="C689" s="10" t="s">
        <v>10</v>
      </c>
      <c r="D689">
        <f t="shared" si="10"/>
        <v>1.2</v>
      </c>
      <c r="E689" s="10" t="s">
        <v>10</v>
      </c>
    </row>
    <row r="690" spans="1:5" x14ac:dyDescent="0.25">
      <c r="A690">
        <v>1250</v>
      </c>
      <c r="B690">
        <v>2001</v>
      </c>
      <c r="C690" s="10" t="s">
        <v>10</v>
      </c>
      <c r="D690">
        <f t="shared" si="10"/>
        <v>1.25</v>
      </c>
      <c r="E690" s="10" t="s">
        <v>10</v>
      </c>
    </row>
    <row r="691" spans="1:5" x14ac:dyDescent="0.25">
      <c r="A691">
        <v>1300</v>
      </c>
      <c r="B691">
        <v>2001</v>
      </c>
      <c r="C691" s="10" t="s">
        <v>10</v>
      </c>
      <c r="D691">
        <f t="shared" si="10"/>
        <v>1.3</v>
      </c>
      <c r="E691" s="10" t="s">
        <v>10</v>
      </c>
    </row>
    <row r="692" spans="1:5" x14ac:dyDescent="0.25">
      <c r="A692">
        <v>1350</v>
      </c>
      <c r="B692">
        <v>2001</v>
      </c>
      <c r="C692" s="10" t="s">
        <v>10</v>
      </c>
      <c r="D692">
        <f t="shared" si="10"/>
        <v>1.35</v>
      </c>
      <c r="E692" s="10" t="s">
        <v>10</v>
      </c>
    </row>
    <row r="693" spans="1:5" x14ac:dyDescent="0.25">
      <c r="A693">
        <v>1400</v>
      </c>
      <c r="B693">
        <v>2001</v>
      </c>
      <c r="C693" s="10" t="s">
        <v>10</v>
      </c>
      <c r="D693">
        <f t="shared" si="10"/>
        <v>1.4</v>
      </c>
      <c r="E693" s="10" t="s">
        <v>10</v>
      </c>
    </row>
    <row r="694" spans="1:5" x14ac:dyDescent="0.25">
      <c r="A694">
        <v>1450</v>
      </c>
      <c r="B694">
        <v>2001</v>
      </c>
      <c r="C694" s="10" t="s">
        <v>10</v>
      </c>
      <c r="D694">
        <f t="shared" si="10"/>
        <v>1.45</v>
      </c>
      <c r="E694" s="10" t="s">
        <v>10</v>
      </c>
    </row>
    <row r="695" spans="1:5" x14ac:dyDescent="0.25">
      <c r="A695">
        <v>1500</v>
      </c>
      <c r="B695">
        <v>2001</v>
      </c>
      <c r="C695" s="10" t="s">
        <v>10</v>
      </c>
      <c r="D695">
        <f t="shared" si="10"/>
        <v>1.5</v>
      </c>
      <c r="E695" s="10" t="s">
        <v>10</v>
      </c>
    </row>
    <row r="696" spans="1:5" x14ac:dyDescent="0.25">
      <c r="A696">
        <v>1550</v>
      </c>
      <c r="B696">
        <v>2001</v>
      </c>
      <c r="C696" s="10" t="s">
        <v>10</v>
      </c>
      <c r="D696">
        <f t="shared" si="10"/>
        <v>1.55</v>
      </c>
      <c r="E696" s="10" t="s">
        <v>10</v>
      </c>
    </row>
    <row r="697" spans="1:5" x14ac:dyDescent="0.25">
      <c r="A697">
        <v>1600</v>
      </c>
      <c r="B697">
        <v>2001</v>
      </c>
      <c r="C697" s="10" t="s">
        <v>10</v>
      </c>
      <c r="D697">
        <f t="shared" si="10"/>
        <v>1.6</v>
      </c>
      <c r="E697" s="10" t="s">
        <v>10</v>
      </c>
    </row>
    <row r="698" spans="1:5" x14ac:dyDescent="0.25">
      <c r="A698">
        <v>1650</v>
      </c>
      <c r="B698">
        <v>2001</v>
      </c>
      <c r="C698" s="10" t="s">
        <v>10</v>
      </c>
      <c r="D698">
        <f t="shared" si="10"/>
        <v>1.65</v>
      </c>
      <c r="E698" s="10" t="s">
        <v>10</v>
      </c>
    </row>
    <row r="699" spans="1:5" x14ac:dyDescent="0.25">
      <c r="A699">
        <v>1700</v>
      </c>
      <c r="B699">
        <v>2001</v>
      </c>
      <c r="C699" s="10" t="s">
        <v>10</v>
      </c>
      <c r="D699">
        <f t="shared" si="10"/>
        <v>1.7</v>
      </c>
      <c r="E699" s="10" t="s">
        <v>10</v>
      </c>
    </row>
    <row r="700" spans="1:5" x14ac:dyDescent="0.25">
      <c r="A700">
        <v>1750</v>
      </c>
      <c r="B700">
        <v>2001</v>
      </c>
      <c r="C700" s="10" t="s">
        <v>10</v>
      </c>
      <c r="D700">
        <f t="shared" si="10"/>
        <v>1.75</v>
      </c>
      <c r="E700" s="10" t="s">
        <v>10</v>
      </c>
    </row>
    <row r="701" spans="1:5" x14ac:dyDescent="0.25">
      <c r="A701">
        <v>1800</v>
      </c>
      <c r="B701">
        <v>2001</v>
      </c>
      <c r="C701" s="10" t="s">
        <v>10</v>
      </c>
      <c r="D701">
        <f t="shared" si="10"/>
        <v>1.8</v>
      </c>
      <c r="E701" s="10" t="s">
        <v>10</v>
      </c>
    </row>
    <row r="702" spans="1:5" x14ac:dyDescent="0.25">
      <c r="A702">
        <v>1850</v>
      </c>
      <c r="B702">
        <v>2001</v>
      </c>
      <c r="C702" s="10" t="s">
        <v>10</v>
      </c>
      <c r="D702">
        <f t="shared" si="10"/>
        <v>1.85</v>
      </c>
      <c r="E702" s="10" t="s">
        <v>10</v>
      </c>
    </row>
    <row r="703" spans="1:5" x14ac:dyDescent="0.25">
      <c r="A703">
        <v>1900</v>
      </c>
      <c r="B703">
        <v>2001</v>
      </c>
      <c r="C703" s="10" t="s">
        <v>10</v>
      </c>
      <c r="D703">
        <f t="shared" si="10"/>
        <v>1.9</v>
      </c>
      <c r="E703" s="10" t="s">
        <v>10</v>
      </c>
    </row>
    <row r="704" spans="1:5" x14ac:dyDescent="0.25">
      <c r="A704">
        <v>1950</v>
      </c>
      <c r="B704">
        <v>2001</v>
      </c>
      <c r="C704" s="10" t="s">
        <v>10</v>
      </c>
      <c r="D704">
        <f t="shared" si="10"/>
        <v>1.95</v>
      </c>
      <c r="E704" s="10" t="s">
        <v>10</v>
      </c>
    </row>
    <row r="705" spans="1:5" x14ac:dyDescent="0.25">
      <c r="A705">
        <v>2000</v>
      </c>
      <c r="B705">
        <v>2001</v>
      </c>
      <c r="C705" s="10" t="s">
        <v>10</v>
      </c>
      <c r="D705">
        <f t="shared" si="10"/>
        <v>2</v>
      </c>
      <c r="E705" s="10" t="s">
        <v>10</v>
      </c>
    </row>
    <row r="706" spans="1:5" x14ac:dyDescent="0.25">
      <c r="A706">
        <v>2050</v>
      </c>
      <c r="B706">
        <v>2001</v>
      </c>
      <c r="C706" s="10" t="s">
        <v>10</v>
      </c>
      <c r="D706">
        <f t="shared" si="10"/>
        <v>2.0499999999999998</v>
      </c>
      <c r="E706" s="10" t="s">
        <v>10</v>
      </c>
    </row>
    <row r="707" spans="1:5" x14ac:dyDescent="0.25">
      <c r="A707">
        <v>2100</v>
      </c>
      <c r="B707">
        <v>2001</v>
      </c>
      <c r="C707" s="10" t="s">
        <v>10</v>
      </c>
      <c r="D707">
        <f t="shared" si="10"/>
        <v>2.1</v>
      </c>
      <c r="E707" s="10" t="s">
        <v>10</v>
      </c>
    </row>
    <row r="708" spans="1:5" x14ac:dyDescent="0.25">
      <c r="A708">
        <v>2150</v>
      </c>
      <c r="B708">
        <v>2001</v>
      </c>
      <c r="C708" s="10" t="s">
        <v>10</v>
      </c>
      <c r="D708">
        <f t="shared" ref="D708:D771" si="11">A708/1000</f>
        <v>2.15</v>
      </c>
      <c r="E708" s="10" t="s">
        <v>10</v>
      </c>
    </row>
    <row r="709" spans="1:5" x14ac:dyDescent="0.25">
      <c r="A709">
        <v>2200</v>
      </c>
      <c r="B709">
        <v>2001</v>
      </c>
      <c r="C709" s="10" t="s">
        <v>10</v>
      </c>
      <c r="D709">
        <f t="shared" si="11"/>
        <v>2.2000000000000002</v>
      </c>
      <c r="E709" s="10" t="s">
        <v>10</v>
      </c>
    </row>
    <row r="710" spans="1:5" x14ac:dyDescent="0.25">
      <c r="A710">
        <v>2250</v>
      </c>
      <c r="B710">
        <v>2001</v>
      </c>
      <c r="C710" s="10" t="s">
        <v>10</v>
      </c>
      <c r="D710">
        <f t="shared" si="11"/>
        <v>2.25</v>
      </c>
      <c r="E710" s="10" t="s">
        <v>10</v>
      </c>
    </row>
    <row r="711" spans="1:5" x14ac:dyDescent="0.25">
      <c r="A711">
        <v>2300</v>
      </c>
      <c r="B711">
        <v>2001</v>
      </c>
      <c r="C711" s="10" t="s">
        <v>10</v>
      </c>
      <c r="D711">
        <f t="shared" si="11"/>
        <v>2.2999999999999998</v>
      </c>
      <c r="E711" s="10" t="s">
        <v>10</v>
      </c>
    </row>
    <row r="712" spans="1:5" x14ac:dyDescent="0.25">
      <c r="A712">
        <v>2350</v>
      </c>
      <c r="B712">
        <v>2001</v>
      </c>
      <c r="C712" s="10" t="s">
        <v>10</v>
      </c>
      <c r="D712">
        <f t="shared" si="11"/>
        <v>2.35</v>
      </c>
      <c r="E712" s="10" t="s">
        <v>10</v>
      </c>
    </row>
    <row r="713" spans="1:5" x14ac:dyDescent="0.25">
      <c r="A713">
        <v>2400</v>
      </c>
      <c r="B713">
        <v>2001</v>
      </c>
      <c r="C713" s="10" t="s">
        <v>10</v>
      </c>
      <c r="D713">
        <f t="shared" si="11"/>
        <v>2.4</v>
      </c>
      <c r="E713" s="10" t="s">
        <v>10</v>
      </c>
    </row>
    <row r="714" spans="1:5" x14ac:dyDescent="0.25">
      <c r="A714">
        <v>2450</v>
      </c>
      <c r="B714">
        <v>2001</v>
      </c>
      <c r="C714" s="10" t="s">
        <v>10</v>
      </c>
      <c r="D714">
        <f t="shared" si="11"/>
        <v>2.4500000000000002</v>
      </c>
      <c r="E714" s="10" t="s">
        <v>10</v>
      </c>
    </row>
    <row r="715" spans="1:5" x14ac:dyDescent="0.25">
      <c r="A715">
        <v>2500</v>
      </c>
      <c r="B715">
        <v>2001</v>
      </c>
      <c r="C715" s="10" t="s">
        <v>10</v>
      </c>
      <c r="D715">
        <f t="shared" si="11"/>
        <v>2.5</v>
      </c>
      <c r="E715" s="10" t="s">
        <v>10</v>
      </c>
    </row>
    <row r="716" spans="1:5" x14ac:dyDescent="0.25">
      <c r="A716">
        <v>2550</v>
      </c>
      <c r="B716">
        <v>2001</v>
      </c>
      <c r="C716" s="10" t="s">
        <v>10</v>
      </c>
      <c r="D716">
        <f t="shared" si="11"/>
        <v>2.5499999999999998</v>
      </c>
      <c r="E716" s="10" t="s">
        <v>10</v>
      </c>
    </row>
    <row r="717" spans="1:5" x14ac:dyDescent="0.25">
      <c r="A717">
        <v>2600</v>
      </c>
      <c r="B717">
        <v>2001</v>
      </c>
      <c r="C717" s="10" t="s">
        <v>10</v>
      </c>
      <c r="D717">
        <f t="shared" si="11"/>
        <v>2.6</v>
      </c>
      <c r="E717" s="10" t="s">
        <v>10</v>
      </c>
    </row>
    <row r="718" spans="1:5" x14ac:dyDescent="0.25">
      <c r="A718">
        <v>2650</v>
      </c>
      <c r="B718">
        <v>2001</v>
      </c>
      <c r="C718" s="10" t="s">
        <v>10</v>
      </c>
      <c r="D718">
        <f t="shared" si="11"/>
        <v>2.65</v>
      </c>
      <c r="E718" s="10" t="s">
        <v>10</v>
      </c>
    </row>
    <row r="719" spans="1:5" x14ac:dyDescent="0.25">
      <c r="A719">
        <v>2700</v>
      </c>
      <c r="B719">
        <v>2001</v>
      </c>
      <c r="C719" s="10" t="s">
        <v>10</v>
      </c>
      <c r="D719">
        <f t="shared" si="11"/>
        <v>2.7</v>
      </c>
      <c r="E719" s="10" t="s">
        <v>10</v>
      </c>
    </row>
    <row r="720" spans="1:5" x14ac:dyDescent="0.25">
      <c r="A720">
        <v>2750</v>
      </c>
      <c r="B720">
        <v>2001</v>
      </c>
      <c r="C720" s="10" t="s">
        <v>10</v>
      </c>
      <c r="D720">
        <f t="shared" si="11"/>
        <v>2.75</v>
      </c>
      <c r="E720" s="10" t="s">
        <v>10</v>
      </c>
    </row>
    <row r="721" spans="1:5" x14ac:dyDescent="0.25">
      <c r="A721">
        <v>2800</v>
      </c>
      <c r="B721">
        <v>2001</v>
      </c>
      <c r="C721" s="10" t="s">
        <v>10</v>
      </c>
      <c r="D721">
        <f t="shared" si="11"/>
        <v>2.8</v>
      </c>
      <c r="E721" s="10" t="s">
        <v>10</v>
      </c>
    </row>
    <row r="722" spans="1:5" x14ac:dyDescent="0.25">
      <c r="A722">
        <v>2850</v>
      </c>
      <c r="B722">
        <v>2001</v>
      </c>
      <c r="C722" s="10" t="s">
        <v>10</v>
      </c>
      <c r="D722">
        <f t="shared" si="11"/>
        <v>2.85</v>
      </c>
      <c r="E722" s="10" t="s">
        <v>10</v>
      </c>
    </row>
    <row r="723" spans="1:5" x14ac:dyDescent="0.25">
      <c r="A723">
        <v>2900</v>
      </c>
      <c r="B723">
        <v>2001</v>
      </c>
      <c r="C723" s="10" t="s">
        <v>10</v>
      </c>
      <c r="D723">
        <f t="shared" si="11"/>
        <v>2.9</v>
      </c>
      <c r="E723" s="10" t="s">
        <v>10</v>
      </c>
    </row>
    <row r="724" spans="1:5" x14ac:dyDescent="0.25">
      <c r="A724">
        <v>2950</v>
      </c>
      <c r="B724">
        <v>2001</v>
      </c>
      <c r="C724" s="10" t="s">
        <v>10</v>
      </c>
      <c r="D724">
        <f t="shared" si="11"/>
        <v>2.95</v>
      </c>
      <c r="E724" s="10" t="s">
        <v>10</v>
      </c>
    </row>
    <row r="725" spans="1:5" x14ac:dyDescent="0.25">
      <c r="A725">
        <v>3000</v>
      </c>
      <c r="B725">
        <v>2001</v>
      </c>
      <c r="C725" s="10" t="s">
        <v>10</v>
      </c>
      <c r="D725">
        <f t="shared" si="11"/>
        <v>3</v>
      </c>
      <c r="E725" s="10" t="s">
        <v>10</v>
      </c>
    </row>
    <row r="726" spans="1:5" x14ac:dyDescent="0.25">
      <c r="A726">
        <v>3050</v>
      </c>
      <c r="B726">
        <v>2001</v>
      </c>
      <c r="C726" s="10" t="s">
        <v>10</v>
      </c>
      <c r="D726">
        <f t="shared" si="11"/>
        <v>3.05</v>
      </c>
      <c r="E726" s="10" t="s">
        <v>10</v>
      </c>
    </row>
    <row r="727" spans="1:5" x14ac:dyDescent="0.25">
      <c r="A727">
        <v>3100</v>
      </c>
      <c r="B727">
        <v>2001</v>
      </c>
      <c r="C727" s="10" t="s">
        <v>10</v>
      </c>
      <c r="D727">
        <f t="shared" si="11"/>
        <v>3.1</v>
      </c>
      <c r="E727" s="10" t="s">
        <v>10</v>
      </c>
    </row>
    <row r="728" spans="1:5" x14ac:dyDescent="0.25">
      <c r="A728">
        <v>3150</v>
      </c>
      <c r="B728">
        <v>2001</v>
      </c>
      <c r="C728" s="10" t="s">
        <v>10</v>
      </c>
      <c r="D728">
        <f t="shared" si="11"/>
        <v>3.15</v>
      </c>
      <c r="E728" s="10" t="s">
        <v>10</v>
      </c>
    </row>
    <row r="729" spans="1:5" x14ac:dyDescent="0.25">
      <c r="A729">
        <v>3200</v>
      </c>
      <c r="B729">
        <v>2001</v>
      </c>
      <c r="C729" s="10" t="s">
        <v>10</v>
      </c>
      <c r="D729">
        <f t="shared" si="11"/>
        <v>3.2</v>
      </c>
      <c r="E729" s="10" t="s">
        <v>10</v>
      </c>
    </row>
    <row r="730" spans="1:5" x14ac:dyDescent="0.25">
      <c r="A730">
        <v>3250</v>
      </c>
      <c r="B730">
        <v>2001</v>
      </c>
      <c r="C730" s="10" t="s">
        <v>10</v>
      </c>
      <c r="D730">
        <f t="shared" si="11"/>
        <v>3.25</v>
      </c>
      <c r="E730" s="10" t="s">
        <v>10</v>
      </c>
    </row>
    <row r="731" spans="1:5" x14ac:dyDescent="0.25">
      <c r="A731">
        <v>3300</v>
      </c>
      <c r="B731">
        <v>2001</v>
      </c>
      <c r="C731" s="10" t="s">
        <v>10</v>
      </c>
      <c r="D731">
        <f t="shared" si="11"/>
        <v>3.3</v>
      </c>
      <c r="E731" s="10" t="s">
        <v>10</v>
      </c>
    </row>
    <row r="732" spans="1:5" x14ac:dyDescent="0.25">
      <c r="A732">
        <v>3350</v>
      </c>
      <c r="B732">
        <v>2001</v>
      </c>
      <c r="C732" s="10" t="s">
        <v>10</v>
      </c>
      <c r="D732">
        <f t="shared" si="11"/>
        <v>3.35</v>
      </c>
      <c r="E732" s="10" t="s">
        <v>10</v>
      </c>
    </row>
    <row r="733" spans="1:5" x14ac:dyDescent="0.25">
      <c r="A733">
        <v>3400</v>
      </c>
      <c r="B733">
        <v>2001</v>
      </c>
      <c r="C733" s="10" t="s">
        <v>10</v>
      </c>
      <c r="D733">
        <f t="shared" si="11"/>
        <v>3.4</v>
      </c>
      <c r="E733" s="10" t="s">
        <v>10</v>
      </c>
    </row>
    <row r="734" spans="1:5" x14ac:dyDescent="0.25">
      <c r="A734">
        <v>3450</v>
      </c>
      <c r="B734">
        <v>2001</v>
      </c>
      <c r="C734" s="10" t="s">
        <v>10</v>
      </c>
      <c r="D734">
        <f t="shared" si="11"/>
        <v>3.45</v>
      </c>
      <c r="E734" s="10" t="s">
        <v>10</v>
      </c>
    </row>
    <row r="735" spans="1:5" x14ac:dyDescent="0.25">
      <c r="A735">
        <v>3500</v>
      </c>
      <c r="B735">
        <v>2001</v>
      </c>
      <c r="C735" s="10" t="s">
        <v>10</v>
      </c>
      <c r="D735">
        <f t="shared" si="11"/>
        <v>3.5</v>
      </c>
      <c r="E735" s="10" t="s">
        <v>10</v>
      </c>
    </row>
    <row r="736" spans="1:5" x14ac:dyDescent="0.25">
      <c r="A736">
        <v>3550</v>
      </c>
      <c r="B736">
        <v>2001</v>
      </c>
      <c r="C736" s="10" t="s">
        <v>10</v>
      </c>
      <c r="D736">
        <f t="shared" si="11"/>
        <v>3.55</v>
      </c>
      <c r="E736" s="10" t="s">
        <v>10</v>
      </c>
    </row>
    <row r="737" spans="1:5" x14ac:dyDescent="0.25">
      <c r="A737">
        <v>3600</v>
      </c>
      <c r="B737">
        <v>2001</v>
      </c>
      <c r="C737" s="10" t="s">
        <v>10</v>
      </c>
      <c r="D737">
        <f t="shared" si="11"/>
        <v>3.6</v>
      </c>
      <c r="E737" s="10" t="s">
        <v>10</v>
      </c>
    </row>
    <row r="738" spans="1:5" x14ac:dyDescent="0.25">
      <c r="A738">
        <v>3650</v>
      </c>
      <c r="B738">
        <v>2001</v>
      </c>
      <c r="C738" s="10" t="s">
        <v>10</v>
      </c>
      <c r="D738">
        <f t="shared" si="11"/>
        <v>3.65</v>
      </c>
      <c r="E738" s="10" t="s">
        <v>10</v>
      </c>
    </row>
    <row r="739" spans="1:5" x14ac:dyDescent="0.25">
      <c r="A739">
        <v>3700</v>
      </c>
      <c r="B739">
        <v>2001</v>
      </c>
      <c r="C739" s="10" t="s">
        <v>10</v>
      </c>
      <c r="D739">
        <f t="shared" si="11"/>
        <v>3.7</v>
      </c>
      <c r="E739" s="10" t="s">
        <v>10</v>
      </c>
    </row>
    <row r="740" spans="1:5" x14ac:dyDescent="0.25">
      <c r="A740">
        <v>3750</v>
      </c>
      <c r="B740">
        <v>2001</v>
      </c>
      <c r="C740" s="10" t="s">
        <v>10</v>
      </c>
      <c r="D740">
        <f t="shared" si="11"/>
        <v>3.75</v>
      </c>
      <c r="E740" s="10" t="s">
        <v>10</v>
      </c>
    </row>
    <row r="741" spans="1:5" x14ac:dyDescent="0.25">
      <c r="A741">
        <v>3800</v>
      </c>
      <c r="B741">
        <v>2001</v>
      </c>
      <c r="C741" s="10" t="s">
        <v>10</v>
      </c>
      <c r="D741">
        <f t="shared" si="11"/>
        <v>3.8</v>
      </c>
      <c r="E741" s="10" t="s">
        <v>10</v>
      </c>
    </row>
    <row r="742" spans="1:5" x14ac:dyDescent="0.25">
      <c r="A742">
        <v>3850</v>
      </c>
      <c r="B742">
        <v>2001</v>
      </c>
      <c r="C742" s="10" t="s">
        <v>10</v>
      </c>
      <c r="D742">
        <f t="shared" si="11"/>
        <v>3.85</v>
      </c>
      <c r="E742" s="10" t="s">
        <v>10</v>
      </c>
    </row>
    <row r="743" spans="1:5" x14ac:dyDescent="0.25">
      <c r="A743">
        <v>3900</v>
      </c>
      <c r="B743">
        <v>2001</v>
      </c>
      <c r="C743" s="10" t="s">
        <v>10</v>
      </c>
      <c r="D743">
        <f t="shared" si="11"/>
        <v>3.9</v>
      </c>
      <c r="E743" s="10" t="s">
        <v>10</v>
      </c>
    </row>
    <row r="744" spans="1:5" x14ac:dyDescent="0.25">
      <c r="A744">
        <v>3950</v>
      </c>
      <c r="B744">
        <v>2001</v>
      </c>
      <c r="C744" s="10">
        <v>127.84264327447799</v>
      </c>
      <c r="D744">
        <f t="shared" si="11"/>
        <v>3.95</v>
      </c>
      <c r="E744" s="10">
        <v>127.84264327447799</v>
      </c>
    </row>
    <row r="745" spans="1:5" x14ac:dyDescent="0.25">
      <c r="A745">
        <v>4000</v>
      </c>
      <c r="B745">
        <v>2001</v>
      </c>
      <c r="C745" s="10">
        <v>163.30823090078201</v>
      </c>
      <c r="D745">
        <f t="shared" si="11"/>
        <v>4</v>
      </c>
      <c r="E745" s="10">
        <v>163.30823090078201</v>
      </c>
    </row>
    <row r="746" spans="1:5" x14ac:dyDescent="0.25">
      <c r="A746">
        <v>4050</v>
      </c>
      <c r="B746">
        <v>2001</v>
      </c>
      <c r="C746" s="10">
        <v>162.23810197856801</v>
      </c>
      <c r="D746">
        <f t="shared" si="11"/>
        <v>4.05</v>
      </c>
      <c r="E746" s="10">
        <v>162.23810197856801</v>
      </c>
    </row>
    <row r="747" spans="1:5" x14ac:dyDescent="0.25">
      <c r="A747">
        <v>4100</v>
      </c>
      <c r="B747">
        <v>2001</v>
      </c>
      <c r="C747" s="10">
        <v>159.54239263853401</v>
      </c>
      <c r="D747">
        <f t="shared" si="11"/>
        <v>4.0999999999999996</v>
      </c>
      <c r="E747" s="10">
        <v>159.54239263853401</v>
      </c>
    </row>
    <row r="748" spans="1:5" x14ac:dyDescent="0.25">
      <c r="A748">
        <v>4150</v>
      </c>
      <c r="B748">
        <v>2001</v>
      </c>
      <c r="C748" s="10">
        <v>160.27644331460999</v>
      </c>
      <c r="D748">
        <f t="shared" si="11"/>
        <v>4.1500000000000004</v>
      </c>
      <c r="E748" s="10">
        <v>160.27644331460999</v>
      </c>
    </row>
    <row r="749" spans="1:5" x14ac:dyDescent="0.25">
      <c r="A749">
        <v>4200</v>
      </c>
      <c r="B749">
        <v>2001</v>
      </c>
      <c r="C749" s="10">
        <v>162.291663911847</v>
      </c>
      <c r="D749">
        <f t="shared" si="11"/>
        <v>4.2</v>
      </c>
      <c r="E749" s="10">
        <v>162.291663911847</v>
      </c>
    </row>
    <row r="750" spans="1:5" x14ac:dyDescent="0.25">
      <c r="A750">
        <v>4250</v>
      </c>
      <c r="B750">
        <v>2001</v>
      </c>
      <c r="C750" s="10">
        <v>168.924056895989</v>
      </c>
      <c r="D750">
        <f t="shared" si="11"/>
        <v>4.25</v>
      </c>
      <c r="E750" s="10">
        <v>168.924056895989</v>
      </c>
    </row>
    <row r="751" spans="1:5" x14ac:dyDescent="0.25">
      <c r="A751">
        <v>4300</v>
      </c>
      <c r="B751">
        <v>2001</v>
      </c>
      <c r="C751" s="10">
        <v>180.14250278513899</v>
      </c>
      <c r="D751">
        <f t="shared" si="11"/>
        <v>4.3</v>
      </c>
      <c r="E751" s="10">
        <v>180.14250278513899</v>
      </c>
    </row>
    <row r="752" spans="1:5" x14ac:dyDescent="0.25">
      <c r="A752">
        <v>4350</v>
      </c>
      <c r="B752">
        <v>2001</v>
      </c>
      <c r="C752" s="10">
        <v>186.73015475414999</v>
      </c>
      <c r="D752">
        <f t="shared" si="11"/>
        <v>4.3499999999999996</v>
      </c>
      <c r="E752" s="10">
        <v>186.73015475414999</v>
      </c>
    </row>
    <row r="753" spans="1:5" x14ac:dyDescent="0.25">
      <c r="A753">
        <v>4400</v>
      </c>
      <c r="B753">
        <v>2001</v>
      </c>
      <c r="C753" s="10">
        <v>182.72864532907101</v>
      </c>
      <c r="D753">
        <f t="shared" si="11"/>
        <v>4.4000000000000004</v>
      </c>
      <c r="E753" s="10">
        <v>182.72864532907101</v>
      </c>
    </row>
    <row r="754" spans="1:5" x14ac:dyDescent="0.25">
      <c r="A754">
        <v>4450</v>
      </c>
      <c r="B754">
        <v>2001</v>
      </c>
      <c r="C754" s="10">
        <v>173.789666406886</v>
      </c>
      <c r="D754">
        <f t="shared" si="11"/>
        <v>4.45</v>
      </c>
      <c r="E754" s="10">
        <v>173.789666406886</v>
      </c>
    </row>
    <row r="755" spans="1:5" x14ac:dyDescent="0.25">
      <c r="A755">
        <v>4500</v>
      </c>
      <c r="B755">
        <v>2001</v>
      </c>
      <c r="C755" s="10">
        <v>163.404405589004</v>
      </c>
      <c r="D755">
        <f t="shared" si="11"/>
        <v>4.5</v>
      </c>
      <c r="E755" s="10">
        <v>163.404405589004</v>
      </c>
    </row>
    <row r="756" spans="1:5" x14ac:dyDescent="0.25">
      <c r="A756">
        <v>4550</v>
      </c>
      <c r="B756">
        <v>2001</v>
      </c>
      <c r="C756" s="10">
        <v>153.23181040223699</v>
      </c>
      <c r="D756">
        <f t="shared" si="11"/>
        <v>4.55</v>
      </c>
      <c r="E756" s="10">
        <v>153.23181040223699</v>
      </c>
    </row>
    <row r="757" spans="1:5" x14ac:dyDescent="0.25">
      <c r="A757">
        <v>4600</v>
      </c>
      <c r="B757">
        <v>2001</v>
      </c>
      <c r="C757" s="10">
        <v>142.885505756979</v>
      </c>
      <c r="D757">
        <f t="shared" si="11"/>
        <v>4.5999999999999996</v>
      </c>
      <c r="E757" s="10">
        <v>142.885505756979</v>
      </c>
    </row>
    <row r="758" spans="1:5" x14ac:dyDescent="0.25">
      <c r="A758">
        <v>4650</v>
      </c>
      <c r="B758">
        <v>2001</v>
      </c>
      <c r="C758" s="10">
        <v>137.31174748298599</v>
      </c>
      <c r="D758">
        <f t="shared" si="11"/>
        <v>4.6500000000000004</v>
      </c>
      <c r="E758" s="10">
        <v>137.31174748298599</v>
      </c>
    </row>
    <row r="759" spans="1:5" x14ac:dyDescent="0.25">
      <c r="A759">
        <v>4700</v>
      </c>
      <c r="B759">
        <v>2001</v>
      </c>
      <c r="C759" s="10">
        <v>133.803115236016</v>
      </c>
      <c r="D759">
        <f t="shared" si="11"/>
        <v>4.7</v>
      </c>
      <c r="E759" s="10">
        <v>133.803115236016</v>
      </c>
    </row>
    <row r="760" spans="1:5" x14ac:dyDescent="0.25">
      <c r="A760">
        <v>4750</v>
      </c>
      <c r="B760">
        <v>2001</v>
      </c>
      <c r="C760" s="10">
        <v>127.591650328445</v>
      </c>
      <c r="D760">
        <f t="shared" si="11"/>
        <v>4.75</v>
      </c>
      <c r="E760" s="10">
        <v>127.591650328445</v>
      </c>
    </row>
    <row r="761" spans="1:5" x14ac:dyDescent="0.25">
      <c r="A761">
        <v>4800</v>
      </c>
      <c r="B761">
        <v>2001</v>
      </c>
      <c r="C761" s="10">
        <v>124.48848590570501</v>
      </c>
      <c r="D761">
        <f t="shared" si="11"/>
        <v>4.8</v>
      </c>
      <c r="E761" s="10">
        <v>124.48848590570501</v>
      </c>
    </row>
    <row r="762" spans="1:5" x14ac:dyDescent="0.25">
      <c r="A762">
        <v>4850</v>
      </c>
      <c r="B762">
        <v>2001</v>
      </c>
      <c r="C762" s="10">
        <v>121.360811316959</v>
      </c>
      <c r="D762">
        <f t="shared" si="11"/>
        <v>4.8499999999999996</v>
      </c>
      <c r="E762" s="10">
        <v>121.360811316959</v>
      </c>
    </row>
    <row r="763" spans="1:5" x14ac:dyDescent="0.25">
      <c r="A763">
        <v>4900</v>
      </c>
      <c r="B763">
        <v>2001</v>
      </c>
      <c r="C763" s="10">
        <v>121.118617345338</v>
      </c>
      <c r="D763">
        <f t="shared" si="11"/>
        <v>4.9000000000000004</v>
      </c>
      <c r="E763" s="10">
        <v>121.118617345338</v>
      </c>
    </row>
    <row r="764" spans="1:5" x14ac:dyDescent="0.25">
      <c r="A764">
        <v>4950</v>
      </c>
      <c r="B764">
        <v>2001</v>
      </c>
      <c r="C764" s="10">
        <v>117.65823375467799</v>
      </c>
      <c r="D764">
        <f t="shared" si="11"/>
        <v>4.95</v>
      </c>
      <c r="E764" s="10">
        <v>117.65823375467799</v>
      </c>
    </row>
    <row r="765" spans="1:5" x14ac:dyDescent="0.25">
      <c r="A765">
        <v>5000</v>
      </c>
      <c r="B765">
        <v>2001</v>
      </c>
      <c r="C765" s="10">
        <v>111.012661280616</v>
      </c>
      <c r="D765">
        <f t="shared" si="11"/>
        <v>5</v>
      </c>
      <c r="E765" s="10">
        <v>111.012661280616</v>
      </c>
    </row>
    <row r="766" spans="1:5" x14ac:dyDescent="0.25">
      <c r="A766">
        <v>5050</v>
      </c>
      <c r="B766">
        <v>2001</v>
      </c>
      <c r="C766" s="10">
        <v>107.113154866621</v>
      </c>
      <c r="D766">
        <f t="shared" si="11"/>
        <v>5.05</v>
      </c>
      <c r="E766" s="10">
        <v>107.113154866621</v>
      </c>
    </row>
    <row r="767" spans="1:5" x14ac:dyDescent="0.25">
      <c r="A767">
        <v>5100</v>
      </c>
      <c r="B767">
        <v>2001</v>
      </c>
      <c r="C767" s="10">
        <v>107.384166746464</v>
      </c>
      <c r="D767">
        <f t="shared" si="11"/>
        <v>5.0999999999999996</v>
      </c>
      <c r="E767" s="10">
        <v>107.384166746464</v>
      </c>
    </row>
    <row r="768" spans="1:5" x14ac:dyDescent="0.25">
      <c r="A768">
        <v>5150</v>
      </c>
      <c r="B768">
        <v>2001</v>
      </c>
      <c r="C768" s="10">
        <v>109.20631540189299</v>
      </c>
      <c r="D768">
        <f t="shared" si="11"/>
        <v>5.15</v>
      </c>
      <c r="E768" s="10">
        <v>109.20631540189299</v>
      </c>
    </row>
    <row r="769" spans="1:5" x14ac:dyDescent="0.25">
      <c r="A769">
        <v>5200</v>
      </c>
      <c r="B769">
        <v>2001</v>
      </c>
      <c r="C769" s="10">
        <v>108.30628074081</v>
      </c>
      <c r="D769">
        <f t="shared" si="11"/>
        <v>5.2</v>
      </c>
      <c r="E769" s="10">
        <v>108.30628074081</v>
      </c>
    </row>
    <row r="770" spans="1:5" x14ac:dyDescent="0.25">
      <c r="A770">
        <v>5250</v>
      </c>
      <c r="B770">
        <v>2001</v>
      </c>
      <c r="C770" s="10">
        <v>102.909200071331</v>
      </c>
      <c r="D770">
        <f t="shared" si="11"/>
        <v>5.25</v>
      </c>
      <c r="E770" s="10">
        <v>102.909200071331</v>
      </c>
    </row>
    <row r="771" spans="1:5" x14ac:dyDescent="0.25">
      <c r="A771">
        <v>5300</v>
      </c>
      <c r="B771">
        <v>2001</v>
      </c>
      <c r="C771" s="10">
        <v>104.03150031019401</v>
      </c>
      <c r="D771">
        <f t="shared" si="11"/>
        <v>5.3</v>
      </c>
      <c r="E771" s="10">
        <v>104.03150031019401</v>
      </c>
    </row>
    <row r="772" spans="1:5" x14ac:dyDescent="0.25">
      <c r="A772">
        <v>5350</v>
      </c>
      <c r="B772">
        <v>2001</v>
      </c>
      <c r="C772" s="10">
        <v>103.673222961969</v>
      </c>
      <c r="D772">
        <f t="shared" ref="D772:D835" si="12">A772/1000</f>
        <v>5.35</v>
      </c>
      <c r="E772" s="10">
        <v>103.673222961969</v>
      </c>
    </row>
    <row r="773" spans="1:5" x14ac:dyDescent="0.25">
      <c r="A773">
        <v>5400</v>
      </c>
      <c r="B773">
        <v>2001</v>
      </c>
      <c r="C773" s="10">
        <v>97.877382384522505</v>
      </c>
      <c r="D773">
        <f t="shared" si="12"/>
        <v>5.4</v>
      </c>
      <c r="E773" s="10">
        <v>97.877382384522505</v>
      </c>
    </row>
    <row r="774" spans="1:5" x14ac:dyDescent="0.25">
      <c r="A774">
        <v>5450</v>
      </c>
      <c r="B774">
        <v>2001</v>
      </c>
      <c r="C774" s="10">
        <v>89.549985979897301</v>
      </c>
      <c r="D774">
        <f t="shared" si="12"/>
        <v>5.45</v>
      </c>
      <c r="E774" s="10">
        <v>89.549985979897301</v>
      </c>
    </row>
    <row r="775" spans="1:5" x14ac:dyDescent="0.25">
      <c r="A775">
        <v>5500</v>
      </c>
      <c r="B775">
        <v>2001</v>
      </c>
      <c r="C775" s="10">
        <v>87.543843268184006</v>
      </c>
      <c r="D775">
        <f t="shared" si="12"/>
        <v>5.5</v>
      </c>
      <c r="E775" s="10">
        <v>87.543843268184006</v>
      </c>
    </row>
    <row r="776" spans="1:5" x14ac:dyDescent="0.25">
      <c r="A776">
        <v>5550</v>
      </c>
      <c r="B776">
        <v>2001</v>
      </c>
      <c r="C776" s="10">
        <v>93.169417068193795</v>
      </c>
      <c r="D776">
        <f t="shared" si="12"/>
        <v>5.55</v>
      </c>
      <c r="E776" s="10">
        <v>93.169417068193795</v>
      </c>
    </row>
    <row r="777" spans="1:5" x14ac:dyDescent="0.25">
      <c r="A777">
        <v>5600</v>
      </c>
      <c r="B777">
        <v>2001</v>
      </c>
      <c r="C777" s="10">
        <v>91.854948783676505</v>
      </c>
      <c r="D777">
        <f t="shared" si="12"/>
        <v>5.6</v>
      </c>
      <c r="E777" s="10">
        <v>91.854948783676505</v>
      </c>
    </row>
    <row r="778" spans="1:5" x14ac:dyDescent="0.25">
      <c r="A778">
        <v>5650</v>
      </c>
      <c r="B778">
        <v>2001</v>
      </c>
      <c r="C778" s="10">
        <v>88.073927580686401</v>
      </c>
      <c r="D778">
        <f t="shared" si="12"/>
        <v>5.65</v>
      </c>
      <c r="E778" s="10">
        <v>88.073927580686401</v>
      </c>
    </row>
    <row r="779" spans="1:5" x14ac:dyDescent="0.25">
      <c r="A779">
        <v>5700</v>
      </c>
      <c r="B779">
        <v>2001</v>
      </c>
      <c r="C779" s="10">
        <v>87.545744983746104</v>
      </c>
      <c r="D779">
        <f t="shared" si="12"/>
        <v>5.7</v>
      </c>
      <c r="E779" s="10">
        <v>87.545744983746104</v>
      </c>
    </row>
    <row r="780" spans="1:5" x14ac:dyDescent="0.25">
      <c r="A780">
        <v>5750</v>
      </c>
      <c r="B780">
        <v>2001</v>
      </c>
      <c r="C780" s="10">
        <v>86.778037789708705</v>
      </c>
      <c r="D780">
        <f t="shared" si="12"/>
        <v>5.75</v>
      </c>
      <c r="E780" s="10">
        <v>86.778037789708705</v>
      </c>
    </row>
    <row r="781" spans="1:5" x14ac:dyDescent="0.25">
      <c r="A781">
        <v>5800</v>
      </c>
      <c r="B781">
        <v>2001</v>
      </c>
      <c r="C781" s="10">
        <v>93.165576811636598</v>
      </c>
      <c r="D781">
        <f t="shared" si="12"/>
        <v>5.8</v>
      </c>
      <c r="E781" s="10">
        <v>93.165576811636598</v>
      </c>
    </row>
    <row r="782" spans="1:5" x14ac:dyDescent="0.25">
      <c r="A782">
        <v>5850</v>
      </c>
      <c r="B782">
        <v>2001</v>
      </c>
      <c r="C782" s="10">
        <v>94.143387559863498</v>
      </c>
      <c r="D782">
        <f t="shared" si="12"/>
        <v>5.85</v>
      </c>
      <c r="E782" s="10">
        <v>94.143387559863498</v>
      </c>
    </row>
    <row r="783" spans="1:5" x14ac:dyDescent="0.25">
      <c r="A783">
        <v>5900</v>
      </c>
      <c r="B783">
        <v>2001</v>
      </c>
      <c r="C783" s="10">
        <v>93.580121076225396</v>
      </c>
      <c r="D783">
        <f t="shared" si="12"/>
        <v>5.9</v>
      </c>
      <c r="E783" s="10">
        <v>93.580121076225396</v>
      </c>
    </row>
    <row r="784" spans="1:5" x14ac:dyDescent="0.25">
      <c r="A784">
        <v>5950</v>
      </c>
      <c r="B784">
        <v>2001</v>
      </c>
      <c r="C784" s="10">
        <v>87.9643029650302</v>
      </c>
      <c r="D784">
        <f t="shared" si="12"/>
        <v>5.95</v>
      </c>
      <c r="E784" s="10">
        <v>87.9643029650302</v>
      </c>
    </row>
    <row r="785" spans="1:5" x14ac:dyDescent="0.25">
      <c r="A785">
        <v>6000</v>
      </c>
      <c r="B785">
        <v>2001</v>
      </c>
      <c r="C785" s="10">
        <v>87.733049248263299</v>
      </c>
      <c r="D785">
        <f t="shared" si="12"/>
        <v>6</v>
      </c>
      <c r="E785" s="10">
        <v>87.733049248263299</v>
      </c>
    </row>
    <row r="786" spans="1:5" x14ac:dyDescent="0.25">
      <c r="A786">
        <v>6050</v>
      </c>
      <c r="B786">
        <v>2001</v>
      </c>
      <c r="C786" s="10">
        <v>87.7568914626479</v>
      </c>
      <c r="D786">
        <f t="shared" si="12"/>
        <v>6.05</v>
      </c>
      <c r="E786" s="10">
        <v>87.7568914626479</v>
      </c>
    </row>
    <row r="787" spans="1:5" x14ac:dyDescent="0.25">
      <c r="A787">
        <v>6100</v>
      </c>
      <c r="B787">
        <v>2001</v>
      </c>
      <c r="C787" s="10">
        <v>91.492779814471305</v>
      </c>
      <c r="D787">
        <f t="shared" si="12"/>
        <v>6.1</v>
      </c>
      <c r="E787" s="10">
        <v>91.492779814471305</v>
      </c>
    </row>
    <row r="788" spans="1:5" x14ac:dyDescent="0.25">
      <c r="A788">
        <v>6150</v>
      </c>
      <c r="B788">
        <v>2001</v>
      </c>
      <c r="C788" s="10">
        <v>101.51129675614899</v>
      </c>
      <c r="D788">
        <f t="shared" si="12"/>
        <v>6.15</v>
      </c>
      <c r="E788" s="10">
        <v>101.51129675614899</v>
      </c>
    </row>
    <row r="789" spans="1:5" x14ac:dyDescent="0.25">
      <c r="A789">
        <v>6200</v>
      </c>
      <c r="B789">
        <v>2001</v>
      </c>
      <c r="C789" s="10">
        <v>104.88920319879099</v>
      </c>
      <c r="D789">
        <f t="shared" si="12"/>
        <v>6.2</v>
      </c>
      <c r="E789" s="10">
        <v>104.88920319879099</v>
      </c>
    </row>
    <row r="790" spans="1:5" x14ac:dyDescent="0.25">
      <c r="A790">
        <v>6250</v>
      </c>
      <c r="B790">
        <v>2001</v>
      </c>
      <c r="C790" s="10">
        <v>95.790075713657103</v>
      </c>
      <c r="D790">
        <f t="shared" si="12"/>
        <v>6.25</v>
      </c>
      <c r="E790" s="10">
        <v>95.790075713657103</v>
      </c>
    </row>
    <row r="791" spans="1:5" x14ac:dyDescent="0.25">
      <c r="A791">
        <v>6300</v>
      </c>
      <c r="B791">
        <v>2001</v>
      </c>
      <c r="C791" s="10">
        <v>78.234760392368898</v>
      </c>
      <c r="D791">
        <f t="shared" si="12"/>
        <v>6.3</v>
      </c>
      <c r="E791" s="10">
        <v>78.234760392368898</v>
      </c>
    </row>
    <row r="792" spans="1:5" x14ac:dyDescent="0.25">
      <c r="A792">
        <v>6350</v>
      </c>
      <c r="B792">
        <v>2001</v>
      </c>
      <c r="C792" s="10">
        <v>60.901452457549297</v>
      </c>
      <c r="D792">
        <f t="shared" si="12"/>
        <v>6.35</v>
      </c>
      <c r="E792" s="10">
        <v>60.901452457549297</v>
      </c>
    </row>
    <row r="793" spans="1:5" x14ac:dyDescent="0.25">
      <c r="A793">
        <v>6400</v>
      </c>
      <c r="B793">
        <v>2001</v>
      </c>
      <c r="C793" s="10">
        <v>53.293861875707499</v>
      </c>
      <c r="D793">
        <f t="shared" si="12"/>
        <v>6.4</v>
      </c>
      <c r="E793" s="10">
        <v>53.293861875707499</v>
      </c>
    </row>
    <row r="794" spans="1:5" x14ac:dyDescent="0.25">
      <c r="A794">
        <v>6450</v>
      </c>
      <c r="B794">
        <v>2001</v>
      </c>
      <c r="C794" s="10">
        <v>59.092023664896701</v>
      </c>
      <c r="D794">
        <f t="shared" si="12"/>
        <v>6.45</v>
      </c>
      <c r="E794" s="10">
        <v>59.092023664896701</v>
      </c>
    </row>
    <row r="795" spans="1:5" x14ac:dyDescent="0.25">
      <c r="A795">
        <v>6500</v>
      </c>
      <c r="B795">
        <v>2001</v>
      </c>
      <c r="C795" s="10">
        <v>69.648726533125497</v>
      </c>
      <c r="D795">
        <f t="shared" si="12"/>
        <v>6.5</v>
      </c>
      <c r="E795" s="10">
        <v>69.648726533125497</v>
      </c>
    </row>
    <row r="796" spans="1:5" x14ac:dyDescent="0.25">
      <c r="A796">
        <v>6550</v>
      </c>
      <c r="B796">
        <v>2001</v>
      </c>
      <c r="C796" s="10">
        <v>70.036205559520496</v>
      </c>
      <c r="D796">
        <f t="shared" si="12"/>
        <v>6.55</v>
      </c>
      <c r="E796" s="10">
        <v>70.036205559520496</v>
      </c>
    </row>
    <row r="797" spans="1:5" x14ac:dyDescent="0.25">
      <c r="A797">
        <v>6600</v>
      </c>
      <c r="B797">
        <v>2001</v>
      </c>
      <c r="C797" s="10">
        <v>63.660676556751802</v>
      </c>
      <c r="D797">
        <f t="shared" si="12"/>
        <v>6.6</v>
      </c>
      <c r="E797" s="10">
        <v>63.660676556751802</v>
      </c>
    </row>
    <row r="798" spans="1:5" x14ac:dyDescent="0.25">
      <c r="A798">
        <v>6650</v>
      </c>
      <c r="B798">
        <v>2001</v>
      </c>
      <c r="C798" s="10">
        <v>65.147801222725107</v>
      </c>
      <c r="D798">
        <f t="shared" si="12"/>
        <v>6.65</v>
      </c>
      <c r="E798" s="10">
        <v>65.147801222725107</v>
      </c>
    </row>
    <row r="799" spans="1:5" x14ac:dyDescent="0.25">
      <c r="A799">
        <v>6700</v>
      </c>
      <c r="B799">
        <v>2001</v>
      </c>
      <c r="C799" s="10">
        <v>65.363343018104203</v>
      </c>
      <c r="D799">
        <f t="shared" si="12"/>
        <v>6.7</v>
      </c>
      <c r="E799" s="10">
        <v>65.363343018104203</v>
      </c>
    </row>
    <row r="800" spans="1:5" x14ac:dyDescent="0.25">
      <c r="A800">
        <v>6750</v>
      </c>
      <c r="B800">
        <v>2001</v>
      </c>
      <c r="C800" s="10">
        <v>66.274611581037107</v>
      </c>
      <c r="D800">
        <f t="shared" si="12"/>
        <v>6.75</v>
      </c>
      <c r="E800" s="10">
        <v>66.274611581037107</v>
      </c>
    </row>
    <row r="801" spans="1:5" x14ac:dyDescent="0.25">
      <c r="A801">
        <v>6800</v>
      </c>
      <c r="B801">
        <v>2001</v>
      </c>
      <c r="C801" s="10">
        <v>56.769249038328397</v>
      </c>
      <c r="D801">
        <f t="shared" si="12"/>
        <v>6.8</v>
      </c>
      <c r="E801" s="10">
        <v>56.769249038328397</v>
      </c>
    </row>
    <row r="802" spans="1:5" x14ac:dyDescent="0.25">
      <c r="A802">
        <v>6850</v>
      </c>
      <c r="B802">
        <v>2001</v>
      </c>
      <c r="C802" s="10">
        <v>61.833551619638101</v>
      </c>
      <c r="D802">
        <f t="shared" si="12"/>
        <v>6.85</v>
      </c>
      <c r="E802" s="10">
        <v>61.833551619638101</v>
      </c>
    </row>
    <row r="803" spans="1:5" x14ac:dyDescent="0.25">
      <c r="A803">
        <v>6900</v>
      </c>
      <c r="B803">
        <v>2001</v>
      </c>
      <c r="C803" s="10">
        <v>79.057189034449195</v>
      </c>
      <c r="D803">
        <f t="shared" si="12"/>
        <v>6.9</v>
      </c>
      <c r="E803" s="10">
        <v>79.057189034449195</v>
      </c>
    </row>
    <row r="804" spans="1:5" x14ac:dyDescent="0.25">
      <c r="A804">
        <v>6950</v>
      </c>
      <c r="B804">
        <v>2001</v>
      </c>
      <c r="C804" s="10">
        <v>79.809257938762201</v>
      </c>
      <c r="D804">
        <f t="shared" si="12"/>
        <v>6.95</v>
      </c>
      <c r="E804" s="10">
        <v>79.809257938762201</v>
      </c>
    </row>
    <row r="805" spans="1:5" x14ac:dyDescent="0.25">
      <c r="A805">
        <v>7000</v>
      </c>
      <c r="B805">
        <v>2001</v>
      </c>
      <c r="C805" s="10">
        <v>93.407936070829095</v>
      </c>
      <c r="D805">
        <f t="shared" si="12"/>
        <v>7</v>
      </c>
      <c r="E805" s="10">
        <v>93.407936070829095</v>
      </c>
    </row>
    <row r="806" spans="1:5" x14ac:dyDescent="0.25">
      <c r="A806">
        <v>7050</v>
      </c>
      <c r="B806">
        <v>2001</v>
      </c>
      <c r="C806" s="10">
        <v>110.483335339508</v>
      </c>
      <c r="D806">
        <f t="shared" si="12"/>
        <v>7.05</v>
      </c>
      <c r="E806" s="10">
        <v>110.483335339508</v>
      </c>
    </row>
    <row r="807" spans="1:5" x14ac:dyDescent="0.25">
      <c r="A807">
        <v>7100</v>
      </c>
      <c r="B807">
        <v>2001</v>
      </c>
      <c r="C807" s="10">
        <v>112.192094369895</v>
      </c>
      <c r="D807">
        <f t="shared" si="12"/>
        <v>7.1</v>
      </c>
      <c r="E807" s="10">
        <v>112.192094369895</v>
      </c>
    </row>
    <row r="808" spans="1:5" x14ac:dyDescent="0.25">
      <c r="A808">
        <v>7150</v>
      </c>
      <c r="B808">
        <v>2001</v>
      </c>
      <c r="C808" s="10">
        <v>79.116409022812704</v>
      </c>
      <c r="D808">
        <f t="shared" si="12"/>
        <v>7.15</v>
      </c>
      <c r="E808" s="10">
        <v>79.116409022812704</v>
      </c>
    </row>
    <row r="809" spans="1:5" x14ac:dyDescent="0.25">
      <c r="A809">
        <v>7200</v>
      </c>
      <c r="B809">
        <v>2001</v>
      </c>
      <c r="C809" s="10">
        <v>69.377459592451103</v>
      </c>
      <c r="D809">
        <f t="shared" si="12"/>
        <v>7.2</v>
      </c>
      <c r="E809" s="10">
        <v>69.377459592451103</v>
      </c>
    </row>
    <row r="810" spans="1:5" x14ac:dyDescent="0.25">
      <c r="A810">
        <v>7250</v>
      </c>
      <c r="B810">
        <v>2001</v>
      </c>
      <c r="C810" s="10">
        <v>39.750858691950597</v>
      </c>
      <c r="D810">
        <f t="shared" si="12"/>
        <v>7.25</v>
      </c>
      <c r="E810" s="10">
        <v>39.750858691950597</v>
      </c>
    </row>
    <row r="811" spans="1:5" x14ac:dyDescent="0.25">
      <c r="A811">
        <v>7300</v>
      </c>
      <c r="B811">
        <v>2001</v>
      </c>
      <c r="C811" s="10">
        <v>28.3357339383846</v>
      </c>
      <c r="D811">
        <f t="shared" si="12"/>
        <v>7.3</v>
      </c>
      <c r="E811" s="10">
        <v>28.3357339383846</v>
      </c>
    </row>
    <row r="812" spans="1:5" x14ac:dyDescent="0.25">
      <c r="A812">
        <v>7350</v>
      </c>
      <c r="B812">
        <v>2001</v>
      </c>
      <c r="C812" s="10">
        <v>35.081123236458197</v>
      </c>
      <c r="D812">
        <f t="shared" si="12"/>
        <v>7.35</v>
      </c>
      <c r="E812" s="10">
        <v>35.081123236458197</v>
      </c>
    </row>
    <row r="813" spans="1:5" x14ac:dyDescent="0.25">
      <c r="A813">
        <v>7400</v>
      </c>
      <c r="B813">
        <v>2001</v>
      </c>
      <c r="C813" s="10">
        <v>33.3246566078071</v>
      </c>
      <c r="D813">
        <f t="shared" si="12"/>
        <v>7.4</v>
      </c>
      <c r="E813" s="10">
        <v>33.3246566078071</v>
      </c>
    </row>
    <row r="814" spans="1:5" x14ac:dyDescent="0.25">
      <c r="A814">
        <v>7450</v>
      </c>
      <c r="B814">
        <v>2001</v>
      </c>
      <c r="C814" s="10">
        <v>30.329703032354299</v>
      </c>
      <c r="D814">
        <f t="shared" si="12"/>
        <v>7.45</v>
      </c>
      <c r="E814" s="10">
        <v>30.329703032354299</v>
      </c>
    </row>
    <row r="815" spans="1:5" x14ac:dyDescent="0.25">
      <c r="A815">
        <v>7500</v>
      </c>
      <c r="B815">
        <v>2001</v>
      </c>
      <c r="C815" s="10">
        <v>42.9017342840162</v>
      </c>
      <c r="D815">
        <f t="shared" si="12"/>
        <v>7.5</v>
      </c>
      <c r="E815" s="10">
        <v>42.9017342840162</v>
      </c>
    </row>
    <row r="816" spans="1:5" x14ac:dyDescent="0.25">
      <c r="A816">
        <v>7550</v>
      </c>
      <c r="B816">
        <v>2001</v>
      </c>
      <c r="C816" s="10">
        <v>37.631848980017899</v>
      </c>
      <c r="D816">
        <f t="shared" si="12"/>
        <v>7.55</v>
      </c>
      <c r="E816" s="10">
        <v>37.631848980017899</v>
      </c>
    </row>
    <row r="817" spans="1:5" x14ac:dyDescent="0.25">
      <c r="A817">
        <v>7600</v>
      </c>
      <c r="B817">
        <v>2001</v>
      </c>
      <c r="C817" s="10">
        <v>35.056271630579097</v>
      </c>
      <c r="D817">
        <f t="shared" si="12"/>
        <v>7.6</v>
      </c>
      <c r="E817" s="10">
        <v>35.056271630579097</v>
      </c>
    </row>
    <row r="818" spans="1:5" x14ac:dyDescent="0.25">
      <c r="A818">
        <v>7650</v>
      </c>
      <c r="B818">
        <v>2001</v>
      </c>
      <c r="C818" s="10">
        <v>21.563079148296602</v>
      </c>
      <c r="D818">
        <f t="shared" si="12"/>
        <v>7.65</v>
      </c>
      <c r="E818" s="10">
        <v>21.563079148296602</v>
      </c>
    </row>
    <row r="819" spans="1:5" x14ac:dyDescent="0.25">
      <c r="A819">
        <v>7700</v>
      </c>
      <c r="B819">
        <v>2001</v>
      </c>
      <c r="C819" s="10">
        <v>18.726784099430699</v>
      </c>
      <c r="D819">
        <f t="shared" si="12"/>
        <v>7.7</v>
      </c>
      <c r="E819" s="10">
        <v>18.726784099430699</v>
      </c>
    </row>
    <row r="820" spans="1:5" x14ac:dyDescent="0.25">
      <c r="A820">
        <v>7750</v>
      </c>
      <c r="B820">
        <v>2001</v>
      </c>
      <c r="C820" s="10">
        <v>21.6129023854187</v>
      </c>
      <c r="D820">
        <f t="shared" si="12"/>
        <v>7.75</v>
      </c>
      <c r="E820" s="10">
        <v>21.6129023854187</v>
      </c>
    </row>
    <row r="821" spans="1:5" x14ac:dyDescent="0.25">
      <c r="A821">
        <v>7800</v>
      </c>
      <c r="B821">
        <v>2001</v>
      </c>
      <c r="C821" s="10">
        <v>20.402711432179</v>
      </c>
      <c r="D821">
        <f t="shared" si="12"/>
        <v>7.8</v>
      </c>
      <c r="E821" s="10">
        <v>20.402711432179</v>
      </c>
    </row>
    <row r="822" spans="1:5" x14ac:dyDescent="0.25">
      <c r="A822">
        <v>7850</v>
      </c>
      <c r="B822">
        <v>2001</v>
      </c>
      <c r="C822" s="10">
        <v>52.182828055734703</v>
      </c>
      <c r="D822">
        <f t="shared" si="12"/>
        <v>7.85</v>
      </c>
      <c r="E822" s="10">
        <v>52.182828055734703</v>
      </c>
    </row>
    <row r="823" spans="1:5" x14ac:dyDescent="0.25">
      <c r="A823">
        <v>7900</v>
      </c>
      <c r="B823">
        <v>2001</v>
      </c>
      <c r="C823" s="10">
        <v>53.399831981854902</v>
      </c>
      <c r="D823">
        <f t="shared" si="12"/>
        <v>7.9</v>
      </c>
      <c r="E823" s="10">
        <v>53.399831981854902</v>
      </c>
    </row>
    <row r="824" spans="1:5" x14ac:dyDescent="0.25">
      <c r="A824">
        <v>7950</v>
      </c>
      <c r="B824">
        <v>2001</v>
      </c>
      <c r="C824" s="10">
        <v>65.0773330956698</v>
      </c>
      <c r="D824">
        <f t="shared" si="12"/>
        <v>7.95</v>
      </c>
      <c r="E824" s="10">
        <v>65.0773330956698</v>
      </c>
    </row>
    <row r="825" spans="1:5" x14ac:dyDescent="0.25">
      <c r="A825">
        <v>8000</v>
      </c>
      <c r="B825">
        <v>2001</v>
      </c>
      <c r="C825" s="10">
        <v>66.385363460957294</v>
      </c>
      <c r="D825">
        <f t="shared" si="12"/>
        <v>8</v>
      </c>
      <c r="E825" s="10">
        <v>66.385363460957294</v>
      </c>
    </row>
    <row r="826" spans="1:5" x14ac:dyDescent="0.25">
      <c r="A826">
        <v>8050</v>
      </c>
      <c r="B826">
        <v>2001</v>
      </c>
      <c r="C826" s="10">
        <v>65.508304504757902</v>
      </c>
      <c r="D826">
        <f t="shared" si="12"/>
        <v>8.0500000000000007</v>
      </c>
      <c r="E826" s="10">
        <v>65.508304504757902</v>
      </c>
    </row>
    <row r="827" spans="1:5" x14ac:dyDescent="0.25">
      <c r="A827">
        <v>8100</v>
      </c>
      <c r="B827">
        <v>2001</v>
      </c>
      <c r="C827" s="10">
        <v>62.796210293939403</v>
      </c>
      <c r="D827">
        <f t="shared" si="12"/>
        <v>8.1</v>
      </c>
      <c r="E827" s="10">
        <v>62.796210293939403</v>
      </c>
    </row>
    <row r="828" spans="1:5" x14ac:dyDescent="0.25">
      <c r="A828">
        <v>8150</v>
      </c>
      <c r="B828">
        <v>2001</v>
      </c>
      <c r="C828" s="10">
        <v>64.218814435333798</v>
      </c>
      <c r="D828">
        <f t="shared" si="12"/>
        <v>8.15</v>
      </c>
      <c r="E828" s="10">
        <v>64.218814435333798</v>
      </c>
    </row>
    <row r="829" spans="1:5" x14ac:dyDescent="0.25">
      <c r="A829">
        <v>8200</v>
      </c>
      <c r="B829">
        <v>2001</v>
      </c>
      <c r="C829" s="10">
        <v>46.897361537115302</v>
      </c>
      <c r="D829">
        <f t="shared" si="12"/>
        <v>8.1999999999999993</v>
      </c>
      <c r="E829" s="10">
        <v>46.897361537115302</v>
      </c>
    </row>
    <row r="830" spans="1:5" x14ac:dyDescent="0.25">
      <c r="A830">
        <v>8250</v>
      </c>
      <c r="B830">
        <v>2001</v>
      </c>
      <c r="C830" s="10">
        <v>21.883245457139399</v>
      </c>
      <c r="D830">
        <f t="shared" si="12"/>
        <v>8.25</v>
      </c>
      <c r="E830" s="10">
        <v>21.883245457139399</v>
      </c>
    </row>
    <row r="831" spans="1:5" x14ac:dyDescent="0.25">
      <c r="A831">
        <v>8300</v>
      </c>
      <c r="B831">
        <v>2001</v>
      </c>
      <c r="C831" s="10">
        <v>31.642547001590099</v>
      </c>
      <c r="D831">
        <f t="shared" si="12"/>
        <v>8.3000000000000007</v>
      </c>
      <c r="E831" s="10">
        <v>31.642547001590099</v>
      </c>
    </row>
    <row r="832" spans="1:5" x14ac:dyDescent="0.25">
      <c r="A832">
        <v>8350</v>
      </c>
      <c r="B832">
        <v>2001</v>
      </c>
      <c r="C832" s="10">
        <v>65.128272761817399</v>
      </c>
      <c r="D832">
        <f t="shared" si="12"/>
        <v>8.35</v>
      </c>
      <c r="E832" s="10">
        <v>65.128272761817399</v>
      </c>
    </row>
    <row r="833" spans="1:5" x14ac:dyDescent="0.25">
      <c r="A833">
        <v>8400</v>
      </c>
      <c r="B833">
        <v>2001</v>
      </c>
      <c r="C833" s="10">
        <v>80.236123544512296</v>
      </c>
      <c r="D833">
        <f t="shared" si="12"/>
        <v>8.4</v>
      </c>
      <c r="E833" s="10">
        <v>80.236123544512296</v>
      </c>
    </row>
    <row r="834" spans="1:5" x14ac:dyDescent="0.25">
      <c r="A834">
        <v>8450</v>
      </c>
      <c r="B834">
        <v>2001</v>
      </c>
      <c r="C834" s="10">
        <v>69.272308555075398</v>
      </c>
      <c r="D834">
        <f t="shared" si="12"/>
        <v>8.4499999999999993</v>
      </c>
      <c r="E834" s="10">
        <v>69.272308555075398</v>
      </c>
    </row>
    <row r="835" spans="1:5" x14ac:dyDescent="0.25">
      <c r="A835">
        <v>8500</v>
      </c>
      <c r="B835">
        <v>2001</v>
      </c>
      <c r="C835" s="10">
        <v>70.985226791690593</v>
      </c>
      <c r="D835">
        <f t="shared" si="12"/>
        <v>8.5</v>
      </c>
      <c r="E835" s="10">
        <v>70.985226791690593</v>
      </c>
    </row>
    <row r="836" spans="1:5" x14ac:dyDescent="0.25">
      <c r="A836">
        <v>8550</v>
      </c>
      <c r="B836">
        <v>2001</v>
      </c>
      <c r="C836" s="10">
        <v>58.834465580720298</v>
      </c>
      <c r="D836">
        <f t="shared" ref="D836:D899" si="13">A836/1000</f>
        <v>8.5500000000000007</v>
      </c>
      <c r="E836" s="10">
        <v>58.834465580720298</v>
      </c>
    </row>
    <row r="837" spans="1:5" x14ac:dyDescent="0.25">
      <c r="A837">
        <v>8600</v>
      </c>
      <c r="B837">
        <v>2001</v>
      </c>
      <c r="C837" s="10">
        <v>47.227619357765498</v>
      </c>
      <c r="D837">
        <f t="shared" si="13"/>
        <v>8.6</v>
      </c>
      <c r="E837" s="10">
        <v>47.227619357765498</v>
      </c>
    </row>
    <row r="838" spans="1:5" x14ac:dyDescent="0.25">
      <c r="A838">
        <v>8650</v>
      </c>
      <c r="B838">
        <v>2001</v>
      </c>
      <c r="C838" s="10">
        <v>44.908541049109701</v>
      </c>
      <c r="D838">
        <f t="shared" si="13"/>
        <v>8.65</v>
      </c>
      <c r="E838" s="10">
        <v>44.908541049109701</v>
      </c>
    </row>
    <row r="839" spans="1:5" x14ac:dyDescent="0.25">
      <c r="A839">
        <v>8700</v>
      </c>
      <c r="B839">
        <v>2001</v>
      </c>
      <c r="C839" s="10">
        <v>51.698984576088897</v>
      </c>
      <c r="D839">
        <f t="shared" si="13"/>
        <v>8.6999999999999993</v>
      </c>
      <c r="E839" s="10">
        <v>51.698984576088897</v>
      </c>
    </row>
    <row r="840" spans="1:5" x14ac:dyDescent="0.25">
      <c r="A840">
        <v>8750</v>
      </c>
      <c r="B840">
        <v>2001</v>
      </c>
      <c r="C840" s="10">
        <v>87.438505320967295</v>
      </c>
      <c r="D840">
        <f t="shared" si="13"/>
        <v>8.75</v>
      </c>
      <c r="E840" s="10">
        <v>87.438505320967295</v>
      </c>
    </row>
    <row r="841" spans="1:5" x14ac:dyDescent="0.25">
      <c r="A841">
        <v>8800</v>
      </c>
      <c r="B841">
        <v>2001</v>
      </c>
      <c r="C841" s="10">
        <v>107.073231778954</v>
      </c>
      <c r="D841">
        <f t="shared" si="13"/>
        <v>8.8000000000000007</v>
      </c>
      <c r="E841" s="10">
        <v>107.073231778954</v>
      </c>
    </row>
    <row r="842" spans="1:5" x14ac:dyDescent="0.25">
      <c r="A842">
        <v>8850</v>
      </c>
      <c r="B842">
        <v>2001</v>
      </c>
      <c r="C842" s="10">
        <v>82.103789810995394</v>
      </c>
      <c r="D842">
        <f t="shared" si="13"/>
        <v>8.85</v>
      </c>
      <c r="E842" s="10">
        <v>82.103789810995394</v>
      </c>
    </row>
    <row r="843" spans="1:5" x14ac:dyDescent="0.25">
      <c r="A843">
        <v>8900</v>
      </c>
      <c r="B843">
        <v>2001</v>
      </c>
      <c r="C843" s="10">
        <v>76.137619705328504</v>
      </c>
      <c r="D843">
        <f t="shared" si="13"/>
        <v>8.9</v>
      </c>
      <c r="E843" s="10">
        <v>76.137619705328504</v>
      </c>
    </row>
    <row r="844" spans="1:5" x14ac:dyDescent="0.25">
      <c r="A844">
        <v>8950</v>
      </c>
      <c r="B844">
        <v>2001</v>
      </c>
      <c r="C844" s="10">
        <v>83.799846348867106</v>
      </c>
      <c r="D844">
        <f t="shared" si="13"/>
        <v>8.9499999999999993</v>
      </c>
      <c r="E844" s="10">
        <v>83.799846348867106</v>
      </c>
    </row>
    <row r="845" spans="1:5" x14ac:dyDescent="0.25">
      <c r="A845">
        <v>9000</v>
      </c>
      <c r="B845">
        <v>2001</v>
      </c>
      <c r="C845" s="10">
        <v>84.062445767668393</v>
      </c>
      <c r="D845">
        <f t="shared" si="13"/>
        <v>9</v>
      </c>
      <c r="E845" s="10">
        <v>84.062445767668393</v>
      </c>
    </row>
    <row r="846" spans="1:5" x14ac:dyDescent="0.25">
      <c r="A846">
        <v>9050</v>
      </c>
      <c r="B846">
        <v>2001</v>
      </c>
      <c r="C846" s="10">
        <v>73.971003307466702</v>
      </c>
      <c r="D846">
        <f t="shared" si="13"/>
        <v>9.0500000000000007</v>
      </c>
      <c r="E846" s="10">
        <v>73.971003307466702</v>
      </c>
    </row>
    <row r="847" spans="1:5" x14ac:dyDescent="0.25">
      <c r="A847">
        <v>9100</v>
      </c>
      <c r="B847">
        <v>2001</v>
      </c>
      <c r="C847" s="10">
        <v>73.028528823436005</v>
      </c>
      <c r="D847">
        <f t="shared" si="13"/>
        <v>9.1</v>
      </c>
      <c r="E847" s="10">
        <v>73.028528823436005</v>
      </c>
    </row>
    <row r="848" spans="1:5" x14ac:dyDescent="0.25">
      <c r="A848">
        <v>9150</v>
      </c>
      <c r="B848">
        <v>2001</v>
      </c>
      <c r="C848" s="10">
        <v>64.657651939097804</v>
      </c>
      <c r="D848">
        <f t="shared" si="13"/>
        <v>9.15</v>
      </c>
      <c r="E848" s="10">
        <v>64.657651939097804</v>
      </c>
    </row>
    <row r="849" spans="1:5" x14ac:dyDescent="0.25">
      <c r="A849">
        <v>9200</v>
      </c>
      <c r="B849">
        <v>2001</v>
      </c>
      <c r="C849" s="10">
        <v>67.162668194889307</v>
      </c>
      <c r="D849">
        <f t="shared" si="13"/>
        <v>9.1999999999999993</v>
      </c>
      <c r="E849" s="10">
        <v>67.162668194889307</v>
      </c>
    </row>
    <row r="850" spans="1:5" x14ac:dyDescent="0.25">
      <c r="A850">
        <v>9250</v>
      </c>
      <c r="B850">
        <v>2001</v>
      </c>
      <c r="C850" s="10">
        <v>67.355365270777995</v>
      </c>
      <c r="D850">
        <f t="shared" si="13"/>
        <v>9.25</v>
      </c>
      <c r="E850" s="10">
        <v>67.355365270777995</v>
      </c>
    </row>
    <row r="851" spans="1:5" x14ac:dyDescent="0.25">
      <c r="A851">
        <v>9300</v>
      </c>
      <c r="B851">
        <v>2001</v>
      </c>
      <c r="C851" s="10">
        <v>67.723494576074899</v>
      </c>
      <c r="D851">
        <f t="shared" si="13"/>
        <v>9.3000000000000007</v>
      </c>
      <c r="E851" s="10">
        <v>67.723494576074899</v>
      </c>
    </row>
    <row r="852" spans="1:5" x14ac:dyDescent="0.25">
      <c r="A852">
        <v>9350</v>
      </c>
      <c r="B852">
        <v>2001</v>
      </c>
      <c r="C852" s="10">
        <v>71.886984650468307</v>
      </c>
      <c r="D852">
        <f t="shared" si="13"/>
        <v>9.35</v>
      </c>
      <c r="E852" s="10">
        <v>71.886984650468307</v>
      </c>
    </row>
    <row r="853" spans="1:5" x14ac:dyDescent="0.25">
      <c r="A853">
        <v>9400</v>
      </c>
      <c r="B853">
        <v>2001</v>
      </c>
      <c r="C853" s="10">
        <v>71.272955865419405</v>
      </c>
      <c r="D853">
        <f t="shared" si="13"/>
        <v>9.4</v>
      </c>
      <c r="E853" s="10">
        <v>71.272955865419405</v>
      </c>
    </row>
    <row r="854" spans="1:5" x14ac:dyDescent="0.25">
      <c r="A854">
        <v>9450</v>
      </c>
      <c r="B854">
        <v>2001</v>
      </c>
      <c r="C854" s="10">
        <v>73.946643061771894</v>
      </c>
      <c r="D854">
        <f t="shared" si="13"/>
        <v>9.4499999999999993</v>
      </c>
      <c r="E854" s="10">
        <v>73.946643061771894</v>
      </c>
    </row>
    <row r="855" spans="1:5" x14ac:dyDescent="0.25">
      <c r="A855">
        <v>9500</v>
      </c>
      <c r="B855">
        <v>2001</v>
      </c>
      <c r="C855" s="10">
        <v>81.735977993553007</v>
      </c>
      <c r="D855">
        <f t="shared" si="13"/>
        <v>9.5</v>
      </c>
      <c r="E855" s="10">
        <v>81.735977993553007</v>
      </c>
    </row>
    <row r="856" spans="1:5" x14ac:dyDescent="0.25">
      <c r="A856">
        <v>9550</v>
      </c>
      <c r="B856">
        <v>2001</v>
      </c>
      <c r="C856" s="10">
        <v>74.813352539239602</v>
      </c>
      <c r="D856">
        <f t="shared" si="13"/>
        <v>9.5500000000000007</v>
      </c>
      <c r="E856" s="10">
        <v>74.813352539239602</v>
      </c>
    </row>
    <row r="857" spans="1:5" x14ac:dyDescent="0.25">
      <c r="A857">
        <v>9600</v>
      </c>
      <c r="B857">
        <v>2001</v>
      </c>
      <c r="C857" s="10">
        <v>59.226032291220399</v>
      </c>
      <c r="D857">
        <f t="shared" si="13"/>
        <v>9.6</v>
      </c>
      <c r="E857" s="10">
        <v>59.226032291220399</v>
      </c>
    </row>
    <row r="858" spans="1:5" x14ac:dyDescent="0.25">
      <c r="A858">
        <v>9650</v>
      </c>
      <c r="B858">
        <v>2001</v>
      </c>
      <c r="C858" s="10">
        <v>54.006738480582499</v>
      </c>
      <c r="D858">
        <f t="shared" si="13"/>
        <v>9.65</v>
      </c>
      <c r="E858" s="10">
        <v>54.006738480582499</v>
      </c>
    </row>
    <row r="859" spans="1:5" x14ac:dyDescent="0.25">
      <c r="A859">
        <v>9700</v>
      </c>
      <c r="B859">
        <v>2001</v>
      </c>
      <c r="C859" s="10">
        <v>56.575380433785099</v>
      </c>
      <c r="D859">
        <f t="shared" si="13"/>
        <v>9.6999999999999993</v>
      </c>
      <c r="E859" s="10">
        <v>56.575380433785099</v>
      </c>
    </row>
    <row r="860" spans="1:5" x14ac:dyDescent="0.25">
      <c r="A860">
        <v>9750</v>
      </c>
      <c r="B860">
        <v>2001</v>
      </c>
      <c r="C860" s="10">
        <v>54.219424229705197</v>
      </c>
      <c r="D860">
        <f t="shared" si="13"/>
        <v>9.75</v>
      </c>
      <c r="E860" s="10">
        <v>54.219424229705197</v>
      </c>
    </row>
    <row r="861" spans="1:5" x14ac:dyDescent="0.25">
      <c r="A861">
        <v>9800</v>
      </c>
      <c r="B861">
        <v>2001</v>
      </c>
      <c r="C861" s="10">
        <v>43.107176240988103</v>
      </c>
      <c r="D861">
        <f t="shared" si="13"/>
        <v>9.8000000000000007</v>
      </c>
      <c r="E861" s="10">
        <v>43.107176240988103</v>
      </c>
    </row>
    <row r="862" spans="1:5" x14ac:dyDescent="0.25">
      <c r="A862">
        <v>9850</v>
      </c>
      <c r="B862">
        <v>2001</v>
      </c>
      <c r="C862" s="10">
        <v>32.654798445417804</v>
      </c>
      <c r="D862">
        <f t="shared" si="13"/>
        <v>9.85</v>
      </c>
      <c r="E862" s="10">
        <v>32.654798445417804</v>
      </c>
    </row>
    <row r="863" spans="1:5" x14ac:dyDescent="0.25">
      <c r="A863">
        <v>9900</v>
      </c>
      <c r="B863">
        <v>2001</v>
      </c>
      <c r="C863" s="10">
        <v>16.873411987555901</v>
      </c>
      <c r="D863">
        <f t="shared" si="13"/>
        <v>9.9</v>
      </c>
      <c r="E863" s="10">
        <v>16.873411987555901</v>
      </c>
    </row>
    <row r="864" spans="1:5" x14ac:dyDescent="0.25">
      <c r="A864">
        <v>9950</v>
      </c>
      <c r="B864">
        <v>2001</v>
      </c>
      <c r="C864" s="10">
        <v>16.8798201707292</v>
      </c>
      <c r="D864">
        <f t="shared" si="13"/>
        <v>9.9499999999999993</v>
      </c>
      <c r="E864" s="10">
        <v>16.8798201707292</v>
      </c>
    </row>
    <row r="865" spans="1:5" x14ac:dyDescent="0.25">
      <c r="A865">
        <v>10000</v>
      </c>
      <c r="B865">
        <v>2001</v>
      </c>
      <c r="C865" s="10">
        <v>26.038740780297999</v>
      </c>
      <c r="D865">
        <f t="shared" si="13"/>
        <v>10</v>
      </c>
      <c r="E865" s="10">
        <v>26.038740780297999</v>
      </c>
    </row>
    <row r="866" spans="1:5" x14ac:dyDescent="0.25">
      <c r="A866">
        <v>10050</v>
      </c>
      <c r="B866">
        <v>2001</v>
      </c>
      <c r="C866" s="10">
        <v>32.970131512787198</v>
      </c>
      <c r="D866">
        <f t="shared" si="13"/>
        <v>10.050000000000001</v>
      </c>
      <c r="E866" s="10">
        <v>32.970131512787198</v>
      </c>
    </row>
    <row r="867" spans="1:5" x14ac:dyDescent="0.25">
      <c r="A867">
        <v>10100</v>
      </c>
      <c r="B867">
        <v>2001</v>
      </c>
      <c r="C867" s="10">
        <v>23.310812020839101</v>
      </c>
      <c r="D867">
        <f t="shared" si="13"/>
        <v>10.1</v>
      </c>
      <c r="E867" s="10">
        <v>23.310812020839101</v>
      </c>
    </row>
    <row r="868" spans="1:5" x14ac:dyDescent="0.25">
      <c r="A868">
        <v>10150</v>
      </c>
      <c r="B868">
        <v>2001</v>
      </c>
      <c r="C868" s="10">
        <v>23.9430406401307</v>
      </c>
      <c r="D868">
        <f t="shared" si="13"/>
        <v>10.15</v>
      </c>
      <c r="E868" s="10">
        <v>23.9430406401307</v>
      </c>
    </row>
    <row r="869" spans="1:5" x14ac:dyDescent="0.25">
      <c r="A869">
        <v>10200</v>
      </c>
      <c r="B869">
        <v>2001</v>
      </c>
      <c r="C869" s="10">
        <v>26.0536573637375</v>
      </c>
      <c r="D869">
        <f t="shared" si="13"/>
        <v>10.199999999999999</v>
      </c>
      <c r="E869" s="10">
        <v>26.0536573637375</v>
      </c>
    </row>
    <row r="870" spans="1:5" x14ac:dyDescent="0.25">
      <c r="A870">
        <v>10250</v>
      </c>
      <c r="B870">
        <v>2001</v>
      </c>
      <c r="C870" s="10">
        <v>27.0927785240061</v>
      </c>
      <c r="D870">
        <f t="shared" si="13"/>
        <v>10.25</v>
      </c>
      <c r="E870" s="10">
        <v>27.0927785240061</v>
      </c>
    </row>
    <row r="871" spans="1:5" x14ac:dyDescent="0.25">
      <c r="A871">
        <v>10300</v>
      </c>
      <c r="B871">
        <v>2001</v>
      </c>
      <c r="C871" s="10">
        <v>26.6777874977038</v>
      </c>
      <c r="D871">
        <f t="shared" si="13"/>
        <v>10.3</v>
      </c>
      <c r="E871" s="10">
        <v>26.6777874977038</v>
      </c>
    </row>
    <row r="872" spans="1:5" x14ac:dyDescent="0.25">
      <c r="A872">
        <v>10350</v>
      </c>
      <c r="B872">
        <v>2001</v>
      </c>
      <c r="C872" s="10">
        <v>23.321706197806801</v>
      </c>
      <c r="D872">
        <f t="shared" si="13"/>
        <v>10.35</v>
      </c>
      <c r="E872" s="10">
        <v>23.321706197806801</v>
      </c>
    </row>
    <row r="873" spans="1:5" x14ac:dyDescent="0.25">
      <c r="A873">
        <v>10400</v>
      </c>
      <c r="B873">
        <v>2001</v>
      </c>
      <c r="C873" s="10">
        <v>16.761369398733201</v>
      </c>
      <c r="D873">
        <f t="shared" si="13"/>
        <v>10.4</v>
      </c>
      <c r="E873" s="10">
        <v>16.761369398733201</v>
      </c>
    </row>
    <row r="874" spans="1:5" x14ac:dyDescent="0.25">
      <c r="A874">
        <v>10450</v>
      </c>
      <c r="B874">
        <v>2001</v>
      </c>
      <c r="C874" s="10">
        <v>14.577883845131399</v>
      </c>
      <c r="D874">
        <f t="shared" si="13"/>
        <v>10.45</v>
      </c>
      <c r="E874" s="10">
        <v>14.577883845131399</v>
      </c>
    </row>
    <row r="875" spans="1:5" x14ac:dyDescent="0.25">
      <c r="A875">
        <v>10500</v>
      </c>
      <c r="B875">
        <v>2001</v>
      </c>
      <c r="C875" s="10">
        <v>20.301390391625301</v>
      </c>
      <c r="D875">
        <f t="shared" si="13"/>
        <v>10.5</v>
      </c>
      <c r="E875" s="10">
        <v>20.301390391625301</v>
      </c>
    </row>
    <row r="876" spans="1:5" x14ac:dyDescent="0.25">
      <c r="A876">
        <v>10550</v>
      </c>
      <c r="B876">
        <v>2001</v>
      </c>
      <c r="C876" s="10">
        <v>25.3226452633678</v>
      </c>
      <c r="D876">
        <f t="shared" si="13"/>
        <v>10.55</v>
      </c>
      <c r="E876" s="10">
        <v>25.3226452633678</v>
      </c>
    </row>
    <row r="877" spans="1:5" x14ac:dyDescent="0.25">
      <c r="A877">
        <v>10600</v>
      </c>
      <c r="B877">
        <v>2001</v>
      </c>
      <c r="C877" s="10">
        <v>16.065248497502498</v>
      </c>
      <c r="D877">
        <f t="shared" si="13"/>
        <v>10.6</v>
      </c>
      <c r="E877" s="10">
        <v>16.065248497502498</v>
      </c>
    </row>
    <row r="878" spans="1:5" x14ac:dyDescent="0.25">
      <c r="A878">
        <v>10650</v>
      </c>
      <c r="B878">
        <v>2001</v>
      </c>
      <c r="C878" s="10">
        <v>18.562848363986699</v>
      </c>
      <c r="D878">
        <f t="shared" si="13"/>
        <v>10.65</v>
      </c>
      <c r="E878" s="10">
        <v>18.562848363986699</v>
      </c>
    </row>
    <row r="879" spans="1:5" x14ac:dyDescent="0.25">
      <c r="A879">
        <v>10700</v>
      </c>
      <c r="B879">
        <v>2001</v>
      </c>
      <c r="C879" s="10">
        <v>19.723989498328301</v>
      </c>
      <c r="D879">
        <f t="shared" si="13"/>
        <v>10.7</v>
      </c>
      <c r="E879" s="10">
        <v>19.723989498328301</v>
      </c>
    </row>
    <row r="880" spans="1:5" x14ac:dyDescent="0.25">
      <c r="A880">
        <v>10750</v>
      </c>
      <c r="B880">
        <v>2001</v>
      </c>
      <c r="C880" s="10">
        <v>16.5475995853601</v>
      </c>
      <c r="D880">
        <f t="shared" si="13"/>
        <v>10.75</v>
      </c>
      <c r="E880" s="10">
        <v>16.5475995853601</v>
      </c>
    </row>
    <row r="881" spans="1:5" x14ac:dyDescent="0.25">
      <c r="A881">
        <v>10800</v>
      </c>
      <c r="B881">
        <v>2001</v>
      </c>
      <c r="C881" s="10">
        <v>13.900440369028001</v>
      </c>
      <c r="D881">
        <f t="shared" si="13"/>
        <v>10.8</v>
      </c>
      <c r="E881" s="10">
        <v>13.900440369028001</v>
      </c>
    </row>
    <row r="882" spans="1:5" x14ac:dyDescent="0.25">
      <c r="A882">
        <v>10850</v>
      </c>
      <c r="B882">
        <v>2001</v>
      </c>
      <c r="C882" s="10">
        <v>15.8943080188174</v>
      </c>
      <c r="D882">
        <f t="shared" si="13"/>
        <v>10.85</v>
      </c>
      <c r="E882" s="10">
        <v>15.8943080188174</v>
      </c>
    </row>
    <row r="883" spans="1:5" x14ac:dyDescent="0.25">
      <c r="A883">
        <v>10900</v>
      </c>
      <c r="B883">
        <v>2001</v>
      </c>
      <c r="C883" s="10">
        <v>15.2449065872999</v>
      </c>
      <c r="D883">
        <f t="shared" si="13"/>
        <v>10.9</v>
      </c>
      <c r="E883" s="10">
        <v>15.2449065872999</v>
      </c>
    </row>
    <row r="884" spans="1:5" x14ac:dyDescent="0.25">
      <c r="A884">
        <v>10950</v>
      </c>
      <c r="B884">
        <v>2001</v>
      </c>
      <c r="C884" s="10">
        <v>13.1411611227071</v>
      </c>
      <c r="D884">
        <f t="shared" si="13"/>
        <v>10.95</v>
      </c>
      <c r="E884" s="10">
        <v>13.1411611227071</v>
      </c>
    </row>
    <row r="885" spans="1:5" x14ac:dyDescent="0.25">
      <c r="A885">
        <v>11000</v>
      </c>
      <c r="B885">
        <v>2001</v>
      </c>
      <c r="C885" s="10">
        <v>16.126449724318</v>
      </c>
      <c r="D885">
        <f t="shared" si="13"/>
        <v>11</v>
      </c>
      <c r="E885" s="10">
        <v>16.126449724318</v>
      </c>
    </row>
    <row r="886" spans="1:5" x14ac:dyDescent="0.25">
      <c r="A886">
        <v>11050</v>
      </c>
      <c r="B886">
        <v>2001</v>
      </c>
      <c r="C886" s="10">
        <v>6.9166710389762303</v>
      </c>
      <c r="D886">
        <f t="shared" si="13"/>
        <v>11.05</v>
      </c>
      <c r="E886" s="10">
        <v>6.9166710389762303</v>
      </c>
    </row>
    <row r="887" spans="1:5" x14ac:dyDescent="0.25">
      <c r="A887">
        <v>11100</v>
      </c>
      <c r="B887">
        <v>2001</v>
      </c>
      <c r="C887" s="10">
        <v>9.3746088028655095</v>
      </c>
      <c r="D887">
        <f t="shared" si="13"/>
        <v>11.1</v>
      </c>
      <c r="E887" s="10">
        <v>9.3746088028655095</v>
      </c>
    </row>
    <row r="888" spans="1:5" x14ac:dyDescent="0.25">
      <c r="A888">
        <v>11150</v>
      </c>
      <c r="B888">
        <v>2001</v>
      </c>
      <c r="C888" s="10">
        <v>10.499482956597101</v>
      </c>
      <c r="D888">
        <f t="shared" si="13"/>
        <v>11.15</v>
      </c>
      <c r="E888" s="10">
        <v>10.499482956597101</v>
      </c>
    </row>
    <row r="889" spans="1:5" x14ac:dyDescent="0.25">
      <c r="A889">
        <v>11200</v>
      </c>
      <c r="B889">
        <v>2001</v>
      </c>
      <c r="C889" s="10">
        <v>14.0807421272872</v>
      </c>
      <c r="D889">
        <f t="shared" si="13"/>
        <v>11.2</v>
      </c>
      <c r="E889" s="10">
        <v>14.0807421272872</v>
      </c>
    </row>
    <row r="890" spans="1:5" x14ac:dyDescent="0.25">
      <c r="A890">
        <v>11250</v>
      </c>
      <c r="B890">
        <v>2001</v>
      </c>
      <c r="C890" s="10">
        <v>13.227170272540199</v>
      </c>
      <c r="D890">
        <f t="shared" si="13"/>
        <v>11.25</v>
      </c>
      <c r="E890" s="10">
        <v>13.227170272540199</v>
      </c>
    </row>
    <row r="891" spans="1:5" x14ac:dyDescent="0.25">
      <c r="A891">
        <v>11300</v>
      </c>
      <c r="B891">
        <v>2001</v>
      </c>
      <c r="C891" s="10">
        <v>11.2713681396874</v>
      </c>
      <c r="D891">
        <f t="shared" si="13"/>
        <v>11.3</v>
      </c>
      <c r="E891" s="10">
        <v>11.2713681396874</v>
      </c>
    </row>
    <row r="892" spans="1:5" x14ac:dyDescent="0.25">
      <c r="A892">
        <v>11350</v>
      </c>
      <c r="B892">
        <v>2001</v>
      </c>
      <c r="C892" s="10">
        <v>13.058682628386199</v>
      </c>
      <c r="D892">
        <f t="shared" si="13"/>
        <v>11.35</v>
      </c>
      <c r="E892" s="10">
        <v>13.058682628386199</v>
      </c>
    </row>
    <row r="893" spans="1:5" x14ac:dyDescent="0.25">
      <c r="A893">
        <v>11400</v>
      </c>
      <c r="B893">
        <v>2001</v>
      </c>
      <c r="C893" s="10">
        <v>18.968314755333299</v>
      </c>
      <c r="D893">
        <f t="shared" si="13"/>
        <v>11.4</v>
      </c>
      <c r="E893" s="10">
        <v>18.968314755333299</v>
      </c>
    </row>
    <row r="894" spans="1:5" x14ac:dyDescent="0.25">
      <c r="A894">
        <v>11450</v>
      </c>
      <c r="B894">
        <v>2001</v>
      </c>
      <c r="C894" s="10">
        <v>19.447547747040499</v>
      </c>
      <c r="D894">
        <f t="shared" si="13"/>
        <v>11.45</v>
      </c>
      <c r="E894" s="10">
        <v>19.447547747040499</v>
      </c>
    </row>
    <row r="895" spans="1:5" x14ac:dyDescent="0.25">
      <c r="A895">
        <v>11500</v>
      </c>
      <c r="B895">
        <v>2001</v>
      </c>
      <c r="C895" s="10">
        <v>18.942884849172302</v>
      </c>
      <c r="D895">
        <f t="shared" si="13"/>
        <v>11.5</v>
      </c>
      <c r="E895" s="10">
        <v>18.942884849172302</v>
      </c>
    </row>
    <row r="896" spans="1:5" x14ac:dyDescent="0.25">
      <c r="A896">
        <v>11550</v>
      </c>
      <c r="B896">
        <v>2001</v>
      </c>
      <c r="C896" s="10">
        <v>14.844848455693301</v>
      </c>
      <c r="D896">
        <f t="shared" si="13"/>
        <v>11.55</v>
      </c>
      <c r="E896" s="10">
        <v>14.844848455693301</v>
      </c>
    </row>
    <row r="897" spans="1:5" x14ac:dyDescent="0.25">
      <c r="A897">
        <v>11600</v>
      </c>
      <c r="B897">
        <v>2001</v>
      </c>
      <c r="C897" s="10">
        <v>10.106911570282501</v>
      </c>
      <c r="D897">
        <f t="shared" si="13"/>
        <v>11.6</v>
      </c>
      <c r="E897" s="10">
        <v>10.106911570282501</v>
      </c>
    </row>
    <row r="898" spans="1:5" x14ac:dyDescent="0.25">
      <c r="A898">
        <v>11650</v>
      </c>
      <c r="B898">
        <v>2001</v>
      </c>
      <c r="C898" s="10">
        <v>12.247767390310401</v>
      </c>
      <c r="D898">
        <f t="shared" si="13"/>
        <v>11.65</v>
      </c>
      <c r="E898" s="10">
        <v>12.247767390310401</v>
      </c>
    </row>
    <row r="899" spans="1:5" x14ac:dyDescent="0.25">
      <c r="A899">
        <v>11700</v>
      </c>
      <c r="B899">
        <v>2001</v>
      </c>
      <c r="C899" s="10">
        <v>13.1719898233055</v>
      </c>
      <c r="D899">
        <f t="shared" si="13"/>
        <v>11.7</v>
      </c>
      <c r="E899" s="10">
        <v>13.1719898233055</v>
      </c>
    </row>
    <row r="900" spans="1:5" x14ac:dyDescent="0.25">
      <c r="A900">
        <v>11750</v>
      </c>
      <c r="B900">
        <v>2001</v>
      </c>
      <c r="C900" s="10">
        <v>26.918392258078999</v>
      </c>
      <c r="D900">
        <f t="shared" ref="D900:D963" si="14">A900/1000</f>
        <v>11.75</v>
      </c>
      <c r="E900" s="10">
        <v>26.918392258078999</v>
      </c>
    </row>
    <row r="901" spans="1:5" x14ac:dyDescent="0.25">
      <c r="A901">
        <v>11800</v>
      </c>
      <c r="B901">
        <v>2001</v>
      </c>
      <c r="C901" s="10">
        <v>24.130973215396001</v>
      </c>
      <c r="D901">
        <f t="shared" si="14"/>
        <v>11.8</v>
      </c>
      <c r="E901" s="10">
        <v>24.130973215396001</v>
      </c>
    </row>
    <row r="902" spans="1:5" x14ac:dyDescent="0.25">
      <c r="A902">
        <v>11850</v>
      </c>
      <c r="B902">
        <v>2001</v>
      </c>
      <c r="C902" s="10">
        <v>18.872246167253799</v>
      </c>
      <c r="D902">
        <f t="shared" si="14"/>
        <v>11.85</v>
      </c>
      <c r="E902" s="10">
        <v>18.872246167253799</v>
      </c>
    </row>
    <row r="903" spans="1:5" x14ac:dyDescent="0.25">
      <c r="A903">
        <v>11900</v>
      </c>
      <c r="B903">
        <v>2001</v>
      </c>
      <c r="C903" s="10">
        <v>20.265194102953501</v>
      </c>
      <c r="D903">
        <f t="shared" si="14"/>
        <v>11.9</v>
      </c>
      <c r="E903" s="10">
        <v>20.265194102953501</v>
      </c>
    </row>
    <row r="904" spans="1:5" x14ac:dyDescent="0.25">
      <c r="A904">
        <v>11950</v>
      </c>
      <c r="B904">
        <v>2001</v>
      </c>
      <c r="C904" s="10">
        <v>17.4678035631709</v>
      </c>
      <c r="D904">
        <f t="shared" si="14"/>
        <v>11.95</v>
      </c>
      <c r="E904" s="10">
        <v>17.4678035631709</v>
      </c>
    </row>
    <row r="905" spans="1:5" x14ac:dyDescent="0.25">
      <c r="A905">
        <v>12000</v>
      </c>
      <c r="B905">
        <v>2001</v>
      </c>
      <c r="C905" s="10">
        <v>14.1424910083756</v>
      </c>
      <c r="D905">
        <f t="shared" si="14"/>
        <v>12</v>
      </c>
      <c r="E905" s="10">
        <v>14.1424910083756</v>
      </c>
    </row>
    <row r="906" spans="1:5" x14ac:dyDescent="0.25">
      <c r="A906">
        <v>12050</v>
      </c>
      <c r="B906">
        <v>2001</v>
      </c>
      <c r="C906" s="10">
        <v>15.3536076647543</v>
      </c>
      <c r="D906">
        <f t="shared" si="14"/>
        <v>12.05</v>
      </c>
      <c r="E906" s="10">
        <v>15.3536076647543</v>
      </c>
    </row>
    <row r="907" spans="1:5" x14ac:dyDescent="0.25">
      <c r="A907">
        <v>12100</v>
      </c>
      <c r="B907">
        <v>2001</v>
      </c>
      <c r="C907" s="10">
        <v>12.731097977586501</v>
      </c>
      <c r="D907">
        <f t="shared" si="14"/>
        <v>12.1</v>
      </c>
      <c r="E907" s="10">
        <v>12.731097977586501</v>
      </c>
    </row>
    <row r="908" spans="1:5" x14ac:dyDescent="0.25">
      <c r="A908">
        <v>12150</v>
      </c>
      <c r="B908">
        <v>2001</v>
      </c>
      <c r="C908" s="10">
        <v>11.7294534922613</v>
      </c>
      <c r="D908">
        <f t="shared" si="14"/>
        <v>12.15</v>
      </c>
      <c r="E908" s="10">
        <v>11.7294534922613</v>
      </c>
    </row>
    <row r="909" spans="1:5" x14ac:dyDescent="0.25">
      <c r="A909">
        <v>12200</v>
      </c>
      <c r="B909">
        <v>2001</v>
      </c>
      <c r="C909" s="10">
        <v>16.379005575858599</v>
      </c>
      <c r="D909">
        <f t="shared" si="14"/>
        <v>12.2</v>
      </c>
      <c r="E909" s="10">
        <v>16.379005575858599</v>
      </c>
    </row>
    <row r="910" spans="1:5" x14ac:dyDescent="0.25">
      <c r="A910">
        <v>12250</v>
      </c>
      <c r="B910">
        <v>2001</v>
      </c>
      <c r="C910" s="10">
        <v>12.4114867976062</v>
      </c>
      <c r="D910">
        <f t="shared" si="14"/>
        <v>12.25</v>
      </c>
      <c r="E910" s="10">
        <v>12.4114867976062</v>
      </c>
    </row>
    <row r="911" spans="1:5" x14ac:dyDescent="0.25">
      <c r="A911">
        <v>12300</v>
      </c>
      <c r="B911">
        <v>2001</v>
      </c>
      <c r="C911" s="10">
        <v>14.026191893413101</v>
      </c>
      <c r="D911">
        <f t="shared" si="14"/>
        <v>12.3</v>
      </c>
      <c r="E911" s="10">
        <v>14.026191893413101</v>
      </c>
    </row>
    <row r="912" spans="1:5" x14ac:dyDescent="0.25">
      <c r="A912">
        <v>12350</v>
      </c>
      <c r="B912">
        <v>2001</v>
      </c>
      <c r="C912" s="10">
        <v>10.745207870099399</v>
      </c>
      <c r="D912">
        <f t="shared" si="14"/>
        <v>12.35</v>
      </c>
      <c r="E912" s="10">
        <v>10.745207870099399</v>
      </c>
    </row>
    <row r="913" spans="1:5" x14ac:dyDescent="0.25">
      <c r="A913">
        <v>12400</v>
      </c>
      <c r="B913">
        <v>2001</v>
      </c>
      <c r="C913" s="10">
        <v>11.9185832855092</v>
      </c>
      <c r="D913">
        <f t="shared" si="14"/>
        <v>12.4</v>
      </c>
      <c r="E913" s="10">
        <v>11.9185832855092</v>
      </c>
    </row>
    <row r="914" spans="1:5" x14ac:dyDescent="0.25">
      <c r="A914">
        <v>12450</v>
      </c>
      <c r="B914">
        <v>2001</v>
      </c>
      <c r="C914" s="10">
        <v>14.172794224201899</v>
      </c>
      <c r="D914">
        <f t="shared" si="14"/>
        <v>12.45</v>
      </c>
      <c r="E914" s="10">
        <v>14.172794224201899</v>
      </c>
    </row>
    <row r="915" spans="1:5" x14ac:dyDescent="0.25">
      <c r="A915">
        <v>12500</v>
      </c>
      <c r="B915">
        <v>2001</v>
      </c>
      <c r="C915" s="10">
        <v>13.653610535073099</v>
      </c>
      <c r="D915">
        <f t="shared" si="14"/>
        <v>12.5</v>
      </c>
      <c r="E915" s="10">
        <v>13.653610535073099</v>
      </c>
    </row>
    <row r="916" spans="1:5" x14ac:dyDescent="0.25">
      <c r="A916">
        <v>12550</v>
      </c>
      <c r="B916">
        <v>2001</v>
      </c>
      <c r="C916" s="10">
        <v>12.023936971805</v>
      </c>
      <c r="D916">
        <f t="shared" si="14"/>
        <v>12.55</v>
      </c>
      <c r="E916" s="10">
        <v>12.023936971805</v>
      </c>
    </row>
    <row r="917" spans="1:5" x14ac:dyDescent="0.25">
      <c r="A917">
        <v>12600</v>
      </c>
      <c r="B917">
        <v>2001</v>
      </c>
      <c r="C917" s="10">
        <v>16.141962638387799</v>
      </c>
      <c r="D917">
        <f t="shared" si="14"/>
        <v>12.6</v>
      </c>
      <c r="E917" s="10">
        <v>16.141962638387799</v>
      </c>
    </row>
    <row r="918" spans="1:5" x14ac:dyDescent="0.25">
      <c r="A918">
        <v>12650</v>
      </c>
      <c r="B918">
        <v>2001</v>
      </c>
      <c r="C918" s="10">
        <v>33.120616817999803</v>
      </c>
      <c r="D918">
        <f t="shared" si="14"/>
        <v>12.65</v>
      </c>
      <c r="E918" s="10">
        <v>33.120616817999803</v>
      </c>
    </row>
    <row r="919" spans="1:5" x14ac:dyDescent="0.25">
      <c r="A919">
        <v>12700</v>
      </c>
      <c r="B919">
        <v>2001</v>
      </c>
      <c r="C919" s="10">
        <v>38.783903164177801</v>
      </c>
      <c r="D919">
        <f t="shared" si="14"/>
        <v>12.7</v>
      </c>
      <c r="E919" s="10">
        <v>38.783903164177801</v>
      </c>
    </row>
    <row r="920" spans="1:5" x14ac:dyDescent="0.25">
      <c r="A920">
        <v>12750</v>
      </c>
      <c r="B920">
        <v>2001</v>
      </c>
      <c r="C920" s="10">
        <v>38.117713085515</v>
      </c>
      <c r="D920">
        <f t="shared" si="14"/>
        <v>12.75</v>
      </c>
      <c r="E920" s="10">
        <v>38.117713085515</v>
      </c>
    </row>
    <row r="921" spans="1:5" x14ac:dyDescent="0.25">
      <c r="A921">
        <v>12800</v>
      </c>
      <c r="B921">
        <v>2001</v>
      </c>
      <c r="C921" s="10">
        <v>27.038274091829699</v>
      </c>
      <c r="D921">
        <f t="shared" si="14"/>
        <v>12.8</v>
      </c>
      <c r="E921" s="10">
        <v>27.038274091829699</v>
      </c>
    </row>
    <row r="922" spans="1:5" x14ac:dyDescent="0.25">
      <c r="A922">
        <v>12850</v>
      </c>
      <c r="B922">
        <v>2001</v>
      </c>
      <c r="C922" s="10">
        <v>29.187502666202601</v>
      </c>
      <c r="D922">
        <f t="shared" si="14"/>
        <v>12.85</v>
      </c>
      <c r="E922" s="10">
        <v>29.187502666202601</v>
      </c>
    </row>
    <row r="923" spans="1:5" x14ac:dyDescent="0.25">
      <c r="A923">
        <v>12900</v>
      </c>
      <c r="B923">
        <v>2001</v>
      </c>
      <c r="C923" s="10">
        <v>30.228538710285999</v>
      </c>
      <c r="D923">
        <f t="shared" si="14"/>
        <v>12.9</v>
      </c>
      <c r="E923" s="10">
        <v>30.228538710285999</v>
      </c>
    </row>
    <row r="924" spans="1:5" x14ac:dyDescent="0.25">
      <c r="A924">
        <v>12950</v>
      </c>
      <c r="B924">
        <v>2001</v>
      </c>
      <c r="C924" s="10">
        <v>27.6195472217311</v>
      </c>
      <c r="D924">
        <f t="shared" si="14"/>
        <v>12.95</v>
      </c>
      <c r="E924" s="10">
        <v>27.6195472217311</v>
      </c>
    </row>
    <row r="925" spans="1:5" x14ac:dyDescent="0.25">
      <c r="A925">
        <v>13000</v>
      </c>
      <c r="B925">
        <v>2001</v>
      </c>
      <c r="C925" s="10">
        <v>29.339659134861499</v>
      </c>
      <c r="D925">
        <f t="shared" si="14"/>
        <v>13</v>
      </c>
      <c r="E925" s="10">
        <v>29.339659134861499</v>
      </c>
    </row>
    <row r="926" spans="1:5" x14ac:dyDescent="0.25">
      <c r="A926">
        <v>13050</v>
      </c>
      <c r="B926">
        <v>2001</v>
      </c>
      <c r="C926" s="10">
        <v>28.4364601891277</v>
      </c>
      <c r="D926">
        <f t="shared" si="14"/>
        <v>13.05</v>
      </c>
      <c r="E926" s="10">
        <v>28.4364601891277</v>
      </c>
    </row>
    <row r="927" spans="1:5" x14ac:dyDescent="0.25">
      <c r="A927">
        <v>13100</v>
      </c>
      <c r="B927">
        <v>2001</v>
      </c>
      <c r="C927" s="10">
        <v>28.788476656291301</v>
      </c>
      <c r="D927">
        <f t="shared" si="14"/>
        <v>13.1</v>
      </c>
      <c r="E927" s="10">
        <v>28.788476656291301</v>
      </c>
    </row>
    <row r="928" spans="1:5" x14ac:dyDescent="0.25">
      <c r="A928">
        <v>13150</v>
      </c>
      <c r="B928">
        <v>2001</v>
      </c>
      <c r="C928" s="10">
        <v>29.778075878991501</v>
      </c>
      <c r="D928">
        <f t="shared" si="14"/>
        <v>13.15</v>
      </c>
      <c r="E928" s="10">
        <v>29.778075878991501</v>
      </c>
    </row>
    <row r="929" spans="1:5" x14ac:dyDescent="0.25">
      <c r="A929">
        <v>13200</v>
      </c>
      <c r="B929">
        <v>2001</v>
      </c>
      <c r="C929" s="10">
        <v>28.008936618569201</v>
      </c>
      <c r="D929">
        <f t="shared" si="14"/>
        <v>13.2</v>
      </c>
      <c r="E929" s="10">
        <v>28.008936618569201</v>
      </c>
    </row>
    <row r="930" spans="1:5" x14ac:dyDescent="0.25">
      <c r="A930">
        <v>13250</v>
      </c>
      <c r="B930">
        <v>2001</v>
      </c>
      <c r="C930" s="10">
        <v>28.88054916858</v>
      </c>
      <c r="D930">
        <f t="shared" si="14"/>
        <v>13.25</v>
      </c>
      <c r="E930" s="10">
        <v>28.88054916858</v>
      </c>
    </row>
    <row r="931" spans="1:5" x14ac:dyDescent="0.25">
      <c r="A931">
        <v>13300</v>
      </c>
      <c r="B931">
        <v>2001</v>
      </c>
      <c r="C931" s="10">
        <v>29.152025811143801</v>
      </c>
      <c r="D931">
        <f t="shared" si="14"/>
        <v>13.3</v>
      </c>
      <c r="E931" s="10">
        <v>29.152025811143801</v>
      </c>
    </row>
    <row r="932" spans="1:5" x14ac:dyDescent="0.25">
      <c r="A932">
        <v>13350</v>
      </c>
      <c r="B932">
        <v>2001</v>
      </c>
      <c r="C932" s="10">
        <v>24.472039309826801</v>
      </c>
      <c r="D932">
        <f t="shared" si="14"/>
        <v>13.35</v>
      </c>
      <c r="E932" s="10">
        <v>24.472039309826801</v>
      </c>
    </row>
    <row r="933" spans="1:5" x14ac:dyDescent="0.25">
      <c r="A933">
        <v>13400</v>
      </c>
      <c r="B933">
        <v>2001</v>
      </c>
      <c r="C933" s="10">
        <v>20.645981219394699</v>
      </c>
      <c r="D933">
        <f t="shared" si="14"/>
        <v>13.4</v>
      </c>
      <c r="E933" s="10">
        <v>20.645981219394699</v>
      </c>
    </row>
    <row r="934" spans="1:5" x14ac:dyDescent="0.25">
      <c r="A934">
        <v>13450</v>
      </c>
      <c r="B934">
        <v>2001</v>
      </c>
      <c r="C934" s="10">
        <v>21.330892828526899</v>
      </c>
      <c r="D934">
        <f t="shared" si="14"/>
        <v>13.45</v>
      </c>
      <c r="E934" s="10">
        <v>21.330892828526899</v>
      </c>
    </row>
    <row r="935" spans="1:5" x14ac:dyDescent="0.25">
      <c r="A935">
        <v>13500</v>
      </c>
      <c r="B935">
        <v>2001</v>
      </c>
      <c r="C935" s="10">
        <v>27.799982611890702</v>
      </c>
      <c r="D935">
        <f t="shared" si="14"/>
        <v>13.5</v>
      </c>
      <c r="E935" s="10">
        <v>27.799982611890702</v>
      </c>
    </row>
    <row r="936" spans="1:5" x14ac:dyDescent="0.25">
      <c r="A936">
        <v>13550</v>
      </c>
      <c r="B936">
        <v>2001</v>
      </c>
      <c r="C936" s="10">
        <v>35.064761464727397</v>
      </c>
      <c r="D936">
        <f t="shared" si="14"/>
        <v>13.55</v>
      </c>
      <c r="E936" s="10">
        <v>35.064761464727397</v>
      </c>
    </row>
    <row r="937" spans="1:5" x14ac:dyDescent="0.25">
      <c r="A937">
        <v>13600</v>
      </c>
      <c r="B937">
        <v>2001</v>
      </c>
      <c r="C937" s="10">
        <v>36.762782689728802</v>
      </c>
      <c r="D937">
        <f t="shared" si="14"/>
        <v>13.6</v>
      </c>
      <c r="E937" s="10">
        <v>36.762782689728802</v>
      </c>
    </row>
    <row r="938" spans="1:5" x14ac:dyDescent="0.25">
      <c r="A938">
        <v>13650</v>
      </c>
      <c r="B938">
        <v>2001</v>
      </c>
      <c r="C938" s="10">
        <v>28.784462480466399</v>
      </c>
      <c r="D938">
        <f t="shared" si="14"/>
        <v>13.65</v>
      </c>
      <c r="E938" s="10">
        <v>28.784462480466399</v>
      </c>
    </row>
    <row r="939" spans="1:5" x14ac:dyDescent="0.25">
      <c r="A939">
        <v>13700</v>
      </c>
      <c r="B939">
        <v>2001</v>
      </c>
      <c r="C939" s="10">
        <v>23.3451841002917</v>
      </c>
      <c r="D939">
        <f t="shared" si="14"/>
        <v>13.7</v>
      </c>
      <c r="E939" s="10">
        <v>23.3451841002917</v>
      </c>
    </row>
    <row r="940" spans="1:5" x14ac:dyDescent="0.25">
      <c r="A940">
        <v>13750</v>
      </c>
      <c r="B940">
        <v>2001</v>
      </c>
      <c r="C940" s="10">
        <v>23.6305886763299</v>
      </c>
      <c r="D940">
        <f t="shared" si="14"/>
        <v>13.75</v>
      </c>
      <c r="E940" s="10">
        <v>23.6305886763299</v>
      </c>
    </row>
    <row r="941" spans="1:5" x14ac:dyDescent="0.25">
      <c r="A941">
        <v>13800</v>
      </c>
      <c r="B941">
        <v>2001</v>
      </c>
      <c r="C941" s="10">
        <v>28.4624434443271</v>
      </c>
      <c r="D941">
        <f t="shared" si="14"/>
        <v>13.8</v>
      </c>
      <c r="E941" s="10">
        <v>28.4624434443271</v>
      </c>
    </row>
    <row r="942" spans="1:5" x14ac:dyDescent="0.25">
      <c r="A942">
        <v>13850</v>
      </c>
      <c r="B942">
        <v>2001</v>
      </c>
      <c r="C942" s="10">
        <v>37.888277215681299</v>
      </c>
      <c r="D942">
        <f t="shared" si="14"/>
        <v>13.85</v>
      </c>
      <c r="E942" s="10">
        <v>37.888277215681299</v>
      </c>
    </row>
    <row r="943" spans="1:5" x14ac:dyDescent="0.25">
      <c r="A943">
        <v>13900</v>
      </c>
      <c r="B943">
        <v>2001</v>
      </c>
      <c r="C943" s="10">
        <v>48.227015359692999</v>
      </c>
      <c r="D943">
        <f t="shared" si="14"/>
        <v>13.9</v>
      </c>
      <c r="E943" s="10">
        <v>48.227015359692999</v>
      </c>
    </row>
    <row r="944" spans="1:5" x14ac:dyDescent="0.25">
      <c r="A944">
        <v>13950</v>
      </c>
      <c r="B944">
        <v>2001</v>
      </c>
      <c r="C944" s="10">
        <v>57.249602509358901</v>
      </c>
      <c r="D944">
        <f t="shared" si="14"/>
        <v>13.95</v>
      </c>
      <c r="E944" s="10">
        <v>57.249602509358901</v>
      </c>
    </row>
    <row r="945" spans="1:5" x14ac:dyDescent="0.25">
      <c r="A945">
        <v>14000</v>
      </c>
      <c r="B945">
        <v>2001</v>
      </c>
      <c r="C945" s="10">
        <v>55.763884764962398</v>
      </c>
      <c r="D945">
        <f t="shared" si="14"/>
        <v>14</v>
      </c>
      <c r="E945" s="10">
        <v>55.763884764962398</v>
      </c>
    </row>
    <row r="946" spans="1:5" x14ac:dyDescent="0.25">
      <c r="A946">
        <v>14050</v>
      </c>
      <c r="B946">
        <v>2001</v>
      </c>
      <c r="C946" s="10">
        <v>41.635593433786397</v>
      </c>
      <c r="D946">
        <f t="shared" si="14"/>
        <v>14.05</v>
      </c>
      <c r="E946" s="10">
        <v>41.635593433786397</v>
      </c>
    </row>
    <row r="947" spans="1:5" x14ac:dyDescent="0.25">
      <c r="A947">
        <v>14100</v>
      </c>
      <c r="B947">
        <v>2001</v>
      </c>
      <c r="C947" s="10">
        <v>28.595853714482899</v>
      </c>
      <c r="D947">
        <f t="shared" si="14"/>
        <v>14.1</v>
      </c>
      <c r="E947" s="10">
        <v>28.595853714482899</v>
      </c>
    </row>
    <row r="948" spans="1:5" x14ac:dyDescent="0.25">
      <c r="A948">
        <v>14150</v>
      </c>
      <c r="B948">
        <v>2001</v>
      </c>
      <c r="C948" s="10">
        <v>31.886062511842599</v>
      </c>
      <c r="D948">
        <f t="shared" si="14"/>
        <v>14.15</v>
      </c>
      <c r="E948" s="10">
        <v>31.886062511842599</v>
      </c>
    </row>
    <row r="949" spans="1:5" x14ac:dyDescent="0.25">
      <c r="A949">
        <v>14200</v>
      </c>
      <c r="B949">
        <v>2001</v>
      </c>
      <c r="C949" s="10" t="s">
        <v>10</v>
      </c>
      <c r="D949">
        <f t="shared" si="14"/>
        <v>14.2</v>
      </c>
      <c r="E949" s="10" t="s">
        <v>10</v>
      </c>
    </row>
    <row r="950" spans="1:5" x14ac:dyDescent="0.25">
      <c r="A950">
        <v>14250</v>
      </c>
      <c r="B950">
        <v>2001</v>
      </c>
      <c r="C950" s="10" t="s">
        <v>10</v>
      </c>
      <c r="D950">
        <f t="shared" si="14"/>
        <v>14.25</v>
      </c>
      <c r="E950" s="10" t="s">
        <v>10</v>
      </c>
    </row>
    <row r="951" spans="1:5" x14ac:dyDescent="0.25">
      <c r="A951">
        <v>14300</v>
      </c>
      <c r="B951">
        <v>2001</v>
      </c>
      <c r="C951" s="10" t="s">
        <v>10</v>
      </c>
      <c r="D951">
        <f t="shared" si="14"/>
        <v>14.3</v>
      </c>
      <c r="E951" s="10" t="s">
        <v>10</v>
      </c>
    </row>
    <row r="952" spans="1:5" x14ac:dyDescent="0.25">
      <c r="A952">
        <v>14350</v>
      </c>
      <c r="B952">
        <v>2001</v>
      </c>
      <c r="C952" s="10" t="s">
        <v>10</v>
      </c>
      <c r="D952">
        <f t="shared" si="14"/>
        <v>14.35</v>
      </c>
      <c r="E952" s="10" t="s">
        <v>10</v>
      </c>
    </row>
    <row r="953" spans="1:5" x14ac:dyDescent="0.25">
      <c r="A953">
        <v>14400</v>
      </c>
      <c r="B953">
        <v>2001</v>
      </c>
      <c r="C953" s="10" t="s">
        <v>10</v>
      </c>
      <c r="D953">
        <f t="shared" si="14"/>
        <v>14.4</v>
      </c>
      <c r="E953" s="10" t="s">
        <v>10</v>
      </c>
    </row>
    <row r="954" spans="1:5" x14ac:dyDescent="0.25">
      <c r="A954">
        <v>14450</v>
      </c>
      <c r="B954">
        <v>2001</v>
      </c>
      <c r="C954" s="10" t="s">
        <v>10</v>
      </c>
      <c r="D954">
        <f t="shared" si="14"/>
        <v>14.45</v>
      </c>
      <c r="E954" s="10" t="s">
        <v>10</v>
      </c>
    </row>
    <row r="955" spans="1:5" x14ac:dyDescent="0.25">
      <c r="A955">
        <v>14500</v>
      </c>
      <c r="B955">
        <v>2001</v>
      </c>
      <c r="C955" s="10" t="s">
        <v>10</v>
      </c>
      <c r="D955">
        <f t="shared" si="14"/>
        <v>14.5</v>
      </c>
      <c r="E955" s="10" t="s">
        <v>10</v>
      </c>
    </row>
    <row r="956" spans="1:5" x14ac:dyDescent="0.25">
      <c r="A956">
        <v>14550</v>
      </c>
      <c r="B956">
        <v>2001</v>
      </c>
      <c r="C956" s="10" t="s">
        <v>10</v>
      </c>
      <c r="D956">
        <f t="shared" si="14"/>
        <v>14.55</v>
      </c>
      <c r="E956" s="10" t="s">
        <v>10</v>
      </c>
    </row>
    <row r="957" spans="1:5" x14ac:dyDescent="0.25">
      <c r="A957">
        <v>14600</v>
      </c>
      <c r="B957">
        <v>2001</v>
      </c>
      <c r="C957" s="10" t="s">
        <v>10</v>
      </c>
      <c r="D957">
        <f t="shared" si="14"/>
        <v>14.6</v>
      </c>
      <c r="E957" s="10" t="s">
        <v>10</v>
      </c>
    </row>
    <row r="958" spans="1:5" x14ac:dyDescent="0.25">
      <c r="A958">
        <v>14650</v>
      </c>
      <c r="B958">
        <v>2001</v>
      </c>
      <c r="C958" s="10" t="s">
        <v>10</v>
      </c>
      <c r="D958">
        <f t="shared" si="14"/>
        <v>14.65</v>
      </c>
      <c r="E958" s="10" t="s">
        <v>10</v>
      </c>
    </row>
    <row r="959" spans="1:5" x14ac:dyDescent="0.25">
      <c r="A959">
        <v>14700</v>
      </c>
      <c r="B959">
        <v>2001</v>
      </c>
      <c r="C959" s="10" t="s">
        <v>10</v>
      </c>
      <c r="D959">
        <f t="shared" si="14"/>
        <v>14.7</v>
      </c>
      <c r="E959" s="10" t="s">
        <v>10</v>
      </c>
    </row>
    <row r="960" spans="1:5" x14ac:dyDescent="0.25">
      <c r="A960">
        <v>14750</v>
      </c>
      <c r="B960">
        <v>2001</v>
      </c>
      <c r="C960" s="10" t="s">
        <v>10</v>
      </c>
      <c r="D960">
        <f t="shared" si="14"/>
        <v>14.75</v>
      </c>
      <c r="E960" s="10" t="s">
        <v>10</v>
      </c>
    </row>
    <row r="961" spans="1:5" x14ac:dyDescent="0.25">
      <c r="A961">
        <v>14800</v>
      </c>
      <c r="B961">
        <v>2001</v>
      </c>
      <c r="C961" s="10" t="s">
        <v>10</v>
      </c>
      <c r="D961">
        <f t="shared" si="14"/>
        <v>14.8</v>
      </c>
      <c r="E961" s="10" t="s">
        <v>10</v>
      </c>
    </row>
    <row r="962" spans="1:5" x14ac:dyDescent="0.25">
      <c r="A962">
        <v>14850</v>
      </c>
      <c r="B962">
        <v>2001</v>
      </c>
      <c r="C962" s="10" t="s">
        <v>10</v>
      </c>
      <c r="D962">
        <f t="shared" si="14"/>
        <v>14.85</v>
      </c>
      <c r="E962" s="10" t="s">
        <v>10</v>
      </c>
    </row>
    <row r="963" spans="1:5" x14ac:dyDescent="0.25">
      <c r="A963">
        <v>14900</v>
      </c>
      <c r="B963">
        <v>2001</v>
      </c>
      <c r="C963" s="10" t="s">
        <v>10</v>
      </c>
      <c r="D963">
        <f t="shared" si="14"/>
        <v>14.9</v>
      </c>
      <c r="E963" s="10" t="s">
        <v>10</v>
      </c>
    </row>
    <row r="964" spans="1:5" x14ac:dyDescent="0.25">
      <c r="A964">
        <v>14950</v>
      </c>
      <c r="B964">
        <v>2001</v>
      </c>
      <c r="C964" s="10" t="s">
        <v>10</v>
      </c>
      <c r="D964">
        <f t="shared" ref="D964:D1027" si="15">A964/1000</f>
        <v>14.95</v>
      </c>
      <c r="E964" s="10" t="s">
        <v>10</v>
      </c>
    </row>
    <row r="965" spans="1:5" x14ac:dyDescent="0.25">
      <c r="A965">
        <v>15000</v>
      </c>
      <c r="B965">
        <v>2001</v>
      </c>
      <c r="C965" s="10" t="s">
        <v>10</v>
      </c>
      <c r="D965">
        <f t="shared" si="15"/>
        <v>15</v>
      </c>
      <c r="E965" s="10" t="s">
        <v>10</v>
      </c>
    </row>
    <row r="966" spans="1:5" x14ac:dyDescent="0.25">
      <c r="A966">
        <v>15050</v>
      </c>
      <c r="B966">
        <v>2001</v>
      </c>
      <c r="C966" s="10" t="s">
        <v>10</v>
      </c>
      <c r="D966">
        <f t="shared" si="15"/>
        <v>15.05</v>
      </c>
      <c r="E966" s="10" t="s">
        <v>10</v>
      </c>
    </row>
    <row r="967" spans="1:5" x14ac:dyDescent="0.25">
      <c r="A967">
        <v>15100</v>
      </c>
      <c r="B967">
        <v>2001</v>
      </c>
      <c r="C967" s="10" t="s">
        <v>10</v>
      </c>
      <c r="D967">
        <f t="shared" si="15"/>
        <v>15.1</v>
      </c>
      <c r="E967" s="10" t="s">
        <v>10</v>
      </c>
    </row>
    <row r="968" spans="1:5" x14ac:dyDescent="0.25">
      <c r="A968">
        <v>15150</v>
      </c>
      <c r="B968">
        <v>2001</v>
      </c>
      <c r="C968" s="10" t="s">
        <v>10</v>
      </c>
      <c r="D968">
        <f t="shared" si="15"/>
        <v>15.15</v>
      </c>
      <c r="E968" s="10" t="s">
        <v>10</v>
      </c>
    </row>
    <row r="969" spans="1:5" x14ac:dyDescent="0.25">
      <c r="A969">
        <v>15200</v>
      </c>
      <c r="B969">
        <v>2001</v>
      </c>
      <c r="C969" s="10" t="s">
        <v>10</v>
      </c>
      <c r="D969">
        <f t="shared" si="15"/>
        <v>15.2</v>
      </c>
      <c r="E969" s="10" t="s">
        <v>10</v>
      </c>
    </row>
    <row r="970" spans="1:5" x14ac:dyDescent="0.25">
      <c r="A970">
        <v>15250</v>
      </c>
      <c r="B970">
        <v>2001</v>
      </c>
      <c r="C970" s="10" t="s">
        <v>10</v>
      </c>
      <c r="D970">
        <f t="shared" si="15"/>
        <v>15.25</v>
      </c>
      <c r="E970" s="10" t="s">
        <v>10</v>
      </c>
    </row>
    <row r="971" spans="1:5" x14ac:dyDescent="0.25">
      <c r="A971">
        <v>15300</v>
      </c>
      <c r="B971">
        <v>2001</v>
      </c>
      <c r="C971" s="10" t="s">
        <v>10</v>
      </c>
      <c r="D971">
        <f t="shared" si="15"/>
        <v>15.3</v>
      </c>
      <c r="E971" s="10" t="s">
        <v>10</v>
      </c>
    </row>
    <row r="972" spans="1:5" x14ac:dyDescent="0.25">
      <c r="A972">
        <v>15350</v>
      </c>
      <c r="B972">
        <v>2001</v>
      </c>
      <c r="C972" s="10" t="s">
        <v>10</v>
      </c>
      <c r="D972">
        <f t="shared" si="15"/>
        <v>15.35</v>
      </c>
      <c r="E972" s="10" t="s">
        <v>10</v>
      </c>
    </row>
    <row r="973" spans="1:5" x14ac:dyDescent="0.25">
      <c r="A973">
        <v>15400</v>
      </c>
      <c r="B973">
        <v>2001</v>
      </c>
      <c r="C973" s="10" t="s">
        <v>10</v>
      </c>
      <c r="D973">
        <f t="shared" si="15"/>
        <v>15.4</v>
      </c>
      <c r="E973" s="10" t="s">
        <v>10</v>
      </c>
    </row>
    <row r="974" spans="1:5" x14ac:dyDescent="0.25">
      <c r="A974">
        <v>15450</v>
      </c>
      <c r="B974">
        <v>2001</v>
      </c>
      <c r="C974" s="10" t="s">
        <v>10</v>
      </c>
      <c r="D974">
        <f t="shared" si="15"/>
        <v>15.45</v>
      </c>
      <c r="E974" s="10" t="s">
        <v>10</v>
      </c>
    </row>
    <row r="975" spans="1:5" x14ac:dyDescent="0.25">
      <c r="A975">
        <v>15500</v>
      </c>
      <c r="B975">
        <v>2001</v>
      </c>
      <c r="C975" s="10" t="s">
        <v>10</v>
      </c>
      <c r="D975">
        <f t="shared" si="15"/>
        <v>15.5</v>
      </c>
      <c r="E975" s="10" t="s">
        <v>10</v>
      </c>
    </row>
    <row r="976" spans="1:5" x14ac:dyDescent="0.25">
      <c r="A976">
        <v>15550</v>
      </c>
      <c r="B976">
        <v>2001</v>
      </c>
      <c r="C976" s="10" t="s">
        <v>10</v>
      </c>
      <c r="D976">
        <f t="shared" si="15"/>
        <v>15.55</v>
      </c>
      <c r="E976" s="10" t="s">
        <v>10</v>
      </c>
    </row>
    <row r="977" spans="1:5" x14ac:dyDescent="0.25">
      <c r="A977">
        <v>15600</v>
      </c>
      <c r="B977">
        <v>2001</v>
      </c>
      <c r="C977" s="10" t="s">
        <v>10</v>
      </c>
      <c r="D977">
        <f t="shared" si="15"/>
        <v>15.6</v>
      </c>
      <c r="E977" s="10" t="s">
        <v>10</v>
      </c>
    </row>
    <row r="978" spans="1:5" x14ac:dyDescent="0.25">
      <c r="A978">
        <v>15650</v>
      </c>
      <c r="B978">
        <v>2001</v>
      </c>
      <c r="C978" s="10" t="s">
        <v>10</v>
      </c>
      <c r="D978">
        <f t="shared" si="15"/>
        <v>15.65</v>
      </c>
      <c r="E978" s="10" t="s">
        <v>10</v>
      </c>
    </row>
    <row r="979" spans="1:5" x14ac:dyDescent="0.25">
      <c r="A979">
        <v>15700</v>
      </c>
      <c r="B979">
        <v>2001</v>
      </c>
      <c r="C979" s="10" t="s">
        <v>10</v>
      </c>
      <c r="D979">
        <f t="shared" si="15"/>
        <v>15.7</v>
      </c>
      <c r="E979" s="10" t="s">
        <v>10</v>
      </c>
    </row>
    <row r="980" spans="1:5" x14ac:dyDescent="0.25">
      <c r="A980">
        <v>15750</v>
      </c>
      <c r="B980">
        <v>2001</v>
      </c>
      <c r="C980" s="10" t="s">
        <v>10</v>
      </c>
      <c r="D980">
        <f t="shared" si="15"/>
        <v>15.75</v>
      </c>
      <c r="E980" s="10" t="s">
        <v>10</v>
      </c>
    </row>
    <row r="981" spans="1:5" x14ac:dyDescent="0.25">
      <c r="A981">
        <v>15800</v>
      </c>
      <c r="B981">
        <v>2001</v>
      </c>
      <c r="C981" s="10" t="s">
        <v>10</v>
      </c>
      <c r="D981">
        <f t="shared" si="15"/>
        <v>15.8</v>
      </c>
      <c r="E981" s="10" t="s">
        <v>10</v>
      </c>
    </row>
    <row r="982" spans="1:5" x14ac:dyDescent="0.25">
      <c r="A982">
        <v>15850</v>
      </c>
      <c r="B982">
        <v>2001</v>
      </c>
      <c r="C982" s="10" t="s">
        <v>10</v>
      </c>
      <c r="D982">
        <f t="shared" si="15"/>
        <v>15.85</v>
      </c>
      <c r="E982" s="10" t="s">
        <v>10</v>
      </c>
    </row>
    <row r="983" spans="1:5" x14ac:dyDescent="0.25">
      <c r="A983">
        <v>15900</v>
      </c>
      <c r="B983">
        <v>2001</v>
      </c>
      <c r="C983" s="10" t="s">
        <v>10</v>
      </c>
      <c r="D983">
        <f t="shared" si="15"/>
        <v>15.9</v>
      </c>
      <c r="E983" s="10" t="s">
        <v>10</v>
      </c>
    </row>
    <row r="984" spans="1:5" x14ac:dyDescent="0.25">
      <c r="A984">
        <v>15950</v>
      </c>
      <c r="B984">
        <v>2001</v>
      </c>
      <c r="C984" s="10" t="s">
        <v>10</v>
      </c>
      <c r="D984">
        <f t="shared" si="15"/>
        <v>15.95</v>
      </c>
      <c r="E984" s="10" t="s">
        <v>10</v>
      </c>
    </row>
    <row r="985" spans="1:5" x14ac:dyDescent="0.25">
      <c r="A985">
        <v>16000</v>
      </c>
      <c r="B985">
        <v>2001</v>
      </c>
      <c r="C985" s="10" t="s">
        <v>10</v>
      </c>
      <c r="D985">
        <f t="shared" si="15"/>
        <v>16</v>
      </c>
      <c r="E985" s="10" t="s">
        <v>10</v>
      </c>
    </row>
    <row r="986" spans="1:5" x14ac:dyDescent="0.25">
      <c r="A986">
        <v>16050</v>
      </c>
      <c r="B986">
        <v>2001</v>
      </c>
      <c r="C986" s="10" t="s">
        <v>10</v>
      </c>
      <c r="D986">
        <f t="shared" si="15"/>
        <v>16.05</v>
      </c>
      <c r="E986" s="10" t="s">
        <v>10</v>
      </c>
    </row>
    <row r="987" spans="1:5" x14ac:dyDescent="0.25">
      <c r="A987">
        <v>16100</v>
      </c>
      <c r="B987">
        <v>2001</v>
      </c>
      <c r="C987" s="10" t="s">
        <v>10</v>
      </c>
      <c r="D987">
        <f t="shared" si="15"/>
        <v>16.100000000000001</v>
      </c>
      <c r="E987" s="10" t="s">
        <v>10</v>
      </c>
    </row>
    <row r="988" spans="1:5" x14ac:dyDescent="0.25">
      <c r="A988">
        <v>16150</v>
      </c>
      <c r="B988">
        <v>2001</v>
      </c>
      <c r="C988" s="10" t="s">
        <v>10</v>
      </c>
      <c r="D988">
        <f t="shared" si="15"/>
        <v>16.149999999999999</v>
      </c>
      <c r="E988" s="10" t="s">
        <v>10</v>
      </c>
    </row>
    <row r="989" spans="1:5" x14ac:dyDescent="0.25">
      <c r="A989">
        <v>16200</v>
      </c>
      <c r="B989">
        <v>2001</v>
      </c>
      <c r="C989" s="10" t="s">
        <v>10</v>
      </c>
      <c r="D989">
        <f t="shared" si="15"/>
        <v>16.2</v>
      </c>
      <c r="E989" s="10" t="s">
        <v>10</v>
      </c>
    </row>
    <row r="990" spans="1:5" x14ac:dyDescent="0.25">
      <c r="A990">
        <v>16250</v>
      </c>
      <c r="B990">
        <v>2001</v>
      </c>
      <c r="C990" s="10" t="s">
        <v>10</v>
      </c>
      <c r="D990">
        <f t="shared" si="15"/>
        <v>16.25</v>
      </c>
      <c r="E990" s="10" t="s">
        <v>10</v>
      </c>
    </row>
    <row r="991" spans="1:5" x14ac:dyDescent="0.25">
      <c r="A991">
        <v>16300</v>
      </c>
      <c r="B991">
        <v>2001</v>
      </c>
      <c r="C991" s="10" t="s">
        <v>10</v>
      </c>
      <c r="D991">
        <f t="shared" si="15"/>
        <v>16.3</v>
      </c>
      <c r="E991" s="10" t="s">
        <v>10</v>
      </c>
    </row>
    <row r="992" spans="1:5" x14ac:dyDescent="0.25">
      <c r="A992">
        <v>16350</v>
      </c>
      <c r="B992">
        <v>2001</v>
      </c>
      <c r="C992" s="10" t="s">
        <v>10</v>
      </c>
      <c r="D992">
        <f t="shared" si="15"/>
        <v>16.350000000000001</v>
      </c>
      <c r="E992" s="10" t="s">
        <v>10</v>
      </c>
    </row>
    <row r="993" spans="1:5" x14ac:dyDescent="0.25">
      <c r="A993">
        <v>16400</v>
      </c>
      <c r="B993">
        <v>2001</v>
      </c>
      <c r="C993" s="10" t="s">
        <v>10</v>
      </c>
      <c r="D993">
        <f t="shared" si="15"/>
        <v>16.399999999999999</v>
      </c>
      <c r="E993" s="10" t="s">
        <v>10</v>
      </c>
    </row>
    <row r="994" spans="1:5" x14ac:dyDescent="0.25">
      <c r="A994">
        <v>16450</v>
      </c>
      <c r="B994">
        <v>2001</v>
      </c>
      <c r="C994" s="10" t="s">
        <v>10</v>
      </c>
      <c r="D994">
        <f t="shared" si="15"/>
        <v>16.45</v>
      </c>
      <c r="E994" s="10" t="s">
        <v>10</v>
      </c>
    </row>
    <row r="995" spans="1:5" x14ac:dyDescent="0.25">
      <c r="A995">
        <v>16500</v>
      </c>
      <c r="B995">
        <v>2001</v>
      </c>
      <c r="C995" s="10" t="s">
        <v>10</v>
      </c>
      <c r="D995">
        <f t="shared" si="15"/>
        <v>16.5</v>
      </c>
      <c r="E995" s="10" t="s">
        <v>10</v>
      </c>
    </row>
    <row r="996" spans="1:5" x14ac:dyDescent="0.25">
      <c r="A996">
        <v>0</v>
      </c>
      <c r="B996">
        <v>2004</v>
      </c>
      <c r="C996" s="10" t="s">
        <v>10</v>
      </c>
      <c r="D996">
        <f t="shared" si="15"/>
        <v>0</v>
      </c>
      <c r="E996" s="10" t="s">
        <v>10</v>
      </c>
    </row>
    <row r="997" spans="1:5" x14ac:dyDescent="0.25">
      <c r="A997">
        <v>50</v>
      </c>
      <c r="B997">
        <v>2004</v>
      </c>
      <c r="C997" s="10">
        <v>22.256021506444402</v>
      </c>
      <c r="D997">
        <f t="shared" si="15"/>
        <v>0.05</v>
      </c>
      <c r="E997" s="10">
        <v>22.256021506444402</v>
      </c>
    </row>
    <row r="998" spans="1:5" x14ac:dyDescent="0.25">
      <c r="A998">
        <v>100</v>
      </c>
      <c r="B998">
        <v>2004</v>
      </c>
      <c r="C998" s="10">
        <v>22.407239760095099</v>
      </c>
      <c r="D998">
        <f t="shared" si="15"/>
        <v>0.1</v>
      </c>
      <c r="E998" s="10">
        <v>22.407239760095099</v>
      </c>
    </row>
    <row r="999" spans="1:5" x14ac:dyDescent="0.25">
      <c r="A999">
        <v>150</v>
      </c>
      <c r="B999">
        <v>2004</v>
      </c>
      <c r="C999" s="10">
        <v>22.5278153713055</v>
      </c>
      <c r="D999">
        <f t="shared" si="15"/>
        <v>0.15</v>
      </c>
      <c r="E999" s="10">
        <v>22.5278153713055</v>
      </c>
    </row>
    <row r="1000" spans="1:5" x14ac:dyDescent="0.25">
      <c r="A1000">
        <v>200</v>
      </c>
      <c r="B1000">
        <v>2004</v>
      </c>
      <c r="C1000" s="10">
        <v>17.278901520495801</v>
      </c>
      <c r="D1000">
        <f t="shared" si="15"/>
        <v>0.2</v>
      </c>
      <c r="E1000" s="10">
        <v>17.278901520495801</v>
      </c>
    </row>
    <row r="1001" spans="1:5" x14ac:dyDescent="0.25">
      <c r="A1001">
        <v>250</v>
      </c>
      <c r="B1001">
        <v>2004</v>
      </c>
      <c r="C1001" s="10">
        <v>15.800753446420901</v>
      </c>
      <c r="D1001">
        <f t="shared" si="15"/>
        <v>0.25</v>
      </c>
      <c r="E1001" s="10">
        <v>15.800753446420901</v>
      </c>
    </row>
    <row r="1002" spans="1:5" x14ac:dyDescent="0.25">
      <c r="A1002">
        <v>300</v>
      </c>
      <c r="B1002">
        <v>2004</v>
      </c>
      <c r="C1002" s="10">
        <v>13.160477078283501</v>
      </c>
      <c r="D1002">
        <f t="shared" si="15"/>
        <v>0.3</v>
      </c>
      <c r="E1002" s="10">
        <v>13.160477078283501</v>
      </c>
    </row>
    <row r="1003" spans="1:5" x14ac:dyDescent="0.25">
      <c r="A1003">
        <v>350</v>
      </c>
      <c r="B1003">
        <v>2004</v>
      </c>
      <c r="C1003" s="10">
        <v>15.3114058499322</v>
      </c>
      <c r="D1003">
        <f t="shared" si="15"/>
        <v>0.35</v>
      </c>
      <c r="E1003" s="10">
        <v>15.3114058499322</v>
      </c>
    </row>
    <row r="1004" spans="1:5" x14ac:dyDescent="0.25">
      <c r="A1004">
        <v>400</v>
      </c>
      <c r="B1004">
        <v>2004</v>
      </c>
      <c r="C1004" s="10">
        <v>16.806678307821802</v>
      </c>
      <c r="D1004">
        <f t="shared" si="15"/>
        <v>0.4</v>
      </c>
      <c r="E1004" s="10">
        <v>16.806678307821802</v>
      </c>
    </row>
    <row r="1005" spans="1:5" x14ac:dyDescent="0.25">
      <c r="A1005">
        <v>450</v>
      </c>
      <c r="B1005">
        <v>2004</v>
      </c>
      <c r="C1005" s="10">
        <v>16.923725833960301</v>
      </c>
      <c r="D1005">
        <f t="shared" si="15"/>
        <v>0.45</v>
      </c>
      <c r="E1005" s="10">
        <v>16.923725833960301</v>
      </c>
    </row>
    <row r="1006" spans="1:5" x14ac:dyDescent="0.25">
      <c r="A1006">
        <v>500</v>
      </c>
      <c r="B1006">
        <v>2004</v>
      </c>
      <c r="C1006" s="10">
        <v>19.384199480390301</v>
      </c>
      <c r="D1006">
        <f t="shared" si="15"/>
        <v>0.5</v>
      </c>
      <c r="E1006" s="10">
        <v>19.384199480390301</v>
      </c>
    </row>
    <row r="1007" spans="1:5" x14ac:dyDescent="0.25">
      <c r="A1007">
        <v>550</v>
      </c>
      <c r="B1007">
        <v>2004</v>
      </c>
      <c r="C1007" s="10">
        <v>20.5995698091896</v>
      </c>
      <c r="D1007">
        <f t="shared" si="15"/>
        <v>0.55000000000000004</v>
      </c>
      <c r="E1007" s="10">
        <v>20.5995698091896</v>
      </c>
    </row>
    <row r="1008" spans="1:5" x14ac:dyDescent="0.25">
      <c r="A1008">
        <v>600</v>
      </c>
      <c r="B1008">
        <v>2004</v>
      </c>
      <c r="C1008" s="10">
        <v>20.646407566354899</v>
      </c>
      <c r="D1008">
        <f t="shared" si="15"/>
        <v>0.6</v>
      </c>
      <c r="E1008" s="10">
        <v>20.646407566354899</v>
      </c>
    </row>
    <row r="1009" spans="1:5" x14ac:dyDescent="0.25">
      <c r="A1009">
        <v>650</v>
      </c>
      <c r="B1009">
        <v>2004</v>
      </c>
      <c r="C1009" s="10">
        <v>20.8573738302644</v>
      </c>
      <c r="D1009">
        <f t="shared" si="15"/>
        <v>0.65</v>
      </c>
      <c r="E1009" s="10">
        <v>20.8573738302644</v>
      </c>
    </row>
    <row r="1010" spans="1:5" x14ac:dyDescent="0.25">
      <c r="A1010">
        <v>700</v>
      </c>
      <c r="B1010">
        <v>2004</v>
      </c>
      <c r="C1010" s="10">
        <v>21.8934709856442</v>
      </c>
      <c r="D1010">
        <f t="shared" si="15"/>
        <v>0.7</v>
      </c>
      <c r="E1010" s="10">
        <v>21.8934709856442</v>
      </c>
    </row>
    <row r="1011" spans="1:5" x14ac:dyDescent="0.25">
      <c r="A1011">
        <v>750</v>
      </c>
      <c r="B1011">
        <v>2004</v>
      </c>
      <c r="C1011" s="10">
        <v>21.865977843340499</v>
      </c>
      <c r="D1011">
        <f t="shared" si="15"/>
        <v>0.75</v>
      </c>
      <c r="E1011" s="10">
        <v>21.865977843340499</v>
      </c>
    </row>
    <row r="1012" spans="1:5" x14ac:dyDescent="0.25">
      <c r="A1012">
        <v>800</v>
      </c>
      <c r="B1012">
        <v>2004</v>
      </c>
      <c r="C1012" s="10">
        <v>20.853044941109399</v>
      </c>
      <c r="D1012">
        <f t="shared" si="15"/>
        <v>0.8</v>
      </c>
      <c r="E1012" s="10">
        <v>20.853044941109399</v>
      </c>
    </row>
    <row r="1013" spans="1:5" x14ac:dyDescent="0.25">
      <c r="A1013">
        <v>850</v>
      </c>
      <c r="B1013">
        <v>2004</v>
      </c>
      <c r="C1013" s="10">
        <v>20.7240079063669</v>
      </c>
      <c r="D1013">
        <f t="shared" si="15"/>
        <v>0.85</v>
      </c>
      <c r="E1013" s="10">
        <v>20.7240079063669</v>
      </c>
    </row>
    <row r="1014" spans="1:5" x14ac:dyDescent="0.25">
      <c r="A1014">
        <v>900</v>
      </c>
      <c r="B1014">
        <v>2004</v>
      </c>
      <c r="C1014" s="10">
        <v>18.848372039517798</v>
      </c>
      <c r="D1014">
        <f t="shared" si="15"/>
        <v>0.9</v>
      </c>
      <c r="E1014" s="10">
        <v>18.848372039517798</v>
      </c>
    </row>
    <row r="1015" spans="1:5" x14ac:dyDescent="0.25">
      <c r="A1015">
        <v>950</v>
      </c>
      <c r="B1015">
        <v>2004</v>
      </c>
      <c r="C1015" s="10">
        <v>17.853859361242598</v>
      </c>
      <c r="D1015">
        <f t="shared" si="15"/>
        <v>0.95</v>
      </c>
      <c r="E1015" s="10">
        <v>17.853859361242598</v>
      </c>
    </row>
    <row r="1016" spans="1:5" x14ac:dyDescent="0.25">
      <c r="A1016">
        <v>1000</v>
      </c>
      <c r="B1016">
        <v>2004</v>
      </c>
      <c r="C1016" s="10">
        <v>19.475650717994899</v>
      </c>
      <c r="D1016">
        <f t="shared" si="15"/>
        <v>1</v>
      </c>
      <c r="E1016" s="10">
        <v>19.475650717994899</v>
      </c>
    </row>
    <row r="1017" spans="1:5" x14ac:dyDescent="0.25">
      <c r="A1017">
        <v>1050</v>
      </c>
      <c r="B1017">
        <v>2004</v>
      </c>
      <c r="C1017" s="10">
        <v>20.726319000577401</v>
      </c>
      <c r="D1017">
        <f t="shared" si="15"/>
        <v>1.05</v>
      </c>
      <c r="E1017" s="10">
        <v>20.726319000577401</v>
      </c>
    </row>
    <row r="1018" spans="1:5" x14ac:dyDescent="0.25">
      <c r="A1018">
        <v>1100</v>
      </c>
      <c r="B1018">
        <v>2004</v>
      </c>
      <c r="C1018" s="10">
        <v>22.8131586834178</v>
      </c>
      <c r="D1018">
        <f t="shared" si="15"/>
        <v>1.1000000000000001</v>
      </c>
      <c r="E1018" s="10">
        <v>22.8131586834178</v>
      </c>
    </row>
    <row r="1019" spans="1:5" x14ac:dyDescent="0.25">
      <c r="A1019">
        <v>1150</v>
      </c>
      <c r="B1019">
        <v>2004</v>
      </c>
      <c r="C1019" s="10">
        <v>23.354856689563899</v>
      </c>
      <c r="D1019">
        <f t="shared" si="15"/>
        <v>1.1499999999999999</v>
      </c>
      <c r="E1019" s="10">
        <v>23.354856689563899</v>
      </c>
    </row>
    <row r="1020" spans="1:5" x14ac:dyDescent="0.25">
      <c r="A1020">
        <v>1200</v>
      </c>
      <c r="B1020">
        <v>2004</v>
      </c>
      <c r="C1020" s="10">
        <v>22.329848016670699</v>
      </c>
      <c r="D1020">
        <f t="shared" si="15"/>
        <v>1.2</v>
      </c>
      <c r="E1020" s="10">
        <v>22.329848016670699</v>
      </c>
    </row>
    <row r="1021" spans="1:5" x14ac:dyDescent="0.25">
      <c r="A1021">
        <v>1250</v>
      </c>
      <c r="B1021">
        <v>2004</v>
      </c>
      <c r="C1021" s="10">
        <v>24.199251092423498</v>
      </c>
      <c r="D1021">
        <f t="shared" si="15"/>
        <v>1.25</v>
      </c>
      <c r="E1021" s="10">
        <v>24.199251092423498</v>
      </c>
    </row>
    <row r="1022" spans="1:5" x14ac:dyDescent="0.25">
      <c r="A1022">
        <v>1300</v>
      </c>
      <c r="B1022">
        <v>2004</v>
      </c>
      <c r="C1022" s="10">
        <v>21.0114480520011</v>
      </c>
      <c r="D1022">
        <f t="shared" si="15"/>
        <v>1.3</v>
      </c>
      <c r="E1022" s="10">
        <v>21.0114480520011</v>
      </c>
    </row>
    <row r="1023" spans="1:5" x14ac:dyDescent="0.25">
      <c r="A1023">
        <v>1350</v>
      </c>
      <c r="B1023">
        <v>2004</v>
      </c>
      <c r="C1023" s="10">
        <v>19.812050094455699</v>
      </c>
      <c r="D1023">
        <f t="shared" si="15"/>
        <v>1.35</v>
      </c>
      <c r="E1023" s="10">
        <v>19.812050094455699</v>
      </c>
    </row>
    <row r="1024" spans="1:5" x14ac:dyDescent="0.25">
      <c r="A1024">
        <v>1400</v>
      </c>
      <c r="B1024">
        <v>2004</v>
      </c>
      <c r="C1024" s="10">
        <v>20.554229801844102</v>
      </c>
      <c r="D1024">
        <f t="shared" si="15"/>
        <v>1.4</v>
      </c>
      <c r="E1024" s="10">
        <v>20.554229801844102</v>
      </c>
    </row>
    <row r="1025" spans="1:5" x14ac:dyDescent="0.25">
      <c r="A1025">
        <v>1450</v>
      </c>
      <c r="B1025">
        <v>2004</v>
      </c>
      <c r="C1025" s="10">
        <v>20.807296011822501</v>
      </c>
      <c r="D1025">
        <f t="shared" si="15"/>
        <v>1.45</v>
      </c>
      <c r="E1025" s="10">
        <v>20.807296011822501</v>
      </c>
    </row>
    <row r="1026" spans="1:5" x14ac:dyDescent="0.25">
      <c r="A1026">
        <v>1500</v>
      </c>
      <c r="B1026">
        <v>2004</v>
      </c>
      <c r="C1026" s="10">
        <v>20.735007541711202</v>
      </c>
      <c r="D1026">
        <f t="shared" si="15"/>
        <v>1.5</v>
      </c>
      <c r="E1026" s="10">
        <v>20.735007541711202</v>
      </c>
    </row>
    <row r="1027" spans="1:5" x14ac:dyDescent="0.25">
      <c r="A1027">
        <v>1550</v>
      </c>
      <c r="B1027">
        <v>2004</v>
      </c>
      <c r="C1027" s="10">
        <v>23.131958841375699</v>
      </c>
      <c r="D1027">
        <f t="shared" si="15"/>
        <v>1.55</v>
      </c>
      <c r="E1027" s="10">
        <v>23.131958841375699</v>
      </c>
    </row>
    <row r="1028" spans="1:5" x14ac:dyDescent="0.25">
      <c r="A1028">
        <v>1600</v>
      </c>
      <c r="B1028">
        <v>2004</v>
      </c>
      <c r="C1028" s="10">
        <v>22.979530656349201</v>
      </c>
      <c r="D1028">
        <f t="shared" ref="D1028:D1091" si="16">A1028/1000</f>
        <v>1.6</v>
      </c>
      <c r="E1028" s="10">
        <v>22.979530656349201</v>
      </c>
    </row>
    <row r="1029" spans="1:5" x14ac:dyDescent="0.25">
      <c r="A1029">
        <v>1650</v>
      </c>
      <c r="B1029">
        <v>2004</v>
      </c>
      <c r="C1029" s="10">
        <v>23.0442850116805</v>
      </c>
      <c r="D1029">
        <f t="shared" si="16"/>
        <v>1.65</v>
      </c>
      <c r="E1029" s="10">
        <v>23.0442850116805</v>
      </c>
    </row>
    <row r="1030" spans="1:5" x14ac:dyDescent="0.25">
      <c r="A1030">
        <v>1700</v>
      </c>
      <c r="B1030">
        <v>2004</v>
      </c>
      <c r="C1030" s="10">
        <v>23.3288959229548</v>
      </c>
      <c r="D1030">
        <f t="shared" si="16"/>
        <v>1.7</v>
      </c>
      <c r="E1030" s="10">
        <v>23.3288959229548</v>
      </c>
    </row>
    <row r="1031" spans="1:5" x14ac:dyDescent="0.25">
      <c r="A1031">
        <v>1750</v>
      </c>
      <c r="B1031">
        <v>2004</v>
      </c>
      <c r="C1031" s="10">
        <v>23.1516301290306</v>
      </c>
      <c r="D1031">
        <f t="shared" si="16"/>
        <v>1.75</v>
      </c>
      <c r="E1031" s="10">
        <v>23.1516301290306</v>
      </c>
    </row>
    <row r="1032" spans="1:5" x14ac:dyDescent="0.25">
      <c r="A1032">
        <v>1800</v>
      </c>
      <c r="B1032">
        <v>2004</v>
      </c>
      <c r="C1032" s="10">
        <v>20.664790090278501</v>
      </c>
      <c r="D1032">
        <f t="shared" si="16"/>
        <v>1.8</v>
      </c>
      <c r="E1032" s="10">
        <v>20.664790090278501</v>
      </c>
    </row>
    <row r="1033" spans="1:5" x14ac:dyDescent="0.25">
      <c r="A1033">
        <v>1850</v>
      </c>
      <c r="B1033">
        <v>2004</v>
      </c>
      <c r="C1033" s="10">
        <v>17.580917958679301</v>
      </c>
      <c r="D1033">
        <f t="shared" si="16"/>
        <v>1.85</v>
      </c>
      <c r="E1033" s="10">
        <v>17.580917958679301</v>
      </c>
    </row>
    <row r="1034" spans="1:5" x14ac:dyDescent="0.25">
      <c r="A1034">
        <v>1900</v>
      </c>
      <c r="B1034">
        <v>2004</v>
      </c>
      <c r="C1034" s="10">
        <v>19.264353482667801</v>
      </c>
      <c r="D1034">
        <f t="shared" si="16"/>
        <v>1.9</v>
      </c>
      <c r="E1034" s="10">
        <v>19.264353482667801</v>
      </c>
    </row>
    <row r="1035" spans="1:5" x14ac:dyDescent="0.25">
      <c r="A1035">
        <v>1950</v>
      </c>
      <c r="B1035">
        <v>2004</v>
      </c>
      <c r="C1035" s="10">
        <v>22.0584758397165</v>
      </c>
      <c r="D1035">
        <f t="shared" si="16"/>
        <v>1.95</v>
      </c>
      <c r="E1035" s="10">
        <v>22.0584758397165</v>
      </c>
    </row>
    <row r="1036" spans="1:5" x14ac:dyDescent="0.25">
      <c r="A1036">
        <v>2000</v>
      </c>
      <c r="B1036">
        <v>2004</v>
      </c>
      <c r="C1036" s="10">
        <v>17.981703069213701</v>
      </c>
      <c r="D1036">
        <f t="shared" si="16"/>
        <v>2</v>
      </c>
      <c r="E1036" s="10">
        <v>17.981703069213701</v>
      </c>
    </row>
    <row r="1037" spans="1:5" x14ac:dyDescent="0.25">
      <c r="A1037">
        <v>2050</v>
      </c>
      <c r="B1037">
        <v>2004</v>
      </c>
      <c r="C1037" s="10">
        <v>19.1988467742007</v>
      </c>
      <c r="D1037">
        <f t="shared" si="16"/>
        <v>2.0499999999999998</v>
      </c>
      <c r="E1037" s="10">
        <v>19.1988467742007</v>
      </c>
    </row>
    <row r="1038" spans="1:5" x14ac:dyDescent="0.25">
      <c r="A1038">
        <v>2100</v>
      </c>
      <c r="B1038">
        <v>2004</v>
      </c>
      <c r="C1038" s="10">
        <v>22.3301346498925</v>
      </c>
      <c r="D1038">
        <f t="shared" si="16"/>
        <v>2.1</v>
      </c>
      <c r="E1038" s="10">
        <v>22.3301346498925</v>
      </c>
    </row>
    <row r="1039" spans="1:5" x14ac:dyDescent="0.25">
      <c r="A1039">
        <v>2150</v>
      </c>
      <c r="B1039">
        <v>2004</v>
      </c>
      <c r="C1039" s="10">
        <v>27.201521893731901</v>
      </c>
      <c r="D1039">
        <f t="shared" si="16"/>
        <v>2.15</v>
      </c>
      <c r="E1039" s="10">
        <v>27.201521893731901</v>
      </c>
    </row>
    <row r="1040" spans="1:5" x14ac:dyDescent="0.25">
      <c r="A1040">
        <v>2200</v>
      </c>
      <c r="B1040">
        <v>2004</v>
      </c>
      <c r="C1040" s="10">
        <v>25.022556011147199</v>
      </c>
      <c r="D1040">
        <f t="shared" si="16"/>
        <v>2.2000000000000002</v>
      </c>
      <c r="E1040" s="10">
        <v>25.022556011147199</v>
      </c>
    </row>
    <row r="1041" spans="1:5" x14ac:dyDescent="0.25">
      <c r="A1041">
        <v>2250</v>
      </c>
      <c r="B1041">
        <v>2004</v>
      </c>
      <c r="C1041" s="10">
        <v>25.502909325364701</v>
      </c>
      <c r="D1041">
        <f t="shared" si="16"/>
        <v>2.25</v>
      </c>
      <c r="E1041" s="10">
        <v>25.502909325364701</v>
      </c>
    </row>
    <row r="1042" spans="1:5" x14ac:dyDescent="0.25">
      <c r="A1042">
        <v>2300</v>
      </c>
      <c r="B1042">
        <v>2004</v>
      </c>
      <c r="C1042" s="10">
        <v>18.761069215063301</v>
      </c>
      <c r="D1042">
        <f t="shared" si="16"/>
        <v>2.2999999999999998</v>
      </c>
      <c r="E1042" s="10">
        <v>18.761069215063301</v>
      </c>
    </row>
    <row r="1043" spans="1:5" x14ac:dyDescent="0.25">
      <c r="A1043">
        <v>2350</v>
      </c>
      <c r="B1043">
        <v>2004</v>
      </c>
      <c r="C1043" s="10">
        <v>13.790580881697901</v>
      </c>
      <c r="D1043">
        <f t="shared" si="16"/>
        <v>2.35</v>
      </c>
      <c r="E1043" s="10">
        <v>13.790580881697901</v>
      </c>
    </row>
    <row r="1044" spans="1:5" x14ac:dyDescent="0.25">
      <c r="A1044">
        <v>2400</v>
      </c>
      <c r="B1044">
        <v>2004</v>
      </c>
      <c r="C1044" s="10">
        <v>14.530862079469401</v>
      </c>
      <c r="D1044">
        <f t="shared" si="16"/>
        <v>2.4</v>
      </c>
      <c r="E1044" s="10">
        <v>14.530862079469401</v>
      </c>
    </row>
    <row r="1045" spans="1:5" x14ac:dyDescent="0.25">
      <c r="A1045">
        <v>2450</v>
      </c>
      <c r="B1045">
        <v>2004</v>
      </c>
      <c r="C1045" s="10">
        <v>12.680235620104201</v>
      </c>
      <c r="D1045">
        <f t="shared" si="16"/>
        <v>2.4500000000000002</v>
      </c>
      <c r="E1045" s="10">
        <v>12.680235620104201</v>
      </c>
    </row>
    <row r="1046" spans="1:5" x14ac:dyDescent="0.25">
      <c r="A1046">
        <v>2500</v>
      </c>
      <c r="B1046">
        <v>2004</v>
      </c>
      <c r="C1046" s="10">
        <v>12.570208713265499</v>
      </c>
      <c r="D1046">
        <f t="shared" si="16"/>
        <v>2.5</v>
      </c>
      <c r="E1046" s="10">
        <v>12.570208713265499</v>
      </c>
    </row>
    <row r="1047" spans="1:5" x14ac:dyDescent="0.25">
      <c r="A1047">
        <v>2550</v>
      </c>
      <c r="B1047">
        <v>2004</v>
      </c>
      <c r="C1047" s="10">
        <v>21.8863668159936</v>
      </c>
      <c r="D1047">
        <f t="shared" si="16"/>
        <v>2.5499999999999998</v>
      </c>
      <c r="E1047" s="10">
        <v>21.8863668159936</v>
      </c>
    </row>
    <row r="1048" spans="1:5" x14ac:dyDescent="0.25">
      <c r="A1048">
        <v>2600</v>
      </c>
      <c r="B1048">
        <v>2004</v>
      </c>
      <c r="C1048" s="10">
        <v>31.174531152078799</v>
      </c>
      <c r="D1048">
        <f t="shared" si="16"/>
        <v>2.6</v>
      </c>
      <c r="E1048" s="10">
        <v>31.174531152078799</v>
      </c>
    </row>
    <row r="1049" spans="1:5" x14ac:dyDescent="0.25">
      <c r="A1049">
        <v>2650</v>
      </c>
      <c r="B1049">
        <v>2004</v>
      </c>
      <c r="C1049" s="10">
        <v>27.3489441002659</v>
      </c>
      <c r="D1049">
        <f t="shared" si="16"/>
        <v>2.65</v>
      </c>
      <c r="E1049" s="10">
        <v>27.3489441002659</v>
      </c>
    </row>
    <row r="1050" spans="1:5" x14ac:dyDescent="0.25">
      <c r="A1050">
        <v>2700</v>
      </c>
      <c r="B1050">
        <v>2004</v>
      </c>
      <c r="C1050" s="10">
        <v>31.3180311226721</v>
      </c>
      <c r="D1050">
        <f t="shared" si="16"/>
        <v>2.7</v>
      </c>
      <c r="E1050" s="10">
        <v>31.3180311226721</v>
      </c>
    </row>
    <row r="1051" spans="1:5" x14ac:dyDescent="0.25">
      <c r="A1051">
        <v>2750</v>
      </c>
      <c r="B1051">
        <v>2004</v>
      </c>
      <c r="C1051" s="10">
        <v>29.737260325672601</v>
      </c>
      <c r="D1051">
        <f t="shared" si="16"/>
        <v>2.75</v>
      </c>
      <c r="E1051" s="10">
        <v>29.737260325672601</v>
      </c>
    </row>
    <row r="1052" spans="1:5" x14ac:dyDescent="0.25">
      <c r="A1052">
        <v>2800</v>
      </c>
      <c r="B1052">
        <v>2004</v>
      </c>
      <c r="C1052" s="10">
        <v>27.334308848313299</v>
      </c>
      <c r="D1052">
        <f t="shared" si="16"/>
        <v>2.8</v>
      </c>
      <c r="E1052" s="10">
        <v>27.334308848313299</v>
      </c>
    </row>
    <row r="1053" spans="1:5" x14ac:dyDescent="0.25">
      <c r="A1053">
        <v>2850</v>
      </c>
      <c r="B1053">
        <v>2004</v>
      </c>
      <c r="C1053" s="10">
        <v>34.403123776661602</v>
      </c>
      <c r="D1053">
        <f t="shared" si="16"/>
        <v>2.85</v>
      </c>
      <c r="E1053" s="10">
        <v>34.403123776661602</v>
      </c>
    </row>
    <row r="1054" spans="1:5" x14ac:dyDescent="0.25">
      <c r="A1054">
        <v>2900</v>
      </c>
      <c r="B1054">
        <v>2004</v>
      </c>
      <c r="C1054" s="10">
        <v>33.524606924567799</v>
      </c>
      <c r="D1054">
        <f t="shared" si="16"/>
        <v>2.9</v>
      </c>
      <c r="E1054" s="10">
        <v>33.524606924567799</v>
      </c>
    </row>
    <row r="1055" spans="1:5" x14ac:dyDescent="0.25">
      <c r="A1055">
        <v>2950</v>
      </c>
      <c r="B1055">
        <v>2004</v>
      </c>
      <c r="C1055" s="10">
        <v>31.236294612633198</v>
      </c>
      <c r="D1055">
        <f t="shared" si="16"/>
        <v>2.95</v>
      </c>
      <c r="E1055" s="10">
        <v>31.236294612633198</v>
      </c>
    </row>
    <row r="1056" spans="1:5" x14ac:dyDescent="0.25">
      <c r="A1056">
        <v>3000</v>
      </c>
      <c r="B1056">
        <v>2004</v>
      </c>
      <c r="C1056" s="10">
        <v>57.837421568096303</v>
      </c>
      <c r="D1056">
        <f t="shared" si="16"/>
        <v>3</v>
      </c>
      <c r="E1056" s="10">
        <v>57.837421568096303</v>
      </c>
    </row>
    <row r="1057" spans="1:5" x14ac:dyDescent="0.25">
      <c r="A1057">
        <v>3050</v>
      </c>
      <c r="B1057">
        <v>2004</v>
      </c>
      <c r="C1057" s="10">
        <v>47.752887194511601</v>
      </c>
      <c r="D1057">
        <f t="shared" si="16"/>
        <v>3.05</v>
      </c>
      <c r="E1057" s="10">
        <v>47.752887194511601</v>
      </c>
    </row>
    <row r="1058" spans="1:5" x14ac:dyDescent="0.25">
      <c r="A1058">
        <v>3100</v>
      </c>
      <c r="B1058">
        <v>2004</v>
      </c>
      <c r="C1058" s="10">
        <v>38.772484668178699</v>
      </c>
      <c r="D1058">
        <f t="shared" si="16"/>
        <v>3.1</v>
      </c>
      <c r="E1058" s="10">
        <v>38.772484668178699</v>
      </c>
    </row>
    <row r="1059" spans="1:5" x14ac:dyDescent="0.25">
      <c r="A1059">
        <v>3150</v>
      </c>
      <c r="B1059">
        <v>2004</v>
      </c>
      <c r="C1059" s="10">
        <v>22.041045505484199</v>
      </c>
      <c r="D1059">
        <f t="shared" si="16"/>
        <v>3.15</v>
      </c>
      <c r="E1059" s="10">
        <v>22.041045505484199</v>
      </c>
    </row>
    <row r="1060" spans="1:5" x14ac:dyDescent="0.25">
      <c r="A1060">
        <v>3200</v>
      </c>
      <c r="B1060">
        <v>2004</v>
      </c>
      <c r="C1060" s="10">
        <v>11.249706204753901</v>
      </c>
      <c r="D1060">
        <f t="shared" si="16"/>
        <v>3.2</v>
      </c>
      <c r="E1060" s="10">
        <v>11.249706204753901</v>
      </c>
    </row>
    <row r="1061" spans="1:5" x14ac:dyDescent="0.25">
      <c r="A1061">
        <v>3250</v>
      </c>
      <c r="B1061">
        <v>2004</v>
      </c>
      <c r="C1061" s="10">
        <v>8.3635788717890698</v>
      </c>
      <c r="D1061">
        <f t="shared" si="16"/>
        <v>3.25</v>
      </c>
      <c r="E1061" s="10">
        <v>8.3635788717890698</v>
      </c>
    </row>
    <row r="1062" spans="1:5" x14ac:dyDescent="0.25">
      <c r="A1062">
        <v>3300</v>
      </c>
      <c r="B1062">
        <v>2004</v>
      </c>
      <c r="C1062" s="10">
        <v>15.564294752775099</v>
      </c>
      <c r="D1062">
        <f t="shared" si="16"/>
        <v>3.3</v>
      </c>
      <c r="E1062" s="10">
        <v>15.564294752775099</v>
      </c>
    </row>
    <row r="1063" spans="1:5" x14ac:dyDescent="0.25">
      <c r="A1063">
        <v>3350</v>
      </c>
      <c r="B1063">
        <v>2004</v>
      </c>
      <c r="C1063" s="10">
        <v>5.77150938932136</v>
      </c>
      <c r="D1063">
        <f t="shared" si="16"/>
        <v>3.35</v>
      </c>
      <c r="E1063" s="10">
        <v>5.77150938932136</v>
      </c>
    </row>
    <row r="1064" spans="1:5" x14ac:dyDescent="0.25">
      <c r="A1064">
        <v>3400</v>
      </c>
      <c r="B1064">
        <v>2004</v>
      </c>
      <c r="C1064" s="10">
        <v>7.4936045023109301</v>
      </c>
      <c r="D1064">
        <f t="shared" si="16"/>
        <v>3.4</v>
      </c>
      <c r="E1064" s="10">
        <v>7.4936045023109301</v>
      </c>
    </row>
    <row r="1065" spans="1:5" x14ac:dyDescent="0.25">
      <c r="A1065">
        <v>3450</v>
      </c>
      <c r="B1065">
        <v>2004</v>
      </c>
      <c r="C1065" s="10">
        <v>6.5400457791618196</v>
      </c>
      <c r="D1065">
        <f t="shared" si="16"/>
        <v>3.45</v>
      </c>
      <c r="E1065" s="10">
        <v>6.5400457791618196</v>
      </c>
    </row>
    <row r="1066" spans="1:5" x14ac:dyDescent="0.25">
      <c r="A1066">
        <v>3500</v>
      </c>
      <c r="B1066">
        <v>2004</v>
      </c>
      <c r="C1066" s="10">
        <v>6.2252517522638096</v>
      </c>
      <c r="D1066">
        <f t="shared" si="16"/>
        <v>3.5</v>
      </c>
      <c r="E1066" s="10">
        <v>6.2252517522638096</v>
      </c>
    </row>
    <row r="1067" spans="1:5" x14ac:dyDescent="0.25">
      <c r="A1067">
        <v>3550</v>
      </c>
      <c r="B1067">
        <v>2004</v>
      </c>
      <c r="C1067" s="10">
        <v>6.3266994760720401</v>
      </c>
      <c r="D1067">
        <f t="shared" si="16"/>
        <v>3.55</v>
      </c>
      <c r="E1067" s="10">
        <v>6.3266994760720401</v>
      </c>
    </row>
    <row r="1068" spans="1:5" x14ac:dyDescent="0.25">
      <c r="A1068">
        <v>3600</v>
      </c>
      <c r="B1068">
        <v>2004</v>
      </c>
      <c r="C1068" s="10">
        <v>7.5272702348334999</v>
      </c>
      <c r="D1068">
        <f t="shared" si="16"/>
        <v>3.6</v>
      </c>
      <c r="E1068" s="10">
        <v>7.5272702348334999</v>
      </c>
    </row>
    <row r="1069" spans="1:5" x14ac:dyDescent="0.25">
      <c r="A1069">
        <v>3650</v>
      </c>
      <c r="B1069">
        <v>2004</v>
      </c>
      <c r="C1069" s="10">
        <v>7.8522802995820999</v>
      </c>
      <c r="D1069">
        <f t="shared" si="16"/>
        <v>3.65</v>
      </c>
      <c r="E1069" s="10">
        <v>7.8522802995820999</v>
      </c>
    </row>
    <row r="1070" spans="1:5" x14ac:dyDescent="0.25">
      <c r="A1070">
        <v>3700</v>
      </c>
      <c r="B1070">
        <v>2004</v>
      </c>
      <c r="C1070" s="10">
        <v>7.3926746036118196</v>
      </c>
      <c r="D1070">
        <f t="shared" si="16"/>
        <v>3.7</v>
      </c>
      <c r="E1070" s="10">
        <v>7.3926746036118196</v>
      </c>
    </row>
    <row r="1071" spans="1:5" x14ac:dyDescent="0.25">
      <c r="A1071">
        <v>3750</v>
      </c>
      <c r="B1071">
        <v>2004</v>
      </c>
      <c r="C1071" s="10">
        <v>9.2009943813169794</v>
      </c>
      <c r="D1071">
        <f t="shared" si="16"/>
        <v>3.75</v>
      </c>
      <c r="E1071" s="10">
        <v>9.2009943813169794</v>
      </c>
    </row>
    <row r="1072" spans="1:5" x14ac:dyDescent="0.25">
      <c r="A1072">
        <v>3800</v>
      </c>
      <c r="B1072">
        <v>2004</v>
      </c>
      <c r="C1072" s="10">
        <v>8.8670690447166205</v>
      </c>
      <c r="D1072">
        <f t="shared" si="16"/>
        <v>3.8</v>
      </c>
      <c r="E1072" s="10">
        <v>8.8670690447166205</v>
      </c>
    </row>
    <row r="1073" spans="1:5" x14ac:dyDescent="0.25">
      <c r="A1073">
        <v>3850</v>
      </c>
      <c r="B1073">
        <v>2004</v>
      </c>
      <c r="C1073" s="10">
        <v>9.5526326345528592</v>
      </c>
      <c r="D1073">
        <f t="shared" si="16"/>
        <v>3.85</v>
      </c>
      <c r="E1073" s="10">
        <v>9.5526326345528592</v>
      </c>
    </row>
    <row r="1074" spans="1:5" x14ac:dyDescent="0.25">
      <c r="A1074">
        <v>3900</v>
      </c>
      <c r="B1074">
        <v>2004</v>
      </c>
      <c r="C1074" s="10">
        <v>7.1261631214474503</v>
      </c>
      <c r="D1074">
        <f t="shared" si="16"/>
        <v>3.9</v>
      </c>
      <c r="E1074" s="10">
        <v>7.1261631214474503</v>
      </c>
    </row>
    <row r="1075" spans="1:5" x14ac:dyDescent="0.25">
      <c r="A1075">
        <v>3950</v>
      </c>
      <c r="B1075">
        <v>2004</v>
      </c>
      <c r="C1075" s="10">
        <v>6.42795631645365</v>
      </c>
      <c r="D1075">
        <f t="shared" si="16"/>
        <v>3.95</v>
      </c>
      <c r="E1075" s="10">
        <v>6.42795631645365</v>
      </c>
    </row>
    <row r="1076" spans="1:5" x14ac:dyDescent="0.25">
      <c r="A1076">
        <v>4000</v>
      </c>
      <c r="B1076">
        <v>2004</v>
      </c>
      <c r="C1076" s="10">
        <v>9.71274132162924</v>
      </c>
      <c r="D1076">
        <f t="shared" si="16"/>
        <v>4</v>
      </c>
      <c r="E1076" s="10">
        <v>9.71274132162924</v>
      </c>
    </row>
    <row r="1077" spans="1:5" x14ac:dyDescent="0.25">
      <c r="A1077">
        <v>4050</v>
      </c>
      <c r="B1077">
        <v>2004</v>
      </c>
      <c r="C1077" s="10">
        <v>11.0772444087283</v>
      </c>
      <c r="D1077">
        <f t="shared" si="16"/>
        <v>4.05</v>
      </c>
      <c r="E1077" s="10">
        <v>11.0772444087283</v>
      </c>
    </row>
    <row r="1078" spans="1:5" x14ac:dyDescent="0.25">
      <c r="A1078">
        <v>4100</v>
      </c>
      <c r="B1078">
        <v>2004</v>
      </c>
      <c r="C1078" s="10">
        <v>10.142715897872099</v>
      </c>
      <c r="D1078">
        <f t="shared" si="16"/>
        <v>4.0999999999999996</v>
      </c>
      <c r="E1078" s="10">
        <v>10.142715897872099</v>
      </c>
    </row>
    <row r="1079" spans="1:5" x14ac:dyDescent="0.25">
      <c r="A1079">
        <v>4150</v>
      </c>
      <c r="B1079">
        <v>2004</v>
      </c>
      <c r="C1079" s="10">
        <v>9.5840726509287801</v>
      </c>
      <c r="D1079">
        <f t="shared" si="16"/>
        <v>4.1500000000000004</v>
      </c>
      <c r="E1079" s="10">
        <v>9.5840726509287801</v>
      </c>
    </row>
    <row r="1080" spans="1:5" x14ac:dyDescent="0.25">
      <c r="A1080">
        <v>4200</v>
      </c>
      <c r="B1080">
        <v>2004</v>
      </c>
      <c r="C1080" s="10">
        <v>9.2214879460331591</v>
      </c>
      <c r="D1080">
        <f t="shared" si="16"/>
        <v>4.2</v>
      </c>
      <c r="E1080" s="10">
        <v>9.2214879460331591</v>
      </c>
    </row>
    <row r="1081" spans="1:5" x14ac:dyDescent="0.25">
      <c r="A1081">
        <v>4250</v>
      </c>
      <c r="B1081">
        <v>2004</v>
      </c>
      <c r="C1081" s="10">
        <v>9.0002088285803303</v>
      </c>
      <c r="D1081">
        <f t="shared" si="16"/>
        <v>4.25</v>
      </c>
      <c r="E1081" s="10">
        <v>9.0002088285803303</v>
      </c>
    </row>
    <row r="1082" spans="1:5" x14ac:dyDescent="0.25">
      <c r="A1082">
        <v>4300</v>
      </c>
      <c r="B1082">
        <v>2004</v>
      </c>
      <c r="C1082" s="10">
        <v>9.5355622756166305</v>
      </c>
      <c r="D1082">
        <f t="shared" si="16"/>
        <v>4.3</v>
      </c>
      <c r="E1082" s="10">
        <v>9.5355622756166305</v>
      </c>
    </row>
    <row r="1083" spans="1:5" x14ac:dyDescent="0.25">
      <c r="A1083">
        <v>4350</v>
      </c>
      <c r="B1083">
        <v>2004</v>
      </c>
      <c r="C1083" s="10">
        <v>10.4158947631506</v>
      </c>
      <c r="D1083">
        <f t="shared" si="16"/>
        <v>4.3499999999999996</v>
      </c>
      <c r="E1083" s="10">
        <v>10.4158947631506</v>
      </c>
    </row>
    <row r="1084" spans="1:5" x14ac:dyDescent="0.25">
      <c r="A1084">
        <v>4400</v>
      </c>
      <c r="B1084">
        <v>2004</v>
      </c>
      <c r="C1084" s="10">
        <v>11.376340422443199</v>
      </c>
      <c r="D1084">
        <f t="shared" si="16"/>
        <v>4.4000000000000004</v>
      </c>
      <c r="E1084" s="10">
        <v>11.376340422443199</v>
      </c>
    </row>
    <row r="1085" spans="1:5" x14ac:dyDescent="0.25">
      <c r="A1085">
        <v>4450</v>
      </c>
      <c r="B1085">
        <v>2004</v>
      </c>
      <c r="C1085" s="10">
        <v>12.625208983362899</v>
      </c>
      <c r="D1085">
        <f t="shared" si="16"/>
        <v>4.45</v>
      </c>
      <c r="E1085" s="10">
        <v>12.625208983362899</v>
      </c>
    </row>
    <row r="1086" spans="1:5" x14ac:dyDescent="0.25">
      <c r="A1086">
        <v>4500</v>
      </c>
      <c r="B1086">
        <v>2004</v>
      </c>
      <c r="C1086" s="10">
        <v>11.944980012272101</v>
      </c>
      <c r="D1086">
        <f t="shared" si="16"/>
        <v>4.5</v>
      </c>
      <c r="E1086" s="10">
        <v>11.944980012272101</v>
      </c>
    </row>
    <row r="1087" spans="1:5" x14ac:dyDescent="0.25">
      <c r="A1087">
        <v>4550</v>
      </c>
      <c r="B1087">
        <v>2004</v>
      </c>
      <c r="C1087" s="10">
        <v>12.601357629677601</v>
      </c>
      <c r="D1087">
        <f t="shared" si="16"/>
        <v>4.55</v>
      </c>
      <c r="E1087" s="10">
        <v>12.601357629677601</v>
      </c>
    </row>
    <row r="1088" spans="1:5" x14ac:dyDescent="0.25">
      <c r="A1088">
        <v>4600</v>
      </c>
      <c r="B1088">
        <v>2004</v>
      </c>
      <c r="C1088" s="10">
        <v>11.764318741328101</v>
      </c>
      <c r="D1088">
        <f t="shared" si="16"/>
        <v>4.5999999999999996</v>
      </c>
      <c r="E1088" s="10">
        <v>11.764318741328101</v>
      </c>
    </row>
    <row r="1089" spans="1:5" x14ac:dyDescent="0.25">
      <c r="A1089">
        <v>4650</v>
      </c>
      <c r="B1089">
        <v>2004</v>
      </c>
      <c r="C1089" s="10">
        <v>11.4185829438625</v>
      </c>
      <c r="D1089">
        <f t="shared" si="16"/>
        <v>4.6500000000000004</v>
      </c>
      <c r="E1089" s="10">
        <v>11.4185829438625</v>
      </c>
    </row>
    <row r="1090" spans="1:5" x14ac:dyDescent="0.25">
      <c r="A1090">
        <v>4700</v>
      </c>
      <c r="B1090">
        <v>2004</v>
      </c>
      <c r="C1090" s="10">
        <v>12.252666464624699</v>
      </c>
      <c r="D1090">
        <f t="shared" si="16"/>
        <v>4.7</v>
      </c>
      <c r="E1090" s="10">
        <v>12.252666464624699</v>
      </c>
    </row>
    <row r="1091" spans="1:5" x14ac:dyDescent="0.25">
      <c r="A1091">
        <v>4750</v>
      </c>
      <c r="B1091">
        <v>2004</v>
      </c>
      <c r="C1091" s="10">
        <v>11.029341850206199</v>
      </c>
      <c r="D1091">
        <f t="shared" si="16"/>
        <v>4.75</v>
      </c>
      <c r="E1091" s="10">
        <v>11.029341850206199</v>
      </c>
    </row>
    <row r="1092" spans="1:5" x14ac:dyDescent="0.25">
      <c r="A1092">
        <v>4800</v>
      </c>
      <c r="B1092">
        <v>2004</v>
      </c>
      <c r="C1092" s="10">
        <v>13.5061346390548</v>
      </c>
      <c r="D1092">
        <f t="shared" ref="D1092:D1155" si="17">A1092/1000</f>
        <v>4.8</v>
      </c>
      <c r="E1092" s="10">
        <v>13.5061346390548</v>
      </c>
    </row>
    <row r="1093" spans="1:5" x14ac:dyDescent="0.25">
      <c r="A1093">
        <v>4850</v>
      </c>
      <c r="B1093">
        <v>2004</v>
      </c>
      <c r="C1093" s="10">
        <v>12.4101187584789</v>
      </c>
      <c r="D1093">
        <f t="shared" si="17"/>
        <v>4.8499999999999996</v>
      </c>
      <c r="E1093" s="10">
        <v>12.4101187584789</v>
      </c>
    </row>
    <row r="1094" spans="1:5" x14ac:dyDescent="0.25">
      <c r="A1094">
        <v>4900</v>
      </c>
      <c r="B1094">
        <v>2004</v>
      </c>
      <c r="C1094" s="10">
        <v>13.356078904531699</v>
      </c>
      <c r="D1094">
        <f t="shared" si="17"/>
        <v>4.9000000000000004</v>
      </c>
      <c r="E1094" s="10">
        <v>13.356078904531699</v>
      </c>
    </row>
    <row r="1095" spans="1:5" x14ac:dyDescent="0.25">
      <c r="A1095">
        <v>4950</v>
      </c>
      <c r="B1095">
        <v>2004</v>
      </c>
      <c r="C1095" s="10">
        <v>13.847487853069801</v>
      </c>
      <c r="D1095">
        <f t="shared" si="17"/>
        <v>4.95</v>
      </c>
      <c r="E1095" s="10">
        <v>13.847487853069801</v>
      </c>
    </row>
    <row r="1096" spans="1:5" x14ac:dyDescent="0.25">
      <c r="A1096">
        <v>5000</v>
      </c>
      <c r="B1096">
        <v>2004</v>
      </c>
      <c r="C1096" s="10">
        <v>13.130651052487901</v>
      </c>
      <c r="D1096">
        <f t="shared" si="17"/>
        <v>5</v>
      </c>
      <c r="E1096" s="10">
        <v>13.130651052487901</v>
      </c>
    </row>
    <row r="1097" spans="1:5" x14ac:dyDescent="0.25">
      <c r="A1097">
        <v>5050</v>
      </c>
      <c r="B1097">
        <v>2004</v>
      </c>
      <c r="C1097" s="10">
        <v>12.2826143993942</v>
      </c>
      <c r="D1097">
        <f t="shared" si="17"/>
        <v>5.05</v>
      </c>
      <c r="E1097" s="10">
        <v>12.2826143993942</v>
      </c>
    </row>
    <row r="1098" spans="1:5" x14ac:dyDescent="0.25">
      <c r="A1098">
        <v>5100</v>
      </c>
      <c r="B1098">
        <v>2004</v>
      </c>
      <c r="C1098" s="10">
        <v>11.9002797189715</v>
      </c>
      <c r="D1098">
        <f t="shared" si="17"/>
        <v>5.0999999999999996</v>
      </c>
      <c r="E1098" s="10">
        <v>11.9002797189715</v>
      </c>
    </row>
    <row r="1099" spans="1:5" x14ac:dyDescent="0.25">
      <c r="A1099">
        <v>5150</v>
      </c>
      <c r="B1099">
        <v>2004</v>
      </c>
      <c r="C1099" s="10">
        <v>13.670182433614899</v>
      </c>
      <c r="D1099">
        <f t="shared" si="17"/>
        <v>5.15</v>
      </c>
      <c r="E1099" s="10">
        <v>13.670182433614899</v>
      </c>
    </row>
    <row r="1100" spans="1:5" x14ac:dyDescent="0.25">
      <c r="A1100">
        <v>5200</v>
      </c>
      <c r="B1100">
        <v>2004</v>
      </c>
      <c r="C1100" s="10">
        <v>14.3818879677706</v>
      </c>
      <c r="D1100">
        <f t="shared" si="17"/>
        <v>5.2</v>
      </c>
      <c r="E1100" s="10">
        <v>14.3818879677706</v>
      </c>
    </row>
    <row r="1101" spans="1:5" x14ac:dyDescent="0.25">
      <c r="A1101">
        <v>5250</v>
      </c>
      <c r="B1101">
        <v>2004</v>
      </c>
      <c r="C1101" s="10">
        <v>13.6782820474433</v>
      </c>
      <c r="D1101">
        <f t="shared" si="17"/>
        <v>5.25</v>
      </c>
      <c r="E1101" s="10">
        <v>13.6782820474433</v>
      </c>
    </row>
    <row r="1102" spans="1:5" x14ac:dyDescent="0.25">
      <c r="A1102">
        <v>5300</v>
      </c>
      <c r="B1102">
        <v>2004</v>
      </c>
      <c r="C1102" s="10">
        <v>12.8259340068133</v>
      </c>
      <c r="D1102">
        <f t="shared" si="17"/>
        <v>5.3</v>
      </c>
      <c r="E1102" s="10">
        <v>12.8259340068133</v>
      </c>
    </row>
    <row r="1103" spans="1:5" x14ac:dyDescent="0.25">
      <c r="A1103">
        <v>5350</v>
      </c>
      <c r="B1103">
        <v>2004</v>
      </c>
      <c r="C1103" s="10">
        <v>12.9831358514604</v>
      </c>
      <c r="D1103">
        <f t="shared" si="17"/>
        <v>5.35</v>
      </c>
      <c r="E1103" s="10">
        <v>12.9831358514604</v>
      </c>
    </row>
    <row r="1104" spans="1:5" x14ac:dyDescent="0.25">
      <c r="A1104">
        <v>5400</v>
      </c>
      <c r="B1104">
        <v>2004</v>
      </c>
      <c r="C1104" s="10">
        <v>13.231993615453</v>
      </c>
      <c r="D1104">
        <f t="shared" si="17"/>
        <v>5.4</v>
      </c>
      <c r="E1104" s="10">
        <v>13.231993615453</v>
      </c>
    </row>
    <row r="1105" spans="1:5" x14ac:dyDescent="0.25">
      <c r="A1105">
        <v>5450</v>
      </c>
      <c r="B1105">
        <v>2004</v>
      </c>
      <c r="C1105" s="10">
        <v>10.783305508666</v>
      </c>
      <c r="D1105">
        <f t="shared" si="17"/>
        <v>5.45</v>
      </c>
      <c r="E1105" s="10">
        <v>10.783305508666</v>
      </c>
    </row>
    <row r="1106" spans="1:5" x14ac:dyDescent="0.25">
      <c r="A1106">
        <v>5500</v>
      </c>
      <c r="B1106">
        <v>2004</v>
      </c>
      <c r="C1106" s="10">
        <v>11.632701948742801</v>
      </c>
      <c r="D1106">
        <f t="shared" si="17"/>
        <v>5.5</v>
      </c>
      <c r="E1106" s="10">
        <v>11.632701948742801</v>
      </c>
    </row>
    <row r="1107" spans="1:5" x14ac:dyDescent="0.25">
      <c r="A1107">
        <v>5550</v>
      </c>
      <c r="B1107">
        <v>2004</v>
      </c>
      <c r="C1107" s="10">
        <v>11.359250443672799</v>
      </c>
      <c r="D1107">
        <f t="shared" si="17"/>
        <v>5.55</v>
      </c>
      <c r="E1107" s="10">
        <v>11.359250443672799</v>
      </c>
    </row>
    <row r="1108" spans="1:5" x14ac:dyDescent="0.25">
      <c r="A1108">
        <v>5600</v>
      </c>
      <c r="B1108">
        <v>2004</v>
      </c>
      <c r="C1108" s="10">
        <v>10.407474966235901</v>
      </c>
      <c r="D1108">
        <f t="shared" si="17"/>
        <v>5.6</v>
      </c>
      <c r="E1108" s="10">
        <v>10.407474966235901</v>
      </c>
    </row>
    <row r="1109" spans="1:5" x14ac:dyDescent="0.25">
      <c r="A1109">
        <v>5650</v>
      </c>
      <c r="B1109">
        <v>2004</v>
      </c>
      <c r="C1109" s="10">
        <v>10.057688040480601</v>
      </c>
      <c r="D1109">
        <f t="shared" si="17"/>
        <v>5.65</v>
      </c>
      <c r="E1109" s="10">
        <v>10.057688040480601</v>
      </c>
    </row>
    <row r="1110" spans="1:5" x14ac:dyDescent="0.25">
      <c r="A1110">
        <v>5700</v>
      </c>
      <c r="B1110">
        <v>2004</v>
      </c>
      <c r="C1110" s="10">
        <v>9.0039136971314804</v>
      </c>
      <c r="D1110">
        <f t="shared" si="17"/>
        <v>5.7</v>
      </c>
      <c r="E1110" s="10">
        <v>9.0039136971314804</v>
      </c>
    </row>
    <row r="1111" spans="1:5" x14ac:dyDescent="0.25">
      <c r="A1111">
        <v>5750</v>
      </c>
      <c r="B1111">
        <v>2004</v>
      </c>
      <c r="C1111" s="10">
        <v>9.6792516027713198</v>
      </c>
      <c r="D1111">
        <f t="shared" si="17"/>
        <v>5.75</v>
      </c>
      <c r="E1111" s="10">
        <v>9.6792516027713198</v>
      </c>
    </row>
    <row r="1112" spans="1:5" x14ac:dyDescent="0.25">
      <c r="A1112">
        <v>5800</v>
      </c>
      <c r="B1112">
        <v>2004</v>
      </c>
      <c r="C1112" s="10">
        <v>10.7030038465169</v>
      </c>
      <c r="D1112">
        <f t="shared" si="17"/>
        <v>5.8</v>
      </c>
      <c r="E1112" s="10">
        <v>10.7030038465169</v>
      </c>
    </row>
    <row r="1113" spans="1:5" x14ac:dyDescent="0.25">
      <c r="A1113">
        <v>5850</v>
      </c>
      <c r="B1113">
        <v>2004</v>
      </c>
      <c r="C1113" s="10">
        <v>11.976894119417899</v>
      </c>
      <c r="D1113">
        <f t="shared" si="17"/>
        <v>5.85</v>
      </c>
      <c r="E1113" s="10">
        <v>11.976894119417899</v>
      </c>
    </row>
    <row r="1114" spans="1:5" x14ac:dyDescent="0.25">
      <c r="A1114">
        <v>5900</v>
      </c>
      <c r="B1114">
        <v>2004</v>
      </c>
      <c r="C1114" s="10">
        <v>11.364887792500801</v>
      </c>
      <c r="D1114">
        <f t="shared" si="17"/>
        <v>5.9</v>
      </c>
      <c r="E1114" s="10">
        <v>11.364887792500801</v>
      </c>
    </row>
    <row r="1115" spans="1:5" x14ac:dyDescent="0.25">
      <c r="A1115">
        <v>5950</v>
      </c>
      <c r="B1115">
        <v>2004</v>
      </c>
      <c r="C1115" s="10">
        <v>11.632534646826199</v>
      </c>
      <c r="D1115">
        <f t="shared" si="17"/>
        <v>5.95</v>
      </c>
      <c r="E1115" s="10">
        <v>11.632534646826199</v>
      </c>
    </row>
    <row r="1116" spans="1:5" x14ac:dyDescent="0.25">
      <c r="A1116">
        <v>6000</v>
      </c>
      <c r="B1116">
        <v>2004</v>
      </c>
      <c r="C1116" s="10">
        <v>11.612900473595699</v>
      </c>
      <c r="D1116">
        <f t="shared" si="17"/>
        <v>6</v>
      </c>
      <c r="E1116" s="10">
        <v>11.612900473595699</v>
      </c>
    </row>
    <row r="1117" spans="1:5" x14ac:dyDescent="0.25">
      <c r="A1117">
        <v>6050</v>
      </c>
      <c r="B1117">
        <v>2004</v>
      </c>
      <c r="C1117" s="10">
        <v>12.000414956353501</v>
      </c>
      <c r="D1117">
        <f t="shared" si="17"/>
        <v>6.05</v>
      </c>
      <c r="E1117" s="10">
        <v>12.000414956353501</v>
      </c>
    </row>
    <row r="1118" spans="1:5" x14ac:dyDescent="0.25">
      <c r="A1118">
        <v>6100</v>
      </c>
      <c r="B1118">
        <v>2004</v>
      </c>
      <c r="C1118" s="10">
        <v>11.394757197823299</v>
      </c>
      <c r="D1118">
        <f t="shared" si="17"/>
        <v>6.1</v>
      </c>
      <c r="E1118" s="10">
        <v>11.394757197823299</v>
      </c>
    </row>
    <row r="1119" spans="1:5" x14ac:dyDescent="0.25">
      <c r="A1119">
        <v>6150</v>
      </c>
      <c r="B1119">
        <v>2004</v>
      </c>
      <c r="C1119" s="10">
        <v>9.72722775684543</v>
      </c>
      <c r="D1119">
        <f t="shared" si="17"/>
        <v>6.15</v>
      </c>
      <c r="E1119" s="10">
        <v>9.72722775684543</v>
      </c>
    </row>
    <row r="1120" spans="1:5" x14ac:dyDescent="0.25">
      <c r="A1120">
        <v>6200</v>
      </c>
      <c r="B1120">
        <v>2004</v>
      </c>
      <c r="C1120" s="10">
        <v>9.1553887256083293</v>
      </c>
      <c r="D1120">
        <f t="shared" si="17"/>
        <v>6.2</v>
      </c>
      <c r="E1120" s="10">
        <v>9.1553887256083293</v>
      </c>
    </row>
    <row r="1121" spans="1:5" x14ac:dyDescent="0.25">
      <c r="A1121">
        <v>6250</v>
      </c>
      <c r="B1121">
        <v>2004</v>
      </c>
      <c r="C1121" s="10">
        <v>9.7178351340944893</v>
      </c>
      <c r="D1121">
        <f t="shared" si="17"/>
        <v>6.25</v>
      </c>
      <c r="E1121" s="10">
        <v>9.7178351340944893</v>
      </c>
    </row>
    <row r="1122" spans="1:5" x14ac:dyDescent="0.25">
      <c r="A1122">
        <v>6300</v>
      </c>
      <c r="B1122">
        <v>2004</v>
      </c>
      <c r="C1122" s="10">
        <v>10.498744271965201</v>
      </c>
      <c r="D1122">
        <f t="shared" si="17"/>
        <v>6.3</v>
      </c>
      <c r="E1122" s="10">
        <v>10.498744271965201</v>
      </c>
    </row>
    <row r="1123" spans="1:5" x14ac:dyDescent="0.25">
      <c r="A1123">
        <v>6350</v>
      </c>
      <c r="B1123">
        <v>2004</v>
      </c>
      <c r="C1123" s="10">
        <v>10.2965743276708</v>
      </c>
      <c r="D1123">
        <f t="shared" si="17"/>
        <v>6.35</v>
      </c>
      <c r="E1123" s="10">
        <v>10.2965743276708</v>
      </c>
    </row>
    <row r="1124" spans="1:5" x14ac:dyDescent="0.25">
      <c r="A1124">
        <v>6400</v>
      </c>
      <c r="B1124">
        <v>2004</v>
      </c>
      <c r="C1124" s="10">
        <v>11.992916885619801</v>
      </c>
      <c r="D1124">
        <f t="shared" si="17"/>
        <v>6.4</v>
      </c>
      <c r="E1124" s="10">
        <v>11.992916885619801</v>
      </c>
    </row>
    <row r="1125" spans="1:5" x14ac:dyDescent="0.25">
      <c r="A1125">
        <v>6450</v>
      </c>
      <c r="B1125">
        <v>2004</v>
      </c>
      <c r="C1125" s="10">
        <v>9.7578356182741501</v>
      </c>
      <c r="D1125">
        <f t="shared" si="17"/>
        <v>6.45</v>
      </c>
      <c r="E1125" s="10">
        <v>9.7578356182741501</v>
      </c>
    </row>
    <row r="1126" spans="1:5" x14ac:dyDescent="0.25">
      <c r="A1126">
        <v>6500</v>
      </c>
      <c r="B1126">
        <v>2004</v>
      </c>
      <c r="C1126" s="10">
        <v>10.7649643663374</v>
      </c>
      <c r="D1126">
        <f t="shared" si="17"/>
        <v>6.5</v>
      </c>
      <c r="E1126" s="10">
        <v>10.7649643663374</v>
      </c>
    </row>
    <row r="1127" spans="1:5" x14ac:dyDescent="0.25">
      <c r="A1127">
        <v>6550</v>
      </c>
      <c r="B1127">
        <v>2004</v>
      </c>
      <c r="C1127" s="10">
        <v>7.7715759840142704</v>
      </c>
      <c r="D1127">
        <f t="shared" si="17"/>
        <v>6.55</v>
      </c>
      <c r="E1127" s="10">
        <v>7.7715759840142704</v>
      </c>
    </row>
    <row r="1128" spans="1:5" x14ac:dyDescent="0.25">
      <c r="A1128">
        <v>6600</v>
      </c>
      <c r="B1128">
        <v>2004</v>
      </c>
      <c r="C1128" s="10">
        <v>9.6845001516845297</v>
      </c>
      <c r="D1128">
        <f t="shared" si="17"/>
        <v>6.6</v>
      </c>
      <c r="E1128" s="10">
        <v>9.6845001516845297</v>
      </c>
    </row>
    <row r="1129" spans="1:5" x14ac:dyDescent="0.25">
      <c r="A1129">
        <v>6650</v>
      </c>
      <c r="B1129">
        <v>2004</v>
      </c>
      <c r="C1129" s="10">
        <v>8.2514724122315304</v>
      </c>
      <c r="D1129">
        <f t="shared" si="17"/>
        <v>6.65</v>
      </c>
      <c r="E1129" s="10">
        <v>8.2514724122315304</v>
      </c>
    </row>
    <row r="1130" spans="1:5" x14ac:dyDescent="0.25">
      <c r="A1130">
        <v>6700</v>
      </c>
      <c r="B1130">
        <v>2004</v>
      </c>
      <c r="C1130" s="10">
        <v>14.7322163310987</v>
      </c>
      <c r="D1130">
        <f t="shared" si="17"/>
        <v>6.7</v>
      </c>
      <c r="E1130" s="10">
        <v>14.7322163310987</v>
      </c>
    </row>
    <row r="1131" spans="1:5" x14ac:dyDescent="0.25">
      <c r="A1131">
        <v>6750</v>
      </c>
      <c r="B1131">
        <v>2004</v>
      </c>
      <c r="C1131" s="10">
        <v>13.075137290379001</v>
      </c>
      <c r="D1131">
        <f t="shared" si="17"/>
        <v>6.75</v>
      </c>
      <c r="E1131" s="10">
        <v>13.075137290379001</v>
      </c>
    </row>
    <row r="1132" spans="1:5" x14ac:dyDescent="0.25">
      <c r="A1132">
        <v>6800</v>
      </c>
      <c r="B1132">
        <v>2004</v>
      </c>
      <c r="C1132" s="10">
        <v>11.954389654135101</v>
      </c>
      <c r="D1132">
        <f t="shared" si="17"/>
        <v>6.8</v>
      </c>
      <c r="E1132" s="10">
        <v>11.954389654135101</v>
      </c>
    </row>
    <row r="1133" spans="1:5" x14ac:dyDescent="0.25">
      <c r="A1133">
        <v>6850</v>
      </c>
      <c r="B1133">
        <v>2004</v>
      </c>
      <c r="C1133" s="10">
        <v>12.175516672835199</v>
      </c>
      <c r="D1133">
        <f t="shared" si="17"/>
        <v>6.85</v>
      </c>
      <c r="E1133" s="10">
        <v>12.175516672835199</v>
      </c>
    </row>
    <row r="1134" spans="1:5" x14ac:dyDescent="0.25">
      <c r="A1134">
        <v>6900</v>
      </c>
      <c r="B1134">
        <v>2004</v>
      </c>
      <c r="C1134" s="10">
        <v>17.3251123320379</v>
      </c>
      <c r="D1134">
        <f t="shared" si="17"/>
        <v>6.9</v>
      </c>
      <c r="E1134" s="10">
        <v>17.3251123320379</v>
      </c>
    </row>
    <row r="1135" spans="1:5" x14ac:dyDescent="0.25">
      <c r="A1135">
        <v>6950</v>
      </c>
      <c r="B1135">
        <v>2004</v>
      </c>
      <c r="C1135" s="10">
        <v>14.7014861183467</v>
      </c>
      <c r="D1135">
        <f t="shared" si="17"/>
        <v>6.95</v>
      </c>
      <c r="E1135" s="10">
        <v>14.7014861183467</v>
      </c>
    </row>
    <row r="1136" spans="1:5" x14ac:dyDescent="0.25">
      <c r="A1136">
        <v>7000</v>
      </c>
      <c r="B1136">
        <v>2004</v>
      </c>
      <c r="C1136" s="10">
        <v>15.611321833957501</v>
      </c>
      <c r="D1136">
        <f t="shared" si="17"/>
        <v>7</v>
      </c>
      <c r="E1136" s="10">
        <v>15.611321833957501</v>
      </c>
    </row>
    <row r="1137" spans="1:5" x14ac:dyDescent="0.25">
      <c r="A1137">
        <v>7050</v>
      </c>
      <c r="B1137">
        <v>2004</v>
      </c>
      <c r="C1137" s="10">
        <v>13.2529185110687</v>
      </c>
      <c r="D1137">
        <f t="shared" si="17"/>
        <v>7.05</v>
      </c>
      <c r="E1137" s="10">
        <v>13.2529185110687</v>
      </c>
    </row>
    <row r="1138" spans="1:5" x14ac:dyDescent="0.25">
      <c r="A1138">
        <v>7100</v>
      </c>
      <c r="B1138">
        <v>2004</v>
      </c>
      <c r="C1138" s="10">
        <v>12.4771565317245</v>
      </c>
      <c r="D1138">
        <f t="shared" si="17"/>
        <v>7.1</v>
      </c>
      <c r="E1138" s="10">
        <v>12.4771565317245</v>
      </c>
    </row>
    <row r="1139" spans="1:5" x14ac:dyDescent="0.25">
      <c r="A1139">
        <v>7150</v>
      </c>
      <c r="B1139">
        <v>2004</v>
      </c>
      <c r="C1139" s="10">
        <v>12.468106339193699</v>
      </c>
      <c r="D1139">
        <f t="shared" si="17"/>
        <v>7.15</v>
      </c>
      <c r="E1139" s="10">
        <v>12.468106339193699</v>
      </c>
    </row>
    <row r="1140" spans="1:5" x14ac:dyDescent="0.25">
      <c r="A1140">
        <v>7200</v>
      </c>
      <c r="B1140">
        <v>2004</v>
      </c>
      <c r="C1140" s="10">
        <v>13.816864871837</v>
      </c>
      <c r="D1140">
        <f t="shared" si="17"/>
        <v>7.2</v>
      </c>
      <c r="E1140" s="10">
        <v>13.816864871837</v>
      </c>
    </row>
    <row r="1141" spans="1:5" x14ac:dyDescent="0.25">
      <c r="A1141">
        <v>7250</v>
      </c>
      <c r="B1141">
        <v>2004</v>
      </c>
      <c r="C1141" s="10">
        <v>19.021495627750799</v>
      </c>
      <c r="D1141">
        <f t="shared" si="17"/>
        <v>7.25</v>
      </c>
      <c r="E1141" s="10">
        <v>19.021495627750799</v>
      </c>
    </row>
    <row r="1142" spans="1:5" x14ac:dyDescent="0.25">
      <c r="A1142">
        <v>7300</v>
      </c>
      <c r="B1142">
        <v>2004</v>
      </c>
      <c r="C1142" s="10">
        <v>12.605555683760199</v>
      </c>
      <c r="D1142">
        <f t="shared" si="17"/>
        <v>7.3</v>
      </c>
      <c r="E1142" s="10">
        <v>12.605555683760199</v>
      </c>
    </row>
    <row r="1143" spans="1:5" x14ac:dyDescent="0.25">
      <c r="A1143">
        <v>7350</v>
      </c>
      <c r="B1143">
        <v>2004</v>
      </c>
      <c r="C1143" s="10">
        <v>16.122084604158498</v>
      </c>
      <c r="D1143">
        <f t="shared" si="17"/>
        <v>7.35</v>
      </c>
      <c r="E1143" s="10">
        <v>16.122084604158498</v>
      </c>
    </row>
    <row r="1144" spans="1:5" x14ac:dyDescent="0.25">
      <c r="A1144">
        <v>7400</v>
      </c>
      <c r="B1144">
        <v>2004</v>
      </c>
      <c r="C1144" s="10">
        <v>18.193363045144299</v>
      </c>
      <c r="D1144">
        <f t="shared" si="17"/>
        <v>7.4</v>
      </c>
      <c r="E1144" s="10">
        <v>18.193363045144299</v>
      </c>
    </row>
    <row r="1145" spans="1:5" x14ac:dyDescent="0.25">
      <c r="A1145">
        <v>7450</v>
      </c>
      <c r="B1145">
        <v>2004</v>
      </c>
      <c r="C1145" s="10">
        <v>17.217806880440001</v>
      </c>
      <c r="D1145">
        <f t="shared" si="17"/>
        <v>7.45</v>
      </c>
      <c r="E1145" s="10">
        <v>17.217806880440001</v>
      </c>
    </row>
    <row r="1146" spans="1:5" x14ac:dyDescent="0.25">
      <c r="A1146">
        <v>7500</v>
      </c>
      <c r="B1146">
        <v>2004</v>
      </c>
      <c r="C1146" s="10">
        <v>14.1899030911647</v>
      </c>
      <c r="D1146">
        <f t="shared" si="17"/>
        <v>7.5</v>
      </c>
      <c r="E1146" s="10">
        <v>14.1899030911647</v>
      </c>
    </row>
    <row r="1147" spans="1:5" x14ac:dyDescent="0.25">
      <c r="A1147">
        <v>7550</v>
      </c>
      <c r="B1147">
        <v>2004</v>
      </c>
      <c r="C1147" s="10">
        <v>15.043670273232999</v>
      </c>
      <c r="D1147">
        <f t="shared" si="17"/>
        <v>7.55</v>
      </c>
      <c r="E1147" s="10">
        <v>15.043670273232999</v>
      </c>
    </row>
    <row r="1148" spans="1:5" x14ac:dyDescent="0.25">
      <c r="A1148">
        <v>7600</v>
      </c>
      <c r="B1148">
        <v>2004</v>
      </c>
      <c r="C1148" s="10">
        <v>9.7005115957999806</v>
      </c>
      <c r="D1148">
        <f t="shared" si="17"/>
        <v>7.6</v>
      </c>
      <c r="E1148" s="10">
        <v>9.7005115957999806</v>
      </c>
    </row>
    <row r="1149" spans="1:5" x14ac:dyDescent="0.25">
      <c r="A1149">
        <v>7650</v>
      </c>
      <c r="B1149">
        <v>2004</v>
      </c>
      <c r="C1149" s="10">
        <v>14.0887069101632</v>
      </c>
      <c r="D1149">
        <f t="shared" si="17"/>
        <v>7.65</v>
      </c>
      <c r="E1149" s="10">
        <v>14.0887069101632</v>
      </c>
    </row>
    <row r="1150" spans="1:5" x14ac:dyDescent="0.25">
      <c r="A1150">
        <v>7700</v>
      </c>
      <c r="B1150">
        <v>2004</v>
      </c>
      <c r="C1150" s="10">
        <v>12.7543973244701</v>
      </c>
      <c r="D1150">
        <f t="shared" si="17"/>
        <v>7.7</v>
      </c>
      <c r="E1150" s="10">
        <v>12.7543973244701</v>
      </c>
    </row>
    <row r="1151" spans="1:5" x14ac:dyDescent="0.25">
      <c r="A1151">
        <v>7750</v>
      </c>
      <c r="B1151">
        <v>2004</v>
      </c>
      <c r="C1151" s="10">
        <v>15.696360048983101</v>
      </c>
      <c r="D1151">
        <f t="shared" si="17"/>
        <v>7.75</v>
      </c>
      <c r="E1151" s="10">
        <v>15.696360048983101</v>
      </c>
    </row>
    <row r="1152" spans="1:5" x14ac:dyDescent="0.25">
      <c r="A1152">
        <v>7800</v>
      </c>
      <c r="B1152">
        <v>2004</v>
      </c>
      <c r="C1152" s="10">
        <v>13.867002000366099</v>
      </c>
      <c r="D1152">
        <f t="shared" si="17"/>
        <v>7.8</v>
      </c>
      <c r="E1152" s="10">
        <v>13.867002000366099</v>
      </c>
    </row>
    <row r="1153" spans="1:5" x14ac:dyDescent="0.25">
      <c r="A1153">
        <v>7850</v>
      </c>
      <c r="B1153">
        <v>2004</v>
      </c>
      <c r="C1153" s="10">
        <v>13.9295178408645</v>
      </c>
      <c r="D1153">
        <f t="shared" si="17"/>
        <v>7.85</v>
      </c>
      <c r="E1153" s="10">
        <v>13.9295178408645</v>
      </c>
    </row>
    <row r="1154" spans="1:5" x14ac:dyDescent="0.25">
      <c r="A1154">
        <v>7900</v>
      </c>
      <c r="B1154">
        <v>2004</v>
      </c>
      <c r="C1154" s="10">
        <v>16.7551083287252</v>
      </c>
      <c r="D1154">
        <f t="shared" si="17"/>
        <v>7.9</v>
      </c>
      <c r="E1154" s="10">
        <v>16.7551083287252</v>
      </c>
    </row>
    <row r="1155" spans="1:5" x14ac:dyDescent="0.25">
      <c r="A1155">
        <v>7950</v>
      </c>
      <c r="B1155">
        <v>2004</v>
      </c>
      <c r="C1155" s="10">
        <v>13.092696919924</v>
      </c>
      <c r="D1155">
        <f t="shared" si="17"/>
        <v>7.95</v>
      </c>
      <c r="E1155" s="10">
        <v>13.092696919924</v>
      </c>
    </row>
    <row r="1156" spans="1:5" x14ac:dyDescent="0.25">
      <c r="A1156">
        <v>8000</v>
      </c>
      <c r="B1156">
        <v>2004</v>
      </c>
      <c r="C1156" s="10">
        <v>11.9702902985376</v>
      </c>
      <c r="D1156">
        <f t="shared" ref="D1156:D1219" si="18">A1156/1000</f>
        <v>8</v>
      </c>
      <c r="E1156" s="10">
        <v>11.9702902985376</v>
      </c>
    </row>
    <row r="1157" spans="1:5" x14ac:dyDescent="0.25">
      <c r="A1157">
        <v>8050</v>
      </c>
      <c r="B1157">
        <v>2004</v>
      </c>
      <c r="C1157" s="10">
        <v>12.5550422723124</v>
      </c>
      <c r="D1157">
        <f t="shared" si="18"/>
        <v>8.0500000000000007</v>
      </c>
      <c r="E1157" s="10">
        <v>12.5550422723124</v>
      </c>
    </row>
    <row r="1158" spans="1:5" x14ac:dyDescent="0.25">
      <c r="A1158">
        <v>8100</v>
      </c>
      <c r="B1158">
        <v>2004</v>
      </c>
      <c r="C1158" s="10">
        <v>13.113907726955</v>
      </c>
      <c r="D1158">
        <f t="shared" si="18"/>
        <v>8.1</v>
      </c>
      <c r="E1158" s="10">
        <v>13.113907726955</v>
      </c>
    </row>
    <row r="1159" spans="1:5" x14ac:dyDescent="0.25">
      <c r="A1159">
        <v>8150</v>
      </c>
      <c r="B1159">
        <v>2004</v>
      </c>
      <c r="C1159" s="10">
        <v>12.761850638306701</v>
      </c>
      <c r="D1159">
        <f t="shared" si="18"/>
        <v>8.15</v>
      </c>
      <c r="E1159" s="10">
        <v>12.761850638306701</v>
      </c>
    </row>
    <row r="1160" spans="1:5" x14ac:dyDescent="0.25">
      <c r="A1160">
        <v>8200</v>
      </c>
      <c r="B1160">
        <v>2004</v>
      </c>
      <c r="C1160" s="10">
        <v>13.546192145717701</v>
      </c>
      <c r="D1160">
        <f t="shared" si="18"/>
        <v>8.1999999999999993</v>
      </c>
      <c r="E1160" s="10">
        <v>13.546192145717701</v>
      </c>
    </row>
    <row r="1161" spans="1:5" x14ac:dyDescent="0.25">
      <c r="A1161">
        <v>8250</v>
      </c>
      <c r="B1161">
        <v>2004</v>
      </c>
      <c r="C1161" s="10">
        <v>14.627818382568099</v>
      </c>
      <c r="D1161">
        <f t="shared" si="18"/>
        <v>8.25</v>
      </c>
      <c r="E1161" s="10">
        <v>14.627818382568099</v>
      </c>
    </row>
    <row r="1162" spans="1:5" x14ac:dyDescent="0.25">
      <c r="A1162">
        <v>8300</v>
      </c>
      <c r="B1162">
        <v>2004</v>
      </c>
      <c r="C1162" s="10">
        <v>13.898564833583899</v>
      </c>
      <c r="D1162">
        <f t="shared" si="18"/>
        <v>8.3000000000000007</v>
      </c>
      <c r="E1162" s="10">
        <v>13.898564833583899</v>
      </c>
    </row>
    <row r="1163" spans="1:5" x14ac:dyDescent="0.25">
      <c r="A1163">
        <v>8350</v>
      </c>
      <c r="B1163">
        <v>2004</v>
      </c>
      <c r="C1163" s="10">
        <v>11.9583843616651</v>
      </c>
      <c r="D1163">
        <f t="shared" si="18"/>
        <v>8.35</v>
      </c>
      <c r="E1163" s="10">
        <v>11.9583843616651</v>
      </c>
    </row>
    <row r="1164" spans="1:5" x14ac:dyDescent="0.25">
      <c r="A1164">
        <v>8400</v>
      </c>
      <c r="B1164">
        <v>2004</v>
      </c>
      <c r="C1164" s="10">
        <v>9.9035691377719104</v>
      </c>
      <c r="D1164">
        <f t="shared" si="18"/>
        <v>8.4</v>
      </c>
      <c r="E1164" s="10">
        <v>9.9035691377719104</v>
      </c>
    </row>
    <row r="1165" spans="1:5" x14ac:dyDescent="0.25">
      <c r="A1165">
        <v>8450</v>
      </c>
      <c r="B1165">
        <v>2004</v>
      </c>
      <c r="C1165" s="10">
        <v>12.0178186136724</v>
      </c>
      <c r="D1165">
        <f t="shared" si="18"/>
        <v>8.4499999999999993</v>
      </c>
      <c r="E1165" s="10">
        <v>12.0178186136724</v>
      </c>
    </row>
    <row r="1166" spans="1:5" x14ac:dyDescent="0.25">
      <c r="A1166">
        <v>8500</v>
      </c>
      <c r="B1166">
        <v>2004</v>
      </c>
      <c r="C1166" s="10">
        <v>11.194417283568001</v>
      </c>
      <c r="D1166">
        <f t="shared" si="18"/>
        <v>8.5</v>
      </c>
      <c r="E1166" s="10">
        <v>11.194417283568001</v>
      </c>
    </row>
    <row r="1167" spans="1:5" x14ac:dyDescent="0.25">
      <c r="A1167">
        <v>8550</v>
      </c>
      <c r="B1167">
        <v>2004</v>
      </c>
      <c r="C1167" s="10">
        <v>16.764640841125299</v>
      </c>
      <c r="D1167">
        <f t="shared" si="18"/>
        <v>8.5500000000000007</v>
      </c>
      <c r="E1167" s="10">
        <v>16.764640841125299</v>
      </c>
    </row>
    <row r="1168" spans="1:5" x14ac:dyDescent="0.25">
      <c r="A1168">
        <v>8600</v>
      </c>
      <c r="B1168">
        <v>2004</v>
      </c>
      <c r="C1168" s="10">
        <v>18.7152124582549</v>
      </c>
      <c r="D1168">
        <f t="shared" si="18"/>
        <v>8.6</v>
      </c>
      <c r="E1168" s="10">
        <v>18.7152124582549</v>
      </c>
    </row>
    <row r="1169" spans="1:5" x14ac:dyDescent="0.25">
      <c r="A1169">
        <v>8650</v>
      </c>
      <c r="B1169">
        <v>2004</v>
      </c>
      <c r="C1169" s="10">
        <v>12.4869230516104</v>
      </c>
      <c r="D1169">
        <f t="shared" si="18"/>
        <v>8.65</v>
      </c>
      <c r="E1169" s="10">
        <v>12.4869230516104</v>
      </c>
    </row>
    <row r="1170" spans="1:5" x14ac:dyDescent="0.25">
      <c r="A1170">
        <v>8700</v>
      </c>
      <c r="B1170">
        <v>2004</v>
      </c>
      <c r="C1170" s="10">
        <v>14.8402567453447</v>
      </c>
      <c r="D1170">
        <f t="shared" si="18"/>
        <v>8.6999999999999993</v>
      </c>
      <c r="E1170" s="10">
        <v>14.8402567453447</v>
      </c>
    </row>
    <row r="1171" spans="1:5" x14ac:dyDescent="0.25">
      <c r="A1171">
        <v>8750</v>
      </c>
      <c r="B1171">
        <v>2004</v>
      </c>
      <c r="C1171" s="10">
        <v>18.971543942710799</v>
      </c>
      <c r="D1171">
        <f t="shared" si="18"/>
        <v>8.75</v>
      </c>
      <c r="E1171" s="10">
        <v>18.971543942710799</v>
      </c>
    </row>
    <row r="1172" spans="1:5" x14ac:dyDescent="0.25">
      <c r="A1172">
        <v>8800</v>
      </c>
      <c r="B1172">
        <v>2004</v>
      </c>
      <c r="C1172" s="10">
        <v>19.523309024061199</v>
      </c>
      <c r="D1172">
        <f t="shared" si="18"/>
        <v>8.8000000000000007</v>
      </c>
      <c r="E1172" s="10">
        <v>19.523309024061199</v>
      </c>
    </row>
    <row r="1173" spans="1:5" x14ac:dyDescent="0.25">
      <c r="A1173">
        <v>8850</v>
      </c>
      <c r="B1173">
        <v>2004</v>
      </c>
      <c r="C1173" s="10">
        <v>32.771929641666901</v>
      </c>
      <c r="D1173">
        <f t="shared" si="18"/>
        <v>8.85</v>
      </c>
      <c r="E1173" s="10">
        <v>32.771929641666901</v>
      </c>
    </row>
    <row r="1174" spans="1:5" x14ac:dyDescent="0.25">
      <c r="A1174">
        <v>8900</v>
      </c>
      <c r="B1174">
        <v>2004</v>
      </c>
      <c r="C1174" s="10">
        <v>19.901588040925201</v>
      </c>
      <c r="D1174">
        <f t="shared" si="18"/>
        <v>8.9</v>
      </c>
      <c r="E1174" s="10">
        <v>19.901588040925201</v>
      </c>
    </row>
    <row r="1175" spans="1:5" x14ac:dyDescent="0.25">
      <c r="A1175">
        <v>8950</v>
      </c>
      <c r="B1175">
        <v>2004</v>
      </c>
      <c r="C1175" s="10">
        <v>22.086776395836701</v>
      </c>
      <c r="D1175">
        <f t="shared" si="18"/>
        <v>8.9499999999999993</v>
      </c>
      <c r="E1175" s="10">
        <v>22.086776395836701</v>
      </c>
    </row>
    <row r="1176" spans="1:5" x14ac:dyDescent="0.25">
      <c r="A1176">
        <v>9000</v>
      </c>
      <c r="B1176">
        <v>2004</v>
      </c>
      <c r="C1176" s="10">
        <v>18.794420973770499</v>
      </c>
      <c r="D1176">
        <f t="shared" si="18"/>
        <v>9</v>
      </c>
      <c r="E1176" s="10">
        <v>18.794420973770499</v>
      </c>
    </row>
    <row r="1177" spans="1:5" x14ac:dyDescent="0.25">
      <c r="A1177">
        <v>9050</v>
      </c>
      <c r="B1177">
        <v>2004</v>
      </c>
      <c r="C1177" s="10">
        <v>10.674541540439099</v>
      </c>
      <c r="D1177">
        <f t="shared" si="18"/>
        <v>9.0500000000000007</v>
      </c>
      <c r="E1177" s="10">
        <v>10.674541540439099</v>
      </c>
    </row>
    <row r="1178" spans="1:5" x14ac:dyDescent="0.25">
      <c r="A1178">
        <v>9100</v>
      </c>
      <c r="B1178">
        <v>2004</v>
      </c>
      <c r="C1178" s="10">
        <v>8.1214825000540003</v>
      </c>
      <c r="D1178">
        <f t="shared" si="18"/>
        <v>9.1</v>
      </c>
      <c r="E1178" s="10">
        <v>8.1214825000540003</v>
      </c>
    </row>
    <row r="1179" spans="1:5" x14ac:dyDescent="0.25">
      <c r="A1179">
        <v>9150</v>
      </c>
      <c r="B1179">
        <v>2004</v>
      </c>
      <c r="C1179" s="10">
        <v>16.7403676445137</v>
      </c>
      <c r="D1179">
        <f t="shared" si="18"/>
        <v>9.15</v>
      </c>
      <c r="E1179" s="10">
        <v>16.7403676445137</v>
      </c>
    </row>
    <row r="1180" spans="1:5" x14ac:dyDescent="0.25">
      <c r="A1180">
        <v>9200</v>
      </c>
      <c r="B1180">
        <v>2004</v>
      </c>
      <c r="C1180" s="10">
        <v>16.950338052568199</v>
      </c>
      <c r="D1180">
        <f t="shared" si="18"/>
        <v>9.1999999999999993</v>
      </c>
      <c r="E1180" s="10">
        <v>16.950338052568199</v>
      </c>
    </row>
    <row r="1181" spans="1:5" x14ac:dyDescent="0.25">
      <c r="A1181">
        <v>9250</v>
      </c>
      <c r="B1181">
        <v>2004</v>
      </c>
      <c r="C1181" s="10">
        <v>10.3106555506116</v>
      </c>
      <c r="D1181">
        <f t="shared" si="18"/>
        <v>9.25</v>
      </c>
      <c r="E1181" s="10">
        <v>10.3106555506116</v>
      </c>
    </row>
    <row r="1182" spans="1:5" x14ac:dyDescent="0.25">
      <c r="A1182">
        <v>9300</v>
      </c>
      <c r="B1182">
        <v>2004</v>
      </c>
      <c r="C1182" s="10">
        <v>9.2530274885186099</v>
      </c>
      <c r="D1182">
        <f t="shared" si="18"/>
        <v>9.3000000000000007</v>
      </c>
      <c r="E1182" s="10">
        <v>9.2530274885186099</v>
      </c>
    </row>
    <row r="1183" spans="1:5" x14ac:dyDescent="0.25">
      <c r="A1183">
        <v>9350</v>
      </c>
      <c r="B1183">
        <v>2004</v>
      </c>
      <c r="C1183" s="10">
        <v>11.644843959671</v>
      </c>
      <c r="D1183">
        <f t="shared" si="18"/>
        <v>9.35</v>
      </c>
      <c r="E1183" s="10">
        <v>11.644843959671</v>
      </c>
    </row>
    <row r="1184" spans="1:5" x14ac:dyDescent="0.25">
      <c r="A1184">
        <v>9400</v>
      </c>
      <c r="B1184">
        <v>2004</v>
      </c>
      <c r="C1184" s="10">
        <v>12.0923777898242</v>
      </c>
      <c r="D1184">
        <f t="shared" si="18"/>
        <v>9.4</v>
      </c>
      <c r="E1184" s="10">
        <v>12.0923777898242</v>
      </c>
    </row>
    <row r="1185" spans="1:5" x14ac:dyDescent="0.25">
      <c r="A1185">
        <v>9450</v>
      </c>
      <c r="B1185">
        <v>2004</v>
      </c>
      <c r="C1185" s="10">
        <v>9.6907079992471399</v>
      </c>
      <c r="D1185">
        <f t="shared" si="18"/>
        <v>9.4499999999999993</v>
      </c>
      <c r="E1185" s="10">
        <v>9.6907079992471399</v>
      </c>
    </row>
    <row r="1186" spans="1:5" x14ac:dyDescent="0.25">
      <c r="A1186">
        <v>9500</v>
      </c>
      <c r="B1186">
        <v>2004</v>
      </c>
      <c r="C1186" s="10">
        <v>11.236005269680501</v>
      </c>
      <c r="D1186">
        <f t="shared" si="18"/>
        <v>9.5</v>
      </c>
      <c r="E1186" s="10">
        <v>11.236005269680501</v>
      </c>
    </row>
    <row r="1187" spans="1:5" x14ac:dyDescent="0.25">
      <c r="A1187">
        <v>9550</v>
      </c>
      <c r="B1187">
        <v>2004</v>
      </c>
      <c r="C1187" s="10">
        <v>11.944951962362101</v>
      </c>
      <c r="D1187">
        <f t="shared" si="18"/>
        <v>9.5500000000000007</v>
      </c>
      <c r="E1187" s="10">
        <v>11.944951962362101</v>
      </c>
    </row>
    <row r="1188" spans="1:5" x14ac:dyDescent="0.25">
      <c r="A1188">
        <v>9600</v>
      </c>
      <c r="B1188">
        <v>2004</v>
      </c>
      <c r="C1188" s="10">
        <v>9.1613995977374199</v>
      </c>
      <c r="D1188">
        <f t="shared" si="18"/>
        <v>9.6</v>
      </c>
      <c r="E1188" s="10">
        <v>9.1613995977374199</v>
      </c>
    </row>
    <row r="1189" spans="1:5" x14ac:dyDescent="0.25">
      <c r="A1189">
        <v>9650</v>
      </c>
      <c r="B1189">
        <v>2004</v>
      </c>
      <c r="C1189" s="10">
        <v>12.7403779327907</v>
      </c>
      <c r="D1189">
        <f t="shared" si="18"/>
        <v>9.65</v>
      </c>
      <c r="E1189" s="10">
        <v>12.7403779327907</v>
      </c>
    </row>
    <row r="1190" spans="1:5" x14ac:dyDescent="0.25">
      <c r="A1190">
        <v>9700</v>
      </c>
      <c r="B1190">
        <v>2004</v>
      </c>
      <c r="C1190" s="10">
        <v>15.0925252126169</v>
      </c>
      <c r="D1190">
        <f t="shared" si="18"/>
        <v>9.6999999999999993</v>
      </c>
      <c r="E1190" s="10">
        <v>15.0925252126169</v>
      </c>
    </row>
    <row r="1191" spans="1:5" x14ac:dyDescent="0.25">
      <c r="A1191">
        <v>9750</v>
      </c>
      <c r="B1191">
        <v>2004</v>
      </c>
      <c r="C1191" s="10">
        <v>14.3641172976194</v>
      </c>
      <c r="D1191">
        <f t="shared" si="18"/>
        <v>9.75</v>
      </c>
      <c r="E1191" s="10">
        <v>14.3641172976194</v>
      </c>
    </row>
    <row r="1192" spans="1:5" x14ac:dyDescent="0.25">
      <c r="A1192">
        <v>9800</v>
      </c>
      <c r="B1192">
        <v>2004</v>
      </c>
      <c r="C1192" s="10">
        <v>16.542951347428101</v>
      </c>
      <c r="D1192">
        <f t="shared" si="18"/>
        <v>9.8000000000000007</v>
      </c>
      <c r="E1192" s="10">
        <v>16.542951347428101</v>
      </c>
    </row>
    <row r="1193" spans="1:5" x14ac:dyDescent="0.25">
      <c r="A1193">
        <v>9850</v>
      </c>
      <c r="B1193">
        <v>2004</v>
      </c>
      <c r="C1193" s="10">
        <v>22.547340098952201</v>
      </c>
      <c r="D1193">
        <f t="shared" si="18"/>
        <v>9.85</v>
      </c>
      <c r="E1193" s="10">
        <v>22.547340098952201</v>
      </c>
    </row>
    <row r="1194" spans="1:5" x14ac:dyDescent="0.25">
      <c r="A1194">
        <v>9900</v>
      </c>
      <c r="B1194">
        <v>2004</v>
      </c>
      <c r="C1194" s="10">
        <v>16.885030375895798</v>
      </c>
      <c r="D1194">
        <f t="shared" si="18"/>
        <v>9.9</v>
      </c>
      <c r="E1194" s="10">
        <v>16.885030375895798</v>
      </c>
    </row>
    <row r="1195" spans="1:5" x14ac:dyDescent="0.25">
      <c r="A1195">
        <v>9950</v>
      </c>
      <c r="B1195">
        <v>2004</v>
      </c>
      <c r="C1195" s="10">
        <v>21.518086950004299</v>
      </c>
      <c r="D1195">
        <f t="shared" si="18"/>
        <v>9.9499999999999993</v>
      </c>
      <c r="E1195" s="10">
        <v>21.518086950004299</v>
      </c>
    </row>
    <row r="1196" spans="1:5" x14ac:dyDescent="0.25">
      <c r="A1196">
        <v>10000</v>
      </c>
      <c r="B1196">
        <v>2004</v>
      </c>
      <c r="C1196" s="10">
        <v>12.7773635298407</v>
      </c>
      <c r="D1196">
        <f t="shared" si="18"/>
        <v>10</v>
      </c>
      <c r="E1196" s="10">
        <v>12.7773635298407</v>
      </c>
    </row>
    <row r="1197" spans="1:5" x14ac:dyDescent="0.25">
      <c r="A1197">
        <v>10050</v>
      </c>
      <c r="B1197">
        <v>2004</v>
      </c>
      <c r="C1197" s="10">
        <v>9.3722293247625199</v>
      </c>
      <c r="D1197">
        <f t="shared" si="18"/>
        <v>10.050000000000001</v>
      </c>
      <c r="E1197" s="10">
        <v>9.3722293247625199</v>
      </c>
    </row>
    <row r="1198" spans="1:5" x14ac:dyDescent="0.25">
      <c r="A1198">
        <v>10100</v>
      </c>
      <c r="B1198">
        <v>2004</v>
      </c>
      <c r="C1198" s="10">
        <v>9.5527344621235901</v>
      </c>
      <c r="D1198">
        <f t="shared" si="18"/>
        <v>10.1</v>
      </c>
      <c r="E1198" s="10">
        <v>9.5527344621235901</v>
      </c>
    </row>
    <row r="1199" spans="1:5" x14ac:dyDescent="0.25">
      <c r="A1199">
        <v>10150</v>
      </c>
      <c r="B1199">
        <v>2004</v>
      </c>
      <c r="C1199" s="10">
        <v>10.6608103338429</v>
      </c>
      <c r="D1199">
        <f t="shared" si="18"/>
        <v>10.15</v>
      </c>
      <c r="E1199" s="10">
        <v>10.6608103338429</v>
      </c>
    </row>
    <row r="1200" spans="1:5" x14ac:dyDescent="0.25">
      <c r="A1200">
        <v>10200</v>
      </c>
      <c r="B1200">
        <v>2004</v>
      </c>
      <c r="C1200" s="10">
        <v>9.4428657250017007</v>
      </c>
      <c r="D1200">
        <f t="shared" si="18"/>
        <v>10.199999999999999</v>
      </c>
      <c r="E1200" s="10">
        <v>9.4428657250017007</v>
      </c>
    </row>
    <row r="1201" spans="1:5" x14ac:dyDescent="0.25">
      <c r="A1201">
        <v>10250</v>
      </c>
      <c r="B1201">
        <v>2004</v>
      </c>
      <c r="C1201" s="10">
        <v>21.004467156050101</v>
      </c>
      <c r="D1201">
        <f t="shared" si="18"/>
        <v>10.25</v>
      </c>
      <c r="E1201" s="10">
        <v>21.004467156050101</v>
      </c>
    </row>
    <row r="1202" spans="1:5" x14ac:dyDescent="0.25">
      <c r="A1202">
        <v>10300</v>
      </c>
      <c r="B1202">
        <v>2004</v>
      </c>
      <c r="C1202" s="10">
        <v>10.8139403934225</v>
      </c>
      <c r="D1202">
        <f t="shared" si="18"/>
        <v>10.3</v>
      </c>
      <c r="E1202" s="10">
        <v>10.8139403934225</v>
      </c>
    </row>
    <row r="1203" spans="1:5" x14ac:dyDescent="0.25">
      <c r="A1203">
        <v>10350</v>
      </c>
      <c r="B1203">
        <v>2004</v>
      </c>
      <c r="C1203" s="10">
        <v>8.5771051287686202</v>
      </c>
      <c r="D1203">
        <f t="shared" si="18"/>
        <v>10.35</v>
      </c>
      <c r="E1203" s="10">
        <v>8.5771051287686202</v>
      </c>
    </row>
    <row r="1204" spans="1:5" x14ac:dyDescent="0.25">
      <c r="A1204">
        <v>10400</v>
      </c>
      <c r="B1204">
        <v>2004</v>
      </c>
      <c r="C1204" s="10">
        <v>9.6979436054472608</v>
      </c>
      <c r="D1204">
        <f t="shared" si="18"/>
        <v>10.4</v>
      </c>
      <c r="E1204" s="10">
        <v>9.6979436054472608</v>
      </c>
    </row>
    <row r="1205" spans="1:5" x14ac:dyDescent="0.25">
      <c r="A1205">
        <v>10450</v>
      </c>
      <c r="B1205">
        <v>2004</v>
      </c>
      <c r="C1205" s="10">
        <v>26.358930164191001</v>
      </c>
      <c r="D1205">
        <f t="shared" si="18"/>
        <v>10.45</v>
      </c>
      <c r="E1205" s="10">
        <v>26.358930164191001</v>
      </c>
    </row>
    <row r="1206" spans="1:5" x14ac:dyDescent="0.25">
      <c r="A1206">
        <v>10500</v>
      </c>
      <c r="B1206">
        <v>2004</v>
      </c>
      <c r="C1206" s="10">
        <v>13.786688624384</v>
      </c>
      <c r="D1206">
        <f t="shared" si="18"/>
        <v>10.5</v>
      </c>
      <c r="E1206" s="10">
        <v>13.786688624384</v>
      </c>
    </row>
    <row r="1207" spans="1:5" x14ac:dyDescent="0.25">
      <c r="A1207">
        <v>10550</v>
      </c>
      <c r="B1207">
        <v>2004</v>
      </c>
      <c r="C1207" s="10">
        <v>7.6868850641561899</v>
      </c>
      <c r="D1207">
        <f t="shared" si="18"/>
        <v>10.55</v>
      </c>
      <c r="E1207" s="10">
        <v>7.6868850641561899</v>
      </c>
    </row>
    <row r="1208" spans="1:5" x14ac:dyDescent="0.25">
      <c r="A1208">
        <v>10600</v>
      </c>
      <c r="B1208">
        <v>2004</v>
      </c>
      <c r="C1208" s="10">
        <v>12.1494978596479</v>
      </c>
      <c r="D1208">
        <f t="shared" si="18"/>
        <v>10.6</v>
      </c>
      <c r="E1208" s="10">
        <v>12.1494978596479</v>
      </c>
    </row>
    <row r="1209" spans="1:5" x14ac:dyDescent="0.25">
      <c r="A1209">
        <v>10650</v>
      </c>
      <c r="B1209">
        <v>2004</v>
      </c>
      <c r="C1209" s="10">
        <v>10.9104376459695</v>
      </c>
      <c r="D1209">
        <f t="shared" si="18"/>
        <v>10.65</v>
      </c>
      <c r="E1209" s="10">
        <v>10.9104376459695</v>
      </c>
    </row>
    <row r="1210" spans="1:5" x14ac:dyDescent="0.25">
      <c r="A1210">
        <v>10700</v>
      </c>
      <c r="B1210">
        <v>2004</v>
      </c>
      <c r="C1210" s="10">
        <v>14.5402056271523</v>
      </c>
      <c r="D1210">
        <f t="shared" si="18"/>
        <v>10.7</v>
      </c>
      <c r="E1210" s="10">
        <v>14.5402056271523</v>
      </c>
    </row>
    <row r="1211" spans="1:5" x14ac:dyDescent="0.25">
      <c r="A1211">
        <v>10750</v>
      </c>
      <c r="B1211">
        <v>2004</v>
      </c>
      <c r="C1211" s="10">
        <v>7.5703540603664301</v>
      </c>
      <c r="D1211">
        <f t="shared" si="18"/>
        <v>10.75</v>
      </c>
      <c r="E1211" s="10">
        <v>7.5703540603664301</v>
      </c>
    </row>
    <row r="1212" spans="1:5" x14ac:dyDescent="0.25">
      <c r="A1212">
        <v>10800</v>
      </c>
      <c r="B1212">
        <v>2004</v>
      </c>
      <c r="C1212" s="10">
        <v>6.3418622435096701</v>
      </c>
      <c r="D1212">
        <f t="shared" si="18"/>
        <v>10.8</v>
      </c>
      <c r="E1212" s="10">
        <v>6.3418622435096701</v>
      </c>
    </row>
    <row r="1213" spans="1:5" x14ac:dyDescent="0.25">
      <c r="A1213">
        <v>10850</v>
      </c>
      <c r="B1213">
        <v>2004</v>
      </c>
      <c r="C1213" s="10">
        <v>7.8402832568719996</v>
      </c>
      <c r="D1213">
        <f t="shared" si="18"/>
        <v>10.85</v>
      </c>
      <c r="E1213" s="10">
        <v>7.8402832568719996</v>
      </c>
    </row>
    <row r="1214" spans="1:5" x14ac:dyDescent="0.25">
      <c r="A1214">
        <v>10900</v>
      </c>
      <c r="B1214">
        <v>2004</v>
      </c>
      <c r="C1214" s="10">
        <v>6.8598812221798999</v>
      </c>
      <c r="D1214">
        <f t="shared" si="18"/>
        <v>10.9</v>
      </c>
      <c r="E1214" s="10">
        <v>6.8598812221798999</v>
      </c>
    </row>
    <row r="1215" spans="1:5" x14ac:dyDescent="0.25">
      <c r="A1215">
        <v>10950</v>
      </c>
      <c r="B1215">
        <v>2004</v>
      </c>
      <c r="C1215" s="10">
        <v>6.1548423557991896</v>
      </c>
      <c r="D1215">
        <f t="shared" si="18"/>
        <v>10.95</v>
      </c>
      <c r="E1215" s="10">
        <v>6.1548423557991896</v>
      </c>
    </row>
    <row r="1216" spans="1:5" x14ac:dyDescent="0.25">
      <c r="A1216">
        <v>11000</v>
      </c>
      <c r="B1216">
        <v>2004</v>
      </c>
      <c r="C1216" s="10">
        <v>10.786055731659699</v>
      </c>
      <c r="D1216">
        <f t="shared" si="18"/>
        <v>11</v>
      </c>
      <c r="E1216" s="10">
        <v>10.786055731659699</v>
      </c>
    </row>
    <row r="1217" spans="1:5" x14ac:dyDescent="0.25">
      <c r="A1217">
        <v>11050</v>
      </c>
      <c r="B1217">
        <v>2004</v>
      </c>
      <c r="C1217" s="10">
        <v>7.3136880880200303</v>
      </c>
      <c r="D1217">
        <f t="shared" si="18"/>
        <v>11.05</v>
      </c>
      <c r="E1217" s="10">
        <v>7.3136880880200303</v>
      </c>
    </row>
    <row r="1218" spans="1:5" x14ac:dyDescent="0.25">
      <c r="A1218">
        <v>11100</v>
      </c>
      <c r="B1218">
        <v>2004</v>
      </c>
      <c r="C1218" s="10">
        <v>11.6058363198487</v>
      </c>
      <c r="D1218">
        <f t="shared" si="18"/>
        <v>11.1</v>
      </c>
      <c r="E1218" s="10">
        <v>11.6058363198487</v>
      </c>
    </row>
    <row r="1219" spans="1:5" x14ac:dyDescent="0.25">
      <c r="A1219">
        <v>11150</v>
      </c>
      <c r="B1219">
        <v>2004</v>
      </c>
      <c r="C1219" s="10">
        <v>10.9516161399137</v>
      </c>
      <c r="D1219">
        <f t="shared" si="18"/>
        <v>11.15</v>
      </c>
      <c r="E1219" s="10">
        <v>10.9516161399137</v>
      </c>
    </row>
    <row r="1220" spans="1:5" x14ac:dyDescent="0.25">
      <c r="A1220">
        <v>11200</v>
      </c>
      <c r="B1220">
        <v>2004</v>
      </c>
      <c r="C1220" s="10">
        <v>11.063148172064601</v>
      </c>
      <c r="D1220">
        <f t="shared" ref="D1220:D1283" si="19">A1220/1000</f>
        <v>11.2</v>
      </c>
      <c r="E1220" s="10">
        <v>11.063148172064601</v>
      </c>
    </row>
    <row r="1221" spans="1:5" x14ac:dyDescent="0.25">
      <c r="A1221">
        <v>11250</v>
      </c>
      <c r="B1221">
        <v>2004</v>
      </c>
      <c r="C1221" s="10">
        <v>10.1157532597438</v>
      </c>
      <c r="D1221">
        <f t="shared" si="19"/>
        <v>11.25</v>
      </c>
      <c r="E1221" s="10">
        <v>10.1157532597438</v>
      </c>
    </row>
    <row r="1222" spans="1:5" x14ac:dyDescent="0.25">
      <c r="A1222">
        <v>11300</v>
      </c>
      <c r="B1222">
        <v>2004</v>
      </c>
      <c r="C1222" s="10">
        <v>8.5964543427792606</v>
      </c>
      <c r="D1222">
        <f t="shared" si="19"/>
        <v>11.3</v>
      </c>
      <c r="E1222" s="10">
        <v>8.5964543427792606</v>
      </c>
    </row>
    <row r="1223" spans="1:5" x14ac:dyDescent="0.25">
      <c r="A1223">
        <v>11350</v>
      </c>
      <c r="B1223">
        <v>2004</v>
      </c>
      <c r="C1223" s="10">
        <v>10.7561977306702</v>
      </c>
      <c r="D1223">
        <f t="shared" si="19"/>
        <v>11.35</v>
      </c>
      <c r="E1223" s="10">
        <v>10.7561977306702</v>
      </c>
    </row>
    <row r="1224" spans="1:5" x14ac:dyDescent="0.25">
      <c r="A1224">
        <v>11400</v>
      </c>
      <c r="B1224">
        <v>2004</v>
      </c>
      <c r="C1224" s="10">
        <v>14.753493015790401</v>
      </c>
      <c r="D1224">
        <f t="shared" si="19"/>
        <v>11.4</v>
      </c>
      <c r="E1224" s="10">
        <v>14.753493015790401</v>
      </c>
    </row>
    <row r="1225" spans="1:5" x14ac:dyDescent="0.25">
      <c r="A1225">
        <v>11450</v>
      </c>
      <c r="B1225">
        <v>2004</v>
      </c>
      <c r="C1225" s="10">
        <v>13.6578061183699</v>
      </c>
      <c r="D1225">
        <f t="shared" si="19"/>
        <v>11.45</v>
      </c>
      <c r="E1225" s="10">
        <v>13.6578061183699</v>
      </c>
    </row>
    <row r="1226" spans="1:5" x14ac:dyDescent="0.25">
      <c r="A1226">
        <v>11500</v>
      </c>
      <c r="B1226">
        <v>2004</v>
      </c>
      <c r="C1226" s="10">
        <v>8.5961871322401304</v>
      </c>
      <c r="D1226">
        <f t="shared" si="19"/>
        <v>11.5</v>
      </c>
      <c r="E1226" s="10">
        <v>8.5961871322401304</v>
      </c>
    </row>
    <row r="1227" spans="1:5" x14ac:dyDescent="0.25">
      <c r="A1227">
        <v>11550</v>
      </c>
      <c r="B1227">
        <v>2004</v>
      </c>
      <c r="C1227" s="10">
        <v>9.8323670881011296</v>
      </c>
      <c r="D1227">
        <f t="shared" si="19"/>
        <v>11.55</v>
      </c>
      <c r="E1227" s="10">
        <v>9.8323670881011296</v>
      </c>
    </row>
    <row r="1228" spans="1:5" x14ac:dyDescent="0.25">
      <c r="A1228">
        <v>11600</v>
      </c>
      <c r="B1228">
        <v>2004</v>
      </c>
      <c r="C1228" s="10">
        <v>6.8311163172458897</v>
      </c>
      <c r="D1228">
        <f t="shared" si="19"/>
        <v>11.6</v>
      </c>
      <c r="E1228" s="10">
        <v>6.8311163172458897</v>
      </c>
    </row>
    <row r="1229" spans="1:5" x14ac:dyDescent="0.25">
      <c r="A1229">
        <v>11650</v>
      </c>
      <c r="B1229">
        <v>2004</v>
      </c>
      <c r="C1229" s="10">
        <v>7.0158653281634997</v>
      </c>
      <c r="D1229">
        <f t="shared" si="19"/>
        <v>11.65</v>
      </c>
      <c r="E1229" s="10">
        <v>7.0158653281634997</v>
      </c>
    </row>
    <row r="1230" spans="1:5" x14ac:dyDescent="0.25">
      <c r="A1230">
        <v>11700</v>
      </c>
      <c r="B1230">
        <v>2004</v>
      </c>
      <c r="C1230" s="10">
        <v>10.6052299638809</v>
      </c>
      <c r="D1230">
        <f t="shared" si="19"/>
        <v>11.7</v>
      </c>
      <c r="E1230" s="10">
        <v>10.6052299638809</v>
      </c>
    </row>
    <row r="1231" spans="1:5" x14ac:dyDescent="0.25">
      <c r="A1231">
        <v>11750</v>
      </c>
      <c r="B1231">
        <v>2004</v>
      </c>
      <c r="C1231" s="10">
        <v>11.8688599137952</v>
      </c>
      <c r="D1231">
        <f t="shared" si="19"/>
        <v>11.75</v>
      </c>
      <c r="E1231" s="10">
        <v>11.8688599137952</v>
      </c>
    </row>
    <row r="1232" spans="1:5" x14ac:dyDescent="0.25">
      <c r="A1232">
        <v>11800</v>
      </c>
      <c r="B1232">
        <v>2004</v>
      </c>
      <c r="C1232" s="10">
        <v>7.7469231261527502</v>
      </c>
      <c r="D1232">
        <f t="shared" si="19"/>
        <v>11.8</v>
      </c>
      <c r="E1232" s="10">
        <v>7.7469231261527502</v>
      </c>
    </row>
    <row r="1233" spans="1:5" x14ac:dyDescent="0.25">
      <c r="A1233">
        <v>11850</v>
      </c>
      <c r="B1233">
        <v>2004</v>
      </c>
      <c r="C1233" s="10">
        <v>10.1949965543395</v>
      </c>
      <c r="D1233">
        <f t="shared" si="19"/>
        <v>11.85</v>
      </c>
      <c r="E1233" s="10">
        <v>10.1949965543395</v>
      </c>
    </row>
    <row r="1234" spans="1:5" x14ac:dyDescent="0.25">
      <c r="A1234">
        <v>11900</v>
      </c>
      <c r="B1234">
        <v>2004</v>
      </c>
      <c r="C1234" s="10">
        <v>22.6956633794886</v>
      </c>
      <c r="D1234">
        <f t="shared" si="19"/>
        <v>11.9</v>
      </c>
      <c r="E1234" s="10">
        <v>22.6956633794886</v>
      </c>
    </row>
    <row r="1235" spans="1:5" x14ac:dyDescent="0.25">
      <c r="A1235">
        <v>11950</v>
      </c>
      <c r="B1235">
        <v>2004</v>
      </c>
      <c r="C1235" s="10">
        <v>21.412876791258899</v>
      </c>
      <c r="D1235">
        <f t="shared" si="19"/>
        <v>11.95</v>
      </c>
      <c r="E1235" s="10">
        <v>21.412876791258899</v>
      </c>
    </row>
    <row r="1236" spans="1:5" x14ac:dyDescent="0.25">
      <c r="A1236">
        <v>12000</v>
      </c>
      <c r="B1236">
        <v>2004</v>
      </c>
      <c r="C1236" s="10">
        <v>16.5763989217245</v>
      </c>
      <c r="D1236">
        <f t="shared" si="19"/>
        <v>12</v>
      </c>
      <c r="E1236" s="10">
        <v>16.5763989217245</v>
      </c>
    </row>
    <row r="1237" spans="1:5" x14ac:dyDescent="0.25">
      <c r="A1237">
        <v>12050</v>
      </c>
      <c r="B1237">
        <v>2004</v>
      </c>
      <c r="C1237" s="10">
        <v>16.119780218976501</v>
      </c>
      <c r="D1237">
        <f t="shared" si="19"/>
        <v>12.05</v>
      </c>
      <c r="E1237" s="10">
        <v>16.119780218976501</v>
      </c>
    </row>
    <row r="1238" spans="1:5" x14ac:dyDescent="0.25">
      <c r="A1238">
        <v>12100</v>
      </c>
      <c r="B1238">
        <v>2004</v>
      </c>
      <c r="C1238" s="10">
        <v>17.157664430376801</v>
      </c>
      <c r="D1238">
        <f t="shared" si="19"/>
        <v>12.1</v>
      </c>
      <c r="E1238" s="10">
        <v>17.157664430376801</v>
      </c>
    </row>
    <row r="1239" spans="1:5" x14ac:dyDescent="0.25">
      <c r="A1239">
        <v>12150</v>
      </c>
      <c r="B1239">
        <v>2004</v>
      </c>
      <c r="C1239" s="10">
        <v>16.4994052242984</v>
      </c>
      <c r="D1239">
        <f t="shared" si="19"/>
        <v>12.15</v>
      </c>
      <c r="E1239" s="10">
        <v>16.4994052242984</v>
      </c>
    </row>
    <row r="1240" spans="1:5" x14ac:dyDescent="0.25">
      <c r="A1240">
        <v>12200</v>
      </c>
      <c r="B1240">
        <v>2004</v>
      </c>
      <c r="C1240" s="10">
        <v>13.4443194078946</v>
      </c>
      <c r="D1240">
        <f t="shared" si="19"/>
        <v>12.2</v>
      </c>
      <c r="E1240" s="10">
        <v>13.4443194078946</v>
      </c>
    </row>
    <row r="1241" spans="1:5" x14ac:dyDescent="0.25">
      <c r="A1241">
        <v>12250</v>
      </c>
      <c r="B1241">
        <v>2004</v>
      </c>
      <c r="C1241" s="10">
        <v>13.0462682707353</v>
      </c>
      <c r="D1241">
        <f t="shared" si="19"/>
        <v>12.25</v>
      </c>
      <c r="E1241" s="10">
        <v>13.0462682707353</v>
      </c>
    </row>
    <row r="1242" spans="1:5" x14ac:dyDescent="0.25">
      <c r="A1242">
        <v>12300</v>
      </c>
      <c r="B1242">
        <v>2004</v>
      </c>
      <c r="C1242" s="10">
        <v>14.209614041000799</v>
      </c>
      <c r="D1242">
        <f t="shared" si="19"/>
        <v>12.3</v>
      </c>
      <c r="E1242" s="10">
        <v>14.209614041000799</v>
      </c>
    </row>
    <row r="1243" spans="1:5" x14ac:dyDescent="0.25">
      <c r="A1243">
        <v>12350</v>
      </c>
      <c r="B1243">
        <v>2004</v>
      </c>
      <c r="C1243" s="10">
        <v>11.508305406224499</v>
      </c>
      <c r="D1243">
        <f t="shared" si="19"/>
        <v>12.35</v>
      </c>
      <c r="E1243" s="10">
        <v>11.508305406224499</v>
      </c>
    </row>
    <row r="1244" spans="1:5" x14ac:dyDescent="0.25">
      <c r="A1244">
        <v>12400</v>
      </c>
      <c r="B1244">
        <v>2004</v>
      </c>
      <c r="C1244" s="10">
        <v>12.2684732595854</v>
      </c>
      <c r="D1244">
        <f t="shared" si="19"/>
        <v>12.4</v>
      </c>
      <c r="E1244" s="10">
        <v>12.2684732595854</v>
      </c>
    </row>
    <row r="1245" spans="1:5" x14ac:dyDescent="0.25">
      <c r="A1245">
        <v>12450</v>
      </c>
      <c r="B1245">
        <v>2004</v>
      </c>
      <c r="C1245" s="10">
        <v>15.5457802917743</v>
      </c>
      <c r="D1245">
        <f t="shared" si="19"/>
        <v>12.45</v>
      </c>
      <c r="E1245" s="10">
        <v>15.5457802917743</v>
      </c>
    </row>
    <row r="1246" spans="1:5" x14ac:dyDescent="0.25">
      <c r="A1246">
        <v>12500</v>
      </c>
      <c r="B1246">
        <v>2004</v>
      </c>
      <c r="C1246" s="10">
        <v>16.087495850830098</v>
      </c>
      <c r="D1246">
        <f t="shared" si="19"/>
        <v>12.5</v>
      </c>
      <c r="E1246" s="10">
        <v>16.087495850830098</v>
      </c>
    </row>
    <row r="1247" spans="1:5" x14ac:dyDescent="0.25">
      <c r="A1247">
        <v>12550</v>
      </c>
      <c r="B1247">
        <v>2004</v>
      </c>
      <c r="C1247" s="10">
        <v>16.6940139937442</v>
      </c>
      <c r="D1247">
        <f t="shared" si="19"/>
        <v>12.55</v>
      </c>
      <c r="E1247" s="10">
        <v>16.6940139937442</v>
      </c>
    </row>
    <row r="1248" spans="1:5" x14ac:dyDescent="0.25">
      <c r="A1248">
        <v>12600</v>
      </c>
      <c r="B1248">
        <v>2004</v>
      </c>
      <c r="C1248" s="10">
        <v>11.678679151291799</v>
      </c>
      <c r="D1248">
        <f t="shared" si="19"/>
        <v>12.6</v>
      </c>
      <c r="E1248" s="10">
        <v>11.678679151291799</v>
      </c>
    </row>
    <row r="1249" spans="1:5" x14ac:dyDescent="0.25">
      <c r="A1249">
        <v>12650</v>
      </c>
      <c r="B1249">
        <v>2004</v>
      </c>
      <c r="C1249" s="10">
        <v>24.808590514676801</v>
      </c>
      <c r="D1249">
        <f t="shared" si="19"/>
        <v>12.65</v>
      </c>
      <c r="E1249" s="10">
        <v>24.808590514676801</v>
      </c>
    </row>
    <row r="1250" spans="1:5" x14ac:dyDescent="0.25">
      <c r="A1250">
        <v>12700</v>
      </c>
      <c r="B1250">
        <v>2004</v>
      </c>
      <c r="C1250" s="10">
        <v>22.2839342170045</v>
      </c>
      <c r="D1250">
        <f t="shared" si="19"/>
        <v>12.7</v>
      </c>
      <c r="E1250" s="10">
        <v>22.2839342170045</v>
      </c>
    </row>
    <row r="1251" spans="1:5" x14ac:dyDescent="0.25">
      <c r="A1251">
        <v>12750</v>
      </c>
      <c r="B1251">
        <v>2004</v>
      </c>
      <c r="C1251" s="10">
        <v>23.595191025788399</v>
      </c>
      <c r="D1251">
        <f t="shared" si="19"/>
        <v>12.75</v>
      </c>
      <c r="E1251" s="10">
        <v>23.595191025788399</v>
      </c>
    </row>
    <row r="1252" spans="1:5" x14ac:dyDescent="0.25">
      <c r="A1252">
        <v>12800</v>
      </c>
      <c r="B1252">
        <v>2004</v>
      </c>
      <c r="C1252" s="10">
        <v>20.145579923951601</v>
      </c>
      <c r="D1252">
        <f t="shared" si="19"/>
        <v>12.8</v>
      </c>
      <c r="E1252" s="10">
        <v>20.145579923951601</v>
      </c>
    </row>
    <row r="1253" spans="1:5" x14ac:dyDescent="0.25">
      <c r="A1253">
        <v>12850</v>
      </c>
      <c r="B1253">
        <v>2004</v>
      </c>
      <c r="C1253" s="10">
        <v>14.5474589357986</v>
      </c>
      <c r="D1253">
        <f t="shared" si="19"/>
        <v>12.85</v>
      </c>
      <c r="E1253" s="10">
        <v>14.5474589357986</v>
      </c>
    </row>
    <row r="1254" spans="1:5" x14ac:dyDescent="0.25">
      <c r="A1254">
        <v>12900</v>
      </c>
      <c r="B1254">
        <v>2004</v>
      </c>
      <c r="C1254" s="10">
        <v>23.138305924274299</v>
      </c>
      <c r="D1254">
        <f t="shared" si="19"/>
        <v>12.9</v>
      </c>
      <c r="E1254" s="10">
        <v>23.138305924274299</v>
      </c>
    </row>
    <row r="1255" spans="1:5" x14ac:dyDescent="0.25">
      <c r="A1255">
        <v>12950</v>
      </c>
      <c r="B1255">
        <v>2004</v>
      </c>
      <c r="C1255" s="10">
        <v>17.265055836989099</v>
      </c>
      <c r="D1255">
        <f t="shared" si="19"/>
        <v>12.95</v>
      </c>
      <c r="E1255" s="10">
        <v>17.265055836989099</v>
      </c>
    </row>
    <row r="1256" spans="1:5" x14ac:dyDescent="0.25">
      <c r="A1256">
        <v>13000</v>
      </c>
      <c r="B1256">
        <v>2004</v>
      </c>
      <c r="C1256" s="10">
        <v>14.820054917629299</v>
      </c>
      <c r="D1256">
        <f t="shared" si="19"/>
        <v>13</v>
      </c>
      <c r="E1256" s="10">
        <v>14.820054917629299</v>
      </c>
    </row>
    <row r="1257" spans="1:5" x14ac:dyDescent="0.25">
      <c r="A1257">
        <v>13050</v>
      </c>
      <c r="B1257">
        <v>2004</v>
      </c>
      <c r="C1257" s="10">
        <v>16.375653539157899</v>
      </c>
      <c r="D1257">
        <f t="shared" si="19"/>
        <v>13.05</v>
      </c>
      <c r="E1257" s="10">
        <v>16.375653539157899</v>
      </c>
    </row>
    <row r="1258" spans="1:5" x14ac:dyDescent="0.25">
      <c r="A1258">
        <v>13100</v>
      </c>
      <c r="B1258">
        <v>2004</v>
      </c>
      <c r="C1258" s="10">
        <v>17.046378785231301</v>
      </c>
      <c r="D1258">
        <f t="shared" si="19"/>
        <v>13.1</v>
      </c>
      <c r="E1258" s="10">
        <v>17.046378785231301</v>
      </c>
    </row>
    <row r="1259" spans="1:5" x14ac:dyDescent="0.25">
      <c r="A1259">
        <v>13150</v>
      </c>
      <c r="B1259">
        <v>2004</v>
      </c>
      <c r="C1259" s="10">
        <v>21.249058510070199</v>
      </c>
      <c r="D1259">
        <f t="shared" si="19"/>
        <v>13.15</v>
      </c>
      <c r="E1259" s="10">
        <v>21.249058510070199</v>
      </c>
    </row>
    <row r="1260" spans="1:5" x14ac:dyDescent="0.25">
      <c r="A1260">
        <v>13200</v>
      </c>
      <c r="B1260">
        <v>2004</v>
      </c>
      <c r="C1260" s="10">
        <v>21.400074024761501</v>
      </c>
      <c r="D1260">
        <f t="shared" si="19"/>
        <v>13.2</v>
      </c>
      <c r="E1260" s="10">
        <v>21.400074024761501</v>
      </c>
    </row>
    <row r="1261" spans="1:5" x14ac:dyDescent="0.25">
      <c r="A1261">
        <v>13250</v>
      </c>
      <c r="B1261">
        <v>2004</v>
      </c>
      <c r="C1261" s="10">
        <v>20.819070445946299</v>
      </c>
      <c r="D1261">
        <f t="shared" si="19"/>
        <v>13.25</v>
      </c>
      <c r="E1261" s="10">
        <v>20.819070445946299</v>
      </c>
    </row>
    <row r="1262" spans="1:5" x14ac:dyDescent="0.25">
      <c r="A1262">
        <v>13300</v>
      </c>
      <c r="B1262">
        <v>2004</v>
      </c>
      <c r="C1262" s="10">
        <v>23.3113938068823</v>
      </c>
      <c r="D1262">
        <f t="shared" si="19"/>
        <v>13.3</v>
      </c>
      <c r="E1262" s="10">
        <v>23.3113938068823</v>
      </c>
    </row>
    <row r="1263" spans="1:5" x14ac:dyDescent="0.25">
      <c r="A1263">
        <v>13350</v>
      </c>
      <c r="B1263">
        <v>2004</v>
      </c>
      <c r="C1263" s="10">
        <v>16.5632057171361</v>
      </c>
      <c r="D1263">
        <f t="shared" si="19"/>
        <v>13.35</v>
      </c>
      <c r="E1263" s="10">
        <v>16.5632057171361</v>
      </c>
    </row>
    <row r="1264" spans="1:5" x14ac:dyDescent="0.25">
      <c r="A1264">
        <v>13400</v>
      </c>
      <c r="B1264">
        <v>2004</v>
      </c>
      <c r="C1264" s="10">
        <v>13.4146679590246</v>
      </c>
      <c r="D1264">
        <f t="shared" si="19"/>
        <v>13.4</v>
      </c>
      <c r="E1264" s="10">
        <v>13.4146679590246</v>
      </c>
    </row>
    <row r="1265" spans="1:5" x14ac:dyDescent="0.25">
      <c r="A1265">
        <v>13450</v>
      </c>
      <c r="B1265">
        <v>2004</v>
      </c>
      <c r="C1265" s="10">
        <v>16.708530722101202</v>
      </c>
      <c r="D1265">
        <f t="shared" si="19"/>
        <v>13.45</v>
      </c>
      <c r="E1265" s="10">
        <v>16.708530722101202</v>
      </c>
    </row>
    <row r="1266" spans="1:5" x14ac:dyDescent="0.25">
      <c r="A1266">
        <v>13500</v>
      </c>
      <c r="B1266">
        <v>2004</v>
      </c>
      <c r="C1266" s="10">
        <v>21.710977232102401</v>
      </c>
      <c r="D1266">
        <f t="shared" si="19"/>
        <v>13.5</v>
      </c>
      <c r="E1266" s="10">
        <v>21.710977232102401</v>
      </c>
    </row>
    <row r="1267" spans="1:5" x14ac:dyDescent="0.25">
      <c r="A1267">
        <v>13550</v>
      </c>
      <c r="B1267">
        <v>2004</v>
      </c>
      <c r="C1267" s="10">
        <v>23.7742822792294</v>
      </c>
      <c r="D1267">
        <f t="shared" si="19"/>
        <v>13.55</v>
      </c>
      <c r="E1267" s="10">
        <v>23.7742822792294</v>
      </c>
    </row>
    <row r="1268" spans="1:5" x14ac:dyDescent="0.25">
      <c r="A1268">
        <v>13600</v>
      </c>
      <c r="B1268">
        <v>2004</v>
      </c>
      <c r="C1268" s="10">
        <v>22.2554263866014</v>
      </c>
      <c r="D1268">
        <f t="shared" si="19"/>
        <v>13.6</v>
      </c>
      <c r="E1268" s="10">
        <v>22.2554263866014</v>
      </c>
    </row>
    <row r="1269" spans="1:5" x14ac:dyDescent="0.25">
      <c r="A1269">
        <v>13650</v>
      </c>
      <c r="B1269">
        <v>2004</v>
      </c>
      <c r="C1269" s="10">
        <v>22.075096434871099</v>
      </c>
      <c r="D1269">
        <f t="shared" si="19"/>
        <v>13.65</v>
      </c>
      <c r="E1269" s="10">
        <v>22.075096434871099</v>
      </c>
    </row>
    <row r="1270" spans="1:5" x14ac:dyDescent="0.25">
      <c r="A1270">
        <v>13700</v>
      </c>
      <c r="B1270">
        <v>2004</v>
      </c>
      <c r="C1270" s="10">
        <v>20.161092102123899</v>
      </c>
      <c r="D1270">
        <f t="shared" si="19"/>
        <v>13.7</v>
      </c>
      <c r="E1270" s="10">
        <v>20.161092102123899</v>
      </c>
    </row>
    <row r="1271" spans="1:5" x14ac:dyDescent="0.25">
      <c r="A1271">
        <v>13750</v>
      </c>
      <c r="B1271">
        <v>2004</v>
      </c>
      <c r="C1271" s="10">
        <v>19.025805264975901</v>
      </c>
      <c r="D1271">
        <f t="shared" si="19"/>
        <v>13.75</v>
      </c>
      <c r="E1271" s="10">
        <v>19.025805264975901</v>
      </c>
    </row>
    <row r="1272" spans="1:5" x14ac:dyDescent="0.25">
      <c r="A1272">
        <v>13800</v>
      </c>
      <c r="B1272">
        <v>2004</v>
      </c>
      <c r="C1272" s="10">
        <v>19.734205526197901</v>
      </c>
      <c r="D1272">
        <f t="shared" si="19"/>
        <v>13.8</v>
      </c>
      <c r="E1272" s="10">
        <v>19.734205526197901</v>
      </c>
    </row>
    <row r="1273" spans="1:5" x14ac:dyDescent="0.25">
      <c r="A1273">
        <v>13850</v>
      </c>
      <c r="B1273">
        <v>2004</v>
      </c>
      <c r="C1273" s="10">
        <v>19.219343897161298</v>
      </c>
      <c r="D1273">
        <f t="shared" si="19"/>
        <v>13.85</v>
      </c>
      <c r="E1273" s="10">
        <v>19.219343897161298</v>
      </c>
    </row>
    <row r="1274" spans="1:5" x14ac:dyDescent="0.25">
      <c r="A1274">
        <v>13900</v>
      </c>
      <c r="B1274">
        <v>2004</v>
      </c>
      <c r="C1274" s="10">
        <v>18.2859671659483</v>
      </c>
      <c r="D1274">
        <f t="shared" si="19"/>
        <v>13.9</v>
      </c>
      <c r="E1274" s="10">
        <v>18.2859671659483</v>
      </c>
    </row>
    <row r="1275" spans="1:5" x14ac:dyDescent="0.25">
      <c r="A1275">
        <v>13950</v>
      </c>
      <c r="B1275">
        <v>2004</v>
      </c>
      <c r="C1275" s="10">
        <v>19.496501015879399</v>
      </c>
      <c r="D1275">
        <f t="shared" si="19"/>
        <v>13.95</v>
      </c>
      <c r="E1275" s="10">
        <v>19.496501015879399</v>
      </c>
    </row>
    <row r="1276" spans="1:5" x14ac:dyDescent="0.25">
      <c r="A1276">
        <v>14000</v>
      </c>
      <c r="B1276">
        <v>2004</v>
      </c>
      <c r="C1276" s="10">
        <v>18.7526142066286</v>
      </c>
      <c r="D1276">
        <f t="shared" si="19"/>
        <v>14</v>
      </c>
      <c r="E1276" s="10">
        <v>18.7526142066286</v>
      </c>
    </row>
    <row r="1277" spans="1:5" x14ac:dyDescent="0.25">
      <c r="A1277">
        <v>14050</v>
      </c>
      <c r="B1277">
        <v>2004</v>
      </c>
      <c r="C1277" s="10">
        <v>15.7790171432043</v>
      </c>
      <c r="D1277">
        <f t="shared" si="19"/>
        <v>14.05</v>
      </c>
      <c r="E1277" s="10">
        <v>15.7790171432043</v>
      </c>
    </row>
    <row r="1278" spans="1:5" x14ac:dyDescent="0.25">
      <c r="A1278">
        <v>14100</v>
      </c>
      <c r="B1278">
        <v>2004</v>
      </c>
      <c r="C1278" s="10">
        <v>17.6627236429416</v>
      </c>
      <c r="D1278">
        <f t="shared" si="19"/>
        <v>14.1</v>
      </c>
      <c r="E1278" s="10">
        <v>17.6627236429416</v>
      </c>
    </row>
    <row r="1279" spans="1:5" x14ac:dyDescent="0.25">
      <c r="A1279">
        <v>14150</v>
      </c>
      <c r="B1279">
        <v>2004</v>
      </c>
      <c r="C1279" s="10">
        <v>21.513265897177501</v>
      </c>
      <c r="D1279">
        <f t="shared" si="19"/>
        <v>14.15</v>
      </c>
      <c r="E1279" s="10">
        <v>21.513265897177501</v>
      </c>
    </row>
    <row r="1280" spans="1:5" x14ac:dyDescent="0.25">
      <c r="A1280">
        <v>14200</v>
      </c>
      <c r="B1280">
        <v>2004</v>
      </c>
      <c r="C1280" s="10">
        <v>19.7072041455895</v>
      </c>
      <c r="D1280">
        <f t="shared" si="19"/>
        <v>14.2</v>
      </c>
      <c r="E1280" s="10">
        <v>19.7072041455895</v>
      </c>
    </row>
    <row r="1281" spans="1:5" x14ac:dyDescent="0.25">
      <c r="A1281">
        <v>14250</v>
      </c>
      <c r="B1281">
        <v>2004</v>
      </c>
      <c r="C1281" s="10">
        <v>19.501710670985901</v>
      </c>
      <c r="D1281">
        <f t="shared" si="19"/>
        <v>14.25</v>
      </c>
      <c r="E1281" s="10">
        <v>19.501710670985901</v>
      </c>
    </row>
    <row r="1282" spans="1:5" x14ac:dyDescent="0.25">
      <c r="A1282">
        <v>14300</v>
      </c>
      <c r="B1282">
        <v>2004</v>
      </c>
      <c r="C1282" s="10">
        <v>23.237229605561801</v>
      </c>
      <c r="D1282">
        <f t="shared" si="19"/>
        <v>14.3</v>
      </c>
      <c r="E1282" s="10">
        <v>23.237229605561801</v>
      </c>
    </row>
    <row r="1283" spans="1:5" x14ac:dyDescent="0.25">
      <c r="A1283">
        <v>14350</v>
      </c>
      <c r="B1283">
        <v>2004</v>
      </c>
      <c r="C1283" s="10" t="s">
        <v>10</v>
      </c>
      <c r="D1283">
        <f t="shared" si="19"/>
        <v>14.35</v>
      </c>
      <c r="E1283" s="10" t="s">
        <v>10</v>
      </c>
    </row>
    <row r="1284" spans="1:5" x14ac:dyDescent="0.25">
      <c r="A1284">
        <v>14400</v>
      </c>
      <c r="B1284">
        <v>2004</v>
      </c>
      <c r="C1284" s="10" t="s">
        <v>10</v>
      </c>
      <c r="D1284">
        <f t="shared" ref="D1284:D1347" si="20">A1284/1000</f>
        <v>14.4</v>
      </c>
      <c r="E1284" s="10" t="s">
        <v>10</v>
      </c>
    </row>
    <row r="1285" spans="1:5" x14ac:dyDescent="0.25">
      <c r="A1285">
        <v>14450</v>
      </c>
      <c r="B1285">
        <v>2004</v>
      </c>
      <c r="C1285" s="10" t="s">
        <v>10</v>
      </c>
      <c r="D1285">
        <f t="shared" si="20"/>
        <v>14.45</v>
      </c>
      <c r="E1285" s="10" t="s">
        <v>10</v>
      </c>
    </row>
    <row r="1286" spans="1:5" x14ac:dyDescent="0.25">
      <c r="A1286">
        <v>14500</v>
      </c>
      <c r="B1286">
        <v>2004</v>
      </c>
      <c r="C1286" s="10" t="s">
        <v>10</v>
      </c>
      <c r="D1286">
        <f t="shared" si="20"/>
        <v>14.5</v>
      </c>
      <c r="E1286" s="10" t="s">
        <v>10</v>
      </c>
    </row>
    <row r="1287" spans="1:5" x14ac:dyDescent="0.25">
      <c r="A1287">
        <v>14550</v>
      </c>
      <c r="B1287">
        <v>2004</v>
      </c>
      <c r="C1287" s="10" t="s">
        <v>10</v>
      </c>
      <c r="D1287">
        <f t="shared" si="20"/>
        <v>14.55</v>
      </c>
      <c r="E1287" s="10" t="s">
        <v>10</v>
      </c>
    </row>
    <row r="1288" spans="1:5" x14ac:dyDescent="0.25">
      <c r="A1288">
        <v>14600</v>
      </c>
      <c r="B1288">
        <v>2004</v>
      </c>
      <c r="C1288" s="10" t="s">
        <v>10</v>
      </c>
      <c r="D1288">
        <f t="shared" si="20"/>
        <v>14.6</v>
      </c>
      <c r="E1288" s="10" t="s">
        <v>10</v>
      </c>
    </row>
    <row r="1289" spans="1:5" x14ac:dyDescent="0.25">
      <c r="A1289">
        <v>14650</v>
      </c>
      <c r="B1289">
        <v>2004</v>
      </c>
      <c r="C1289" s="10" t="s">
        <v>10</v>
      </c>
      <c r="D1289">
        <f t="shared" si="20"/>
        <v>14.65</v>
      </c>
      <c r="E1289" s="10" t="s">
        <v>10</v>
      </c>
    </row>
    <row r="1290" spans="1:5" x14ac:dyDescent="0.25">
      <c r="A1290">
        <v>14700</v>
      </c>
      <c r="B1290">
        <v>2004</v>
      </c>
      <c r="C1290" s="10" t="s">
        <v>10</v>
      </c>
      <c r="D1290">
        <f t="shared" si="20"/>
        <v>14.7</v>
      </c>
      <c r="E1290" s="10" t="s">
        <v>10</v>
      </c>
    </row>
    <row r="1291" spans="1:5" x14ac:dyDescent="0.25">
      <c r="A1291">
        <v>14750</v>
      </c>
      <c r="B1291">
        <v>2004</v>
      </c>
      <c r="C1291" s="10" t="s">
        <v>10</v>
      </c>
      <c r="D1291">
        <f t="shared" si="20"/>
        <v>14.75</v>
      </c>
      <c r="E1291" s="10" t="s">
        <v>10</v>
      </c>
    </row>
    <row r="1292" spans="1:5" x14ac:dyDescent="0.25">
      <c r="A1292">
        <v>14800</v>
      </c>
      <c r="B1292">
        <v>2004</v>
      </c>
      <c r="C1292" s="10" t="s">
        <v>10</v>
      </c>
      <c r="D1292">
        <f t="shared" si="20"/>
        <v>14.8</v>
      </c>
      <c r="E1292" s="10" t="s">
        <v>10</v>
      </c>
    </row>
    <row r="1293" spans="1:5" x14ac:dyDescent="0.25">
      <c r="A1293">
        <v>14850</v>
      </c>
      <c r="B1293">
        <v>2004</v>
      </c>
      <c r="C1293" s="10" t="s">
        <v>10</v>
      </c>
      <c r="D1293">
        <f t="shared" si="20"/>
        <v>14.85</v>
      </c>
      <c r="E1293" s="10" t="s">
        <v>10</v>
      </c>
    </row>
    <row r="1294" spans="1:5" x14ac:dyDescent="0.25">
      <c r="A1294">
        <v>14900</v>
      </c>
      <c r="B1294">
        <v>2004</v>
      </c>
      <c r="C1294" s="10" t="s">
        <v>10</v>
      </c>
      <c r="D1294">
        <f t="shared" si="20"/>
        <v>14.9</v>
      </c>
      <c r="E1294" s="10" t="s">
        <v>10</v>
      </c>
    </row>
    <row r="1295" spans="1:5" x14ac:dyDescent="0.25">
      <c r="A1295">
        <v>14950</v>
      </c>
      <c r="B1295">
        <v>2004</v>
      </c>
      <c r="C1295" s="10" t="s">
        <v>10</v>
      </c>
      <c r="D1295">
        <f t="shared" si="20"/>
        <v>14.95</v>
      </c>
      <c r="E1295" s="10" t="s">
        <v>10</v>
      </c>
    </row>
    <row r="1296" spans="1:5" x14ac:dyDescent="0.25">
      <c r="A1296">
        <v>15000</v>
      </c>
      <c r="B1296">
        <v>2004</v>
      </c>
      <c r="C1296" s="10" t="s">
        <v>10</v>
      </c>
      <c r="D1296">
        <f t="shared" si="20"/>
        <v>15</v>
      </c>
      <c r="E1296" s="10" t="s">
        <v>10</v>
      </c>
    </row>
    <row r="1297" spans="1:5" x14ac:dyDescent="0.25">
      <c r="A1297">
        <v>15050</v>
      </c>
      <c r="B1297">
        <v>2004</v>
      </c>
      <c r="C1297" s="10" t="s">
        <v>10</v>
      </c>
      <c r="D1297">
        <f t="shared" si="20"/>
        <v>15.05</v>
      </c>
      <c r="E1297" s="10" t="s">
        <v>10</v>
      </c>
    </row>
    <row r="1298" spans="1:5" x14ac:dyDescent="0.25">
      <c r="A1298">
        <v>15100</v>
      </c>
      <c r="B1298">
        <v>2004</v>
      </c>
      <c r="C1298" s="10" t="s">
        <v>10</v>
      </c>
      <c r="D1298">
        <f t="shared" si="20"/>
        <v>15.1</v>
      </c>
      <c r="E1298" s="10" t="s">
        <v>10</v>
      </c>
    </row>
    <row r="1299" spans="1:5" x14ac:dyDescent="0.25">
      <c r="A1299">
        <v>15150</v>
      </c>
      <c r="B1299">
        <v>2004</v>
      </c>
      <c r="C1299" s="10" t="s">
        <v>10</v>
      </c>
      <c r="D1299">
        <f t="shared" si="20"/>
        <v>15.15</v>
      </c>
      <c r="E1299" s="10" t="s">
        <v>10</v>
      </c>
    </row>
    <row r="1300" spans="1:5" x14ac:dyDescent="0.25">
      <c r="A1300">
        <v>15200</v>
      </c>
      <c r="B1300">
        <v>2004</v>
      </c>
      <c r="C1300" s="10" t="s">
        <v>10</v>
      </c>
      <c r="D1300">
        <f t="shared" si="20"/>
        <v>15.2</v>
      </c>
      <c r="E1300" s="10" t="s">
        <v>10</v>
      </c>
    </row>
    <row r="1301" spans="1:5" x14ac:dyDescent="0.25">
      <c r="A1301">
        <v>15250</v>
      </c>
      <c r="B1301">
        <v>2004</v>
      </c>
      <c r="C1301" s="10" t="s">
        <v>10</v>
      </c>
      <c r="D1301">
        <f t="shared" si="20"/>
        <v>15.25</v>
      </c>
      <c r="E1301" s="10" t="s">
        <v>10</v>
      </c>
    </row>
    <row r="1302" spans="1:5" x14ac:dyDescent="0.25">
      <c r="A1302">
        <v>15300</v>
      </c>
      <c r="B1302">
        <v>2004</v>
      </c>
      <c r="C1302" s="10" t="s">
        <v>10</v>
      </c>
      <c r="D1302">
        <f t="shared" si="20"/>
        <v>15.3</v>
      </c>
      <c r="E1302" s="10" t="s">
        <v>10</v>
      </c>
    </row>
    <row r="1303" spans="1:5" x14ac:dyDescent="0.25">
      <c r="A1303">
        <v>15350</v>
      </c>
      <c r="B1303">
        <v>2004</v>
      </c>
      <c r="C1303" s="10" t="s">
        <v>10</v>
      </c>
      <c r="D1303">
        <f t="shared" si="20"/>
        <v>15.35</v>
      </c>
      <c r="E1303" s="10" t="s">
        <v>10</v>
      </c>
    </row>
    <row r="1304" spans="1:5" x14ac:dyDescent="0.25">
      <c r="A1304">
        <v>15400</v>
      </c>
      <c r="B1304">
        <v>2004</v>
      </c>
      <c r="C1304" s="10" t="s">
        <v>10</v>
      </c>
      <c r="D1304">
        <f t="shared" si="20"/>
        <v>15.4</v>
      </c>
      <c r="E1304" s="10" t="s">
        <v>10</v>
      </c>
    </row>
    <row r="1305" spans="1:5" x14ac:dyDescent="0.25">
      <c r="A1305">
        <v>15450</v>
      </c>
      <c r="B1305">
        <v>2004</v>
      </c>
      <c r="C1305" s="10" t="s">
        <v>10</v>
      </c>
      <c r="D1305">
        <f t="shared" si="20"/>
        <v>15.45</v>
      </c>
      <c r="E1305" s="10" t="s">
        <v>10</v>
      </c>
    </row>
    <row r="1306" spans="1:5" x14ac:dyDescent="0.25">
      <c r="A1306">
        <v>15500</v>
      </c>
      <c r="B1306">
        <v>2004</v>
      </c>
      <c r="C1306" s="10" t="s">
        <v>10</v>
      </c>
      <c r="D1306">
        <f t="shared" si="20"/>
        <v>15.5</v>
      </c>
      <c r="E1306" s="10" t="s">
        <v>10</v>
      </c>
    </row>
    <row r="1307" spans="1:5" x14ac:dyDescent="0.25">
      <c r="A1307">
        <v>15550</v>
      </c>
      <c r="B1307">
        <v>2004</v>
      </c>
      <c r="C1307" s="10" t="s">
        <v>10</v>
      </c>
      <c r="D1307">
        <f t="shared" si="20"/>
        <v>15.55</v>
      </c>
      <c r="E1307" s="10" t="s">
        <v>10</v>
      </c>
    </row>
    <row r="1308" spans="1:5" x14ac:dyDescent="0.25">
      <c r="A1308">
        <v>15600</v>
      </c>
      <c r="B1308">
        <v>2004</v>
      </c>
      <c r="C1308" s="10" t="s">
        <v>10</v>
      </c>
      <c r="D1308">
        <f t="shared" si="20"/>
        <v>15.6</v>
      </c>
      <c r="E1308" s="10" t="s">
        <v>10</v>
      </c>
    </row>
    <row r="1309" spans="1:5" x14ac:dyDescent="0.25">
      <c r="A1309">
        <v>15650</v>
      </c>
      <c r="B1309">
        <v>2004</v>
      </c>
      <c r="C1309" s="10" t="s">
        <v>10</v>
      </c>
      <c r="D1309">
        <f t="shared" si="20"/>
        <v>15.65</v>
      </c>
      <c r="E1309" s="10" t="s">
        <v>10</v>
      </c>
    </row>
    <row r="1310" spans="1:5" x14ac:dyDescent="0.25">
      <c r="A1310">
        <v>15700</v>
      </c>
      <c r="B1310">
        <v>2004</v>
      </c>
      <c r="C1310" s="10" t="s">
        <v>10</v>
      </c>
      <c r="D1310">
        <f t="shared" si="20"/>
        <v>15.7</v>
      </c>
      <c r="E1310" s="10" t="s">
        <v>10</v>
      </c>
    </row>
    <row r="1311" spans="1:5" x14ac:dyDescent="0.25">
      <c r="A1311">
        <v>15750</v>
      </c>
      <c r="B1311">
        <v>2004</v>
      </c>
      <c r="C1311" s="10" t="s">
        <v>10</v>
      </c>
      <c r="D1311">
        <f t="shared" si="20"/>
        <v>15.75</v>
      </c>
      <c r="E1311" s="10" t="s">
        <v>10</v>
      </c>
    </row>
    <row r="1312" spans="1:5" x14ac:dyDescent="0.25">
      <c r="A1312">
        <v>15800</v>
      </c>
      <c r="B1312">
        <v>2004</v>
      </c>
      <c r="C1312" s="10" t="s">
        <v>10</v>
      </c>
      <c r="D1312">
        <f t="shared" si="20"/>
        <v>15.8</v>
      </c>
      <c r="E1312" s="10" t="s">
        <v>10</v>
      </c>
    </row>
    <row r="1313" spans="1:5" x14ac:dyDescent="0.25">
      <c r="A1313">
        <v>15850</v>
      </c>
      <c r="B1313">
        <v>2004</v>
      </c>
      <c r="C1313" s="10" t="s">
        <v>10</v>
      </c>
      <c r="D1313">
        <f t="shared" si="20"/>
        <v>15.85</v>
      </c>
      <c r="E1313" s="10" t="s">
        <v>10</v>
      </c>
    </row>
    <row r="1314" spans="1:5" x14ac:dyDescent="0.25">
      <c r="A1314">
        <v>15900</v>
      </c>
      <c r="B1314">
        <v>2004</v>
      </c>
      <c r="C1314" s="10" t="s">
        <v>10</v>
      </c>
      <c r="D1314">
        <f t="shared" si="20"/>
        <v>15.9</v>
      </c>
      <c r="E1314" s="10" t="s">
        <v>10</v>
      </c>
    </row>
    <row r="1315" spans="1:5" x14ac:dyDescent="0.25">
      <c r="A1315">
        <v>15950</v>
      </c>
      <c r="B1315">
        <v>2004</v>
      </c>
      <c r="C1315" s="10" t="s">
        <v>10</v>
      </c>
      <c r="D1315">
        <f t="shared" si="20"/>
        <v>15.95</v>
      </c>
      <c r="E1315" s="10" t="s">
        <v>10</v>
      </c>
    </row>
    <row r="1316" spans="1:5" x14ac:dyDescent="0.25">
      <c r="A1316">
        <v>16000</v>
      </c>
      <c r="B1316">
        <v>2004</v>
      </c>
      <c r="C1316" s="10" t="s">
        <v>10</v>
      </c>
      <c r="D1316">
        <f t="shared" si="20"/>
        <v>16</v>
      </c>
      <c r="E1316" s="10" t="s">
        <v>10</v>
      </c>
    </row>
    <row r="1317" spans="1:5" x14ac:dyDescent="0.25">
      <c r="A1317">
        <v>16050</v>
      </c>
      <c r="B1317">
        <v>2004</v>
      </c>
      <c r="C1317" s="10" t="s">
        <v>10</v>
      </c>
      <c r="D1317">
        <f t="shared" si="20"/>
        <v>16.05</v>
      </c>
      <c r="E1317" s="10" t="s">
        <v>10</v>
      </c>
    </row>
    <row r="1318" spans="1:5" x14ac:dyDescent="0.25">
      <c r="A1318">
        <v>16100</v>
      </c>
      <c r="B1318">
        <v>2004</v>
      </c>
      <c r="C1318" s="10" t="s">
        <v>10</v>
      </c>
      <c r="D1318">
        <f t="shared" si="20"/>
        <v>16.100000000000001</v>
      </c>
      <c r="E1318" s="10" t="s">
        <v>10</v>
      </c>
    </row>
    <row r="1319" spans="1:5" x14ac:dyDescent="0.25">
      <c r="A1319">
        <v>16150</v>
      </c>
      <c r="B1319">
        <v>2004</v>
      </c>
      <c r="C1319" s="10" t="s">
        <v>10</v>
      </c>
      <c r="D1319">
        <f t="shared" si="20"/>
        <v>16.149999999999999</v>
      </c>
      <c r="E1319" s="10" t="s">
        <v>10</v>
      </c>
    </row>
    <row r="1320" spans="1:5" x14ac:dyDescent="0.25">
      <c r="A1320">
        <v>16200</v>
      </c>
      <c r="B1320">
        <v>2004</v>
      </c>
      <c r="C1320" s="10" t="s">
        <v>10</v>
      </c>
      <c r="D1320">
        <f t="shared" si="20"/>
        <v>16.2</v>
      </c>
      <c r="E1320" s="10" t="s">
        <v>10</v>
      </c>
    </row>
    <row r="1321" spans="1:5" x14ac:dyDescent="0.25">
      <c r="A1321">
        <v>16250</v>
      </c>
      <c r="B1321">
        <v>2004</v>
      </c>
      <c r="C1321" s="10" t="s">
        <v>10</v>
      </c>
      <c r="D1321">
        <f t="shared" si="20"/>
        <v>16.25</v>
      </c>
      <c r="E1321" s="10" t="s">
        <v>10</v>
      </c>
    </row>
    <row r="1322" spans="1:5" x14ac:dyDescent="0.25">
      <c r="A1322">
        <v>16300</v>
      </c>
      <c r="B1322">
        <v>2004</v>
      </c>
      <c r="C1322" s="10" t="s">
        <v>10</v>
      </c>
      <c r="D1322">
        <f t="shared" si="20"/>
        <v>16.3</v>
      </c>
      <c r="E1322" s="10" t="s">
        <v>10</v>
      </c>
    </row>
    <row r="1323" spans="1:5" x14ac:dyDescent="0.25">
      <c r="A1323">
        <v>16350</v>
      </c>
      <c r="B1323">
        <v>2004</v>
      </c>
      <c r="C1323" s="10" t="s">
        <v>10</v>
      </c>
      <c r="D1323">
        <f t="shared" si="20"/>
        <v>16.350000000000001</v>
      </c>
      <c r="E1323" s="10" t="s">
        <v>10</v>
      </c>
    </row>
    <row r="1324" spans="1:5" x14ac:dyDescent="0.25">
      <c r="A1324">
        <v>16400</v>
      </c>
      <c r="B1324">
        <v>2004</v>
      </c>
      <c r="C1324" s="10" t="s">
        <v>10</v>
      </c>
      <c r="D1324">
        <f t="shared" si="20"/>
        <v>16.399999999999999</v>
      </c>
      <c r="E1324" s="10" t="s">
        <v>10</v>
      </c>
    </row>
    <row r="1325" spans="1:5" x14ac:dyDescent="0.25">
      <c r="A1325">
        <v>16450</v>
      </c>
      <c r="B1325">
        <v>2004</v>
      </c>
      <c r="C1325" s="10" t="s">
        <v>10</v>
      </c>
      <c r="D1325">
        <f t="shared" si="20"/>
        <v>16.45</v>
      </c>
      <c r="E1325" s="10" t="s">
        <v>10</v>
      </c>
    </row>
    <row r="1326" spans="1:5" x14ac:dyDescent="0.25">
      <c r="A1326">
        <v>16500</v>
      </c>
      <c r="B1326">
        <v>2004</v>
      </c>
      <c r="C1326" s="10" t="s">
        <v>10</v>
      </c>
      <c r="D1326">
        <f t="shared" si="20"/>
        <v>16.5</v>
      </c>
      <c r="E1326" s="10" t="s">
        <v>10</v>
      </c>
    </row>
    <row r="1327" spans="1:5" x14ac:dyDescent="0.25">
      <c r="A1327">
        <v>0</v>
      </c>
      <c r="B1327">
        <v>2006</v>
      </c>
      <c r="C1327" s="10" t="s">
        <v>10</v>
      </c>
      <c r="D1327">
        <f t="shared" si="20"/>
        <v>0</v>
      </c>
      <c r="E1327" s="10" t="s">
        <v>10</v>
      </c>
    </row>
    <row r="1328" spans="1:5" x14ac:dyDescent="0.25">
      <c r="A1328">
        <v>50</v>
      </c>
      <c r="B1328">
        <v>2006</v>
      </c>
      <c r="C1328" s="10">
        <v>7.9427232488238504</v>
      </c>
      <c r="D1328">
        <f t="shared" si="20"/>
        <v>0.05</v>
      </c>
      <c r="E1328" s="10">
        <v>7.9427232488238504</v>
      </c>
    </row>
    <row r="1329" spans="1:5" x14ac:dyDescent="0.25">
      <c r="A1329">
        <v>100</v>
      </c>
      <c r="B1329">
        <v>2006</v>
      </c>
      <c r="C1329" s="10">
        <v>6.5064902276180403</v>
      </c>
      <c r="D1329">
        <f t="shared" si="20"/>
        <v>0.1</v>
      </c>
      <c r="E1329" s="10">
        <v>6.5064902276180403</v>
      </c>
    </row>
    <row r="1330" spans="1:5" x14ac:dyDescent="0.25">
      <c r="A1330">
        <v>150</v>
      </c>
      <c r="B1330">
        <v>2006</v>
      </c>
      <c r="C1330" s="10">
        <v>8.4747521217358592</v>
      </c>
      <c r="D1330">
        <f t="shared" si="20"/>
        <v>0.15</v>
      </c>
      <c r="E1330" s="10">
        <v>8.4747521217358592</v>
      </c>
    </row>
    <row r="1331" spans="1:5" x14ac:dyDescent="0.25">
      <c r="A1331">
        <v>200</v>
      </c>
      <c r="B1331">
        <v>2006</v>
      </c>
      <c r="C1331" s="10">
        <v>8.8929398389125307</v>
      </c>
      <c r="D1331">
        <f t="shared" si="20"/>
        <v>0.2</v>
      </c>
      <c r="E1331" s="10">
        <v>8.8929398389125307</v>
      </c>
    </row>
    <row r="1332" spans="1:5" x14ac:dyDescent="0.25">
      <c r="A1332">
        <v>250</v>
      </c>
      <c r="B1332">
        <v>2006</v>
      </c>
      <c r="C1332" s="10">
        <v>22.0017528705153</v>
      </c>
      <c r="D1332">
        <f t="shared" si="20"/>
        <v>0.25</v>
      </c>
      <c r="E1332" s="10">
        <v>22.0017528705153</v>
      </c>
    </row>
    <row r="1333" spans="1:5" x14ac:dyDescent="0.25">
      <c r="A1333">
        <v>300</v>
      </c>
      <c r="B1333">
        <v>2006</v>
      </c>
      <c r="C1333" s="10">
        <v>10.9910881706188</v>
      </c>
      <c r="D1333">
        <f t="shared" si="20"/>
        <v>0.3</v>
      </c>
      <c r="E1333" s="10">
        <v>10.9910881706188</v>
      </c>
    </row>
    <row r="1334" spans="1:5" x14ac:dyDescent="0.25">
      <c r="A1334">
        <v>350</v>
      </c>
      <c r="B1334">
        <v>2006</v>
      </c>
      <c r="C1334" s="10">
        <v>7.3213513961011296</v>
      </c>
      <c r="D1334">
        <f t="shared" si="20"/>
        <v>0.35</v>
      </c>
      <c r="E1334" s="10">
        <v>7.3213513961011296</v>
      </c>
    </row>
    <row r="1335" spans="1:5" x14ac:dyDescent="0.25">
      <c r="A1335">
        <v>400</v>
      </c>
      <c r="B1335">
        <v>2006</v>
      </c>
      <c r="C1335" s="10">
        <v>5.9209267795458196</v>
      </c>
      <c r="D1335">
        <f t="shared" si="20"/>
        <v>0.4</v>
      </c>
      <c r="E1335" s="10">
        <v>5.9209267795458196</v>
      </c>
    </row>
    <row r="1336" spans="1:5" x14ac:dyDescent="0.25">
      <c r="A1336">
        <v>450</v>
      </c>
      <c r="B1336">
        <v>2006</v>
      </c>
      <c r="C1336" s="10">
        <v>5.07352885507796</v>
      </c>
      <c r="D1336">
        <f t="shared" si="20"/>
        <v>0.45</v>
      </c>
      <c r="E1336" s="10">
        <v>5.07352885507796</v>
      </c>
    </row>
    <row r="1337" spans="1:5" x14ac:dyDescent="0.25">
      <c r="A1337">
        <v>500</v>
      </c>
      <c r="B1337">
        <v>2006</v>
      </c>
      <c r="C1337" s="10">
        <v>4.4865140029788204</v>
      </c>
      <c r="D1337">
        <f t="shared" si="20"/>
        <v>0.5</v>
      </c>
      <c r="E1337" s="10">
        <v>4.4865140029788204</v>
      </c>
    </row>
    <row r="1338" spans="1:5" x14ac:dyDescent="0.25">
      <c r="A1338">
        <v>550</v>
      </c>
      <c r="B1338">
        <v>2006</v>
      </c>
      <c r="C1338" s="10">
        <v>7.09250298163923</v>
      </c>
      <c r="D1338">
        <f t="shared" si="20"/>
        <v>0.55000000000000004</v>
      </c>
      <c r="E1338" s="10">
        <v>7.09250298163923</v>
      </c>
    </row>
    <row r="1339" spans="1:5" x14ac:dyDescent="0.25">
      <c r="A1339">
        <v>600</v>
      </c>
      <c r="B1339">
        <v>2006</v>
      </c>
      <c r="C1339" s="10">
        <v>4.0195918870151601</v>
      </c>
      <c r="D1339">
        <f t="shared" si="20"/>
        <v>0.6</v>
      </c>
      <c r="E1339" s="10">
        <v>4.0195918870151601</v>
      </c>
    </row>
    <row r="1340" spans="1:5" x14ac:dyDescent="0.25">
      <c r="A1340">
        <v>650</v>
      </c>
      <c r="B1340">
        <v>2006</v>
      </c>
      <c r="C1340" s="10">
        <v>4.06370149739673</v>
      </c>
      <c r="D1340">
        <f t="shared" si="20"/>
        <v>0.65</v>
      </c>
      <c r="E1340" s="10">
        <v>4.06370149739673</v>
      </c>
    </row>
    <row r="1341" spans="1:5" x14ac:dyDescent="0.25">
      <c r="A1341">
        <v>700</v>
      </c>
      <c r="B1341">
        <v>2006</v>
      </c>
      <c r="C1341" s="10">
        <v>4.7669805446709104</v>
      </c>
      <c r="D1341">
        <f t="shared" si="20"/>
        <v>0.7</v>
      </c>
      <c r="E1341" s="10">
        <v>4.7669805446709104</v>
      </c>
    </row>
    <row r="1342" spans="1:5" x14ac:dyDescent="0.25">
      <c r="A1342">
        <v>750</v>
      </c>
      <c r="B1342">
        <v>2006</v>
      </c>
      <c r="C1342" s="10">
        <v>4.8493044813049702</v>
      </c>
      <c r="D1342">
        <f t="shared" si="20"/>
        <v>0.75</v>
      </c>
      <c r="E1342" s="10">
        <v>4.8493044813049702</v>
      </c>
    </row>
    <row r="1343" spans="1:5" x14ac:dyDescent="0.25">
      <c r="A1343">
        <v>800</v>
      </c>
      <c r="B1343">
        <v>2006</v>
      </c>
      <c r="C1343" s="10">
        <v>7.5531661102361598</v>
      </c>
      <c r="D1343">
        <f t="shared" si="20"/>
        <v>0.8</v>
      </c>
      <c r="E1343" s="10">
        <v>7.5531661102361598</v>
      </c>
    </row>
    <row r="1344" spans="1:5" x14ac:dyDescent="0.25">
      <c r="A1344">
        <v>850</v>
      </c>
      <c r="B1344">
        <v>2006</v>
      </c>
      <c r="C1344" s="10">
        <v>7.9931872249934104</v>
      </c>
      <c r="D1344">
        <f t="shared" si="20"/>
        <v>0.85</v>
      </c>
      <c r="E1344" s="10">
        <v>7.9931872249934104</v>
      </c>
    </row>
    <row r="1345" spans="1:5" x14ac:dyDescent="0.25">
      <c r="A1345">
        <v>900</v>
      </c>
      <c r="B1345">
        <v>2006</v>
      </c>
      <c r="C1345" s="10">
        <v>11.0919666891335</v>
      </c>
      <c r="D1345">
        <f t="shared" si="20"/>
        <v>0.9</v>
      </c>
      <c r="E1345" s="10">
        <v>11.0919666891335</v>
      </c>
    </row>
    <row r="1346" spans="1:5" x14ac:dyDescent="0.25">
      <c r="A1346">
        <v>950</v>
      </c>
      <c r="B1346">
        <v>2006</v>
      </c>
      <c r="C1346" s="10">
        <v>12.006681593928301</v>
      </c>
      <c r="D1346">
        <f t="shared" si="20"/>
        <v>0.95</v>
      </c>
      <c r="E1346" s="10">
        <v>12.006681593928301</v>
      </c>
    </row>
    <row r="1347" spans="1:5" x14ac:dyDescent="0.25">
      <c r="A1347">
        <v>1000</v>
      </c>
      <c r="B1347">
        <v>2006</v>
      </c>
      <c r="C1347" s="10">
        <v>11.290003868015299</v>
      </c>
      <c r="D1347">
        <f t="shared" si="20"/>
        <v>1</v>
      </c>
      <c r="E1347" s="10">
        <v>11.290003868015299</v>
      </c>
    </row>
    <row r="1348" spans="1:5" x14ac:dyDescent="0.25">
      <c r="A1348">
        <v>1050</v>
      </c>
      <c r="B1348">
        <v>2006</v>
      </c>
      <c r="C1348" s="10">
        <v>10.5014516173785</v>
      </c>
      <c r="D1348">
        <f t="shared" ref="D1348:D1411" si="21">A1348/1000</f>
        <v>1.05</v>
      </c>
      <c r="E1348" s="10">
        <v>10.5014516173785</v>
      </c>
    </row>
    <row r="1349" spans="1:5" x14ac:dyDescent="0.25">
      <c r="A1349">
        <v>1100</v>
      </c>
      <c r="B1349">
        <v>2006</v>
      </c>
      <c r="C1349" s="10">
        <v>10.372027549270801</v>
      </c>
      <c r="D1349">
        <f t="shared" si="21"/>
        <v>1.1000000000000001</v>
      </c>
      <c r="E1349" s="10">
        <v>10.372027549270801</v>
      </c>
    </row>
    <row r="1350" spans="1:5" x14ac:dyDescent="0.25">
      <c r="A1350">
        <v>1150</v>
      </c>
      <c r="B1350">
        <v>2006</v>
      </c>
      <c r="C1350" s="10">
        <v>8.2255791160172098</v>
      </c>
      <c r="D1350">
        <f t="shared" si="21"/>
        <v>1.1499999999999999</v>
      </c>
      <c r="E1350" s="10">
        <v>8.2255791160172098</v>
      </c>
    </row>
    <row r="1351" spans="1:5" x14ac:dyDescent="0.25">
      <c r="A1351">
        <v>1200</v>
      </c>
      <c r="B1351">
        <v>2006</v>
      </c>
      <c r="C1351" s="10">
        <v>8.0705578603717392</v>
      </c>
      <c r="D1351">
        <f t="shared" si="21"/>
        <v>1.2</v>
      </c>
      <c r="E1351" s="10">
        <v>8.0705578603717392</v>
      </c>
    </row>
    <row r="1352" spans="1:5" x14ac:dyDescent="0.25">
      <c r="A1352">
        <v>1250</v>
      </c>
      <c r="B1352">
        <v>2006</v>
      </c>
      <c r="C1352" s="10">
        <v>9.7886910133145104</v>
      </c>
      <c r="D1352">
        <f t="shared" si="21"/>
        <v>1.25</v>
      </c>
      <c r="E1352" s="10">
        <v>9.7886910133145104</v>
      </c>
    </row>
    <row r="1353" spans="1:5" x14ac:dyDescent="0.25">
      <c r="A1353">
        <v>1300</v>
      </c>
      <c r="B1353">
        <v>2006</v>
      </c>
      <c r="C1353" s="10">
        <v>11.185511941353401</v>
      </c>
      <c r="D1353">
        <f t="shared" si="21"/>
        <v>1.3</v>
      </c>
      <c r="E1353" s="10">
        <v>11.185511941353401</v>
      </c>
    </row>
    <row r="1354" spans="1:5" x14ac:dyDescent="0.25">
      <c r="A1354">
        <v>1350</v>
      </c>
      <c r="B1354">
        <v>2006</v>
      </c>
      <c r="C1354" s="10">
        <v>19.788227449453299</v>
      </c>
      <c r="D1354">
        <f t="shared" si="21"/>
        <v>1.35</v>
      </c>
      <c r="E1354" s="10">
        <v>19.788227449453299</v>
      </c>
    </row>
    <row r="1355" spans="1:5" x14ac:dyDescent="0.25">
      <c r="A1355">
        <v>1400</v>
      </c>
      <c r="B1355">
        <v>2006</v>
      </c>
      <c r="C1355" s="10">
        <v>13.9532743460482</v>
      </c>
      <c r="D1355">
        <f t="shared" si="21"/>
        <v>1.4</v>
      </c>
      <c r="E1355" s="10">
        <v>13.9532743460482</v>
      </c>
    </row>
    <row r="1356" spans="1:5" x14ac:dyDescent="0.25">
      <c r="A1356">
        <v>1450</v>
      </c>
      <c r="B1356">
        <v>2006</v>
      </c>
      <c r="C1356" s="10">
        <v>13.517296088954399</v>
      </c>
      <c r="D1356">
        <f t="shared" si="21"/>
        <v>1.45</v>
      </c>
      <c r="E1356" s="10">
        <v>13.517296088954399</v>
      </c>
    </row>
    <row r="1357" spans="1:5" x14ac:dyDescent="0.25">
      <c r="A1357">
        <v>1500</v>
      </c>
      <c r="B1357">
        <v>2006</v>
      </c>
      <c r="C1357" s="10">
        <v>13.236251061037899</v>
      </c>
      <c r="D1357">
        <f t="shared" si="21"/>
        <v>1.5</v>
      </c>
      <c r="E1357" s="10">
        <v>13.236251061037899</v>
      </c>
    </row>
    <row r="1358" spans="1:5" x14ac:dyDescent="0.25">
      <c r="A1358">
        <v>1550</v>
      </c>
      <c r="B1358">
        <v>2006</v>
      </c>
      <c r="C1358" s="10">
        <v>9.3015318426585107</v>
      </c>
      <c r="D1358">
        <f t="shared" si="21"/>
        <v>1.55</v>
      </c>
      <c r="E1358" s="10">
        <v>9.3015318426585107</v>
      </c>
    </row>
    <row r="1359" spans="1:5" x14ac:dyDescent="0.25">
      <c r="A1359">
        <v>1600</v>
      </c>
      <c r="B1359">
        <v>2006</v>
      </c>
      <c r="C1359" s="10">
        <v>11.981201606745101</v>
      </c>
      <c r="D1359">
        <f t="shared" si="21"/>
        <v>1.6</v>
      </c>
      <c r="E1359" s="10">
        <v>11.981201606745101</v>
      </c>
    </row>
    <row r="1360" spans="1:5" x14ac:dyDescent="0.25">
      <c r="A1360">
        <v>1650</v>
      </c>
      <c r="B1360">
        <v>2006</v>
      </c>
      <c r="C1360" s="10">
        <v>10.9801809218614</v>
      </c>
      <c r="D1360">
        <f t="shared" si="21"/>
        <v>1.65</v>
      </c>
      <c r="E1360" s="10">
        <v>10.9801809218614</v>
      </c>
    </row>
    <row r="1361" spans="1:5" x14ac:dyDescent="0.25">
      <c r="A1361">
        <v>1700</v>
      </c>
      <c r="B1361">
        <v>2006</v>
      </c>
      <c r="C1361" s="10">
        <v>10.8967386928941</v>
      </c>
      <c r="D1361">
        <f t="shared" si="21"/>
        <v>1.7</v>
      </c>
      <c r="E1361" s="10">
        <v>10.8967386928941</v>
      </c>
    </row>
    <row r="1362" spans="1:5" x14ac:dyDescent="0.25">
      <c r="A1362">
        <v>1750</v>
      </c>
      <c r="B1362">
        <v>2006</v>
      </c>
      <c r="C1362" s="10">
        <v>10.811731377534</v>
      </c>
      <c r="D1362">
        <f t="shared" si="21"/>
        <v>1.75</v>
      </c>
      <c r="E1362" s="10">
        <v>10.811731377534</v>
      </c>
    </row>
    <row r="1363" spans="1:5" x14ac:dyDescent="0.25">
      <c r="A1363">
        <v>1800</v>
      </c>
      <c r="B1363">
        <v>2006</v>
      </c>
      <c r="C1363" s="10">
        <v>11.4189145288587</v>
      </c>
      <c r="D1363">
        <f t="shared" si="21"/>
        <v>1.8</v>
      </c>
      <c r="E1363" s="10">
        <v>11.4189145288587</v>
      </c>
    </row>
    <row r="1364" spans="1:5" x14ac:dyDescent="0.25">
      <c r="A1364">
        <v>1850</v>
      </c>
      <c r="B1364">
        <v>2006</v>
      </c>
      <c r="C1364" s="10">
        <v>12.5085429713872</v>
      </c>
      <c r="D1364">
        <f t="shared" si="21"/>
        <v>1.85</v>
      </c>
      <c r="E1364" s="10">
        <v>12.5085429713872</v>
      </c>
    </row>
    <row r="1365" spans="1:5" x14ac:dyDescent="0.25">
      <c r="A1365">
        <v>1900</v>
      </c>
      <c r="B1365">
        <v>2006</v>
      </c>
      <c r="C1365" s="10">
        <v>17.750508466158799</v>
      </c>
      <c r="D1365">
        <f t="shared" si="21"/>
        <v>1.9</v>
      </c>
      <c r="E1365" s="10">
        <v>17.750508466158799</v>
      </c>
    </row>
    <row r="1366" spans="1:5" x14ac:dyDescent="0.25">
      <c r="A1366">
        <v>1950</v>
      </c>
      <c r="B1366">
        <v>2006</v>
      </c>
      <c r="C1366" s="10">
        <v>13.2980854385897</v>
      </c>
      <c r="D1366">
        <f t="shared" si="21"/>
        <v>1.95</v>
      </c>
      <c r="E1366" s="10">
        <v>13.2980854385897</v>
      </c>
    </row>
    <row r="1367" spans="1:5" x14ac:dyDescent="0.25">
      <c r="A1367">
        <v>2000</v>
      </c>
      <c r="B1367">
        <v>2006</v>
      </c>
      <c r="C1367" s="10">
        <v>10.5559702861408</v>
      </c>
      <c r="D1367">
        <f t="shared" si="21"/>
        <v>2</v>
      </c>
      <c r="E1367" s="10">
        <v>10.5559702861408</v>
      </c>
    </row>
    <row r="1368" spans="1:5" x14ac:dyDescent="0.25">
      <c r="A1368">
        <v>2050</v>
      </c>
      <c r="B1368">
        <v>2006</v>
      </c>
      <c r="C1368" s="10">
        <v>13.061345706623801</v>
      </c>
      <c r="D1368">
        <f t="shared" si="21"/>
        <v>2.0499999999999998</v>
      </c>
      <c r="E1368" s="10">
        <v>13.061345706623801</v>
      </c>
    </row>
    <row r="1369" spans="1:5" x14ac:dyDescent="0.25">
      <c r="A1369">
        <v>2100</v>
      </c>
      <c r="B1369">
        <v>2006</v>
      </c>
      <c r="C1369" s="10">
        <v>13.061675330241</v>
      </c>
      <c r="D1369">
        <f t="shared" si="21"/>
        <v>2.1</v>
      </c>
      <c r="E1369" s="10">
        <v>13.061675330241</v>
      </c>
    </row>
    <row r="1370" spans="1:5" x14ac:dyDescent="0.25">
      <c r="A1370">
        <v>2150</v>
      </c>
      <c r="B1370">
        <v>2006</v>
      </c>
      <c r="C1370" s="10">
        <v>14.270075719669901</v>
      </c>
      <c r="D1370">
        <f t="shared" si="21"/>
        <v>2.15</v>
      </c>
      <c r="E1370" s="10">
        <v>14.270075719669901</v>
      </c>
    </row>
    <row r="1371" spans="1:5" x14ac:dyDescent="0.25">
      <c r="A1371">
        <v>2200</v>
      </c>
      <c r="B1371">
        <v>2006</v>
      </c>
      <c r="C1371" s="10">
        <v>13.478984947285999</v>
      </c>
      <c r="D1371">
        <f t="shared" si="21"/>
        <v>2.2000000000000002</v>
      </c>
      <c r="E1371" s="10">
        <v>13.478984947285999</v>
      </c>
    </row>
    <row r="1372" spans="1:5" x14ac:dyDescent="0.25">
      <c r="A1372">
        <v>2250</v>
      </c>
      <c r="B1372">
        <v>2006</v>
      </c>
      <c r="C1372" s="10">
        <v>16.590429431250001</v>
      </c>
      <c r="D1372">
        <f t="shared" si="21"/>
        <v>2.25</v>
      </c>
      <c r="E1372" s="10">
        <v>16.590429431250001</v>
      </c>
    </row>
    <row r="1373" spans="1:5" x14ac:dyDescent="0.25">
      <c r="A1373">
        <v>2300</v>
      </c>
      <c r="B1373">
        <v>2006</v>
      </c>
      <c r="C1373" s="10">
        <v>20.4009037253592</v>
      </c>
      <c r="D1373">
        <f t="shared" si="21"/>
        <v>2.2999999999999998</v>
      </c>
      <c r="E1373" s="10">
        <v>20.4009037253592</v>
      </c>
    </row>
    <row r="1374" spans="1:5" x14ac:dyDescent="0.25">
      <c r="A1374">
        <v>2350</v>
      </c>
      <c r="B1374">
        <v>2006</v>
      </c>
      <c r="C1374" s="10">
        <v>14.3237302106184</v>
      </c>
      <c r="D1374">
        <f t="shared" si="21"/>
        <v>2.35</v>
      </c>
      <c r="E1374" s="10">
        <v>14.3237302106184</v>
      </c>
    </row>
    <row r="1375" spans="1:5" x14ac:dyDescent="0.25">
      <c r="A1375">
        <v>2400</v>
      </c>
      <c r="B1375">
        <v>2006</v>
      </c>
      <c r="C1375" s="10">
        <v>11.9333400353855</v>
      </c>
      <c r="D1375">
        <f t="shared" si="21"/>
        <v>2.4</v>
      </c>
      <c r="E1375" s="10">
        <v>11.9333400353855</v>
      </c>
    </row>
    <row r="1376" spans="1:5" x14ac:dyDescent="0.25">
      <c r="A1376">
        <v>2450</v>
      </c>
      <c r="B1376">
        <v>2006</v>
      </c>
      <c r="C1376" s="10">
        <v>12.9657482584528</v>
      </c>
      <c r="D1376">
        <f t="shared" si="21"/>
        <v>2.4500000000000002</v>
      </c>
      <c r="E1376" s="10">
        <v>12.9657482584528</v>
      </c>
    </row>
    <row r="1377" spans="1:5" x14ac:dyDescent="0.25">
      <c r="A1377">
        <v>2500</v>
      </c>
      <c r="B1377">
        <v>2006</v>
      </c>
      <c r="C1377" s="10">
        <v>12.791276324759</v>
      </c>
      <c r="D1377">
        <f t="shared" si="21"/>
        <v>2.5</v>
      </c>
      <c r="E1377" s="10">
        <v>12.791276324759</v>
      </c>
    </row>
    <row r="1378" spans="1:5" x14ac:dyDescent="0.25">
      <c r="A1378">
        <v>2550</v>
      </c>
      <c r="B1378">
        <v>2006</v>
      </c>
      <c r="C1378" s="10">
        <v>11.5528682105975</v>
      </c>
      <c r="D1378">
        <f t="shared" si="21"/>
        <v>2.5499999999999998</v>
      </c>
      <c r="E1378" s="10">
        <v>11.5528682105975</v>
      </c>
    </row>
    <row r="1379" spans="1:5" x14ac:dyDescent="0.25">
      <c r="A1379">
        <v>2600</v>
      </c>
      <c r="B1379">
        <v>2006</v>
      </c>
      <c r="C1379" s="10">
        <v>10.015020697611099</v>
      </c>
      <c r="D1379">
        <f t="shared" si="21"/>
        <v>2.6</v>
      </c>
      <c r="E1379" s="10">
        <v>10.015020697611099</v>
      </c>
    </row>
    <row r="1380" spans="1:5" x14ac:dyDescent="0.25">
      <c r="A1380">
        <v>2650</v>
      </c>
      <c r="B1380">
        <v>2006</v>
      </c>
      <c r="C1380" s="10">
        <v>10.0723310348484</v>
      </c>
      <c r="D1380">
        <f t="shared" si="21"/>
        <v>2.65</v>
      </c>
      <c r="E1380" s="10">
        <v>10.0723310348484</v>
      </c>
    </row>
    <row r="1381" spans="1:5" x14ac:dyDescent="0.25">
      <c r="A1381">
        <v>2700</v>
      </c>
      <c r="B1381">
        <v>2006</v>
      </c>
      <c r="C1381" s="10">
        <v>11.0151125651612</v>
      </c>
      <c r="D1381">
        <f t="shared" si="21"/>
        <v>2.7</v>
      </c>
      <c r="E1381" s="10">
        <v>11.0151125651612</v>
      </c>
    </row>
    <row r="1382" spans="1:5" x14ac:dyDescent="0.25">
      <c r="A1382">
        <v>2750</v>
      </c>
      <c r="B1382">
        <v>2006</v>
      </c>
      <c r="C1382" s="10">
        <v>10.076955405795401</v>
      </c>
      <c r="D1382">
        <f t="shared" si="21"/>
        <v>2.75</v>
      </c>
      <c r="E1382" s="10">
        <v>10.076955405795401</v>
      </c>
    </row>
    <row r="1383" spans="1:5" x14ac:dyDescent="0.25">
      <c r="A1383">
        <v>2800</v>
      </c>
      <c r="B1383">
        <v>2006</v>
      </c>
      <c r="C1383" s="10">
        <v>9.4157708224741405</v>
      </c>
      <c r="D1383">
        <f t="shared" si="21"/>
        <v>2.8</v>
      </c>
      <c r="E1383" s="10">
        <v>9.4157708224741405</v>
      </c>
    </row>
    <row r="1384" spans="1:5" x14ac:dyDescent="0.25">
      <c r="A1384">
        <v>2850</v>
      </c>
      <c r="B1384">
        <v>2006</v>
      </c>
      <c r="C1384" s="10">
        <v>11.098227540650701</v>
      </c>
      <c r="D1384">
        <f t="shared" si="21"/>
        <v>2.85</v>
      </c>
      <c r="E1384" s="10">
        <v>11.098227540650701</v>
      </c>
    </row>
    <row r="1385" spans="1:5" x14ac:dyDescent="0.25">
      <c r="A1385">
        <v>2900</v>
      </c>
      <c r="B1385">
        <v>2006</v>
      </c>
      <c r="C1385" s="10">
        <v>10.831629205277199</v>
      </c>
      <c r="D1385">
        <f t="shared" si="21"/>
        <v>2.9</v>
      </c>
      <c r="E1385" s="10">
        <v>10.831629205277199</v>
      </c>
    </row>
    <row r="1386" spans="1:5" x14ac:dyDescent="0.25">
      <c r="A1386">
        <v>2950</v>
      </c>
      <c r="B1386">
        <v>2006</v>
      </c>
      <c r="C1386" s="10">
        <v>9.5484504048889907</v>
      </c>
      <c r="D1386">
        <f t="shared" si="21"/>
        <v>2.95</v>
      </c>
      <c r="E1386" s="10">
        <v>9.5484504048889907</v>
      </c>
    </row>
    <row r="1387" spans="1:5" x14ac:dyDescent="0.25">
      <c r="A1387">
        <v>3000</v>
      </c>
      <c r="B1387">
        <v>2006</v>
      </c>
      <c r="C1387" s="10">
        <v>8.7617056896329206</v>
      </c>
      <c r="D1387">
        <f t="shared" si="21"/>
        <v>3</v>
      </c>
      <c r="E1387" s="10">
        <v>8.7617056896329206</v>
      </c>
    </row>
    <row r="1388" spans="1:5" x14ac:dyDescent="0.25">
      <c r="A1388">
        <v>3050</v>
      </c>
      <c r="B1388">
        <v>2006</v>
      </c>
      <c r="C1388" s="10">
        <v>9.1740996329359099</v>
      </c>
      <c r="D1388">
        <f t="shared" si="21"/>
        <v>3.05</v>
      </c>
      <c r="E1388" s="10">
        <v>9.1740996329359099</v>
      </c>
    </row>
    <row r="1389" spans="1:5" x14ac:dyDescent="0.25">
      <c r="A1389">
        <v>3100</v>
      </c>
      <c r="B1389">
        <v>2006</v>
      </c>
      <c r="C1389" s="10">
        <v>9.1341414366648497</v>
      </c>
      <c r="D1389">
        <f t="shared" si="21"/>
        <v>3.1</v>
      </c>
      <c r="E1389" s="10">
        <v>9.1341414366648497</v>
      </c>
    </row>
    <row r="1390" spans="1:5" x14ac:dyDescent="0.25">
      <c r="A1390">
        <v>3150</v>
      </c>
      <c r="B1390">
        <v>2006</v>
      </c>
      <c r="C1390" s="10">
        <v>11.7050139041752</v>
      </c>
      <c r="D1390">
        <f t="shared" si="21"/>
        <v>3.15</v>
      </c>
      <c r="E1390" s="10">
        <v>11.7050139041752</v>
      </c>
    </row>
    <row r="1391" spans="1:5" x14ac:dyDescent="0.25">
      <c r="A1391">
        <v>3200</v>
      </c>
      <c r="B1391">
        <v>2006</v>
      </c>
      <c r="C1391" s="10">
        <v>8.4909231045711504</v>
      </c>
      <c r="D1391">
        <f t="shared" si="21"/>
        <v>3.2</v>
      </c>
      <c r="E1391" s="10">
        <v>8.4909231045711504</v>
      </c>
    </row>
    <row r="1392" spans="1:5" x14ac:dyDescent="0.25">
      <c r="A1392">
        <v>3250</v>
      </c>
      <c r="B1392">
        <v>2006</v>
      </c>
      <c r="C1392" s="10">
        <v>11.829321288227799</v>
      </c>
      <c r="D1392">
        <f t="shared" si="21"/>
        <v>3.25</v>
      </c>
      <c r="E1392" s="10">
        <v>11.829321288227799</v>
      </c>
    </row>
    <row r="1393" spans="1:5" x14ac:dyDescent="0.25">
      <c r="A1393">
        <v>3300</v>
      </c>
      <c r="B1393">
        <v>2006</v>
      </c>
      <c r="C1393" s="10">
        <v>10.7992795125092</v>
      </c>
      <c r="D1393">
        <f t="shared" si="21"/>
        <v>3.3</v>
      </c>
      <c r="E1393" s="10">
        <v>10.7992795125092</v>
      </c>
    </row>
    <row r="1394" spans="1:5" x14ac:dyDescent="0.25">
      <c r="A1394">
        <v>3350</v>
      </c>
      <c r="B1394">
        <v>2006</v>
      </c>
      <c r="C1394" s="10">
        <v>10.200207253622599</v>
      </c>
      <c r="D1394">
        <f t="shared" si="21"/>
        <v>3.35</v>
      </c>
      <c r="E1394" s="10">
        <v>10.200207253622599</v>
      </c>
    </row>
    <row r="1395" spans="1:5" x14ac:dyDescent="0.25">
      <c r="A1395">
        <v>3400</v>
      </c>
      <c r="B1395">
        <v>2006</v>
      </c>
      <c r="C1395" s="10">
        <v>7.1721977768508598</v>
      </c>
      <c r="D1395">
        <f t="shared" si="21"/>
        <v>3.4</v>
      </c>
      <c r="E1395" s="10">
        <v>7.1721977768508598</v>
      </c>
    </row>
    <row r="1396" spans="1:5" x14ac:dyDescent="0.25">
      <c r="A1396">
        <v>3450</v>
      </c>
      <c r="B1396">
        <v>2006</v>
      </c>
      <c r="C1396" s="10">
        <v>8.6473643872152799</v>
      </c>
      <c r="D1396">
        <f t="shared" si="21"/>
        <v>3.45</v>
      </c>
      <c r="E1396" s="10">
        <v>8.6473643872152799</v>
      </c>
    </row>
    <row r="1397" spans="1:5" x14ac:dyDescent="0.25">
      <c r="A1397">
        <v>3500</v>
      </c>
      <c r="B1397">
        <v>2006</v>
      </c>
      <c r="C1397" s="10">
        <v>11.274946925500201</v>
      </c>
      <c r="D1397">
        <f t="shared" si="21"/>
        <v>3.5</v>
      </c>
      <c r="E1397" s="10">
        <v>11.274946925500201</v>
      </c>
    </row>
    <row r="1398" spans="1:5" x14ac:dyDescent="0.25">
      <c r="A1398">
        <v>3550</v>
      </c>
      <c r="B1398">
        <v>2006</v>
      </c>
      <c r="C1398" s="10">
        <v>12.830985697362999</v>
      </c>
      <c r="D1398">
        <f t="shared" si="21"/>
        <v>3.55</v>
      </c>
      <c r="E1398" s="10">
        <v>12.830985697362999</v>
      </c>
    </row>
    <row r="1399" spans="1:5" x14ac:dyDescent="0.25">
      <c r="A1399">
        <v>3600</v>
      </c>
      <c r="B1399">
        <v>2006</v>
      </c>
      <c r="C1399" s="10">
        <v>13.010922036621499</v>
      </c>
      <c r="D1399">
        <f t="shared" si="21"/>
        <v>3.6</v>
      </c>
      <c r="E1399" s="10">
        <v>13.010922036621499</v>
      </c>
    </row>
    <row r="1400" spans="1:5" x14ac:dyDescent="0.25">
      <c r="A1400">
        <v>3650</v>
      </c>
      <c r="B1400">
        <v>2006</v>
      </c>
      <c r="C1400" s="10">
        <v>11.223822993245401</v>
      </c>
      <c r="D1400">
        <f t="shared" si="21"/>
        <v>3.65</v>
      </c>
      <c r="E1400" s="10">
        <v>11.223822993245401</v>
      </c>
    </row>
    <row r="1401" spans="1:5" x14ac:dyDescent="0.25">
      <c r="A1401">
        <v>3700</v>
      </c>
      <c r="B1401">
        <v>2006</v>
      </c>
      <c r="C1401" s="10">
        <v>8.5870295686850397</v>
      </c>
      <c r="D1401">
        <f t="shared" si="21"/>
        <v>3.7</v>
      </c>
      <c r="E1401" s="10">
        <v>8.5870295686850397</v>
      </c>
    </row>
    <row r="1402" spans="1:5" x14ac:dyDescent="0.25">
      <c r="A1402">
        <v>3750</v>
      </c>
      <c r="B1402">
        <v>2006</v>
      </c>
      <c r="C1402" s="10">
        <v>10.520977613268499</v>
      </c>
      <c r="D1402">
        <f t="shared" si="21"/>
        <v>3.75</v>
      </c>
      <c r="E1402" s="10">
        <v>10.520977613268499</v>
      </c>
    </row>
    <row r="1403" spans="1:5" x14ac:dyDescent="0.25">
      <c r="A1403">
        <v>3800</v>
      </c>
      <c r="B1403">
        <v>2006</v>
      </c>
      <c r="C1403" s="10">
        <v>8.9471657135746607</v>
      </c>
      <c r="D1403">
        <f t="shared" si="21"/>
        <v>3.8</v>
      </c>
      <c r="E1403" s="10">
        <v>8.9471657135746607</v>
      </c>
    </row>
    <row r="1404" spans="1:5" x14ac:dyDescent="0.25">
      <c r="A1404">
        <v>3850</v>
      </c>
      <c r="B1404">
        <v>2006</v>
      </c>
      <c r="C1404" s="10">
        <v>10.5181168608714</v>
      </c>
      <c r="D1404">
        <f t="shared" si="21"/>
        <v>3.85</v>
      </c>
      <c r="E1404" s="10">
        <v>10.5181168608714</v>
      </c>
    </row>
    <row r="1405" spans="1:5" x14ac:dyDescent="0.25">
      <c r="A1405">
        <v>3900</v>
      </c>
      <c r="B1405">
        <v>2006</v>
      </c>
      <c r="C1405" s="10">
        <v>11.4060301525368</v>
      </c>
      <c r="D1405">
        <f t="shared" si="21"/>
        <v>3.9</v>
      </c>
      <c r="E1405" s="10">
        <v>11.4060301525368</v>
      </c>
    </row>
    <row r="1406" spans="1:5" x14ac:dyDescent="0.25">
      <c r="A1406">
        <v>3950</v>
      </c>
      <c r="B1406">
        <v>2006</v>
      </c>
      <c r="C1406" s="10">
        <v>8.7527299922143307</v>
      </c>
      <c r="D1406">
        <f t="shared" si="21"/>
        <v>3.95</v>
      </c>
      <c r="E1406" s="10">
        <v>8.7527299922143307</v>
      </c>
    </row>
    <row r="1407" spans="1:5" x14ac:dyDescent="0.25">
      <c r="A1407">
        <v>4000</v>
      </c>
      <c r="B1407">
        <v>2006</v>
      </c>
      <c r="C1407" s="10">
        <v>8.2026610679693892</v>
      </c>
      <c r="D1407">
        <f t="shared" si="21"/>
        <v>4</v>
      </c>
      <c r="E1407" s="10">
        <v>8.2026610679693892</v>
      </c>
    </row>
    <row r="1408" spans="1:5" x14ac:dyDescent="0.25">
      <c r="A1408">
        <v>4050</v>
      </c>
      <c r="B1408">
        <v>2006</v>
      </c>
      <c r="C1408" s="10">
        <v>8.6356582255461696</v>
      </c>
      <c r="D1408">
        <f t="shared" si="21"/>
        <v>4.05</v>
      </c>
      <c r="E1408" s="10">
        <v>8.6356582255461696</v>
      </c>
    </row>
    <row r="1409" spans="1:5" x14ac:dyDescent="0.25">
      <c r="A1409">
        <v>4100</v>
      </c>
      <c r="B1409">
        <v>2006</v>
      </c>
      <c r="C1409" s="10">
        <v>7.4540636502188704</v>
      </c>
      <c r="D1409">
        <f t="shared" si="21"/>
        <v>4.0999999999999996</v>
      </c>
      <c r="E1409" s="10">
        <v>7.4540636502188704</v>
      </c>
    </row>
    <row r="1410" spans="1:5" x14ac:dyDescent="0.25">
      <c r="A1410">
        <v>4150</v>
      </c>
      <c r="B1410">
        <v>2006</v>
      </c>
      <c r="C1410" s="10">
        <v>7.4606864110704398</v>
      </c>
      <c r="D1410">
        <f t="shared" si="21"/>
        <v>4.1500000000000004</v>
      </c>
      <c r="E1410" s="10">
        <v>7.4606864110704398</v>
      </c>
    </row>
    <row r="1411" spans="1:5" x14ac:dyDescent="0.25">
      <c r="A1411">
        <v>4200</v>
      </c>
      <c r="B1411">
        <v>2006</v>
      </c>
      <c r="C1411" s="10">
        <v>10.3209420733222</v>
      </c>
      <c r="D1411">
        <f t="shared" si="21"/>
        <v>4.2</v>
      </c>
      <c r="E1411" s="10">
        <v>10.3209420733222</v>
      </c>
    </row>
    <row r="1412" spans="1:5" x14ac:dyDescent="0.25">
      <c r="A1412">
        <v>4250</v>
      </c>
      <c r="B1412">
        <v>2006</v>
      </c>
      <c r="C1412" s="10">
        <v>7.0459093828353296</v>
      </c>
      <c r="D1412">
        <f t="shared" ref="D1412:D1475" si="22">A1412/1000</f>
        <v>4.25</v>
      </c>
      <c r="E1412" s="10">
        <v>7.0459093828353296</v>
      </c>
    </row>
    <row r="1413" spans="1:5" x14ac:dyDescent="0.25">
      <c r="A1413">
        <v>4300</v>
      </c>
      <c r="B1413">
        <v>2006</v>
      </c>
      <c r="C1413" s="10">
        <v>8.2379473864904398</v>
      </c>
      <c r="D1413">
        <f t="shared" si="22"/>
        <v>4.3</v>
      </c>
      <c r="E1413" s="10">
        <v>8.2379473864904398</v>
      </c>
    </row>
    <row r="1414" spans="1:5" x14ac:dyDescent="0.25">
      <c r="A1414">
        <v>4350</v>
      </c>
      <c r="B1414">
        <v>2006</v>
      </c>
      <c r="C1414" s="10">
        <v>8.4152226725367001</v>
      </c>
      <c r="D1414">
        <f t="shared" si="22"/>
        <v>4.3499999999999996</v>
      </c>
      <c r="E1414" s="10">
        <v>8.4152226725367001</v>
      </c>
    </row>
    <row r="1415" spans="1:5" x14ac:dyDescent="0.25">
      <c r="A1415">
        <v>4400</v>
      </c>
      <c r="B1415">
        <v>2006</v>
      </c>
      <c r="C1415" s="10">
        <v>7.49898968499771</v>
      </c>
      <c r="D1415">
        <f t="shared" si="22"/>
        <v>4.4000000000000004</v>
      </c>
      <c r="E1415" s="10">
        <v>7.49898968499771</v>
      </c>
    </row>
    <row r="1416" spans="1:5" x14ac:dyDescent="0.25">
      <c r="A1416">
        <v>4450</v>
      </c>
      <c r="B1416">
        <v>2006</v>
      </c>
      <c r="C1416" s="10">
        <v>9.8853184660742404</v>
      </c>
      <c r="D1416">
        <f t="shared" si="22"/>
        <v>4.45</v>
      </c>
      <c r="E1416" s="10">
        <v>9.8853184660742404</v>
      </c>
    </row>
    <row r="1417" spans="1:5" x14ac:dyDescent="0.25">
      <c r="A1417">
        <v>4500</v>
      </c>
      <c r="B1417">
        <v>2006</v>
      </c>
      <c r="C1417" s="10">
        <v>9.7817568483814696</v>
      </c>
      <c r="D1417">
        <f t="shared" si="22"/>
        <v>4.5</v>
      </c>
      <c r="E1417" s="10">
        <v>9.7817568483814696</v>
      </c>
    </row>
    <row r="1418" spans="1:5" x14ac:dyDescent="0.25">
      <c r="A1418">
        <v>4550</v>
      </c>
      <c r="B1418">
        <v>2006</v>
      </c>
      <c r="C1418" s="10">
        <v>10.7290153393546</v>
      </c>
      <c r="D1418">
        <f t="shared" si="22"/>
        <v>4.55</v>
      </c>
      <c r="E1418" s="10">
        <v>10.7290153393546</v>
      </c>
    </row>
    <row r="1419" spans="1:5" x14ac:dyDescent="0.25">
      <c r="A1419">
        <v>4600</v>
      </c>
      <c r="B1419">
        <v>2006</v>
      </c>
      <c r="C1419" s="10">
        <v>9.7035305670992198</v>
      </c>
      <c r="D1419">
        <f t="shared" si="22"/>
        <v>4.5999999999999996</v>
      </c>
      <c r="E1419" s="10">
        <v>9.7035305670992198</v>
      </c>
    </row>
    <row r="1420" spans="1:5" x14ac:dyDescent="0.25">
      <c r="A1420">
        <v>4650</v>
      </c>
      <c r="B1420">
        <v>2006</v>
      </c>
      <c r="C1420" s="10">
        <v>10.0216707007973</v>
      </c>
      <c r="D1420">
        <f t="shared" si="22"/>
        <v>4.6500000000000004</v>
      </c>
      <c r="E1420" s="10">
        <v>10.0216707007973</v>
      </c>
    </row>
    <row r="1421" spans="1:5" x14ac:dyDescent="0.25">
      <c r="A1421">
        <v>4700</v>
      </c>
      <c r="B1421">
        <v>2006</v>
      </c>
      <c r="C1421" s="10">
        <v>7.4983400426273796</v>
      </c>
      <c r="D1421">
        <f t="shared" si="22"/>
        <v>4.7</v>
      </c>
      <c r="E1421" s="10">
        <v>7.4983400426273796</v>
      </c>
    </row>
    <row r="1422" spans="1:5" x14ac:dyDescent="0.25">
      <c r="A1422">
        <v>4750</v>
      </c>
      <c r="B1422">
        <v>2006</v>
      </c>
      <c r="C1422" s="10">
        <v>7.5096195664602501</v>
      </c>
      <c r="D1422">
        <f t="shared" si="22"/>
        <v>4.75</v>
      </c>
      <c r="E1422" s="10">
        <v>7.5096195664602501</v>
      </c>
    </row>
    <row r="1423" spans="1:5" x14ac:dyDescent="0.25">
      <c r="A1423">
        <v>4800</v>
      </c>
      <c r="B1423">
        <v>2006</v>
      </c>
      <c r="C1423" s="10">
        <v>7.4605098765717397</v>
      </c>
      <c r="D1423">
        <f t="shared" si="22"/>
        <v>4.8</v>
      </c>
      <c r="E1423" s="10">
        <v>7.4605098765717397</v>
      </c>
    </row>
    <row r="1424" spans="1:5" x14ac:dyDescent="0.25">
      <c r="A1424">
        <v>4850</v>
      </c>
      <c r="B1424">
        <v>2006</v>
      </c>
      <c r="C1424" s="10">
        <v>6.8159239333017902</v>
      </c>
      <c r="D1424">
        <f t="shared" si="22"/>
        <v>4.8499999999999996</v>
      </c>
      <c r="E1424" s="10">
        <v>6.8159239333017902</v>
      </c>
    </row>
    <row r="1425" spans="1:5" x14ac:dyDescent="0.25">
      <c r="A1425">
        <v>4900</v>
      </c>
      <c r="B1425">
        <v>2006</v>
      </c>
      <c r="C1425" s="10">
        <v>7.8519320573858602</v>
      </c>
      <c r="D1425">
        <f t="shared" si="22"/>
        <v>4.9000000000000004</v>
      </c>
      <c r="E1425" s="10">
        <v>7.8519320573858602</v>
      </c>
    </row>
    <row r="1426" spans="1:5" x14ac:dyDescent="0.25">
      <c r="A1426">
        <v>4950</v>
      </c>
      <c r="B1426">
        <v>2006</v>
      </c>
      <c r="C1426" s="10">
        <v>7.8042974135512804</v>
      </c>
      <c r="D1426">
        <f t="shared" si="22"/>
        <v>4.95</v>
      </c>
      <c r="E1426" s="10">
        <v>7.8042974135512804</v>
      </c>
    </row>
    <row r="1427" spans="1:5" x14ac:dyDescent="0.25">
      <c r="A1427">
        <v>5000</v>
      </c>
      <c r="B1427">
        <v>2006</v>
      </c>
      <c r="C1427" s="10">
        <v>7.9321455401449601</v>
      </c>
      <c r="D1427">
        <f t="shared" si="22"/>
        <v>5</v>
      </c>
      <c r="E1427" s="10">
        <v>7.9321455401449601</v>
      </c>
    </row>
    <row r="1428" spans="1:5" x14ac:dyDescent="0.25">
      <c r="A1428">
        <v>5050</v>
      </c>
      <c r="B1428">
        <v>2006</v>
      </c>
      <c r="C1428" s="10">
        <v>9.9282336897825996</v>
      </c>
      <c r="D1428">
        <f t="shared" si="22"/>
        <v>5.05</v>
      </c>
      <c r="E1428" s="10">
        <v>9.9282336897825996</v>
      </c>
    </row>
    <row r="1429" spans="1:5" x14ac:dyDescent="0.25">
      <c r="A1429">
        <v>5100</v>
      </c>
      <c r="B1429">
        <v>2006</v>
      </c>
      <c r="C1429" s="10">
        <v>9.9105560501906105</v>
      </c>
      <c r="D1429">
        <f t="shared" si="22"/>
        <v>5.0999999999999996</v>
      </c>
      <c r="E1429" s="10">
        <v>9.9105560501906105</v>
      </c>
    </row>
    <row r="1430" spans="1:5" x14ac:dyDescent="0.25">
      <c r="A1430">
        <v>5150</v>
      </c>
      <c r="B1430">
        <v>2006</v>
      </c>
      <c r="C1430" s="10">
        <v>9.6141512665712305</v>
      </c>
      <c r="D1430">
        <f t="shared" si="22"/>
        <v>5.15</v>
      </c>
      <c r="E1430" s="10">
        <v>9.6141512665712305</v>
      </c>
    </row>
    <row r="1431" spans="1:5" x14ac:dyDescent="0.25">
      <c r="A1431">
        <v>5200</v>
      </c>
      <c r="B1431">
        <v>2006</v>
      </c>
      <c r="C1431" s="10">
        <v>9.8113126041213992</v>
      </c>
      <c r="D1431">
        <f t="shared" si="22"/>
        <v>5.2</v>
      </c>
      <c r="E1431" s="10">
        <v>9.8113126041213992</v>
      </c>
    </row>
    <row r="1432" spans="1:5" x14ac:dyDescent="0.25">
      <c r="A1432">
        <v>5250</v>
      </c>
      <c r="B1432">
        <v>2006</v>
      </c>
      <c r="C1432" s="10">
        <v>10.421847118139</v>
      </c>
      <c r="D1432">
        <f t="shared" si="22"/>
        <v>5.25</v>
      </c>
      <c r="E1432" s="10">
        <v>10.421847118139</v>
      </c>
    </row>
    <row r="1433" spans="1:5" x14ac:dyDescent="0.25">
      <c r="A1433">
        <v>5300</v>
      </c>
      <c r="B1433">
        <v>2006</v>
      </c>
      <c r="C1433" s="10">
        <v>9.2957635689253308</v>
      </c>
      <c r="D1433">
        <f t="shared" si="22"/>
        <v>5.3</v>
      </c>
      <c r="E1433" s="10">
        <v>9.2957635689253308</v>
      </c>
    </row>
    <row r="1434" spans="1:5" x14ac:dyDescent="0.25">
      <c r="A1434">
        <v>5350</v>
      </c>
      <c r="B1434">
        <v>2006</v>
      </c>
      <c r="C1434" s="10">
        <v>11.715518663436001</v>
      </c>
      <c r="D1434">
        <f t="shared" si="22"/>
        <v>5.35</v>
      </c>
      <c r="E1434" s="10">
        <v>11.715518663436001</v>
      </c>
    </row>
    <row r="1435" spans="1:5" x14ac:dyDescent="0.25">
      <c r="A1435">
        <v>5400</v>
      </c>
      <c r="B1435">
        <v>2006</v>
      </c>
      <c r="C1435" s="10">
        <v>11.666611289795799</v>
      </c>
      <c r="D1435">
        <f t="shared" si="22"/>
        <v>5.4</v>
      </c>
      <c r="E1435" s="10">
        <v>11.666611289795799</v>
      </c>
    </row>
    <row r="1436" spans="1:5" x14ac:dyDescent="0.25">
      <c r="A1436">
        <v>5450</v>
      </c>
      <c r="B1436">
        <v>2006</v>
      </c>
      <c r="C1436" s="10">
        <v>11.384169983636401</v>
      </c>
      <c r="D1436">
        <f t="shared" si="22"/>
        <v>5.45</v>
      </c>
      <c r="E1436" s="10">
        <v>11.384169983636401</v>
      </c>
    </row>
    <row r="1437" spans="1:5" x14ac:dyDescent="0.25">
      <c r="A1437">
        <v>5500</v>
      </c>
      <c r="B1437">
        <v>2006</v>
      </c>
      <c r="C1437" s="10">
        <v>11.5261543363097</v>
      </c>
      <c r="D1437">
        <f t="shared" si="22"/>
        <v>5.5</v>
      </c>
      <c r="E1437" s="10">
        <v>11.5261543363097</v>
      </c>
    </row>
    <row r="1438" spans="1:5" x14ac:dyDescent="0.25">
      <c r="A1438">
        <v>5550</v>
      </c>
      <c r="B1438">
        <v>2006</v>
      </c>
      <c r="C1438" s="10">
        <v>11.5267742177006</v>
      </c>
      <c r="D1438">
        <f t="shared" si="22"/>
        <v>5.55</v>
      </c>
      <c r="E1438" s="10">
        <v>11.5267742177006</v>
      </c>
    </row>
    <row r="1439" spans="1:5" x14ac:dyDescent="0.25">
      <c r="A1439">
        <v>5600</v>
      </c>
      <c r="B1439">
        <v>2006</v>
      </c>
      <c r="C1439" s="10">
        <v>10.555823564540599</v>
      </c>
      <c r="D1439">
        <f t="shared" si="22"/>
        <v>5.6</v>
      </c>
      <c r="E1439" s="10">
        <v>10.555823564540599</v>
      </c>
    </row>
    <row r="1440" spans="1:5" x14ac:dyDescent="0.25">
      <c r="A1440">
        <v>5650</v>
      </c>
      <c r="B1440">
        <v>2006</v>
      </c>
      <c r="C1440" s="10">
        <v>12.0647617737839</v>
      </c>
      <c r="D1440">
        <f t="shared" si="22"/>
        <v>5.65</v>
      </c>
      <c r="E1440" s="10">
        <v>12.0647617737839</v>
      </c>
    </row>
    <row r="1441" spans="1:5" x14ac:dyDescent="0.25">
      <c r="A1441">
        <v>5700</v>
      </c>
      <c r="B1441">
        <v>2006</v>
      </c>
      <c r="C1441" s="10">
        <v>10.964967841915</v>
      </c>
      <c r="D1441">
        <f t="shared" si="22"/>
        <v>5.7</v>
      </c>
      <c r="E1441" s="10">
        <v>10.964967841915</v>
      </c>
    </row>
    <row r="1442" spans="1:5" x14ac:dyDescent="0.25">
      <c r="A1442">
        <v>5750</v>
      </c>
      <c r="B1442">
        <v>2006</v>
      </c>
      <c r="C1442" s="10">
        <v>11.3439469225717</v>
      </c>
      <c r="D1442">
        <f t="shared" si="22"/>
        <v>5.75</v>
      </c>
      <c r="E1442" s="10">
        <v>11.3439469225717</v>
      </c>
    </row>
    <row r="1443" spans="1:5" x14ac:dyDescent="0.25">
      <c r="A1443">
        <v>5800</v>
      </c>
      <c r="B1443">
        <v>2006</v>
      </c>
      <c r="C1443" s="10">
        <v>12.8954319185034</v>
      </c>
      <c r="D1443">
        <f t="shared" si="22"/>
        <v>5.8</v>
      </c>
      <c r="E1443" s="10">
        <v>12.8954319185034</v>
      </c>
    </row>
    <row r="1444" spans="1:5" x14ac:dyDescent="0.25">
      <c r="A1444">
        <v>5850</v>
      </c>
      <c r="B1444">
        <v>2006</v>
      </c>
      <c r="C1444" s="10">
        <v>12.441599508508499</v>
      </c>
      <c r="D1444">
        <f t="shared" si="22"/>
        <v>5.85</v>
      </c>
      <c r="E1444" s="10">
        <v>12.441599508508499</v>
      </c>
    </row>
    <row r="1445" spans="1:5" x14ac:dyDescent="0.25">
      <c r="A1445">
        <v>5900</v>
      </c>
      <c r="B1445">
        <v>2006</v>
      </c>
      <c r="C1445" s="10">
        <v>12.1972993533773</v>
      </c>
      <c r="D1445">
        <f t="shared" si="22"/>
        <v>5.9</v>
      </c>
      <c r="E1445" s="10">
        <v>12.1972993533773</v>
      </c>
    </row>
    <row r="1446" spans="1:5" x14ac:dyDescent="0.25">
      <c r="A1446">
        <v>5950</v>
      </c>
      <c r="B1446">
        <v>2006</v>
      </c>
      <c r="C1446" s="10">
        <v>11.463276712332799</v>
      </c>
      <c r="D1446">
        <f t="shared" si="22"/>
        <v>5.95</v>
      </c>
      <c r="E1446" s="10">
        <v>11.463276712332799</v>
      </c>
    </row>
    <row r="1447" spans="1:5" x14ac:dyDescent="0.25">
      <c r="A1447">
        <v>6000</v>
      </c>
      <c r="B1447">
        <v>2006</v>
      </c>
      <c r="C1447" s="10">
        <v>11.0094944292041</v>
      </c>
      <c r="D1447">
        <f t="shared" si="22"/>
        <v>6</v>
      </c>
      <c r="E1447" s="10">
        <v>11.0094944292041</v>
      </c>
    </row>
    <row r="1448" spans="1:5" x14ac:dyDescent="0.25">
      <c r="A1448">
        <v>6050</v>
      </c>
      <c r="B1448">
        <v>2006</v>
      </c>
      <c r="C1448" s="10">
        <v>10.7912478185669</v>
      </c>
      <c r="D1448">
        <f t="shared" si="22"/>
        <v>6.05</v>
      </c>
      <c r="E1448" s="10">
        <v>10.7912478185669</v>
      </c>
    </row>
    <row r="1449" spans="1:5" x14ac:dyDescent="0.25">
      <c r="A1449">
        <v>6100</v>
      </c>
      <c r="B1449">
        <v>2006</v>
      </c>
      <c r="C1449" s="10">
        <v>10.631613143271499</v>
      </c>
      <c r="D1449">
        <f t="shared" si="22"/>
        <v>6.1</v>
      </c>
      <c r="E1449" s="10">
        <v>10.631613143271499</v>
      </c>
    </row>
    <row r="1450" spans="1:5" x14ac:dyDescent="0.25">
      <c r="A1450">
        <v>6150</v>
      </c>
      <c r="B1450">
        <v>2006</v>
      </c>
      <c r="C1450" s="10">
        <v>11.1293243299457</v>
      </c>
      <c r="D1450">
        <f t="shared" si="22"/>
        <v>6.15</v>
      </c>
      <c r="E1450" s="10">
        <v>11.1293243299457</v>
      </c>
    </row>
    <row r="1451" spans="1:5" x14ac:dyDescent="0.25">
      <c r="A1451">
        <v>6200</v>
      </c>
      <c r="B1451">
        <v>2006</v>
      </c>
      <c r="C1451" s="10">
        <v>10.686943270115901</v>
      </c>
      <c r="D1451">
        <f t="shared" si="22"/>
        <v>6.2</v>
      </c>
      <c r="E1451" s="10">
        <v>10.686943270115901</v>
      </c>
    </row>
    <row r="1452" spans="1:5" x14ac:dyDescent="0.25">
      <c r="A1452">
        <v>6250</v>
      </c>
      <c r="B1452">
        <v>2006</v>
      </c>
      <c r="C1452" s="10">
        <v>9.8352284132167505</v>
      </c>
      <c r="D1452">
        <f t="shared" si="22"/>
        <v>6.25</v>
      </c>
      <c r="E1452" s="10">
        <v>9.8352284132167505</v>
      </c>
    </row>
    <row r="1453" spans="1:5" x14ac:dyDescent="0.25">
      <c r="A1453">
        <v>6300</v>
      </c>
      <c r="B1453">
        <v>2006</v>
      </c>
      <c r="C1453" s="10">
        <v>11.9656507447915</v>
      </c>
      <c r="D1453">
        <f t="shared" si="22"/>
        <v>6.3</v>
      </c>
      <c r="E1453" s="10">
        <v>11.9656507447915</v>
      </c>
    </row>
    <row r="1454" spans="1:5" x14ac:dyDescent="0.25">
      <c r="A1454">
        <v>6350</v>
      </c>
      <c r="B1454">
        <v>2006</v>
      </c>
      <c r="C1454" s="10">
        <v>12.8022128331139</v>
      </c>
      <c r="D1454">
        <f t="shared" si="22"/>
        <v>6.35</v>
      </c>
      <c r="E1454" s="10">
        <v>12.8022128331139</v>
      </c>
    </row>
    <row r="1455" spans="1:5" x14ac:dyDescent="0.25">
      <c r="A1455">
        <v>6400</v>
      </c>
      <c r="B1455">
        <v>2006</v>
      </c>
      <c r="C1455" s="10">
        <v>14.266864453542301</v>
      </c>
      <c r="D1455">
        <f t="shared" si="22"/>
        <v>6.4</v>
      </c>
      <c r="E1455" s="10">
        <v>14.266864453542301</v>
      </c>
    </row>
    <row r="1456" spans="1:5" x14ac:dyDescent="0.25">
      <c r="A1456">
        <v>6450</v>
      </c>
      <c r="B1456">
        <v>2006</v>
      </c>
      <c r="C1456" s="10">
        <v>11.379231559397899</v>
      </c>
      <c r="D1456">
        <f t="shared" si="22"/>
        <v>6.45</v>
      </c>
      <c r="E1456" s="10">
        <v>11.379231559397899</v>
      </c>
    </row>
    <row r="1457" spans="1:5" x14ac:dyDescent="0.25">
      <c r="A1457">
        <v>6500</v>
      </c>
      <c r="B1457">
        <v>2006</v>
      </c>
      <c r="C1457" s="10">
        <v>11.0772763446117</v>
      </c>
      <c r="D1457">
        <f t="shared" si="22"/>
        <v>6.5</v>
      </c>
      <c r="E1457" s="10">
        <v>11.0772763446117</v>
      </c>
    </row>
    <row r="1458" spans="1:5" x14ac:dyDescent="0.25">
      <c r="A1458">
        <v>6550</v>
      </c>
      <c r="B1458">
        <v>2006</v>
      </c>
      <c r="C1458" s="10">
        <v>10.6327899761139</v>
      </c>
      <c r="D1458">
        <f t="shared" si="22"/>
        <v>6.55</v>
      </c>
      <c r="E1458" s="10">
        <v>10.6327899761139</v>
      </c>
    </row>
    <row r="1459" spans="1:5" x14ac:dyDescent="0.25">
      <c r="A1459">
        <v>6600</v>
      </c>
      <c r="B1459">
        <v>2006</v>
      </c>
      <c r="C1459" s="10">
        <v>11.5094840422205</v>
      </c>
      <c r="D1459">
        <f t="shared" si="22"/>
        <v>6.6</v>
      </c>
      <c r="E1459" s="10">
        <v>11.5094840422205</v>
      </c>
    </row>
    <row r="1460" spans="1:5" x14ac:dyDescent="0.25">
      <c r="A1460">
        <v>6650</v>
      </c>
      <c r="B1460">
        <v>2006</v>
      </c>
      <c r="C1460" s="10">
        <v>11.7364147152839</v>
      </c>
      <c r="D1460">
        <f t="shared" si="22"/>
        <v>6.65</v>
      </c>
      <c r="E1460" s="10">
        <v>11.7364147152839</v>
      </c>
    </row>
    <row r="1461" spans="1:5" x14ac:dyDescent="0.25">
      <c r="A1461">
        <v>6700</v>
      </c>
      <c r="B1461">
        <v>2006</v>
      </c>
      <c r="C1461" s="10">
        <v>10.6608480698011</v>
      </c>
      <c r="D1461">
        <f t="shared" si="22"/>
        <v>6.7</v>
      </c>
      <c r="E1461" s="10">
        <v>10.6608480698011</v>
      </c>
    </row>
    <row r="1462" spans="1:5" x14ac:dyDescent="0.25">
      <c r="A1462">
        <v>6750</v>
      </c>
      <c r="B1462">
        <v>2006</v>
      </c>
      <c r="C1462" s="10">
        <v>8.7005151686594804</v>
      </c>
      <c r="D1462">
        <f t="shared" si="22"/>
        <v>6.75</v>
      </c>
      <c r="E1462" s="10">
        <v>8.7005151686594804</v>
      </c>
    </row>
    <row r="1463" spans="1:5" x14ac:dyDescent="0.25">
      <c r="A1463">
        <v>6800</v>
      </c>
      <c r="B1463">
        <v>2006</v>
      </c>
      <c r="C1463" s="10">
        <v>12.315688050974501</v>
      </c>
      <c r="D1463">
        <f t="shared" si="22"/>
        <v>6.8</v>
      </c>
      <c r="E1463" s="10">
        <v>12.315688050974501</v>
      </c>
    </row>
    <row r="1464" spans="1:5" x14ac:dyDescent="0.25">
      <c r="A1464">
        <v>6850</v>
      </c>
      <c r="B1464">
        <v>2006</v>
      </c>
      <c r="C1464" s="10">
        <v>12.170082697928001</v>
      </c>
      <c r="D1464">
        <f t="shared" si="22"/>
        <v>6.85</v>
      </c>
      <c r="E1464" s="10">
        <v>12.170082697928001</v>
      </c>
    </row>
    <row r="1465" spans="1:5" x14ac:dyDescent="0.25">
      <c r="A1465">
        <v>6900</v>
      </c>
      <c r="B1465">
        <v>2006</v>
      </c>
      <c r="C1465" s="10">
        <v>17.335367489893301</v>
      </c>
      <c r="D1465">
        <f t="shared" si="22"/>
        <v>6.9</v>
      </c>
      <c r="E1465" s="10">
        <v>17.335367489893301</v>
      </c>
    </row>
    <row r="1466" spans="1:5" x14ac:dyDescent="0.25">
      <c r="A1466">
        <v>6950</v>
      </c>
      <c r="B1466">
        <v>2006</v>
      </c>
      <c r="C1466" s="10">
        <v>16.454595273966699</v>
      </c>
      <c r="D1466">
        <f t="shared" si="22"/>
        <v>6.95</v>
      </c>
      <c r="E1466" s="10">
        <v>16.454595273966699</v>
      </c>
    </row>
    <row r="1467" spans="1:5" x14ac:dyDescent="0.25">
      <c r="A1467">
        <v>7000</v>
      </c>
      <c r="B1467">
        <v>2006</v>
      </c>
      <c r="C1467" s="10">
        <v>13.020729384855899</v>
      </c>
      <c r="D1467">
        <f t="shared" si="22"/>
        <v>7</v>
      </c>
      <c r="E1467" s="10">
        <v>13.020729384855899</v>
      </c>
    </row>
    <row r="1468" spans="1:5" x14ac:dyDescent="0.25">
      <c r="A1468">
        <v>7050</v>
      </c>
      <c r="B1468">
        <v>2006</v>
      </c>
      <c r="C1468" s="10">
        <v>13.461300574778599</v>
      </c>
      <c r="D1468">
        <f t="shared" si="22"/>
        <v>7.05</v>
      </c>
      <c r="E1468" s="10">
        <v>13.461300574778599</v>
      </c>
    </row>
    <row r="1469" spans="1:5" x14ac:dyDescent="0.25">
      <c r="A1469">
        <v>7100</v>
      </c>
      <c r="B1469">
        <v>2006</v>
      </c>
      <c r="C1469" s="10">
        <v>16.170135412621299</v>
      </c>
      <c r="D1469">
        <f t="shared" si="22"/>
        <v>7.1</v>
      </c>
      <c r="E1469" s="10">
        <v>16.170135412621299</v>
      </c>
    </row>
    <row r="1470" spans="1:5" x14ac:dyDescent="0.25">
      <c r="A1470">
        <v>7150</v>
      </c>
      <c r="B1470">
        <v>2006</v>
      </c>
      <c r="C1470" s="10">
        <v>16.390006246909401</v>
      </c>
      <c r="D1470">
        <f t="shared" si="22"/>
        <v>7.15</v>
      </c>
      <c r="E1470" s="10">
        <v>16.390006246909401</v>
      </c>
    </row>
    <row r="1471" spans="1:5" x14ac:dyDescent="0.25">
      <c r="A1471">
        <v>7200</v>
      </c>
      <c r="B1471">
        <v>2006</v>
      </c>
      <c r="C1471" s="10">
        <v>15.6198259402512</v>
      </c>
      <c r="D1471">
        <f t="shared" si="22"/>
        <v>7.2</v>
      </c>
      <c r="E1471" s="10">
        <v>15.6198259402512</v>
      </c>
    </row>
    <row r="1472" spans="1:5" x14ac:dyDescent="0.25">
      <c r="A1472">
        <v>7250</v>
      </c>
      <c r="B1472">
        <v>2006</v>
      </c>
      <c r="C1472" s="10">
        <v>8.7901403930877908</v>
      </c>
      <c r="D1472">
        <f t="shared" si="22"/>
        <v>7.25</v>
      </c>
      <c r="E1472" s="10">
        <v>8.7901403930877908</v>
      </c>
    </row>
    <row r="1473" spans="1:5" x14ac:dyDescent="0.25">
      <c r="A1473">
        <v>7300</v>
      </c>
      <c r="B1473">
        <v>2006</v>
      </c>
      <c r="C1473" s="10">
        <v>13.0274002081402</v>
      </c>
      <c r="D1473">
        <f t="shared" si="22"/>
        <v>7.3</v>
      </c>
      <c r="E1473" s="10">
        <v>13.0274002081402</v>
      </c>
    </row>
    <row r="1474" spans="1:5" x14ac:dyDescent="0.25">
      <c r="A1474">
        <v>7350</v>
      </c>
      <c r="B1474">
        <v>2006</v>
      </c>
      <c r="C1474" s="10">
        <v>11.5472900255798</v>
      </c>
      <c r="D1474">
        <f t="shared" si="22"/>
        <v>7.35</v>
      </c>
      <c r="E1474" s="10">
        <v>11.5472900255798</v>
      </c>
    </row>
    <row r="1475" spans="1:5" x14ac:dyDescent="0.25">
      <c r="A1475">
        <v>7400</v>
      </c>
      <c r="B1475">
        <v>2006</v>
      </c>
      <c r="C1475" s="10">
        <v>6.94887733769243</v>
      </c>
      <c r="D1475">
        <f t="shared" si="22"/>
        <v>7.4</v>
      </c>
      <c r="E1475" s="10">
        <v>6.94887733769243</v>
      </c>
    </row>
    <row r="1476" spans="1:5" x14ac:dyDescent="0.25">
      <c r="A1476">
        <v>7450</v>
      </c>
      <c r="B1476">
        <v>2006</v>
      </c>
      <c r="C1476" s="10">
        <v>11.1556696052467</v>
      </c>
      <c r="D1476">
        <f t="shared" ref="D1476:D1539" si="23">A1476/1000</f>
        <v>7.45</v>
      </c>
      <c r="E1476" s="10">
        <v>11.1556696052467</v>
      </c>
    </row>
    <row r="1477" spans="1:5" x14ac:dyDescent="0.25">
      <c r="A1477">
        <v>7500</v>
      </c>
      <c r="B1477">
        <v>2006</v>
      </c>
      <c r="C1477" s="10">
        <v>10.9199631905726</v>
      </c>
      <c r="D1477">
        <f t="shared" si="23"/>
        <v>7.5</v>
      </c>
      <c r="E1477" s="10">
        <v>10.9199631905726</v>
      </c>
    </row>
    <row r="1478" spans="1:5" x14ac:dyDescent="0.25">
      <c r="A1478">
        <v>7550</v>
      </c>
      <c r="B1478">
        <v>2006</v>
      </c>
      <c r="C1478" s="10">
        <v>9.6108963347426801</v>
      </c>
      <c r="D1478">
        <f t="shared" si="23"/>
        <v>7.55</v>
      </c>
      <c r="E1478" s="10">
        <v>9.6108963347426801</v>
      </c>
    </row>
    <row r="1479" spans="1:5" x14ac:dyDescent="0.25">
      <c r="A1479">
        <v>7600</v>
      </c>
      <c r="B1479">
        <v>2006</v>
      </c>
      <c r="C1479" s="10">
        <v>10.6888111905001</v>
      </c>
      <c r="D1479">
        <f t="shared" si="23"/>
        <v>7.6</v>
      </c>
      <c r="E1479" s="10">
        <v>10.6888111905001</v>
      </c>
    </row>
    <row r="1480" spans="1:5" x14ac:dyDescent="0.25">
      <c r="A1480">
        <v>7650</v>
      </c>
      <c r="B1480">
        <v>2006</v>
      </c>
      <c r="C1480" s="10">
        <v>11.9612457144452</v>
      </c>
      <c r="D1480">
        <f t="shared" si="23"/>
        <v>7.65</v>
      </c>
      <c r="E1480" s="10">
        <v>11.9612457144452</v>
      </c>
    </row>
    <row r="1481" spans="1:5" x14ac:dyDescent="0.25">
      <c r="A1481">
        <v>7700</v>
      </c>
      <c r="B1481">
        <v>2006</v>
      </c>
      <c r="C1481" s="10">
        <v>13.073281282955101</v>
      </c>
      <c r="D1481">
        <f t="shared" si="23"/>
        <v>7.7</v>
      </c>
      <c r="E1481" s="10">
        <v>13.073281282955101</v>
      </c>
    </row>
    <row r="1482" spans="1:5" x14ac:dyDescent="0.25">
      <c r="A1482">
        <v>7750</v>
      </c>
      <c r="B1482">
        <v>2006</v>
      </c>
      <c r="C1482" s="10">
        <v>6.9032029139070801</v>
      </c>
      <c r="D1482">
        <f t="shared" si="23"/>
        <v>7.75</v>
      </c>
      <c r="E1482" s="10">
        <v>6.9032029139070801</v>
      </c>
    </row>
    <row r="1483" spans="1:5" x14ac:dyDescent="0.25">
      <c r="A1483">
        <v>7800</v>
      </c>
      <c r="B1483">
        <v>2006</v>
      </c>
      <c r="C1483" s="10">
        <v>9.1232776304824803</v>
      </c>
      <c r="D1483">
        <f t="shared" si="23"/>
        <v>7.8</v>
      </c>
      <c r="E1483" s="10">
        <v>9.1232776304824803</v>
      </c>
    </row>
    <row r="1484" spans="1:5" x14ac:dyDescent="0.25">
      <c r="A1484">
        <v>7850</v>
      </c>
      <c r="B1484">
        <v>2006</v>
      </c>
      <c r="C1484" s="10">
        <v>7.9255662014505104</v>
      </c>
      <c r="D1484">
        <f t="shared" si="23"/>
        <v>7.85</v>
      </c>
      <c r="E1484" s="10">
        <v>7.9255662014505104</v>
      </c>
    </row>
    <row r="1485" spans="1:5" x14ac:dyDescent="0.25">
      <c r="A1485">
        <v>7900</v>
      </c>
      <c r="B1485">
        <v>2006</v>
      </c>
      <c r="C1485" s="10">
        <v>6.87018551462931</v>
      </c>
      <c r="D1485">
        <f t="shared" si="23"/>
        <v>7.9</v>
      </c>
      <c r="E1485" s="10">
        <v>6.87018551462931</v>
      </c>
    </row>
    <row r="1486" spans="1:5" x14ac:dyDescent="0.25">
      <c r="A1486">
        <v>7950</v>
      </c>
      <c r="B1486">
        <v>2006</v>
      </c>
      <c r="C1486" s="10">
        <v>10.267499179047901</v>
      </c>
      <c r="D1486">
        <f t="shared" si="23"/>
        <v>7.95</v>
      </c>
      <c r="E1486" s="10">
        <v>10.267499179047901</v>
      </c>
    </row>
    <row r="1487" spans="1:5" x14ac:dyDescent="0.25">
      <c r="A1487">
        <v>8000</v>
      </c>
      <c r="B1487">
        <v>2006</v>
      </c>
      <c r="C1487" s="10">
        <v>9.6618630401715997</v>
      </c>
      <c r="D1487">
        <f t="shared" si="23"/>
        <v>8</v>
      </c>
      <c r="E1487" s="10">
        <v>9.6618630401715997</v>
      </c>
    </row>
    <row r="1488" spans="1:5" x14ac:dyDescent="0.25">
      <c r="A1488">
        <v>8050</v>
      </c>
      <c r="B1488">
        <v>2006</v>
      </c>
      <c r="C1488" s="10">
        <v>8.8080995530731094</v>
      </c>
      <c r="D1488">
        <f t="shared" si="23"/>
        <v>8.0500000000000007</v>
      </c>
      <c r="E1488" s="10">
        <v>8.8080995530731094</v>
      </c>
    </row>
    <row r="1489" spans="1:5" x14ac:dyDescent="0.25">
      <c r="A1489">
        <v>8100</v>
      </c>
      <c r="B1489">
        <v>2006</v>
      </c>
      <c r="C1489" s="10">
        <v>9.8404305746743095</v>
      </c>
      <c r="D1489">
        <f t="shared" si="23"/>
        <v>8.1</v>
      </c>
      <c r="E1489" s="10">
        <v>9.8404305746743095</v>
      </c>
    </row>
    <row r="1490" spans="1:5" x14ac:dyDescent="0.25">
      <c r="A1490">
        <v>8150</v>
      </c>
      <c r="B1490">
        <v>2006</v>
      </c>
      <c r="C1490" s="10">
        <v>11.260339938847901</v>
      </c>
      <c r="D1490">
        <f t="shared" si="23"/>
        <v>8.15</v>
      </c>
      <c r="E1490" s="10">
        <v>11.260339938847901</v>
      </c>
    </row>
    <row r="1491" spans="1:5" x14ac:dyDescent="0.25">
      <c r="A1491">
        <v>8200</v>
      </c>
      <c r="B1491">
        <v>2006</v>
      </c>
      <c r="C1491" s="10">
        <v>11.4022170519063</v>
      </c>
      <c r="D1491">
        <f t="shared" si="23"/>
        <v>8.1999999999999993</v>
      </c>
      <c r="E1491" s="10">
        <v>11.4022170519063</v>
      </c>
    </row>
    <row r="1492" spans="1:5" x14ac:dyDescent="0.25">
      <c r="A1492">
        <v>8250</v>
      </c>
      <c r="B1492">
        <v>2006</v>
      </c>
      <c r="C1492" s="10">
        <v>10.982850921082401</v>
      </c>
      <c r="D1492">
        <f t="shared" si="23"/>
        <v>8.25</v>
      </c>
      <c r="E1492" s="10">
        <v>10.982850921082401</v>
      </c>
    </row>
    <row r="1493" spans="1:5" x14ac:dyDescent="0.25">
      <c r="A1493">
        <v>8300</v>
      </c>
      <c r="B1493">
        <v>2006</v>
      </c>
      <c r="C1493" s="10">
        <v>6.0429761620374496</v>
      </c>
      <c r="D1493">
        <f t="shared" si="23"/>
        <v>8.3000000000000007</v>
      </c>
      <c r="E1493" s="10">
        <v>6.0429761620374496</v>
      </c>
    </row>
    <row r="1494" spans="1:5" x14ac:dyDescent="0.25">
      <c r="A1494">
        <v>8350</v>
      </c>
      <c r="B1494">
        <v>2006</v>
      </c>
      <c r="C1494" s="10">
        <v>7.2640611625846603</v>
      </c>
      <c r="D1494">
        <f t="shared" si="23"/>
        <v>8.35</v>
      </c>
      <c r="E1494" s="10">
        <v>7.2640611625846603</v>
      </c>
    </row>
    <row r="1495" spans="1:5" x14ac:dyDescent="0.25">
      <c r="A1495">
        <v>8400</v>
      </c>
      <c r="B1495">
        <v>2006</v>
      </c>
      <c r="C1495" s="10">
        <v>7.2084682944831497</v>
      </c>
      <c r="D1495">
        <f t="shared" si="23"/>
        <v>8.4</v>
      </c>
      <c r="E1495" s="10">
        <v>7.2084682944831497</v>
      </c>
    </row>
    <row r="1496" spans="1:5" x14ac:dyDescent="0.25">
      <c r="A1496">
        <v>8450</v>
      </c>
      <c r="B1496">
        <v>2006</v>
      </c>
      <c r="C1496" s="10">
        <v>8.0214294700359901</v>
      </c>
      <c r="D1496">
        <f t="shared" si="23"/>
        <v>8.4499999999999993</v>
      </c>
      <c r="E1496" s="10">
        <v>8.0214294700359901</v>
      </c>
    </row>
    <row r="1497" spans="1:5" x14ac:dyDescent="0.25">
      <c r="A1497">
        <v>8500</v>
      </c>
      <c r="B1497">
        <v>2006</v>
      </c>
      <c r="C1497" s="10">
        <v>5.7905170421199799</v>
      </c>
      <c r="D1497">
        <f t="shared" si="23"/>
        <v>8.5</v>
      </c>
      <c r="E1497" s="10">
        <v>5.7905170421199799</v>
      </c>
    </row>
    <row r="1498" spans="1:5" x14ac:dyDescent="0.25">
      <c r="A1498">
        <v>8550</v>
      </c>
      <c r="B1498">
        <v>2006</v>
      </c>
      <c r="C1498" s="10">
        <v>10.534659207197</v>
      </c>
      <c r="D1498">
        <f t="shared" si="23"/>
        <v>8.5500000000000007</v>
      </c>
      <c r="E1498" s="10">
        <v>10.534659207197</v>
      </c>
    </row>
    <row r="1499" spans="1:5" x14ac:dyDescent="0.25">
      <c r="A1499">
        <v>8600</v>
      </c>
      <c r="B1499">
        <v>2006</v>
      </c>
      <c r="C1499" s="10">
        <v>9.8460940849904599</v>
      </c>
      <c r="D1499">
        <f t="shared" si="23"/>
        <v>8.6</v>
      </c>
      <c r="E1499" s="10">
        <v>9.8460940849904599</v>
      </c>
    </row>
    <row r="1500" spans="1:5" x14ac:dyDescent="0.25">
      <c r="A1500">
        <v>8650</v>
      </c>
      <c r="B1500">
        <v>2006</v>
      </c>
      <c r="C1500" s="10">
        <v>8.0220623611850197</v>
      </c>
      <c r="D1500">
        <f t="shared" si="23"/>
        <v>8.65</v>
      </c>
      <c r="E1500" s="10">
        <v>8.0220623611850197</v>
      </c>
    </row>
    <row r="1501" spans="1:5" x14ac:dyDescent="0.25">
      <c r="A1501">
        <v>8700</v>
      </c>
      <c r="B1501">
        <v>2006</v>
      </c>
      <c r="C1501" s="10">
        <v>5.8718261199334396</v>
      </c>
      <c r="D1501">
        <f t="shared" si="23"/>
        <v>8.6999999999999993</v>
      </c>
      <c r="E1501" s="10">
        <v>5.8718261199334396</v>
      </c>
    </row>
    <row r="1502" spans="1:5" x14ac:dyDescent="0.25">
      <c r="A1502">
        <v>8750</v>
      </c>
      <c r="B1502">
        <v>2006</v>
      </c>
      <c r="C1502" s="10">
        <v>7.6970463219349101</v>
      </c>
      <c r="D1502">
        <f t="shared" si="23"/>
        <v>8.75</v>
      </c>
      <c r="E1502" s="10">
        <v>7.6970463219349101</v>
      </c>
    </row>
    <row r="1503" spans="1:5" x14ac:dyDescent="0.25">
      <c r="A1503">
        <v>8800</v>
      </c>
      <c r="B1503">
        <v>2006</v>
      </c>
      <c r="C1503" s="10">
        <v>5.1283739115257703</v>
      </c>
      <c r="D1503">
        <f t="shared" si="23"/>
        <v>8.8000000000000007</v>
      </c>
      <c r="E1503" s="10">
        <v>5.1283739115257703</v>
      </c>
    </row>
    <row r="1504" spans="1:5" x14ac:dyDescent="0.25">
      <c r="A1504">
        <v>8850</v>
      </c>
      <c r="B1504">
        <v>2006</v>
      </c>
      <c r="C1504" s="10">
        <v>12.792590351172599</v>
      </c>
      <c r="D1504">
        <f t="shared" si="23"/>
        <v>8.85</v>
      </c>
      <c r="E1504" s="10">
        <v>12.792590351172599</v>
      </c>
    </row>
    <row r="1505" spans="1:5" x14ac:dyDescent="0.25">
      <c r="A1505">
        <v>8900</v>
      </c>
      <c r="B1505">
        <v>2006</v>
      </c>
      <c r="C1505" s="10">
        <v>4.9999221832479703</v>
      </c>
      <c r="D1505">
        <f t="shared" si="23"/>
        <v>8.9</v>
      </c>
      <c r="E1505" s="10">
        <v>4.9999221832479703</v>
      </c>
    </row>
    <row r="1506" spans="1:5" x14ac:dyDescent="0.25">
      <c r="A1506">
        <v>8950</v>
      </c>
      <c r="B1506">
        <v>2006</v>
      </c>
      <c r="C1506" s="10">
        <v>5.5513064549042701</v>
      </c>
      <c r="D1506">
        <f t="shared" si="23"/>
        <v>8.9499999999999993</v>
      </c>
      <c r="E1506" s="10">
        <v>5.5513064549042701</v>
      </c>
    </row>
    <row r="1507" spans="1:5" x14ac:dyDescent="0.25">
      <c r="A1507">
        <v>9000</v>
      </c>
      <c r="B1507">
        <v>2006</v>
      </c>
      <c r="C1507" s="10">
        <v>10.5502734033556</v>
      </c>
      <c r="D1507">
        <f t="shared" si="23"/>
        <v>9</v>
      </c>
      <c r="E1507" s="10">
        <v>10.5502734033556</v>
      </c>
    </row>
    <row r="1508" spans="1:5" x14ac:dyDescent="0.25">
      <c r="A1508">
        <v>9050</v>
      </c>
      <c r="B1508">
        <v>2006</v>
      </c>
      <c r="C1508" s="10">
        <v>10.3693204456772</v>
      </c>
      <c r="D1508">
        <f t="shared" si="23"/>
        <v>9.0500000000000007</v>
      </c>
      <c r="E1508" s="10">
        <v>10.3693204456772</v>
      </c>
    </row>
    <row r="1509" spans="1:5" x14ac:dyDescent="0.25">
      <c r="A1509">
        <v>9100</v>
      </c>
      <c r="B1509">
        <v>2006</v>
      </c>
      <c r="C1509" s="10">
        <v>10.7396642095289</v>
      </c>
      <c r="D1509">
        <f t="shared" si="23"/>
        <v>9.1</v>
      </c>
      <c r="E1509" s="10">
        <v>10.7396642095289</v>
      </c>
    </row>
    <row r="1510" spans="1:5" x14ac:dyDescent="0.25">
      <c r="A1510">
        <v>9150</v>
      </c>
      <c r="B1510">
        <v>2006</v>
      </c>
      <c r="C1510" s="10">
        <v>8.6654031925819606</v>
      </c>
      <c r="D1510">
        <f t="shared" si="23"/>
        <v>9.15</v>
      </c>
      <c r="E1510" s="10">
        <v>8.6654031925819606</v>
      </c>
    </row>
    <row r="1511" spans="1:5" x14ac:dyDescent="0.25">
      <c r="A1511">
        <v>9200</v>
      </c>
      <c r="B1511">
        <v>2006</v>
      </c>
      <c r="C1511" s="10">
        <v>12.100416643476001</v>
      </c>
      <c r="D1511">
        <f t="shared" si="23"/>
        <v>9.1999999999999993</v>
      </c>
      <c r="E1511" s="10">
        <v>12.100416643476001</v>
      </c>
    </row>
    <row r="1512" spans="1:5" x14ac:dyDescent="0.25">
      <c r="A1512">
        <v>9250</v>
      </c>
      <c r="B1512">
        <v>2006</v>
      </c>
      <c r="C1512" s="10">
        <v>8.0934620357304006</v>
      </c>
      <c r="D1512">
        <f t="shared" si="23"/>
        <v>9.25</v>
      </c>
      <c r="E1512" s="10">
        <v>8.0934620357304006</v>
      </c>
    </row>
    <row r="1513" spans="1:5" x14ac:dyDescent="0.25">
      <c r="A1513">
        <v>9300</v>
      </c>
      <c r="B1513">
        <v>2006</v>
      </c>
      <c r="C1513" s="10">
        <v>13.240858554356</v>
      </c>
      <c r="D1513">
        <f t="shared" si="23"/>
        <v>9.3000000000000007</v>
      </c>
      <c r="E1513" s="10">
        <v>13.240858554356</v>
      </c>
    </row>
    <row r="1514" spans="1:5" x14ac:dyDescent="0.25">
      <c r="A1514">
        <v>9350</v>
      </c>
      <c r="B1514">
        <v>2006</v>
      </c>
      <c r="C1514" s="10">
        <v>9.5083615900488407</v>
      </c>
      <c r="D1514">
        <f t="shared" si="23"/>
        <v>9.35</v>
      </c>
      <c r="E1514" s="10">
        <v>9.5083615900488407</v>
      </c>
    </row>
    <row r="1515" spans="1:5" x14ac:dyDescent="0.25">
      <c r="A1515">
        <v>9400</v>
      </c>
      <c r="B1515">
        <v>2006</v>
      </c>
      <c r="C1515" s="10">
        <v>8.9852788852030692</v>
      </c>
      <c r="D1515">
        <f t="shared" si="23"/>
        <v>9.4</v>
      </c>
      <c r="E1515" s="10">
        <v>8.9852788852030692</v>
      </c>
    </row>
    <row r="1516" spans="1:5" x14ac:dyDescent="0.25">
      <c r="A1516">
        <v>9450</v>
      </c>
      <c r="B1516">
        <v>2006</v>
      </c>
      <c r="C1516" s="10">
        <v>9.5211911756888696</v>
      </c>
      <c r="D1516">
        <f t="shared" si="23"/>
        <v>9.4499999999999993</v>
      </c>
      <c r="E1516" s="10">
        <v>9.5211911756888696</v>
      </c>
    </row>
    <row r="1517" spans="1:5" x14ac:dyDescent="0.25">
      <c r="A1517">
        <v>9500</v>
      </c>
      <c r="B1517">
        <v>2006</v>
      </c>
      <c r="C1517" s="10">
        <v>13.3656762677785</v>
      </c>
      <c r="D1517">
        <f t="shared" si="23"/>
        <v>9.5</v>
      </c>
      <c r="E1517" s="10">
        <v>13.3656762677785</v>
      </c>
    </row>
    <row r="1518" spans="1:5" x14ac:dyDescent="0.25">
      <c r="A1518">
        <v>9550</v>
      </c>
      <c r="B1518">
        <v>2006</v>
      </c>
      <c r="C1518" s="10">
        <v>17.412746915406199</v>
      </c>
      <c r="D1518">
        <f t="shared" si="23"/>
        <v>9.5500000000000007</v>
      </c>
      <c r="E1518" s="10">
        <v>17.412746915406199</v>
      </c>
    </row>
    <row r="1519" spans="1:5" x14ac:dyDescent="0.25">
      <c r="A1519">
        <v>9600</v>
      </c>
      <c r="B1519">
        <v>2006</v>
      </c>
      <c r="C1519" s="10">
        <v>18.658288626457701</v>
      </c>
      <c r="D1519">
        <f t="shared" si="23"/>
        <v>9.6</v>
      </c>
      <c r="E1519" s="10">
        <v>18.658288626457701</v>
      </c>
    </row>
    <row r="1520" spans="1:5" x14ac:dyDescent="0.25">
      <c r="A1520">
        <v>9650</v>
      </c>
      <c r="B1520">
        <v>2006</v>
      </c>
      <c r="C1520" s="10">
        <v>14.440985612162301</v>
      </c>
      <c r="D1520">
        <f t="shared" si="23"/>
        <v>9.65</v>
      </c>
      <c r="E1520" s="10">
        <v>14.440985612162301</v>
      </c>
    </row>
    <row r="1521" spans="1:5" x14ac:dyDescent="0.25">
      <c r="A1521">
        <v>9700</v>
      </c>
      <c r="B1521">
        <v>2006</v>
      </c>
      <c r="C1521" s="10">
        <v>9.0661767921562095</v>
      </c>
      <c r="D1521">
        <f t="shared" si="23"/>
        <v>9.6999999999999993</v>
      </c>
      <c r="E1521" s="10">
        <v>9.0661767921562095</v>
      </c>
    </row>
    <row r="1522" spans="1:5" x14ac:dyDescent="0.25">
      <c r="A1522">
        <v>9750</v>
      </c>
      <c r="B1522">
        <v>2006</v>
      </c>
      <c r="C1522" s="10">
        <v>5.9914781721853601</v>
      </c>
      <c r="D1522">
        <f t="shared" si="23"/>
        <v>9.75</v>
      </c>
      <c r="E1522" s="10">
        <v>5.9914781721853601</v>
      </c>
    </row>
    <row r="1523" spans="1:5" x14ac:dyDescent="0.25">
      <c r="A1523">
        <v>9800</v>
      </c>
      <c r="B1523">
        <v>2006</v>
      </c>
      <c r="C1523" s="10">
        <v>7.3607964690710501</v>
      </c>
      <c r="D1523">
        <f t="shared" si="23"/>
        <v>9.8000000000000007</v>
      </c>
      <c r="E1523" s="10">
        <v>7.3607964690710501</v>
      </c>
    </row>
    <row r="1524" spans="1:5" x14ac:dyDescent="0.25">
      <c r="A1524">
        <v>9850</v>
      </c>
      <c r="B1524">
        <v>2006</v>
      </c>
      <c r="C1524" s="10">
        <v>6.1191775969260496</v>
      </c>
      <c r="D1524">
        <f t="shared" si="23"/>
        <v>9.85</v>
      </c>
      <c r="E1524" s="10">
        <v>6.1191775969260496</v>
      </c>
    </row>
    <row r="1525" spans="1:5" x14ac:dyDescent="0.25">
      <c r="A1525">
        <v>9900</v>
      </c>
      <c r="B1525">
        <v>2006</v>
      </c>
      <c r="C1525" s="10">
        <v>6.8030165191435898</v>
      </c>
      <c r="D1525">
        <f t="shared" si="23"/>
        <v>9.9</v>
      </c>
      <c r="E1525" s="10">
        <v>6.8030165191435898</v>
      </c>
    </row>
    <row r="1526" spans="1:5" x14ac:dyDescent="0.25">
      <c r="A1526">
        <v>9950</v>
      </c>
      <c r="B1526">
        <v>2006</v>
      </c>
      <c r="C1526" s="10">
        <v>6.1116755207806701</v>
      </c>
      <c r="D1526">
        <f t="shared" si="23"/>
        <v>9.9499999999999993</v>
      </c>
      <c r="E1526" s="10">
        <v>6.1116755207806701</v>
      </c>
    </row>
    <row r="1527" spans="1:5" x14ac:dyDescent="0.25">
      <c r="A1527">
        <v>10000</v>
      </c>
      <c r="B1527">
        <v>2006</v>
      </c>
      <c r="C1527" s="10">
        <v>6.81238079816994</v>
      </c>
      <c r="D1527">
        <f t="shared" si="23"/>
        <v>10</v>
      </c>
      <c r="E1527" s="10">
        <v>6.81238079816994</v>
      </c>
    </row>
    <row r="1528" spans="1:5" x14ac:dyDescent="0.25">
      <c r="A1528">
        <v>10050</v>
      </c>
      <c r="B1528">
        <v>2006</v>
      </c>
      <c r="C1528" s="10">
        <v>7.7463983168126704</v>
      </c>
      <c r="D1528">
        <f t="shared" si="23"/>
        <v>10.050000000000001</v>
      </c>
      <c r="E1528" s="10">
        <v>7.7463983168126704</v>
      </c>
    </row>
    <row r="1529" spans="1:5" x14ac:dyDescent="0.25">
      <c r="A1529">
        <v>10100</v>
      </c>
      <c r="B1529">
        <v>2006</v>
      </c>
      <c r="C1529" s="10">
        <v>5.9430848267020604</v>
      </c>
      <c r="D1529">
        <f t="shared" si="23"/>
        <v>10.1</v>
      </c>
      <c r="E1529" s="10">
        <v>5.9430848267020604</v>
      </c>
    </row>
    <row r="1530" spans="1:5" x14ac:dyDescent="0.25">
      <c r="A1530">
        <v>10150</v>
      </c>
      <c r="B1530">
        <v>2006</v>
      </c>
      <c r="C1530" s="10">
        <v>6.7442033345724299</v>
      </c>
      <c r="D1530">
        <f t="shared" si="23"/>
        <v>10.15</v>
      </c>
      <c r="E1530" s="10">
        <v>6.7442033345724299</v>
      </c>
    </row>
    <row r="1531" spans="1:5" x14ac:dyDescent="0.25">
      <c r="A1531">
        <v>10200</v>
      </c>
      <c r="B1531">
        <v>2006</v>
      </c>
      <c r="C1531" s="10">
        <v>8.6857824170194409</v>
      </c>
      <c r="D1531">
        <f t="shared" si="23"/>
        <v>10.199999999999999</v>
      </c>
      <c r="E1531" s="10">
        <v>8.6857824170194409</v>
      </c>
    </row>
    <row r="1532" spans="1:5" x14ac:dyDescent="0.25">
      <c r="A1532">
        <v>10250</v>
      </c>
      <c r="B1532">
        <v>2006</v>
      </c>
      <c r="C1532" s="10">
        <v>7.2158659730213897</v>
      </c>
      <c r="D1532">
        <f t="shared" si="23"/>
        <v>10.25</v>
      </c>
      <c r="E1532" s="10">
        <v>7.2158659730213897</v>
      </c>
    </row>
    <row r="1533" spans="1:5" x14ac:dyDescent="0.25">
      <c r="A1533">
        <v>10300</v>
      </c>
      <c r="B1533">
        <v>2006</v>
      </c>
      <c r="C1533" s="10">
        <v>9.8832919774507193</v>
      </c>
      <c r="D1533">
        <f t="shared" si="23"/>
        <v>10.3</v>
      </c>
      <c r="E1533" s="10">
        <v>9.8832919774507193</v>
      </c>
    </row>
    <row r="1534" spans="1:5" x14ac:dyDescent="0.25">
      <c r="A1534">
        <v>10350</v>
      </c>
      <c r="B1534">
        <v>2006</v>
      </c>
      <c r="C1534" s="10">
        <v>8.5538027309615998</v>
      </c>
      <c r="D1534">
        <f t="shared" si="23"/>
        <v>10.35</v>
      </c>
      <c r="E1534" s="10">
        <v>8.5538027309615998</v>
      </c>
    </row>
    <row r="1535" spans="1:5" x14ac:dyDescent="0.25">
      <c r="A1535">
        <v>10400</v>
      </c>
      <c r="B1535">
        <v>2006</v>
      </c>
      <c r="C1535" s="10">
        <v>14.8349127823955</v>
      </c>
      <c r="D1535">
        <f t="shared" si="23"/>
        <v>10.4</v>
      </c>
      <c r="E1535" s="10">
        <v>14.8349127823955</v>
      </c>
    </row>
    <row r="1536" spans="1:5" x14ac:dyDescent="0.25">
      <c r="A1536">
        <v>10450</v>
      </c>
      <c r="B1536">
        <v>2006</v>
      </c>
      <c r="C1536" s="10">
        <v>17.200679190847001</v>
      </c>
      <c r="D1536">
        <f t="shared" si="23"/>
        <v>10.45</v>
      </c>
      <c r="E1536" s="10">
        <v>17.200679190847001</v>
      </c>
    </row>
    <row r="1537" spans="1:5" x14ac:dyDescent="0.25">
      <c r="A1537">
        <v>10500</v>
      </c>
      <c r="B1537">
        <v>2006</v>
      </c>
      <c r="C1537" s="10">
        <v>11.989952041110699</v>
      </c>
      <c r="D1537">
        <f t="shared" si="23"/>
        <v>10.5</v>
      </c>
      <c r="E1537" s="10">
        <v>11.989952041110699</v>
      </c>
    </row>
    <row r="1538" spans="1:5" x14ac:dyDescent="0.25">
      <c r="A1538">
        <v>10550</v>
      </c>
      <c r="B1538">
        <v>2006</v>
      </c>
      <c r="C1538" s="10">
        <v>15.9019933627609</v>
      </c>
      <c r="D1538">
        <f t="shared" si="23"/>
        <v>10.55</v>
      </c>
      <c r="E1538" s="10">
        <v>15.9019933627609</v>
      </c>
    </row>
    <row r="1539" spans="1:5" x14ac:dyDescent="0.25">
      <c r="A1539">
        <v>10600</v>
      </c>
      <c r="B1539">
        <v>2006</v>
      </c>
      <c r="C1539" s="10">
        <v>14.4876089915947</v>
      </c>
      <c r="D1539">
        <f t="shared" si="23"/>
        <v>10.6</v>
      </c>
      <c r="E1539" s="10">
        <v>14.4876089915947</v>
      </c>
    </row>
    <row r="1540" spans="1:5" x14ac:dyDescent="0.25">
      <c r="A1540">
        <v>10650</v>
      </c>
      <c r="B1540">
        <v>2006</v>
      </c>
      <c r="C1540" s="10">
        <v>14.2582514941128</v>
      </c>
      <c r="D1540">
        <f t="shared" ref="D1540:D1603" si="24">A1540/1000</f>
        <v>10.65</v>
      </c>
      <c r="E1540" s="10">
        <v>14.2582514941128</v>
      </c>
    </row>
    <row r="1541" spans="1:5" x14ac:dyDescent="0.25">
      <c r="A1541">
        <v>10700</v>
      </c>
      <c r="B1541">
        <v>2006</v>
      </c>
      <c r="C1541" s="10">
        <v>14.9536443223655</v>
      </c>
      <c r="D1541">
        <f t="shared" si="24"/>
        <v>10.7</v>
      </c>
      <c r="E1541" s="10">
        <v>14.9536443223655</v>
      </c>
    </row>
    <row r="1542" spans="1:5" x14ac:dyDescent="0.25">
      <c r="A1542">
        <v>10750</v>
      </c>
      <c r="B1542">
        <v>2006</v>
      </c>
      <c r="C1542" s="10">
        <v>17.9978674551603</v>
      </c>
      <c r="D1542">
        <f t="shared" si="24"/>
        <v>10.75</v>
      </c>
      <c r="E1542" s="10">
        <v>17.9978674551603</v>
      </c>
    </row>
    <row r="1543" spans="1:5" x14ac:dyDescent="0.25">
      <c r="A1543">
        <v>10800</v>
      </c>
      <c r="B1543">
        <v>2006</v>
      </c>
      <c r="C1543" s="10">
        <v>9.3096661082487007</v>
      </c>
      <c r="D1543">
        <f t="shared" si="24"/>
        <v>10.8</v>
      </c>
      <c r="E1543" s="10">
        <v>9.3096661082487007</v>
      </c>
    </row>
    <row r="1544" spans="1:5" x14ac:dyDescent="0.25">
      <c r="A1544">
        <v>10850</v>
      </c>
      <c r="B1544">
        <v>2006</v>
      </c>
      <c r="C1544" s="10">
        <v>13.8971105492221</v>
      </c>
      <c r="D1544">
        <f t="shared" si="24"/>
        <v>10.85</v>
      </c>
      <c r="E1544" s="10">
        <v>13.8971105492221</v>
      </c>
    </row>
    <row r="1545" spans="1:5" x14ac:dyDescent="0.25">
      <c r="A1545">
        <v>10900</v>
      </c>
      <c r="B1545">
        <v>2006</v>
      </c>
      <c r="C1545" s="10">
        <v>11.8217601292033</v>
      </c>
      <c r="D1545">
        <f t="shared" si="24"/>
        <v>10.9</v>
      </c>
      <c r="E1545" s="10">
        <v>11.8217601292033</v>
      </c>
    </row>
    <row r="1546" spans="1:5" x14ac:dyDescent="0.25">
      <c r="A1546">
        <v>10950</v>
      </c>
      <c r="B1546">
        <v>2006</v>
      </c>
      <c r="C1546" s="10">
        <v>11.176871728394</v>
      </c>
      <c r="D1546">
        <f t="shared" si="24"/>
        <v>10.95</v>
      </c>
      <c r="E1546" s="10">
        <v>11.176871728394</v>
      </c>
    </row>
    <row r="1547" spans="1:5" x14ac:dyDescent="0.25">
      <c r="A1547">
        <v>11000</v>
      </c>
      <c r="B1547">
        <v>2006</v>
      </c>
      <c r="C1547" s="10">
        <v>8.5148265869990798</v>
      </c>
      <c r="D1547">
        <f t="shared" si="24"/>
        <v>11</v>
      </c>
      <c r="E1547" s="10">
        <v>8.5148265869990798</v>
      </c>
    </row>
    <row r="1548" spans="1:5" x14ac:dyDescent="0.25">
      <c r="A1548">
        <v>11050</v>
      </c>
      <c r="B1548">
        <v>2006</v>
      </c>
      <c r="C1548" s="10">
        <v>5.04216460169466</v>
      </c>
      <c r="D1548">
        <f t="shared" si="24"/>
        <v>11.05</v>
      </c>
      <c r="E1548" s="10">
        <v>5.04216460169466</v>
      </c>
    </row>
    <row r="1549" spans="1:5" x14ac:dyDescent="0.25">
      <c r="A1549">
        <v>11100</v>
      </c>
      <c r="B1549">
        <v>2006</v>
      </c>
      <c r="C1549" s="10">
        <v>8.6034309712005506</v>
      </c>
      <c r="D1549">
        <f t="shared" si="24"/>
        <v>11.1</v>
      </c>
      <c r="E1549" s="10">
        <v>8.6034309712005506</v>
      </c>
    </row>
    <row r="1550" spans="1:5" x14ac:dyDescent="0.25">
      <c r="A1550">
        <v>11150</v>
      </c>
      <c r="B1550">
        <v>2006</v>
      </c>
      <c r="C1550" s="10">
        <v>10.270476245565201</v>
      </c>
      <c r="D1550">
        <f t="shared" si="24"/>
        <v>11.15</v>
      </c>
      <c r="E1550" s="10">
        <v>10.270476245565201</v>
      </c>
    </row>
    <row r="1551" spans="1:5" x14ac:dyDescent="0.25">
      <c r="A1551">
        <v>11200</v>
      </c>
      <c r="B1551">
        <v>2006</v>
      </c>
      <c r="C1551" s="10">
        <v>12.503026278577099</v>
      </c>
      <c r="D1551">
        <f t="shared" si="24"/>
        <v>11.2</v>
      </c>
      <c r="E1551" s="10">
        <v>12.503026278577099</v>
      </c>
    </row>
    <row r="1552" spans="1:5" x14ac:dyDescent="0.25">
      <c r="A1552">
        <v>11250</v>
      </c>
      <c r="B1552">
        <v>2006</v>
      </c>
      <c r="C1552" s="10">
        <v>19.033874902202101</v>
      </c>
      <c r="D1552">
        <f t="shared" si="24"/>
        <v>11.25</v>
      </c>
      <c r="E1552" s="10">
        <v>19.033874902202101</v>
      </c>
    </row>
    <row r="1553" spans="1:5" x14ac:dyDescent="0.25">
      <c r="A1553">
        <v>11300</v>
      </c>
      <c r="B1553">
        <v>2006</v>
      </c>
      <c r="C1553" s="10">
        <v>9.4447140328103494</v>
      </c>
      <c r="D1553">
        <f t="shared" si="24"/>
        <v>11.3</v>
      </c>
      <c r="E1553" s="10">
        <v>9.4447140328103494</v>
      </c>
    </row>
    <row r="1554" spans="1:5" x14ac:dyDescent="0.25">
      <c r="A1554">
        <v>11350</v>
      </c>
      <c r="B1554">
        <v>2006</v>
      </c>
      <c r="C1554" s="10">
        <v>8.8043580878357695</v>
      </c>
      <c r="D1554">
        <f t="shared" si="24"/>
        <v>11.35</v>
      </c>
      <c r="E1554" s="10">
        <v>8.8043580878357695</v>
      </c>
    </row>
    <row r="1555" spans="1:5" x14ac:dyDescent="0.25">
      <c r="A1555">
        <v>11400</v>
      </c>
      <c r="B1555">
        <v>2006</v>
      </c>
      <c r="C1555" s="10">
        <v>6.4884234856153</v>
      </c>
      <c r="D1555">
        <f t="shared" si="24"/>
        <v>11.4</v>
      </c>
      <c r="E1555" s="10">
        <v>6.4884234856153</v>
      </c>
    </row>
    <row r="1556" spans="1:5" x14ac:dyDescent="0.25">
      <c r="A1556">
        <v>11450</v>
      </c>
      <c r="B1556">
        <v>2006</v>
      </c>
      <c r="C1556" s="10">
        <v>7.67922738893028</v>
      </c>
      <c r="D1556">
        <f t="shared" si="24"/>
        <v>11.45</v>
      </c>
      <c r="E1556" s="10">
        <v>7.67922738893028</v>
      </c>
    </row>
    <row r="1557" spans="1:5" x14ac:dyDescent="0.25">
      <c r="A1557">
        <v>11500</v>
      </c>
      <c r="B1557">
        <v>2006</v>
      </c>
      <c r="C1557" s="10">
        <v>7.5342600012155403</v>
      </c>
      <c r="D1557">
        <f t="shared" si="24"/>
        <v>11.5</v>
      </c>
      <c r="E1557" s="10">
        <v>7.5342600012155403</v>
      </c>
    </row>
    <row r="1558" spans="1:5" x14ac:dyDescent="0.25">
      <c r="A1558">
        <v>11550</v>
      </c>
      <c r="B1558">
        <v>2006</v>
      </c>
      <c r="C1558" s="10">
        <v>11.2113550204379</v>
      </c>
      <c r="D1558">
        <f t="shared" si="24"/>
        <v>11.55</v>
      </c>
      <c r="E1558" s="10">
        <v>11.2113550204379</v>
      </c>
    </row>
    <row r="1559" spans="1:5" x14ac:dyDescent="0.25">
      <c r="A1559">
        <v>11600</v>
      </c>
      <c r="B1559">
        <v>2006</v>
      </c>
      <c r="C1559" s="10">
        <v>5.5074874137251699</v>
      </c>
      <c r="D1559">
        <f t="shared" si="24"/>
        <v>11.6</v>
      </c>
      <c r="E1559" s="10">
        <v>5.5074874137251699</v>
      </c>
    </row>
    <row r="1560" spans="1:5" x14ac:dyDescent="0.25">
      <c r="A1560">
        <v>11650</v>
      </c>
      <c r="B1560">
        <v>2006</v>
      </c>
      <c r="C1560" s="10">
        <v>7.2009218530812102</v>
      </c>
      <c r="D1560">
        <f t="shared" si="24"/>
        <v>11.65</v>
      </c>
      <c r="E1560" s="10">
        <v>7.2009218530812102</v>
      </c>
    </row>
    <row r="1561" spans="1:5" x14ac:dyDescent="0.25">
      <c r="A1561">
        <v>11700</v>
      </c>
      <c r="B1561">
        <v>2006</v>
      </c>
      <c r="C1561" s="10">
        <v>6.6836040673759198</v>
      </c>
      <c r="D1561">
        <f t="shared" si="24"/>
        <v>11.7</v>
      </c>
      <c r="E1561" s="10">
        <v>6.6836040673759198</v>
      </c>
    </row>
    <row r="1562" spans="1:5" x14ac:dyDescent="0.25">
      <c r="A1562">
        <v>11750</v>
      </c>
      <c r="B1562">
        <v>2006</v>
      </c>
      <c r="C1562" s="10">
        <v>9.4463437712649991</v>
      </c>
      <c r="D1562">
        <f t="shared" si="24"/>
        <v>11.75</v>
      </c>
      <c r="E1562" s="10">
        <v>9.4463437712649991</v>
      </c>
    </row>
    <row r="1563" spans="1:5" x14ac:dyDescent="0.25">
      <c r="A1563">
        <v>11800</v>
      </c>
      <c r="B1563">
        <v>2006</v>
      </c>
      <c r="C1563" s="10">
        <v>9.4982750523732999</v>
      </c>
      <c r="D1563">
        <f t="shared" si="24"/>
        <v>11.8</v>
      </c>
      <c r="E1563" s="10">
        <v>9.4982750523732999</v>
      </c>
    </row>
    <row r="1564" spans="1:5" x14ac:dyDescent="0.25">
      <c r="A1564">
        <v>11850</v>
      </c>
      <c r="B1564">
        <v>2006</v>
      </c>
      <c r="C1564" s="10">
        <v>14.453193980904899</v>
      </c>
      <c r="D1564">
        <f t="shared" si="24"/>
        <v>11.85</v>
      </c>
      <c r="E1564" s="10">
        <v>14.453193980904899</v>
      </c>
    </row>
    <row r="1565" spans="1:5" x14ac:dyDescent="0.25">
      <c r="A1565">
        <v>11900</v>
      </c>
      <c r="B1565">
        <v>2006</v>
      </c>
      <c r="C1565" s="10">
        <v>14.1796198130106</v>
      </c>
      <c r="D1565">
        <f t="shared" si="24"/>
        <v>11.9</v>
      </c>
      <c r="E1565" s="10">
        <v>14.1796198130106</v>
      </c>
    </row>
    <row r="1566" spans="1:5" x14ac:dyDescent="0.25">
      <c r="A1566">
        <v>11950</v>
      </c>
      <c r="B1566">
        <v>2006</v>
      </c>
      <c r="C1566" s="10">
        <v>14.342202807409899</v>
      </c>
      <c r="D1566">
        <f t="shared" si="24"/>
        <v>11.95</v>
      </c>
      <c r="E1566" s="10">
        <v>14.342202807409899</v>
      </c>
    </row>
    <row r="1567" spans="1:5" x14ac:dyDescent="0.25">
      <c r="A1567">
        <v>12000</v>
      </c>
      <c r="B1567">
        <v>2006</v>
      </c>
      <c r="C1567" s="10">
        <v>20.8608321380473</v>
      </c>
      <c r="D1567">
        <f t="shared" si="24"/>
        <v>12</v>
      </c>
      <c r="E1567" s="10">
        <v>20.8608321380473</v>
      </c>
    </row>
    <row r="1568" spans="1:5" x14ac:dyDescent="0.25">
      <c r="A1568">
        <v>12050</v>
      </c>
      <c r="B1568">
        <v>2006</v>
      </c>
      <c r="C1568" s="10">
        <v>21.309406978050401</v>
      </c>
      <c r="D1568">
        <f t="shared" si="24"/>
        <v>12.05</v>
      </c>
      <c r="E1568" s="10">
        <v>21.309406978050401</v>
      </c>
    </row>
    <row r="1569" spans="1:5" x14ac:dyDescent="0.25">
      <c r="A1569">
        <v>12100</v>
      </c>
      <c r="B1569">
        <v>2006</v>
      </c>
      <c r="C1569" s="10">
        <v>16.974497887374302</v>
      </c>
      <c r="D1569">
        <f t="shared" si="24"/>
        <v>12.1</v>
      </c>
      <c r="E1569" s="10">
        <v>16.974497887374302</v>
      </c>
    </row>
    <row r="1570" spans="1:5" x14ac:dyDescent="0.25">
      <c r="A1570">
        <v>12150</v>
      </c>
      <c r="B1570">
        <v>2006</v>
      </c>
      <c r="C1570" s="10">
        <v>13.8666523632194</v>
      </c>
      <c r="D1570">
        <f t="shared" si="24"/>
        <v>12.15</v>
      </c>
      <c r="E1570" s="10">
        <v>13.8666523632194</v>
      </c>
    </row>
    <row r="1571" spans="1:5" x14ac:dyDescent="0.25">
      <c r="A1571">
        <v>12200</v>
      </c>
      <c r="B1571">
        <v>2006</v>
      </c>
      <c r="C1571" s="10">
        <v>13.321850710775401</v>
      </c>
      <c r="D1571">
        <f t="shared" si="24"/>
        <v>12.2</v>
      </c>
      <c r="E1571" s="10">
        <v>13.321850710775401</v>
      </c>
    </row>
    <row r="1572" spans="1:5" x14ac:dyDescent="0.25">
      <c r="A1572">
        <v>12250</v>
      </c>
      <c r="B1572">
        <v>2006</v>
      </c>
      <c r="C1572" s="10">
        <v>10.854152882954599</v>
      </c>
      <c r="D1572">
        <f t="shared" si="24"/>
        <v>12.25</v>
      </c>
      <c r="E1572" s="10">
        <v>10.854152882954599</v>
      </c>
    </row>
    <row r="1573" spans="1:5" x14ac:dyDescent="0.25">
      <c r="A1573">
        <v>12300</v>
      </c>
      <c r="B1573">
        <v>2006</v>
      </c>
      <c r="C1573" s="10">
        <v>14.2501943439238</v>
      </c>
      <c r="D1573">
        <f t="shared" si="24"/>
        <v>12.3</v>
      </c>
      <c r="E1573" s="10">
        <v>14.2501943439238</v>
      </c>
    </row>
    <row r="1574" spans="1:5" x14ac:dyDescent="0.25">
      <c r="A1574">
        <v>12350</v>
      </c>
      <c r="B1574">
        <v>2006</v>
      </c>
      <c r="C1574" s="10">
        <v>15.119225764346201</v>
      </c>
      <c r="D1574">
        <f t="shared" si="24"/>
        <v>12.35</v>
      </c>
      <c r="E1574" s="10">
        <v>15.119225764346201</v>
      </c>
    </row>
    <row r="1575" spans="1:5" x14ac:dyDescent="0.25">
      <c r="A1575">
        <v>12400</v>
      </c>
      <c r="B1575">
        <v>2006</v>
      </c>
      <c r="C1575" s="10">
        <v>15.6428496371466</v>
      </c>
      <c r="D1575">
        <f t="shared" si="24"/>
        <v>12.4</v>
      </c>
      <c r="E1575" s="10">
        <v>15.6428496371466</v>
      </c>
    </row>
    <row r="1576" spans="1:5" x14ac:dyDescent="0.25">
      <c r="A1576">
        <v>12450</v>
      </c>
      <c r="B1576">
        <v>2006</v>
      </c>
      <c r="C1576" s="10">
        <v>19.3936225637296</v>
      </c>
      <c r="D1576">
        <f t="shared" si="24"/>
        <v>12.45</v>
      </c>
      <c r="E1576" s="10">
        <v>19.3936225637296</v>
      </c>
    </row>
    <row r="1577" spans="1:5" x14ac:dyDescent="0.25">
      <c r="A1577">
        <v>12500</v>
      </c>
      <c r="B1577">
        <v>2006</v>
      </c>
      <c r="C1577" s="10">
        <v>18.878406576834902</v>
      </c>
      <c r="D1577">
        <f t="shared" si="24"/>
        <v>12.5</v>
      </c>
      <c r="E1577" s="10">
        <v>18.878406576834902</v>
      </c>
    </row>
    <row r="1578" spans="1:5" x14ac:dyDescent="0.25">
      <c r="A1578">
        <v>12550</v>
      </c>
      <c r="B1578">
        <v>2006</v>
      </c>
      <c r="C1578" s="10">
        <v>16.524491191558301</v>
      </c>
      <c r="D1578">
        <f t="shared" si="24"/>
        <v>12.55</v>
      </c>
      <c r="E1578" s="10">
        <v>16.524491191558301</v>
      </c>
    </row>
    <row r="1579" spans="1:5" x14ac:dyDescent="0.25">
      <c r="A1579">
        <v>12600</v>
      </c>
      <c r="B1579">
        <v>2006</v>
      </c>
      <c r="C1579" s="10">
        <v>15.3960332622978</v>
      </c>
      <c r="D1579">
        <f t="shared" si="24"/>
        <v>12.6</v>
      </c>
      <c r="E1579" s="10">
        <v>15.3960332622978</v>
      </c>
    </row>
    <row r="1580" spans="1:5" x14ac:dyDescent="0.25">
      <c r="A1580">
        <v>12650</v>
      </c>
      <c r="B1580">
        <v>2006</v>
      </c>
      <c r="C1580" s="10">
        <v>25.893043457156502</v>
      </c>
      <c r="D1580">
        <f t="shared" si="24"/>
        <v>12.65</v>
      </c>
      <c r="E1580" s="10">
        <v>25.893043457156502</v>
      </c>
    </row>
    <row r="1581" spans="1:5" x14ac:dyDescent="0.25">
      <c r="A1581">
        <v>12700</v>
      </c>
      <c r="B1581">
        <v>2006</v>
      </c>
      <c r="C1581" s="10">
        <v>19.255452783243399</v>
      </c>
      <c r="D1581">
        <f t="shared" si="24"/>
        <v>12.7</v>
      </c>
      <c r="E1581" s="10">
        <v>19.255452783243399</v>
      </c>
    </row>
    <row r="1582" spans="1:5" x14ac:dyDescent="0.25">
      <c r="A1582">
        <v>12750</v>
      </c>
      <c r="B1582">
        <v>2006</v>
      </c>
      <c r="C1582" s="10">
        <v>24.151707885776499</v>
      </c>
      <c r="D1582">
        <f t="shared" si="24"/>
        <v>12.75</v>
      </c>
      <c r="E1582" s="10">
        <v>24.151707885776499</v>
      </c>
    </row>
    <row r="1583" spans="1:5" x14ac:dyDescent="0.25">
      <c r="A1583">
        <v>12800</v>
      </c>
      <c r="B1583">
        <v>2006</v>
      </c>
      <c r="C1583" s="10">
        <v>23.478788336963898</v>
      </c>
      <c r="D1583">
        <f t="shared" si="24"/>
        <v>12.8</v>
      </c>
      <c r="E1583" s="10">
        <v>23.478788336963898</v>
      </c>
    </row>
    <row r="1584" spans="1:5" x14ac:dyDescent="0.25">
      <c r="A1584">
        <v>12850</v>
      </c>
      <c r="B1584">
        <v>2006</v>
      </c>
      <c r="C1584" s="10">
        <v>23.080872368030001</v>
      </c>
      <c r="D1584">
        <f t="shared" si="24"/>
        <v>12.85</v>
      </c>
      <c r="E1584" s="10">
        <v>23.080872368030001</v>
      </c>
    </row>
    <row r="1585" spans="1:5" x14ac:dyDescent="0.25">
      <c r="A1585">
        <v>12900</v>
      </c>
      <c r="B1585">
        <v>2006</v>
      </c>
      <c r="C1585" s="10">
        <v>29.465812805459599</v>
      </c>
      <c r="D1585">
        <f t="shared" si="24"/>
        <v>12.9</v>
      </c>
      <c r="E1585" s="10">
        <v>29.465812805459599</v>
      </c>
    </row>
    <row r="1586" spans="1:5" x14ac:dyDescent="0.25">
      <c r="A1586">
        <v>12950</v>
      </c>
      <c r="B1586">
        <v>2006</v>
      </c>
      <c r="C1586" s="10">
        <v>38.511847712344803</v>
      </c>
      <c r="D1586">
        <f t="shared" si="24"/>
        <v>12.95</v>
      </c>
      <c r="E1586" s="10">
        <v>38.511847712344803</v>
      </c>
    </row>
    <row r="1587" spans="1:5" x14ac:dyDescent="0.25">
      <c r="A1587">
        <v>13000</v>
      </c>
      <c r="B1587">
        <v>2006</v>
      </c>
      <c r="C1587" s="10">
        <v>21.0732967627638</v>
      </c>
      <c r="D1587">
        <f t="shared" si="24"/>
        <v>13</v>
      </c>
      <c r="E1587" s="10">
        <v>21.0732967627638</v>
      </c>
    </row>
    <row r="1588" spans="1:5" x14ac:dyDescent="0.25">
      <c r="A1588">
        <v>13050</v>
      </c>
      <c r="B1588">
        <v>2006</v>
      </c>
      <c r="C1588" s="10">
        <v>27.261381846065799</v>
      </c>
      <c r="D1588">
        <f t="shared" si="24"/>
        <v>13.05</v>
      </c>
      <c r="E1588" s="10">
        <v>27.261381846065799</v>
      </c>
    </row>
    <row r="1589" spans="1:5" x14ac:dyDescent="0.25">
      <c r="A1589">
        <v>13100</v>
      </c>
      <c r="B1589">
        <v>2006</v>
      </c>
      <c r="C1589" s="10">
        <v>20.7160194888375</v>
      </c>
      <c r="D1589">
        <f t="shared" si="24"/>
        <v>13.1</v>
      </c>
      <c r="E1589" s="10">
        <v>20.7160194888375</v>
      </c>
    </row>
    <row r="1590" spans="1:5" x14ac:dyDescent="0.25">
      <c r="A1590">
        <v>13150</v>
      </c>
      <c r="B1590">
        <v>2006</v>
      </c>
      <c r="C1590" s="10">
        <v>21.004944882772101</v>
      </c>
      <c r="D1590">
        <f t="shared" si="24"/>
        <v>13.15</v>
      </c>
      <c r="E1590" s="10">
        <v>21.004944882772101</v>
      </c>
    </row>
    <row r="1591" spans="1:5" x14ac:dyDescent="0.25">
      <c r="A1591">
        <v>13200</v>
      </c>
      <c r="B1591">
        <v>2006</v>
      </c>
      <c r="C1591" s="10">
        <v>28.486351581839401</v>
      </c>
      <c r="D1591">
        <f t="shared" si="24"/>
        <v>13.2</v>
      </c>
      <c r="E1591" s="10">
        <v>28.486351581839401</v>
      </c>
    </row>
    <row r="1592" spans="1:5" x14ac:dyDescent="0.25">
      <c r="A1592">
        <v>13250</v>
      </c>
      <c r="B1592">
        <v>2006</v>
      </c>
      <c r="C1592" s="10">
        <v>30.096397385134399</v>
      </c>
      <c r="D1592">
        <f t="shared" si="24"/>
        <v>13.25</v>
      </c>
      <c r="E1592" s="10">
        <v>30.096397385134399</v>
      </c>
    </row>
    <row r="1593" spans="1:5" x14ac:dyDescent="0.25">
      <c r="A1593">
        <v>13300</v>
      </c>
      <c r="B1593">
        <v>2006</v>
      </c>
      <c r="C1593" s="10">
        <v>31.420629393863599</v>
      </c>
      <c r="D1593">
        <f t="shared" si="24"/>
        <v>13.3</v>
      </c>
      <c r="E1593" s="10">
        <v>31.420629393863599</v>
      </c>
    </row>
    <row r="1594" spans="1:5" x14ac:dyDescent="0.25">
      <c r="A1594">
        <v>13350</v>
      </c>
      <c r="B1594">
        <v>2006</v>
      </c>
      <c r="C1594" s="10">
        <v>30.320759705603098</v>
      </c>
      <c r="D1594">
        <f t="shared" si="24"/>
        <v>13.35</v>
      </c>
      <c r="E1594" s="10">
        <v>30.320759705603098</v>
      </c>
    </row>
    <row r="1595" spans="1:5" x14ac:dyDescent="0.25">
      <c r="A1595">
        <v>13400</v>
      </c>
      <c r="B1595">
        <v>2006</v>
      </c>
      <c r="C1595" s="10">
        <v>26.204646128795801</v>
      </c>
      <c r="D1595">
        <f t="shared" si="24"/>
        <v>13.4</v>
      </c>
      <c r="E1595" s="10">
        <v>26.204646128795801</v>
      </c>
    </row>
    <row r="1596" spans="1:5" x14ac:dyDescent="0.25">
      <c r="A1596">
        <v>13450</v>
      </c>
      <c r="B1596">
        <v>2006</v>
      </c>
      <c r="C1596" s="10">
        <v>24.322328688202902</v>
      </c>
      <c r="D1596">
        <f t="shared" si="24"/>
        <v>13.45</v>
      </c>
      <c r="E1596" s="10">
        <v>24.322328688202902</v>
      </c>
    </row>
    <row r="1597" spans="1:5" x14ac:dyDescent="0.25">
      <c r="A1597">
        <v>13500</v>
      </c>
      <c r="B1597">
        <v>2006</v>
      </c>
      <c r="C1597" s="10">
        <v>23.208251461598099</v>
      </c>
      <c r="D1597">
        <f t="shared" si="24"/>
        <v>13.5</v>
      </c>
      <c r="E1597" s="10">
        <v>23.208251461598099</v>
      </c>
    </row>
    <row r="1598" spans="1:5" x14ac:dyDescent="0.25">
      <c r="A1598">
        <v>13550</v>
      </c>
      <c r="B1598">
        <v>2006</v>
      </c>
      <c r="C1598" s="10">
        <v>20.437316031221201</v>
      </c>
      <c r="D1598">
        <f t="shared" si="24"/>
        <v>13.55</v>
      </c>
      <c r="E1598" s="10">
        <v>20.437316031221201</v>
      </c>
    </row>
    <row r="1599" spans="1:5" x14ac:dyDescent="0.25">
      <c r="A1599">
        <v>13600</v>
      </c>
      <c r="B1599">
        <v>2006</v>
      </c>
      <c r="C1599" s="10">
        <v>20.002858887473501</v>
      </c>
      <c r="D1599">
        <f t="shared" si="24"/>
        <v>13.6</v>
      </c>
      <c r="E1599" s="10">
        <v>20.002858887473501</v>
      </c>
    </row>
    <row r="1600" spans="1:5" x14ac:dyDescent="0.25">
      <c r="A1600">
        <v>13650</v>
      </c>
      <c r="B1600">
        <v>2006</v>
      </c>
      <c r="C1600" s="10">
        <v>21.186396660818499</v>
      </c>
      <c r="D1600">
        <f t="shared" si="24"/>
        <v>13.65</v>
      </c>
      <c r="E1600" s="10">
        <v>21.186396660818499</v>
      </c>
    </row>
    <row r="1601" spans="1:5" x14ac:dyDescent="0.25">
      <c r="A1601">
        <v>13700</v>
      </c>
      <c r="B1601">
        <v>2006</v>
      </c>
      <c r="C1601" s="10">
        <v>30.283736939735199</v>
      </c>
      <c r="D1601">
        <f t="shared" si="24"/>
        <v>13.7</v>
      </c>
      <c r="E1601" s="10">
        <v>30.283736939735199</v>
      </c>
    </row>
    <row r="1602" spans="1:5" x14ac:dyDescent="0.25">
      <c r="A1602">
        <v>13750</v>
      </c>
      <c r="B1602">
        <v>2006</v>
      </c>
      <c r="C1602" s="10">
        <v>34.644318028705499</v>
      </c>
      <c r="D1602">
        <f t="shared" si="24"/>
        <v>13.75</v>
      </c>
      <c r="E1602" s="10">
        <v>34.644318028705499</v>
      </c>
    </row>
    <row r="1603" spans="1:5" x14ac:dyDescent="0.25">
      <c r="A1603">
        <v>13800</v>
      </c>
      <c r="B1603">
        <v>2006</v>
      </c>
      <c r="C1603" s="10">
        <v>20.4542964484389</v>
      </c>
      <c r="D1603">
        <f t="shared" si="24"/>
        <v>13.8</v>
      </c>
      <c r="E1603" s="10">
        <v>20.4542964484389</v>
      </c>
    </row>
    <row r="1604" spans="1:5" x14ac:dyDescent="0.25">
      <c r="A1604">
        <v>13850</v>
      </c>
      <c r="B1604">
        <v>2006</v>
      </c>
      <c r="C1604" s="10">
        <v>19.417438804798199</v>
      </c>
      <c r="D1604">
        <f t="shared" ref="D1604:D1667" si="25">A1604/1000</f>
        <v>13.85</v>
      </c>
      <c r="E1604" s="10">
        <v>19.417438804798199</v>
      </c>
    </row>
    <row r="1605" spans="1:5" x14ac:dyDescent="0.25">
      <c r="A1605">
        <v>13900</v>
      </c>
      <c r="B1605">
        <v>2006</v>
      </c>
      <c r="C1605" s="10">
        <v>20.451535289959999</v>
      </c>
      <c r="D1605">
        <f t="shared" si="25"/>
        <v>13.9</v>
      </c>
      <c r="E1605" s="10">
        <v>20.451535289959999</v>
      </c>
    </row>
    <row r="1606" spans="1:5" x14ac:dyDescent="0.25">
      <c r="A1606">
        <v>13950</v>
      </c>
      <c r="B1606">
        <v>2006</v>
      </c>
      <c r="C1606" s="10">
        <v>19.573122548105101</v>
      </c>
      <c r="D1606">
        <f t="shared" si="25"/>
        <v>13.95</v>
      </c>
      <c r="E1606" s="10">
        <v>19.573122548105101</v>
      </c>
    </row>
    <row r="1607" spans="1:5" x14ac:dyDescent="0.25">
      <c r="A1607">
        <v>14000</v>
      </c>
      <c r="B1607">
        <v>2006</v>
      </c>
      <c r="C1607" s="10">
        <v>25.9419100215272</v>
      </c>
      <c r="D1607">
        <f t="shared" si="25"/>
        <v>14</v>
      </c>
      <c r="E1607" s="10">
        <v>25.9419100215272</v>
      </c>
    </row>
    <row r="1608" spans="1:5" x14ac:dyDescent="0.25">
      <c r="A1608">
        <v>14050</v>
      </c>
      <c r="B1608">
        <v>2006</v>
      </c>
      <c r="C1608" s="10">
        <v>37.666492695676197</v>
      </c>
      <c r="D1608">
        <f t="shared" si="25"/>
        <v>14.05</v>
      </c>
      <c r="E1608" s="10">
        <v>37.666492695676197</v>
      </c>
    </row>
    <row r="1609" spans="1:5" x14ac:dyDescent="0.25">
      <c r="A1609">
        <v>14100</v>
      </c>
      <c r="B1609">
        <v>2006</v>
      </c>
      <c r="C1609" s="10">
        <v>31.759944994047999</v>
      </c>
      <c r="D1609">
        <f t="shared" si="25"/>
        <v>14.1</v>
      </c>
      <c r="E1609" s="10">
        <v>31.759944994047999</v>
      </c>
    </row>
    <row r="1610" spans="1:5" x14ac:dyDescent="0.25">
      <c r="A1610">
        <v>14150</v>
      </c>
      <c r="B1610">
        <v>2006</v>
      </c>
      <c r="C1610" s="10">
        <v>24.800790407679401</v>
      </c>
      <c r="D1610">
        <f t="shared" si="25"/>
        <v>14.15</v>
      </c>
      <c r="E1610" s="10">
        <v>24.800790407679401</v>
      </c>
    </row>
    <row r="1611" spans="1:5" x14ac:dyDescent="0.25">
      <c r="A1611">
        <v>14200</v>
      </c>
      <c r="B1611">
        <v>2006</v>
      </c>
      <c r="C1611" s="10">
        <v>18.667642908617498</v>
      </c>
      <c r="D1611">
        <f t="shared" si="25"/>
        <v>14.2</v>
      </c>
      <c r="E1611" s="10">
        <v>18.667642908617498</v>
      </c>
    </row>
    <row r="1612" spans="1:5" x14ac:dyDescent="0.25">
      <c r="A1612">
        <v>14250</v>
      </c>
      <c r="B1612">
        <v>2006</v>
      </c>
      <c r="C1612" s="10">
        <v>16.138585840441699</v>
      </c>
      <c r="D1612">
        <f t="shared" si="25"/>
        <v>14.25</v>
      </c>
      <c r="E1612" s="10">
        <v>16.138585840441699</v>
      </c>
    </row>
    <row r="1613" spans="1:5" x14ac:dyDescent="0.25">
      <c r="A1613">
        <v>14300</v>
      </c>
      <c r="B1613">
        <v>2006</v>
      </c>
      <c r="C1613" s="10">
        <v>17.8696652163488</v>
      </c>
      <c r="D1613">
        <f t="shared" si="25"/>
        <v>14.3</v>
      </c>
      <c r="E1613" s="10">
        <v>17.8696652163488</v>
      </c>
    </row>
    <row r="1614" spans="1:5" x14ac:dyDescent="0.25">
      <c r="A1614">
        <v>14350</v>
      </c>
      <c r="B1614">
        <v>2006</v>
      </c>
      <c r="C1614" s="10">
        <v>26.110697076123799</v>
      </c>
      <c r="D1614">
        <f t="shared" si="25"/>
        <v>14.35</v>
      </c>
      <c r="E1614" s="10">
        <v>26.110697076123799</v>
      </c>
    </row>
    <row r="1615" spans="1:5" x14ac:dyDescent="0.25">
      <c r="A1615">
        <v>14400</v>
      </c>
      <c r="B1615">
        <v>2006</v>
      </c>
      <c r="C1615" s="10">
        <v>23.6976564805687</v>
      </c>
      <c r="D1615">
        <f t="shared" si="25"/>
        <v>14.4</v>
      </c>
      <c r="E1615" s="10">
        <v>23.6976564805687</v>
      </c>
    </row>
    <row r="1616" spans="1:5" x14ac:dyDescent="0.25">
      <c r="A1616">
        <v>14450</v>
      </c>
      <c r="B1616">
        <v>2006</v>
      </c>
      <c r="C1616" s="10">
        <v>25.356271660417001</v>
      </c>
      <c r="D1616">
        <f t="shared" si="25"/>
        <v>14.45</v>
      </c>
      <c r="E1616" s="10">
        <v>25.356271660417001</v>
      </c>
    </row>
    <row r="1617" spans="1:5" x14ac:dyDescent="0.25">
      <c r="A1617">
        <v>14500</v>
      </c>
      <c r="B1617">
        <v>2006</v>
      </c>
      <c r="C1617" s="10">
        <v>27.533950981824599</v>
      </c>
      <c r="D1617">
        <f t="shared" si="25"/>
        <v>14.5</v>
      </c>
      <c r="E1617" s="10">
        <v>27.533950981824599</v>
      </c>
    </row>
    <row r="1618" spans="1:5" x14ac:dyDescent="0.25">
      <c r="A1618">
        <v>14550</v>
      </c>
      <c r="B1618">
        <v>2006</v>
      </c>
      <c r="C1618" s="10">
        <v>24.6286604030382</v>
      </c>
      <c r="D1618">
        <f t="shared" si="25"/>
        <v>14.55</v>
      </c>
      <c r="E1618" s="10">
        <v>24.6286604030382</v>
      </c>
    </row>
    <row r="1619" spans="1:5" x14ac:dyDescent="0.25">
      <c r="A1619">
        <v>14600</v>
      </c>
      <c r="B1619">
        <v>2006</v>
      </c>
      <c r="C1619" s="10" t="s">
        <v>10</v>
      </c>
      <c r="D1619">
        <f t="shared" si="25"/>
        <v>14.6</v>
      </c>
      <c r="E1619" s="10" t="s">
        <v>10</v>
      </c>
    </row>
    <row r="1620" spans="1:5" x14ac:dyDescent="0.25">
      <c r="A1620">
        <v>14650</v>
      </c>
      <c r="B1620">
        <v>2006</v>
      </c>
      <c r="C1620" s="10" t="s">
        <v>10</v>
      </c>
      <c r="D1620">
        <f t="shared" si="25"/>
        <v>14.65</v>
      </c>
      <c r="E1620" s="10" t="s">
        <v>10</v>
      </c>
    </row>
    <row r="1621" spans="1:5" x14ac:dyDescent="0.25">
      <c r="A1621">
        <v>14700</v>
      </c>
      <c r="B1621">
        <v>2006</v>
      </c>
      <c r="C1621" s="10" t="s">
        <v>10</v>
      </c>
      <c r="D1621">
        <f t="shared" si="25"/>
        <v>14.7</v>
      </c>
      <c r="E1621" s="10" t="s">
        <v>10</v>
      </c>
    </row>
    <row r="1622" spans="1:5" x14ac:dyDescent="0.25">
      <c r="A1622">
        <v>14750</v>
      </c>
      <c r="B1622">
        <v>2006</v>
      </c>
      <c r="C1622" s="10" t="s">
        <v>10</v>
      </c>
      <c r="D1622">
        <f t="shared" si="25"/>
        <v>14.75</v>
      </c>
      <c r="E1622" s="10" t="s">
        <v>10</v>
      </c>
    </row>
    <row r="1623" spans="1:5" x14ac:dyDescent="0.25">
      <c r="A1623">
        <v>14800</v>
      </c>
      <c r="B1623">
        <v>2006</v>
      </c>
      <c r="C1623" s="10" t="s">
        <v>10</v>
      </c>
      <c r="D1623">
        <f t="shared" si="25"/>
        <v>14.8</v>
      </c>
      <c r="E1623" s="10" t="s">
        <v>10</v>
      </c>
    </row>
    <row r="1624" spans="1:5" x14ac:dyDescent="0.25">
      <c r="A1624">
        <v>14850</v>
      </c>
      <c r="B1624">
        <v>2006</v>
      </c>
      <c r="C1624" s="10" t="s">
        <v>10</v>
      </c>
      <c r="D1624">
        <f t="shared" si="25"/>
        <v>14.85</v>
      </c>
      <c r="E1624" s="10" t="s">
        <v>10</v>
      </c>
    </row>
    <row r="1625" spans="1:5" x14ac:dyDescent="0.25">
      <c r="A1625">
        <v>14900</v>
      </c>
      <c r="B1625">
        <v>2006</v>
      </c>
      <c r="C1625" s="10" t="s">
        <v>10</v>
      </c>
      <c r="D1625">
        <f t="shared" si="25"/>
        <v>14.9</v>
      </c>
      <c r="E1625" s="10" t="s">
        <v>10</v>
      </c>
    </row>
    <row r="1626" spans="1:5" x14ac:dyDescent="0.25">
      <c r="A1626">
        <v>14950</v>
      </c>
      <c r="B1626">
        <v>2006</v>
      </c>
      <c r="C1626" s="10" t="s">
        <v>10</v>
      </c>
      <c r="D1626">
        <f t="shared" si="25"/>
        <v>14.95</v>
      </c>
      <c r="E1626" s="10" t="s">
        <v>10</v>
      </c>
    </row>
    <row r="1627" spans="1:5" x14ac:dyDescent="0.25">
      <c r="A1627">
        <v>15000</v>
      </c>
      <c r="B1627">
        <v>2006</v>
      </c>
      <c r="C1627" s="10" t="s">
        <v>10</v>
      </c>
      <c r="D1627">
        <f t="shared" si="25"/>
        <v>15</v>
      </c>
      <c r="E1627" s="10" t="s">
        <v>10</v>
      </c>
    </row>
    <row r="1628" spans="1:5" x14ac:dyDescent="0.25">
      <c r="A1628">
        <v>15050</v>
      </c>
      <c r="B1628">
        <v>2006</v>
      </c>
      <c r="C1628" s="10" t="s">
        <v>10</v>
      </c>
      <c r="D1628">
        <f t="shared" si="25"/>
        <v>15.05</v>
      </c>
      <c r="E1628" s="10" t="s">
        <v>10</v>
      </c>
    </row>
    <row r="1629" spans="1:5" x14ac:dyDescent="0.25">
      <c r="A1629">
        <v>15100</v>
      </c>
      <c r="B1629">
        <v>2006</v>
      </c>
      <c r="C1629" s="10" t="s">
        <v>10</v>
      </c>
      <c r="D1629">
        <f t="shared" si="25"/>
        <v>15.1</v>
      </c>
      <c r="E1629" s="10" t="s">
        <v>10</v>
      </c>
    </row>
    <row r="1630" spans="1:5" x14ac:dyDescent="0.25">
      <c r="A1630">
        <v>15150</v>
      </c>
      <c r="B1630">
        <v>2006</v>
      </c>
      <c r="C1630" s="10" t="s">
        <v>10</v>
      </c>
      <c r="D1630">
        <f t="shared" si="25"/>
        <v>15.15</v>
      </c>
      <c r="E1630" s="10" t="s">
        <v>10</v>
      </c>
    </row>
    <row r="1631" spans="1:5" x14ac:dyDescent="0.25">
      <c r="A1631">
        <v>15200</v>
      </c>
      <c r="B1631">
        <v>2006</v>
      </c>
      <c r="C1631" s="10" t="s">
        <v>10</v>
      </c>
      <c r="D1631">
        <f t="shared" si="25"/>
        <v>15.2</v>
      </c>
      <c r="E1631" s="10" t="s">
        <v>10</v>
      </c>
    </row>
    <row r="1632" spans="1:5" x14ac:dyDescent="0.25">
      <c r="A1632">
        <v>15250</v>
      </c>
      <c r="B1632">
        <v>2006</v>
      </c>
      <c r="C1632" s="10" t="s">
        <v>10</v>
      </c>
      <c r="D1632">
        <f t="shared" si="25"/>
        <v>15.25</v>
      </c>
      <c r="E1632" s="10" t="s">
        <v>10</v>
      </c>
    </row>
    <row r="1633" spans="1:5" x14ac:dyDescent="0.25">
      <c r="A1633">
        <v>15300</v>
      </c>
      <c r="B1633">
        <v>2006</v>
      </c>
      <c r="C1633" s="10" t="s">
        <v>10</v>
      </c>
      <c r="D1633">
        <f t="shared" si="25"/>
        <v>15.3</v>
      </c>
      <c r="E1633" s="10" t="s">
        <v>10</v>
      </c>
    </row>
    <row r="1634" spans="1:5" x14ac:dyDescent="0.25">
      <c r="A1634">
        <v>15350</v>
      </c>
      <c r="B1634">
        <v>2006</v>
      </c>
      <c r="C1634" s="10" t="s">
        <v>10</v>
      </c>
      <c r="D1634">
        <f t="shared" si="25"/>
        <v>15.35</v>
      </c>
      <c r="E1634" s="10" t="s">
        <v>10</v>
      </c>
    </row>
    <row r="1635" spans="1:5" x14ac:dyDescent="0.25">
      <c r="A1635">
        <v>15400</v>
      </c>
      <c r="B1635">
        <v>2006</v>
      </c>
      <c r="C1635" s="10" t="s">
        <v>10</v>
      </c>
      <c r="D1635">
        <f t="shared" si="25"/>
        <v>15.4</v>
      </c>
      <c r="E1635" s="10" t="s">
        <v>10</v>
      </c>
    </row>
    <row r="1636" spans="1:5" x14ac:dyDescent="0.25">
      <c r="A1636">
        <v>15450</v>
      </c>
      <c r="B1636">
        <v>2006</v>
      </c>
      <c r="C1636" s="10" t="s">
        <v>10</v>
      </c>
      <c r="D1636">
        <f t="shared" si="25"/>
        <v>15.45</v>
      </c>
      <c r="E1636" s="10" t="s">
        <v>10</v>
      </c>
    </row>
    <row r="1637" spans="1:5" x14ac:dyDescent="0.25">
      <c r="A1637">
        <v>15500</v>
      </c>
      <c r="B1637">
        <v>2006</v>
      </c>
      <c r="C1637" s="10" t="s">
        <v>10</v>
      </c>
      <c r="D1637">
        <f t="shared" si="25"/>
        <v>15.5</v>
      </c>
      <c r="E1637" s="10" t="s">
        <v>10</v>
      </c>
    </row>
    <row r="1638" spans="1:5" x14ac:dyDescent="0.25">
      <c r="A1638">
        <v>15550</v>
      </c>
      <c r="B1638">
        <v>2006</v>
      </c>
      <c r="C1638" s="10" t="s">
        <v>10</v>
      </c>
      <c r="D1638">
        <f t="shared" si="25"/>
        <v>15.55</v>
      </c>
      <c r="E1638" s="10" t="s">
        <v>10</v>
      </c>
    </row>
    <row r="1639" spans="1:5" x14ac:dyDescent="0.25">
      <c r="A1639">
        <v>15600</v>
      </c>
      <c r="B1639">
        <v>2006</v>
      </c>
      <c r="C1639" s="10" t="s">
        <v>10</v>
      </c>
      <c r="D1639">
        <f t="shared" si="25"/>
        <v>15.6</v>
      </c>
      <c r="E1639" s="10" t="s">
        <v>10</v>
      </c>
    </row>
    <row r="1640" spans="1:5" x14ac:dyDescent="0.25">
      <c r="A1640">
        <v>15650</v>
      </c>
      <c r="B1640">
        <v>2006</v>
      </c>
      <c r="C1640" s="10" t="s">
        <v>10</v>
      </c>
      <c r="D1640">
        <f t="shared" si="25"/>
        <v>15.65</v>
      </c>
      <c r="E1640" s="10" t="s">
        <v>10</v>
      </c>
    </row>
    <row r="1641" spans="1:5" x14ac:dyDescent="0.25">
      <c r="A1641">
        <v>15700</v>
      </c>
      <c r="B1641">
        <v>2006</v>
      </c>
      <c r="C1641" s="10" t="s">
        <v>10</v>
      </c>
      <c r="D1641">
        <f t="shared" si="25"/>
        <v>15.7</v>
      </c>
      <c r="E1641" s="10" t="s">
        <v>10</v>
      </c>
    </row>
    <row r="1642" spans="1:5" x14ac:dyDescent="0.25">
      <c r="A1642">
        <v>15750</v>
      </c>
      <c r="B1642">
        <v>2006</v>
      </c>
      <c r="C1642" s="10" t="s">
        <v>10</v>
      </c>
      <c r="D1642">
        <f t="shared" si="25"/>
        <v>15.75</v>
      </c>
      <c r="E1642" s="10" t="s">
        <v>10</v>
      </c>
    </row>
    <row r="1643" spans="1:5" x14ac:dyDescent="0.25">
      <c r="A1643">
        <v>15800</v>
      </c>
      <c r="B1643">
        <v>2006</v>
      </c>
      <c r="C1643" s="10" t="s">
        <v>10</v>
      </c>
      <c r="D1643">
        <f t="shared" si="25"/>
        <v>15.8</v>
      </c>
      <c r="E1643" s="10" t="s">
        <v>10</v>
      </c>
    </row>
    <row r="1644" spans="1:5" x14ac:dyDescent="0.25">
      <c r="A1644">
        <v>15850</v>
      </c>
      <c r="B1644">
        <v>2006</v>
      </c>
      <c r="C1644" s="10" t="s">
        <v>10</v>
      </c>
      <c r="D1644">
        <f t="shared" si="25"/>
        <v>15.85</v>
      </c>
      <c r="E1644" s="10" t="s">
        <v>10</v>
      </c>
    </row>
    <row r="1645" spans="1:5" x14ac:dyDescent="0.25">
      <c r="A1645">
        <v>15900</v>
      </c>
      <c r="B1645">
        <v>2006</v>
      </c>
      <c r="C1645" s="10" t="s">
        <v>10</v>
      </c>
      <c r="D1645">
        <f t="shared" si="25"/>
        <v>15.9</v>
      </c>
      <c r="E1645" s="10" t="s">
        <v>10</v>
      </c>
    </row>
    <row r="1646" spans="1:5" x14ac:dyDescent="0.25">
      <c r="A1646">
        <v>15950</v>
      </c>
      <c r="B1646">
        <v>2006</v>
      </c>
      <c r="C1646" s="10" t="s">
        <v>10</v>
      </c>
      <c r="D1646">
        <f t="shared" si="25"/>
        <v>15.95</v>
      </c>
      <c r="E1646" s="10" t="s">
        <v>10</v>
      </c>
    </row>
    <row r="1647" spans="1:5" x14ac:dyDescent="0.25">
      <c r="A1647">
        <v>16000</v>
      </c>
      <c r="B1647">
        <v>2006</v>
      </c>
      <c r="C1647" s="10" t="s">
        <v>10</v>
      </c>
      <c r="D1647">
        <f t="shared" si="25"/>
        <v>16</v>
      </c>
      <c r="E1647" s="10" t="s">
        <v>10</v>
      </c>
    </row>
    <row r="1648" spans="1:5" x14ac:dyDescent="0.25">
      <c r="A1648">
        <v>16050</v>
      </c>
      <c r="B1648">
        <v>2006</v>
      </c>
      <c r="C1648" s="10" t="s">
        <v>10</v>
      </c>
      <c r="D1648">
        <f t="shared" si="25"/>
        <v>16.05</v>
      </c>
      <c r="E1648" s="10" t="s">
        <v>10</v>
      </c>
    </row>
    <row r="1649" spans="1:5" x14ac:dyDescent="0.25">
      <c r="A1649">
        <v>16100</v>
      </c>
      <c r="B1649">
        <v>2006</v>
      </c>
      <c r="C1649" s="10" t="s">
        <v>10</v>
      </c>
      <c r="D1649">
        <f t="shared" si="25"/>
        <v>16.100000000000001</v>
      </c>
      <c r="E1649" s="10" t="s">
        <v>10</v>
      </c>
    </row>
    <row r="1650" spans="1:5" x14ac:dyDescent="0.25">
      <c r="A1650">
        <v>16150</v>
      </c>
      <c r="B1650">
        <v>2006</v>
      </c>
      <c r="C1650" s="10" t="s">
        <v>10</v>
      </c>
      <c r="D1650">
        <f t="shared" si="25"/>
        <v>16.149999999999999</v>
      </c>
      <c r="E1650" s="10" t="s">
        <v>10</v>
      </c>
    </row>
    <row r="1651" spans="1:5" x14ac:dyDescent="0.25">
      <c r="A1651">
        <v>16200</v>
      </c>
      <c r="B1651">
        <v>2006</v>
      </c>
      <c r="C1651" s="10" t="s">
        <v>10</v>
      </c>
      <c r="D1651">
        <f t="shared" si="25"/>
        <v>16.2</v>
      </c>
      <c r="E1651" s="10" t="s">
        <v>10</v>
      </c>
    </row>
    <row r="1652" spans="1:5" x14ac:dyDescent="0.25">
      <c r="A1652">
        <v>16250</v>
      </c>
      <c r="B1652">
        <v>2006</v>
      </c>
      <c r="C1652" s="10" t="s">
        <v>10</v>
      </c>
      <c r="D1652">
        <f t="shared" si="25"/>
        <v>16.25</v>
      </c>
      <c r="E1652" s="10" t="s">
        <v>10</v>
      </c>
    </row>
    <row r="1653" spans="1:5" x14ac:dyDescent="0.25">
      <c r="A1653">
        <v>16300</v>
      </c>
      <c r="B1653">
        <v>2006</v>
      </c>
      <c r="C1653" s="10" t="s">
        <v>10</v>
      </c>
      <c r="D1653">
        <f t="shared" si="25"/>
        <v>16.3</v>
      </c>
      <c r="E1653" s="10" t="s">
        <v>10</v>
      </c>
    </row>
    <row r="1654" spans="1:5" x14ac:dyDescent="0.25">
      <c r="A1654">
        <v>16350</v>
      </c>
      <c r="B1654">
        <v>2006</v>
      </c>
      <c r="C1654" s="10" t="s">
        <v>10</v>
      </c>
      <c r="D1654">
        <f t="shared" si="25"/>
        <v>16.350000000000001</v>
      </c>
      <c r="E1654" s="10" t="s">
        <v>10</v>
      </c>
    </row>
    <row r="1655" spans="1:5" x14ac:dyDescent="0.25">
      <c r="A1655">
        <v>16400</v>
      </c>
      <c r="B1655">
        <v>2006</v>
      </c>
      <c r="C1655" s="10" t="s">
        <v>10</v>
      </c>
      <c r="D1655">
        <f t="shared" si="25"/>
        <v>16.399999999999999</v>
      </c>
      <c r="E1655" s="10" t="s">
        <v>10</v>
      </c>
    </row>
    <row r="1656" spans="1:5" x14ac:dyDescent="0.25">
      <c r="A1656">
        <v>16450</v>
      </c>
      <c r="B1656">
        <v>2006</v>
      </c>
      <c r="C1656" s="10" t="s">
        <v>10</v>
      </c>
      <c r="D1656">
        <f t="shared" si="25"/>
        <v>16.45</v>
      </c>
      <c r="E1656" s="10" t="s">
        <v>10</v>
      </c>
    </row>
    <row r="1657" spans="1:5" x14ac:dyDescent="0.25">
      <c r="A1657">
        <v>16500</v>
      </c>
      <c r="B1657">
        <v>2006</v>
      </c>
      <c r="C1657" s="10" t="s">
        <v>10</v>
      </c>
      <c r="D1657">
        <f t="shared" si="25"/>
        <v>16.5</v>
      </c>
      <c r="E1657" s="10" t="s">
        <v>10</v>
      </c>
    </row>
    <row r="1658" spans="1:5" x14ac:dyDescent="0.25">
      <c r="A1658">
        <v>0</v>
      </c>
      <c r="B1658">
        <v>2008</v>
      </c>
      <c r="C1658" s="10" t="s">
        <v>10</v>
      </c>
      <c r="D1658">
        <f t="shared" si="25"/>
        <v>0</v>
      </c>
      <c r="E1658" s="10" t="s">
        <v>10</v>
      </c>
    </row>
    <row r="1659" spans="1:5" x14ac:dyDescent="0.25">
      <c r="A1659">
        <v>50</v>
      </c>
      <c r="B1659">
        <v>2008</v>
      </c>
      <c r="C1659" s="10" t="s">
        <v>10</v>
      </c>
      <c r="D1659">
        <f t="shared" si="25"/>
        <v>0.05</v>
      </c>
      <c r="E1659" s="10" t="s">
        <v>10</v>
      </c>
    </row>
    <row r="1660" spans="1:5" x14ac:dyDescent="0.25">
      <c r="A1660">
        <v>100</v>
      </c>
      <c r="B1660">
        <v>2008</v>
      </c>
      <c r="C1660" s="10" t="s">
        <v>10</v>
      </c>
      <c r="D1660">
        <f t="shared" si="25"/>
        <v>0.1</v>
      </c>
      <c r="E1660" s="10" t="s">
        <v>10</v>
      </c>
    </row>
    <row r="1661" spans="1:5" x14ac:dyDescent="0.25">
      <c r="A1661">
        <v>150</v>
      </c>
      <c r="B1661">
        <v>2008</v>
      </c>
      <c r="C1661" s="10" t="s">
        <v>10</v>
      </c>
      <c r="D1661">
        <f t="shared" si="25"/>
        <v>0.15</v>
      </c>
      <c r="E1661" s="10" t="s">
        <v>10</v>
      </c>
    </row>
    <row r="1662" spans="1:5" x14ac:dyDescent="0.25">
      <c r="A1662">
        <v>200</v>
      </c>
      <c r="B1662">
        <v>2008</v>
      </c>
      <c r="C1662" s="10" t="s">
        <v>10</v>
      </c>
      <c r="D1662">
        <f t="shared" si="25"/>
        <v>0.2</v>
      </c>
      <c r="E1662" s="10" t="s">
        <v>10</v>
      </c>
    </row>
    <row r="1663" spans="1:5" x14ac:dyDescent="0.25">
      <c r="A1663">
        <v>250</v>
      </c>
      <c r="B1663">
        <v>2008</v>
      </c>
      <c r="C1663" s="10" t="s">
        <v>10</v>
      </c>
      <c r="D1663">
        <f t="shared" si="25"/>
        <v>0.25</v>
      </c>
      <c r="E1663" s="10" t="s">
        <v>10</v>
      </c>
    </row>
    <row r="1664" spans="1:5" x14ac:dyDescent="0.25">
      <c r="A1664">
        <v>300</v>
      </c>
      <c r="B1664">
        <v>2008</v>
      </c>
      <c r="C1664" s="10">
        <v>16.8497451912319</v>
      </c>
      <c r="D1664">
        <f t="shared" si="25"/>
        <v>0.3</v>
      </c>
      <c r="E1664" s="10">
        <v>16.8497451912319</v>
      </c>
    </row>
    <row r="1665" spans="1:5" x14ac:dyDescent="0.25">
      <c r="A1665">
        <v>350</v>
      </c>
      <c r="B1665">
        <v>2008</v>
      </c>
      <c r="C1665" s="10">
        <v>5.5840256856481902</v>
      </c>
      <c r="D1665">
        <f t="shared" si="25"/>
        <v>0.35</v>
      </c>
      <c r="E1665" s="10">
        <v>5.5840256856481902</v>
      </c>
    </row>
    <row r="1666" spans="1:5" x14ac:dyDescent="0.25">
      <c r="A1666">
        <v>400</v>
      </c>
      <c r="B1666">
        <v>2008</v>
      </c>
      <c r="C1666" s="10">
        <v>10.5665493870247</v>
      </c>
      <c r="D1666">
        <f t="shared" si="25"/>
        <v>0.4</v>
      </c>
      <c r="E1666" s="10">
        <v>10.5665493870247</v>
      </c>
    </row>
    <row r="1667" spans="1:5" x14ac:dyDescent="0.25">
      <c r="A1667">
        <v>450</v>
      </c>
      <c r="B1667">
        <v>2008</v>
      </c>
      <c r="C1667" s="10">
        <v>10.7670279041782</v>
      </c>
      <c r="D1667">
        <f t="shared" si="25"/>
        <v>0.45</v>
      </c>
      <c r="E1667" s="10">
        <v>10.7670279041782</v>
      </c>
    </row>
    <row r="1668" spans="1:5" x14ac:dyDescent="0.25">
      <c r="A1668">
        <v>500</v>
      </c>
      <c r="B1668">
        <v>2008</v>
      </c>
      <c r="C1668" s="10">
        <v>8.6183029627246892</v>
      </c>
      <c r="D1668">
        <f t="shared" ref="D1668:D1731" si="26">A1668/1000</f>
        <v>0.5</v>
      </c>
      <c r="E1668" s="10">
        <v>8.6183029627246892</v>
      </c>
    </row>
    <row r="1669" spans="1:5" x14ac:dyDescent="0.25">
      <c r="A1669">
        <v>550</v>
      </c>
      <c r="B1669">
        <v>2008</v>
      </c>
      <c r="C1669" s="10">
        <v>6.4671583980443597</v>
      </c>
      <c r="D1669">
        <f t="shared" si="26"/>
        <v>0.55000000000000004</v>
      </c>
      <c r="E1669" s="10">
        <v>6.4671583980443597</v>
      </c>
    </row>
    <row r="1670" spans="1:5" x14ac:dyDescent="0.25">
      <c r="A1670">
        <v>600</v>
      </c>
      <c r="B1670">
        <v>2008</v>
      </c>
      <c r="C1670" s="10">
        <v>6.76058932302983</v>
      </c>
      <c r="D1670">
        <f t="shared" si="26"/>
        <v>0.6</v>
      </c>
      <c r="E1670" s="10">
        <v>6.76058932302983</v>
      </c>
    </row>
    <row r="1671" spans="1:5" x14ac:dyDescent="0.25">
      <c r="A1671">
        <v>650</v>
      </c>
      <c r="B1671">
        <v>2008</v>
      </c>
      <c r="C1671" s="10">
        <v>8.3101766514502593</v>
      </c>
      <c r="D1671">
        <f t="shared" si="26"/>
        <v>0.65</v>
      </c>
      <c r="E1671" s="10">
        <v>8.3101766514502593</v>
      </c>
    </row>
    <row r="1672" spans="1:5" x14ac:dyDescent="0.25">
      <c r="A1672">
        <v>700</v>
      </c>
      <c r="B1672">
        <v>2008</v>
      </c>
      <c r="C1672" s="10">
        <v>10.253397123208501</v>
      </c>
      <c r="D1672">
        <f t="shared" si="26"/>
        <v>0.7</v>
      </c>
      <c r="E1672" s="10">
        <v>10.253397123208501</v>
      </c>
    </row>
    <row r="1673" spans="1:5" x14ac:dyDescent="0.25">
      <c r="A1673">
        <v>750</v>
      </c>
      <c r="B1673">
        <v>2008</v>
      </c>
      <c r="C1673" s="10">
        <v>9.8468208925076404</v>
      </c>
      <c r="D1673">
        <f t="shared" si="26"/>
        <v>0.75</v>
      </c>
      <c r="E1673" s="10">
        <v>9.8468208925076404</v>
      </c>
    </row>
    <row r="1674" spans="1:5" x14ac:dyDescent="0.25">
      <c r="A1674">
        <v>800</v>
      </c>
      <c r="B1674">
        <v>2008</v>
      </c>
      <c r="C1674" s="10">
        <v>10.441316264902699</v>
      </c>
      <c r="D1674">
        <f t="shared" si="26"/>
        <v>0.8</v>
      </c>
      <c r="E1674" s="10">
        <v>10.441316264902699</v>
      </c>
    </row>
    <row r="1675" spans="1:5" x14ac:dyDescent="0.25">
      <c r="A1675">
        <v>850</v>
      </c>
      <c r="B1675">
        <v>2008</v>
      </c>
      <c r="C1675" s="10">
        <v>10.7204425875527</v>
      </c>
      <c r="D1675">
        <f t="shared" si="26"/>
        <v>0.85</v>
      </c>
      <c r="E1675" s="10">
        <v>10.7204425875527</v>
      </c>
    </row>
    <row r="1676" spans="1:5" x14ac:dyDescent="0.25">
      <c r="A1676">
        <v>900</v>
      </c>
      <c r="B1676">
        <v>2008</v>
      </c>
      <c r="C1676" s="10">
        <v>9.7465027016618802</v>
      </c>
      <c r="D1676">
        <f t="shared" si="26"/>
        <v>0.9</v>
      </c>
      <c r="E1676" s="10">
        <v>9.7465027016618802</v>
      </c>
    </row>
    <row r="1677" spans="1:5" x14ac:dyDescent="0.25">
      <c r="A1677">
        <v>950</v>
      </c>
      <c r="B1677">
        <v>2008</v>
      </c>
      <c r="C1677" s="10">
        <v>10.406823797370301</v>
      </c>
      <c r="D1677">
        <f t="shared" si="26"/>
        <v>0.95</v>
      </c>
      <c r="E1677" s="10">
        <v>10.406823797370301</v>
      </c>
    </row>
    <row r="1678" spans="1:5" x14ac:dyDescent="0.25">
      <c r="A1678">
        <v>1000</v>
      </c>
      <c r="B1678">
        <v>2008</v>
      </c>
      <c r="C1678" s="10">
        <v>10.997634982151901</v>
      </c>
      <c r="D1678">
        <f t="shared" si="26"/>
        <v>1</v>
      </c>
      <c r="E1678" s="10">
        <v>10.997634982151901</v>
      </c>
    </row>
    <row r="1679" spans="1:5" x14ac:dyDescent="0.25">
      <c r="A1679">
        <v>1050</v>
      </c>
      <c r="B1679">
        <v>2008</v>
      </c>
      <c r="C1679" s="10">
        <v>12.9086275970204</v>
      </c>
      <c r="D1679">
        <f t="shared" si="26"/>
        <v>1.05</v>
      </c>
      <c r="E1679" s="10">
        <v>12.9086275970204</v>
      </c>
    </row>
    <row r="1680" spans="1:5" x14ac:dyDescent="0.25">
      <c r="A1680">
        <v>1100</v>
      </c>
      <c r="B1680">
        <v>2008</v>
      </c>
      <c r="C1680" s="10">
        <v>11.9013807047903</v>
      </c>
      <c r="D1680">
        <f t="shared" si="26"/>
        <v>1.1000000000000001</v>
      </c>
      <c r="E1680" s="10">
        <v>11.9013807047903</v>
      </c>
    </row>
    <row r="1681" spans="1:5" x14ac:dyDescent="0.25">
      <c r="A1681">
        <v>1150</v>
      </c>
      <c r="B1681">
        <v>2008</v>
      </c>
      <c r="C1681" s="10">
        <v>10.7258446444105</v>
      </c>
      <c r="D1681">
        <f t="shared" si="26"/>
        <v>1.1499999999999999</v>
      </c>
      <c r="E1681" s="10">
        <v>10.7258446444105</v>
      </c>
    </row>
    <row r="1682" spans="1:5" x14ac:dyDescent="0.25">
      <c r="A1682">
        <v>1200</v>
      </c>
      <c r="B1682">
        <v>2008</v>
      </c>
      <c r="C1682" s="10">
        <v>9.7221575598073304</v>
      </c>
      <c r="D1682">
        <f t="shared" si="26"/>
        <v>1.2</v>
      </c>
      <c r="E1682" s="10">
        <v>9.7221575598073304</v>
      </c>
    </row>
    <row r="1683" spans="1:5" x14ac:dyDescent="0.25">
      <c r="A1683">
        <v>1250</v>
      </c>
      <c r="B1683">
        <v>2008</v>
      </c>
      <c r="C1683" s="10">
        <v>9.9210276761662008</v>
      </c>
      <c r="D1683">
        <f t="shared" si="26"/>
        <v>1.25</v>
      </c>
      <c r="E1683" s="10">
        <v>9.9210276761662008</v>
      </c>
    </row>
    <row r="1684" spans="1:5" x14ac:dyDescent="0.25">
      <c r="A1684">
        <v>1300</v>
      </c>
      <c r="B1684">
        <v>2008</v>
      </c>
      <c r="C1684" s="10">
        <v>11.2233433075505</v>
      </c>
      <c r="D1684">
        <f t="shared" si="26"/>
        <v>1.3</v>
      </c>
      <c r="E1684" s="10">
        <v>11.2233433075505</v>
      </c>
    </row>
    <row r="1685" spans="1:5" x14ac:dyDescent="0.25">
      <c r="A1685">
        <v>1350</v>
      </c>
      <c r="B1685">
        <v>2008</v>
      </c>
      <c r="C1685" s="10">
        <v>11.667744832500899</v>
      </c>
      <c r="D1685">
        <f t="shared" si="26"/>
        <v>1.35</v>
      </c>
      <c r="E1685" s="10">
        <v>11.667744832500899</v>
      </c>
    </row>
    <row r="1686" spans="1:5" x14ac:dyDescent="0.25">
      <c r="A1686">
        <v>1400</v>
      </c>
      <c r="B1686">
        <v>2008</v>
      </c>
      <c r="C1686" s="10">
        <v>10.6676198497871</v>
      </c>
      <c r="D1686">
        <f t="shared" si="26"/>
        <v>1.4</v>
      </c>
      <c r="E1686" s="10">
        <v>10.6676198497871</v>
      </c>
    </row>
    <row r="1687" spans="1:5" x14ac:dyDescent="0.25">
      <c r="A1687">
        <v>1450</v>
      </c>
      <c r="B1687">
        <v>2008</v>
      </c>
      <c r="C1687" s="10">
        <v>8.5351555062559399</v>
      </c>
      <c r="D1687">
        <f t="shared" si="26"/>
        <v>1.45</v>
      </c>
      <c r="E1687" s="10">
        <v>8.5351555062559399</v>
      </c>
    </row>
    <row r="1688" spans="1:5" x14ac:dyDescent="0.25">
      <c r="A1688">
        <v>1500</v>
      </c>
      <c r="B1688">
        <v>2008</v>
      </c>
      <c r="C1688" s="10">
        <v>8.7877827796998407</v>
      </c>
      <c r="D1688">
        <f t="shared" si="26"/>
        <v>1.5</v>
      </c>
      <c r="E1688" s="10">
        <v>8.7877827796998407</v>
      </c>
    </row>
    <row r="1689" spans="1:5" x14ac:dyDescent="0.25">
      <c r="A1689">
        <v>1550</v>
      </c>
      <c r="B1689">
        <v>2008</v>
      </c>
      <c r="C1689" s="10">
        <v>8.6713854277525204</v>
      </c>
      <c r="D1689">
        <f t="shared" si="26"/>
        <v>1.55</v>
      </c>
      <c r="E1689" s="10">
        <v>8.6713854277525204</v>
      </c>
    </row>
    <row r="1690" spans="1:5" x14ac:dyDescent="0.25">
      <c r="A1690">
        <v>1600</v>
      </c>
      <c r="B1690">
        <v>2008</v>
      </c>
      <c r="C1690" s="10">
        <v>9.5558912041579909</v>
      </c>
      <c r="D1690">
        <f t="shared" si="26"/>
        <v>1.6</v>
      </c>
      <c r="E1690" s="10">
        <v>9.5558912041579909</v>
      </c>
    </row>
    <row r="1691" spans="1:5" x14ac:dyDescent="0.25">
      <c r="A1691">
        <v>1650</v>
      </c>
      <c r="B1691">
        <v>2008</v>
      </c>
      <c r="C1691" s="10">
        <v>9.0344715594850502</v>
      </c>
      <c r="D1691">
        <f t="shared" si="26"/>
        <v>1.65</v>
      </c>
      <c r="E1691" s="10">
        <v>9.0344715594850502</v>
      </c>
    </row>
    <row r="1692" spans="1:5" x14ac:dyDescent="0.25">
      <c r="A1692">
        <v>1700</v>
      </c>
      <c r="B1692">
        <v>2008</v>
      </c>
      <c r="C1692" s="10">
        <v>7.63381715258671</v>
      </c>
      <c r="D1692">
        <f t="shared" si="26"/>
        <v>1.7</v>
      </c>
      <c r="E1692" s="10">
        <v>7.63381715258671</v>
      </c>
    </row>
    <row r="1693" spans="1:5" x14ac:dyDescent="0.25">
      <c r="A1693">
        <v>1750</v>
      </c>
      <c r="B1693">
        <v>2008</v>
      </c>
      <c r="C1693" s="10">
        <v>6.1110715895577901</v>
      </c>
      <c r="D1693">
        <f t="shared" si="26"/>
        <v>1.75</v>
      </c>
      <c r="E1693" s="10">
        <v>6.1110715895577901</v>
      </c>
    </row>
    <row r="1694" spans="1:5" x14ac:dyDescent="0.25">
      <c r="A1694">
        <v>1800</v>
      </c>
      <c r="B1694">
        <v>2008</v>
      </c>
      <c r="C1694" s="10">
        <v>7.9835997308460298</v>
      </c>
      <c r="D1694">
        <f t="shared" si="26"/>
        <v>1.8</v>
      </c>
      <c r="E1694" s="10">
        <v>7.9835997308460298</v>
      </c>
    </row>
    <row r="1695" spans="1:5" x14ac:dyDescent="0.25">
      <c r="A1695">
        <v>1850</v>
      </c>
      <c r="B1695">
        <v>2008</v>
      </c>
      <c r="C1695" s="10">
        <v>4.4936106652369201</v>
      </c>
      <c r="D1695">
        <f t="shared" si="26"/>
        <v>1.85</v>
      </c>
      <c r="E1695" s="10">
        <v>4.4936106652369201</v>
      </c>
    </row>
    <row r="1696" spans="1:5" x14ac:dyDescent="0.25">
      <c r="A1696">
        <v>1900</v>
      </c>
      <c r="B1696">
        <v>2008</v>
      </c>
      <c r="C1696" s="10">
        <v>5.1386754126132201</v>
      </c>
      <c r="D1696">
        <f t="shared" si="26"/>
        <v>1.9</v>
      </c>
      <c r="E1696" s="10">
        <v>5.1386754126132201</v>
      </c>
    </row>
    <row r="1697" spans="1:5" x14ac:dyDescent="0.25">
      <c r="A1697">
        <v>1950</v>
      </c>
      <c r="B1697">
        <v>2008</v>
      </c>
      <c r="C1697" s="10">
        <v>6.2160928467365597</v>
      </c>
      <c r="D1697">
        <f t="shared" si="26"/>
        <v>1.95</v>
      </c>
      <c r="E1697" s="10">
        <v>6.2160928467365597</v>
      </c>
    </row>
    <row r="1698" spans="1:5" x14ac:dyDescent="0.25">
      <c r="A1698">
        <v>2000</v>
      </c>
      <c r="B1698">
        <v>2008</v>
      </c>
      <c r="C1698" s="10">
        <v>7.16345169410247</v>
      </c>
      <c r="D1698">
        <f t="shared" si="26"/>
        <v>2</v>
      </c>
      <c r="E1698" s="10">
        <v>7.16345169410247</v>
      </c>
    </row>
    <row r="1699" spans="1:5" x14ac:dyDescent="0.25">
      <c r="A1699">
        <v>2050</v>
      </c>
      <c r="B1699">
        <v>2008</v>
      </c>
      <c r="C1699" s="10">
        <v>8.0297446560047199</v>
      </c>
      <c r="D1699">
        <f t="shared" si="26"/>
        <v>2.0499999999999998</v>
      </c>
      <c r="E1699" s="10">
        <v>8.0297446560047199</v>
      </c>
    </row>
    <row r="1700" spans="1:5" x14ac:dyDescent="0.25">
      <c r="A1700">
        <v>2100</v>
      </c>
      <c r="B1700">
        <v>2008</v>
      </c>
      <c r="C1700" s="10">
        <v>8.9423130365308108</v>
      </c>
      <c r="D1700">
        <f t="shared" si="26"/>
        <v>2.1</v>
      </c>
      <c r="E1700" s="10">
        <v>8.9423130365308108</v>
      </c>
    </row>
    <row r="1701" spans="1:5" x14ac:dyDescent="0.25">
      <c r="A1701">
        <v>2150</v>
      </c>
      <c r="B1701">
        <v>2008</v>
      </c>
      <c r="C1701" s="10">
        <v>10.3900515171624</v>
      </c>
      <c r="D1701">
        <f t="shared" si="26"/>
        <v>2.15</v>
      </c>
      <c r="E1701" s="10">
        <v>10.3900515171624</v>
      </c>
    </row>
    <row r="1702" spans="1:5" x14ac:dyDescent="0.25">
      <c r="A1702">
        <v>2200</v>
      </c>
      <c r="B1702">
        <v>2008</v>
      </c>
      <c r="C1702" s="10">
        <v>12.885945850694799</v>
      </c>
      <c r="D1702">
        <f t="shared" si="26"/>
        <v>2.2000000000000002</v>
      </c>
      <c r="E1702" s="10">
        <v>12.885945850694799</v>
      </c>
    </row>
    <row r="1703" spans="1:5" x14ac:dyDescent="0.25">
      <c r="A1703">
        <v>2250</v>
      </c>
      <c r="B1703">
        <v>2008</v>
      </c>
      <c r="C1703" s="10">
        <v>11.740992265303801</v>
      </c>
      <c r="D1703">
        <f t="shared" si="26"/>
        <v>2.25</v>
      </c>
      <c r="E1703" s="10">
        <v>11.740992265303801</v>
      </c>
    </row>
    <row r="1704" spans="1:5" x14ac:dyDescent="0.25">
      <c r="A1704">
        <v>2300</v>
      </c>
      <c r="B1704">
        <v>2008</v>
      </c>
      <c r="C1704" s="10">
        <v>8.3282436911148494</v>
      </c>
      <c r="D1704">
        <f t="shared" si="26"/>
        <v>2.2999999999999998</v>
      </c>
      <c r="E1704" s="10">
        <v>8.3282436911148494</v>
      </c>
    </row>
    <row r="1705" spans="1:5" x14ac:dyDescent="0.25">
      <c r="A1705">
        <v>2350</v>
      </c>
      <c r="B1705">
        <v>2008</v>
      </c>
      <c r="C1705" s="10">
        <v>8.6959043294646499</v>
      </c>
      <c r="D1705">
        <f t="shared" si="26"/>
        <v>2.35</v>
      </c>
      <c r="E1705" s="10">
        <v>8.6959043294646499</v>
      </c>
    </row>
    <row r="1706" spans="1:5" x14ac:dyDescent="0.25">
      <c r="A1706">
        <v>2400</v>
      </c>
      <c r="B1706">
        <v>2008</v>
      </c>
      <c r="C1706" s="10">
        <v>9.4615342123092105</v>
      </c>
      <c r="D1706">
        <f t="shared" si="26"/>
        <v>2.4</v>
      </c>
      <c r="E1706" s="10">
        <v>9.4615342123092105</v>
      </c>
    </row>
    <row r="1707" spans="1:5" x14ac:dyDescent="0.25">
      <c r="A1707">
        <v>2450</v>
      </c>
      <c r="B1707">
        <v>2008</v>
      </c>
      <c r="C1707" s="10">
        <v>9.4868382455958606</v>
      </c>
      <c r="D1707">
        <f t="shared" si="26"/>
        <v>2.4500000000000002</v>
      </c>
      <c r="E1707" s="10">
        <v>9.4868382455958606</v>
      </c>
    </row>
    <row r="1708" spans="1:5" x14ac:dyDescent="0.25">
      <c r="A1708">
        <v>2500</v>
      </c>
      <c r="B1708">
        <v>2008</v>
      </c>
      <c r="C1708" s="10">
        <v>9.5825291318598893</v>
      </c>
      <c r="D1708">
        <f t="shared" si="26"/>
        <v>2.5</v>
      </c>
      <c r="E1708" s="10">
        <v>9.5825291318598893</v>
      </c>
    </row>
    <row r="1709" spans="1:5" x14ac:dyDescent="0.25">
      <c r="A1709">
        <v>2550</v>
      </c>
      <c r="B1709">
        <v>2008</v>
      </c>
      <c r="C1709" s="10">
        <v>9.85004609402068</v>
      </c>
      <c r="D1709">
        <f t="shared" si="26"/>
        <v>2.5499999999999998</v>
      </c>
      <c r="E1709" s="10">
        <v>9.85004609402068</v>
      </c>
    </row>
    <row r="1710" spans="1:5" x14ac:dyDescent="0.25">
      <c r="A1710">
        <v>2600</v>
      </c>
      <c r="B1710">
        <v>2008</v>
      </c>
      <c r="C1710" s="10">
        <v>9.8590010449159298</v>
      </c>
      <c r="D1710">
        <f t="shared" si="26"/>
        <v>2.6</v>
      </c>
      <c r="E1710" s="10">
        <v>9.8590010449159298</v>
      </c>
    </row>
    <row r="1711" spans="1:5" x14ac:dyDescent="0.25">
      <c r="A1711">
        <v>2650</v>
      </c>
      <c r="B1711">
        <v>2008</v>
      </c>
      <c r="C1711" s="10">
        <v>9.3529205433389908</v>
      </c>
      <c r="D1711">
        <f t="shared" si="26"/>
        <v>2.65</v>
      </c>
      <c r="E1711" s="10">
        <v>9.3529205433389908</v>
      </c>
    </row>
    <row r="1712" spans="1:5" x14ac:dyDescent="0.25">
      <c r="A1712">
        <v>2700</v>
      </c>
      <c r="B1712">
        <v>2008</v>
      </c>
      <c r="C1712" s="10">
        <v>9.4917205995373806</v>
      </c>
      <c r="D1712">
        <f t="shared" si="26"/>
        <v>2.7</v>
      </c>
      <c r="E1712" s="10">
        <v>9.4917205995373806</v>
      </c>
    </row>
    <row r="1713" spans="1:5" x14ac:dyDescent="0.25">
      <c r="A1713">
        <v>2750</v>
      </c>
      <c r="B1713">
        <v>2008</v>
      </c>
      <c r="C1713" s="10">
        <v>9.4458923648253297</v>
      </c>
      <c r="D1713">
        <f t="shared" si="26"/>
        <v>2.75</v>
      </c>
      <c r="E1713" s="10">
        <v>9.4458923648253297</v>
      </c>
    </row>
    <row r="1714" spans="1:5" x14ac:dyDescent="0.25">
      <c r="A1714">
        <v>2800</v>
      </c>
      <c r="B1714">
        <v>2008</v>
      </c>
      <c r="C1714" s="10">
        <v>10.0572500953032</v>
      </c>
      <c r="D1714">
        <f t="shared" si="26"/>
        <v>2.8</v>
      </c>
      <c r="E1714" s="10">
        <v>10.0572500953032</v>
      </c>
    </row>
    <row r="1715" spans="1:5" x14ac:dyDescent="0.25">
      <c r="A1715">
        <v>2850</v>
      </c>
      <c r="B1715">
        <v>2008</v>
      </c>
      <c r="C1715" s="10">
        <v>9.9532429560764708</v>
      </c>
      <c r="D1715">
        <f t="shared" si="26"/>
        <v>2.85</v>
      </c>
      <c r="E1715" s="10">
        <v>9.9532429560764708</v>
      </c>
    </row>
    <row r="1716" spans="1:5" x14ac:dyDescent="0.25">
      <c r="A1716">
        <v>2900</v>
      </c>
      <c r="B1716">
        <v>2008</v>
      </c>
      <c r="C1716" s="10">
        <v>10.1094782188436</v>
      </c>
      <c r="D1716">
        <f t="shared" si="26"/>
        <v>2.9</v>
      </c>
      <c r="E1716" s="10">
        <v>10.1094782188436</v>
      </c>
    </row>
    <row r="1717" spans="1:5" x14ac:dyDescent="0.25">
      <c r="A1717">
        <v>2950</v>
      </c>
      <c r="B1717">
        <v>2008</v>
      </c>
      <c r="C1717" s="10">
        <v>9.8593478834524308</v>
      </c>
      <c r="D1717">
        <f t="shared" si="26"/>
        <v>2.95</v>
      </c>
      <c r="E1717" s="10">
        <v>9.8593478834524308</v>
      </c>
    </row>
    <row r="1718" spans="1:5" x14ac:dyDescent="0.25">
      <c r="A1718">
        <v>3000</v>
      </c>
      <c r="B1718">
        <v>2008</v>
      </c>
      <c r="C1718" s="10">
        <v>10.390778430493899</v>
      </c>
      <c r="D1718">
        <f t="shared" si="26"/>
        <v>3</v>
      </c>
      <c r="E1718" s="10">
        <v>10.390778430493899</v>
      </c>
    </row>
    <row r="1719" spans="1:5" x14ac:dyDescent="0.25">
      <c r="A1719">
        <v>3050</v>
      </c>
      <c r="B1719">
        <v>2008</v>
      </c>
      <c r="C1719" s="10">
        <v>12.341373634773801</v>
      </c>
      <c r="D1719">
        <f t="shared" si="26"/>
        <v>3.05</v>
      </c>
      <c r="E1719" s="10">
        <v>12.341373634773801</v>
      </c>
    </row>
    <row r="1720" spans="1:5" x14ac:dyDescent="0.25">
      <c r="A1720">
        <v>3100</v>
      </c>
      <c r="B1720">
        <v>2008</v>
      </c>
      <c r="C1720" s="10">
        <v>13.795834584169301</v>
      </c>
      <c r="D1720">
        <f t="shared" si="26"/>
        <v>3.1</v>
      </c>
      <c r="E1720" s="10">
        <v>13.795834584169301</v>
      </c>
    </row>
    <row r="1721" spans="1:5" x14ac:dyDescent="0.25">
      <c r="A1721">
        <v>3150</v>
      </c>
      <c r="B1721">
        <v>2008</v>
      </c>
      <c r="C1721" s="10">
        <v>13.734997198246001</v>
      </c>
      <c r="D1721">
        <f t="shared" si="26"/>
        <v>3.15</v>
      </c>
      <c r="E1721" s="10">
        <v>13.734997198246001</v>
      </c>
    </row>
    <row r="1722" spans="1:5" x14ac:dyDescent="0.25">
      <c r="A1722">
        <v>3200</v>
      </c>
      <c r="B1722">
        <v>2008</v>
      </c>
      <c r="C1722" s="10">
        <v>14.825566796482301</v>
      </c>
      <c r="D1722">
        <f t="shared" si="26"/>
        <v>3.2</v>
      </c>
      <c r="E1722" s="10">
        <v>14.825566796482301</v>
      </c>
    </row>
    <row r="1723" spans="1:5" x14ac:dyDescent="0.25">
      <c r="A1723">
        <v>3250</v>
      </c>
      <c r="B1723">
        <v>2008</v>
      </c>
      <c r="C1723" s="10">
        <v>16.369144546911301</v>
      </c>
      <c r="D1723">
        <f t="shared" si="26"/>
        <v>3.25</v>
      </c>
      <c r="E1723" s="10">
        <v>16.369144546911301</v>
      </c>
    </row>
    <row r="1724" spans="1:5" x14ac:dyDescent="0.25">
      <c r="A1724">
        <v>3300</v>
      </c>
      <c r="B1724">
        <v>2008</v>
      </c>
      <c r="C1724" s="10">
        <v>19.9946529871747</v>
      </c>
      <c r="D1724">
        <f t="shared" si="26"/>
        <v>3.3</v>
      </c>
      <c r="E1724" s="10">
        <v>19.9946529871747</v>
      </c>
    </row>
    <row r="1725" spans="1:5" x14ac:dyDescent="0.25">
      <c r="A1725">
        <v>3350</v>
      </c>
      <c r="B1725">
        <v>2008</v>
      </c>
      <c r="C1725" s="10">
        <v>16.300031930328199</v>
      </c>
      <c r="D1725">
        <f t="shared" si="26"/>
        <v>3.35</v>
      </c>
      <c r="E1725" s="10">
        <v>16.300031930328199</v>
      </c>
    </row>
    <row r="1726" spans="1:5" x14ac:dyDescent="0.25">
      <c r="A1726">
        <v>3400</v>
      </c>
      <c r="B1726">
        <v>2008</v>
      </c>
      <c r="C1726" s="10">
        <v>14.2337722531295</v>
      </c>
      <c r="D1726">
        <f t="shared" si="26"/>
        <v>3.4</v>
      </c>
      <c r="E1726" s="10">
        <v>14.2337722531295</v>
      </c>
    </row>
    <row r="1727" spans="1:5" x14ac:dyDescent="0.25">
      <c r="A1727">
        <v>3450</v>
      </c>
      <c r="B1727">
        <v>2008</v>
      </c>
      <c r="C1727" s="10">
        <v>13.2558896278475</v>
      </c>
      <c r="D1727">
        <f t="shared" si="26"/>
        <v>3.45</v>
      </c>
      <c r="E1727" s="10">
        <v>13.2558896278475</v>
      </c>
    </row>
    <row r="1728" spans="1:5" x14ac:dyDescent="0.25">
      <c r="A1728">
        <v>3500</v>
      </c>
      <c r="B1728">
        <v>2008</v>
      </c>
      <c r="C1728" s="10">
        <v>10.781353326366601</v>
      </c>
      <c r="D1728">
        <f t="shared" si="26"/>
        <v>3.5</v>
      </c>
      <c r="E1728" s="10">
        <v>10.781353326366601</v>
      </c>
    </row>
    <row r="1729" spans="1:5" x14ac:dyDescent="0.25">
      <c r="A1729">
        <v>3550</v>
      </c>
      <c r="B1729">
        <v>2008</v>
      </c>
      <c r="C1729" s="10">
        <v>11.207108123522501</v>
      </c>
      <c r="D1729">
        <f t="shared" si="26"/>
        <v>3.55</v>
      </c>
      <c r="E1729" s="10">
        <v>11.207108123522501</v>
      </c>
    </row>
    <row r="1730" spans="1:5" x14ac:dyDescent="0.25">
      <c r="A1730">
        <v>3600</v>
      </c>
      <c r="B1730">
        <v>2008</v>
      </c>
      <c r="C1730" s="10">
        <v>11.090101633260399</v>
      </c>
      <c r="D1730">
        <f t="shared" si="26"/>
        <v>3.6</v>
      </c>
      <c r="E1730" s="10">
        <v>11.090101633260399</v>
      </c>
    </row>
    <row r="1731" spans="1:5" x14ac:dyDescent="0.25">
      <c r="A1731">
        <v>3650</v>
      </c>
      <c r="B1731">
        <v>2008</v>
      </c>
      <c r="C1731" s="10">
        <v>11.771196683359801</v>
      </c>
      <c r="D1731">
        <f t="shared" si="26"/>
        <v>3.65</v>
      </c>
      <c r="E1731" s="10">
        <v>11.771196683359801</v>
      </c>
    </row>
    <row r="1732" spans="1:5" x14ac:dyDescent="0.25">
      <c r="A1732">
        <v>3700</v>
      </c>
      <c r="B1732">
        <v>2008</v>
      </c>
      <c r="C1732" s="10">
        <v>11.671280173364501</v>
      </c>
      <c r="D1732">
        <f t="shared" ref="D1732:D1795" si="27">A1732/1000</f>
        <v>3.7</v>
      </c>
      <c r="E1732" s="10">
        <v>11.671280173364501</v>
      </c>
    </row>
    <row r="1733" spans="1:5" x14ac:dyDescent="0.25">
      <c r="A1733">
        <v>3750</v>
      </c>
      <c r="B1733">
        <v>2008</v>
      </c>
      <c r="C1733" s="10">
        <v>10.8832864552939</v>
      </c>
      <c r="D1733">
        <f t="shared" si="27"/>
        <v>3.75</v>
      </c>
      <c r="E1733" s="10">
        <v>10.8832864552939</v>
      </c>
    </row>
    <row r="1734" spans="1:5" x14ac:dyDescent="0.25">
      <c r="A1734">
        <v>3800</v>
      </c>
      <c r="B1734">
        <v>2008</v>
      </c>
      <c r="C1734" s="10">
        <v>10.580593157335199</v>
      </c>
      <c r="D1734">
        <f t="shared" si="27"/>
        <v>3.8</v>
      </c>
      <c r="E1734" s="10">
        <v>10.580593157335199</v>
      </c>
    </row>
    <row r="1735" spans="1:5" x14ac:dyDescent="0.25">
      <c r="A1735">
        <v>3850</v>
      </c>
      <c r="B1735">
        <v>2008</v>
      </c>
      <c r="C1735" s="10">
        <v>11.6095828783688</v>
      </c>
      <c r="D1735">
        <f t="shared" si="27"/>
        <v>3.85</v>
      </c>
      <c r="E1735" s="10">
        <v>11.6095828783688</v>
      </c>
    </row>
    <row r="1736" spans="1:5" x14ac:dyDescent="0.25">
      <c r="A1736">
        <v>3900</v>
      </c>
      <c r="B1736">
        <v>2008</v>
      </c>
      <c r="C1736" s="10">
        <v>10.6180879106709</v>
      </c>
      <c r="D1736">
        <f t="shared" si="27"/>
        <v>3.9</v>
      </c>
      <c r="E1736" s="10">
        <v>10.6180879106709</v>
      </c>
    </row>
    <row r="1737" spans="1:5" x14ac:dyDescent="0.25">
      <c r="A1737">
        <v>3950</v>
      </c>
      <c r="B1737">
        <v>2008</v>
      </c>
      <c r="C1737" s="10">
        <v>14.3958641551467</v>
      </c>
      <c r="D1737">
        <f t="shared" si="27"/>
        <v>3.95</v>
      </c>
      <c r="E1737" s="10">
        <v>14.3958641551467</v>
      </c>
    </row>
    <row r="1738" spans="1:5" x14ac:dyDescent="0.25">
      <c r="A1738">
        <v>4000</v>
      </c>
      <c r="B1738">
        <v>2008</v>
      </c>
      <c r="C1738" s="10">
        <v>13.0990451572991</v>
      </c>
      <c r="D1738">
        <f t="shared" si="27"/>
        <v>4</v>
      </c>
      <c r="E1738" s="10">
        <v>13.0990451572991</v>
      </c>
    </row>
    <row r="1739" spans="1:5" x14ac:dyDescent="0.25">
      <c r="A1739">
        <v>4050</v>
      </c>
      <c r="B1739">
        <v>2008</v>
      </c>
      <c r="C1739" s="10">
        <v>12.4358219071155</v>
      </c>
      <c r="D1739">
        <f t="shared" si="27"/>
        <v>4.05</v>
      </c>
      <c r="E1739" s="10">
        <v>12.4358219071155</v>
      </c>
    </row>
    <row r="1740" spans="1:5" x14ac:dyDescent="0.25">
      <c r="A1740">
        <v>4100</v>
      </c>
      <c r="B1740">
        <v>2008</v>
      </c>
      <c r="C1740" s="10">
        <v>11.3689625608563</v>
      </c>
      <c r="D1740">
        <f t="shared" si="27"/>
        <v>4.0999999999999996</v>
      </c>
      <c r="E1740" s="10">
        <v>11.3689625608563</v>
      </c>
    </row>
    <row r="1741" spans="1:5" x14ac:dyDescent="0.25">
      <c r="A1741">
        <v>4150</v>
      </c>
      <c r="B1741">
        <v>2008</v>
      </c>
      <c r="C1741" s="10">
        <v>12.1630251218668</v>
      </c>
      <c r="D1741">
        <f t="shared" si="27"/>
        <v>4.1500000000000004</v>
      </c>
      <c r="E1741" s="10">
        <v>12.1630251218668</v>
      </c>
    </row>
    <row r="1742" spans="1:5" x14ac:dyDescent="0.25">
      <c r="A1742">
        <v>4200</v>
      </c>
      <c r="B1742">
        <v>2008</v>
      </c>
      <c r="C1742" s="10">
        <v>10.720923485266701</v>
      </c>
      <c r="D1742">
        <f t="shared" si="27"/>
        <v>4.2</v>
      </c>
      <c r="E1742" s="10">
        <v>10.720923485266701</v>
      </c>
    </row>
    <row r="1743" spans="1:5" x14ac:dyDescent="0.25">
      <c r="A1743">
        <v>4250</v>
      </c>
      <c r="B1743">
        <v>2008</v>
      </c>
      <c r="C1743" s="10">
        <v>10.5023639313453</v>
      </c>
      <c r="D1743">
        <f t="shared" si="27"/>
        <v>4.25</v>
      </c>
      <c r="E1743" s="10">
        <v>10.5023639313453</v>
      </c>
    </row>
    <row r="1744" spans="1:5" x14ac:dyDescent="0.25">
      <c r="A1744">
        <v>4300</v>
      </c>
      <c r="B1744">
        <v>2008</v>
      </c>
      <c r="C1744" s="10">
        <v>11.2142618130198</v>
      </c>
      <c r="D1744">
        <f t="shared" si="27"/>
        <v>4.3</v>
      </c>
      <c r="E1744" s="10">
        <v>11.2142618130198</v>
      </c>
    </row>
    <row r="1745" spans="1:5" x14ac:dyDescent="0.25">
      <c r="A1745">
        <v>4350</v>
      </c>
      <c r="B1745">
        <v>2008</v>
      </c>
      <c r="C1745" s="10">
        <v>9.1507227262733792</v>
      </c>
      <c r="D1745">
        <f t="shared" si="27"/>
        <v>4.3499999999999996</v>
      </c>
      <c r="E1745" s="10">
        <v>9.1507227262733792</v>
      </c>
    </row>
    <row r="1746" spans="1:5" x14ac:dyDescent="0.25">
      <c r="A1746">
        <v>4400</v>
      </c>
      <c r="B1746">
        <v>2008</v>
      </c>
      <c r="C1746" s="10">
        <v>8.9120180268621194</v>
      </c>
      <c r="D1746">
        <f t="shared" si="27"/>
        <v>4.4000000000000004</v>
      </c>
      <c r="E1746" s="10">
        <v>8.9120180268621194</v>
      </c>
    </row>
    <row r="1747" spans="1:5" x14ac:dyDescent="0.25">
      <c r="A1747">
        <v>4450</v>
      </c>
      <c r="B1747">
        <v>2008</v>
      </c>
      <c r="C1747" s="10">
        <v>11.8369024813961</v>
      </c>
      <c r="D1747">
        <f t="shared" si="27"/>
        <v>4.45</v>
      </c>
      <c r="E1747" s="10">
        <v>11.8369024813961</v>
      </c>
    </row>
    <row r="1748" spans="1:5" x14ac:dyDescent="0.25">
      <c r="A1748">
        <v>4500</v>
      </c>
      <c r="B1748">
        <v>2008</v>
      </c>
      <c r="C1748" s="10">
        <v>11.1397914850288</v>
      </c>
      <c r="D1748">
        <f t="shared" si="27"/>
        <v>4.5</v>
      </c>
      <c r="E1748" s="10">
        <v>11.1397914850288</v>
      </c>
    </row>
    <row r="1749" spans="1:5" x14ac:dyDescent="0.25">
      <c r="A1749">
        <v>4550</v>
      </c>
      <c r="B1749">
        <v>2008</v>
      </c>
      <c r="C1749" s="10">
        <v>11.1282887040168</v>
      </c>
      <c r="D1749">
        <f t="shared" si="27"/>
        <v>4.55</v>
      </c>
      <c r="E1749" s="10">
        <v>11.1282887040168</v>
      </c>
    </row>
    <row r="1750" spans="1:5" x14ac:dyDescent="0.25">
      <c r="A1750">
        <v>4600</v>
      </c>
      <c r="B1750">
        <v>2008</v>
      </c>
      <c r="C1750" s="10">
        <v>9.9933370669715398</v>
      </c>
      <c r="D1750">
        <f t="shared" si="27"/>
        <v>4.5999999999999996</v>
      </c>
      <c r="E1750" s="10">
        <v>9.9933370669715398</v>
      </c>
    </row>
    <row r="1751" spans="1:5" x14ac:dyDescent="0.25">
      <c r="A1751">
        <v>4650</v>
      </c>
      <c r="B1751">
        <v>2008</v>
      </c>
      <c r="C1751" s="10">
        <v>11.986085068914599</v>
      </c>
      <c r="D1751">
        <f t="shared" si="27"/>
        <v>4.6500000000000004</v>
      </c>
      <c r="E1751" s="10">
        <v>11.986085068914599</v>
      </c>
    </row>
    <row r="1752" spans="1:5" x14ac:dyDescent="0.25">
      <c r="A1752">
        <v>4700</v>
      </c>
      <c r="B1752">
        <v>2008</v>
      </c>
      <c r="C1752" s="10">
        <v>11.8457341403022</v>
      </c>
      <c r="D1752">
        <f t="shared" si="27"/>
        <v>4.7</v>
      </c>
      <c r="E1752" s="10">
        <v>11.8457341403022</v>
      </c>
    </row>
    <row r="1753" spans="1:5" x14ac:dyDescent="0.25">
      <c r="A1753">
        <v>4750</v>
      </c>
      <c r="B1753">
        <v>2008</v>
      </c>
      <c r="C1753" s="10">
        <v>12.290542807839801</v>
      </c>
      <c r="D1753">
        <f t="shared" si="27"/>
        <v>4.75</v>
      </c>
      <c r="E1753" s="10">
        <v>12.290542807839801</v>
      </c>
    </row>
    <row r="1754" spans="1:5" x14ac:dyDescent="0.25">
      <c r="A1754">
        <v>4800</v>
      </c>
      <c r="B1754">
        <v>2008</v>
      </c>
      <c r="C1754" s="10">
        <v>12.1089183164482</v>
      </c>
      <c r="D1754">
        <f t="shared" si="27"/>
        <v>4.8</v>
      </c>
      <c r="E1754" s="10">
        <v>12.1089183164482</v>
      </c>
    </row>
    <row r="1755" spans="1:5" x14ac:dyDescent="0.25">
      <c r="A1755">
        <v>4850</v>
      </c>
      <c r="B1755">
        <v>2008</v>
      </c>
      <c r="C1755" s="10">
        <v>11.292013565607499</v>
      </c>
      <c r="D1755">
        <f t="shared" si="27"/>
        <v>4.8499999999999996</v>
      </c>
      <c r="E1755" s="10">
        <v>11.292013565607499</v>
      </c>
    </row>
    <row r="1756" spans="1:5" x14ac:dyDescent="0.25">
      <c r="A1756">
        <v>4900</v>
      </c>
      <c r="B1756">
        <v>2008</v>
      </c>
      <c r="C1756" s="10">
        <v>9.5085732001013703</v>
      </c>
      <c r="D1756">
        <f t="shared" si="27"/>
        <v>4.9000000000000004</v>
      </c>
      <c r="E1756" s="10">
        <v>9.5085732001013703</v>
      </c>
    </row>
    <row r="1757" spans="1:5" x14ac:dyDescent="0.25">
      <c r="A1757">
        <v>4950</v>
      </c>
      <c r="B1757">
        <v>2008</v>
      </c>
      <c r="C1757" s="10">
        <v>11.340341333981</v>
      </c>
      <c r="D1757">
        <f t="shared" si="27"/>
        <v>4.95</v>
      </c>
      <c r="E1757" s="10">
        <v>11.340341333981</v>
      </c>
    </row>
    <row r="1758" spans="1:5" x14ac:dyDescent="0.25">
      <c r="A1758">
        <v>5000</v>
      </c>
      <c r="B1758">
        <v>2008</v>
      </c>
      <c r="C1758" s="10">
        <v>7.0505576176911804</v>
      </c>
      <c r="D1758">
        <f t="shared" si="27"/>
        <v>5</v>
      </c>
      <c r="E1758" s="10">
        <v>7.0505576176911804</v>
      </c>
    </row>
    <row r="1759" spans="1:5" x14ac:dyDescent="0.25">
      <c r="A1759">
        <v>5050</v>
      </c>
      <c r="B1759">
        <v>2008</v>
      </c>
      <c r="C1759" s="10">
        <v>11.6053650878181</v>
      </c>
      <c r="D1759">
        <f t="shared" si="27"/>
        <v>5.05</v>
      </c>
      <c r="E1759" s="10">
        <v>11.6053650878181</v>
      </c>
    </row>
    <row r="1760" spans="1:5" x14ac:dyDescent="0.25">
      <c r="A1760">
        <v>5100</v>
      </c>
      <c r="B1760">
        <v>2008</v>
      </c>
      <c r="C1760" s="10">
        <v>12.515676433222501</v>
      </c>
      <c r="D1760">
        <f t="shared" si="27"/>
        <v>5.0999999999999996</v>
      </c>
      <c r="E1760" s="10">
        <v>12.515676433222501</v>
      </c>
    </row>
    <row r="1761" spans="1:5" x14ac:dyDescent="0.25">
      <c r="A1761">
        <v>5150</v>
      </c>
      <c r="B1761">
        <v>2008</v>
      </c>
      <c r="C1761" s="10">
        <v>11.730858043094599</v>
      </c>
      <c r="D1761">
        <f t="shared" si="27"/>
        <v>5.15</v>
      </c>
      <c r="E1761" s="10">
        <v>11.730858043094599</v>
      </c>
    </row>
    <row r="1762" spans="1:5" x14ac:dyDescent="0.25">
      <c r="A1762">
        <v>5200</v>
      </c>
      <c r="B1762">
        <v>2008</v>
      </c>
      <c r="C1762" s="10">
        <v>12.5575304590143</v>
      </c>
      <c r="D1762">
        <f t="shared" si="27"/>
        <v>5.2</v>
      </c>
      <c r="E1762" s="10">
        <v>12.5575304590143</v>
      </c>
    </row>
    <row r="1763" spans="1:5" x14ac:dyDescent="0.25">
      <c r="A1763">
        <v>5250</v>
      </c>
      <c r="B1763">
        <v>2008</v>
      </c>
      <c r="C1763" s="10">
        <v>11.2258593586291</v>
      </c>
      <c r="D1763">
        <f t="shared" si="27"/>
        <v>5.25</v>
      </c>
      <c r="E1763" s="10">
        <v>11.2258593586291</v>
      </c>
    </row>
    <row r="1764" spans="1:5" x14ac:dyDescent="0.25">
      <c r="A1764">
        <v>5300</v>
      </c>
      <c r="B1764">
        <v>2008</v>
      </c>
      <c r="C1764" s="10">
        <v>7.8435381824777703</v>
      </c>
      <c r="D1764">
        <f t="shared" si="27"/>
        <v>5.3</v>
      </c>
      <c r="E1764" s="10">
        <v>7.8435381824777703</v>
      </c>
    </row>
    <row r="1765" spans="1:5" x14ac:dyDescent="0.25">
      <c r="A1765">
        <v>5350</v>
      </c>
      <c r="B1765">
        <v>2008</v>
      </c>
      <c r="C1765" s="10">
        <v>9.4938166265727997</v>
      </c>
      <c r="D1765">
        <f t="shared" si="27"/>
        <v>5.35</v>
      </c>
      <c r="E1765" s="10">
        <v>9.4938166265727997</v>
      </c>
    </row>
    <row r="1766" spans="1:5" x14ac:dyDescent="0.25">
      <c r="A1766">
        <v>5400</v>
      </c>
      <c r="B1766">
        <v>2008</v>
      </c>
      <c r="C1766" s="10">
        <v>10.873046102123901</v>
      </c>
      <c r="D1766">
        <f t="shared" si="27"/>
        <v>5.4</v>
      </c>
      <c r="E1766" s="10">
        <v>10.873046102123901</v>
      </c>
    </row>
    <row r="1767" spans="1:5" x14ac:dyDescent="0.25">
      <c r="A1767">
        <v>5450</v>
      </c>
      <c r="B1767">
        <v>2008</v>
      </c>
      <c r="C1767" s="10">
        <v>9.7256436724824997</v>
      </c>
      <c r="D1767">
        <f t="shared" si="27"/>
        <v>5.45</v>
      </c>
      <c r="E1767" s="10">
        <v>9.7256436724824997</v>
      </c>
    </row>
    <row r="1768" spans="1:5" x14ac:dyDescent="0.25">
      <c r="A1768">
        <v>5500</v>
      </c>
      <c r="B1768">
        <v>2008</v>
      </c>
      <c r="C1768" s="10">
        <v>10.339944265125199</v>
      </c>
      <c r="D1768">
        <f t="shared" si="27"/>
        <v>5.5</v>
      </c>
      <c r="E1768" s="10">
        <v>10.339944265125199</v>
      </c>
    </row>
    <row r="1769" spans="1:5" x14ac:dyDescent="0.25">
      <c r="A1769">
        <v>5550</v>
      </c>
      <c r="B1769">
        <v>2008</v>
      </c>
      <c r="C1769" s="10">
        <v>10.2935556699521</v>
      </c>
      <c r="D1769">
        <f t="shared" si="27"/>
        <v>5.55</v>
      </c>
      <c r="E1769" s="10">
        <v>10.2935556699521</v>
      </c>
    </row>
    <row r="1770" spans="1:5" x14ac:dyDescent="0.25">
      <c r="A1770">
        <v>5600</v>
      </c>
      <c r="B1770">
        <v>2008</v>
      </c>
      <c r="C1770" s="10">
        <v>10.6254291303502</v>
      </c>
      <c r="D1770">
        <f t="shared" si="27"/>
        <v>5.6</v>
      </c>
      <c r="E1770" s="10">
        <v>10.6254291303502</v>
      </c>
    </row>
    <row r="1771" spans="1:5" x14ac:dyDescent="0.25">
      <c r="A1771">
        <v>5650</v>
      </c>
      <c r="B1771">
        <v>2008</v>
      </c>
      <c r="C1771" s="10">
        <v>11.1103226860017</v>
      </c>
      <c r="D1771">
        <f t="shared" si="27"/>
        <v>5.65</v>
      </c>
      <c r="E1771" s="10">
        <v>11.1103226860017</v>
      </c>
    </row>
    <row r="1772" spans="1:5" x14ac:dyDescent="0.25">
      <c r="A1772">
        <v>5700</v>
      </c>
      <c r="B1772">
        <v>2008</v>
      </c>
      <c r="C1772" s="10">
        <v>11.1539215912212</v>
      </c>
      <c r="D1772">
        <f t="shared" si="27"/>
        <v>5.7</v>
      </c>
      <c r="E1772" s="10">
        <v>11.1539215912212</v>
      </c>
    </row>
    <row r="1773" spans="1:5" x14ac:dyDescent="0.25">
      <c r="A1773">
        <v>5750</v>
      </c>
      <c r="B1773">
        <v>2008</v>
      </c>
      <c r="C1773" s="10">
        <v>10.264707635414201</v>
      </c>
      <c r="D1773">
        <f t="shared" si="27"/>
        <v>5.75</v>
      </c>
      <c r="E1773" s="10">
        <v>10.264707635414201</v>
      </c>
    </row>
    <row r="1774" spans="1:5" x14ac:dyDescent="0.25">
      <c r="A1774">
        <v>5800</v>
      </c>
      <c r="B1774">
        <v>2008</v>
      </c>
      <c r="C1774" s="10">
        <v>10.9366612974075</v>
      </c>
      <c r="D1774">
        <f t="shared" si="27"/>
        <v>5.8</v>
      </c>
      <c r="E1774" s="10">
        <v>10.9366612974075</v>
      </c>
    </row>
    <row r="1775" spans="1:5" x14ac:dyDescent="0.25">
      <c r="A1775">
        <v>5850</v>
      </c>
      <c r="B1775">
        <v>2008</v>
      </c>
      <c r="C1775" s="10">
        <v>14.8139655550717</v>
      </c>
      <c r="D1775">
        <f t="shared" si="27"/>
        <v>5.85</v>
      </c>
      <c r="E1775" s="10">
        <v>14.8139655550717</v>
      </c>
    </row>
    <row r="1776" spans="1:5" x14ac:dyDescent="0.25">
      <c r="A1776">
        <v>5900</v>
      </c>
      <c r="B1776">
        <v>2008</v>
      </c>
      <c r="C1776" s="10">
        <v>15.7261767102507</v>
      </c>
      <c r="D1776">
        <f t="shared" si="27"/>
        <v>5.9</v>
      </c>
      <c r="E1776" s="10">
        <v>15.7261767102507</v>
      </c>
    </row>
    <row r="1777" spans="1:5" x14ac:dyDescent="0.25">
      <c r="A1777">
        <v>5950</v>
      </c>
      <c r="B1777">
        <v>2008</v>
      </c>
      <c r="C1777" s="10">
        <v>15.4336458683008</v>
      </c>
      <c r="D1777">
        <f t="shared" si="27"/>
        <v>5.95</v>
      </c>
      <c r="E1777" s="10">
        <v>15.4336458683008</v>
      </c>
    </row>
    <row r="1778" spans="1:5" x14ac:dyDescent="0.25">
      <c r="A1778">
        <v>6000</v>
      </c>
      <c r="B1778">
        <v>2008</v>
      </c>
      <c r="C1778" s="10">
        <v>13.9555503922283</v>
      </c>
      <c r="D1778">
        <f t="shared" si="27"/>
        <v>6</v>
      </c>
      <c r="E1778" s="10">
        <v>13.9555503922283</v>
      </c>
    </row>
    <row r="1779" spans="1:5" x14ac:dyDescent="0.25">
      <c r="A1779">
        <v>6050</v>
      </c>
      <c r="B1779">
        <v>2008</v>
      </c>
      <c r="C1779" s="10">
        <v>11.3825806407951</v>
      </c>
      <c r="D1779">
        <f t="shared" si="27"/>
        <v>6.05</v>
      </c>
      <c r="E1779" s="10">
        <v>11.3825806407951</v>
      </c>
    </row>
    <row r="1780" spans="1:5" x14ac:dyDescent="0.25">
      <c r="A1780">
        <v>6100</v>
      </c>
      <c r="B1780">
        <v>2008</v>
      </c>
      <c r="C1780" s="10">
        <v>12.010620423493901</v>
      </c>
      <c r="D1780">
        <f t="shared" si="27"/>
        <v>6.1</v>
      </c>
      <c r="E1780" s="10">
        <v>12.010620423493901</v>
      </c>
    </row>
    <row r="1781" spans="1:5" x14ac:dyDescent="0.25">
      <c r="A1781">
        <v>6150</v>
      </c>
      <c r="B1781">
        <v>2008</v>
      </c>
      <c r="C1781" s="10">
        <v>11.819150716378401</v>
      </c>
      <c r="D1781">
        <f t="shared" si="27"/>
        <v>6.15</v>
      </c>
      <c r="E1781" s="10">
        <v>11.819150716378401</v>
      </c>
    </row>
    <row r="1782" spans="1:5" x14ac:dyDescent="0.25">
      <c r="A1782">
        <v>6200</v>
      </c>
      <c r="B1782">
        <v>2008</v>
      </c>
      <c r="C1782" s="10">
        <v>10.021340878600601</v>
      </c>
      <c r="D1782">
        <f t="shared" si="27"/>
        <v>6.2</v>
      </c>
      <c r="E1782" s="10">
        <v>10.021340878600601</v>
      </c>
    </row>
    <row r="1783" spans="1:5" x14ac:dyDescent="0.25">
      <c r="A1783">
        <v>6250</v>
      </c>
      <c r="B1783">
        <v>2008</v>
      </c>
      <c r="C1783" s="10">
        <v>11.9683987606545</v>
      </c>
      <c r="D1783">
        <f t="shared" si="27"/>
        <v>6.25</v>
      </c>
      <c r="E1783" s="10">
        <v>11.9683987606545</v>
      </c>
    </row>
    <row r="1784" spans="1:5" x14ac:dyDescent="0.25">
      <c r="A1784">
        <v>6300</v>
      </c>
      <c r="B1784">
        <v>2008</v>
      </c>
      <c r="C1784" s="10">
        <v>12.5553250443051</v>
      </c>
      <c r="D1784">
        <f t="shared" si="27"/>
        <v>6.3</v>
      </c>
      <c r="E1784" s="10">
        <v>12.5553250443051</v>
      </c>
    </row>
    <row r="1785" spans="1:5" x14ac:dyDescent="0.25">
      <c r="A1785">
        <v>6350</v>
      </c>
      <c r="B1785">
        <v>2008</v>
      </c>
      <c r="C1785" s="10">
        <v>12.0966181088751</v>
      </c>
      <c r="D1785">
        <f t="shared" si="27"/>
        <v>6.35</v>
      </c>
      <c r="E1785" s="10">
        <v>12.0966181088751</v>
      </c>
    </row>
    <row r="1786" spans="1:5" x14ac:dyDescent="0.25">
      <c r="A1786">
        <v>6400</v>
      </c>
      <c r="B1786">
        <v>2008</v>
      </c>
      <c r="C1786" s="10">
        <v>20.456269155579701</v>
      </c>
      <c r="D1786">
        <f t="shared" si="27"/>
        <v>6.4</v>
      </c>
      <c r="E1786" s="10">
        <v>20.456269155579701</v>
      </c>
    </row>
    <row r="1787" spans="1:5" x14ac:dyDescent="0.25">
      <c r="A1787">
        <v>6450</v>
      </c>
      <c r="B1787">
        <v>2008</v>
      </c>
      <c r="C1787" s="10">
        <v>12.470483873382101</v>
      </c>
      <c r="D1787">
        <f t="shared" si="27"/>
        <v>6.45</v>
      </c>
      <c r="E1787" s="10">
        <v>12.470483873382101</v>
      </c>
    </row>
    <row r="1788" spans="1:5" x14ac:dyDescent="0.25">
      <c r="A1788">
        <v>6500</v>
      </c>
      <c r="B1788">
        <v>2008</v>
      </c>
      <c r="C1788" s="10">
        <v>11.2195804761134</v>
      </c>
      <c r="D1788">
        <f t="shared" si="27"/>
        <v>6.5</v>
      </c>
      <c r="E1788" s="10">
        <v>11.2195804761134</v>
      </c>
    </row>
    <row r="1789" spans="1:5" x14ac:dyDescent="0.25">
      <c r="A1789">
        <v>6550</v>
      </c>
      <c r="B1789">
        <v>2008</v>
      </c>
      <c r="C1789" s="10">
        <v>9.5870049914927602</v>
      </c>
      <c r="D1789">
        <f t="shared" si="27"/>
        <v>6.55</v>
      </c>
      <c r="E1789" s="10">
        <v>9.5870049914927602</v>
      </c>
    </row>
    <row r="1790" spans="1:5" x14ac:dyDescent="0.25">
      <c r="A1790">
        <v>6600</v>
      </c>
      <c r="B1790">
        <v>2008</v>
      </c>
      <c r="C1790" s="10">
        <v>10.8622791880109</v>
      </c>
      <c r="D1790">
        <f t="shared" si="27"/>
        <v>6.6</v>
      </c>
      <c r="E1790" s="10">
        <v>10.8622791880109</v>
      </c>
    </row>
    <row r="1791" spans="1:5" x14ac:dyDescent="0.25">
      <c r="A1791">
        <v>6650</v>
      </c>
      <c r="B1791">
        <v>2008</v>
      </c>
      <c r="C1791" s="10">
        <v>14.4865308013493</v>
      </c>
      <c r="D1791">
        <f t="shared" si="27"/>
        <v>6.65</v>
      </c>
      <c r="E1791" s="10">
        <v>14.4865308013493</v>
      </c>
    </row>
    <row r="1792" spans="1:5" x14ac:dyDescent="0.25">
      <c r="A1792">
        <v>6700</v>
      </c>
      <c r="B1792">
        <v>2008</v>
      </c>
      <c r="C1792" s="10">
        <v>16.290245167255499</v>
      </c>
      <c r="D1792">
        <f t="shared" si="27"/>
        <v>6.7</v>
      </c>
      <c r="E1792" s="10">
        <v>16.290245167255499</v>
      </c>
    </row>
    <row r="1793" spans="1:5" x14ac:dyDescent="0.25">
      <c r="A1793">
        <v>6750</v>
      </c>
      <c r="B1793">
        <v>2008</v>
      </c>
      <c r="C1793" s="10">
        <v>11.8700267923527</v>
      </c>
      <c r="D1793">
        <f t="shared" si="27"/>
        <v>6.75</v>
      </c>
      <c r="E1793" s="10">
        <v>11.8700267923527</v>
      </c>
    </row>
    <row r="1794" spans="1:5" x14ac:dyDescent="0.25">
      <c r="A1794">
        <v>6800</v>
      </c>
      <c r="B1794">
        <v>2008</v>
      </c>
      <c r="C1794" s="10">
        <v>12.373605951217</v>
      </c>
      <c r="D1794">
        <f t="shared" si="27"/>
        <v>6.8</v>
      </c>
      <c r="E1794" s="10">
        <v>12.373605951217</v>
      </c>
    </row>
    <row r="1795" spans="1:5" x14ac:dyDescent="0.25">
      <c r="A1795">
        <v>6850</v>
      </c>
      <c r="B1795">
        <v>2008</v>
      </c>
      <c r="C1795" s="10">
        <v>13.4778717905817</v>
      </c>
      <c r="D1795">
        <f t="shared" si="27"/>
        <v>6.85</v>
      </c>
      <c r="E1795" s="10">
        <v>13.4778717905817</v>
      </c>
    </row>
    <row r="1796" spans="1:5" x14ac:dyDescent="0.25">
      <c r="A1796">
        <v>6900</v>
      </c>
      <c r="B1796">
        <v>2008</v>
      </c>
      <c r="C1796" s="10">
        <v>14.831322586669099</v>
      </c>
      <c r="D1796">
        <f t="shared" ref="D1796:D1859" si="28">A1796/1000</f>
        <v>6.9</v>
      </c>
      <c r="E1796" s="10">
        <v>14.831322586669099</v>
      </c>
    </row>
    <row r="1797" spans="1:5" x14ac:dyDescent="0.25">
      <c r="A1797">
        <v>6950</v>
      </c>
      <c r="B1797">
        <v>2008</v>
      </c>
      <c r="C1797" s="10">
        <v>15.00409047434</v>
      </c>
      <c r="D1797">
        <f t="shared" si="28"/>
        <v>6.95</v>
      </c>
      <c r="E1797" s="10">
        <v>15.00409047434</v>
      </c>
    </row>
    <row r="1798" spans="1:5" x14ac:dyDescent="0.25">
      <c r="A1798">
        <v>7000</v>
      </c>
      <c r="B1798">
        <v>2008</v>
      </c>
      <c r="C1798" s="10">
        <v>10.7176887817809</v>
      </c>
      <c r="D1798">
        <f t="shared" si="28"/>
        <v>7</v>
      </c>
      <c r="E1798" s="10">
        <v>10.7176887817809</v>
      </c>
    </row>
    <row r="1799" spans="1:5" x14ac:dyDescent="0.25">
      <c r="A1799">
        <v>7050</v>
      </c>
      <c r="B1799">
        <v>2008</v>
      </c>
      <c r="C1799" s="10">
        <v>10.285105120300001</v>
      </c>
      <c r="D1799">
        <f t="shared" si="28"/>
        <v>7.05</v>
      </c>
      <c r="E1799" s="10">
        <v>10.285105120300001</v>
      </c>
    </row>
    <row r="1800" spans="1:5" x14ac:dyDescent="0.25">
      <c r="A1800">
        <v>7100</v>
      </c>
      <c r="B1800">
        <v>2008</v>
      </c>
      <c r="C1800" s="10">
        <v>14.377834643298501</v>
      </c>
      <c r="D1800">
        <f t="shared" si="28"/>
        <v>7.1</v>
      </c>
      <c r="E1800" s="10">
        <v>14.377834643298501</v>
      </c>
    </row>
    <row r="1801" spans="1:5" x14ac:dyDescent="0.25">
      <c r="A1801">
        <v>7150</v>
      </c>
      <c r="B1801">
        <v>2008</v>
      </c>
      <c r="C1801" s="10">
        <v>11.6828615638087</v>
      </c>
      <c r="D1801">
        <f t="shared" si="28"/>
        <v>7.15</v>
      </c>
      <c r="E1801" s="10">
        <v>11.6828615638087</v>
      </c>
    </row>
    <row r="1802" spans="1:5" x14ac:dyDescent="0.25">
      <c r="A1802">
        <v>7200</v>
      </c>
      <c r="B1802">
        <v>2008</v>
      </c>
      <c r="C1802" s="10">
        <v>13.133094528543401</v>
      </c>
      <c r="D1802">
        <f t="shared" si="28"/>
        <v>7.2</v>
      </c>
      <c r="E1802" s="10">
        <v>13.133094528543401</v>
      </c>
    </row>
    <row r="1803" spans="1:5" x14ac:dyDescent="0.25">
      <c r="A1803">
        <v>7250</v>
      </c>
      <c r="B1803">
        <v>2008</v>
      </c>
      <c r="C1803" s="10">
        <v>13.552619313160699</v>
      </c>
      <c r="D1803">
        <f t="shared" si="28"/>
        <v>7.25</v>
      </c>
      <c r="E1803" s="10">
        <v>13.552619313160699</v>
      </c>
    </row>
    <row r="1804" spans="1:5" x14ac:dyDescent="0.25">
      <c r="A1804">
        <v>7300</v>
      </c>
      <c r="B1804">
        <v>2008</v>
      </c>
      <c r="C1804" s="10">
        <v>14.8512164650393</v>
      </c>
      <c r="D1804">
        <f t="shared" si="28"/>
        <v>7.3</v>
      </c>
      <c r="E1804" s="10">
        <v>14.8512164650393</v>
      </c>
    </row>
    <row r="1805" spans="1:5" x14ac:dyDescent="0.25">
      <c r="A1805">
        <v>7350</v>
      </c>
      <c r="B1805">
        <v>2008</v>
      </c>
      <c r="C1805" s="10">
        <v>17.611224886998698</v>
      </c>
      <c r="D1805">
        <f t="shared" si="28"/>
        <v>7.35</v>
      </c>
      <c r="E1805" s="10">
        <v>17.611224886998698</v>
      </c>
    </row>
    <row r="1806" spans="1:5" x14ac:dyDescent="0.25">
      <c r="A1806">
        <v>7400</v>
      </c>
      <c r="B1806">
        <v>2008</v>
      </c>
      <c r="C1806" s="10">
        <v>15.819195039838</v>
      </c>
      <c r="D1806">
        <f t="shared" si="28"/>
        <v>7.4</v>
      </c>
      <c r="E1806" s="10">
        <v>15.819195039838</v>
      </c>
    </row>
    <row r="1807" spans="1:5" x14ac:dyDescent="0.25">
      <c r="A1807">
        <v>7450</v>
      </c>
      <c r="B1807">
        <v>2008</v>
      </c>
      <c r="C1807" s="10">
        <v>12.8345811931068</v>
      </c>
      <c r="D1807">
        <f t="shared" si="28"/>
        <v>7.45</v>
      </c>
      <c r="E1807" s="10">
        <v>12.8345811931068</v>
      </c>
    </row>
    <row r="1808" spans="1:5" x14ac:dyDescent="0.25">
      <c r="A1808">
        <v>7500</v>
      </c>
      <c r="B1808">
        <v>2008</v>
      </c>
      <c r="C1808" s="10">
        <v>10.944341305419</v>
      </c>
      <c r="D1808">
        <f t="shared" si="28"/>
        <v>7.5</v>
      </c>
      <c r="E1808" s="10">
        <v>10.944341305419</v>
      </c>
    </row>
    <row r="1809" spans="1:5" x14ac:dyDescent="0.25">
      <c r="A1809">
        <v>7550</v>
      </c>
      <c r="B1809">
        <v>2008</v>
      </c>
      <c r="C1809" s="10">
        <v>10.854481711855099</v>
      </c>
      <c r="D1809">
        <f t="shared" si="28"/>
        <v>7.55</v>
      </c>
      <c r="E1809" s="10">
        <v>10.854481711855099</v>
      </c>
    </row>
    <row r="1810" spans="1:5" x14ac:dyDescent="0.25">
      <c r="A1810">
        <v>7600</v>
      </c>
      <c r="B1810">
        <v>2008</v>
      </c>
      <c r="C1810" s="10">
        <v>10.1524707348752</v>
      </c>
      <c r="D1810">
        <f t="shared" si="28"/>
        <v>7.6</v>
      </c>
      <c r="E1810" s="10">
        <v>10.1524707348752</v>
      </c>
    </row>
    <row r="1811" spans="1:5" x14ac:dyDescent="0.25">
      <c r="A1811">
        <v>7650</v>
      </c>
      <c r="B1811">
        <v>2008</v>
      </c>
      <c r="C1811" s="10">
        <v>11.819916830017601</v>
      </c>
      <c r="D1811">
        <f t="shared" si="28"/>
        <v>7.65</v>
      </c>
      <c r="E1811" s="10">
        <v>11.819916830017601</v>
      </c>
    </row>
    <row r="1812" spans="1:5" x14ac:dyDescent="0.25">
      <c r="A1812">
        <v>7700</v>
      </c>
      <c r="B1812">
        <v>2008</v>
      </c>
      <c r="C1812" s="10">
        <v>10.258178217366</v>
      </c>
      <c r="D1812">
        <f t="shared" si="28"/>
        <v>7.7</v>
      </c>
      <c r="E1812" s="10">
        <v>10.258178217366</v>
      </c>
    </row>
    <row r="1813" spans="1:5" x14ac:dyDescent="0.25">
      <c r="A1813">
        <v>7750</v>
      </c>
      <c r="B1813">
        <v>2008</v>
      </c>
      <c r="C1813" s="10">
        <v>9.77109996883771</v>
      </c>
      <c r="D1813">
        <f t="shared" si="28"/>
        <v>7.75</v>
      </c>
      <c r="E1813" s="10">
        <v>9.77109996883771</v>
      </c>
    </row>
    <row r="1814" spans="1:5" x14ac:dyDescent="0.25">
      <c r="A1814">
        <v>7800</v>
      </c>
      <c r="B1814">
        <v>2008</v>
      </c>
      <c r="C1814" s="10">
        <v>9.4794736179232508</v>
      </c>
      <c r="D1814">
        <f t="shared" si="28"/>
        <v>7.8</v>
      </c>
      <c r="E1814" s="10">
        <v>9.4794736179232508</v>
      </c>
    </row>
    <row r="1815" spans="1:5" x14ac:dyDescent="0.25">
      <c r="A1815">
        <v>7850</v>
      </c>
      <c r="B1815">
        <v>2008</v>
      </c>
      <c r="C1815" s="10">
        <v>14.1942706257901</v>
      </c>
      <c r="D1815">
        <f t="shared" si="28"/>
        <v>7.85</v>
      </c>
      <c r="E1815" s="10">
        <v>14.1942706257901</v>
      </c>
    </row>
    <row r="1816" spans="1:5" x14ac:dyDescent="0.25">
      <c r="A1816">
        <v>7900</v>
      </c>
      <c r="B1816">
        <v>2008</v>
      </c>
      <c r="C1816" s="10">
        <v>21.253191520987901</v>
      </c>
      <c r="D1816">
        <f t="shared" si="28"/>
        <v>7.9</v>
      </c>
      <c r="E1816" s="10">
        <v>21.253191520987901</v>
      </c>
    </row>
    <row r="1817" spans="1:5" x14ac:dyDescent="0.25">
      <c r="A1817">
        <v>7950</v>
      </c>
      <c r="B1817">
        <v>2008</v>
      </c>
      <c r="C1817" s="10">
        <v>14.649413666668501</v>
      </c>
      <c r="D1817">
        <f t="shared" si="28"/>
        <v>7.95</v>
      </c>
      <c r="E1817" s="10">
        <v>14.649413666668501</v>
      </c>
    </row>
    <row r="1818" spans="1:5" x14ac:dyDescent="0.25">
      <c r="A1818">
        <v>8000</v>
      </c>
      <c r="B1818">
        <v>2008</v>
      </c>
      <c r="C1818" s="10">
        <v>12.4711143812</v>
      </c>
      <c r="D1818">
        <f t="shared" si="28"/>
        <v>8</v>
      </c>
      <c r="E1818" s="10">
        <v>12.4711143812</v>
      </c>
    </row>
    <row r="1819" spans="1:5" x14ac:dyDescent="0.25">
      <c r="A1819">
        <v>8050</v>
      </c>
      <c r="B1819">
        <v>2008</v>
      </c>
      <c r="C1819" s="10">
        <v>14.4296526385059</v>
      </c>
      <c r="D1819">
        <f t="shared" si="28"/>
        <v>8.0500000000000007</v>
      </c>
      <c r="E1819" s="10">
        <v>14.4296526385059</v>
      </c>
    </row>
    <row r="1820" spans="1:5" x14ac:dyDescent="0.25">
      <c r="A1820">
        <v>8100</v>
      </c>
      <c r="B1820">
        <v>2008</v>
      </c>
      <c r="C1820" s="10">
        <v>15.436275492599799</v>
      </c>
      <c r="D1820">
        <f t="shared" si="28"/>
        <v>8.1</v>
      </c>
      <c r="E1820" s="10">
        <v>15.436275492599799</v>
      </c>
    </row>
    <row r="1821" spans="1:5" x14ac:dyDescent="0.25">
      <c r="A1821">
        <v>8150</v>
      </c>
      <c r="B1821">
        <v>2008</v>
      </c>
      <c r="C1821" s="10">
        <v>10.182841890425401</v>
      </c>
      <c r="D1821">
        <f t="shared" si="28"/>
        <v>8.15</v>
      </c>
      <c r="E1821" s="10">
        <v>10.182841890425401</v>
      </c>
    </row>
    <row r="1822" spans="1:5" x14ac:dyDescent="0.25">
      <c r="A1822">
        <v>8200</v>
      </c>
      <c r="B1822">
        <v>2008</v>
      </c>
      <c r="C1822" s="10">
        <v>14.586679178887101</v>
      </c>
      <c r="D1822">
        <f t="shared" si="28"/>
        <v>8.1999999999999993</v>
      </c>
      <c r="E1822" s="10">
        <v>14.586679178887101</v>
      </c>
    </row>
    <row r="1823" spans="1:5" x14ac:dyDescent="0.25">
      <c r="A1823">
        <v>8250</v>
      </c>
      <c r="B1823">
        <v>2008</v>
      </c>
      <c r="C1823" s="10">
        <v>14.6763815068137</v>
      </c>
      <c r="D1823">
        <f t="shared" si="28"/>
        <v>8.25</v>
      </c>
      <c r="E1823" s="10">
        <v>14.6763815068137</v>
      </c>
    </row>
    <row r="1824" spans="1:5" x14ac:dyDescent="0.25">
      <c r="A1824">
        <v>8300</v>
      </c>
      <c r="B1824">
        <v>2008</v>
      </c>
      <c r="C1824" s="10">
        <v>19.403430192521999</v>
      </c>
      <c r="D1824">
        <f t="shared" si="28"/>
        <v>8.3000000000000007</v>
      </c>
      <c r="E1824" s="10">
        <v>19.403430192521999</v>
      </c>
    </row>
    <row r="1825" spans="1:5" x14ac:dyDescent="0.25">
      <c r="A1825">
        <v>8350</v>
      </c>
      <c r="B1825">
        <v>2008</v>
      </c>
      <c r="C1825" s="10">
        <v>21.7531132513549</v>
      </c>
      <c r="D1825">
        <f t="shared" si="28"/>
        <v>8.35</v>
      </c>
      <c r="E1825" s="10">
        <v>21.7531132513549</v>
      </c>
    </row>
    <row r="1826" spans="1:5" x14ac:dyDescent="0.25">
      <c r="A1826">
        <v>8400</v>
      </c>
      <c r="B1826">
        <v>2008</v>
      </c>
      <c r="C1826" s="10">
        <v>16.312136337810198</v>
      </c>
      <c r="D1826">
        <f t="shared" si="28"/>
        <v>8.4</v>
      </c>
      <c r="E1826" s="10">
        <v>16.312136337810198</v>
      </c>
    </row>
    <row r="1827" spans="1:5" x14ac:dyDescent="0.25">
      <c r="A1827">
        <v>8450</v>
      </c>
      <c r="B1827">
        <v>2008</v>
      </c>
      <c r="C1827" s="10">
        <v>13.614994964627201</v>
      </c>
      <c r="D1827">
        <f t="shared" si="28"/>
        <v>8.4499999999999993</v>
      </c>
      <c r="E1827" s="10">
        <v>13.614994964627201</v>
      </c>
    </row>
    <row r="1828" spans="1:5" x14ac:dyDescent="0.25">
      <c r="A1828">
        <v>8500</v>
      </c>
      <c r="B1828">
        <v>2008</v>
      </c>
      <c r="C1828" s="10">
        <v>13.508199057104999</v>
      </c>
      <c r="D1828">
        <f t="shared" si="28"/>
        <v>8.5</v>
      </c>
      <c r="E1828" s="10">
        <v>13.508199057104999</v>
      </c>
    </row>
    <row r="1829" spans="1:5" x14ac:dyDescent="0.25">
      <c r="A1829">
        <v>8550</v>
      </c>
      <c r="B1829">
        <v>2008</v>
      </c>
      <c r="C1829" s="10">
        <v>17.382476316216099</v>
      </c>
      <c r="D1829">
        <f t="shared" si="28"/>
        <v>8.5500000000000007</v>
      </c>
      <c r="E1829" s="10">
        <v>17.382476316216099</v>
      </c>
    </row>
    <row r="1830" spans="1:5" x14ac:dyDescent="0.25">
      <c r="A1830">
        <v>8600</v>
      </c>
      <c r="B1830">
        <v>2008</v>
      </c>
      <c r="C1830" s="10">
        <v>17.154964118075199</v>
      </c>
      <c r="D1830">
        <f t="shared" si="28"/>
        <v>8.6</v>
      </c>
      <c r="E1830" s="10">
        <v>17.154964118075199</v>
      </c>
    </row>
    <row r="1831" spans="1:5" x14ac:dyDescent="0.25">
      <c r="A1831">
        <v>8650</v>
      </c>
      <c r="B1831">
        <v>2008</v>
      </c>
      <c r="C1831" s="10">
        <v>8.1162934902175596</v>
      </c>
      <c r="D1831">
        <f t="shared" si="28"/>
        <v>8.65</v>
      </c>
      <c r="E1831" s="10">
        <v>8.1162934902175596</v>
      </c>
    </row>
    <row r="1832" spans="1:5" x14ac:dyDescent="0.25">
      <c r="A1832">
        <v>8700</v>
      </c>
      <c r="B1832">
        <v>2008</v>
      </c>
      <c r="C1832" s="10">
        <v>10.4668877648628</v>
      </c>
      <c r="D1832">
        <f t="shared" si="28"/>
        <v>8.6999999999999993</v>
      </c>
      <c r="E1832" s="10">
        <v>10.4668877648628</v>
      </c>
    </row>
    <row r="1833" spans="1:5" x14ac:dyDescent="0.25">
      <c r="A1833">
        <v>8750</v>
      </c>
      <c r="B1833">
        <v>2008</v>
      </c>
      <c r="C1833" s="10">
        <v>13.119033629736601</v>
      </c>
      <c r="D1833">
        <f t="shared" si="28"/>
        <v>8.75</v>
      </c>
      <c r="E1833" s="10">
        <v>13.119033629736601</v>
      </c>
    </row>
    <row r="1834" spans="1:5" x14ac:dyDescent="0.25">
      <c r="A1834">
        <v>8800</v>
      </c>
      <c r="B1834">
        <v>2008</v>
      </c>
      <c r="C1834" s="10">
        <v>7.1315054139066696</v>
      </c>
      <c r="D1834">
        <f t="shared" si="28"/>
        <v>8.8000000000000007</v>
      </c>
      <c r="E1834" s="10">
        <v>7.1315054139066696</v>
      </c>
    </row>
    <row r="1835" spans="1:5" x14ac:dyDescent="0.25">
      <c r="A1835">
        <v>8850</v>
      </c>
      <c r="B1835">
        <v>2008</v>
      </c>
      <c r="C1835" s="10">
        <v>11.3324792035641</v>
      </c>
      <c r="D1835">
        <f t="shared" si="28"/>
        <v>8.85</v>
      </c>
      <c r="E1835" s="10">
        <v>11.3324792035641</v>
      </c>
    </row>
    <row r="1836" spans="1:5" x14ac:dyDescent="0.25">
      <c r="A1836">
        <v>8900</v>
      </c>
      <c r="B1836">
        <v>2008</v>
      </c>
      <c r="C1836" s="10">
        <v>8.6093120459433194</v>
      </c>
      <c r="D1836">
        <f t="shared" si="28"/>
        <v>8.9</v>
      </c>
      <c r="E1836" s="10">
        <v>8.6093120459433194</v>
      </c>
    </row>
    <row r="1837" spans="1:5" x14ac:dyDescent="0.25">
      <c r="A1837">
        <v>8950</v>
      </c>
      <c r="B1837">
        <v>2008</v>
      </c>
      <c r="C1837" s="10">
        <v>9.9063675872191297</v>
      </c>
      <c r="D1837">
        <f t="shared" si="28"/>
        <v>8.9499999999999993</v>
      </c>
      <c r="E1837" s="10">
        <v>9.9063675872191297</v>
      </c>
    </row>
    <row r="1838" spans="1:5" x14ac:dyDescent="0.25">
      <c r="A1838">
        <v>9000</v>
      </c>
      <c r="B1838">
        <v>2008</v>
      </c>
      <c r="C1838" s="10">
        <v>11.345563657113701</v>
      </c>
      <c r="D1838">
        <f t="shared" si="28"/>
        <v>9</v>
      </c>
      <c r="E1838" s="10">
        <v>11.345563657113701</v>
      </c>
    </row>
    <row r="1839" spans="1:5" x14ac:dyDescent="0.25">
      <c r="A1839">
        <v>9050</v>
      </c>
      <c r="B1839">
        <v>2008</v>
      </c>
      <c r="C1839" s="10">
        <v>11.0919164675049</v>
      </c>
      <c r="D1839">
        <f t="shared" si="28"/>
        <v>9.0500000000000007</v>
      </c>
      <c r="E1839" s="10">
        <v>11.0919164675049</v>
      </c>
    </row>
    <row r="1840" spans="1:5" x14ac:dyDescent="0.25">
      <c r="A1840">
        <v>9100</v>
      </c>
      <c r="B1840">
        <v>2008</v>
      </c>
      <c r="C1840" s="10">
        <v>9.4465684774492704</v>
      </c>
      <c r="D1840">
        <f t="shared" si="28"/>
        <v>9.1</v>
      </c>
      <c r="E1840" s="10">
        <v>9.4465684774492704</v>
      </c>
    </row>
    <row r="1841" spans="1:5" x14ac:dyDescent="0.25">
      <c r="A1841">
        <v>9150</v>
      </c>
      <c r="B1841">
        <v>2008</v>
      </c>
      <c r="C1841" s="10">
        <v>7.7505946598509503</v>
      </c>
      <c r="D1841">
        <f t="shared" si="28"/>
        <v>9.15</v>
      </c>
      <c r="E1841" s="10">
        <v>7.7505946598509503</v>
      </c>
    </row>
    <row r="1842" spans="1:5" x14ac:dyDescent="0.25">
      <c r="A1842">
        <v>9200</v>
      </c>
      <c r="B1842">
        <v>2008</v>
      </c>
      <c r="C1842" s="10">
        <v>13.043828028978499</v>
      </c>
      <c r="D1842">
        <f t="shared" si="28"/>
        <v>9.1999999999999993</v>
      </c>
      <c r="E1842" s="10">
        <v>13.043828028978499</v>
      </c>
    </row>
    <row r="1843" spans="1:5" x14ac:dyDescent="0.25">
      <c r="A1843">
        <v>9250</v>
      </c>
      <c r="B1843">
        <v>2008</v>
      </c>
      <c r="C1843" s="10">
        <v>15.704849370920099</v>
      </c>
      <c r="D1843">
        <f t="shared" si="28"/>
        <v>9.25</v>
      </c>
      <c r="E1843" s="10">
        <v>15.704849370920099</v>
      </c>
    </row>
    <row r="1844" spans="1:5" x14ac:dyDescent="0.25">
      <c r="A1844">
        <v>9300</v>
      </c>
      <c r="B1844">
        <v>2008</v>
      </c>
      <c r="C1844" s="10">
        <v>16.275727927979201</v>
      </c>
      <c r="D1844">
        <f t="shared" si="28"/>
        <v>9.3000000000000007</v>
      </c>
      <c r="E1844" s="10">
        <v>16.275727927979201</v>
      </c>
    </row>
    <row r="1845" spans="1:5" x14ac:dyDescent="0.25">
      <c r="A1845">
        <v>9350</v>
      </c>
      <c r="B1845">
        <v>2008</v>
      </c>
      <c r="C1845" s="10">
        <v>11.5441745484816</v>
      </c>
      <c r="D1845">
        <f t="shared" si="28"/>
        <v>9.35</v>
      </c>
      <c r="E1845" s="10">
        <v>11.5441745484816</v>
      </c>
    </row>
    <row r="1846" spans="1:5" x14ac:dyDescent="0.25">
      <c r="A1846">
        <v>9400</v>
      </c>
      <c r="B1846">
        <v>2008</v>
      </c>
      <c r="C1846" s="10">
        <v>13.80380501224</v>
      </c>
      <c r="D1846">
        <f t="shared" si="28"/>
        <v>9.4</v>
      </c>
      <c r="E1846" s="10">
        <v>13.80380501224</v>
      </c>
    </row>
    <row r="1847" spans="1:5" x14ac:dyDescent="0.25">
      <c r="A1847">
        <v>9450</v>
      </c>
      <c r="B1847">
        <v>2008</v>
      </c>
      <c r="C1847" s="10">
        <v>11.3372678298709</v>
      </c>
      <c r="D1847">
        <f t="shared" si="28"/>
        <v>9.4499999999999993</v>
      </c>
      <c r="E1847" s="10">
        <v>11.3372678298709</v>
      </c>
    </row>
    <row r="1848" spans="1:5" x14ac:dyDescent="0.25">
      <c r="A1848">
        <v>9500</v>
      </c>
      <c r="B1848">
        <v>2008</v>
      </c>
      <c r="C1848" s="10">
        <v>14.4032734881755</v>
      </c>
      <c r="D1848">
        <f t="shared" si="28"/>
        <v>9.5</v>
      </c>
      <c r="E1848" s="10">
        <v>14.4032734881755</v>
      </c>
    </row>
    <row r="1849" spans="1:5" x14ac:dyDescent="0.25">
      <c r="A1849">
        <v>9550</v>
      </c>
      <c r="B1849">
        <v>2008</v>
      </c>
      <c r="C1849" s="10">
        <v>19.040411635897499</v>
      </c>
      <c r="D1849">
        <f t="shared" si="28"/>
        <v>9.5500000000000007</v>
      </c>
      <c r="E1849" s="10">
        <v>19.040411635897499</v>
      </c>
    </row>
    <row r="1850" spans="1:5" x14ac:dyDescent="0.25">
      <c r="A1850">
        <v>9600</v>
      </c>
      <c r="B1850">
        <v>2008</v>
      </c>
      <c r="C1850" s="10">
        <v>17.288636860327198</v>
      </c>
      <c r="D1850">
        <f t="shared" si="28"/>
        <v>9.6</v>
      </c>
      <c r="E1850" s="10">
        <v>17.288636860327198</v>
      </c>
    </row>
    <row r="1851" spans="1:5" x14ac:dyDescent="0.25">
      <c r="A1851">
        <v>9650</v>
      </c>
      <c r="B1851">
        <v>2008</v>
      </c>
      <c r="C1851" s="10">
        <v>19.3200945246613</v>
      </c>
      <c r="D1851">
        <f t="shared" si="28"/>
        <v>9.65</v>
      </c>
      <c r="E1851" s="10">
        <v>19.3200945246613</v>
      </c>
    </row>
    <row r="1852" spans="1:5" x14ac:dyDescent="0.25">
      <c r="A1852">
        <v>9700</v>
      </c>
      <c r="B1852">
        <v>2008</v>
      </c>
      <c r="C1852" s="10">
        <v>19.0503487663802</v>
      </c>
      <c r="D1852">
        <f t="shared" si="28"/>
        <v>9.6999999999999993</v>
      </c>
      <c r="E1852" s="10">
        <v>19.0503487663802</v>
      </c>
    </row>
    <row r="1853" spans="1:5" x14ac:dyDescent="0.25">
      <c r="A1853">
        <v>9750</v>
      </c>
      <c r="B1853">
        <v>2008</v>
      </c>
      <c r="C1853" s="10">
        <v>12.833311612569</v>
      </c>
      <c r="D1853">
        <f t="shared" si="28"/>
        <v>9.75</v>
      </c>
      <c r="E1853" s="10">
        <v>12.833311612569</v>
      </c>
    </row>
    <row r="1854" spans="1:5" x14ac:dyDescent="0.25">
      <c r="A1854">
        <v>9800</v>
      </c>
      <c r="B1854">
        <v>2008</v>
      </c>
      <c r="C1854" s="10">
        <v>12.030028819359099</v>
      </c>
      <c r="D1854">
        <f t="shared" si="28"/>
        <v>9.8000000000000007</v>
      </c>
      <c r="E1854" s="10">
        <v>12.030028819359099</v>
      </c>
    </row>
    <row r="1855" spans="1:5" x14ac:dyDescent="0.25">
      <c r="A1855">
        <v>9850</v>
      </c>
      <c r="B1855">
        <v>2008</v>
      </c>
      <c r="C1855" s="10">
        <v>9.3324699971756502</v>
      </c>
      <c r="D1855">
        <f t="shared" si="28"/>
        <v>9.85</v>
      </c>
      <c r="E1855" s="10">
        <v>9.3324699971756502</v>
      </c>
    </row>
    <row r="1856" spans="1:5" x14ac:dyDescent="0.25">
      <c r="A1856">
        <v>9900</v>
      </c>
      <c r="B1856">
        <v>2008</v>
      </c>
      <c r="C1856" s="10">
        <v>9.6952085189068793</v>
      </c>
      <c r="D1856">
        <f t="shared" si="28"/>
        <v>9.9</v>
      </c>
      <c r="E1856" s="10">
        <v>9.6952085189068793</v>
      </c>
    </row>
    <row r="1857" spans="1:5" x14ac:dyDescent="0.25">
      <c r="A1857">
        <v>9950</v>
      </c>
      <c r="B1857">
        <v>2008</v>
      </c>
      <c r="C1857" s="10">
        <v>9.2675736761110699</v>
      </c>
      <c r="D1857">
        <f t="shared" si="28"/>
        <v>9.9499999999999993</v>
      </c>
      <c r="E1857" s="10">
        <v>9.2675736761110699</v>
      </c>
    </row>
    <row r="1858" spans="1:5" x14ac:dyDescent="0.25">
      <c r="A1858">
        <v>10000</v>
      </c>
      <c r="B1858">
        <v>2008</v>
      </c>
      <c r="C1858" s="10">
        <v>9.9749312383618207</v>
      </c>
      <c r="D1858">
        <f t="shared" si="28"/>
        <v>10</v>
      </c>
      <c r="E1858" s="10">
        <v>9.9749312383618207</v>
      </c>
    </row>
    <row r="1859" spans="1:5" x14ac:dyDescent="0.25">
      <c r="A1859">
        <v>10050</v>
      </c>
      <c r="B1859">
        <v>2008</v>
      </c>
      <c r="C1859" s="10">
        <v>9.6849526218030793</v>
      </c>
      <c r="D1859">
        <f t="shared" si="28"/>
        <v>10.050000000000001</v>
      </c>
      <c r="E1859" s="10">
        <v>9.6849526218030793</v>
      </c>
    </row>
    <row r="1860" spans="1:5" x14ac:dyDescent="0.25">
      <c r="A1860">
        <v>10100</v>
      </c>
      <c r="B1860">
        <v>2008</v>
      </c>
      <c r="C1860" s="10">
        <v>11.435234018164</v>
      </c>
      <c r="D1860">
        <f t="shared" ref="D1860:D1923" si="29">A1860/1000</f>
        <v>10.1</v>
      </c>
      <c r="E1860" s="10">
        <v>11.435234018164</v>
      </c>
    </row>
    <row r="1861" spans="1:5" x14ac:dyDescent="0.25">
      <c r="A1861">
        <v>10150</v>
      </c>
      <c r="B1861">
        <v>2008</v>
      </c>
      <c r="C1861" s="10">
        <v>11.7994814459108</v>
      </c>
      <c r="D1861">
        <f t="shared" si="29"/>
        <v>10.15</v>
      </c>
      <c r="E1861" s="10">
        <v>11.7994814459108</v>
      </c>
    </row>
    <row r="1862" spans="1:5" x14ac:dyDescent="0.25">
      <c r="A1862">
        <v>10200</v>
      </c>
      <c r="B1862">
        <v>2008</v>
      </c>
      <c r="C1862" s="10">
        <v>14.503263326901401</v>
      </c>
      <c r="D1862">
        <f t="shared" si="29"/>
        <v>10.199999999999999</v>
      </c>
      <c r="E1862" s="10">
        <v>14.503263326901401</v>
      </c>
    </row>
    <row r="1863" spans="1:5" x14ac:dyDescent="0.25">
      <c r="A1863">
        <v>10250</v>
      </c>
      <c r="B1863">
        <v>2008</v>
      </c>
      <c r="C1863" s="10">
        <v>12.3184197486586</v>
      </c>
      <c r="D1863">
        <f t="shared" si="29"/>
        <v>10.25</v>
      </c>
      <c r="E1863" s="10">
        <v>12.3184197486586</v>
      </c>
    </row>
    <row r="1864" spans="1:5" x14ac:dyDescent="0.25">
      <c r="A1864">
        <v>10300</v>
      </c>
      <c r="B1864">
        <v>2008</v>
      </c>
      <c r="C1864" s="10">
        <v>28.8467890578561</v>
      </c>
      <c r="D1864">
        <f t="shared" si="29"/>
        <v>10.3</v>
      </c>
      <c r="E1864" s="10">
        <v>28.8467890578561</v>
      </c>
    </row>
    <row r="1865" spans="1:5" x14ac:dyDescent="0.25">
      <c r="A1865">
        <v>10350</v>
      </c>
      <c r="B1865">
        <v>2008</v>
      </c>
      <c r="C1865" s="10">
        <v>12.2856705306195</v>
      </c>
      <c r="D1865">
        <f t="shared" si="29"/>
        <v>10.35</v>
      </c>
      <c r="E1865" s="10">
        <v>12.2856705306195</v>
      </c>
    </row>
    <row r="1866" spans="1:5" x14ac:dyDescent="0.25">
      <c r="A1866">
        <v>10400</v>
      </c>
      <c r="B1866">
        <v>2008</v>
      </c>
      <c r="C1866" s="10">
        <v>16.412945696337101</v>
      </c>
      <c r="D1866">
        <f t="shared" si="29"/>
        <v>10.4</v>
      </c>
      <c r="E1866" s="10">
        <v>16.412945696337101</v>
      </c>
    </row>
    <row r="1867" spans="1:5" x14ac:dyDescent="0.25">
      <c r="A1867">
        <v>10450</v>
      </c>
      <c r="B1867">
        <v>2008</v>
      </c>
      <c r="C1867" s="10">
        <v>18.703389489815901</v>
      </c>
      <c r="D1867">
        <f t="shared" si="29"/>
        <v>10.45</v>
      </c>
      <c r="E1867" s="10">
        <v>18.703389489815901</v>
      </c>
    </row>
    <row r="1868" spans="1:5" x14ac:dyDescent="0.25">
      <c r="A1868">
        <v>10500</v>
      </c>
      <c r="B1868">
        <v>2008</v>
      </c>
      <c r="C1868" s="10">
        <v>16.5293308109088</v>
      </c>
      <c r="D1868">
        <f t="shared" si="29"/>
        <v>10.5</v>
      </c>
      <c r="E1868" s="10">
        <v>16.5293308109088</v>
      </c>
    </row>
    <row r="1869" spans="1:5" x14ac:dyDescent="0.25">
      <c r="A1869">
        <v>10550</v>
      </c>
      <c r="B1869">
        <v>2008</v>
      </c>
      <c r="C1869" s="10">
        <v>17.700542649159701</v>
      </c>
      <c r="D1869">
        <f t="shared" si="29"/>
        <v>10.55</v>
      </c>
      <c r="E1869" s="10">
        <v>17.700542649159701</v>
      </c>
    </row>
    <row r="1870" spans="1:5" x14ac:dyDescent="0.25">
      <c r="A1870">
        <v>10600</v>
      </c>
      <c r="B1870">
        <v>2008</v>
      </c>
      <c r="C1870" s="10">
        <v>20.7200782376371</v>
      </c>
      <c r="D1870">
        <f t="shared" si="29"/>
        <v>10.6</v>
      </c>
      <c r="E1870" s="10">
        <v>20.7200782376371</v>
      </c>
    </row>
    <row r="1871" spans="1:5" x14ac:dyDescent="0.25">
      <c r="A1871">
        <v>10650</v>
      </c>
      <c r="B1871">
        <v>2008</v>
      </c>
      <c r="C1871" s="10">
        <v>23.788820786735599</v>
      </c>
      <c r="D1871">
        <f t="shared" si="29"/>
        <v>10.65</v>
      </c>
      <c r="E1871" s="10">
        <v>23.788820786735599</v>
      </c>
    </row>
    <row r="1872" spans="1:5" x14ac:dyDescent="0.25">
      <c r="A1872">
        <v>10700</v>
      </c>
      <c r="B1872">
        <v>2008</v>
      </c>
      <c r="C1872" s="10">
        <v>20.231545346531298</v>
      </c>
      <c r="D1872">
        <f t="shared" si="29"/>
        <v>10.7</v>
      </c>
      <c r="E1872" s="10">
        <v>20.231545346531298</v>
      </c>
    </row>
    <row r="1873" spans="1:5" x14ac:dyDescent="0.25">
      <c r="A1873">
        <v>10750</v>
      </c>
      <c r="B1873">
        <v>2008</v>
      </c>
      <c r="C1873" s="10">
        <v>17.972900919437102</v>
      </c>
      <c r="D1873">
        <f t="shared" si="29"/>
        <v>10.75</v>
      </c>
      <c r="E1873" s="10">
        <v>17.972900919437102</v>
      </c>
    </row>
    <row r="1874" spans="1:5" x14ac:dyDescent="0.25">
      <c r="A1874">
        <v>10800</v>
      </c>
      <c r="B1874">
        <v>2008</v>
      </c>
      <c r="C1874" s="10">
        <v>14.4765986130282</v>
      </c>
      <c r="D1874">
        <f t="shared" si="29"/>
        <v>10.8</v>
      </c>
      <c r="E1874" s="10">
        <v>14.4765986130282</v>
      </c>
    </row>
    <row r="1875" spans="1:5" x14ac:dyDescent="0.25">
      <c r="A1875">
        <v>10850</v>
      </c>
      <c r="B1875">
        <v>2008</v>
      </c>
      <c r="C1875" s="10">
        <v>21.683542166240901</v>
      </c>
      <c r="D1875">
        <f t="shared" si="29"/>
        <v>10.85</v>
      </c>
      <c r="E1875" s="10">
        <v>21.683542166240901</v>
      </c>
    </row>
    <row r="1876" spans="1:5" x14ac:dyDescent="0.25">
      <c r="A1876">
        <v>10900</v>
      </c>
      <c r="B1876">
        <v>2008</v>
      </c>
      <c r="C1876" s="10">
        <v>15.919917994249699</v>
      </c>
      <c r="D1876">
        <f t="shared" si="29"/>
        <v>10.9</v>
      </c>
      <c r="E1876" s="10">
        <v>15.919917994249699</v>
      </c>
    </row>
    <row r="1877" spans="1:5" x14ac:dyDescent="0.25">
      <c r="A1877">
        <v>10950</v>
      </c>
      <c r="B1877">
        <v>2008</v>
      </c>
      <c r="C1877" s="10">
        <v>14.108530140932</v>
      </c>
      <c r="D1877">
        <f t="shared" si="29"/>
        <v>10.95</v>
      </c>
      <c r="E1877" s="10">
        <v>14.108530140932</v>
      </c>
    </row>
    <row r="1878" spans="1:5" x14ac:dyDescent="0.25">
      <c r="A1878">
        <v>11000</v>
      </c>
      <c r="B1878">
        <v>2008</v>
      </c>
      <c r="C1878" s="10">
        <v>16.609789662360001</v>
      </c>
      <c r="D1878">
        <f t="shared" si="29"/>
        <v>11</v>
      </c>
      <c r="E1878" s="10">
        <v>16.609789662360001</v>
      </c>
    </row>
    <row r="1879" spans="1:5" x14ac:dyDescent="0.25">
      <c r="A1879">
        <v>11050</v>
      </c>
      <c r="B1879">
        <v>2008</v>
      </c>
      <c r="C1879" s="10">
        <v>12.507697773386001</v>
      </c>
      <c r="D1879">
        <f t="shared" si="29"/>
        <v>11.05</v>
      </c>
      <c r="E1879" s="10">
        <v>12.507697773386001</v>
      </c>
    </row>
    <row r="1880" spans="1:5" x14ac:dyDescent="0.25">
      <c r="A1880">
        <v>11100</v>
      </c>
      <c r="B1880">
        <v>2008</v>
      </c>
      <c r="C1880" s="10">
        <v>13.061447370841201</v>
      </c>
      <c r="D1880">
        <f t="shared" si="29"/>
        <v>11.1</v>
      </c>
      <c r="E1880" s="10">
        <v>13.061447370841201</v>
      </c>
    </row>
    <row r="1881" spans="1:5" x14ac:dyDescent="0.25">
      <c r="A1881">
        <v>11150</v>
      </c>
      <c r="B1881">
        <v>2008</v>
      </c>
      <c r="C1881" s="10">
        <v>12.9153527719631</v>
      </c>
      <c r="D1881">
        <f t="shared" si="29"/>
        <v>11.15</v>
      </c>
      <c r="E1881" s="10">
        <v>12.9153527719631</v>
      </c>
    </row>
    <row r="1882" spans="1:5" x14ac:dyDescent="0.25">
      <c r="A1882">
        <v>11200</v>
      </c>
      <c r="B1882">
        <v>2008</v>
      </c>
      <c r="C1882" s="10">
        <v>14.503433884187899</v>
      </c>
      <c r="D1882">
        <f t="shared" si="29"/>
        <v>11.2</v>
      </c>
      <c r="E1882" s="10">
        <v>14.503433884187899</v>
      </c>
    </row>
    <row r="1883" spans="1:5" x14ac:dyDescent="0.25">
      <c r="A1883">
        <v>11250</v>
      </c>
      <c r="B1883">
        <v>2008</v>
      </c>
      <c r="C1883" s="10">
        <v>14.5220497951928</v>
      </c>
      <c r="D1883">
        <f t="shared" si="29"/>
        <v>11.25</v>
      </c>
      <c r="E1883" s="10">
        <v>14.5220497951928</v>
      </c>
    </row>
    <row r="1884" spans="1:5" x14ac:dyDescent="0.25">
      <c r="A1884">
        <v>11300</v>
      </c>
      <c r="B1884">
        <v>2008</v>
      </c>
      <c r="C1884" s="10">
        <v>11.3869675576773</v>
      </c>
      <c r="D1884">
        <f t="shared" si="29"/>
        <v>11.3</v>
      </c>
      <c r="E1884" s="10">
        <v>11.3869675576773</v>
      </c>
    </row>
    <row r="1885" spans="1:5" x14ac:dyDescent="0.25">
      <c r="A1885">
        <v>11350</v>
      </c>
      <c r="B1885">
        <v>2008</v>
      </c>
      <c r="C1885" s="10">
        <v>12.507524947785001</v>
      </c>
      <c r="D1885">
        <f t="shared" si="29"/>
        <v>11.35</v>
      </c>
      <c r="E1885" s="10">
        <v>12.507524947785001</v>
      </c>
    </row>
    <row r="1886" spans="1:5" x14ac:dyDescent="0.25">
      <c r="A1886">
        <v>11400</v>
      </c>
      <c r="B1886">
        <v>2008</v>
      </c>
      <c r="C1886" s="10">
        <v>11.8633545570782</v>
      </c>
      <c r="D1886">
        <f t="shared" si="29"/>
        <v>11.4</v>
      </c>
      <c r="E1886" s="10">
        <v>11.8633545570782</v>
      </c>
    </row>
    <row r="1887" spans="1:5" x14ac:dyDescent="0.25">
      <c r="A1887">
        <v>11450</v>
      </c>
      <c r="B1887">
        <v>2008</v>
      </c>
      <c r="C1887" s="10">
        <v>11.3894961853852</v>
      </c>
      <c r="D1887">
        <f t="shared" si="29"/>
        <v>11.45</v>
      </c>
      <c r="E1887" s="10">
        <v>11.3894961853852</v>
      </c>
    </row>
    <row r="1888" spans="1:5" x14ac:dyDescent="0.25">
      <c r="A1888">
        <v>11500</v>
      </c>
      <c r="B1888">
        <v>2008</v>
      </c>
      <c r="C1888" s="10">
        <v>13.775245660762399</v>
      </c>
      <c r="D1888">
        <f t="shared" si="29"/>
        <v>11.5</v>
      </c>
      <c r="E1888" s="10">
        <v>13.775245660762399</v>
      </c>
    </row>
    <row r="1889" spans="1:5" x14ac:dyDescent="0.25">
      <c r="A1889">
        <v>11550</v>
      </c>
      <c r="B1889">
        <v>2008</v>
      </c>
      <c r="C1889" s="10">
        <v>14.1789069970638</v>
      </c>
      <c r="D1889">
        <f t="shared" si="29"/>
        <v>11.55</v>
      </c>
      <c r="E1889" s="10">
        <v>14.1789069970638</v>
      </c>
    </row>
    <row r="1890" spans="1:5" x14ac:dyDescent="0.25">
      <c r="A1890">
        <v>11600</v>
      </c>
      <c r="B1890">
        <v>2008</v>
      </c>
      <c r="C1890" s="10">
        <v>10.571572471617401</v>
      </c>
      <c r="D1890">
        <f t="shared" si="29"/>
        <v>11.6</v>
      </c>
      <c r="E1890" s="10">
        <v>10.571572471617401</v>
      </c>
    </row>
    <row r="1891" spans="1:5" x14ac:dyDescent="0.25">
      <c r="A1891">
        <v>11650</v>
      </c>
      <c r="B1891">
        <v>2008</v>
      </c>
      <c r="C1891" s="10">
        <v>10.842714238385399</v>
      </c>
      <c r="D1891">
        <f t="shared" si="29"/>
        <v>11.65</v>
      </c>
      <c r="E1891" s="10">
        <v>10.842714238385399</v>
      </c>
    </row>
    <row r="1892" spans="1:5" x14ac:dyDescent="0.25">
      <c r="A1892">
        <v>11700</v>
      </c>
      <c r="B1892">
        <v>2008</v>
      </c>
      <c r="C1892" s="10">
        <v>10.852630855537599</v>
      </c>
      <c r="D1892">
        <f t="shared" si="29"/>
        <v>11.7</v>
      </c>
      <c r="E1892" s="10">
        <v>10.852630855537599</v>
      </c>
    </row>
    <row r="1893" spans="1:5" x14ac:dyDescent="0.25">
      <c r="A1893">
        <v>11750</v>
      </c>
      <c r="B1893">
        <v>2008</v>
      </c>
      <c r="C1893" s="10">
        <v>10.976856971612399</v>
      </c>
      <c r="D1893">
        <f t="shared" si="29"/>
        <v>11.75</v>
      </c>
      <c r="E1893" s="10">
        <v>10.976856971612399</v>
      </c>
    </row>
    <row r="1894" spans="1:5" x14ac:dyDescent="0.25">
      <c r="A1894">
        <v>11800</v>
      </c>
      <c r="B1894">
        <v>2008</v>
      </c>
      <c r="C1894" s="10">
        <v>7.4739133212014401</v>
      </c>
      <c r="D1894">
        <f t="shared" si="29"/>
        <v>11.8</v>
      </c>
      <c r="E1894" s="10">
        <v>7.4739133212014401</v>
      </c>
    </row>
    <row r="1895" spans="1:5" x14ac:dyDescent="0.25">
      <c r="A1895">
        <v>11850</v>
      </c>
      <c r="B1895">
        <v>2008</v>
      </c>
      <c r="C1895" s="10">
        <v>11.9248767549169</v>
      </c>
      <c r="D1895">
        <f t="shared" si="29"/>
        <v>11.85</v>
      </c>
      <c r="E1895" s="10">
        <v>11.9248767549169</v>
      </c>
    </row>
    <row r="1896" spans="1:5" x14ac:dyDescent="0.25">
      <c r="A1896">
        <v>11900</v>
      </c>
      <c r="B1896">
        <v>2008</v>
      </c>
      <c r="C1896" s="10">
        <v>12.3643148777061</v>
      </c>
      <c r="D1896">
        <f t="shared" si="29"/>
        <v>11.9</v>
      </c>
      <c r="E1896" s="10">
        <v>12.3643148777061</v>
      </c>
    </row>
    <row r="1897" spans="1:5" x14ac:dyDescent="0.25">
      <c r="A1897">
        <v>11950</v>
      </c>
      <c r="B1897">
        <v>2008</v>
      </c>
      <c r="C1897" s="10">
        <v>14.382852959502101</v>
      </c>
      <c r="D1897">
        <f t="shared" si="29"/>
        <v>11.95</v>
      </c>
      <c r="E1897" s="10">
        <v>14.382852959502101</v>
      </c>
    </row>
    <row r="1898" spans="1:5" x14ac:dyDescent="0.25">
      <c r="A1898">
        <v>12000</v>
      </c>
      <c r="B1898">
        <v>2008</v>
      </c>
      <c r="C1898" s="10">
        <v>14.914606519152199</v>
      </c>
      <c r="D1898">
        <f t="shared" si="29"/>
        <v>12</v>
      </c>
      <c r="E1898" s="10">
        <v>14.914606519152199</v>
      </c>
    </row>
    <row r="1899" spans="1:5" x14ac:dyDescent="0.25">
      <c r="A1899">
        <v>12050</v>
      </c>
      <c r="B1899">
        <v>2008</v>
      </c>
      <c r="C1899" s="10">
        <v>9.8611231130609696</v>
      </c>
      <c r="D1899">
        <f t="shared" si="29"/>
        <v>12.05</v>
      </c>
      <c r="E1899" s="10">
        <v>9.8611231130609696</v>
      </c>
    </row>
    <row r="1900" spans="1:5" x14ac:dyDescent="0.25">
      <c r="A1900">
        <v>12100</v>
      </c>
      <c r="B1900">
        <v>2008</v>
      </c>
      <c r="C1900" s="10">
        <v>12.0259186977864</v>
      </c>
      <c r="D1900">
        <f t="shared" si="29"/>
        <v>12.1</v>
      </c>
      <c r="E1900" s="10">
        <v>12.0259186977864</v>
      </c>
    </row>
    <row r="1901" spans="1:5" x14ac:dyDescent="0.25">
      <c r="A1901">
        <v>12150</v>
      </c>
      <c r="B1901">
        <v>2008</v>
      </c>
      <c r="C1901" s="10">
        <v>9.9892276042415808</v>
      </c>
      <c r="D1901">
        <f t="shared" si="29"/>
        <v>12.15</v>
      </c>
      <c r="E1901" s="10">
        <v>9.9892276042415808</v>
      </c>
    </row>
    <row r="1902" spans="1:5" x14ac:dyDescent="0.25">
      <c r="A1902">
        <v>12200</v>
      </c>
      <c r="B1902">
        <v>2008</v>
      </c>
      <c r="C1902" s="10">
        <v>11.852832142630501</v>
      </c>
      <c r="D1902">
        <f t="shared" si="29"/>
        <v>12.2</v>
      </c>
      <c r="E1902" s="10">
        <v>11.852832142630501</v>
      </c>
    </row>
    <row r="1903" spans="1:5" x14ac:dyDescent="0.25">
      <c r="A1903">
        <v>12250</v>
      </c>
      <c r="B1903">
        <v>2008</v>
      </c>
      <c r="C1903" s="10">
        <v>11.2777315925771</v>
      </c>
      <c r="D1903">
        <f t="shared" si="29"/>
        <v>12.25</v>
      </c>
      <c r="E1903" s="10">
        <v>11.2777315925771</v>
      </c>
    </row>
    <row r="1904" spans="1:5" x14ac:dyDescent="0.25">
      <c r="A1904">
        <v>12300</v>
      </c>
      <c r="B1904">
        <v>2008</v>
      </c>
      <c r="C1904" s="10">
        <v>15.274997291502601</v>
      </c>
      <c r="D1904">
        <f t="shared" si="29"/>
        <v>12.3</v>
      </c>
      <c r="E1904" s="10">
        <v>15.274997291502601</v>
      </c>
    </row>
    <row r="1905" spans="1:5" x14ac:dyDescent="0.25">
      <c r="A1905">
        <v>12350</v>
      </c>
      <c r="B1905">
        <v>2008</v>
      </c>
      <c r="C1905" s="10">
        <v>17.6549062705779</v>
      </c>
      <c r="D1905">
        <f t="shared" si="29"/>
        <v>12.35</v>
      </c>
      <c r="E1905" s="10">
        <v>17.6549062705779</v>
      </c>
    </row>
    <row r="1906" spans="1:5" x14ac:dyDescent="0.25">
      <c r="A1906">
        <v>12400</v>
      </c>
      <c r="B1906">
        <v>2008</v>
      </c>
      <c r="C1906" s="10">
        <v>18.3794798152251</v>
      </c>
      <c r="D1906">
        <f t="shared" si="29"/>
        <v>12.4</v>
      </c>
      <c r="E1906" s="10">
        <v>18.3794798152251</v>
      </c>
    </row>
    <row r="1907" spans="1:5" x14ac:dyDescent="0.25">
      <c r="A1907">
        <v>12450</v>
      </c>
      <c r="B1907">
        <v>2008</v>
      </c>
      <c r="C1907" s="10">
        <v>16.883173740666301</v>
      </c>
      <c r="D1907">
        <f t="shared" si="29"/>
        <v>12.45</v>
      </c>
      <c r="E1907" s="10">
        <v>16.883173740666301</v>
      </c>
    </row>
    <row r="1908" spans="1:5" x14ac:dyDescent="0.25">
      <c r="A1908">
        <v>12500</v>
      </c>
      <c r="B1908">
        <v>2008</v>
      </c>
      <c r="C1908" s="10">
        <v>14.6037804075588</v>
      </c>
      <c r="D1908">
        <f t="shared" si="29"/>
        <v>12.5</v>
      </c>
      <c r="E1908" s="10">
        <v>14.6037804075588</v>
      </c>
    </row>
    <row r="1909" spans="1:5" x14ac:dyDescent="0.25">
      <c r="A1909">
        <v>12550</v>
      </c>
      <c r="B1909">
        <v>2008</v>
      </c>
      <c r="C1909" s="10">
        <v>12.173571679010999</v>
      </c>
      <c r="D1909">
        <f t="shared" si="29"/>
        <v>12.55</v>
      </c>
      <c r="E1909" s="10">
        <v>12.173571679010999</v>
      </c>
    </row>
    <row r="1910" spans="1:5" x14ac:dyDescent="0.25">
      <c r="A1910">
        <v>12600</v>
      </c>
      <c r="B1910">
        <v>2008</v>
      </c>
      <c r="C1910" s="10">
        <v>10.301534732362899</v>
      </c>
      <c r="D1910">
        <f t="shared" si="29"/>
        <v>12.6</v>
      </c>
      <c r="E1910" s="10">
        <v>10.301534732362899</v>
      </c>
    </row>
    <row r="1911" spans="1:5" x14ac:dyDescent="0.25">
      <c r="A1911">
        <v>12650</v>
      </c>
      <c r="B1911">
        <v>2008</v>
      </c>
      <c r="C1911" s="10">
        <v>14.035022890242301</v>
      </c>
      <c r="D1911">
        <f t="shared" si="29"/>
        <v>12.65</v>
      </c>
      <c r="E1911" s="10">
        <v>14.035022890242301</v>
      </c>
    </row>
    <row r="1912" spans="1:5" x14ac:dyDescent="0.25">
      <c r="A1912">
        <v>12700</v>
      </c>
      <c r="B1912">
        <v>2008</v>
      </c>
      <c r="C1912" s="10">
        <v>15.4638221685143</v>
      </c>
      <c r="D1912">
        <f t="shared" si="29"/>
        <v>12.7</v>
      </c>
      <c r="E1912" s="10">
        <v>15.4638221685143</v>
      </c>
    </row>
    <row r="1913" spans="1:5" x14ac:dyDescent="0.25">
      <c r="A1913">
        <v>12750</v>
      </c>
      <c r="B1913">
        <v>2008</v>
      </c>
      <c r="C1913" s="10">
        <v>20.0976175872471</v>
      </c>
      <c r="D1913">
        <f t="shared" si="29"/>
        <v>12.75</v>
      </c>
      <c r="E1913" s="10">
        <v>20.0976175872471</v>
      </c>
    </row>
    <row r="1914" spans="1:5" x14ac:dyDescent="0.25">
      <c r="A1914">
        <v>12800</v>
      </c>
      <c r="B1914">
        <v>2008</v>
      </c>
      <c r="C1914" s="10">
        <v>19.423584654305301</v>
      </c>
      <c r="D1914">
        <f t="shared" si="29"/>
        <v>12.8</v>
      </c>
      <c r="E1914" s="10">
        <v>19.423584654305301</v>
      </c>
    </row>
    <row r="1915" spans="1:5" x14ac:dyDescent="0.25">
      <c r="A1915">
        <v>12850</v>
      </c>
      <c r="B1915">
        <v>2008</v>
      </c>
      <c r="C1915" s="10">
        <v>18.752700727526801</v>
      </c>
      <c r="D1915">
        <f t="shared" si="29"/>
        <v>12.85</v>
      </c>
      <c r="E1915" s="10">
        <v>18.752700727526801</v>
      </c>
    </row>
    <row r="1916" spans="1:5" x14ac:dyDescent="0.25">
      <c r="A1916">
        <v>12900</v>
      </c>
      <c r="B1916">
        <v>2008</v>
      </c>
      <c r="C1916" s="10">
        <v>17.1296940263633</v>
      </c>
      <c r="D1916">
        <f t="shared" si="29"/>
        <v>12.9</v>
      </c>
      <c r="E1916" s="10">
        <v>17.1296940263633</v>
      </c>
    </row>
    <row r="1917" spans="1:5" x14ac:dyDescent="0.25">
      <c r="A1917">
        <v>12950</v>
      </c>
      <c r="B1917">
        <v>2008</v>
      </c>
      <c r="C1917" s="10">
        <v>19.5427602416176</v>
      </c>
      <c r="D1917">
        <f t="shared" si="29"/>
        <v>12.95</v>
      </c>
      <c r="E1917" s="10">
        <v>19.5427602416176</v>
      </c>
    </row>
    <row r="1918" spans="1:5" x14ac:dyDescent="0.25">
      <c r="A1918">
        <v>13000</v>
      </c>
      <c r="B1918">
        <v>2008</v>
      </c>
      <c r="C1918" s="10">
        <v>21.038690027500198</v>
      </c>
      <c r="D1918">
        <f t="shared" si="29"/>
        <v>13</v>
      </c>
      <c r="E1918" s="10">
        <v>21.038690027500198</v>
      </c>
    </row>
    <row r="1919" spans="1:5" x14ac:dyDescent="0.25">
      <c r="A1919">
        <v>13050</v>
      </c>
      <c r="B1919">
        <v>2008</v>
      </c>
      <c r="C1919" s="10">
        <v>21.904949023566601</v>
      </c>
      <c r="D1919">
        <f t="shared" si="29"/>
        <v>13.05</v>
      </c>
      <c r="E1919" s="10">
        <v>21.904949023566601</v>
      </c>
    </row>
    <row r="1920" spans="1:5" x14ac:dyDescent="0.25">
      <c r="A1920">
        <v>13100</v>
      </c>
      <c r="B1920">
        <v>2008</v>
      </c>
      <c r="C1920" s="10">
        <v>19.9569681078092</v>
      </c>
      <c r="D1920">
        <f t="shared" si="29"/>
        <v>13.1</v>
      </c>
      <c r="E1920" s="10">
        <v>19.9569681078092</v>
      </c>
    </row>
    <row r="1921" spans="1:5" x14ac:dyDescent="0.25">
      <c r="A1921">
        <v>13150</v>
      </c>
      <c r="B1921">
        <v>2008</v>
      </c>
      <c r="C1921" s="10">
        <v>28.699546302358598</v>
      </c>
      <c r="D1921">
        <f t="shared" si="29"/>
        <v>13.15</v>
      </c>
      <c r="E1921" s="10">
        <v>28.699546302358598</v>
      </c>
    </row>
    <row r="1922" spans="1:5" x14ac:dyDescent="0.25">
      <c r="A1922">
        <v>13200</v>
      </c>
      <c r="B1922">
        <v>2008</v>
      </c>
      <c r="C1922" s="10">
        <v>26.3243699269721</v>
      </c>
      <c r="D1922">
        <f t="shared" si="29"/>
        <v>13.2</v>
      </c>
      <c r="E1922" s="10">
        <v>26.3243699269721</v>
      </c>
    </row>
    <row r="1923" spans="1:5" x14ac:dyDescent="0.25">
      <c r="A1923">
        <v>13250</v>
      </c>
      <c r="B1923">
        <v>2008</v>
      </c>
      <c r="C1923" s="10">
        <v>15.0720931930317</v>
      </c>
      <c r="D1923">
        <f t="shared" si="29"/>
        <v>13.25</v>
      </c>
      <c r="E1923" s="10">
        <v>15.0720931930317</v>
      </c>
    </row>
    <row r="1924" spans="1:5" x14ac:dyDescent="0.25">
      <c r="A1924">
        <v>13300</v>
      </c>
      <c r="B1924">
        <v>2008</v>
      </c>
      <c r="C1924" s="10">
        <v>17.859243359077599</v>
      </c>
      <c r="D1924">
        <f t="shared" ref="D1924:D1987" si="30">A1924/1000</f>
        <v>13.3</v>
      </c>
      <c r="E1924" s="10">
        <v>17.859243359077599</v>
      </c>
    </row>
    <row r="1925" spans="1:5" x14ac:dyDescent="0.25">
      <c r="A1925">
        <v>13350</v>
      </c>
      <c r="B1925">
        <v>2008</v>
      </c>
      <c r="C1925" s="10">
        <v>22.461234687056901</v>
      </c>
      <c r="D1925">
        <f t="shared" si="30"/>
        <v>13.35</v>
      </c>
      <c r="E1925" s="10">
        <v>22.461234687056901</v>
      </c>
    </row>
    <row r="1926" spans="1:5" x14ac:dyDescent="0.25">
      <c r="A1926">
        <v>13400</v>
      </c>
      <c r="B1926">
        <v>2008</v>
      </c>
      <c r="C1926" s="10">
        <v>19.6803376971923</v>
      </c>
      <c r="D1926">
        <f t="shared" si="30"/>
        <v>13.4</v>
      </c>
      <c r="E1926" s="10">
        <v>19.6803376971923</v>
      </c>
    </row>
    <row r="1927" spans="1:5" x14ac:dyDescent="0.25">
      <c r="A1927">
        <v>13450</v>
      </c>
      <c r="B1927">
        <v>2008</v>
      </c>
      <c r="C1927" s="10">
        <v>19.6020951966584</v>
      </c>
      <c r="D1927">
        <f t="shared" si="30"/>
        <v>13.45</v>
      </c>
      <c r="E1927" s="10">
        <v>19.6020951966584</v>
      </c>
    </row>
    <row r="1928" spans="1:5" x14ac:dyDescent="0.25">
      <c r="A1928">
        <v>13500</v>
      </c>
      <c r="B1928">
        <v>2008</v>
      </c>
      <c r="C1928" s="10">
        <v>15.9035815689627</v>
      </c>
      <c r="D1928">
        <f t="shared" si="30"/>
        <v>13.5</v>
      </c>
      <c r="E1928" s="10">
        <v>15.9035815689627</v>
      </c>
    </row>
    <row r="1929" spans="1:5" x14ac:dyDescent="0.25">
      <c r="A1929">
        <v>13550</v>
      </c>
      <c r="B1929">
        <v>2008</v>
      </c>
      <c r="C1929" s="10">
        <v>17.0879311429014</v>
      </c>
      <c r="D1929">
        <f t="shared" si="30"/>
        <v>13.55</v>
      </c>
      <c r="E1929" s="10">
        <v>17.0879311429014</v>
      </c>
    </row>
    <row r="1930" spans="1:5" x14ac:dyDescent="0.25">
      <c r="A1930">
        <v>13600</v>
      </c>
      <c r="B1930">
        <v>2008</v>
      </c>
      <c r="C1930" s="10">
        <v>18.77073662435</v>
      </c>
      <c r="D1930">
        <f t="shared" si="30"/>
        <v>13.6</v>
      </c>
      <c r="E1930" s="10">
        <v>18.77073662435</v>
      </c>
    </row>
    <row r="1931" spans="1:5" x14ac:dyDescent="0.25">
      <c r="A1931">
        <v>13650</v>
      </c>
      <c r="B1931">
        <v>2008</v>
      </c>
      <c r="C1931" s="10">
        <v>18.013152005227699</v>
      </c>
      <c r="D1931">
        <f t="shared" si="30"/>
        <v>13.65</v>
      </c>
      <c r="E1931" s="10">
        <v>18.013152005227699</v>
      </c>
    </row>
    <row r="1932" spans="1:5" x14ac:dyDescent="0.25">
      <c r="A1932">
        <v>13700</v>
      </c>
      <c r="B1932">
        <v>2008</v>
      </c>
      <c r="C1932" s="10">
        <v>14.110855130905099</v>
      </c>
      <c r="D1932">
        <f t="shared" si="30"/>
        <v>13.7</v>
      </c>
      <c r="E1932" s="10">
        <v>14.110855130905099</v>
      </c>
    </row>
    <row r="1933" spans="1:5" x14ac:dyDescent="0.25">
      <c r="A1933">
        <v>13750</v>
      </c>
      <c r="B1933">
        <v>2008</v>
      </c>
      <c r="C1933" s="10">
        <v>16.881081050568699</v>
      </c>
      <c r="D1933">
        <f t="shared" si="30"/>
        <v>13.75</v>
      </c>
      <c r="E1933" s="10">
        <v>16.881081050568699</v>
      </c>
    </row>
    <row r="1934" spans="1:5" x14ac:dyDescent="0.25">
      <c r="A1934">
        <v>13800</v>
      </c>
      <c r="B1934">
        <v>2008</v>
      </c>
      <c r="C1934" s="10">
        <v>16.391074326401899</v>
      </c>
      <c r="D1934">
        <f t="shared" si="30"/>
        <v>13.8</v>
      </c>
      <c r="E1934" s="10">
        <v>16.391074326401899</v>
      </c>
    </row>
    <row r="1935" spans="1:5" x14ac:dyDescent="0.25">
      <c r="A1935">
        <v>13850</v>
      </c>
      <c r="B1935">
        <v>2008</v>
      </c>
      <c r="C1935" s="10">
        <v>18.1763522152165</v>
      </c>
      <c r="D1935">
        <f t="shared" si="30"/>
        <v>13.85</v>
      </c>
      <c r="E1935" s="10">
        <v>18.1763522152165</v>
      </c>
    </row>
    <row r="1936" spans="1:5" x14ac:dyDescent="0.25">
      <c r="A1936">
        <v>13900</v>
      </c>
      <c r="B1936">
        <v>2008</v>
      </c>
      <c r="C1936" s="10">
        <v>18.513226646007201</v>
      </c>
      <c r="D1936">
        <f t="shared" si="30"/>
        <v>13.9</v>
      </c>
      <c r="E1936" s="10">
        <v>18.513226646007201</v>
      </c>
    </row>
    <row r="1937" spans="1:5" x14ac:dyDescent="0.25">
      <c r="A1937">
        <v>13950</v>
      </c>
      <c r="B1937">
        <v>2008</v>
      </c>
      <c r="C1937" s="10">
        <v>21.9654155652727</v>
      </c>
      <c r="D1937">
        <f t="shared" si="30"/>
        <v>13.95</v>
      </c>
      <c r="E1937" s="10">
        <v>21.9654155652727</v>
      </c>
    </row>
    <row r="1938" spans="1:5" x14ac:dyDescent="0.25">
      <c r="A1938">
        <v>14000</v>
      </c>
      <c r="B1938">
        <v>2008</v>
      </c>
      <c r="C1938" s="10">
        <v>26.4461339973722</v>
      </c>
      <c r="D1938">
        <f t="shared" si="30"/>
        <v>14</v>
      </c>
      <c r="E1938" s="10">
        <v>26.4461339973722</v>
      </c>
    </row>
    <row r="1939" spans="1:5" x14ac:dyDescent="0.25">
      <c r="A1939">
        <v>14050</v>
      </c>
      <c r="B1939">
        <v>2008</v>
      </c>
      <c r="C1939" s="10">
        <v>16.0506700046204</v>
      </c>
      <c r="D1939">
        <f t="shared" si="30"/>
        <v>14.05</v>
      </c>
      <c r="E1939" s="10">
        <v>16.0506700046204</v>
      </c>
    </row>
    <row r="1940" spans="1:5" x14ac:dyDescent="0.25">
      <c r="A1940">
        <v>14100</v>
      </c>
      <c r="B1940">
        <v>2008</v>
      </c>
      <c r="C1940" s="10">
        <v>18.374277127887002</v>
      </c>
      <c r="D1940">
        <f t="shared" si="30"/>
        <v>14.1</v>
      </c>
      <c r="E1940" s="10">
        <v>18.374277127887002</v>
      </c>
    </row>
    <row r="1941" spans="1:5" x14ac:dyDescent="0.25">
      <c r="A1941">
        <v>14150</v>
      </c>
      <c r="B1941">
        <v>2008</v>
      </c>
      <c r="C1941" s="10">
        <v>24.625357469277901</v>
      </c>
      <c r="D1941">
        <f t="shared" si="30"/>
        <v>14.15</v>
      </c>
      <c r="E1941" s="10">
        <v>24.625357469277901</v>
      </c>
    </row>
    <row r="1942" spans="1:5" x14ac:dyDescent="0.25">
      <c r="A1942">
        <v>14200</v>
      </c>
      <c r="B1942">
        <v>2008</v>
      </c>
      <c r="C1942" s="10">
        <v>15.0432218003901</v>
      </c>
      <c r="D1942">
        <f t="shared" si="30"/>
        <v>14.2</v>
      </c>
      <c r="E1942" s="10">
        <v>15.0432218003901</v>
      </c>
    </row>
    <row r="1943" spans="1:5" x14ac:dyDescent="0.25">
      <c r="A1943">
        <v>14250</v>
      </c>
      <c r="B1943">
        <v>2008</v>
      </c>
      <c r="C1943" s="10">
        <v>16.461884074224599</v>
      </c>
      <c r="D1943">
        <f t="shared" si="30"/>
        <v>14.25</v>
      </c>
      <c r="E1943" s="10">
        <v>16.461884074224599</v>
      </c>
    </row>
    <row r="1944" spans="1:5" x14ac:dyDescent="0.25">
      <c r="A1944">
        <v>14300</v>
      </c>
      <c r="B1944">
        <v>2008</v>
      </c>
      <c r="C1944" s="10">
        <v>13.886454734908099</v>
      </c>
      <c r="D1944">
        <f t="shared" si="30"/>
        <v>14.3</v>
      </c>
      <c r="E1944" s="10">
        <v>13.886454734908099</v>
      </c>
    </row>
    <row r="1945" spans="1:5" x14ac:dyDescent="0.25">
      <c r="A1945">
        <v>14350</v>
      </c>
      <c r="B1945">
        <v>2008</v>
      </c>
      <c r="C1945" s="10">
        <v>20.738370477763699</v>
      </c>
      <c r="D1945">
        <f t="shared" si="30"/>
        <v>14.35</v>
      </c>
      <c r="E1945" s="10">
        <v>20.738370477763699</v>
      </c>
    </row>
    <row r="1946" spans="1:5" x14ac:dyDescent="0.25">
      <c r="A1946">
        <v>14400</v>
      </c>
      <c r="B1946">
        <v>2008</v>
      </c>
      <c r="C1946" s="10">
        <v>24.015042750097599</v>
      </c>
      <c r="D1946">
        <f t="shared" si="30"/>
        <v>14.4</v>
      </c>
      <c r="E1946" s="10">
        <v>24.015042750097599</v>
      </c>
    </row>
    <row r="1947" spans="1:5" x14ac:dyDescent="0.25">
      <c r="A1947">
        <v>14450</v>
      </c>
      <c r="B1947">
        <v>2008</v>
      </c>
      <c r="C1947" s="10">
        <v>18.633528543993901</v>
      </c>
      <c r="D1947">
        <f t="shared" si="30"/>
        <v>14.45</v>
      </c>
      <c r="E1947" s="10">
        <v>18.633528543993901</v>
      </c>
    </row>
    <row r="1948" spans="1:5" x14ac:dyDescent="0.25">
      <c r="A1948">
        <v>14500</v>
      </c>
      <c r="B1948">
        <v>2008</v>
      </c>
      <c r="C1948" s="10">
        <v>15.860697084243901</v>
      </c>
      <c r="D1948">
        <f t="shared" si="30"/>
        <v>14.5</v>
      </c>
      <c r="E1948" s="10">
        <v>15.860697084243901</v>
      </c>
    </row>
    <row r="1949" spans="1:5" x14ac:dyDescent="0.25">
      <c r="A1949">
        <v>14550</v>
      </c>
      <c r="B1949">
        <v>2008</v>
      </c>
      <c r="C1949" s="10">
        <v>18.0246383397469</v>
      </c>
      <c r="D1949">
        <f t="shared" si="30"/>
        <v>14.55</v>
      </c>
      <c r="E1949" s="10">
        <v>18.0246383397469</v>
      </c>
    </row>
    <row r="1950" spans="1:5" x14ac:dyDescent="0.25">
      <c r="A1950">
        <v>14600</v>
      </c>
      <c r="B1950">
        <v>2008</v>
      </c>
      <c r="C1950" s="10">
        <v>17.633521961784801</v>
      </c>
      <c r="D1950">
        <f t="shared" si="30"/>
        <v>14.6</v>
      </c>
      <c r="E1950" s="10">
        <v>17.633521961784801</v>
      </c>
    </row>
    <row r="1951" spans="1:5" x14ac:dyDescent="0.25">
      <c r="A1951">
        <v>14650</v>
      </c>
      <c r="B1951">
        <v>2008</v>
      </c>
      <c r="C1951" s="10">
        <v>18.829920868812401</v>
      </c>
      <c r="D1951">
        <f t="shared" si="30"/>
        <v>14.65</v>
      </c>
      <c r="E1951" s="10">
        <v>18.829920868812401</v>
      </c>
    </row>
    <row r="1952" spans="1:5" x14ac:dyDescent="0.25">
      <c r="A1952">
        <v>14700</v>
      </c>
      <c r="B1952">
        <v>2008</v>
      </c>
      <c r="C1952" s="10">
        <v>21.040292181498099</v>
      </c>
      <c r="D1952">
        <f t="shared" si="30"/>
        <v>14.7</v>
      </c>
      <c r="E1952" s="10">
        <v>21.040292181498099</v>
      </c>
    </row>
    <row r="1953" spans="1:5" x14ac:dyDescent="0.25">
      <c r="A1953">
        <v>14750</v>
      </c>
      <c r="B1953">
        <v>2008</v>
      </c>
      <c r="C1953" s="10">
        <v>22.932887700777201</v>
      </c>
      <c r="D1953">
        <f t="shared" si="30"/>
        <v>14.75</v>
      </c>
      <c r="E1953" s="10">
        <v>22.932887700777201</v>
      </c>
    </row>
    <row r="1954" spans="1:5" x14ac:dyDescent="0.25">
      <c r="A1954">
        <v>14800</v>
      </c>
      <c r="B1954">
        <v>2008</v>
      </c>
      <c r="C1954" s="10" t="s">
        <v>10</v>
      </c>
      <c r="D1954">
        <f t="shared" si="30"/>
        <v>14.8</v>
      </c>
      <c r="E1954" s="10" t="s">
        <v>10</v>
      </c>
    </row>
    <row r="1955" spans="1:5" x14ac:dyDescent="0.25">
      <c r="A1955">
        <v>14850</v>
      </c>
      <c r="B1955">
        <v>2008</v>
      </c>
      <c r="C1955" s="10" t="s">
        <v>10</v>
      </c>
      <c r="D1955">
        <f t="shared" si="30"/>
        <v>14.85</v>
      </c>
      <c r="E1955" s="10" t="s">
        <v>10</v>
      </c>
    </row>
    <row r="1956" spans="1:5" x14ac:dyDescent="0.25">
      <c r="A1956">
        <v>14900</v>
      </c>
      <c r="B1956">
        <v>2008</v>
      </c>
      <c r="C1956" s="10" t="s">
        <v>10</v>
      </c>
      <c r="D1956">
        <f t="shared" si="30"/>
        <v>14.9</v>
      </c>
      <c r="E1956" s="10" t="s">
        <v>10</v>
      </c>
    </row>
    <row r="1957" spans="1:5" x14ac:dyDescent="0.25">
      <c r="A1957">
        <v>14950</v>
      </c>
      <c r="B1957">
        <v>2008</v>
      </c>
      <c r="C1957" s="10" t="s">
        <v>10</v>
      </c>
      <c r="D1957">
        <f t="shared" si="30"/>
        <v>14.95</v>
      </c>
      <c r="E1957" s="10" t="s">
        <v>10</v>
      </c>
    </row>
    <row r="1958" spans="1:5" x14ac:dyDescent="0.25">
      <c r="A1958">
        <v>15000</v>
      </c>
      <c r="B1958">
        <v>2008</v>
      </c>
      <c r="C1958" s="10" t="s">
        <v>10</v>
      </c>
      <c r="D1958">
        <f t="shared" si="30"/>
        <v>15</v>
      </c>
      <c r="E1958" s="10" t="s">
        <v>10</v>
      </c>
    </row>
    <row r="1959" spans="1:5" x14ac:dyDescent="0.25">
      <c r="A1959">
        <v>15050</v>
      </c>
      <c r="B1959">
        <v>2008</v>
      </c>
      <c r="C1959" s="10" t="s">
        <v>10</v>
      </c>
      <c r="D1959">
        <f t="shared" si="30"/>
        <v>15.05</v>
      </c>
      <c r="E1959" s="10" t="s">
        <v>10</v>
      </c>
    </row>
    <row r="1960" spans="1:5" x14ac:dyDescent="0.25">
      <c r="A1960">
        <v>15100</v>
      </c>
      <c r="B1960">
        <v>2008</v>
      </c>
      <c r="C1960" s="10" t="s">
        <v>10</v>
      </c>
      <c r="D1960">
        <f t="shared" si="30"/>
        <v>15.1</v>
      </c>
      <c r="E1960" s="10" t="s">
        <v>10</v>
      </c>
    </row>
    <row r="1961" spans="1:5" x14ac:dyDescent="0.25">
      <c r="A1961">
        <v>15150</v>
      </c>
      <c r="B1961">
        <v>2008</v>
      </c>
      <c r="C1961" s="10" t="s">
        <v>10</v>
      </c>
      <c r="D1961">
        <f t="shared" si="30"/>
        <v>15.15</v>
      </c>
      <c r="E1961" s="10" t="s">
        <v>10</v>
      </c>
    </row>
    <row r="1962" spans="1:5" x14ac:dyDescent="0.25">
      <c r="A1962">
        <v>15200</v>
      </c>
      <c r="B1962">
        <v>2008</v>
      </c>
      <c r="C1962" s="10" t="s">
        <v>10</v>
      </c>
      <c r="D1962">
        <f t="shared" si="30"/>
        <v>15.2</v>
      </c>
      <c r="E1962" s="10" t="s">
        <v>10</v>
      </c>
    </row>
    <row r="1963" spans="1:5" x14ac:dyDescent="0.25">
      <c r="A1963">
        <v>15250</v>
      </c>
      <c r="B1963">
        <v>2008</v>
      </c>
      <c r="C1963" s="10" t="s">
        <v>10</v>
      </c>
      <c r="D1963">
        <f t="shared" si="30"/>
        <v>15.25</v>
      </c>
      <c r="E1963" s="10" t="s">
        <v>10</v>
      </c>
    </row>
    <row r="1964" spans="1:5" x14ac:dyDescent="0.25">
      <c r="A1964">
        <v>15300</v>
      </c>
      <c r="B1964">
        <v>2008</v>
      </c>
      <c r="C1964" s="10" t="s">
        <v>10</v>
      </c>
      <c r="D1964">
        <f t="shared" si="30"/>
        <v>15.3</v>
      </c>
      <c r="E1964" s="10" t="s">
        <v>10</v>
      </c>
    </row>
    <row r="1965" spans="1:5" x14ac:dyDescent="0.25">
      <c r="A1965">
        <v>15350</v>
      </c>
      <c r="B1965">
        <v>2008</v>
      </c>
      <c r="C1965" s="10" t="s">
        <v>10</v>
      </c>
      <c r="D1965">
        <f t="shared" si="30"/>
        <v>15.35</v>
      </c>
      <c r="E1965" s="10" t="s">
        <v>10</v>
      </c>
    </row>
    <row r="1966" spans="1:5" x14ac:dyDescent="0.25">
      <c r="A1966">
        <v>15400</v>
      </c>
      <c r="B1966">
        <v>2008</v>
      </c>
      <c r="C1966" s="10" t="s">
        <v>10</v>
      </c>
      <c r="D1966">
        <f t="shared" si="30"/>
        <v>15.4</v>
      </c>
      <c r="E1966" s="10" t="s">
        <v>10</v>
      </c>
    </row>
    <row r="1967" spans="1:5" x14ac:dyDescent="0.25">
      <c r="A1967">
        <v>15450</v>
      </c>
      <c r="B1967">
        <v>2008</v>
      </c>
      <c r="C1967" s="10" t="s">
        <v>10</v>
      </c>
      <c r="D1967">
        <f t="shared" si="30"/>
        <v>15.45</v>
      </c>
      <c r="E1967" s="10" t="s">
        <v>10</v>
      </c>
    </row>
    <row r="1968" spans="1:5" x14ac:dyDescent="0.25">
      <c r="A1968">
        <v>15500</v>
      </c>
      <c r="B1968">
        <v>2008</v>
      </c>
      <c r="C1968" s="10" t="s">
        <v>10</v>
      </c>
      <c r="D1968">
        <f t="shared" si="30"/>
        <v>15.5</v>
      </c>
      <c r="E1968" s="10" t="s">
        <v>10</v>
      </c>
    </row>
    <row r="1969" spans="1:5" x14ac:dyDescent="0.25">
      <c r="A1969">
        <v>15550</v>
      </c>
      <c r="B1969">
        <v>2008</v>
      </c>
      <c r="C1969" s="10" t="s">
        <v>10</v>
      </c>
      <c r="D1969">
        <f t="shared" si="30"/>
        <v>15.55</v>
      </c>
      <c r="E1969" s="10" t="s">
        <v>10</v>
      </c>
    </row>
    <row r="1970" spans="1:5" x14ac:dyDescent="0.25">
      <c r="A1970">
        <v>15600</v>
      </c>
      <c r="B1970">
        <v>2008</v>
      </c>
      <c r="C1970" s="10" t="s">
        <v>10</v>
      </c>
      <c r="D1970">
        <f t="shared" si="30"/>
        <v>15.6</v>
      </c>
      <c r="E1970" s="10" t="s">
        <v>10</v>
      </c>
    </row>
    <row r="1971" spans="1:5" x14ac:dyDescent="0.25">
      <c r="A1971">
        <v>15650</v>
      </c>
      <c r="B1971">
        <v>2008</v>
      </c>
      <c r="C1971" s="10" t="s">
        <v>10</v>
      </c>
      <c r="D1971">
        <f t="shared" si="30"/>
        <v>15.65</v>
      </c>
      <c r="E1971" s="10" t="s">
        <v>10</v>
      </c>
    </row>
    <row r="1972" spans="1:5" x14ac:dyDescent="0.25">
      <c r="A1972">
        <v>15700</v>
      </c>
      <c r="B1972">
        <v>2008</v>
      </c>
      <c r="C1972" s="10" t="s">
        <v>10</v>
      </c>
      <c r="D1972">
        <f t="shared" si="30"/>
        <v>15.7</v>
      </c>
      <c r="E1972" s="10" t="s">
        <v>10</v>
      </c>
    </row>
    <row r="1973" spans="1:5" x14ac:dyDescent="0.25">
      <c r="A1973">
        <v>15750</v>
      </c>
      <c r="B1973">
        <v>2008</v>
      </c>
      <c r="C1973" s="10" t="s">
        <v>10</v>
      </c>
      <c r="D1973">
        <f t="shared" si="30"/>
        <v>15.75</v>
      </c>
      <c r="E1973" s="10" t="s">
        <v>10</v>
      </c>
    </row>
    <row r="1974" spans="1:5" x14ac:dyDescent="0.25">
      <c r="A1974">
        <v>15800</v>
      </c>
      <c r="B1974">
        <v>2008</v>
      </c>
      <c r="C1974" s="10" t="s">
        <v>10</v>
      </c>
      <c r="D1974">
        <f t="shared" si="30"/>
        <v>15.8</v>
      </c>
      <c r="E1974" s="10" t="s">
        <v>10</v>
      </c>
    </row>
    <row r="1975" spans="1:5" x14ac:dyDescent="0.25">
      <c r="A1975">
        <v>15850</v>
      </c>
      <c r="B1975">
        <v>2008</v>
      </c>
      <c r="C1975" s="10" t="s">
        <v>10</v>
      </c>
      <c r="D1975">
        <f t="shared" si="30"/>
        <v>15.85</v>
      </c>
      <c r="E1975" s="10" t="s">
        <v>10</v>
      </c>
    </row>
    <row r="1976" spans="1:5" x14ac:dyDescent="0.25">
      <c r="A1976">
        <v>15900</v>
      </c>
      <c r="B1976">
        <v>2008</v>
      </c>
      <c r="C1976" s="10" t="s">
        <v>10</v>
      </c>
      <c r="D1976">
        <f t="shared" si="30"/>
        <v>15.9</v>
      </c>
      <c r="E1976" s="10" t="s">
        <v>10</v>
      </c>
    </row>
    <row r="1977" spans="1:5" x14ac:dyDescent="0.25">
      <c r="A1977">
        <v>15950</v>
      </c>
      <c r="B1977">
        <v>2008</v>
      </c>
      <c r="C1977" s="10" t="s">
        <v>10</v>
      </c>
      <c r="D1977">
        <f t="shared" si="30"/>
        <v>15.95</v>
      </c>
      <c r="E1977" s="10" t="s">
        <v>10</v>
      </c>
    </row>
    <row r="1978" spans="1:5" x14ac:dyDescent="0.25">
      <c r="A1978">
        <v>16000</v>
      </c>
      <c r="B1978">
        <v>2008</v>
      </c>
      <c r="C1978" s="10" t="s">
        <v>10</v>
      </c>
      <c r="D1978">
        <f t="shared" si="30"/>
        <v>16</v>
      </c>
      <c r="E1978" s="10" t="s">
        <v>10</v>
      </c>
    </row>
    <row r="1979" spans="1:5" x14ac:dyDescent="0.25">
      <c r="A1979">
        <v>16050</v>
      </c>
      <c r="B1979">
        <v>2008</v>
      </c>
      <c r="C1979" s="10" t="s">
        <v>10</v>
      </c>
      <c r="D1979">
        <f t="shared" si="30"/>
        <v>16.05</v>
      </c>
      <c r="E1979" s="10" t="s">
        <v>10</v>
      </c>
    </row>
    <row r="1980" spans="1:5" x14ac:dyDescent="0.25">
      <c r="A1980">
        <v>16100</v>
      </c>
      <c r="B1980">
        <v>2008</v>
      </c>
      <c r="C1980" s="10" t="s">
        <v>10</v>
      </c>
      <c r="D1980">
        <f t="shared" si="30"/>
        <v>16.100000000000001</v>
      </c>
      <c r="E1980" s="10" t="s">
        <v>10</v>
      </c>
    </row>
    <row r="1981" spans="1:5" x14ac:dyDescent="0.25">
      <c r="A1981">
        <v>16150</v>
      </c>
      <c r="B1981">
        <v>2008</v>
      </c>
      <c r="C1981" s="10" t="s">
        <v>10</v>
      </c>
      <c r="D1981">
        <f t="shared" si="30"/>
        <v>16.149999999999999</v>
      </c>
      <c r="E1981" s="10" t="s">
        <v>10</v>
      </c>
    </row>
    <row r="1982" spans="1:5" x14ac:dyDescent="0.25">
      <c r="A1982">
        <v>16200</v>
      </c>
      <c r="B1982">
        <v>2008</v>
      </c>
      <c r="C1982" s="10" t="s">
        <v>10</v>
      </c>
      <c r="D1982">
        <f t="shared" si="30"/>
        <v>16.2</v>
      </c>
      <c r="E1982" s="10" t="s">
        <v>10</v>
      </c>
    </row>
    <row r="1983" spans="1:5" x14ac:dyDescent="0.25">
      <c r="A1983">
        <v>16250</v>
      </c>
      <c r="B1983">
        <v>2008</v>
      </c>
      <c r="C1983" s="10" t="s">
        <v>10</v>
      </c>
      <c r="D1983">
        <f t="shared" si="30"/>
        <v>16.25</v>
      </c>
      <c r="E1983" s="10" t="s">
        <v>10</v>
      </c>
    </row>
    <row r="1984" spans="1:5" x14ac:dyDescent="0.25">
      <c r="A1984">
        <v>16300</v>
      </c>
      <c r="B1984">
        <v>2008</v>
      </c>
      <c r="C1984" s="10" t="s">
        <v>10</v>
      </c>
      <c r="D1984">
        <f t="shared" si="30"/>
        <v>16.3</v>
      </c>
      <c r="E1984" s="10" t="s">
        <v>10</v>
      </c>
    </row>
    <row r="1985" spans="1:5" x14ac:dyDescent="0.25">
      <c r="A1985">
        <v>16350</v>
      </c>
      <c r="B1985">
        <v>2008</v>
      </c>
      <c r="C1985" s="10" t="s">
        <v>10</v>
      </c>
      <c r="D1985">
        <f t="shared" si="30"/>
        <v>16.350000000000001</v>
      </c>
      <c r="E1985" s="10" t="s">
        <v>10</v>
      </c>
    </row>
    <row r="1986" spans="1:5" x14ac:dyDescent="0.25">
      <c r="A1986">
        <v>16400</v>
      </c>
      <c r="B1986">
        <v>2008</v>
      </c>
      <c r="C1986" s="10" t="s">
        <v>10</v>
      </c>
      <c r="D1986">
        <f t="shared" si="30"/>
        <v>16.399999999999999</v>
      </c>
      <c r="E1986" s="10" t="s">
        <v>10</v>
      </c>
    </row>
    <row r="1987" spans="1:5" x14ac:dyDescent="0.25">
      <c r="A1987">
        <v>16450</v>
      </c>
      <c r="B1987">
        <v>2008</v>
      </c>
      <c r="C1987" s="10" t="s">
        <v>10</v>
      </c>
      <c r="D1987">
        <f t="shared" si="30"/>
        <v>16.45</v>
      </c>
      <c r="E1987" s="10" t="s">
        <v>10</v>
      </c>
    </row>
    <row r="1988" spans="1:5" x14ac:dyDescent="0.25">
      <c r="A1988">
        <v>16500</v>
      </c>
      <c r="B1988">
        <v>2008</v>
      </c>
      <c r="C1988" s="10" t="s">
        <v>10</v>
      </c>
      <c r="D1988">
        <f t="shared" ref="D1988:D2051" si="31">A1988/1000</f>
        <v>16.5</v>
      </c>
      <c r="E1988" s="10" t="s">
        <v>10</v>
      </c>
    </row>
    <row r="1989" spans="1:5" x14ac:dyDescent="0.25">
      <c r="A1989">
        <v>0</v>
      </c>
      <c r="B1989">
        <v>2011</v>
      </c>
      <c r="D1989">
        <f t="shared" si="31"/>
        <v>0</v>
      </c>
    </row>
    <row r="1990" spans="1:5" x14ac:dyDescent="0.25">
      <c r="A1990">
        <v>50</v>
      </c>
      <c r="B1990">
        <v>2011</v>
      </c>
      <c r="D1990">
        <f t="shared" si="31"/>
        <v>0.05</v>
      </c>
    </row>
    <row r="1991" spans="1:5" x14ac:dyDescent="0.25">
      <c r="A1991">
        <v>100</v>
      </c>
      <c r="B1991">
        <v>2011</v>
      </c>
      <c r="D1991">
        <f t="shared" si="31"/>
        <v>0.1</v>
      </c>
    </row>
    <row r="1992" spans="1:5" x14ac:dyDescent="0.25">
      <c r="A1992">
        <v>150</v>
      </c>
      <c r="B1992">
        <v>2011</v>
      </c>
      <c r="D1992">
        <f t="shared" si="31"/>
        <v>0.15</v>
      </c>
    </row>
    <row r="1993" spans="1:5" x14ac:dyDescent="0.25">
      <c r="A1993">
        <v>200</v>
      </c>
      <c r="B1993">
        <v>2011</v>
      </c>
      <c r="D1993">
        <f t="shared" si="31"/>
        <v>0.2</v>
      </c>
    </row>
    <row r="1994" spans="1:5" x14ac:dyDescent="0.25">
      <c r="A1994">
        <v>250</v>
      </c>
      <c r="B1994">
        <v>2011</v>
      </c>
      <c r="D1994">
        <f t="shared" si="31"/>
        <v>0.25</v>
      </c>
    </row>
    <row r="1995" spans="1:5" x14ac:dyDescent="0.25">
      <c r="A1995">
        <v>300</v>
      </c>
      <c r="B1995">
        <v>2011</v>
      </c>
      <c r="D1995">
        <f t="shared" si="31"/>
        <v>0.3</v>
      </c>
    </row>
    <row r="1996" spans="1:5" x14ac:dyDescent="0.25">
      <c r="A1996">
        <v>350</v>
      </c>
      <c r="B1996">
        <v>2011</v>
      </c>
      <c r="D1996">
        <f t="shared" si="31"/>
        <v>0.35</v>
      </c>
    </row>
    <row r="1997" spans="1:5" x14ac:dyDescent="0.25">
      <c r="A1997">
        <v>400</v>
      </c>
      <c r="B1997">
        <v>2011</v>
      </c>
      <c r="D1997">
        <f t="shared" si="31"/>
        <v>0.4</v>
      </c>
    </row>
    <row r="1998" spans="1:5" x14ac:dyDescent="0.25">
      <c r="A1998">
        <v>450</v>
      </c>
      <c r="B1998">
        <v>2011</v>
      </c>
      <c r="C1998" s="10">
        <v>12.300200069069</v>
      </c>
      <c r="D1998">
        <f t="shared" si="31"/>
        <v>0.45</v>
      </c>
      <c r="E1998" s="10">
        <v>12.300200069069</v>
      </c>
    </row>
    <row r="1999" spans="1:5" x14ac:dyDescent="0.25">
      <c r="A1999">
        <v>500</v>
      </c>
      <c r="B1999">
        <v>2011</v>
      </c>
      <c r="C1999" s="10">
        <v>11.5293130467129</v>
      </c>
      <c r="D1999">
        <f t="shared" si="31"/>
        <v>0.5</v>
      </c>
      <c r="E1999" s="10">
        <v>11.5293130467129</v>
      </c>
    </row>
    <row r="2000" spans="1:5" x14ac:dyDescent="0.25">
      <c r="A2000">
        <v>550</v>
      </c>
      <c r="B2000">
        <v>2011</v>
      </c>
      <c r="C2000" s="10">
        <v>11.8536959529866</v>
      </c>
      <c r="D2000">
        <f t="shared" si="31"/>
        <v>0.55000000000000004</v>
      </c>
      <c r="E2000" s="10">
        <v>11.8536959529866</v>
      </c>
    </row>
    <row r="2001" spans="1:5" x14ac:dyDescent="0.25">
      <c r="A2001">
        <v>600</v>
      </c>
      <c r="B2001">
        <v>2011</v>
      </c>
      <c r="C2001" s="10">
        <v>12.050163798141</v>
      </c>
      <c r="D2001">
        <f t="shared" si="31"/>
        <v>0.6</v>
      </c>
      <c r="E2001" s="10">
        <v>12.050163798141</v>
      </c>
    </row>
    <row r="2002" spans="1:5" x14ac:dyDescent="0.25">
      <c r="A2002">
        <v>650</v>
      </c>
      <c r="B2002">
        <v>2011</v>
      </c>
      <c r="C2002" s="10">
        <v>10.7583000397885</v>
      </c>
      <c r="D2002">
        <f t="shared" si="31"/>
        <v>0.65</v>
      </c>
      <c r="E2002" s="10">
        <v>10.7583000397885</v>
      </c>
    </row>
    <row r="2003" spans="1:5" x14ac:dyDescent="0.25">
      <c r="A2003">
        <v>700</v>
      </c>
      <c r="B2003">
        <v>2011</v>
      </c>
      <c r="C2003" s="10">
        <v>11.2667874008647</v>
      </c>
      <c r="D2003">
        <f t="shared" si="31"/>
        <v>0.7</v>
      </c>
      <c r="E2003" s="10">
        <v>11.2667874008647</v>
      </c>
    </row>
    <row r="2004" spans="1:5" x14ac:dyDescent="0.25">
      <c r="A2004">
        <v>750</v>
      </c>
      <c r="B2004">
        <v>2011</v>
      </c>
      <c r="C2004" s="10">
        <v>11.056938448959199</v>
      </c>
      <c r="D2004">
        <f t="shared" si="31"/>
        <v>0.75</v>
      </c>
      <c r="E2004" s="10">
        <v>11.056938448959199</v>
      </c>
    </row>
    <row r="2005" spans="1:5" x14ac:dyDescent="0.25">
      <c r="A2005">
        <v>800</v>
      </c>
      <c r="B2005">
        <v>2011</v>
      </c>
      <c r="C2005" s="10">
        <v>11.143023809528501</v>
      </c>
      <c r="D2005">
        <f t="shared" si="31"/>
        <v>0.8</v>
      </c>
      <c r="E2005" s="10">
        <v>11.143023809528501</v>
      </c>
    </row>
    <row r="2006" spans="1:5" x14ac:dyDescent="0.25">
      <c r="A2006">
        <v>850</v>
      </c>
      <c r="B2006">
        <v>2011</v>
      </c>
      <c r="C2006" s="10">
        <v>10.982972557983</v>
      </c>
      <c r="D2006">
        <f t="shared" si="31"/>
        <v>0.85</v>
      </c>
      <c r="E2006" s="10">
        <v>10.982972557983</v>
      </c>
    </row>
    <row r="2007" spans="1:5" x14ac:dyDescent="0.25">
      <c r="A2007">
        <v>900</v>
      </c>
      <c r="B2007">
        <v>2011</v>
      </c>
      <c r="C2007" s="10">
        <v>9.4473143117452096</v>
      </c>
      <c r="D2007">
        <f t="shared" si="31"/>
        <v>0.9</v>
      </c>
      <c r="E2007" s="10">
        <v>9.4473143117452096</v>
      </c>
    </row>
    <row r="2008" spans="1:5" x14ac:dyDescent="0.25">
      <c r="A2008">
        <v>950</v>
      </c>
      <c r="B2008">
        <v>2011</v>
      </c>
      <c r="C2008" s="10">
        <v>10.5198523240858</v>
      </c>
      <c r="D2008">
        <f t="shared" si="31"/>
        <v>0.95</v>
      </c>
      <c r="E2008" s="10">
        <v>10.5198523240858</v>
      </c>
    </row>
    <row r="2009" spans="1:5" x14ac:dyDescent="0.25">
      <c r="A2009">
        <v>1000</v>
      </c>
      <c r="B2009">
        <v>2011</v>
      </c>
      <c r="C2009" s="10">
        <v>8.7181672647421902</v>
      </c>
      <c r="D2009">
        <f t="shared" si="31"/>
        <v>1</v>
      </c>
      <c r="E2009" s="10">
        <v>8.7181672647421902</v>
      </c>
    </row>
    <row r="2010" spans="1:5" x14ac:dyDescent="0.25">
      <c r="A2010">
        <v>1050</v>
      </c>
      <c r="B2010">
        <v>2011</v>
      </c>
      <c r="C2010" s="10">
        <v>10.491044919384301</v>
      </c>
      <c r="D2010">
        <f t="shared" si="31"/>
        <v>1.05</v>
      </c>
      <c r="E2010" s="10">
        <v>10.491044919384301</v>
      </c>
    </row>
    <row r="2011" spans="1:5" x14ac:dyDescent="0.25">
      <c r="A2011">
        <v>1100</v>
      </c>
      <c r="B2011">
        <v>2011</v>
      </c>
      <c r="C2011" s="10">
        <v>10.583563294842</v>
      </c>
      <c r="D2011">
        <f t="shared" si="31"/>
        <v>1.1000000000000001</v>
      </c>
      <c r="E2011" s="10">
        <v>10.583563294842</v>
      </c>
    </row>
    <row r="2012" spans="1:5" x14ac:dyDescent="0.25">
      <c r="A2012">
        <v>1150</v>
      </c>
      <c r="B2012">
        <v>2011</v>
      </c>
      <c r="C2012" s="10">
        <v>9.3287786502566199</v>
      </c>
      <c r="D2012">
        <f t="shared" si="31"/>
        <v>1.1499999999999999</v>
      </c>
      <c r="E2012" s="10">
        <v>9.3287786502566199</v>
      </c>
    </row>
    <row r="2013" spans="1:5" x14ac:dyDescent="0.25">
      <c r="A2013">
        <v>1200</v>
      </c>
      <c r="B2013">
        <v>2011</v>
      </c>
      <c r="C2013" s="10">
        <v>8.6313469542401897</v>
      </c>
      <c r="D2013">
        <f t="shared" si="31"/>
        <v>1.2</v>
      </c>
      <c r="E2013" s="10">
        <v>8.6313469542401897</v>
      </c>
    </row>
    <row r="2014" spans="1:5" x14ac:dyDescent="0.25">
      <c r="A2014">
        <v>1250</v>
      </c>
      <c r="B2014">
        <v>2011</v>
      </c>
      <c r="C2014" s="10">
        <v>9.8390629537076197</v>
      </c>
      <c r="D2014">
        <f t="shared" si="31"/>
        <v>1.25</v>
      </c>
      <c r="E2014" s="10">
        <v>9.8390629537076197</v>
      </c>
    </row>
    <row r="2015" spans="1:5" x14ac:dyDescent="0.25">
      <c r="A2015">
        <v>1300</v>
      </c>
      <c r="B2015">
        <v>2011</v>
      </c>
      <c r="C2015" s="10">
        <v>9.3790079817006493</v>
      </c>
      <c r="D2015">
        <f t="shared" si="31"/>
        <v>1.3</v>
      </c>
      <c r="E2015" s="10">
        <v>9.3790079817006493</v>
      </c>
    </row>
    <row r="2016" spans="1:5" x14ac:dyDescent="0.25">
      <c r="A2016">
        <v>1350</v>
      </c>
      <c r="B2016">
        <v>2011</v>
      </c>
      <c r="C2016" s="10">
        <v>8.9713196028611399</v>
      </c>
      <c r="D2016">
        <f t="shared" si="31"/>
        <v>1.35</v>
      </c>
      <c r="E2016" s="10">
        <v>8.9713196028611399</v>
      </c>
    </row>
    <row r="2017" spans="1:5" x14ac:dyDescent="0.25">
      <c r="A2017">
        <v>1400</v>
      </c>
      <c r="B2017">
        <v>2011</v>
      </c>
      <c r="C2017" s="10">
        <v>9.3159615325461793</v>
      </c>
      <c r="D2017">
        <f t="shared" si="31"/>
        <v>1.4</v>
      </c>
      <c r="E2017" s="10">
        <v>9.3159615325461793</v>
      </c>
    </row>
    <row r="2018" spans="1:5" x14ac:dyDescent="0.25">
      <c r="A2018">
        <v>1450</v>
      </c>
      <c r="B2018">
        <v>2011</v>
      </c>
      <c r="C2018" s="10">
        <v>8.7203385194549394</v>
      </c>
      <c r="D2018">
        <f t="shared" si="31"/>
        <v>1.45</v>
      </c>
      <c r="E2018" s="10">
        <v>8.7203385194549394</v>
      </c>
    </row>
    <row r="2019" spans="1:5" x14ac:dyDescent="0.25">
      <c r="A2019">
        <v>1500</v>
      </c>
      <c r="B2019">
        <v>2011</v>
      </c>
      <c r="C2019" s="10">
        <v>9.5767465735111106</v>
      </c>
      <c r="D2019">
        <f t="shared" si="31"/>
        <v>1.5</v>
      </c>
      <c r="E2019" s="10">
        <v>9.5767465735111106</v>
      </c>
    </row>
    <row r="2020" spans="1:5" x14ac:dyDescent="0.25">
      <c r="A2020">
        <v>1550</v>
      </c>
      <c r="B2020">
        <v>2011</v>
      </c>
      <c r="C2020" s="10">
        <v>10.7786818241274</v>
      </c>
      <c r="D2020">
        <f t="shared" si="31"/>
        <v>1.55</v>
      </c>
      <c r="E2020" s="10">
        <v>10.7786818241274</v>
      </c>
    </row>
    <row r="2021" spans="1:5" x14ac:dyDescent="0.25">
      <c r="A2021">
        <v>1600</v>
      </c>
      <c r="B2021">
        <v>2011</v>
      </c>
      <c r="C2021" s="10">
        <v>9.8256023516933997</v>
      </c>
      <c r="D2021">
        <f t="shared" si="31"/>
        <v>1.6</v>
      </c>
      <c r="E2021" s="10">
        <v>9.8256023516933997</v>
      </c>
    </row>
    <row r="2022" spans="1:5" x14ac:dyDescent="0.25">
      <c r="A2022">
        <v>1650</v>
      </c>
      <c r="B2022">
        <v>2011</v>
      </c>
      <c r="C2022" s="10">
        <v>10.325873084290199</v>
      </c>
      <c r="D2022">
        <f t="shared" si="31"/>
        <v>1.65</v>
      </c>
      <c r="E2022" s="10">
        <v>10.325873084290199</v>
      </c>
    </row>
    <row r="2023" spans="1:5" x14ac:dyDescent="0.25">
      <c r="A2023">
        <v>1700</v>
      </c>
      <c r="B2023">
        <v>2011</v>
      </c>
      <c r="C2023" s="10">
        <v>11.4938218054311</v>
      </c>
      <c r="D2023">
        <f t="shared" si="31"/>
        <v>1.7</v>
      </c>
      <c r="E2023" s="10">
        <v>11.4938218054311</v>
      </c>
    </row>
    <row r="2024" spans="1:5" x14ac:dyDescent="0.25">
      <c r="A2024">
        <v>1750</v>
      </c>
      <c r="B2024">
        <v>2011</v>
      </c>
      <c r="C2024" s="10">
        <v>11.3867807320967</v>
      </c>
      <c r="D2024">
        <f t="shared" si="31"/>
        <v>1.75</v>
      </c>
      <c r="E2024" s="10">
        <v>11.3867807320967</v>
      </c>
    </row>
    <row r="2025" spans="1:5" x14ac:dyDescent="0.25">
      <c r="A2025">
        <v>1800</v>
      </c>
      <c r="B2025">
        <v>2011</v>
      </c>
      <c r="C2025" s="10">
        <v>10.651764420549799</v>
      </c>
      <c r="D2025">
        <f t="shared" si="31"/>
        <v>1.8</v>
      </c>
      <c r="E2025" s="10">
        <v>10.651764420549799</v>
      </c>
    </row>
    <row r="2026" spans="1:5" x14ac:dyDescent="0.25">
      <c r="A2026">
        <v>1850</v>
      </c>
      <c r="B2026">
        <v>2011</v>
      </c>
      <c r="C2026" s="10">
        <v>10.347561147594901</v>
      </c>
      <c r="D2026">
        <f t="shared" si="31"/>
        <v>1.85</v>
      </c>
      <c r="E2026" s="10">
        <v>10.347561147594901</v>
      </c>
    </row>
    <row r="2027" spans="1:5" x14ac:dyDescent="0.25">
      <c r="A2027">
        <v>1900</v>
      </c>
      <c r="B2027">
        <v>2011</v>
      </c>
      <c r="C2027" s="10">
        <v>10.3938704825713</v>
      </c>
      <c r="D2027">
        <f t="shared" si="31"/>
        <v>1.9</v>
      </c>
      <c r="E2027" s="10">
        <v>10.3938704825713</v>
      </c>
    </row>
    <row r="2028" spans="1:5" x14ac:dyDescent="0.25">
      <c r="A2028">
        <v>1950</v>
      </c>
      <c r="B2028">
        <v>2011</v>
      </c>
      <c r="C2028" s="10">
        <v>11.381342108932801</v>
      </c>
      <c r="D2028">
        <f t="shared" si="31"/>
        <v>1.95</v>
      </c>
      <c r="E2028" s="10">
        <v>11.381342108932801</v>
      </c>
    </row>
    <row r="2029" spans="1:5" x14ac:dyDescent="0.25">
      <c r="A2029">
        <v>2000</v>
      </c>
      <c r="B2029">
        <v>2011</v>
      </c>
      <c r="C2029" s="10">
        <v>11.5108945562478</v>
      </c>
      <c r="D2029">
        <f t="shared" si="31"/>
        <v>2</v>
      </c>
      <c r="E2029" s="10">
        <v>11.5108945562478</v>
      </c>
    </row>
    <row r="2030" spans="1:5" x14ac:dyDescent="0.25">
      <c r="A2030">
        <v>2050</v>
      </c>
      <c r="B2030">
        <v>2011</v>
      </c>
      <c r="C2030" s="10">
        <v>10.639882861420899</v>
      </c>
      <c r="D2030">
        <f t="shared" si="31"/>
        <v>2.0499999999999998</v>
      </c>
      <c r="E2030" s="10">
        <v>10.639882861420899</v>
      </c>
    </row>
    <row r="2031" spans="1:5" x14ac:dyDescent="0.25">
      <c r="A2031">
        <v>2100</v>
      </c>
      <c r="B2031">
        <v>2011</v>
      </c>
      <c r="C2031" s="10">
        <v>10.252768941349199</v>
      </c>
      <c r="D2031">
        <f t="shared" si="31"/>
        <v>2.1</v>
      </c>
      <c r="E2031" s="10">
        <v>10.252768941349199</v>
      </c>
    </row>
    <row r="2032" spans="1:5" x14ac:dyDescent="0.25">
      <c r="A2032">
        <v>2150</v>
      </c>
      <c r="B2032">
        <v>2011</v>
      </c>
      <c r="C2032" s="10">
        <v>9.8679857999105902</v>
      </c>
      <c r="D2032">
        <f t="shared" si="31"/>
        <v>2.15</v>
      </c>
      <c r="E2032" s="10">
        <v>9.8679857999105902</v>
      </c>
    </row>
    <row r="2033" spans="1:5" x14ac:dyDescent="0.25">
      <c r="A2033">
        <v>2200</v>
      </c>
      <c r="B2033">
        <v>2011</v>
      </c>
      <c r="C2033" s="10">
        <v>11.0974129114094</v>
      </c>
      <c r="D2033">
        <f t="shared" si="31"/>
        <v>2.2000000000000002</v>
      </c>
      <c r="E2033" s="10">
        <v>11.0974129114094</v>
      </c>
    </row>
    <row r="2034" spans="1:5" x14ac:dyDescent="0.25">
      <c r="A2034">
        <v>2250</v>
      </c>
      <c r="B2034">
        <v>2011</v>
      </c>
      <c r="C2034" s="10">
        <v>11.5274690521774</v>
      </c>
      <c r="D2034">
        <f t="shared" si="31"/>
        <v>2.25</v>
      </c>
      <c r="E2034" s="10">
        <v>11.5274690521774</v>
      </c>
    </row>
    <row r="2035" spans="1:5" x14ac:dyDescent="0.25">
      <c r="A2035">
        <v>2300</v>
      </c>
      <c r="B2035">
        <v>2011</v>
      </c>
      <c r="C2035" s="10">
        <v>10.571924530916601</v>
      </c>
      <c r="D2035">
        <f t="shared" si="31"/>
        <v>2.2999999999999998</v>
      </c>
      <c r="E2035" s="10">
        <v>10.571924530916601</v>
      </c>
    </row>
    <row r="2036" spans="1:5" x14ac:dyDescent="0.25">
      <c r="A2036">
        <v>2350</v>
      </c>
      <c r="B2036">
        <v>2011</v>
      </c>
      <c r="C2036" s="10">
        <v>9.8577948931285793</v>
      </c>
      <c r="D2036">
        <f t="shared" si="31"/>
        <v>2.35</v>
      </c>
      <c r="E2036" s="10">
        <v>9.8577948931285793</v>
      </c>
    </row>
    <row r="2037" spans="1:5" x14ac:dyDescent="0.25">
      <c r="A2037">
        <v>2400</v>
      </c>
      <c r="B2037">
        <v>2011</v>
      </c>
      <c r="C2037" s="10">
        <v>9.97898849727056</v>
      </c>
      <c r="D2037">
        <f t="shared" si="31"/>
        <v>2.4</v>
      </c>
      <c r="E2037" s="10">
        <v>9.97898849727056</v>
      </c>
    </row>
    <row r="2038" spans="1:5" x14ac:dyDescent="0.25">
      <c r="A2038">
        <v>2450</v>
      </c>
      <c r="B2038">
        <v>2011</v>
      </c>
      <c r="C2038" s="10">
        <v>8.1324580734098504</v>
      </c>
      <c r="D2038">
        <f t="shared" si="31"/>
        <v>2.4500000000000002</v>
      </c>
      <c r="E2038" s="10">
        <v>8.1324580734098504</v>
      </c>
    </row>
    <row r="2039" spans="1:5" x14ac:dyDescent="0.25">
      <c r="A2039">
        <v>2500</v>
      </c>
      <c r="B2039">
        <v>2011</v>
      </c>
      <c r="C2039" s="10">
        <v>8.2797354953936502</v>
      </c>
      <c r="D2039">
        <f t="shared" si="31"/>
        <v>2.5</v>
      </c>
      <c r="E2039" s="10">
        <v>8.2797354953936502</v>
      </c>
    </row>
    <row r="2040" spans="1:5" x14ac:dyDescent="0.25">
      <c r="A2040">
        <v>2550</v>
      </c>
      <c r="B2040">
        <v>2011</v>
      </c>
      <c r="C2040" s="10">
        <v>9.2977119565774107</v>
      </c>
      <c r="D2040">
        <f t="shared" si="31"/>
        <v>2.5499999999999998</v>
      </c>
      <c r="E2040" s="10">
        <v>9.2977119565774107</v>
      </c>
    </row>
    <row r="2041" spans="1:5" x14ac:dyDescent="0.25">
      <c r="A2041">
        <v>2600</v>
      </c>
      <c r="B2041">
        <v>2011</v>
      </c>
      <c r="C2041" s="10">
        <v>8.2747233327568903</v>
      </c>
      <c r="D2041">
        <f t="shared" si="31"/>
        <v>2.6</v>
      </c>
      <c r="E2041" s="10">
        <v>8.2747233327568903</v>
      </c>
    </row>
    <row r="2042" spans="1:5" x14ac:dyDescent="0.25">
      <c r="A2042">
        <v>2650</v>
      </c>
      <c r="B2042">
        <v>2011</v>
      </c>
      <c r="C2042" s="10">
        <v>8.5437399607058104</v>
      </c>
      <c r="D2042">
        <f t="shared" si="31"/>
        <v>2.65</v>
      </c>
      <c r="E2042" s="10">
        <v>8.5437399607058104</v>
      </c>
    </row>
    <row r="2043" spans="1:5" x14ac:dyDescent="0.25">
      <c r="A2043">
        <v>2700</v>
      </c>
      <c r="B2043">
        <v>2011</v>
      </c>
      <c r="C2043" s="10">
        <v>8.7666093716120894</v>
      </c>
      <c r="D2043">
        <f t="shared" si="31"/>
        <v>2.7</v>
      </c>
      <c r="E2043" s="10">
        <v>8.7666093716120894</v>
      </c>
    </row>
    <row r="2044" spans="1:5" x14ac:dyDescent="0.25">
      <c r="A2044">
        <v>2750</v>
      </c>
      <c r="B2044">
        <v>2011</v>
      </c>
      <c r="C2044" s="10">
        <v>12.366861276263799</v>
      </c>
      <c r="D2044">
        <f t="shared" si="31"/>
        <v>2.75</v>
      </c>
      <c r="E2044" s="10">
        <v>12.366861276263799</v>
      </c>
    </row>
    <row r="2045" spans="1:5" x14ac:dyDescent="0.25">
      <c r="A2045">
        <v>2800</v>
      </c>
      <c r="B2045">
        <v>2011</v>
      </c>
      <c r="C2045" s="10">
        <v>9.5172802529644596</v>
      </c>
      <c r="D2045">
        <f t="shared" si="31"/>
        <v>2.8</v>
      </c>
      <c r="E2045" s="10">
        <v>9.5172802529644596</v>
      </c>
    </row>
    <row r="2046" spans="1:5" x14ac:dyDescent="0.25">
      <c r="A2046">
        <v>2850</v>
      </c>
      <c r="B2046">
        <v>2011</v>
      </c>
      <c r="C2046" s="10">
        <v>8.1775200956504701</v>
      </c>
      <c r="D2046">
        <f t="shared" si="31"/>
        <v>2.85</v>
      </c>
      <c r="E2046" s="10">
        <v>8.1775200956504701</v>
      </c>
    </row>
    <row r="2047" spans="1:5" x14ac:dyDescent="0.25">
      <c r="A2047">
        <v>2900</v>
      </c>
      <c r="B2047">
        <v>2011</v>
      </c>
      <c r="C2047" s="10">
        <v>10.313773738158201</v>
      </c>
      <c r="D2047">
        <f t="shared" si="31"/>
        <v>2.9</v>
      </c>
      <c r="E2047" s="10">
        <v>10.313773738158201</v>
      </c>
    </row>
    <row r="2048" spans="1:5" x14ac:dyDescent="0.25">
      <c r="A2048">
        <v>2950</v>
      </c>
      <c r="B2048">
        <v>2011</v>
      </c>
      <c r="C2048" s="10">
        <v>9.3471887465123302</v>
      </c>
      <c r="D2048">
        <f t="shared" si="31"/>
        <v>2.95</v>
      </c>
      <c r="E2048" s="10">
        <v>9.3471887465123302</v>
      </c>
    </row>
    <row r="2049" spans="1:5" x14ac:dyDescent="0.25">
      <c r="A2049">
        <v>3000</v>
      </c>
      <c r="B2049">
        <v>2011</v>
      </c>
      <c r="C2049" s="10">
        <v>9.0067542679136992</v>
      </c>
      <c r="D2049">
        <f t="shared" si="31"/>
        <v>3</v>
      </c>
      <c r="E2049" s="10">
        <v>9.0067542679136992</v>
      </c>
    </row>
    <row r="2050" spans="1:5" x14ac:dyDescent="0.25">
      <c r="A2050">
        <v>3050</v>
      </c>
      <c r="B2050">
        <v>2011</v>
      </c>
      <c r="C2050" s="10">
        <v>11.5195969814887</v>
      </c>
      <c r="D2050">
        <f t="shared" si="31"/>
        <v>3.05</v>
      </c>
      <c r="E2050" s="10">
        <v>11.5195969814887</v>
      </c>
    </row>
    <row r="2051" spans="1:5" x14ac:dyDescent="0.25">
      <c r="A2051">
        <v>3100</v>
      </c>
      <c r="B2051">
        <v>2011</v>
      </c>
      <c r="C2051" s="10">
        <v>9.3176476411363005</v>
      </c>
      <c r="D2051">
        <f t="shared" si="31"/>
        <v>3.1</v>
      </c>
      <c r="E2051" s="10">
        <v>9.3176476411363005</v>
      </c>
    </row>
    <row r="2052" spans="1:5" x14ac:dyDescent="0.25">
      <c r="A2052">
        <v>3150</v>
      </c>
      <c r="B2052">
        <v>2011</v>
      </c>
      <c r="C2052" s="10">
        <v>9.6148004458860807</v>
      </c>
      <c r="D2052">
        <f t="shared" ref="D2052:D2115" si="32">A2052/1000</f>
        <v>3.15</v>
      </c>
      <c r="E2052" s="10">
        <v>9.6148004458860807</v>
      </c>
    </row>
    <row r="2053" spans="1:5" x14ac:dyDescent="0.25">
      <c r="A2053">
        <v>3200</v>
      </c>
      <c r="B2053">
        <v>2011</v>
      </c>
      <c r="C2053" s="10">
        <v>9.8911507864650297</v>
      </c>
      <c r="D2053">
        <f t="shared" si="32"/>
        <v>3.2</v>
      </c>
      <c r="E2053" s="10">
        <v>9.8911507864650297</v>
      </c>
    </row>
    <row r="2054" spans="1:5" x14ac:dyDescent="0.25">
      <c r="A2054">
        <v>3250</v>
      </c>
      <c r="B2054">
        <v>2011</v>
      </c>
      <c r="C2054" s="10">
        <v>10.503195423573599</v>
      </c>
      <c r="D2054">
        <f t="shared" si="32"/>
        <v>3.25</v>
      </c>
      <c r="E2054" s="10">
        <v>10.503195423573599</v>
      </c>
    </row>
    <row r="2055" spans="1:5" x14ac:dyDescent="0.25">
      <c r="A2055">
        <v>3300</v>
      </c>
      <c r="B2055">
        <v>2011</v>
      </c>
      <c r="C2055" s="10">
        <v>11.0623978742247</v>
      </c>
      <c r="D2055">
        <f t="shared" si="32"/>
        <v>3.3</v>
      </c>
      <c r="E2055" s="10">
        <v>11.0623978742247</v>
      </c>
    </row>
    <row r="2056" spans="1:5" x14ac:dyDescent="0.25">
      <c r="A2056">
        <v>3350</v>
      </c>
      <c r="B2056">
        <v>2011</v>
      </c>
      <c r="C2056" s="10">
        <v>10.3547533914954</v>
      </c>
      <c r="D2056">
        <f t="shared" si="32"/>
        <v>3.35</v>
      </c>
      <c r="E2056" s="10">
        <v>10.3547533914954</v>
      </c>
    </row>
    <row r="2057" spans="1:5" x14ac:dyDescent="0.25">
      <c r="A2057">
        <v>3400</v>
      </c>
      <c r="B2057">
        <v>2011</v>
      </c>
      <c r="C2057" s="10">
        <v>8.8562039026881099</v>
      </c>
      <c r="D2057">
        <f t="shared" si="32"/>
        <v>3.4</v>
      </c>
      <c r="E2057" s="10">
        <v>8.8562039026881099</v>
      </c>
    </row>
    <row r="2058" spans="1:5" x14ac:dyDescent="0.25">
      <c r="A2058">
        <v>3450</v>
      </c>
      <c r="B2058">
        <v>2011</v>
      </c>
      <c r="C2058" s="10">
        <v>11.147640433823099</v>
      </c>
      <c r="D2058">
        <f t="shared" si="32"/>
        <v>3.45</v>
      </c>
      <c r="E2058" s="10">
        <v>11.147640433823099</v>
      </c>
    </row>
    <row r="2059" spans="1:5" x14ac:dyDescent="0.25">
      <c r="A2059">
        <v>3500</v>
      </c>
      <c r="B2059">
        <v>2011</v>
      </c>
      <c r="C2059" s="10">
        <v>11.6388608018322</v>
      </c>
      <c r="D2059">
        <f t="shared" si="32"/>
        <v>3.5</v>
      </c>
      <c r="E2059" s="10">
        <v>11.6388608018322</v>
      </c>
    </row>
    <row r="2060" spans="1:5" x14ac:dyDescent="0.25">
      <c r="A2060">
        <v>3550</v>
      </c>
      <c r="B2060">
        <v>2011</v>
      </c>
      <c r="C2060" s="10">
        <v>10.034014299237599</v>
      </c>
      <c r="D2060">
        <f t="shared" si="32"/>
        <v>3.55</v>
      </c>
      <c r="E2060" s="10">
        <v>10.034014299237599</v>
      </c>
    </row>
    <row r="2061" spans="1:5" x14ac:dyDescent="0.25">
      <c r="A2061">
        <v>3600</v>
      </c>
      <c r="B2061">
        <v>2011</v>
      </c>
      <c r="C2061" s="10">
        <v>9.55756329413299</v>
      </c>
      <c r="D2061">
        <f t="shared" si="32"/>
        <v>3.6</v>
      </c>
      <c r="E2061" s="10">
        <v>9.55756329413299</v>
      </c>
    </row>
    <row r="2062" spans="1:5" x14ac:dyDescent="0.25">
      <c r="A2062">
        <v>3650</v>
      </c>
      <c r="B2062">
        <v>2011</v>
      </c>
      <c r="C2062" s="10">
        <v>9.9547257824900797</v>
      </c>
      <c r="D2062">
        <f t="shared" si="32"/>
        <v>3.65</v>
      </c>
      <c r="E2062" s="10">
        <v>9.9547257824900797</v>
      </c>
    </row>
    <row r="2063" spans="1:5" x14ac:dyDescent="0.25">
      <c r="A2063">
        <v>3700</v>
      </c>
      <c r="B2063">
        <v>2011</v>
      </c>
      <c r="C2063" s="10">
        <v>9.6096946721970493</v>
      </c>
      <c r="D2063">
        <f t="shared" si="32"/>
        <v>3.7</v>
      </c>
      <c r="E2063" s="10">
        <v>9.6096946721970493</v>
      </c>
    </row>
    <row r="2064" spans="1:5" x14ac:dyDescent="0.25">
      <c r="A2064">
        <v>3750</v>
      </c>
      <c r="B2064">
        <v>2011</v>
      </c>
      <c r="C2064" s="10">
        <v>9.7768943728611699</v>
      </c>
      <c r="D2064">
        <f t="shared" si="32"/>
        <v>3.75</v>
      </c>
      <c r="E2064" s="10">
        <v>9.7768943728611699</v>
      </c>
    </row>
    <row r="2065" spans="1:5" x14ac:dyDescent="0.25">
      <c r="A2065">
        <v>3800</v>
      </c>
      <c r="B2065">
        <v>2011</v>
      </c>
      <c r="C2065" s="10">
        <v>9.6465887564450696</v>
      </c>
      <c r="D2065">
        <f t="shared" si="32"/>
        <v>3.8</v>
      </c>
      <c r="E2065" s="10">
        <v>9.6465887564450696</v>
      </c>
    </row>
    <row r="2066" spans="1:5" x14ac:dyDescent="0.25">
      <c r="A2066">
        <v>3850</v>
      </c>
      <c r="B2066">
        <v>2011</v>
      </c>
      <c r="C2066" s="10">
        <v>8.9031073313326807</v>
      </c>
      <c r="D2066">
        <f t="shared" si="32"/>
        <v>3.85</v>
      </c>
      <c r="E2066" s="10">
        <v>8.9031073313326807</v>
      </c>
    </row>
    <row r="2067" spans="1:5" x14ac:dyDescent="0.25">
      <c r="A2067">
        <v>3900</v>
      </c>
      <c r="B2067">
        <v>2011</v>
      </c>
      <c r="C2067" s="10">
        <v>11.0963223995908</v>
      </c>
      <c r="D2067">
        <f t="shared" si="32"/>
        <v>3.9</v>
      </c>
      <c r="E2067" s="10">
        <v>11.0963223995908</v>
      </c>
    </row>
    <row r="2068" spans="1:5" x14ac:dyDescent="0.25">
      <c r="A2068">
        <v>3950</v>
      </c>
      <c r="B2068">
        <v>2011</v>
      </c>
      <c r="C2068" s="10">
        <v>12.160918520475599</v>
      </c>
      <c r="D2068">
        <f t="shared" si="32"/>
        <v>3.95</v>
      </c>
      <c r="E2068" s="10">
        <v>12.160918520475599</v>
      </c>
    </row>
    <row r="2069" spans="1:5" x14ac:dyDescent="0.25">
      <c r="A2069">
        <v>4000</v>
      </c>
      <c r="B2069">
        <v>2011</v>
      </c>
      <c r="C2069" s="10">
        <v>11.0344953508242</v>
      </c>
      <c r="D2069">
        <f t="shared" si="32"/>
        <v>4</v>
      </c>
      <c r="E2069" s="10">
        <v>11.0344953508242</v>
      </c>
    </row>
    <row r="2070" spans="1:5" x14ac:dyDescent="0.25">
      <c r="A2070">
        <v>4050</v>
      </c>
      <c r="B2070">
        <v>2011</v>
      </c>
      <c r="C2070" s="10">
        <v>10.369151304375499</v>
      </c>
      <c r="D2070">
        <f t="shared" si="32"/>
        <v>4.05</v>
      </c>
      <c r="E2070" s="10">
        <v>10.369151304375499</v>
      </c>
    </row>
    <row r="2071" spans="1:5" x14ac:dyDescent="0.25">
      <c r="A2071">
        <v>4100</v>
      </c>
      <c r="B2071">
        <v>2011</v>
      </c>
      <c r="C2071" s="10">
        <v>10.7355665124048</v>
      </c>
      <c r="D2071">
        <f t="shared" si="32"/>
        <v>4.0999999999999996</v>
      </c>
      <c r="E2071" s="10">
        <v>10.7355665124048</v>
      </c>
    </row>
    <row r="2072" spans="1:5" x14ac:dyDescent="0.25">
      <c r="A2072">
        <v>4150</v>
      </c>
      <c r="B2072">
        <v>2011</v>
      </c>
      <c r="C2072" s="10">
        <v>12.6526177224971</v>
      </c>
      <c r="D2072">
        <f t="shared" si="32"/>
        <v>4.1500000000000004</v>
      </c>
      <c r="E2072" s="10">
        <v>12.6526177224971</v>
      </c>
    </row>
    <row r="2073" spans="1:5" x14ac:dyDescent="0.25">
      <c r="A2073">
        <v>4200</v>
      </c>
      <c r="B2073">
        <v>2011</v>
      </c>
      <c r="C2073" s="10">
        <v>12.252941548673</v>
      </c>
      <c r="D2073">
        <f t="shared" si="32"/>
        <v>4.2</v>
      </c>
      <c r="E2073" s="10">
        <v>12.252941548673</v>
      </c>
    </row>
    <row r="2074" spans="1:5" x14ac:dyDescent="0.25">
      <c r="A2074">
        <v>4250</v>
      </c>
      <c r="B2074">
        <v>2011</v>
      </c>
      <c r="C2074" s="10">
        <v>9.3129083440529996</v>
      </c>
      <c r="D2074">
        <f t="shared" si="32"/>
        <v>4.25</v>
      </c>
      <c r="E2074" s="10">
        <v>9.3129083440529996</v>
      </c>
    </row>
    <row r="2075" spans="1:5" x14ac:dyDescent="0.25">
      <c r="A2075">
        <v>4300</v>
      </c>
      <c r="B2075">
        <v>2011</v>
      </c>
      <c r="C2075" s="10">
        <v>10.801081054671901</v>
      </c>
      <c r="D2075">
        <f t="shared" si="32"/>
        <v>4.3</v>
      </c>
      <c r="E2075" s="10">
        <v>10.801081054671901</v>
      </c>
    </row>
    <row r="2076" spans="1:5" x14ac:dyDescent="0.25">
      <c r="A2076">
        <v>4350</v>
      </c>
      <c r="B2076">
        <v>2011</v>
      </c>
      <c r="C2076" s="10">
        <v>11.525034910890801</v>
      </c>
      <c r="D2076">
        <f t="shared" si="32"/>
        <v>4.3499999999999996</v>
      </c>
      <c r="E2076" s="10">
        <v>11.525034910890801</v>
      </c>
    </row>
    <row r="2077" spans="1:5" x14ac:dyDescent="0.25">
      <c r="A2077">
        <v>4400</v>
      </c>
      <c r="B2077">
        <v>2011</v>
      </c>
      <c r="C2077" s="10">
        <v>11.663539292022801</v>
      </c>
      <c r="D2077">
        <f t="shared" si="32"/>
        <v>4.4000000000000004</v>
      </c>
      <c r="E2077" s="10">
        <v>11.663539292022801</v>
      </c>
    </row>
    <row r="2078" spans="1:5" x14ac:dyDescent="0.25">
      <c r="A2078">
        <v>4450</v>
      </c>
      <c r="B2078">
        <v>2011</v>
      </c>
      <c r="C2078" s="10">
        <v>11.754530536158599</v>
      </c>
      <c r="D2078">
        <f t="shared" si="32"/>
        <v>4.45</v>
      </c>
      <c r="E2078" s="10">
        <v>11.754530536158599</v>
      </c>
    </row>
    <row r="2079" spans="1:5" x14ac:dyDescent="0.25">
      <c r="A2079">
        <v>4500</v>
      </c>
      <c r="B2079">
        <v>2011</v>
      </c>
      <c r="C2079" s="10">
        <v>13.6812762591025</v>
      </c>
      <c r="D2079">
        <f t="shared" si="32"/>
        <v>4.5</v>
      </c>
      <c r="E2079" s="10">
        <v>13.6812762591025</v>
      </c>
    </row>
    <row r="2080" spans="1:5" x14ac:dyDescent="0.25">
      <c r="A2080">
        <v>4550</v>
      </c>
      <c r="B2080">
        <v>2011</v>
      </c>
      <c r="C2080" s="10">
        <v>11.677445243135301</v>
      </c>
      <c r="D2080">
        <f t="shared" si="32"/>
        <v>4.55</v>
      </c>
      <c r="E2080" s="10">
        <v>11.677445243135301</v>
      </c>
    </row>
    <row r="2081" spans="1:5" x14ac:dyDescent="0.25">
      <c r="A2081">
        <v>4600</v>
      </c>
      <c r="B2081">
        <v>2011</v>
      </c>
      <c r="C2081" s="10">
        <v>12.477983113596901</v>
      </c>
      <c r="D2081">
        <f t="shared" si="32"/>
        <v>4.5999999999999996</v>
      </c>
      <c r="E2081" s="10">
        <v>12.477983113596901</v>
      </c>
    </row>
    <row r="2082" spans="1:5" x14ac:dyDescent="0.25">
      <c r="A2082">
        <v>4650</v>
      </c>
      <c r="B2082">
        <v>2011</v>
      </c>
      <c r="C2082" s="10">
        <v>14.283970982402099</v>
      </c>
      <c r="D2082">
        <f t="shared" si="32"/>
        <v>4.6500000000000004</v>
      </c>
      <c r="E2082" s="10">
        <v>14.283970982402099</v>
      </c>
    </row>
    <row r="2083" spans="1:5" x14ac:dyDescent="0.25">
      <c r="A2083">
        <v>4700</v>
      </c>
      <c r="B2083">
        <v>2011</v>
      </c>
      <c r="C2083" s="10">
        <v>10.960163174266</v>
      </c>
      <c r="D2083">
        <f t="shared" si="32"/>
        <v>4.7</v>
      </c>
      <c r="E2083" s="10">
        <v>10.960163174266</v>
      </c>
    </row>
    <row r="2084" spans="1:5" x14ac:dyDescent="0.25">
      <c r="A2084">
        <v>4750</v>
      </c>
      <c r="B2084">
        <v>2011</v>
      </c>
      <c r="C2084" s="10">
        <v>9.4943083052917991</v>
      </c>
      <c r="D2084">
        <f t="shared" si="32"/>
        <v>4.75</v>
      </c>
      <c r="E2084" s="10">
        <v>9.4943083052917991</v>
      </c>
    </row>
    <row r="2085" spans="1:5" x14ac:dyDescent="0.25">
      <c r="A2085">
        <v>4800</v>
      </c>
      <c r="B2085">
        <v>2011</v>
      </c>
      <c r="C2085" s="10">
        <v>10.5243636201948</v>
      </c>
      <c r="D2085">
        <f t="shared" si="32"/>
        <v>4.8</v>
      </c>
      <c r="E2085" s="10">
        <v>10.5243636201948</v>
      </c>
    </row>
    <row r="2086" spans="1:5" x14ac:dyDescent="0.25">
      <c r="A2086">
        <v>4850</v>
      </c>
      <c r="B2086">
        <v>2011</v>
      </c>
      <c r="C2086" s="10">
        <v>9.8102834572342701</v>
      </c>
      <c r="D2086">
        <f t="shared" si="32"/>
        <v>4.8499999999999996</v>
      </c>
      <c r="E2086" s="10">
        <v>9.8102834572342701</v>
      </c>
    </row>
    <row r="2087" spans="1:5" x14ac:dyDescent="0.25">
      <c r="A2087">
        <v>4900</v>
      </c>
      <c r="B2087">
        <v>2011</v>
      </c>
      <c r="C2087" s="10">
        <v>13.8440830637437</v>
      </c>
      <c r="D2087">
        <f t="shared" si="32"/>
        <v>4.9000000000000004</v>
      </c>
      <c r="E2087" s="10">
        <v>13.8440830637437</v>
      </c>
    </row>
    <row r="2088" spans="1:5" x14ac:dyDescent="0.25">
      <c r="A2088">
        <v>4950</v>
      </c>
      <c r="B2088">
        <v>2011</v>
      </c>
      <c r="C2088" s="10">
        <v>11.906256856272799</v>
      </c>
      <c r="D2088">
        <f t="shared" si="32"/>
        <v>4.95</v>
      </c>
      <c r="E2088" s="10">
        <v>11.906256856272799</v>
      </c>
    </row>
    <row r="2089" spans="1:5" x14ac:dyDescent="0.25">
      <c r="A2089">
        <v>5000</v>
      </c>
      <c r="B2089">
        <v>2011</v>
      </c>
      <c r="C2089" s="10">
        <v>12.606140589654199</v>
      </c>
      <c r="D2089">
        <f t="shared" si="32"/>
        <v>5</v>
      </c>
      <c r="E2089" s="10">
        <v>12.606140589654199</v>
      </c>
    </row>
    <row r="2090" spans="1:5" x14ac:dyDescent="0.25">
      <c r="A2090">
        <v>5050</v>
      </c>
      <c r="B2090">
        <v>2011</v>
      </c>
      <c r="C2090" s="10">
        <v>8.0197360201137506</v>
      </c>
      <c r="D2090">
        <f t="shared" si="32"/>
        <v>5.05</v>
      </c>
      <c r="E2090" s="10">
        <v>8.0197360201137506</v>
      </c>
    </row>
    <row r="2091" spans="1:5" x14ac:dyDescent="0.25">
      <c r="A2091">
        <v>5100</v>
      </c>
      <c r="B2091">
        <v>2011</v>
      </c>
      <c r="C2091" s="10">
        <v>9.0423502544178405</v>
      </c>
      <c r="D2091">
        <f t="shared" si="32"/>
        <v>5.0999999999999996</v>
      </c>
      <c r="E2091" s="10">
        <v>9.0423502544178405</v>
      </c>
    </row>
    <row r="2092" spans="1:5" x14ac:dyDescent="0.25">
      <c r="A2092">
        <v>5150</v>
      </c>
      <c r="B2092">
        <v>2011</v>
      </c>
      <c r="C2092" s="10">
        <v>10.509372122168401</v>
      </c>
      <c r="D2092">
        <f t="shared" si="32"/>
        <v>5.15</v>
      </c>
      <c r="E2092" s="10">
        <v>10.509372122168401</v>
      </c>
    </row>
    <row r="2093" spans="1:5" x14ac:dyDescent="0.25">
      <c r="A2093">
        <v>5200</v>
      </c>
      <c r="B2093">
        <v>2011</v>
      </c>
      <c r="C2093" s="10">
        <v>11.722155870640799</v>
      </c>
      <c r="D2093">
        <f t="shared" si="32"/>
        <v>5.2</v>
      </c>
      <c r="E2093" s="10">
        <v>11.722155870640799</v>
      </c>
    </row>
    <row r="2094" spans="1:5" x14ac:dyDescent="0.25">
      <c r="A2094">
        <v>5250</v>
      </c>
      <c r="B2094">
        <v>2011</v>
      </c>
      <c r="C2094" s="10">
        <v>11.091227292445</v>
      </c>
      <c r="D2094">
        <f t="shared" si="32"/>
        <v>5.25</v>
      </c>
      <c r="E2094" s="10">
        <v>11.091227292445</v>
      </c>
    </row>
    <row r="2095" spans="1:5" x14ac:dyDescent="0.25">
      <c r="A2095">
        <v>5300</v>
      </c>
      <c r="B2095">
        <v>2011</v>
      </c>
      <c r="C2095" s="10">
        <v>13.515032405730899</v>
      </c>
      <c r="D2095">
        <f t="shared" si="32"/>
        <v>5.3</v>
      </c>
      <c r="E2095" s="10">
        <v>13.515032405730899</v>
      </c>
    </row>
    <row r="2096" spans="1:5" x14ac:dyDescent="0.25">
      <c r="A2096">
        <v>5350</v>
      </c>
      <c r="B2096">
        <v>2011</v>
      </c>
      <c r="C2096" s="10">
        <v>13.574114325917</v>
      </c>
      <c r="D2096">
        <f t="shared" si="32"/>
        <v>5.35</v>
      </c>
      <c r="E2096" s="10">
        <v>13.574114325917</v>
      </c>
    </row>
    <row r="2097" spans="1:5" x14ac:dyDescent="0.25">
      <c r="A2097">
        <v>5400</v>
      </c>
      <c r="B2097">
        <v>2011</v>
      </c>
      <c r="C2097" s="10">
        <v>10.9307535286393</v>
      </c>
      <c r="D2097">
        <f t="shared" si="32"/>
        <v>5.4</v>
      </c>
      <c r="E2097" s="10">
        <v>10.9307535286393</v>
      </c>
    </row>
    <row r="2098" spans="1:5" x14ac:dyDescent="0.25">
      <c r="A2098">
        <v>5450</v>
      </c>
      <c r="B2098">
        <v>2011</v>
      </c>
      <c r="C2098" s="10">
        <v>11.428941768081</v>
      </c>
      <c r="D2098">
        <f t="shared" si="32"/>
        <v>5.45</v>
      </c>
      <c r="E2098" s="10">
        <v>11.428941768081</v>
      </c>
    </row>
    <row r="2099" spans="1:5" x14ac:dyDescent="0.25">
      <c r="A2099">
        <v>5500</v>
      </c>
      <c r="B2099">
        <v>2011</v>
      </c>
      <c r="C2099" s="10">
        <v>14.3624206294934</v>
      </c>
      <c r="D2099">
        <f t="shared" si="32"/>
        <v>5.5</v>
      </c>
      <c r="E2099" s="10">
        <v>14.3624206294934</v>
      </c>
    </row>
    <row r="2100" spans="1:5" x14ac:dyDescent="0.25">
      <c r="A2100">
        <v>5550</v>
      </c>
      <c r="B2100">
        <v>2011</v>
      </c>
      <c r="C2100" s="10">
        <v>16.353954044125199</v>
      </c>
      <c r="D2100">
        <f t="shared" si="32"/>
        <v>5.55</v>
      </c>
      <c r="E2100" s="10">
        <v>16.353954044125199</v>
      </c>
    </row>
    <row r="2101" spans="1:5" x14ac:dyDescent="0.25">
      <c r="A2101">
        <v>5600</v>
      </c>
      <c r="B2101">
        <v>2011</v>
      </c>
      <c r="C2101" s="10">
        <v>16.4017317339461</v>
      </c>
      <c r="D2101">
        <f t="shared" si="32"/>
        <v>5.6</v>
      </c>
      <c r="E2101" s="10">
        <v>16.4017317339461</v>
      </c>
    </row>
    <row r="2102" spans="1:5" x14ac:dyDescent="0.25">
      <c r="A2102">
        <v>5650</v>
      </c>
      <c r="B2102">
        <v>2011</v>
      </c>
      <c r="C2102" s="10">
        <v>16.031261210734701</v>
      </c>
      <c r="D2102">
        <f t="shared" si="32"/>
        <v>5.65</v>
      </c>
      <c r="E2102" s="10">
        <v>16.031261210734701</v>
      </c>
    </row>
    <row r="2103" spans="1:5" x14ac:dyDescent="0.25">
      <c r="A2103">
        <v>5700</v>
      </c>
      <c r="B2103">
        <v>2011</v>
      </c>
      <c r="C2103" s="10">
        <v>15.998277130050599</v>
      </c>
      <c r="D2103">
        <f t="shared" si="32"/>
        <v>5.7</v>
      </c>
      <c r="E2103" s="10">
        <v>15.998277130050599</v>
      </c>
    </row>
    <row r="2104" spans="1:5" x14ac:dyDescent="0.25">
      <c r="A2104">
        <v>5750</v>
      </c>
      <c r="B2104">
        <v>2011</v>
      </c>
      <c r="C2104" s="10">
        <v>14.602237003071799</v>
      </c>
      <c r="D2104">
        <f t="shared" si="32"/>
        <v>5.75</v>
      </c>
      <c r="E2104" s="10">
        <v>14.602237003071799</v>
      </c>
    </row>
    <row r="2105" spans="1:5" x14ac:dyDescent="0.25">
      <c r="A2105">
        <v>5800</v>
      </c>
      <c r="B2105">
        <v>2011</v>
      </c>
      <c r="C2105" s="10">
        <v>13.4994049805061</v>
      </c>
      <c r="D2105">
        <f t="shared" si="32"/>
        <v>5.8</v>
      </c>
      <c r="E2105" s="10">
        <v>13.4994049805061</v>
      </c>
    </row>
    <row r="2106" spans="1:5" x14ac:dyDescent="0.25">
      <c r="A2106">
        <v>5850</v>
      </c>
      <c r="B2106">
        <v>2011</v>
      </c>
      <c r="C2106" s="10">
        <v>10.2628293052231</v>
      </c>
      <c r="D2106">
        <f t="shared" si="32"/>
        <v>5.85</v>
      </c>
      <c r="E2106" s="10">
        <v>10.2628293052231</v>
      </c>
    </row>
    <row r="2107" spans="1:5" x14ac:dyDescent="0.25">
      <c r="A2107">
        <v>5900</v>
      </c>
      <c r="B2107">
        <v>2011</v>
      </c>
      <c r="C2107" s="10">
        <v>12.2410716692634</v>
      </c>
      <c r="D2107">
        <f t="shared" si="32"/>
        <v>5.9</v>
      </c>
      <c r="E2107" s="10">
        <v>12.2410716692634</v>
      </c>
    </row>
    <row r="2108" spans="1:5" x14ac:dyDescent="0.25">
      <c r="A2108">
        <v>5950</v>
      </c>
      <c r="B2108">
        <v>2011</v>
      </c>
      <c r="C2108" s="10">
        <v>14.57176296317</v>
      </c>
      <c r="D2108">
        <f t="shared" si="32"/>
        <v>5.95</v>
      </c>
      <c r="E2108" s="10">
        <v>14.57176296317</v>
      </c>
    </row>
    <row r="2109" spans="1:5" x14ac:dyDescent="0.25">
      <c r="A2109">
        <v>6000</v>
      </c>
      <c r="B2109">
        <v>2011</v>
      </c>
      <c r="C2109" s="10">
        <v>16.354123954282301</v>
      </c>
      <c r="D2109">
        <f t="shared" si="32"/>
        <v>6</v>
      </c>
      <c r="E2109" s="10">
        <v>16.354123954282301</v>
      </c>
    </row>
    <row r="2110" spans="1:5" x14ac:dyDescent="0.25">
      <c r="A2110">
        <v>6050</v>
      </c>
      <c r="B2110">
        <v>2011</v>
      </c>
      <c r="C2110" s="10">
        <v>15.329573043889599</v>
      </c>
      <c r="D2110">
        <f t="shared" si="32"/>
        <v>6.05</v>
      </c>
      <c r="E2110" s="10">
        <v>15.329573043889599</v>
      </c>
    </row>
    <row r="2111" spans="1:5" x14ac:dyDescent="0.25">
      <c r="A2111">
        <v>6100</v>
      </c>
      <c r="B2111">
        <v>2011</v>
      </c>
      <c r="C2111" s="10">
        <v>41.064360561987897</v>
      </c>
      <c r="D2111">
        <f t="shared" si="32"/>
        <v>6.1</v>
      </c>
      <c r="E2111" s="10">
        <v>41.064360561987897</v>
      </c>
    </row>
    <row r="2112" spans="1:5" x14ac:dyDescent="0.25">
      <c r="A2112">
        <v>6150</v>
      </c>
      <c r="B2112">
        <v>2011</v>
      </c>
      <c r="C2112" s="10">
        <v>24.163871308572599</v>
      </c>
      <c r="D2112">
        <f t="shared" si="32"/>
        <v>6.15</v>
      </c>
      <c r="E2112" s="10">
        <v>24.163871308572599</v>
      </c>
    </row>
    <row r="2113" spans="1:5" x14ac:dyDescent="0.25">
      <c r="A2113">
        <v>6200</v>
      </c>
      <c r="B2113">
        <v>2011</v>
      </c>
      <c r="C2113" s="10">
        <v>32.556842093270298</v>
      </c>
      <c r="D2113">
        <f t="shared" si="32"/>
        <v>6.2</v>
      </c>
      <c r="E2113" s="10">
        <v>32.556842093270298</v>
      </c>
    </row>
    <row r="2114" spans="1:5" x14ac:dyDescent="0.25">
      <c r="A2114">
        <v>6250</v>
      </c>
      <c r="B2114">
        <v>2011</v>
      </c>
      <c r="C2114" s="10">
        <v>30.1672357339218</v>
      </c>
      <c r="D2114">
        <f t="shared" si="32"/>
        <v>6.25</v>
      </c>
      <c r="E2114" s="10">
        <v>30.1672357339218</v>
      </c>
    </row>
    <row r="2115" spans="1:5" x14ac:dyDescent="0.25">
      <c r="A2115">
        <v>6300</v>
      </c>
      <c r="B2115">
        <v>2011</v>
      </c>
      <c r="C2115" s="10">
        <v>15.795935326332801</v>
      </c>
      <c r="D2115">
        <f t="shared" si="32"/>
        <v>6.3</v>
      </c>
      <c r="E2115" s="10">
        <v>15.795935326332801</v>
      </c>
    </row>
    <row r="2116" spans="1:5" x14ac:dyDescent="0.25">
      <c r="A2116">
        <v>6350</v>
      </c>
      <c r="B2116">
        <v>2011</v>
      </c>
      <c r="C2116" s="10">
        <v>17.291622883497698</v>
      </c>
      <c r="D2116">
        <f t="shared" ref="D2116:D2179" si="33">A2116/1000</f>
        <v>6.35</v>
      </c>
      <c r="E2116" s="10">
        <v>17.291622883497698</v>
      </c>
    </row>
    <row r="2117" spans="1:5" x14ac:dyDescent="0.25">
      <c r="A2117">
        <v>6400</v>
      </c>
      <c r="B2117">
        <v>2011</v>
      </c>
      <c r="C2117" s="10">
        <v>16.747344263507799</v>
      </c>
      <c r="D2117">
        <f t="shared" si="33"/>
        <v>6.4</v>
      </c>
      <c r="E2117" s="10">
        <v>16.747344263507799</v>
      </c>
    </row>
    <row r="2118" spans="1:5" x14ac:dyDescent="0.25">
      <c r="A2118">
        <v>6450</v>
      </c>
      <c r="B2118">
        <v>2011</v>
      </c>
      <c r="C2118" s="10">
        <v>12.203847180701301</v>
      </c>
      <c r="D2118">
        <f t="shared" si="33"/>
        <v>6.45</v>
      </c>
      <c r="E2118" s="10">
        <v>12.203847180701301</v>
      </c>
    </row>
    <row r="2119" spans="1:5" x14ac:dyDescent="0.25">
      <c r="A2119">
        <v>6500</v>
      </c>
      <c r="B2119">
        <v>2011</v>
      </c>
      <c r="C2119" s="10">
        <v>12.325034117925</v>
      </c>
      <c r="D2119">
        <f t="shared" si="33"/>
        <v>6.5</v>
      </c>
      <c r="E2119" s="10">
        <v>12.325034117925</v>
      </c>
    </row>
    <row r="2120" spans="1:5" x14ac:dyDescent="0.25">
      <c r="A2120">
        <v>6550</v>
      </c>
      <c r="B2120">
        <v>2011</v>
      </c>
      <c r="C2120" s="10">
        <v>14.0215132775658</v>
      </c>
      <c r="D2120">
        <f t="shared" si="33"/>
        <v>6.55</v>
      </c>
      <c r="E2120" s="10">
        <v>14.0215132775658</v>
      </c>
    </row>
    <row r="2121" spans="1:5" x14ac:dyDescent="0.25">
      <c r="A2121">
        <v>6600</v>
      </c>
      <c r="B2121">
        <v>2011</v>
      </c>
      <c r="C2121" s="10">
        <v>13.8914248573136</v>
      </c>
      <c r="D2121">
        <f t="shared" si="33"/>
        <v>6.6</v>
      </c>
      <c r="E2121" s="10">
        <v>13.8914248573136</v>
      </c>
    </row>
    <row r="2122" spans="1:5" x14ac:dyDescent="0.25">
      <c r="A2122">
        <v>6650</v>
      </c>
      <c r="B2122">
        <v>2011</v>
      </c>
      <c r="C2122" s="10">
        <v>16.129676765695798</v>
      </c>
      <c r="D2122">
        <f t="shared" si="33"/>
        <v>6.65</v>
      </c>
      <c r="E2122" s="10">
        <v>16.129676765695798</v>
      </c>
    </row>
    <row r="2123" spans="1:5" x14ac:dyDescent="0.25">
      <c r="A2123">
        <v>6700</v>
      </c>
      <c r="B2123">
        <v>2011</v>
      </c>
      <c r="C2123" s="10">
        <v>17.205319972243899</v>
      </c>
      <c r="D2123">
        <f t="shared" si="33"/>
        <v>6.7</v>
      </c>
      <c r="E2123" s="10">
        <v>17.205319972243899</v>
      </c>
    </row>
    <row r="2124" spans="1:5" x14ac:dyDescent="0.25">
      <c r="A2124">
        <v>6750</v>
      </c>
      <c r="B2124">
        <v>2011</v>
      </c>
      <c r="C2124" s="10">
        <v>14.4955217988835</v>
      </c>
      <c r="D2124">
        <f t="shared" si="33"/>
        <v>6.75</v>
      </c>
      <c r="E2124" s="10">
        <v>14.4955217988835</v>
      </c>
    </row>
    <row r="2125" spans="1:5" x14ac:dyDescent="0.25">
      <c r="A2125">
        <v>6800</v>
      </c>
      <c r="B2125">
        <v>2011</v>
      </c>
      <c r="C2125" s="10">
        <v>16.898220136159502</v>
      </c>
      <c r="D2125">
        <f t="shared" si="33"/>
        <v>6.8</v>
      </c>
      <c r="E2125" s="10">
        <v>16.898220136159502</v>
      </c>
    </row>
    <row r="2126" spans="1:5" x14ac:dyDescent="0.25">
      <c r="A2126">
        <v>6850</v>
      </c>
      <c r="B2126">
        <v>2011</v>
      </c>
      <c r="C2126" s="10">
        <v>14.4219339772457</v>
      </c>
      <c r="D2126">
        <f t="shared" si="33"/>
        <v>6.85</v>
      </c>
      <c r="E2126" s="10">
        <v>14.4219339772457</v>
      </c>
    </row>
    <row r="2127" spans="1:5" x14ac:dyDescent="0.25">
      <c r="A2127">
        <v>6900</v>
      </c>
      <c r="B2127">
        <v>2011</v>
      </c>
      <c r="C2127" s="10">
        <v>18.703218147433699</v>
      </c>
      <c r="D2127">
        <f t="shared" si="33"/>
        <v>6.9</v>
      </c>
      <c r="E2127" s="10">
        <v>18.703218147433699</v>
      </c>
    </row>
    <row r="2128" spans="1:5" x14ac:dyDescent="0.25">
      <c r="A2128">
        <v>6950</v>
      </c>
      <c r="B2128">
        <v>2011</v>
      </c>
      <c r="C2128" s="10">
        <v>19.734524433153599</v>
      </c>
      <c r="D2128">
        <f t="shared" si="33"/>
        <v>6.95</v>
      </c>
      <c r="E2128" s="10">
        <v>19.734524433153599</v>
      </c>
    </row>
    <row r="2129" spans="1:5" x14ac:dyDescent="0.25">
      <c r="A2129">
        <v>7000</v>
      </c>
      <c r="B2129">
        <v>2011</v>
      </c>
      <c r="C2129" s="10">
        <v>16.636367511549398</v>
      </c>
      <c r="D2129">
        <f t="shared" si="33"/>
        <v>7</v>
      </c>
      <c r="E2129" s="10">
        <v>16.636367511549398</v>
      </c>
    </row>
    <row r="2130" spans="1:5" x14ac:dyDescent="0.25">
      <c r="A2130">
        <v>7050</v>
      </c>
      <c r="B2130">
        <v>2011</v>
      </c>
      <c r="C2130" s="10">
        <v>16.0090284804125</v>
      </c>
      <c r="D2130">
        <f t="shared" si="33"/>
        <v>7.05</v>
      </c>
      <c r="E2130" s="10">
        <v>16.0090284804125</v>
      </c>
    </row>
    <row r="2131" spans="1:5" x14ac:dyDescent="0.25">
      <c r="A2131">
        <v>7100</v>
      </c>
      <c r="B2131">
        <v>2011</v>
      </c>
      <c r="C2131" s="10">
        <v>12.1473456132235</v>
      </c>
      <c r="D2131">
        <f t="shared" si="33"/>
        <v>7.1</v>
      </c>
      <c r="E2131" s="10">
        <v>12.1473456132235</v>
      </c>
    </row>
    <row r="2132" spans="1:5" x14ac:dyDescent="0.25">
      <c r="A2132">
        <v>7150</v>
      </c>
      <c r="B2132">
        <v>2011</v>
      </c>
      <c r="C2132" s="10">
        <v>16.449349619199701</v>
      </c>
      <c r="D2132">
        <f t="shared" si="33"/>
        <v>7.15</v>
      </c>
      <c r="E2132" s="10">
        <v>16.449349619199701</v>
      </c>
    </row>
    <row r="2133" spans="1:5" x14ac:dyDescent="0.25">
      <c r="A2133">
        <v>7200</v>
      </c>
      <c r="B2133">
        <v>2011</v>
      </c>
      <c r="C2133" s="10">
        <v>18.449510506289801</v>
      </c>
      <c r="D2133">
        <f t="shared" si="33"/>
        <v>7.2</v>
      </c>
      <c r="E2133" s="10">
        <v>18.449510506289801</v>
      </c>
    </row>
    <row r="2134" spans="1:5" x14ac:dyDescent="0.25">
      <c r="A2134">
        <v>7250</v>
      </c>
      <c r="B2134">
        <v>2011</v>
      </c>
      <c r="C2134" s="10">
        <v>12.9195900449006</v>
      </c>
      <c r="D2134">
        <f t="shared" si="33"/>
        <v>7.25</v>
      </c>
      <c r="E2134" s="10">
        <v>12.9195900449006</v>
      </c>
    </row>
    <row r="2135" spans="1:5" x14ac:dyDescent="0.25">
      <c r="A2135">
        <v>7300</v>
      </c>
      <c r="B2135">
        <v>2011</v>
      </c>
      <c r="C2135" s="10">
        <v>12.020579852185399</v>
      </c>
      <c r="D2135">
        <f t="shared" si="33"/>
        <v>7.3</v>
      </c>
      <c r="E2135" s="10">
        <v>12.020579852185399</v>
      </c>
    </row>
    <row r="2136" spans="1:5" x14ac:dyDescent="0.25">
      <c r="A2136">
        <v>7350</v>
      </c>
      <c r="B2136">
        <v>2011</v>
      </c>
      <c r="C2136" s="10">
        <v>13.7849993203178</v>
      </c>
      <c r="D2136">
        <f t="shared" si="33"/>
        <v>7.35</v>
      </c>
      <c r="E2136" s="10">
        <v>13.7849993203178</v>
      </c>
    </row>
    <row r="2137" spans="1:5" x14ac:dyDescent="0.25">
      <c r="A2137">
        <v>7400</v>
      </c>
      <c r="B2137">
        <v>2011</v>
      </c>
      <c r="C2137" s="10">
        <v>10.7926698182651</v>
      </c>
      <c r="D2137">
        <f t="shared" si="33"/>
        <v>7.4</v>
      </c>
      <c r="E2137" s="10">
        <v>10.7926698182651</v>
      </c>
    </row>
    <row r="2138" spans="1:5" x14ac:dyDescent="0.25">
      <c r="A2138">
        <v>7450</v>
      </c>
      <c r="B2138">
        <v>2011</v>
      </c>
      <c r="C2138" s="10">
        <v>15.1479233789291</v>
      </c>
      <c r="D2138">
        <f t="shared" si="33"/>
        <v>7.45</v>
      </c>
      <c r="E2138" s="10">
        <v>15.1479233789291</v>
      </c>
    </row>
    <row r="2139" spans="1:5" x14ac:dyDescent="0.25">
      <c r="A2139">
        <v>7500</v>
      </c>
      <c r="B2139">
        <v>2011</v>
      </c>
      <c r="C2139" s="10">
        <v>12.6765226309809</v>
      </c>
      <c r="D2139">
        <f t="shared" si="33"/>
        <v>7.5</v>
      </c>
      <c r="E2139" s="10">
        <v>12.6765226309809</v>
      </c>
    </row>
    <row r="2140" spans="1:5" x14ac:dyDescent="0.25">
      <c r="A2140">
        <v>7550</v>
      </c>
      <c r="B2140">
        <v>2011</v>
      </c>
      <c r="C2140" s="10">
        <v>11.171623171058499</v>
      </c>
      <c r="D2140">
        <f t="shared" si="33"/>
        <v>7.55</v>
      </c>
      <c r="E2140" s="10">
        <v>11.171623171058499</v>
      </c>
    </row>
    <row r="2141" spans="1:5" x14ac:dyDescent="0.25">
      <c r="A2141">
        <v>7600</v>
      </c>
      <c r="B2141">
        <v>2011</v>
      </c>
      <c r="C2141" s="10">
        <v>27.671884255413101</v>
      </c>
      <c r="D2141">
        <f t="shared" si="33"/>
        <v>7.6</v>
      </c>
      <c r="E2141" s="10">
        <v>27.671884255413101</v>
      </c>
    </row>
    <row r="2142" spans="1:5" x14ac:dyDescent="0.25">
      <c r="A2142">
        <v>7650</v>
      </c>
      <c r="B2142">
        <v>2011</v>
      </c>
      <c r="C2142" s="10">
        <v>23.113748355299801</v>
      </c>
      <c r="D2142">
        <f t="shared" si="33"/>
        <v>7.65</v>
      </c>
      <c r="E2142" s="10">
        <v>23.113748355299801</v>
      </c>
    </row>
    <row r="2143" spans="1:5" x14ac:dyDescent="0.25">
      <c r="A2143">
        <v>7700</v>
      </c>
      <c r="B2143">
        <v>2011</v>
      </c>
      <c r="C2143" s="10">
        <v>13.4061050903167</v>
      </c>
      <c r="D2143">
        <f t="shared" si="33"/>
        <v>7.7</v>
      </c>
      <c r="E2143" s="10">
        <v>13.4061050903167</v>
      </c>
    </row>
    <row r="2144" spans="1:5" x14ac:dyDescent="0.25">
      <c r="A2144">
        <v>7750</v>
      </c>
      <c r="B2144">
        <v>2011</v>
      </c>
      <c r="C2144" s="10">
        <v>9.8821207086026899</v>
      </c>
      <c r="D2144">
        <f t="shared" si="33"/>
        <v>7.75</v>
      </c>
      <c r="E2144" s="10">
        <v>9.8821207086026899</v>
      </c>
    </row>
    <row r="2145" spans="1:5" x14ac:dyDescent="0.25">
      <c r="A2145">
        <v>7800</v>
      </c>
      <c r="B2145">
        <v>2011</v>
      </c>
      <c r="C2145" s="10">
        <v>10.8108736204601</v>
      </c>
      <c r="D2145">
        <f t="shared" si="33"/>
        <v>7.8</v>
      </c>
      <c r="E2145" s="10">
        <v>10.8108736204601</v>
      </c>
    </row>
    <row r="2146" spans="1:5" x14ac:dyDescent="0.25">
      <c r="A2146">
        <v>7850</v>
      </c>
      <c r="B2146">
        <v>2011</v>
      </c>
      <c r="C2146" s="10">
        <v>8.73580292625312</v>
      </c>
      <c r="D2146">
        <f t="shared" si="33"/>
        <v>7.85</v>
      </c>
      <c r="E2146" s="10">
        <v>8.73580292625312</v>
      </c>
    </row>
    <row r="2147" spans="1:5" x14ac:dyDescent="0.25">
      <c r="A2147">
        <v>7900</v>
      </c>
      <c r="B2147">
        <v>2011</v>
      </c>
      <c r="C2147" s="10">
        <v>12.1407099233232</v>
      </c>
      <c r="D2147">
        <f t="shared" si="33"/>
        <v>7.9</v>
      </c>
      <c r="E2147" s="10">
        <v>12.1407099233232</v>
      </c>
    </row>
    <row r="2148" spans="1:5" x14ac:dyDescent="0.25">
      <c r="A2148">
        <v>7950</v>
      </c>
      <c r="B2148">
        <v>2011</v>
      </c>
      <c r="C2148" s="10">
        <v>13.6335392242765</v>
      </c>
      <c r="D2148">
        <f t="shared" si="33"/>
        <v>7.95</v>
      </c>
      <c r="E2148" s="10">
        <v>13.6335392242765</v>
      </c>
    </row>
    <row r="2149" spans="1:5" x14ac:dyDescent="0.25">
      <c r="A2149">
        <v>8000</v>
      </c>
      <c r="B2149">
        <v>2011</v>
      </c>
      <c r="C2149" s="10">
        <v>13.2765190450927</v>
      </c>
      <c r="D2149">
        <f t="shared" si="33"/>
        <v>8</v>
      </c>
      <c r="E2149" s="10">
        <v>13.2765190450927</v>
      </c>
    </row>
    <row r="2150" spans="1:5" x14ac:dyDescent="0.25">
      <c r="A2150">
        <v>8050</v>
      </c>
      <c r="B2150">
        <v>2011</v>
      </c>
      <c r="C2150" s="10">
        <v>15.224910843192101</v>
      </c>
      <c r="D2150">
        <f t="shared" si="33"/>
        <v>8.0500000000000007</v>
      </c>
      <c r="E2150" s="10">
        <v>15.224910843192101</v>
      </c>
    </row>
    <row r="2151" spans="1:5" x14ac:dyDescent="0.25">
      <c r="A2151">
        <v>8100</v>
      </c>
      <c r="B2151">
        <v>2011</v>
      </c>
      <c r="C2151" s="10">
        <v>10.3729967014516</v>
      </c>
      <c r="D2151">
        <f t="shared" si="33"/>
        <v>8.1</v>
      </c>
      <c r="E2151" s="10">
        <v>10.3729967014516</v>
      </c>
    </row>
    <row r="2152" spans="1:5" x14ac:dyDescent="0.25">
      <c r="A2152">
        <v>8150</v>
      </c>
      <c r="B2152">
        <v>2011</v>
      </c>
      <c r="C2152" s="10">
        <v>11.368181568879301</v>
      </c>
      <c r="D2152">
        <f t="shared" si="33"/>
        <v>8.15</v>
      </c>
      <c r="E2152" s="10">
        <v>11.368181568879301</v>
      </c>
    </row>
    <row r="2153" spans="1:5" x14ac:dyDescent="0.25">
      <c r="A2153">
        <v>8200</v>
      </c>
      <c r="B2153">
        <v>2011</v>
      </c>
      <c r="C2153" s="10">
        <v>12.5308210209371</v>
      </c>
      <c r="D2153">
        <f t="shared" si="33"/>
        <v>8.1999999999999993</v>
      </c>
      <c r="E2153" s="10">
        <v>12.5308210209371</v>
      </c>
    </row>
    <row r="2154" spans="1:5" x14ac:dyDescent="0.25">
      <c r="A2154">
        <v>8250</v>
      </c>
      <c r="B2154">
        <v>2011</v>
      </c>
      <c r="C2154" s="10">
        <v>15.590863923906401</v>
      </c>
      <c r="D2154">
        <f t="shared" si="33"/>
        <v>8.25</v>
      </c>
      <c r="E2154" s="10">
        <v>15.590863923906401</v>
      </c>
    </row>
    <row r="2155" spans="1:5" x14ac:dyDescent="0.25">
      <c r="A2155">
        <v>8300</v>
      </c>
      <c r="B2155">
        <v>2011</v>
      </c>
      <c r="C2155" s="10">
        <v>12.0870782837371</v>
      </c>
      <c r="D2155">
        <f t="shared" si="33"/>
        <v>8.3000000000000007</v>
      </c>
      <c r="E2155" s="10">
        <v>12.0870782837371</v>
      </c>
    </row>
    <row r="2156" spans="1:5" x14ac:dyDescent="0.25">
      <c r="A2156">
        <v>8350</v>
      </c>
      <c r="B2156">
        <v>2011</v>
      </c>
      <c r="C2156" s="10">
        <v>10.848572149471501</v>
      </c>
      <c r="D2156">
        <f t="shared" si="33"/>
        <v>8.35</v>
      </c>
      <c r="E2156" s="10">
        <v>10.848572149471501</v>
      </c>
    </row>
    <row r="2157" spans="1:5" x14ac:dyDescent="0.25">
      <c r="A2157">
        <v>8400</v>
      </c>
      <c r="B2157">
        <v>2011</v>
      </c>
      <c r="C2157" s="10">
        <v>17.156829221380601</v>
      </c>
      <c r="D2157">
        <f t="shared" si="33"/>
        <v>8.4</v>
      </c>
      <c r="E2157" s="10">
        <v>17.156829221380601</v>
      </c>
    </row>
    <row r="2158" spans="1:5" x14ac:dyDescent="0.25">
      <c r="A2158">
        <v>8450</v>
      </c>
      <c r="B2158">
        <v>2011</v>
      </c>
      <c r="C2158" s="10">
        <v>17.730536064601399</v>
      </c>
      <c r="D2158">
        <f t="shared" si="33"/>
        <v>8.4499999999999993</v>
      </c>
      <c r="E2158" s="10">
        <v>17.730536064601399</v>
      </c>
    </row>
    <row r="2159" spans="1:5" x14ac:dyDescent="0.25">
      <c r="A2159">
        <v>8500</v>
      </c>
      <c r="B2159">
        <v>2011</v>
      </c>
      <c r="C2159" s="10">
        <v>16.957862881945701</v>
      </c>
      <c r="D2159">
        <f t="shared" si="33"/>
        <v>8.5</v>
      </c>
      <c r="E2159" s="10">
        <v>16.957862881945701</v>
      </c>
    </row>
    <row r="2160" spans="1:5" x14ac:dyDescent="0.25">
      <c r="A2160">
        <v>8550</v>
      </c>
      <c r="B2160">
        <v>2011</v>
      </c>
      <c r="C2160" s="10">
        <v>16.553620303552801</v>
      </c>
      <c r="D2160">
        <f t="shared" si="33"/>
        <v>8.5500000000000007</v>
      </c>
      <c r="E2160" s="10">
        <v>16.553620303552801</v>
      </c>
    </row>
    <row r="2161" spans="1:5" x14ac:dyDescent="0.25">
      <c r="A2161">
        <v>8600</v>
      </c>
      <c r="B2161">
        <v>2011</v>
      </c>
      <c r="C2161" s="10">
        <v>15.0464668041776</v>
      </c>
      <c r="D2161">
        <f t="shared" si="33"/>
        <v>8.6</v>
      </c>
      <c r="E2161" s="10">
        <v>15.0464668041776</v>
      </c>
    </row>
    <row r="2162" spans="1:5" x14ac:dyDescent="0.25">
      <c r="A2162">
        <v>8650</v>
      </c>
      <c r="B2162">
        <v>2011</v>
      </c>
      <c r="C2162" s="10">
        <v>10.1978123440367</v>
      </c>
      <c r="D2162">
        <f t="shared" si="33"/>
        <v>8.65</v>
      </c>
      <c r="E2162" s="10">
        <v>10.1978123440367</v>
      </c>
    </row>
    <row r="2163" spans="1:5" x14ac:dyDescent="0.25">
      <c r="A2163">
        <v>8700</v>
      </c>
      <c r="B2163">
        <v>2011</v>
      </c>
      <c r="C2163" s="10">
        <v>18.4831712024598</v>
      </c>
      <c r="D2163">
        <f t="shared" si="33"/>
        <v>8.6999999999999993</v>
      </c>
      <c r="E2163" s="10">
        <v>18.4831712024598</v>
      </c>
    </row>
    <row r="2164" spans="1:5" x14ac:dyDescent="0.25">
      <c r="A2164">
        <v>8750</v>
      </c>
      <c r="B2164">
        <v>2011</v>
      </c>
      <c r="C2164" s="10">
        <v>15.062729112517401</v>
      </c>
      <c r="D2164">
        <f t="shared" si="33"/>
        <v>8.75</v>
      </c>
      <c r="E2164" s="10">
        <v>15.062729112517401</v>
      </c>
    </row>
    <row r="2165" spans="1:5" x14ac:dyDescent="0.25">
      <c r="A2165">
        <v>8800</v>
      </c>
      <c r="B2165">
        <v>2011</v>
      </c>
      <c r="C2165" s="10">
        <v>10.7846996966746</v>
      </c>
      <c r="D2165">
        <f t="shared" si="33"/>
        <v>8.8000000000000007</v>
      </c>
      <c r="E2165" s="10">
        <v>10.7846996966746</v>
      </c>
    </row>
    <row r="2166" spans="1:5" x14ac:dyDescent="0.25">
      <c r="A2166">
        <v>8850</v>
      </c>
      <c r="B2166">
        <v>2011</v>
      </c>
      <c r="C2166" s="10">
        <v>8.9416479496654198</v>
      </c>
      <c r="D2166">
        <f t="shared" si="33"/>
        <v>8.85</v>
      </c>
      <c r="E2166" s="10">
        <v>8.9416479496654198</v>
      </c>
    </row>
    <row r="2167" spans="1:5" x14ac:dyDescent="0.25">
      <c r="A2167">
        <v>8900</v>
      </c>
      <c r="B2167">
        <v>2011</v>
      </c>
      <c r="C2167" s="10">
        <v>8.8617520792757603</v>
      </c>
      <c r="D2167">
        <f t="shared" si="33"/>
        <v>8.9</v>
      </c>
      <c r="E2167" s="10">
        <v>8.8617520792757603</v>
      </c>
    </row>
    <row r="2168" spans="1:5" x14ac:dyDescent="0.25">
      <c r="A2168">
        <v>8950</v>
      </c>
      <c r="B2168">
        <v>2011</v>
      </c>
      <c r="C2168" s="10">
        <v>8.35893747434449</v>
      </c>
      <c r="D2168">
        <f t="shared" si="33"/>
        <v>8.9499999999999993</v>
      </c>
      <c r="E2168" s="10">
        <v>8.35893747434449</v>
      </c>
    </row>
    <row r="2169" spans="1:5" x14ac:dyDescent="0.25">
      <c r="A2169">
        <v>9000</v>
      </c>
      <c r="B2169">
        <v>2011</v>
      </c>
      <c r="C2169" s="10">
        <v>12.253466294266101</v>
      </c>
      <c r="D2169">
        <f t="shared" si="33"/>
        <v>9</v>
      </c>
      <c r="E2169" s="10">
        <v>12.253466294266101</v>
      </c>
    </row>
    <row r="2170" spans="1:5" x14ac:dyDescent="0.25">
      <c r="A2170">
        <v>9050</v>
      </c>
      <c r="B2170">
        <v>2011</v>
      </c>
      <c r="C2170" s="10">
        <v>13.3233311838825</v>
      </c>
      <c r="D2170">
        <f t="shared" si="33"/>
        <v>9.0500000000000007</v>
      </c>
      <c r="E2170" s="10">
        <v>13.3233311838825</v>
      </c>
    </row>
    <row r="2171" spans="1:5" x14ac:dyDescent="0.25">
      <c r="A2171">
        <v>9100</v>
      </c>
      <c r="B2171">
        <v>2011</v>
      </c>
      <c r="C2171" s="10">
        <v>16.832575041746601</v>
      </c>
      <c r="D2171">
        <f t="shared" si="33"/>
        <v>9.1</v>
      </c>
      <c r="E2171" s="10">
        <v>16.832575041746601</v>
      </c>
    </row>
    <row r="2172" spans="1:5" x14ac:dyDescent="0.25">
      <c r="A2172">
        <v>9150</v>
      </c>
      <c r="B2172">
        <v>2011</v>
      </c>
      <c r="C2172" s="10">
        <v>15.001055505494699</v>
      </c>
      <c r="D2172">
        <f t="shared" si="33"/>
        <v>9.15</v>
      </c>
      <c r="E2172" s="10">
        <v>15.001055505494699</v>
      </c>
    </row>
    <row r="2173" spans="1:5" x14ac:dyDescent="0.25">
      <c r="A2173">
        <v>9200</v>
      </c>
      <c r="B2173">
        <v>2011</v>
      </c>
      <c r="C2173" s="10">
        <v>14.710853843714901</v>
      </c>
      <c r="D2173">
        <f t="shared" si="33"/>
        <v>9.1999999999999993</v>
      </c>
      <c r="E2173" s="10">
        <v>14.710853843714901</v>
      </c>
    </row>
    <row r="2174" spans="1:5" x14ac:dyDescent="0.25">
      <c r="A2174">
        <v>9250</v>
      </c>
      <c r="B2174">
        <v>2011</v>
      </c>
      <c r="C2174" s="10">
        <v>12.135788514710899</v>
      </c>
      <c r="D2174">
        <f t="shared" si="33"/>
        <v>9.25</v>
      </c>
      <c r="E2174" s="10">
        <v>12.135788514710899</v>
      </c>
    </row>
    <row r="2175" spans="1:5" x14ac:dyDescent="0.25">
      <c r="A2175">
        <v>9300</v>
      </c>
      <c r="B2175">
        <v>2011</v>
      </c>
      <c r="C2175" s="10">
        <v>11.830201953904201</v>
      </c>
      <c r="D2175">
        <f t="shared" si="33"/>
        <v>9.3000000000000007</v>
      </c>
      <c r="E2175" s="10">
        <v>11.830201953904201</v>
      </c>
    </row>
    <row r="2176" spans="1:5" x14ac:dyDescent="0.25">
      <c r="A2176">
        <v>9350</v>
      </c>
      <c r="B2176">
        <v>2011</v>
      </c>
      <c r="C2176" s="10">
        <v>11.506843043248599</v>
      </c>
      <c r="D2176">
        <f t="shared" si="33"/>
        <v>9.35</v>
      </c>
      <c r="E2176" s="10">
        <v>11.506843043248599</v>
      </c>
    </row>
    <row r="2177" spans="1:5" x14ac:dyDescent="0.25">
      <c r="A2177">
        <v>9400</v>
      </c>
      <c r="B2177">
        <v>2011</v>
      </c>
      <c r="C2177" s="10">
        <v>11.268036209621901</v>
      </c>
      <c r="D2177">
        <f t="shared" si="33"/>
        <v>9.4</v>
      </c>
      <c r="E2177" s="10">
        <v>11.268036209621901</v>
      </c>
    </row>
    <row r="2178" spans="1:5" x14ac:dyDescent="0.25">
      <c r="A2178">
        <v>9450</v>
      </c>
      <c r="B2178">
        <v>2011</v>
      </c>
      <c r="C2178" s="10">
        <v>12.429661265181601</v>
      </c>
      <c r="D2178">
        <f t="shared" si="33"/>
        <v>9.4499999999999993</v>
      </c>
      <c r="E2178" s="10">
        <v>12.429661265181601</v>
      </c>
    </row>
    <row r="2179" spans="1:5" x14ac:dyDescent="0.25">
      <c r="A2179">
        <v>9500</v>
      </c>
      <c r="B2179">
        <v>2011</v>
      </c>
      <c r="C2179" s="10">
        <v>15.6010125247336</v>
      </c>
      <c r="D2179">
        <f t="shared" si="33"/>
        <v>9.5</v>
      </c>
      <c r="E2179" s="10">
        <v>15.6010125247336</v>
      </c>
    </row>
    <row r="2180" spans="1:5" x14ac:dyDescent="0.25">
      <c r="A2180">
        <v>9550</v>
      </c>
      <c r="B2180">
        <v>2011</v>
      </c>
      <c r="C2180" s="10">
        <v>16.255751112018299</v>
      </c>
      <c r="D2180">
        <f t="shared" ref="D2180:D2243" si="34">A2180/1000</f>
        <v>9.5500000000000007</v>
      </c>
      <c r="E2180" s="10">
        <v>16.255751112018299</v>
      </c>
    </row>
    <row r="2181" spans="1:5" x14ac:dyDescent="0.25">
      <c r="A2181">
        <v>9600</v>
      </c>
      <c r="B2181">
        <v>2011</v>
      </c>
      <c r="C2181" s="10">
        <v>12.5555001637836</v>
      </c>
      <c r="D2181">
        <f t="shared" si="34"/>
        <v>9.6</v>
      </c>
      <c r="E2181" s="10">
        <v>12.5555001637836</v>
      </c>
    </row>
    <row r="2182" spans="1:5" x14ac:dyDescent="0.25">
      <c r="A2182">
        <v>9650</v>
      </c>
      <c r="B2182">
        <v>2011</v>
      </c>
      <c r="C2182" s="10">
        <v>13.1402999354321</v>
      </c>
      <c r="D2182">
        <f t="shared" si="34"/>
        <v>9.65</v>
      </c>
      <c r="E2182" s="10">
        <v>13.1402999354321</v>
      </c>
    </row>
    <row r="2183" spans="1:5" x14ac:dyDescent="0.25">
      <c r="A2183">
        <v>9700</v>
      </c>
      <c r="B2183">
        <v>2011</v>
      </c>
      <c r="C2183" s="10">
        <v>12.607809911678</v>
      </c>
      <c r="D2183">
        <f t="shared" si="34"/>
        <v>9.6999999999999993</v>
      </c>
      <c r="E2183" s="10">
        <v>12.607809911678</v>
      </c>
    </row>
    <row r="2184" spans="1:5" x14ac:dyDescent="0.25">
      <c r="A2184">
        <v>9750</v>
      </c>
      <c r="B2184">
        <v>2011</v>
      </c>
      <c r="C2184" s="10">
        <v>12.697417471164901</v>
      </c>
      <c r="D2184">
        <f t="shared" si="34"/>
        <v>9.75</v>
      </c>
      <c r="E2184" s="10">
        <v>12.697417471164901</v>
      </c>
    </row>
    <row r="2185" spans="1:5" x14ac:dyDescent="0.25">
      <c r="A2185">
        <v>9800</v>
      </c>
      <c r="B2185">
        <v>2011</v>
      </c>
      <c r="C2185" s="10">
        <v>13.8231857632928</v>
      </c>
      <c r="D2185">
        <f t="shared" si="34"/>
        <v>9.8000000000000007</v>
      </c>
      <c r="E2185" s="10">
        <v>13.8231857632928</v>
      </c>
    </row>
    <row r="2186" spans="1:5" x14ac:dyDescent="0.25">
      <c r="A2186">
        <v>9850</v>
      </c>
      <c r="B2186">
        <v>2011</v>
      </c>
      <c r="C2186" s="10">
        <v>13.6160909763574</v>
      </c>
      <c r="D2186">
        <f t="shared" si="34"/>
        <v>9.85</v>
      </c>
      <c r="E2186" s="10">
        <v>13.6160909763574</v>
      </c>
    </row>
    <row r="2187" spans="1:5" x14ac:dyDescent="0.25">
      <c r="A2187">
        <v>9900</v>
      </c>
      <c r="B2187">
        <v>2011</v>
      </c>
      <c r="C2187" s="10">
        <v>21.849101586977302</v>
      </c>
      <c r="D2187">
        <f t="shared" si="34"/>
        <v>9.9</v>
      </c>
      <c r="E2187" s="10">
        <v>21.849101586977302</v>
      </c>
    </row>
    <row r="2188" spans="1:5" x14ac:dyDescent="0.25">
      <c r="A2188">
        <v>9950</v>
      </c>
      <c r="B2188">
        <v>2011</v>
      </c>
      <c r="C2188" s="10">
        <v>22.440871850216499</v>
      </c>
      <c r="D2188">
        <f t="shared" si="34"/>
        <v>9.9499999999999993</v>
      </c>
      <c r="E2188" s="10">
        <v>22.440871850216499</v>
      </c>
    </row>
    <row r="2189" spans="1:5" x14ac:dyDescent="0.25">
      <c r="A2189">
        <v>10000</v>
      </c>
      <c r="B2189">
        <v>2011</v>
      </c>
      <c r="C2189" s="10">
        <v>14.179656046103201</v>
      </c>
      <c r="D2189">
        <f t="shared" si="34"/>
        <v>10</v>
      </c>
      <c r="E2189" s="10">
        <v>14.179656046103201</v>
      </c>
    </row>
    <row r="2190" spans="1:5" x14ac:dyDescent="0.25">
      <c r="A2190">
        <v>10050</v>
      </c>
      <c r="B2190">
        <v>2011</v>
      </c>
      <c r="C2190" s="10">
        <v>20.195463604191101</v>
      </c>
      <c r="D2190">
        <f t="shared" si="34"/>
        <v>10.050000000000001</v>
      </c>
      <c r="E2190" s="10">
        <v>20.195463604191101</v>
      </c>
    </row>
    <row r="2191" spans="1:5" x14ac:dyDescent="0.25">
      <c r="A2191">
        <v>10100</v>
      </c>
      <c r="B2191">
        <v>2011</v>
      </c>
      <c r="C2191" s="10">
        <v>22.365912270465898</v>
      </c>
      <c r="D2191">
        <f t="shared" si="34"/>
        <v>10.1</v>
      </c>
      <c r="E2191" s="10">
        <v>22.365912270465898</v>
      </c>
    </row>
    <row r="2192" spans="1:5" x14ac:dyDescent="0.25">
      <c r="A2192">
        <v>10150</v>
      </c>
      <c r="B2192">
        <v>2011</v>
      </c>
      <c r="C2192" s="10">
        <v>19.754992724250201</v>
      </c>
      <c r="D2192">
        <f t="shared" si="34"/>
        <v>10.15</v>
      </c>
      <c r="E2192" s="10">
        <v>19.754992724250201</v>
      </c>
    </row>
    <row r="2193" spans="1:5" x14ac:dyDescent="0.25">
      <c r="A2193">
        <v>10200</v>
      </c>
      <c r="B2193">
        <v>2011</v>
      </c>
      <c r="C2193" s="10">
        <v>15.083870522431299</v>
      </c>
      <c r="D2193">
        <f t="shared" si="34"/>
        <v>10.199999999999999</v>
      </c>
      <c r="E2193" s="10">
        <v>15.083870522431299</v>
      </c>
    </row>
    <row r="2194" spans="1:5" x14ac:dyDescent="0.25">
      <c r="A2194">
        <v>10250</v>
      </c>
      <c r="B2194">
        <v>2011</v>
      </c>
      <c r="C2194" s="10">
        <v>14.234971114307999</v>
      </c>
      <c r="D2194">
        <f t="shared" si="34"/>
        <v>10.25</v>
      </c>
      <c r="E2194" s="10">
        <v>14.234971114307999</v>
      </c>
    </row>
    <row r="2195" spans="1:5" x14ac:dyDescent="0.25">
      <c r="A2195">
        <v>10300</v>
      </c>
      <c r="B2195">
        <v>2011</v>
      </c>
      <c r="C2195" s="10">
        <v>21.092352250607501</v>
      </c>
      <c r="D2195">
        <f t="shared" si="34"/>
        <v>10.3</v>
      </c>
      <c r="E2195" s="10">
        <v>21.092352250607501</v>
      </c>
    </row>
    <row r="2196" spans="1:5" x14ac:dyDescent="0.25">
      <c r="A2196">
        <v>10350</v>
      </c>
      <c r="B2196">
        <v>2011</v>
      </c>
      <c r="C2196" s="10">
        <v>26.802258400430802</v>
      </c>
      <c r="D2196">
        <f t="shared" si="34"/>
        <v>10.35</v>
      </c>
      <c r="E2196" s="10">
        <v>26.802258400430802</v>
      </c>
    </row>
    <row r="2197" spans="1:5" x14ac:dyDescent="0.25">
      <c r="A2197">
        <v>10400</v>
      </c>
      <c r="B2197">
        <v>2011</v>
      </c>
      <c r="C2197" s="10">
        <v>15.08474243138</v>
      </c>
      <c r="D2197">
        <f t="shared" si="34"/>
        <v>10.4</v>
      </c>
      <c r="E2197" s="10">
        <v>15.08474243138</v>
      </c>
    </row>
    <row r="2198" spans="1:5" x14ac:dyDescent="0.25">
      <c r="A2198">
        <v>10450</v>
      </c>
      <c r="B2198">
        <v>2011</v>
      </c>
      <c r="C2198" s="10">
        <v>12.821635246173599</v>
      </c>
      <c r="D2198">
        <f t="shared" si="34"/>
        <v>10.45</v>
      </c>
      <c r="E2198" s="10">
        <v>12.821635246173599</v>
      </c>
    </row>
    <row r="2199" spans="1:5" x14ac:dyDescent="0.25">
      <c r="A2199">
        <v>10500</v>
      </c>
      <c r="B2199">
        <v>2011</v>
      </c>
      <c r="C2199" s="10">
        <v>15.998456208778</v>
      </c>
      <c r="D2199">
        <f t="shared" si="34"/>
        <v>10.5</v>
      </c>
      <c r="E2199" s="10">
        <v>15.998456208778</v>
      </c>
    </row>
    <row r="2200" spans="1:5" x14ac:dyDescent="0.25">
      <c r="A2200">
        <v>10550</v>
      </c>
      <c r="B2200">
        <v>2011</v>
      </c>
      <c r="C2200" s="10">
        <v>23.3752162786658</v>
      </c>
      <c r="D2200">
        <f t="shared" si="34"/>
        <v>10.55</v>
      </c>
      <c r="E2200" s="10">
        <v>23.3752162786658</v>
      </c>
    </row>
    <row r="2201" spans="1:5" x14ac:dyDescent="0.25">
      <c r="A2201">
        <v>10600</v>
      </c>
      <c r="B2201">
        <v>2011</v>
      </c>
      <c r="C2201" s="10">
        <v>25.771313131076699</v>
      </c>
      <c r="D2201">
        <f t="shared" si="34"/>
        <v>10.6</v>
      </c>
      <c r="E2201" s="10">
        <v>25.771313131076699</v>
      </c>
    </row>
    <row r="2202" spans="1:5" x14ac:dyDescent="0.25">
      <c r="A2202">
        <v>10650</v>
      </c>
      <c r="B2202">
        <v>2011</v>
      </c>
      <c r="C2202" s="10">
        <v>20.824233458130799</v>
      </c>
      <c r="D2202">
        <f t="shared" si="34"/>
        <v>10.65</v>
      </c>
      <c r="E2202" s="10">
        <v>20.824233458130799</v>
      </c>
    </row>
    <row r="2203" spans="1:5" x14ac:dyDescent="0.25">
      <c r="A2203">
        <v>10700</v>
      </c>
      <c r="B2203">
        <v>2011</v>
      </c>
      <c r="C2203" s="10">
        <v>24.605831024351001</v>
      </c>
      <c r="D2203">
        <f t="shared" si="34"/>
        <v>10.7</v>
      </c>
      <c r="E2203" s="10">
        <v>24.605831024351001</v>
      </c>
    </row>
    <row r="2204" spans="1:5" x14ac:dyDescent="0.25">
      <c r="A2204">
        <v>10750</v>
      </c>
      <c r="B2204">
        <v>2011</v>
      </c>
      <c r="C2204" s="10">
        <v>15.270927461152599</v>
      </c>
      <c r="D2204">
        <f t="shared" si="34"/>
        <v>10.75</v>
      </c>
      <c r="E2204" s="10">
        <v>15.270927461152599</v>
      </c>
    </row>
    <row r="2205" spans="1:5" x14ac:dyDescent="0.25">
      <c r="A2205">
        <v>10800</v>
      </c>
      <c r="B2205">
        <v>2011</v>
      </c>
      <c r="C2205" s="10">
        <v>16.772996571449799</v>
      </c>
      <c r="D2205">
        <f t="shared" si="34"/>
        <v>10.8</v>
      </c>
      <c r="E2205" s="10">
        <v>16.772996571449799</v>
      </c>
    </row>
    <row r="2206" spans="1:5" x14ac:dyDescent="0.25">
      <c r="A2206">
        <v>10850</v>
      </c>
      <c r="B2206">
        <v>2011</v>
      </c>
      <c r="C2206" s="10">
        <v>13.183092847357001</v>
      </c>
      <c r="D2206">
        <f t="shared" si="34"/>
        <v>10.85</v>
      </c>
      <c r="E2206" s="10">
        <v>13.183092847357001</v>
      </c>
    </row>
    <row r="2207" spans="1:5" x14ac:dyDescent="0.25">
      <c r="A2207">
        <v>10900</v>
      </c>
      <c r="B2207">
        <v>2011</v>
      </c>
      <c r="C2207" s="10">
        <v>13.439021956192599</v>
      </c>
      <c r="D2207">
        <f t="shared" si="34"/>
        <v>10.9</v>
      </c>
      <c r="E2207" s="10">
        <v>13.439021956192599</v>
      </c>
    </row>
    <row r="2208" spans="1:5" x14ac:dyDescent="0.25">
      <c r="A2208">
        <v>10950</v>
      </c>
      <c r="B2208">
        <v>2011</v>
      </c>
      <c r="C2208" s="10">
        <v>18.604151741516102</v>
      </c>
      <c r="D2208">
        <f t="shared" si="34"/>
        <v>10.95</v>
      </c>
      <c r="E2208" s="10">
        <v>18.604151741516102</v>
      </c>
    </row>
    <row r="2209" spans="1:5" x14ac:dyDescent="0.25">
      <c r="A2209">
        <v>11000</v>
      </c>
      <c r="B2209">
        <v>2011</v>
      </c>
      <c r="C2209" s="10">
        <v>23.627225745398501</v>
      </c>
      <c r="D2209">
        <f t="shared" si="34"/>
        <v>11</v>
      </c>
      <c r="E2209" s="10">
        <v>23.627225745398501</v>
      </c>
    </row>
    <row r="2210" spans="1:5" x14ac:dyDescent="0.25">
      <c r="A2210">
        <v>11050</v>
      </c>
      <c r="B2210">
        <v>2011</v>
      </c>
      <c r="C2210" s="10">
        <v>18.678281511064199</v>
      </c>
      <c r="D2210">
        <f t="shared" si="34"/>
        <v>11.05</v>
      </c>
      <c r="E2210" s="10">
        <v>18.678281511064199</v>
      </c>
    </row>
    <row r="2211" spans="1:5" x14ac:dyDescent="0.25">
      <c r="A2211">
        <v>11100</v>
      </c>
      <c r="B2211">
        <v>2011</v>
      </c>
      <c r="C2211" s="10">
        <v>24.368482917432502</v>
      </c>
      <c r="D2211">
        <f t="shared" si="34"/>
        <v>11.1</v>
      </c>
      <c r="E2211" s="10">
        <v>24.368482917432502</v>
      </c>
    </row>
    <row r="2212" spans="1:5" x14ac:dyDescent="0.25">
      <c r="A2212">
        <v>11150</v>
      </c>
      <c r="B2212">
        <v>2011</v>
      </c>
      <c r="C2212" s="10">
        <v>12.458745752310501</v>
      </c>
      <c r="D2212">
        <f t="shared" si="34"/>
        <v>11.15</v>
      </c>
      <c r="E2212" s="10">
        <v>12.458745752310501</v>
      </c>
    </row>
    <row r="2213" spans="1:5" x14ac:dyDescent="0.25">
      <c r="A2213">
        <v>11200</v>
      </c>
      <c r="B2213">
        <v>2011</v>
      </c>
      <c r="C2213" s="10">
        <v>20.326773153822401</v>
      </c>
      <c r="D2213">
        <f t="shared" si="34"/>
        <v>11.2</v>
      </c>
      <c r="E2213" s="10">
        <v>20.326773153822401</v>
      </c>
    </row>
    <row r="2214" spans="1:5" x14ac:dyDescent="0.25">
      <c r="A2214">
        <v>11250</v>
      </c>
      <c r="B2214">
        <v>2011</v>
      </c>
      <c r="C2214" s="10">
        <v>17.6359961268824</v>
      </c>
      <c r="D2214">
        <f t="shared" si="34"/>
        <v>11.25</v>
      </c>
      <c r="E2214" s="10">
        <v>17.6359961268824</v>
      </c>
    </row>
    <row r="2215" spans="1:5" x14ac:dyDescent="0.25">
      <c r="A2215">
        <v>11300</v>
      </c>
      <c r="B2215">
        <v>2011</v>
      </c>
      <c r="C2215" s="10">
        <v>17.4488855039823</v>
      </c>
      <c r="D2215">
        <f t="shared" si="34"/>
        <v>11.3</v>
      </c>
      <c r="E2215" s="10">
        <v>17.4488855039823</v>
      </c>
    </row>
    <row r="2216" spans="1:5" x14ac:dyDescent="0.25">
      <c r="A2216">
        <v>11350</v>
      </c>
      <c r="B2216">
        <v>2011</v>
      </c>
      <c r="C2216" s="10">
        <v>14.436323827668501</v>
      </c>
      <c r="D2216">
        <f t="shared" si="34"/>
        <v>11.35</v>
      </c>
      <c r="E2216" s="10">
        <v>14.436323827668501</v>
      </c>
    </row>
    <row r="2217" spans="1:5" x14ac:dyDescent="0.25">
      <c r="A2217">
        <v>11400</v>
      </c>
      <c r="B2217">
        <v>2011</v>
      </c>
      <c r="C2217" s="10">
        <v>15.1861886840073</v>
      </c>
      <c r="D2217">
        <f t="shared" si="34"/>
        <v>11.4</v>
      </c>
      <c r="E2217" s="10">
        <v>15.1861886840073</v>
      </c>
    </row>
    <row r="2218" spans="1:5" x14ac:dyDescent="0.25">
      <c r="A2218">
        <v>11450</v>
      </c>
      <c r="B2218">
        <v>2011</v>
      </c>
      <c r="C2218" s="10">
        <v>19.410337252000101</v>
      </c>
      <c r="D2218">
        <f t="shared" si="34"/>
        <v>11.45</v>
      </c>
      <c r="E2218" s="10">
        <v>19.410337252000101</v>
      </c>
    </row>
    <row r="2219" spans="1:5" x14ac:dyDescent="0.25">
      <c r="A2219">
        <v>11500</v>
      </c>
      <c r="B2219">
        <v>2011</v>
      </c>
      <c r="C2219" s="10">
        <v>12.0437780779439</v>
      </c>
      <c r="D2219">
        <f t="shared" si="34"/>
        <v>11.5</v>
      </c>
      <c r="E2219" s="10">
        <v>12.0437780779439</v>
      </c>
    </row>
    <row r="2220" spans="1:5" x14ac:dyDescent="0.25">
      <c r="A2220">
        <v>11550</v>
      </c>
      <c r="B2220">
        <v>2011</v>
      </c>
      <c r="C2220" s="10">
        <v>13.442720013597199</v>
      </c>
      <c r="D2220">
        <f t="shared" si="34"/>
        <v>11.55</v>
      </c>
      <c r="E2220" s="10">
        <v>13.442720013597199</v>
      </c>
    </row>
    <row r="2221" spans="1:5" x14ac:dyDescent="0.25">
      <c r="A2221">
        <v>11600</v>
      </c>
      <c r="B2221">
        <v>2011</v>
      </c>
      <c r="C2221" s="10">
        <v>14.561142930191201</v>
      </c>
      <c r="D2221">
        <f t="shared" si="34"/>
        <v>11.6</v>
      </c>
      <c r="E2221" s="10">
        <v>14.561142930191201</v>
      </c>
    </row>
    <row r="2222" spans="1:5" x14ac:dyDescent="0.25">
      <c r="A2222">
        <v>11650</v>
      </c>
      <c r="B2222">
        <v>2011</v>
      </c>
      <c r="C2222" s="10">
        <v>17.752500049015701</v>
      </c>
      <c r="D2222">
        <f t="shared" si="34"/>
        <v>11.65</v>
      </c>
      <c r="E2222" s="10">
        <v>17.752500049015701</v>
      </c>
    </row>
    <row r="2223" spans="1:5" x14ac:dyDescent="0.25">
      <c r="A2223">
        <v>11700</v>
      </c>
      <c r="B2223">
        <v>2011</v>
      </c>
      <c r="C2223" s="10">
        <v>17.6146875643017</v>
      </c>
      <c r="D2223">
        <f t="shared" si="34"/>
        <v>11.7</v>
      </c>
      <c r="E2223" s="10">
        <v>17.6146875643017</v>
      </c>
    </row>
    <row r="2224" spans="1:5" x14ac:dyDescent="0.25">
      <c r="A2224">
        <v>11750</v>
      </c>
      <c r="B2224">
        <v>2011</v>
      </c>
      <c r="C2224" s="10">
        <v>14.6742217623569</v>
      </c>
      <c r="D2224">
        <f t="shared" si="34"/>
        <v>11.75</v>
      </c>
      <c r="E2224" s="10">
        <v>14.6742217623569</v>
      </c>
    </row>
    <row r="2225" spans="1:5" x14ac:dyDescent="0.25">
      <c r="A2225">
        <v>11800</v>
      </c>
      <c r="B2225">
        <v>2011</v>
      </c>
      <c r="C2225" s="10">
        <v>14.7921504223402</v>
      </c>
      <c r="D2225">
        <f t="shared" si="34"/>
        <v>11.8</v>
      </c>
      <c r="E2225" s="10">
        <v>14.7921504223402</v>
      </c>
    </row>
    <row r="2226" spans="1:5" x14ac:dyDescent="0.25">
      <c r="A2226">
        <v>11850</v>
      </c>
      <c r="B2226">
        <v>2011</v>
      </c>
      <c r="C2226" s="10">
        <v>13.9881093767331</v>
      </c>
      <c r="D2226">
        <f t="shared" si="34"/>
        <v>11.85</v>
      </c>
      <c r="E2226" s="10">
        <v>13.9881093767331</v>
      </c>
    </row>
    <row r="2227" spans="1:5" x14ac:dyDescent="0.25">
      <c r="A2227">
        <v>11900</v>
      </c>
      <c r="B2227">
        <v>2011</v>
      </c>
      <c r="C2227" s="10">
        <v>12.3090803763351</v>
      </c>
      <c r="D2227">
        <f t="shared" si="34"/>
        <v>11.9</v>
      </c>
      <c r="E2227" s="10">
        <v>12.3090803763351</v>
      </c>
    </row>
    <row r="2228" spans="1:5" x14ac:dyDescent="0.25">
      <c r="A2228">
        <v>11950</v>
      </c>
      <c r="B2228">
        <v>2011</v>
      </c>
      <c r="C2228" s="10">
        <v>12.9617813732591</v>
      </c>
      <c r="D2228">
        <f t="shared" si="34"/>
        <v>11.95</v>
      </c>
      <c r="E2228" s="10">
        <v>12.9617813732591</v>
      </c>
    </row>
    <row r="2229" spans="1:5" x14ac:dyDescent="0.25">
      <c r="A2229">
        <v>12000</v>
      </c>
      <c r="B2229">
        <v>2011</v>
      </c>
      <c r="C2229" s="10">
        <v>11.429276206153601</v>
      </c>
      <c r="D2229">
        <f t="shared" si="34"/>
        <v>12</v>
      </c>
      <c r="E2229" s="10">
        <v>11.429276206153601</v>
      </c>
    </row>
    <row r="2230" spans="1:5" x14ac:dyDescent="0.25">
      <c r="A2230">
        <v>12050</v>
      </c>
      <c r="B2230">
        <v>2011</v>
      </c>
      <c r="C2230" s="10">
        <v>10.9038051271752</v>
      </c>
      <c r="D2230">
        <f t="shared" si="34"/>
        <v>12.05</v>
      </c>
      <c r="E2230" s="10">
        <v>10.9038051271752</v>
      </c>
    </row>
    <row r="2231" spans="1:5" x14ac:dyDescent="0.25">
      <c r="A2231">
        <v>12100</v>
      </c>
      <c r="B2231">
        <v>2011</v>
      </c>
      <c r="C2231" s="10">
        <v>15.244744919473201</v>
      </c>
      <c r="D2231">
        <f t="shared" si="34"/>
        <v>12.1</v>
      </c>
      <c r="E2231" s="10">
        <v>15.244744919473201</v>
      </c>
    </row>
    <row r="2232" spans="1:5" x14ac:dyDescent="0.25">
      <c r="A2232">
        <v>12150</v>
      </c>
      <c r="B2232">
        <v>2011</v>
      </c>
      <c r="C2232" s="10">
        <v>13.6486211069271</v>
      </c>
      <c r="D2232">
        <f t="shared" si="34"/>
        <v>12.15</v>
      </c>
      <c r="E2232" s="10">
        <v>13.6486211069271</v>
      </c>
    </row>
    <row r="2233" spans="1:5" x14ac:dyDescent="0.25">
      <c r="A2233">
        <v>12200</v>
      </c>
      <c r="B2233">
        <v>2011</v>
      </c>
      <c r="C2233" s="10">
        <v>15.774423085657199</v>
      </c>
      <c r="D2233">
        <f t="shared" si="34"/>
        <v>12.2</v>
      </c>
      <c r="E2233" s="10">
        <v>15.774423085657199</v>
      </c>
    </row>
    <row r="2234" spans="1:5" x14ac:dyDescent="0.25">
      <c r="A2234">
        <v>12250</v>
      </c>
      <c r="B2234">
        <v>2011</v>
      </c>
      <c r="C2234" s="10">
        <v>17.0055156369698</v>
      </c>
      <c r="D2234">
        <f t="shared" si="34"/>
        <v>12.25</v>
      </c>
      <c r="E2234" s="10">
        <v>17.0055156369698</v>
      </c>
    </row>
    <row r="2235" spans="1:5" x14ac:dyDescent="0.25">
      <c r="A2235">
        <v>12300</v>
      </c>
      <c r="B2235">
        <v>2011</v>
      </c>
      <c r="C2235" s="10">
        <v>18.1755375774204</v>
      </c>
      <c r="D2235">
        <f t="shared" si="34"/>
        <v>12.3</v>
      </c>
      <c r="E2235" s="10">
        <v>18.1755375774204</v>
      </c>
    </row>
    <row r="2236" spans="1:5" x14ac:dyDescent="0.25">
      <c r="A2236">
        <v>12350</v>
      </c>
      <c r="B2236">
        <v>2011</v>
      </c>
      <c r="C2236" s="10">
        <v>18.132970118992802</v>
      </c>
      <c r="D2236">
        <f t="shared" si="34"/>
        <v>12.35</v>
      </c>
      <c r="E2236" s="10">
        <v>18.132970118992802</v>
      </c>
    </row>
    <row r="2237" spans="1:5" x14ac:dyDescent="0.25">
      <c r="A2237">
        <v>12400</v>
      </c>
      <c r="B2237">
        <v>2011</v>
      </c>
      <c r="C2237" s="10">
        <v>17.9617580140388</v>
      </c>
      <c r="D2237">
        <f t="shared" si="34"/>
        <v>12.4</v>
      </c>
      <c r="E2237" s="10">
        <v>17.9617580140388</v>
      </c>
    </row>
    <row r="2238" spans="1:5" x14ac:dyDescent="0.25">
      <c r="A2238">
        <v>12450</v>
      </c>
      <c r="B2238">
        <v>2011</v>
      </c>
      <c r="C2238" s="10">
        <v>17.8293837350483</v>
      </c>
      <c r="D2238">
        <f t="shared" si="34"/>
        <v>12.45</v>
      </c>
      <c r="E2238" s="10">
        <v>17.8293837350483</v>
      </c>
    </row>
    <row r="2239" spans="1:5" x14ac:dyDescent="0.25">
      <c r="A2239">
        <v>12500</v>
      </c>
      <c r="B2239">
        <v>2011</v>
      </c>
      <c r="C2239" s="10">
        <v>24.489546216958299</v>
      </c>
      <c r="D2239">
        <f t="shared" si="34"/>
        <v>12.5</v>
      </c>
      <c r="E2239" s="10">
        <v>24.489546216958299</v>
      </c>
    </row>
    <row r="2240" spans="1:5" x14ac:dyDescent="0.25">
      <c r="A2240">
        <v>12550</v>
      </c>
      <c r="B2240">
        <v>2011</v>
      </c>
      <c r="C2240" s="10">
        <v>17.8199678825817</v>
      </c>
      <c r="D2240">
        <f t="shared" si="34"/>
        <v>12.55</v>
      </c>
      <c r="E2240" s="10">
        <v>17.8199678825817</v>
      </c>
    </row>
    <row r="2241" spans="1:5" x14ac:dyDescent="0.25">
      <c r="A2241">
        <v>12600</v>
      </c>
      <c r="B2241">
        <v>2011</v>
      </c>
      <c r="C2241" s="10">
        <v>13.8897736608959</v>
      </c>
      <c r="D2241">
        <f t="shared" si="34"/>
        <v>12.6</v>
      </c>
      <c r="E2241" s="10">
        <v>13.8897736608959</v>
      </c>
    </row>
    <row r="2242" spans="1:5" x14ac:dyDescent="0.25">
      <c r="A2242">
        <v>12650</v>
      </c>
      <c r="B2242">
        <v>2011</v>
      </c>
      <c r="C2242" s="10">
        <v>13.5091399846721</v>
      </c>
      <c r="D2242">
        <f t="shared" si="34"/>
        <v>12.65</v>
      </c>
      <c r="E2242" s="10">
        <v>13.5091399846721</v>
      </c>
    </row>
    <row r="2243" spans="1:5" x14ac:dyDescent="0.25">
      <c r="A2243">
        <v>12700</v>
      </c>
      <c r="B2243">
        <v>2011</v>
      </c>
      <c r="C2243" s="10">
        <v>16.1910473274074</v>
      </c>
      <c r="D2243">
        <f t="shared" si="34"/>
        <v>12.7</v>
      </c>
      <c r="E2243" s="10">
        <v>16.1910473274074</v>
      </c>
    </row>
    <row r="2244" spans="1:5" x14ac:dyDescent="0.25">
      <c r="A2244">
        <v>12750</v>
      </c>
      <c r="B2244">
        <v>2011</v>
      </c>
      <c r="C2244" s="10">
        <v>15.315028356087801</v>
      </c>
      <c r="D2244">
        <f t="shared" ref="D2244:D2307" si="35">A2244/1000</f>
        <v>12.75</v>
      </c>
      <c r="E2244" s="10">
        <v>15.315028356087801</v>
      </c>
    </row>
    <row r="2245" spans="1:5" x14ac:dyDescent="0.25">
      <c r="A2245">
        <v>12800</v>
      </c>
      <c r="B2245">
        <v>2011</v>
      </c>
      <c r="C2245" s="10">
        <v>17.650043236878499</v>
      </c>
      <c r="D2245">
        <f t="shared" si="35"/>
        <v>12.8</v>
      </c>
      <c r="E2245" s="10">
        <v>17.650043236878499</v>
      </c>
    </row>
    <row r="2246" spans="1:5" x14ac:dyDescent="0.25">
      <c r="A2246">
        <v>12850</v>
      </c>
      <c r="B2246">
        <v>2011</v>
      </c>
      <c r="C2246" s="10">
        <v>17.7791593777206</v>
      </c>
      <c r="D2246">
        <f t="shared" si="35"/>
        <v>12.85</v>
      </c>
      <c r="E2246" s="10">
        <v>17.7791593777206</v>
      </c>
    </row>
    <row r="2247" spans="1:5" x14ac:dyDescent="0.25">
      <c r="A2247">
        <v>12900</v>
      </c>
      <c r="B2247">
        <v>2011</v>
      </c>
      <c r="C2247" s="10">
        <v>21.4111787111509</v>
      </c>
      <c r="D2247">
        <f t="shared" si="35"/>
        <v>12.9</v>
      </c>
      <c r="E2247" s="10">
        <v>21.4111787111509</v>
      </c>
    </row>
    <row r="2248" spans="1:5" x14ac:dyDescent="0.25">
      <c r="A2248">
        <v>12950</v>
      </c>
      <c r="B2248">
        <v>2011</v>
      </c>
      <c r="C2248" s="10">
        <v>21.473217751325201</v>
      </c>
      <c r="D2248">
        <f t="shared" si="35"/>
        <v>12.95</v>
      </c>
      <c r="E2248" s="10">
        <v>21.473217751325201</v>
      </c>
    </row>
    <row r="2249" spans="1:5" x14ac:dyDescent="0.25">
      <c r="A2249">
        <v>13000</v>
      </c>
      <c r="B2249">
        <v>2011</v>
      </c>
      <c r="C2249" s="10">
        <v>19.537685764553501</v>
      </c>
      <c r="D2249">
        <f t="shared" si="35"/>
        <v>13</v>
      </c>
      <c r="E2249" s="10">
        <v>19.537685764553501</v>
      </c>
    </row>
    <row r="2250" spans="1:5" x14ac:dyDescent="0.25">
      <c r="A2250">
        <v>13050</v>
      </c>
      <c r="B2250">
        <v>2011</v>
      </c>
      <c r="C2250" s="10">
        <v>16.711283761126602</v>
      </c>
      <c r="D2250">
        <f t="shared" si="35"/>
        <v>13.05</v>
      </c>
      <c r="E2250" s="10">
        <v>16.711283761126602</v>
      </c>
    </row>
    <row r="2251" spans="1:5" x14ac:dyDescent="0.25">
      <c r="A2251">
        <v>13100</v>
      </c>
      <c r="B2251">
        <v>2011</v>
      </c>
      <c r="C2251" s="10">
        <v>15.2266407783203</v>
      </c>
      <c r="D2251">
        <f t="shared" si="35"/>
        <v>13.1</v>
      </c>
      <c r="E2251" s="10">
        <v>15.2266407783203</v>
      </c>
    </row>
    <row r="2252" spans="1:5" x14ac:dyDescent="0.25">
      <c r="A2252">
        <v>13150</v>
      </c>
      <c r="B2252">
        <v>2011</v>
      </c>
      <c r="C2252" s="10">
        <v>20.6804565763235</v>
      </c>
      <c r="D2252">
        <f t="shared" si="35"/>
        <v>13.15</v>
      </c>
      <c r="E2252" s="10">
        <v>20.6804565763235</v>
      </c>
    </row>
    <row r="2253" spans="1:5" x14ac:dyDescent="0.25">
      <c r="A2253">
        <v>13200</v>
      </c>
      <c r="B2253">
        <v>2011</v>
      </c>
      <c r="C2253" s="10">
        <v>23.424343207437499</v>
      </c>
      <c r="D2253">
        <f t="shared" si="35"/>
        <v>13.2</v>
      </c>
      <c r="E2253" s="10">
        <v>23.424343207437499</v>
      </c>
    </row>
    <row r="2254" spans="1:5" x14ac:dyDescent="0.25">
      <c r="A2254">
        <v>13250</v>
      </c>
      <c r="B2254">
        <v>2011</v>
      </c>
      <c r="C2254" s="10">
        <v>23.165642981219001</v>
      </c>
      <c r="D2254">
        <f t="shared" si="35"/>
        <v>13.25</v>
      </c>
      <c r="E2254" s="10">
        <v>23.165642981219001</v>
      </c>
    </row>
    <row r="2255" spans="1:5" x14ac:dyDescent="0.25">
      <c r="A2255">
        <v>13300</v>
      </c>
      <c r="B2255">
        <v>2011</v>
      </c>
      <c r="C2255" s="10">
        <v>28.226983490828999</v>
      </c>
      <c r="D2255">
        <f t="shared" si="35"/>
        <v>13.3</v>
      </c>
      <c r="E2255" s="10">
        <v>28.226983490828999</v>
      </c>
    </row>
    <row r="2256" spans="1:5" x14ac:dyDescent="0.25">
      <c r="A2256">
        <v>13350</v>
      </c>
      <c r="B2256">
        <v>2011</v>
      </c>
      <c r="C2256" s="10">
        <v>19.116881645963801</v>
      </c>
      <c r="D2256">
        <f t="shared" si="35"/>
        <v>13.35</v>
      </c>
      <c r="E2256" s="10">
        <v>19.116881645963801</v>
      </c>
    </row>
    <row r="2257" spans="1:5" x14ac:dyDescent="0.25">
      <c r="A2257">
        <v>13400</v>
      </c>
      <c r="B2257">
        <v>2011</v>
      </c>
      <c r="C2257" s="10">
        <v>16.674169204549599</v>
      </c>
      <c r="D2257">
        <f t="shared" si="35"/>
        <v>13.4</v>
      </c>
      <c r="E2257" s="10">
        <v>16.674169204549599</v>
      </c>
    </row>
    <row r="2258" spans="1:5" x14ac:dyDescent="0.25">
      <c r="A2258">
        <v>13450</v>
      </c>
      <c r="B2258">
        <v>2011</v>
      </c>
      <c r="C2258" s="10">
        <v>15.554149143226599</v>
      </c>
      <c r="D2258">
        <f t="shared" si="35"/>
        <v>13.45</v>
      </c>
      <c r="E2258" s="10">
        <v>15.554149143226599</v>
      </c>
    </row>
    <row r="2259" spans="1:5" x14ac:dyDescent="0.25">
      <c r="A2259">
        <v>13500</v>
      </c>
      <c r="B2259">
        <v>2011</v>
      </c>
      <c r="C2259" s="10">
        <v>13.6195579988046</v>
      </c>
      <c r="D2259">
        <f t="shared" si="35"/>
        <v>13.5</v>
      </c>
      <c r="E2259" s="10">
        <v>13.6195579988046</v>
      </c>
    </row>
    <row r="2260" spans="1:5" x14ac:dyDescent="0.25">
      <c r="A2260">
        <v>13550</v>
      </c>
      <c r="B2260">
        <v>2011</v>
      </c>
      <c r="C2260" s="10">
        <v>17.5580751509926</v>
      </c>
      <c r="D2260">
        <f t="shared" si="35"/>
        <v>13.55</v>
      </c>
      <c r="E2260" s="10">
        <v>17.5580751509926</v>
      </c>
    </row>
    <row r="2261" spans="1:5" x14ac:dyDescent="0.25">
      <c r="A2261">
        <v>13600</v>
      </c>
      <c r="B2261">
        <v>2011</v>
      </c>
      <c r="C2261" s="10">
        <v>20.6429087832257</v>
      </c>
      <c r="D2261">
        <f t="shared" si="35"/>
        <v>13.6</v>
      </c>
      <c r="E2261" s="10">
        <v>20.6429087832257</v>
      </c>
    </row>
    <row r="2262" spans="1:5" x14ac:dyDescent="0.25">
      <c r="A2262">
        <v>13650</v>
      </c>
      <c r="B2262">
        <v>2011</v>
      </c>
      <c r="C2262" s="10">
        <v>18.857375777008698</v>
      </c>
      <c r="D2262">
        <f t="shared" si="35"/>
        <v>13.65</v>
      </c>
      <c r="E2262" s="10">
        <v>18.857375777008698</v>
      </c>
    </row>
    <row r="2263" spans="1:5" x14ac:dyDescent="0.25">
      <c r="A2263">
        <v>13700</v>
      </c>
      <c r="B2263">
        <v>2011</v>
      </c>
      <c r="C2263" s="10">
        <v>18.9010025888951</v>
      </c>
      <c r="D2263">
        <f t="shared" si="35"/>
        <v>13.7</v>
      </c>
      <c r="E2263" s="10">
        <v>18.9010025888951</v>
      </c>
    </row>
    <row r="2264" spans="1:5" x14ac:dyDescent="0.25">
      <c r="A2264">
        <v>13750</v>
      </c>
      <c r="B2264">
        <v>2011</v>
      </c>
      <c r="C2264" s="10">
        <v>23.067585431713301</v>
      </c>
      <c r="D2264">
        <f t="shared" si="35"/>
        <v>13.75</v>
      </c>
      <c r="E2264" s="10">
        <v>23.067585431713301</v>
      </c>
    </row>
    <row r="2265" spans="1:5" x14ac:dyDescent="0.25">
      <c r="A2265">
        <v>13800</v>
      </c>
      <c r="B2265">
        <v>2011</v>
      </c>
      <c r="C2265" s="10">
        <v>24.187242085037301</v>
      </c>
      <c r="D2265">
        <f t="shared" si="35"/>
        <v>13.8</v>
      </c>
      <c r="E2265" s="10">
        <v>24.187242085037301</v>
      </c>
    </row>
    <row r="2266" spans="1:5" x14ac:dyDescent="0.25">
      <c r="A2266">
        <v>13850</v>
      </c>
      <c r="B2266">
        <v>2011</v>
      </c>
      <c r="C2266" s="10">
        <v>18.562949492664</v>
      </c>
      <c r="D2266">
        <f t="shared" si="35"/>
        <v>13.85</v>
      </c>
      <c r="E2266" s="10">
        <v>18.562949492664</v>
      </c>
    </row>
    <row r="2267" spans="1:5" x14ac:dyDescent="0.25">
      <c r="A2267">
        <v>13900</v>
      </c>
      <c r="B2267">
        <v>2011</v>
      </c>
      <c r="C2267" s="10">
        <v>17.2559158295796</v>
      </c>
      <c r="D2267">
        <f t="shared" si="35"/>
        <v>13.9</v>
      </c>
      <c r="E2267" s="10">
        <v>17.2559158295796</v>
      </c>
    </row>
    <row r="2268" spans="1:5" x14ac:dyDescent="0.25">
      <c r="A2268">
        <v>13950</v>
      </c>
      <c r="B2268">
        <v>2011</v>
      </c>
      <c r="C2268" s="10">
        <v>17.304023944980599</v>
      </c>
      <c r="D2268">
        <f t="shared" si="35"/>
        <v>13.95</v>
      </c>
      <c r="E2268" s="10">
        <v>17.304023944980599</v>
      </c>
    </row>
    <row r="2269" spans="1:5" x14ac:dyDescent="0.25">
      <c r="A2269">
        <v>14000</v>
      </c>
      <c r="B2269">
        <v>2011</v>
      </c>
      <c r="C2269" s="10">
        <v>17.455987144451399</v>
      </c>
      <c r="D2269">
        <f t="shared" si="35"/>
        <v>14</v>
      </c>
      <c r="E2269" s="10">
        <v>17.455987144451399</v>
      </c>
    </row>
    <row r="2270" spans="1:5" x14ac:dyDescent="0.25">
      <c r="A2270">
        <v>14050</v>
      </c>
      <c r="B2270">
        <v>2011</v>
      </c>
      <c r="C2270" s="10">
        <v>23.244461160579</v>
      </c>
      <c r="D2270">
        <f t="shared" si="35"/>
        <v>14.05</v>
      </c>
      <c r="E2270" s="10">
        <v>23.244461160579</v>
      </c>
    </row>
    <row r="2271" spans="1:5" x14ac:dyDescent="0.25">
      <c r="A2271">
        <v>14100</v>
      </c>
      <c r="B2271">
        <v>2011</v>
      </c>
      <c r="C2271" s="10">
        <v>30.048964233091599</v>
      </c>
      <c r="D2271">
        <f t="shared" si="35"/>
        <v>14.1</v>
      </c>
      <c r="E2271" s="10">
        <v>30.048964233091599</v>
      </c>
    </row>
    <row r="2272" spans="1:5" x14ac:dyDescent="0.25">
      <c r="A2272">
        <v>14150</v>
      </c>
      <c r="B2272">
        <v>2011</v>
      </c>
      <c r="C2272" s="10">
        <v>27.2552930847102</v>
      </c>
      <c r="D2272">
        <f t="shared" si="35"/>
        <v>14.15</v>
      </c>
      <c r="E2272" s="10">
        <v>27.2552930847102</v>
      </c>
    </row>
    <row r="2273" spans="1:5" x14ac:dyDescent="0.25">
      <c r="A2273">
        <v>14200</v>
      </c>
      <c r="B2273">
        <v>2011</v>
      </c>
      <c r="C2273" s="10">
        <v>22.403836949914901</v>
      </c>
      <c r="D2273">
        <f t="shared" si="35"/>
        <v>14.2</v>
      </c>
      <c r="E2273" s="10">
        <v>22.403836949914901</v>
      </c>
    </row>
    <row r="2274" spans="1:5" x14ac:dyDescent="0.25">
      <c r="A2274">
        <v>14250</v>
      </c>
      <c r="B2274">
        <v>2011</v>
      </c>
      <c r="C2274" s="10">
        <v>24.004923071561599</v>
      </c>
      <c r="D2274">
        <f t="shared" si="35"/>
        <v>14.25</v>
      </c>
      <c r="E2274" s="10">
        <v>24.004923071561599</v>
      </c>
    </row>
    <row r="2275" spans="1:5" x14ac:dyDescent="0.25">
      <c r="A2275">
        <v>14300</v>
      </c>
      <c r="B2275">
        <v>2011</v>
      </c>
      <c r="C2275" s="10">
        <v>31.0566643256027</v>
      </c>
      <c r="D2275">
        <f t="shared" si="35"/>
        <v>14.3</v>
      </c>
      <c r="E2275" s="10">
        <v>31.0566643256027</v>
      </c>
    </row>
    <row r="2276" spans="1:5" x14ac:dyDescent="0.25">
      <c r="A2276">
        <v>14350</v>
      </c>
      <c r="B2276">
        <v>2011</v>
      </c>
      <c r="C2276" s="10">
        <v>30.514497361068798</v>
      </c>
      <c r="D2276">
        <f t="shared" si="35"/>
        <v>14.35</v>
      </c>
      <c r="E2276" s="10">
        <v>30.514497361068798</v>
      </c>
    </row>
    <row r="2277" spans="1:5" x14ac:dyDescent="0.25">
      <c r="A2277">
        <v>14400</v>
      </c>
      <c r="B2277">
        <v>2011</v>
      </c>
      <c r="C2277" s="10">
        <v>27.924304275451401</v>
      </c>
      <c r="D2277">
        <f t="shared" si="35"/>
        <v>14.4</v>
      </c>
      <c r="E2277" s="10">
        <v>27.924304275451401</v>
      </c>
    </row>
    <row r="2278" spans="1:5" x14ac:dyDescent="0.25">
      <c r="A2278">
        <v>14450</v>
      </c>
      <c r="B2278">
        <v>2011</v>
      </c>
      <c r="C2278" s="10">
        <v>32.490773712437203</v>
      </c>
      <c r="D2278">
        <f t="shared" si="35"/>
        <v>14.45</v>
      </c>
      <c r="E2278" s="10">
        <v>32.490773712437203</v>
      </c>
    </row>
    <row r="2279" spans="1:5" x14ac:dyDescent="0.25">
      <c r="A2279">
        <v>14500</v>
      </c>
      <c r="B2279">
        <v>2011</v>
      </c>
      <c r="C2279" s="10">
        <v>33.1153037889828</v>
      </c>
      <c r="D2279">
        <f t="shared" si="35"/>
        <v>14.5</v>
      </c>
      <c r="E2279" s="10">
        <v>33.1153037889828</v>
      </c>
    </row>
    <row r="2280" spans="1:5" x14ac:dyDescent="0.25">
      <c r="A2280">
        <v>14550</v>
      </c>
      <c r="B2280">
        <v>2011</v>
      </c>
      <c r="C2280" s="10">
        <v>28.0344132067674</v>
      </c>
      <c r="D2280">
        <f t="shared" si="35"/>
        <v>14.55</v>
      </c>
      <c r="E2280" s="10">
        <v>28.0344132067674</v>
      </c>
    </row>
    <row r="2281" spans="1:5" x14ac:dyDescent="0.25">
      <c r="A2281">
        <v>14600</v>
      </c>
      <c r="B2281">
        <v>2011</v>
      </c>
      <c r="C2281" s="10">
        <v>24.562521760830901</v>
      </c>
      <c r="D2281">
        <f t="shared" si="35"/>
        <v>14.6</v>
      </c>
      <c r="E2281" s="10">
        <v>24.562521760830901</v>
      </c>
    </row>
    <row r="2282" spans="1:5" x14ac:dyDescent="0.25">
      <c r="A2282">
        <v>14650</v>
      </c>
      <c r="B2282">
        <v>2011</v>
      </c>
      <c r="C2282" s="10">
        <v>28.603785990294501</v>
      </c>
      <c r="D2282">
        <f t="shared" si="35"/>
        <v>14.65</v>
      </c>
      <c r="E2282" s="10">
        <v>28.603785990294501</v>
      </c>
    </row>
    <row r="2283" spans="1:5" x14ac:dyDescent="0.25">
      <c r="A2283">
        <v>14700</v>
      </c>
      <c r="B2283">
        <v>2011</v>
      </c>
      <c r="C2283" s="10">
        <v>34.8987817952288</v>
      </c>
      <c r="D2283">
        <f t="shared" si="35"/>
        <v>14.7</v>
      </c>
      <c r="E2283" s="10">
        <v>34.8987817952288</v>
      </c>
    </row>
    <row r="2284" spans="1:5" x14ac:dyDescent="0.25">
      <c r="A2284">
        <v>14750</v>
      </c>
      <c r="B2284">
        <v>2011</v>
      </c>
      <c r="C2284" s="10">
        <v>40.530423431158802</v>
      </c>
      <c r="D2284">
        <f t="shared" si="35"/>
        <v>14.75</v>
      </c>
      <c r="E2284" s="10">
        <v>40.530423431158802</v>
      </c>
    </row>
    <row r="2285" spans="1:5" x14ac:dyDescent="0.25">
      <c r="A2285">
        <v>14800</v>
      </c>
      <c r="B2285">
        <v>2011</v>
      </c>
      <c r="C2285" s="10">
        <v>48.046637864113301</v>
      </c>
      <c r="D2285">
        <f t="shared" si="35"/>
        <v>14.8</v>
      </c>
      <c r="E2285" s="10">
        <v>48.046637864113301</v>
      </c>
    </row>
    <row r="2286" spans="1:5" x14ac:dyDescent="0.25">
      <c r="A2286">
        <v>14850</v>
      </c>
      <c r="B2286">
        <v>2011</v>
      </c>
      <c r="C2286" s="10">
        <v>53.208826123624803</v>
      </c>
      <c r="D2286">
        <f t="shared" si="35"/>
        <v>14.85</v>
      </c>
      <c r="E2286" s="10">
        <v>53.208826123624803</v>
      </c>
    </row>
    <row r="2287" spans="1:5" x14ac:dyDescent="0.25">
      <c r="A2287">
        <v>14900</v>
      </c>
      <c r="B2287">
        <v>2011</v>
      </c>
      <c r="C2287" s="10">
        <v>51.074597411715501</v>
      </c>
      <c r="D2287">
        <f t="shared" si="35"/>
        <v>14.9</v>
      </c>
      <c r="E2287" s="10">
        <v>51.074597411715501</v>
      </c>
    </row>
    <row r="2288" spans="1:5" x14ac:dyDescent="0.25">
      <c r="A2288">
        <v>14950</v>
      </c>
      <c r="B2288">
        <v>2011</v>
      </c>
      <c r="C2288" s="10">
        <v>51.458744514406902</v>
      </c>
      <c r="D2288">
        <f t="shared" si="35"/>
        <v>14.95</v>
      </c>
      <c r="E2288" s="10">
        <v>51.458744514406902</v>
      </c>
    </row>
    <row r="2289" spans="1:5" x14ac:dyDescent="0.25">
      <c r="A2289">
        <v>15000</v>
      </c>
      <c r="B2289">
        <v>2011</v>
      </c>
      <c r="C2289" s="10">
        <v>40.777308675716803</v>
      </c>
      <c r="D2289">
        <f t="shared" si="35"/>
        <v>15</v>
      </c>
      <c r="E2289" s="10">
        <v>40.777308675716803</v>
      </c>
    </row>
    <row r="2290" spans="1:5" x14ac:dyDescent="0.25">
      <c r="A2290">
        <v>15050</v>
      </c>
      <c r="B2290">
        <v>2011</v>
      </c>
      <c r="C2290" s="10">
        <v>32.492810000344797</v>
      </c>
      <c r="D2290">
        <f t="shared" si="35"/>
        <v>15.05</v>
      </c>
      <c r="E2290" s="10">
        <v>32.492810000344797</v>
      </c>
    </row>
    <row r="2291" spans="1:5" x14ac:dyDescent="0.25">
      <c r="A2291">
        <v>15100</v>
      </c>
      <c r="B2291">
        <v>2011</v>
      </c>
      <c r="C2291" s="10">
        <v>29.578982725401598</v>
      </c>
      <c r="D2291">
        <f t="shared" si="35"/>
        <v>15.1</v>
      </c>
      <c r="E2291" s="10">
        <v>29.578982725401598</v>
      </c>
    </row>
    <row r="2292" spans="1:5" x14ac:dyDescent="0.25">
      <c r="A2292">
        <v>15150</v>
      </c>
      <c r="B2292">
        <v>2011</v>
      </c>
      <c r="C2292" s="10" t="s">
        <v>10</v>
      </c>
      <c r="D2292">
        <f t="shared" si="35"/>
        <v>15.15</v>
      </c>
      <c r="E2292" s="10" t="s">
        <v>10</v>
      </c>
    </row>
    <row r="2293" spans="1:5" x14ac:dyDescent="0.25">
      <c r="A2293">
        <v>15200</v>
      </c>
      <c r="B2293">
        <v>2011</v>
      </c>
      <c r="C2293" s="10" t="s">
        <v>10</v>
      </c>
      <c r="D2293">
        <f t="shared" si="35"/>
        <v>15.2</v>
      </c>
      <c r="E2293" s="10" t="s">
        <v>10</v>
      </c>
    </row>
    <row r="2294" spans="1:5" x14ac:dyDescent="0.25">
      <c r="A2294">
        <v>15250</v>
      </c>
      <c r="B2294">
        <v>2011</v>
      </c>
      <c r="C2294" s="10" t="s">
        <v>10</v>
      </c>
      <c r="D2294">
        <f t="shared" si="35"/>
        <v>15.25</v>
      </c>
      <c r="E2294" s="10" t="s">
        <v>10</v>
      </c>
    </row>
    <row r="2295" spans="1:5" x14ac:dyDescent="0.25">
      <c r="A2295">
        <v>15300</v>
      </c>
      <c r="B2295">
        <v>2011</v>
      </c>
      <c r="C2295" s="10" t="s">
        <v>10</v>
      </c>
      <c r="D2295">
        <f t="shared" si="35"/>
        <v>15.3</v>
      </c>
      <c r="E2295" s="10" t="s">
        <v>10</v>
      </c>
    </row>
    <row r="2296" spans="1:5" x14ac:dyDescent="0.25">
      <c r="A2296">
        <v>15350</v>
      </c>
      <c r="B2296">
        <v>2011</v>
      </c>
      <c r="C2296" s="10" t="s">
        <v>10</v>
      </c>
      <c r="D2296">
        <f t="shared" si="35"/>
        <v>15.35</v>
      </c>
      <c r="E2296" s="10" t="s">
        <v>10</v>
      </c>
    </row>
    <row r="2297" spans="1:5" x14ac:dyDescent="0.25">
      <c r="A2297">
        <v>15400</v>
      </c>
      <c r="B2297">
        <v>2011</v>
      </c>
      <c r="C2297" s="10" t="s">
        <v>10</v>
      </c>
      <c r="D2297">
        <f t="shared" si="35"/>
        <v>15.4</v>
      </c>
      <c r="E2297" s="10" t="s">
        <v>10</v>
      </c>
    </row>
    <row r="2298" spans="1:5" x14ac:dyDescent="0.25">
      <c r="A2298">
        <v>15450</v>
      </c>
      <c r="B2298">
        <v>2011</v>
      </c>
      <c r="C2298" s="10" t="s">
        <v>10</v>
      </c>
      <c r="D2298">
        <f t="shared" si="35"/>
        <v>15.45</v>
      </c>
      <c r="E2298" s="10" t="s">
        <v>10</v>
      </c>
    </row>
    <row r="2299" spans="1:5" x14ac:dyDescent="0.25">
      <c r="A2299">
        <v>15500</v>
      </c>
      <c r="B2299">
        <v>2011</v>
      </c>
      <c r="C2299" s="10" t="s">
        <v>10</v>
      </c>
      <c r="D2299">
        <f t="shared" si="35"/>
        <v>15.5</v>
      </c>
      <c r="E2299" s="10" t="s">
        <v>10</v>
      </c>
    </row>
    <row r="2300" spans="1:5" x14ac:dyDescent="0.25">
      <c r="A2300">
        <v>15550</v>
      </c>
      <c r="B2300">
        <v>2011</v>
      </c>
      <c r="C2300" s="10" t="s">
        <v>10</v>
      </c>
      <c r="D2300">
        <f t="shared" si="35"/>
        <v>15.55</v>
      </c>
      <c r="E2300" s="10" t="s">
        <v>10</v>
      </c>
    </row>
    <row r="2301" spans="1:5" x14ac:dyDescent="0.25">
      <c r="A2301">
        <v>15600</v>
      </c>
      <c r="B2301">
        <v>2011</v>
      </c>
      <c r="C2301" s="10" t="s">
        <v>10</v>
      </c>
      <c r="D2301">
        <f t="shared" si="35"/>
        <v>15.6</v>
      </c>
      <c r="E2301" s="10" t="s">
        <v>10</v>
      </c>
    </row>
    <row r="2302" spans="1:5" x14ac:dyDescent="0.25">
      <c r="A2302">
        <v>15650</v>
      </c>
      <c r="B2302">
        <v>2011</v>
      </c>
      <c r="C2302" s="10" t="s">
        <v>10</v>
      </c>
      <c r="D2302">
        <f t="shared" si="35"/>
        <v>15.65</v>
      </c>
      <c r="E2302" s="10" t="s">
        <v>10</v>
      </c>
    </row>
    <row r="2303" spans="1:5" x14ac:dyDescent="0.25">
      <c r="A2303">
        <v>15700</v>
      </c>
      <c r="B2303">
        <v>2011</v>
      </c>
      <c r="C2303" s="10" t="s">
        <v>10</v>
      </c>
      <c r="D2303">
        <f t="shared" si="35"/>
        <v>15.7</v>
      </c>
      <c r="E2303" s="10" t="s">
        <v>10</v>
      </c>
    </row>
    <row r="2304" spans="1:5" x14ac:dyDescent="0.25">
      <c r="A2304">
        <v>15750</v>
      </c>
      <c r="B2304">
        <v>2011</v>
      </c>
      <c r="C2304" s="10" t="s">
        <v>10</v>
      </c>
      <c r="D2304">
        <f t="shared" si="35"/>
        <v>15.75</v>
      </c>
      <c r="E2304" s="10" t="s">
        <v>10</v>
      </c>
    </row>
    <row r="2305" spans="1:5" x14ac:dyDescent="0.25">
      <c r="A2305">
        <v>15800</v>
      </c>
      <c r="B2305">
        <v>2011</v>
      </c>
      <c r="C2305" s="10" t="s">
        <v>10</v>
      </c>
      <c r="D2305">
        <f t="shared" si="35"/>
        <v>15.8</v>
      </c>
      <c r="E2305" s="10" t="s">
        <v>10</v>
      </c>
    </row>
    <row r="2306" spans="1:5" x14ac:dyDescent="0.25">
      <c r="A2306">
        <v>15850</v>
      </c>
      <c r="B2306">
        <v>2011</v>
      </c>
      <c r="C2306" s="10" t="s">
        <v>10</v>
      </c>
      <c r="D2306">
        <f t="shared" si="35"/>
        <v>15.85</v>
      </c>
      <c r="E2306" s="10" t="s">
        <v>10</v>
      </c>
    </row>
    <row r="2307" spans="1:5" x14ac:dyDescent="0.25">
      <c r="A2307">
        <v>15900</v>
      </c>
      <c r="B2307">
        <v>2011</v>
      </c>
      <c r="C2307" s="10" t="s">
        <v>10</v>
      </c>
      <c r="D2307">
        <f t="shared" si="35"/>
        <v>15.9</v>
      </c>
      <c r="E2307" s="10" t="s">
        <v>10</v>
      </c>
    </row>
    <row r="2308" spans="1:5" x14ac:dyDescent="0.25">
      <c r="A2308">
        <v>15950</v>
      </c>
      <c r="B2308">
        <v>2011</v>
      </c>
      <c r="C2308" s="10" t="s">
        <v>10</v>
      </c>
      <c r="D2308">
        <f t="shared" ref="D2308:D2319" si="36">A2308/1000</f>
        <v>15.95</v>
      </c>
      <c r="E2308" s="10" t="s">
        <v>10</v>
      </c>
    </row>
    <row r="2309" spans="1:5" x14ac:dyDescent="0.25">
      <c r="A2309">
        <v>16000</v>
      </c>
      <c r="B2309">
        <v>2011</v>
      </c>
      <c r="C2309" s="10" t="s">
        <v>10</v>
      </c>
      <c r="D2309">
        <f t="shared" si="36"/>
        <v>16</v>
      </c>
      <c r="E2309" s="10" t="s">
        <v>10</v>
      </c>
    </row>
    <row r="2310" spans="1:5" x14ac:dyDescent="0.25">
      <c r="A2310">
        <v>16050</v>
      </c>
      <c r="B2310">
        <v>2011</v>
      </c>
      <c r="C2310" s="10" t="s">
        <v>10</v>
      </c>
      <c r="D2310">
        <f t="shared" si="36"/>
        <v>16.05</v>
      </c>
      <c r="E2310" s="10" t="s">
        <v>10</v>
      </c>
    </row>
    <row r="2311" spans="1:5" x14ac:dyDescent="0.25">
      <c r="A2311">
        <v>16100</v>
      </c>
      <c r="B2311">
        <v>2011</v>
      </c>
      <c r="C2311" s="10" t="s">
        <v>10</v>
      </c>
      <c r="D2311">
        <f t="shared" si="36"/>
        <v>16.100000000000001</v>
      </c>
      <c r="E2311" s="10" t="s">
        <v>10</v>
      </c>
    </row>
    <row r="2312" spans="1:5" x14ac:dyDescent="0.25">
      <c r="A2312">
        <v>16150</v>
      </c>
      <c r="B2312">
        <v>2011</v>
      </c>
      <c r="C2312" s="10" t="s">
        <v>10</v>
      </c>
      <c r="D2312">
        <f t="shared" si="36"/>
        <v>16.149999999999999</v>
      </c>
      <c r="E2312" s="10" t="s">
        <v>10</v>
      </c>
    </row>
    <row r="2313" spans="1:5" x14ac:dyDescent="0.25">
      <c r="A2313">
        <v>16200</v>
      </c>
      <c r="B2313">
        <v>2011</v>
      </c>
      <c r="C2313" s="10" t="s">
        <v>10</v>
      </c>
      <c r="D2313">
        <f t="shared" si="36"/>
        <v>16.2</v>
      </c>
      <c r="E2313" s="10" t="s">
        <v>10</v>
      </c>
    </row>
    <row r="2314" spans="1:5" x14ac:dyDescent="0.25">
      <c r="A2314">
        <v>16250</v>
      </c>
      <c r="B2314">
        <v>2011</v>
      </c>
      <c r="C2314" s="10" t="s">
        <v>10</v>
      </c>
      <c r="D2314">
        <f t="shared" si="36"/>
        <v>16.25</v>
      </c>
      <c r="E2314" s="10" t="s">
        <v>10</v>
      </c>
    </row>
    <row r="2315" spans="1:5" x14ac:dyDescent="0.25">
      <c r="A2315">
        <v>16300</v>
      </c>
      <c r="B2315">
        <v>2011</v>
      </c>
      <c r="C2315" s="10" t="s">
        <v>10</v>
      </c>
      <c r="D2315">
        <f t="shared" si="36"/>
        <v>16.3</v>
      </c>
      <c r="E2315" s="10" t="s">
        <v>10</v>
      </c>
    </row>
    <row r="2316" spans="1:5" x14ac:dyDescent="0.25">
      <c r="A2316">
        <v>16350</v>
      </c>
      <c r="B2316">
        <v>2011</v>
      </c>
      <c r="C2316" s="10" t="s">
        <v>10</v>
      </c>
      <c r="D2316">
        <f t="shared" si="36"/>
        <v>16.350000000000001</v>
      </c>
      <c r="E2316" s="10" t="s">
        <v>10</v>
      </c>
    </row>
    <row r="2317" spans="1:5" x14ac:dyDescent="0.25">
      <c r="A2317">
        <v>16400</v>
      </c>
      <c r="B2317">
        <v>2011</v>
      </c>
      <c r="C2317" s="10" t="s">
        <v>10</v>
      </c>
      <c r="D2317">
        <f t="shared" si="36"/>
        <v>16.399999999999999</v>
      </c>
      <c r="E2317" s="10" t="s">
        <v>10</v>
      </c>
    </row>
    <row r="2318" spans="1:5" x14ac:dyDescent="0.25">
      <c r="A2318">
        <v>16450</v>
      </c>
      <c r="B2318">
        <v>2011</v>
      </c>
      <c r="C2318" s="10" t="s">
        <v>10</v>
      </c>
      <c r="D2318">
        <f t="shared" si="36"/>
        <v>16.45</v>
      </c>
      <c r="E2318" s="10" t="s">
        <v>10</v>
      </c>
    </row>
    <row r="2319" spans="1:5" x14ac:dyDescent="0.25">
      <c r="A2319">
        <v>16500</v>
      </c>
      <c r="B2319">
        <v>2011</v>
      </c>
      <c r="C2319" s="10" t="s">
        <v>10</v>
      </c>
      <c r="D2319">
        <f t="shared" si="36"/>
        <v>16.5</v>
      </c>
      <c r="E2319" s="10" t="s">
        <v>10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4"/>
  <sheetViews>
    <sheetView workbookViewId="0">
      <selection activeCell="F58" sqref="F58"/>
    </sheetView>
  </sheetViews>
  <sheetFormatPr defaultRowHeight="15" x14ac:dyDescent="0.25"/>
  <cols>
    <col min="1" max="1" width="8.5703125" style="6"/>
    <col min="2" max="3" width="9" style="6"/>
    <col min="4" max="4" width="8.5703125" style="6"/>
    <col min="8" max="10" width="14" customWidth="1"/>
  </cols>
  <sheetData>
    <row r="1" spans="1:10" x14ac:dyDescent="0.25">
      <c r="A1" s="6" t="s">
        <v>7</v>
      </c>
      <c r="B1" s="6" t="s">
        <v>17</v>
      </c>
      <c r="C1" s="6" t="s">
        <v>9</v>
      </c>
      <c r="D1" s="6" t="s">
        <v>13</v>
      </c>
      <c r="E1" s="6" t="s">
        <v>59</v>
      </c>
      <c r="F1" t="s">
        <v>60</v>
      </c>
      <c r="H1" s="13" t="s">
        <v>14</v>
      </c>
      <c r="I1" s="13" t="s">
        <v>15</v>
      </c>
      <c r="J1" s="13"/>
    </row>
    <row r="2" spans="1:10" x14ac:dyDescent="0.25">
      <c r="H2" s="13"/>
      <c r="I2" s="13"/>
      <c r="J2" s="13"/>
    </row>
    <row r="3" spans="1:10" x14ac:dyDescent="0.25">
      <c r="H3" s="13"/>
      <c r="I3" s="13"/>
      <c r="J3" s="13"/>
    </row>
    <row r="4" spans="1:10" x14ac:dyDescent="0.25">
      <c r="A4" s="6">
        <v>1986</v>
      </c>
      <c r="B4" s="17">
        <v>6359.8908637506565</v>
      </c>
      <c r="C4" s="17">
        <v>103.57845847900001</v>
      </c>
      <c r="D4" s="6">
        <f t="shared" ref="D4:D67" si="0">B4/1000</f>
        <v>6.3598908637506568</v>
      </c>
      <c r="E4">
        <f>C4/2</f>
        <v>51.789229239500003</v>
      </c>
      <c r="F4">
        <f>-1*C4/2</f>
        <v>-51.789229239500003</v>
      </c>
    </row>
    <row r="5" spans="1:10" x14ac:dyDescent="0.25">
      <c r="A5" s="6">
        <v>1986</v>
      </c>
      <c r="B5" s="17">
        <v>6385.0064225277229</v>
      </c>
      <c r="C5" s="17">
        <v>107.144357066</v>
      </c>
      <c r="D5" s="6">
        <f t="shared" si="0"/>
        <v>6.3850064225277228</v>
      </c>
      <c r="E5">
        <f t="shared" ref="E5:E68" si="1">C5/2</f>
        <v>53.572178532999999</v>
      </c>
      <c r="F5">
        <f t="shared" ref="F5:F68" si="2">-1*C5/2</f>
        <v>-53.572178532999999</v>
      </c>
    </row>
    <row r="6" spans="1:10" x14ac:dyDescent="0.25">
      <c r="A6" s="6">
        <v>1986</v>
      </c>
      <c r="B6" s="17">
        <v>6433.6334235282702</v>
      </c>
      <c r="C6" s="17">
        <v>93.792954963400007</v>
      </c>
      <c r="D6" s="6">
        <f t="shared" si="0"/>
        <v>6.4336334235282706</v>
      </c>
      <c r="E6">
        <f t="shared" si="1"/>
        <v>46.896477481700003</v>
      </c>
      <c r="F6">
        <f t="shared" si="2"/>
        <v>-46.896477481700003</v>
      </c>
    </row>
    <row r="7" spans="1:10" x14ac:dyDescent="0.25">
      <c r="A7" s="6">
        <v>1986</v>
      </c>
      <c r="B7" s="17">
        <v>6483.9190812414308</v>
      </c>
      <c r="C7" s="17">
        <v>100.343188779</v>
      </c>
      <c r="D7" s="6">
        <f t="shared" si="0"/>
        <v>6.4839190812414307</v>
      </c>
      <c r="E7">
        <f t="shared" si="1"/>
        <v>50.171594389500001</v>
      </c>
      <c r="F7">
        <f t="shared" si="2"/>
        <v>-50.171594389500001</v>
      </c>
    </row>
    <row r="8" spans="1:10" x14ac:dyDescent="0.25">
      <c r="A8" s="6">
        <v>1986</v>
      </c>
      <c r="B8" s="17">
        <v>6533.5281932984035</v>
      </c>
      <c r="C8" s="17">
        <v>101.850680406</v>
      </c>
      <c r="D8" s="6">
        <f t="shared" si="0"/>
        <v>6.5335281932984035</v>
      </c>
      <c r="E8">
        <f t="shared" si="1"/>
        <v>50.925340202999998</v>
      </c>
      <c r="F8">
        <f t="shared" si="2"/>
        <v>-50.925340202999998</v>
      </c>
    </row>
    <row r="9" spans="1:10" x14ac:dyDescent="0.25">
      <c r="A9" s="6">
        <v>1986</v>
      </c>
      <c r="B9" s="17">
        <v>6583.4209635043962</v>
      </c>
      <c r="C9" s="17">
        <v>105.37273331900001</v>
      </c>
      <c r="D9" s="6">
        <f t="shared" si="0"/>
        <v>6.5834209635043965</v>
      </c>
      <c r="E9">
        <f t="shared" si="1"/>
        <v>52.686366659500003</v>
      </c>
      <c r="F9">
        <f t="shared" si="2"/>
        <v>-52.686366659500003</v>
      </c>
    </row>
    <row r="10" spans="1:10" x14ac:dyDescent="0.25">
      <c r="A10" s="6">
        <v>1986</v>
      </c>
      <c r="B10" s="17">
        <v>6632.3459650287514</v>
      </c>
      <c r="C10" s="17">
        <v>92.894417695300007</v>
      </c>
      <c r="D10" s="6">
        <f t="shared" si="0"/>
        <v>6.6323459650287511</v>
      </c>
      <c r="E10">
        <f t="shared" si="1"/>
        <v>46.447208847650003</v>
      </c>
      <c r="F10">
        <f t="shared" si="2"/>
        <v>-46.447208847650003</v>
      </c>
    </row>
    <row r="11" spans="1:10" x14ac:dyDescent="0.25">
      <c r="A11" s="6">
        <v>1986</v>
      </c>
      <c r="B11" s="17">
        <v>6681.399233144929</v>
      </c>
      <c r="C11" s="17">
        <v>91.473581891500004</v>
      </c>
      <c r="D11" s="6">
        <f t="shared" si="0"/>
        <v>6.681399233144929</v>
      </c>
      <c r="E11">
        <f t="shared" si="1"/>
        <v>45.736790945750002</v>
      </c>
      <c r="F11">
        <f t="shared" si="2"/>
        <v>-45.736790945750002</v>
      </c>
    </row>
    <row r="12" spans="1:10" x14ac:dyDescent="0.25">
      <c r="A12" s="6">
        <v>1986</v>
      </c>
      <c r="B12" s="17">
        <v>6730.3683164665508</v>
      </c>
      <c r="C12" s="17">
        <v>85.348606351800001</v>
      </c>
      <c r="D12" s="6">
        <f t="shared" si="0"/>
        <v>6.7303683164665511</v>
      </c>
      <c r="E12">
        <f t="shared" si="1"/>
        <v>42.6743031759</v>
      </c>
      <c r="F12">
        <f t="shared" si="2"/>
        <v>-42.6743031759</v>
      </c>
    </row>
    <row r="13" spans="1:10" x14ac:dyDescent="0.25">
      <c r="A13" s="6">
        <v>1986</v>
      </c>
      <c r="B13" s="17">
        <v>6780.495795043742</v>
      </c>
      <c r="C13" s="17">
        <v>86.852004043099996</v>
      </c>
      <c r="D13" s="6">
        <f t="shared" si="0"/>
        <v>6.7804957950437421</v>
      </c>
      <c r="E13">
        <f t="shared" si="1"/>
        <v>43.426002021549998</v>
      </c>
      <c r="F13">
        <f t="shared" si="2"/>
        <v>-43.426002021549998</v>
      </c>
    </row>
    <row r="14" spans="1:10" x14ac:dyDescent="0.25">
      <c r="A14" s="6">
        <v>1986</v>
      </c>
      <c r="B14" s="17">
        <v>6828.5577716446824</v>
      </c>
      <c r="C14" s="17">
        <v>103.63122259399999</v>
      </c>
      <c r="D14" s="6">
        <f t="shared" si="0"/>
        <v>6.8285577716446824</v>
      </c>
      <c r="E14">
        <f t="shared" si="1"/>
        <v>51.815611296999997</v>
      </c>
      <c r="F14">
        <f t="shared" si="2"/>
        <v>-51.815611296999997</v>
      </c>
    </row>
    <row r="15" spans="1:10" x14ac:dyDescent="0.25">
      <c r="A15" s="6">
        <v>1986</v>
      </c>
      <c r="B15" s="17">
        <v>6877.302189852533</v>
      </c>
      <c r="C15" s="17">
        <v>117.184956645</v>
      </c>
      <c r="D15" s="6">
        <f t="shared" si="0"/>
        <v>6.8773021898525331</v>
      </c>
      <c r="E15">
        <f t="shared" si="1"/>
        <v>58.5924783225</v>
      </c>
      <c r="F15">
        <f t="shared" si="2"/>
        <v>-58.5924783225</v>
      </c>
    </row>
    <row r="16" spans="1:10" x14ac:dyDescent="0.25">
      <c r="A16" s="6">
        <v>1986</v>
      </c>
      <c r="B16" s="17">
        <v>6925.6350848472212</v>
      </c>
      <c r="C16" s="17">
        <v>132.48022008699999</v>
      </c>
      <c r="D16" s="6">
        <f t="shared" si="0"/>
        <v>6.9256350848472215</v>
      </c>
      <c r="E16">
        <f t="shared" si="1"/>
        <v>66.240110043499996</v>
      </c>
      <c r="F16">
        <f t="shared" si="2"/>
        <v>-66.240110043499996</v>
      </c>
    </row>
    <row r="17" spans="1:6" x14ac:dyDescent="0.25">
      <c r="A17" s="6">
        <v>1986</v>
      </c>
      <c r="B17" s="17">
        <v>6971.8621456268811</v>
      </c>
      <c r="C17" s="17">
        <v>116.50885530399999</v>
      </c>
      <c r="D17" s="6">
        <f t="shared" si="0"/>
        <v>6.971862145626881</v>
      </c>
      <c r="E17">
        <f t="shared" si="1"/>
        <v>58.254427651999997</v>
      </c>
      <c r="F17">
        <f t="shared" si="2"/>
        <v>-58.254427651999997</v>
      </c>
    </row>
    <row r="18" spans="1:6" x14ac:dyDescent="0.25">
      <c r="A18" s="6">
        <v>1986</v>
      </c>
      <c r="B18" s="17">
        <v>7023.1299117554718</v>
      </c>
      <c r="C18" s="17">
        <v>117.46725151299999</v>
      </c>
      <c r="D18" s="6">
        <f t="shared" si="0"/>
        <v>7.023129911755472</v>
      </c>
      <c r="E18">
        <f t="shared" si="1"/>
        <v>58.733625756499997</v>
      </c>
      <c r="F18">
        <f t="shared" si="2"/>
        <v>-58.733625756499997</v>
      </c>
    </row>
    <row r="19" spans="1:6" x14ac:dyDescent="0.25">
      <c r="A19" s="6">
        <v>1986</v>
      </c>
      <c r="B19" s="17">
        <v>7083.3387954351783</v>
      </c>
      <c r="C19" s="17">
        <v>111.25073259</v>
      </c>
      <c r="D19" s="6">
        <f t="shared" si="0"/>
        <v>7.0833387954351785</v>
      </c>
      <c r="E19">
        <f t="shared" si="1"/>
        <v>55.625366294999999</v>
      </c>
      <c r="F19">
        <f t="shared" si="2"/>
        <v>-55.625366294999999</v>
      </c>
    </row>
    <row r="20" spans="1:6" x14ac:dyDescent="0.25">
      <c r="A20" s="6">
        <v>1986</v>
      </c>
      <c r="B20" s="17">
        <v>7120.8085446988644</v>
      </c>
      <c r="C20" s="17">
        <v>76.688624110899994</v>
      </c>
      <c r="D20" s="6">
        <f t="shared" si="0"/>
        <v>7.120808544698864</v>
      </c>
      <c r="E20">
        <f t="shared" si="1"/>
        <v>38.344312055449997</v>
      </c>
      <c r="F20">
        <f t="shared" si="2"/>
        <v>-38.344312055449997</v>
      </c>
    </row>
    <row r="21" spans="1:6" x14ac:dyDescent="0.25">
      <c r="A21" s="6">
        <v>1986</v>
      </c>
      <c r="B21" s="17">
        <v>7170.1604926350155</v>
      </c>
      <c r="C21" s="17">
        <v>85.130760654900001</v>
      </c>
      <c r="D21" s="6">
        <f t="shared" si="0"/>
        <v>7.1701604926350155</v>
      </c>
      <c r="E21">
        <f t="shared" si="1"/>
        <v>42.565380327450001</v>
      </c>
      <c r="F21">
        <f t="shared" si="2"/>
        <v>-42.565380327450001</v>
      </c>
    </row>
    <row r="22" spans="1:6" x14ac:dyDescent="0.25">
      <c r="A22" s="6">
        <v>1986</v>
      </c>
      <c r="B22" s="17">
        <v>7215.8421442698027</v>
      </c>
      <c r="C22" s="17">
        <v>106.06886012</v>
      </c>
      <c r="D22" s="6">
        <f t="shared" si="0"/>
        <v>7.2158421442698026</v>
      </c>
      <c r="E22">
        <f t="shared" si="1"/>
        <v>53.034430059999998</v>
      </c>
      <c r="F22">
        <f t="shared" si="2"/>
        <v>-53.034430059999998</v>
      </c>
    </row>
    <row r="23" spans="1:6" x14ac:dyDescent="0.25">
      <c r="A23" s="6">
        <v>1986</v>
      </c>
      <c r="B23" s="17">
        <v>7264.1930672307026</v>
      </c>
      <c r="C23" s="17">
        <v>59.269393586100001</v>
      </c>
      <c r="D23" s="6">
        <f t="shared" si="0"/>
        <v>7.2641930672307025</v>
      </c>
      <c r="E23">
        <f t="shared" si="1"/>
        <v>29.634696793050001</v>
      </c>
      <c r="F23">
        <f t="shared" si="2"/>
        <v>-29.634696793050001</v>
      </c>
    </row>
    <row r="24" spans="1:6" x14ac:dyDescent="0.25">
      <c r="A24" s="6">
        <v>1986</v>
      </c>
      <c r="B24" s="17">
        <v>7308.3176174073578</v>
      </c>
      <c r="C24" s="17">
        <v>38.220243467700001</v>
      </c>
      <c r="D24" s="6">
        <f t="shared" si="0"/>
        <v>7.3083176174073579</v>
      </c>
      <c r="E24">
        <f t="shared" si="1"/>
        <v>19.110121733850001</v>
      </c>
      <c r="F24">
        <f t="shared" si="2"/>
        <v>-19.110121733850001</v>
      </c>
    </row>
    <row r="25" spans="1:6" x14ac:dyDescent="0.25">
      <c r="A25" s="6">
        <v>1986</v>
      </c>
      <c r="B25" s="17">
        <v>7357.2583195497737</v>
      </c>
      <c r="C25" s="17">
        <v>31.016692772399999</v>
      </c>
      <c r="D25" s="6">
        <f t="shared" si="0"/>
        <v>7.3572583195497741</v>
      </c>
      <c r="E25">
        <f t="shared" si="1"/>
        <v>15.5083463862</v>
      </c>
      <c r="F25">
        <f t="shared" si="2"/>
        <v>-15.5083463862</v>
      </c>
    </row>
    <row r="26" spans="1:6" x14ac:dyDescent="0.25">
      <c r="A26" s="6">
        <v>1986</v>
      </c>
      <c r="B26" s="17">
        <v>7406.9447385519297</v>
      </c>
      <c r="C26" s="17">
        <v>51.513468908299998</v>
      </c>
      <c r="D26" s="6">
        <f t="shared" si="0"/>
        <v>7.40694473855193</v>
      </c>
      <c r="E26">
        <f t="shared" si="1"/>
        <v>25.756734454149999</v>
      </c>
      <c r="F26">
        <f t="shared" si="2"/>
        <v>-25.756734454149999</v>
      </c>
    </row>
    <row r="27" spans="1:6" x14ac:dyDescent="0.25">
      <c r="A27" s="6">
        <v>1986</v>
      </c>
      <c r="B27" s="17">
        <v>7457.1664459123094</v>
      </c>
      <c r="C27" s="17">
        <v>47.907071959600003</v>
      </c>
      <c r="D27" s="6">
        <f t="shared" si="0"/>
        <v>7.4571664459123097</v>
      </c>
      <c r="E27">
        <f t="shared" si="1"/>
        <v>23.953535979800002</v>
      </c>
      <c r="F27">
        <f t="shared" si="2"/>
        <v>-23.953535979800002</v>
      </c>
    </row>
    <row r="28" spans="1:6" x14ac:dyDescent="0.25">
      <c r="A28" s="6">
        <v>1986</v>
      </c>
      <c r="B28" s="17">
        <v>7507.001149611473</v>
      </c>
      <c r="C28" s="17">
        <v>50.042944194999997</v>
      </c>
      <c r="D28" s="6">
        <f t="shared" si="0"/>
        <v>7.5070011496114732</v>
      </c>
      <c r="E28">
        <f t="shared" si="1"/>
        <v>25.021472097499998</v>
      </c>
      <c r="F28">
        <f t="shared" si="2"/>
        <v>-25.021472097499998</v>
      </c>
    </row>
    <row r="29" spans="1:6" x14ac:dyDescent="0.25">
      <c r="A29" s="6">
        <v>1986</v>
      </c>
      <c r="B29" s="17">
        <v>7556.3094911591179</v>
      </c>
      <c r="C29" s="17">
        <v>45.078415696100002</v>
      </c>
      <c r="D29" s="6">
        <f t="shared" si="0"/>
        <v>7.5563094911591175</v>
      </c>
      <c r="E29">
        <f t="shared" si="1"/>
        <v>22.539207848050001</v>
      </c>
      <c r="F29">
        <f t="shared" si="2"/>
        <v>-22.539207848050001</v>
      </c>
    </row>
    <row r="30" spans="1:6" x14ac:dyDescent="0.25">
      <c r="A30" s="6">
        <v>1986</v>
      </c>
      <c r="B30" s="17">
        <v>7603.5174531256034</v>
      </c>
      <c r="C30" s="17">
        <v>38.261692949699999</v>
      </c>
      <c r="D30" s="6">
        <f t="shared" si="0"/>
        <v>7.6035174531256038</v>
      </c>
      <c r="E30">
        <f t="shared" si="1"/>
        <v>19.130846474849999</v>
      </c>
      <c r="F30">
        <f t="shared" si="2"/>
        <v>-19.130846474849999</v>
      </c>
    </row>
    <row r="31" spans="1:6" x14ac:dyDescent="0.25">
      <c r="A31" s="6">
        <v>1986</v>
      </c>
      <c r="B31" s="17">
        <v>7650.6380706535565</v>
      </c>
      <c r="C31" s="17">
        <v>30.7272071676</v>
      </c>
      <c r="D31" s="6">
        <f t="shared" si="0"/>
        <v>7.6506380706535566</v>
      </c>
      <c r="E31">
        <f t="shared" si="1"/>
        <v>15.3636035838</v>
      </c>
      <c r="F31">
        <f t="shared" si="2"/>
        <v>-15.3636035838</v>
      </c>
    </row>
    <row r="32" spans="1:6" x14ac:dyDescent="0.25">
      <c r="A32" s="6">
        <v>1986</v>
      </c>
      <c r="B32" s="17">
        <v>7698.6627974340845</v>
      </c>
      <c r="C32" s="17">
        <v>37.786754070199997</v>
      </c>
      <c r="D32" s="6">
        <f t="shared" si="0"/>
        <v>7.6986627974340847</v>
      </c>
      <c r="E32">
        <f t="shared" si="1"/>
        <v>18.893377035099999</v>
      </c>
      <c r="F32">
        <f t="shared" si="2"/>
        <v>-18.893377035099999</v>
      </c>
    </row>
    <row r="33" spans="1:6" x14ac:dyDescent="0.25">
      <c r="A33" s="6">
        <v>1986</v>
      </c>
      <c r="B33" s="17">
        <v>7742.7683952414536</v>
      </c>
      <c r="C33" s="17">
        <v>50.949908950000001</v>
      </c>
      <c r="D33" s="6">
        <f t="shared" si="0"/>
        <v>7.7427683952414537</v>
      </c>
      <c r="E33">
        <f t="shared" si="1"/>
        <v>25.474954475000001</v>
      </c>
      <c r="F33">
        <f t="shared" si="2"/>
        <v>-25.474954475000001</v>
      </c>
    </row>
    <row r="34" spans="1:6" x14ac:dyDescent="0.25">
      <c r="A34" s="6">
        <v>1986</v>
      </c>
      <c r="B34" s="17">
        <v>7784.0851491687918</v>
      </c>
      <c r="C34" s="17">
        <v>63.6515541558</v>
      </c>
      <c r="D34" s="6">
        <f t="shared" si="0"/>
        <v>7.7840851491687921</v>
      </c>
      <c r="E34">
        <f t="shared" si="1"/>
        <v>31.8257770779</v>
      </c>
      <c r="F34">
        <f t="shared" si="2"/>
        <v>-31.8257770779</v>
      </c>
    </row>
    <row r="35" spans="1:6" x14ac:dyDescent="0.25">
      <c r="A35" s="6">
        <v>1986</v>
      </c>
      <c r="B35" s="17">
        <v>7823.6868049046216</v>
      </c>
      <c r="C35" s="17">
        <v>106.508350949</v>
      </c>
      <c r="D35" s="6">
        <f t="shared" si="0"/>
        <v>7.8236868049046215</v>
      </c>
      <c r="E35">
        <f t="shared" si="1"/>
        <v>53.254175474500002</v>
      </c>
      <c r="F35">
        <f t="shared" si="2"/>
        <v>-53.254175474500002</v>
      </c>
    </row>
    <row r="36" spans="1:6" x14ac:dyDescent="0.25">
      <c r="A36" s="6">
        <v>1986</v>
      </c>
      <c r="B36" s="17">
        <v>7863.2620155457535</v>
      </c>
      <c r="C36" s="17">
        <v>134.11829381300001</v>
      </c>
      <c r="D36" s="6">
        <f t="shared" si="0"/>
        <v>7.8632620155457538</v>
      </c>
      <c r="E36">
        <f t="shared" si="1"/>
        <v>67.059146906500004</v>
      </c>
      <c r="F36">
        <f t="shared" si="2"/>
        <v>-67.059146906500004</v>
      </c>
    </row>
    <row r="37" spans="1:6" x14ac:dyDescent="0.25">
      <c r="A37" s="6">
        <v>1986</v>
      </c>
      <c r="B37" s="17">
        <v>7898.7295905979536</v>
      </c>
      <c r="C37" s="17">
        <v>130.803057306</v>
      </c>
      <c r="D37" s="6">
        <f t="shared" si="0"/>
        <v>7.898729590597954</v>
      </c>
      <c r="E37">
        <f t="shared" si="1"/>
        <v>65.401528653</v>
      </c>
      <c r="F37">
        <f t="shared" si="2"/>
        <v>-65.401528653</v>
      </c>
    </row>
    <row r="38" spans="1:6" x14ac:dyDescent="0.25">
      <c r="A38" s="6">
        <v>1986</v>
      </c>
      <c r="B38" s="17">
        <v>7940.6674377779145</v>
      </c>
      <c r="C38" s="17">
        <v>121.840878906</v>
      </c>
      <c r="D38" s="6">
        <f t="shared" si="0"/>
        <v>7.9406674377779147</v>
      </c>
      <c r="E38">
        <f t="shared" si="1"/>
        <v>60.920439453</v>
      </c>
      <c r="F38">
        <f t="shared" si="2"/>
        <v>-60.920439453</v>
      </c>
    </row>
    <row r="39" spans="1:6" x14ac:dyDescent="0.25">
      <c r="A39" s="6">
        <v>1986</v>
      </c>
      <c r="B39" s="17">
        <v>7989.4450668391055</v>
      </c>
      <c r="C39" s="17">
        <v>117.62298636600001</v>
      </c>
      <c r="D39" s="6">
        <f t="shared" si="0"/>
        <v>7.9894450668391057</v>
      </c>
      <c r="E39">
        <f t="shared" si="1"/>
        <v>58.811493183000003</v>
      </c>
      <c r="F39">
        <f t="shared" si="2"/>
        <v>-58.811493183000003</v>
      </c>
    </row>
    <row r="40" spans="1:6" x14ac:dyDescent="0.25">
      <c r="A40" s="6">
        <v>1986</v>
      </c>
      <c r="B40" s="17">
        <v>8038.9838811459676</v>
      </c>
      <c r="C40" s="17">
        <v>145.130789271</v>
      </c>
      <c r="D40" s="6">
        <f t="shared" si="0"/>
        <v>8.0389838811459668</v>
      </c>
      <c r="E40">
        <f t="shared" si="1"/>
        <v>72.565394635499999</v>
      </c>
      <c r="F40">
        <f t="shared" si="2"/>
        <v>-72.565394635499999</v>
      </c>
    </row>
    <row r="41" spans="1:6" x14ac:dyDescent="0.25">
      <c r="A41" s="6">
        <v>1986</v>
      </c>
      <c r="B41" s="17">
        <v>8087.0969858929093</v>
      </c>
      <c r="C41" s="17">
        <v>142.01609389399999</v>
      </c>
      <c r="D41" s="6">
        <f t="shared" si="0"/>
        <v>8.0870969858929094</v>
      </c>
      <c r="E41">
        <f t="shared" si="1"/>
        <v>71.008046946999997</v>
      </c>
      <c r="F41">
        <f t="shared" si="2"/>
        <v>-71.008046946999997</v>
      </c>
    </row>
    <row r="42" spans="1:6" x14ac:dyDescent="0.25">
      <c r="A42" s="6">
        <v>1986</v>
      </c>
      <c r="B42" s="17">
        <v>8135.7786764039847</v>
      </c>
      <c r="C42" s="17">
        <v>139.750448879</v>
      </c>
      <c r="D42" s="6">
        <f t="shared" si="0"/>
        <v>8.1357786764039854</v>
      </c>
      <c r="E42">
        <f t="shared" si="1"/>
        <v>69.875224439500002</v>
      </c>
      <c r="F42">
        <f t="shared" si="2"/>
        <v>-69.875224439500002</v>
      </c>
    </row>
    <row r="43" spans="1:6" x14ac:dyDescent="0.25">
      <c r="A43" s="6">
        <v>1986</v>
      </c>
      <c r="B43" s="17">
        <v>8185.2438741670994</v>
      </c>
      <c r="C43" s="17">
        <v>123.220508923</v>
      </c>
      <c r="D43" s="6">
        <f t="shared" si="0"/>
        <v>8.1852438741670994</v>
      </c>
      <c r="E43">
        <f t="shared" si="1"/>
        <v>61.610254461499999</v>
      </c>
      <c r="F43">
        <f t="shared" si="2"/>
        <v>-61.610254461499999</v>
      </c>
    </row>
    <row r="44" spans="1:6" x14ac:dyDescent="0.25">
      <c r="A44" s="6">
        <v>1986</v>
      </c>
      <c r="B44" s="17">
        <v>8235.5494465311676</v>
      </c>
      <c r="C44" s="17">
        <v>129.64992988500001</v>
      </c>
      <c r="D44" s="6">
        <f t="shared" si="0"/>
        <v>8.2355494465311683</v>
      </c>
      <c r="E44">
        <f t="shared" si="1"/>
        <v>64.824964942500003</v>
      </c>
      <c r="F44">
        <f t="shared" si="2"/>
        <v>-64.824964942500003</v>
      </c>
    </row>
    <row r="45" spans="1:6" x14ac:dyDescent="0.25">
      <c r="A45" s="6">
        <v>1986</v>
      </c>
      <c r="B45" s="17">
        <v>8285.265495298192</v>
      </c>
      <c r="C45" s="17">
        <v>104.907051127</v>
      </c>
      <c r="D45" s="6">
        <f t="shared" si="0"/>
        <v>8.2852654952981926</v>
      </c>
      <c r="E45">
        <f t="shared" si="1"/>
        <v>52.453525563500001</v>
      </c>
      <c r="F45">
        <f t="shared" si="2"/>
        <v>-52.453525563500001</v>
      </c>
    </row>
    <row r="46" spans="1:6" x14ac:dyDescent="0.25">
      <c r="A46" s="6">
        <v>1986</v>
      </c>
      <c r="B46" s="17">
        <v>8333.7153650249074</v>
      </c>
      <c r="C46" s="17">
        <v>84.448495645600005</v>
      </c>
      <c r="D46" s="6">
        <f t="shared" si="0"/>
        <v>8.3337153650249078</v>
      </c>
      <c r="E46">
        <f t="shared" si="1"/>
        <v>42.224247822800002</v>
      </c>
      <c r="F46">
        <f t="shared" si="2"/>
        <v>-42.224247822800002</v>
      </c>
    </row>
    <row r="47" spans="1:6" x14ac:dyDescent="0.25">
      <c r="A47" s="6">
        <v>1986</v>
      </c>
      <c r="B47" s="17">
        <v>8381.4561526410307</v>
      </c>
      <c r="C47" s="17">
        <v>76.707762899000002</v>
      </c>
      <c r="D47" s="6">
        <f t="shared" si="0"/>
        <v>8.3814561526410305</v>
      </c>
      <c r="E47">
        <f t="shared" si="1"/>
        <v>38.353881449500001</v>
      </c>
      <c r="F47">
        <f t="shared" si="2"/>
        <v>-38.353881449500001</v>
      </c>
    </row>
    <row r="48" spans="1:6" x14ac:dyDescent="0.25">
      <c r="A48" s="6">
        <v>1986</v>
      </c>
      <c r="B48" s="17">
        <v>8431.0202125337019</v>
      </c>
      <c r="C48" s="17">
        <v>63.381661833300001</v>
      </c>
      <c r="D48" s="6">
        <f t="shared" si="0"/>
        <v>8.431020212533701</v>
      </c>
      <c r="E48">
        <f t="shared" si="1"/>
        <v>31.69083091665</v>
      </c>
      <c r="F48">
        <f t="shared" si="2"/>
        <v>-31.69083091665</v>
      </c>
    </row>
    <row r="49" spans="1:6" x14ac:dyDescent="0.25">
      <c r="A49" s="6">
        <v>1986</v>
      </c>
      <c r="B49" s="17">
        <v>8480.263880984563</v>
      </c>
      <c r="C49" s="17">
        <v>46.463179443199998</v>
      </c>
      <c r="D49" s="6">
        <f t="shared" si="0"/>
        <v>8.4802638809845625</v>
      </c>
      <c r="E49">
        <f t="shared" si="1"/>
        <v>23.231589721599999</v>
      </c>
      <c r="F49">
        <f t="shared" si="2"/>
        <v>-23.231589721599999</v>
      </c>
    </row>
    <row r="50" spans="1:6" x14ac:dyDescent="0.25">
      <c r="A50" s="6">
        <v>1986</v>
      </c>
      <c r="B50" s="17">
        <v>8528.8362652400847</v>
      </c>
      <c r="C50" s="17">
        <v>46.542481692300001</v>
      </c>
      <c r="D50" s="6">
        <f t="shared" si="0"/>
        <v>8.5288362652400842</v>
      </c>
      <c r="E50">
        <f t="shared" si="1"/>
        <v>23.27124084615</v>
      </c>
      <c r="F50">
        <f t="shared" si="2"/>
        <v>-23.27124084615</v>
      </c>
    </row>
    <row r="51" spans="1:6" x14ac:dyDescent="0.25">
      <c r="A51" s="6">
        <v>1986</v>
      </c>
      <c r="B51" s="17">
        <v>8575.0363395733184</v>
      </c>
      <c r="C51" s="17">
        <v>65.780708704899993</v>
      </c>
      <c r="D51" s="6">
        <f t="shared" si="0"/>
        <v>8.5750363395733178</v>
      </c>
      <c r="E51">
        <f t="shared" si="1"/>
        <v>32.890354352449997</v>
      </c>
      <c r="F51">
        <f t="shared" si="2"/>
        <v>-32.890354352449997</v>
      </c>
    </row>
    <row r="52" spans="1:6" x14ac:dyDescent="0.25">
      <c r="A52" s="6">
        <v>1986</v>
      </c>
      <c r="B52" s="17">
        <v>8622.8686925607417</v>
      </c>
      <c r="C52" s="17">
        <v>54.405274753599997</v>
      </c>
      <c r="D52" s="6">
        <f t="shared" si="0"/>
        <v>8.6228686925607416</v>
      </c>
      <c r="E52">
        <f t="shared" si="1"/>
        <v>27.202637376799998</v>
      </c>
      <c r="F52">
        <f t="shared" si="2"/>
        <v>-27.202637376799998</v>
      </c>
    </row>
    <row r="53" spans="1:6" x14ac:dyDescent="0.25">
      <c r="A53" s="6">
        <v>1986</v>
      </c>
      <c r="B53" s="17">
        <v>8667.2616724296149</v>
      </c>
      <c r="C53" s="17">
        <v>51.185523849299997</v>
      </c>
      <c r="D53" s="6">
        <f t="shared" si="0"/>
        <v>8.6672616724296141</v>
      </c>
      <c r="E53">
        <f t="shared" si="1"/>
        <v>25.592761924649999</v>
      </c>
      <c r="F53">
        <f t="shared" si="2"/>
        <v>-25.592761924649999</v>
      </c>
    </row>
    <row r="54" spans="1:6" x14ac:dyDescent="0.25">
      <c r="A54" s="6">
        <v>1986</v>
      </c>
      <c r="B54" s="17">
        <v>8712.7387394604666</v>
      </c>
      <c r="C54" s="17">
        <v>55.050640656799999</v>
      </c>
      <c r="D54" s="6">
        <f t="shared" si="0"/>
        <v>8.7127387394604661</v>
      </c>
      <c r="E54">
        <f t="shared" si="1"/>
        <v>27.525320328399999</v>
      </c>
      <c r="F54">
        <f t="shared" si="2"/>
        <v>-27.525320328399999</v>
      </c>
    </row>
    <row r="55" spans="1:6" x14ac:dyDescent="0.25">
      <c r="A55" s="6">
        <v>1986</v>
      </c>
      <c r="B55" s="17">
        <v>8752.1671586488901</v>
      </c>
      <c r="C55" s="17">
        <v>66.863951942</v>
      </c>
      <c r="D55" s="6">
        <f t="shared" si="0"/>
        <v>8.7521671586488896</v>
      </c>
      <c r="E55">
        <f t="shared" si="1"/>
        <v>33.431975971</v>
      </c>
      <c r="F55">
        <f t="shared" si="2"/>
        <v>-33.431975971</v>
      </c>
    </row>
    <row r="56" spans="1:6" x14ac:dyDescent="0.25">
      <c r="A56" s="6">
        <v>1986</v>
      </c>
      <c r="B56" s="17">
        <v>8788.1036714717047</v>
      </c>
      <c r="C56" s="17">
        <v>78.367152716899994</v>
      </c>
      <c r="D56" s="6">
        <f t="shared" si="0"/>
        <v>8.7881036714717045</v>
      </c>
      <c r="E56">
        <f t="shared" si="1"/>
        <v>39.183576358449997</v>
      </c>
      <c r="F56">
        <f t="shared" si="2"/>
        <v>-39.183576358449997</v>
      </c>
    </row>
    <row r="57" spans="1:6" x14ac:dyDescent="0.25">
      <c r="A57" s="6">
        <v>1986</v>
      </c>
      <c r="B57" s="17">
        <v>8838.1121814002254</v>
      </c>
      <c r="C57" s="17">
        <v>72.922331720399995</v>
      </c>
      <c r="D57" s="6">
        <f t="shared" si="0"/>
        <v>8.8381121814002253</v>
      </c>
      <c r="E57">
        <f t="shared" si="1"/>
        <v>36.461165860199998</v>
      </c>
      <c r="F57">
        <f t="shared" si="2"/>
        <v>-36.461165860199998</v>
      </c>
    </row>
    <row r="58" spans="1:6" x14ac:dyDescent="0.25">
      <c r="A58" s="6">
        <v>1986</v>
      </c>
      <c r="B58" s="17">
        <v>8887.6470705161828</v>
      </c>
      <c r="C58" s="17">
        <v>46.465102924</v>
      </c>
      <c r="D58" s="6">
        <f t="shared" si="0"/>
        <v>8.8876470705161825</v>
      </c>
      <c r="E58">
        <f t="shared" si="1"/>
        <v>23.232551462</v>
      </c>
      <c r="F58">
        <f t="shared" si="2"/>
        <v>-23.232551462</v>
      </c>
    </row>
    <row r="59" spans="1:6" x14ac:dyDescent="0.25">
      <c r="A59" s="6">
        <v>1986</v>
      </c>
      <c r="B59" s="17">
        <v>8935.3423996755064</v>
      </c>
      <c r="C59" s="17">
        <v>41.423816144600003</v>
      </c>
      <c r="D59" s="6">
        <f t="shared" si="0"/>
        <v>8.9353423996755073</v>
      </c>
      <c r="E59">
        <f t="shared" si="1"/>
        <v>20.711908072300002</v>
      </c>
      <c r="F59">
        <f t="shared" si="2"/>
        <v>-20.711908072300002</v>
      </c>
    </row>
    <row r="60" spans="1:6" x14ac:dyDescent="0.25">
      <c r="A60" s="6">
        <v>1986</v>
      </c>
      <c r="B60" s="17">
        <v>8984.2387312781848</v>
      </c>
      <c r="C60" s="17">
        <v>47.4389649003</v>
      </c>
      <c r="D60" s="6">
        <f t="shared" si="0"/>
        <v>8.9842387312781842</v>
      </c>
      <c r="E60">
        <f t="shared" si="1"/>
        <v>23.71948245015</v>
      </c>
      <c r="F60">
        <f t="shared" si="2"/>
        <v>-23.71948245015</v>
      </c>
    </row>
    <row r="61" spans="1:6" x14ac:dyDescent="0.25">
      <c r="A61" s="6">
        <v>1986</v>
      </c>
      <c r="B61" s="17">
        <v>9033.9978372387159</v>
      </c>
      <c r="C61" s="17">
        <v>54.352286399599997</v>
      </c>
      <c r="D61" s="6">
        <f t="shared" si="0"/>
        <v>9.0339978372387151</v>
      </c>
      <c r="E61">
        <f t="shared" si="1"/>
        <v>27.176143199799998</v>
      </c>
      <c r="F61">
        <f t="shared" si="2"/>
        <v>-27.176143199799998</v>
      </c>
    </row>
    <row r="62" spans="1:6" x14ac:dyDescent="0.25">
      <c r="A62" s="6">
        <v>1986</v>
      </c>
      <c r="B62" s="17">
        <v>9083.3285412647019</v>
      </c>
      <c r="C62" s="17">
        <v>39.686315113699997</v>
      </c>
      <c r="D62" s="6">
        <f t="shared" si="0"/>
        <v>9.0833285412647022</v>
      </c>
      <c r="E62">
        <f t="shared" si="1"/>
        <v>19.843157556849999</v>
      </c>
      <c r="F62">
        <f t="shared" si="2"/>
        <v>-19.843157556849999</v>
      </c>
    </row>
    <row r="63" spans="1:6" x14ac:dyDescent="0.25">
      <c r="A63" s="6">
        <v>1986</v>
      </c>
      <c r="B63" s="17">
        <v>9131.4766964437804</v>
      </c>
      <c r="C63" s="17">
        <v>45.169823371299998</v>
      </c>
      <c r="D63" s="6">
        <f t="shared" si="0"/>
        <v>9.1314766964437801</v>
      </c>
      <c r="E63">
        <f t="shared" si="1"/>
        <v>22.584911685649999</v>
      </c>
      <c r="F63">
        <f t="shared" si="2"/>
        <v>-22.584911685649999</v>
      </c>
    </row>
    <row r="64" spans="1:6" x14ac:dyDescent="0.25">
      <c r="A64" s="6">
        <v>1986</v>
      </c>
      <c r="B64" s="17">
        <v>9178.907694915195</v>
      </c>
      <c r="C64" s="17">
        <v>60.4023626161</v>
      </c>
      <c r="D64" s="6">
        <f t="shared" si="0"/>
        <v>9.1789076949151944</v>
      </c>
      <c r="E64">
        <f t="shared" si="1"/>
        <v>30.20118130805</v>
      </c>
      <c r="F64">
        <f t="shared" si="2"/>
        <v>-30.20118130805</v>
      </c>
    </row>
    <row r="65" spans="1:6" x14ac:dyDescent="0.25">
      <c r="A65" s="6">
        <v>1986</v>
      </c>
      <c r="B65" s="17">
        <v>9223.6200414754967</v>
      </c>
      <c r="C65" s="17">
        <v>65.018728763200002</v>
      </c>
      <c r="D65" s="6">
        <f t="shared" si="0"/>
        <v>9.2236200414754972</v>
      </c>
      <c r="E65">
        <f t="shared" si="1"/>
        <v>32.509364381600001</v>
      </c>
      <c r="F65">
        <f t="shared" si="2"/>
        <v>-32.509364381600001</v>
      </c>
    </row>
    <row r="66" spans="1:6" x14ac:dyDescent="0.25">
      <c r="A66" s="6">
        <v>1986</v>
      </c>
      <c r="B66" s="17">
        <v>9266.6985406444528</v>
      </c>
      <c r="C66" s="17">
        <v>63.669469561</v>
      </c>
      <c r="D66" s="6">
        <f t="shared" si="0"/>
        <v>9.2666985406444535</v>
      </c>
      <c r="E66">
        <f t="shared" si="1"/>
        <v>31.8347347805</v>
      </c>
      <c r="F66">
        <f t="shared" si="2"/>
        <v>-31.8347347805</v>
      </c>
    </row>
    <row r="67" spans="1:6" x14ac:dyDescent="0.25">
      <c r="A67" s="6">
        <v>1986</v>
      </c>
      <c r="B67" s="17">
        <v>9303.200907581846</v>
      </c>
      <c r="C67" s="17">
        <v>56.855722608500002</v>
      </c>
      <c r="D67" s="6">
        <f t="shared" si="0"/>
        <v>9.3032009075818465</v>
      </c>
      <c r="E67">
        <f t="shared" si="1"/>
        <v>28.427861304250001</v>
      </c>
      <c r="F67">
        <f t="shared" si="2"/>
        <v>-28.427861304250001</v>
      </c>
    </row>
    <row r="68" spans="1:6" x14ac:dyDescent="0.25">
      <c r="A68" s="6">
        <v>1986</v>
      </c>
      <c r="B68" s="17">
        <v>9344.0461765934015</v>
      </c>
      <c r="C68" s="17">
        <v>60.939383698500002</v>
      </c>
      <c r="D68" s="6">
        <f t="shared" ref="D68:D131" si="3">B68/1000</f>
        <v>9.3440461765934018</v>
      </c>
      <c r="E68">
        <f t="shared" si="1"/>
        <v>30.469691849250001</v>
      </c>
      <c r="F68">
        <f t="shared" si="2"/>
        <v>-30.469691849250001</v>
      </c>
    </row>
    <row r="69" spans="1:6" x14ac:dyDescent="0.25">
      <c r="A69" s="6">
        <v>1986</v>
      </c>
      <c r="B69" s="17">
        <v>9393.8653024109353</v>
      </c>
      <c r="C69" s="17">
        <v>54.936286995800003</v>
      </c>
      <c r="D69" s="6">
        <f t="shared" si="3"/>
        <v>9.3938653024109353</v>
      </c>
      <c r="E69">
        <f t="shared" ref="E69:E132" si="4">C69/2</f>
        <v>27.468143497900002</v>
      </c>
      <c r="F69">
        <f t="shared" ref="F69:F132" si="5">-1*C69/2</f>
        <v>-27.468143497900002</v>
      </c>
    </row>
    <row r="70" spans="1:6" x14ac:dyDescent="0.25">
      <c r="A70" s="6">
        <v>1986</v>
      </c>
      <c r="B70" s="17">
        <v>9441.395757491422</v>
      </c>
      <c r="C70" s="17">
        <v>67.589353103199997</v>
      </c>
      <c r="D70" s="6">
        <f t="shared" si="3"/>
        <v>9.4413957574914225</v>
      </c>
      <c r="E70">
        <f t="shared" si="4"/>
        <v>33.794676551599999</v>
      </c>
      <c r="F70">
        <f t="shared" si="5"/>
        <v>-33.794676551599999</v>
      </c>
    </row>
    <row r="71" spans="1:6" x14ac:dyDescent="0.25">
      <c r="A71" s="6">
        <v>1986</v>
      </c>
      <c r="B71" s="17">
        <v>9484.8940658505562</v>
      </c>
      <c r="C71" s="17">
        <v>68.893794571300006</v>
      </c>
      <c r="D71" s="6">
        <f t="shared" si="3"/>
        <v>9.4848940658505558</v>
      </c>
      <c r="E71">
        <f t="shared" si="4"/>
        <v>34.446897285650003</v>
      </c>
      <c r="F71">
        <f t="shared" si="5"/>
        <v>-34.446897285650003</v>
      </c>
    </row>
    <row r="72" spans="1:6" x14ac:dyDescent="0.25">
      <c r="A72" s="6">
        <v>1986</v>
      </c>
      <c r="B72" s="17">
        <v>9525.1350986680136</v>
      </c>
      <c r="C72" s="17">
        <v>48.594908556900002</v>
      </c>
      <c r="D72" s="6">
        <f t="shared" si="3"/>
        <v>9.525135098668013</v>
      </c>
      <c r="E72">
        <f t="shared" si="4"/>
        <v>24.297454278450001</v>
      </c>
      <c r="F72">
        <f t="shared" si="5"/>
        <v>-24.297454278450001</v>
      </c>
    </row>
    <row r="73" spans="1:6" x14ac:dyDescent="0.25">
      <c r="A73" s="6">
        <v>1986</v>
      </c>
      <c r="B73" s="17">
        <v>9567.6444491964212</v>
      </c>
      <c r="C73" s="17">
        <v>28.088389252399999</v>
      </c>
      <c r="D73" s="6">
        <f t="shared" si="3"/>
        <v>9.5676444491964219</v>
      </c>
      <c r="E73">
        <f t="shared" si="4"/>
        <v>14.044194626199999</v>
      </c>
      <c r="F73">
        <f t="shared" si="5"/>
        <v>-14.044194626199999</v>
      </c>
    </row>
    <row r="74" spans="1:6" x14ac:dyDescent="0.25">
      <c r="A74" s="6">
        <v>1986</v>
      </c>
      <c r="B74" s="17">
        <v>9617.3629020086046</v>
      </c>
      <c r="C74" s="17">
        <v>21.476949508200001</v>
      </c>
      <c r="D74" s="6">
        <f t="shared" si="3"/>
        <v>9.6173629020086047</v>
      </c>
      <c r="E74">
        <f t="shared" si="4"/>
        <v>10.7384747541</v>
      </c>
      <c r="F74">
        <f t="shared" si="5"/>
        <v>-10.7384747541</v>
      </c>
    </row>
    <row r="75" spans="1:6" x14ac:dyDescent="0.25">
      <c r="A75" s="6">
        <v>1986</v>
      </c>
      <c r="B75" s="17">
        <v>9663.2271558006687</v>
      </c>
      <c r="C75" s="17">
        <v>52.180579353100001</v>
      </c>
      <c r="D75" s="6">
        <f t="shared" si="3"/>
        <v>9.6632271558006693</v>
      </c>
      <c r="E75">
        <f t="shared" si="4"/>
        <v>26.09028967655</v>
      </c>
      <c r="F75">
        <f t="shared" si="5"/>
        <v>-26.09028967655</v>
      </c>
    </row>
    <row r="76" spans="1:6" x14ac:dyDescent="0.25">
      <c r="A76" s="6">
        <v>1986</v>
      </c>
      <c r="B76" s="17">
        <v>9706.2641129470576</v>
      </c>
      <c r="C76" s="17">
        <v>34.705139519299998</v>
      </c>
      <c r="D76" s="6">
        <f t="shared" si="3"/>
        <v>9.706264112947057</v>
      </c>
      <c r="E76">
        <f t="shared" si="4"/>
        <v>17.352569759649999</v>
      </c>
      <c r="F76">
        <f t="shared" si="5"/>
        <v>-17.352569759649999</v>
      </c>
    </row>
    <row r="77" spans="1:6" x14ac:dyDescent="0.25">
      <c r="A77" s="6">
        <v>1986</v>
      </c>
      <c r="B77" s="17">
        <v>9751.5665456461247</v>
      </c>
      <c r="C77" s="17">
        <v>39.4733898295</v>
      </c>
      <c r="D77" s="6">
        <f t="shared" si="3"/>
        <v>9.7515665456461242</v>
      </c>
      <c r="E77">
        <f t="shared" si="4"/>
        <v>19.73669491475</v>
      </c>
      <c r="F77">
        <f t="shared" si="5"/>
        <v>-19.73669491475</v>
      </c>
    </row>
    <row r="78" spans="1:6" x14ac:dyDescent="0.25">
      <c r="A78" s="6">
        <v>1986</v>
      </c>
      <c r="B78" s="17">
        <v>9802.2545353504574</v>
      </c>
      <c r="C78" s="17">
        <v>45.394514827400002</v>
      </c>
      <c r="D78" s="6">
        <f t="shared" si="3"/>
        <v>9.8022545353504569</v>
      </c>
      <c r="E78">
        <f t="shared" si="4"/>
        <v>22.697257413700001</v>
      </c>
      <c r="F78">
        <f t="shared" si="5"/>
        <v>-22.697257413700001</v>
      </c>
    </row>
    <row r="79" spans="1:6" x14ac:dyDescent="0.25">
      <c r="A79" s="6">
        <v>1986</v>
      </c>
      <c r="B79" s="17">
        <v>9851.1866594182466</v>
      </c>
      <c r="C79" s="17">
        <v>40.049618439100001</v>
      </c>
      <c r="D79" s="6">
        <f t="shared" si="3"/>
        <v>9.8511866594182464</v>
      </c>
      <c r="E79">
        <f t="shared" si="4"/>
        <v>20.024809219550001</v>
      </c>
      <c r="F79">
        <f t="shared" si="5"/>
        <v>-20.024809219550001</v>
      </c>
    </row>
    <row r="80" spans="1:6" x14ac:dyDescent="0.25">
      <c r="A80" s="6">
        <v>1986</v>
      </c>
      <c r="B80" s="17">
        <v>9896.9281461304508</v>
      </c>
      <c r="C80" s="17">
        <v>31.2925559171</v>
      </c>
      <c r="D80" s="6">
        <f t="shared" si="3"/>
        <v>9.8969281461304508</v>
      </c>
      <c r="E80">
        <f t="shared" si="4"/>
        <v>15.64627795855</v>
      </c>
      <c r="F80">
        <f t="shared" si="5"/>
        <v>-15.64627795855</v>
      </c>
    </row>
    <row r="81" spans="1:6" x14ac:dyDescent="0.25">
      <c r="A81" s="6">
        <v>1986</v>
      </c>
      <c r="B81" s="17">
        <v>9943.7852413507389</v>
      </c>
      <c r="C81" s="17">
        <v>54.9479911297</v>
      </c>
      <c r="D81" s="6">
        <f t="shared" si="3"/>
        <v>9.9437852413507386</v>
      </c>
      <c r="E81">
        <f t="shared" si="4"/>
        <v>27.47399556485</v>
      </c>
      <c r="F81">
        <f t="shared" si="5"/>
        <v>-27.47399556485</v>
      </c>
    </row>
    <row r="82" spans="1:6" x14ac:dyDescent="0.25">
      <c r="A82" s="6">
        <v>1986</v>
      </c>
      <c r="B82" s="17">
        <v>9989.5741054736591</v>
      </c>
      <c r="C82" s="17">
        <v>49.175728886800002</v>
      </c>
      <c r="D82" s="6">
        <f t="shared" si="3"/>
        <v>9.9895741054736593</v>
      </c>
      <c r="E82">
        <f t="shared" si="4"/>
        <v>24.587864443400001</v>
      </c>
      <c r="F82">
        <f t="shared" si="5"/>
        <v>-24.587864443400001</v>
      </c>
    </row>
    <row r="83" spans="1:6" x14ac:dyDescent="0.25">
      <c r="A83" s="6">
        <v>1986</v>
      </c>
      <c r="B83" s="17">
        <v>10029.453008860419</v>
      </c>
      <c r="C83" s="17">
        <v>39.326292289800001</v>
      </c>
      <c r="D83" s="6">
        <f t="shared" si="3"/>
        <v>10.029453008860418</v>
      </c>
      <c r="E83">
        <f t="shared" si="4"/>
        <v>19.663146144900001</v>
      </c>
      <c r="F83">
        <f t="shared" si="5"/>
        <v>-19.663146144900001</v>
      </c>
    </row>
    <row r="84" spans="1:6" x14ac:dyDescent="0.25">
      <c r="A84" s="6">
        <v>1986</v>
      </c>
      <c r="B84" s="17">
        <v>10070.055905603209</v>
      </c>
      <c r="C84" s="17">
        <v>29.572294705400001</v>
      </c>
      <c r="D84" s="6">
        <f t="shared" si="3"/>
        <v>10.070055905603208</v>
      </c>
      <c r="E84">
        <f t="shared" si="4"/>
        <v>14.7861473527</v>
      </c>
      <c r="F84">
        <f t="shared" si="5"/>
        <v>-14.7861473527</v>
      </c>
    </row>
    <row r="85" spans="1:6" x14ac:dyDescent="0.25">
      <c r="A85" s="6">
        <v>1986</v>
      </c>
      <c r="B85" s="17">
        <v>10116.560483328252</v>
      </c>
      <c r="C85" s="17">
        <v>18.653759505</v>
      </c>
      <c r="D85" s="6">
        <f t="shared" si="3"/>
        <v>10.116560483328252</v>
      </c>
      <c r="E85">
        <f t="shared" si="4"/>
        <v>9.3268797525</v>
      </c>
      <c r="F85">
        <f t="shared" si="5"/>
        <v>-9.3268797525</v>
      </c>
    </row>
    <row r="86" spans="1:6" x14ac:dyDescent="0.25">
      <c r="A86" s="6">
        <v>1986</v>
      </c>
      <c r="B86" s="17">
        <v>10163.365611076229</v>
      </c>
      <c r="C86" s="17">
        <v>19.0010581268</v>
      </c>
      <c r="D86" s="6">
        <f t="shared" si="3"/>
        <v>10.16336561107623</v>
      </c>
      <c r="E86">
        <f t="shared" si="4"/>
        <v>9.5005290634000001</v>
      </c>
      <c r="F86">
        <f t="shared" si="5"/>
        <v>-9.5005290634000001</v>
      </c>
    </row>
    <row r="87" spans="1:6" x14ac:dyDescent="0.25">
      <c r="A87" s="6">
        <v>1986</v>
      </c>
      <c r="B87" s="17">
        <v>10210.810690481114</v>
      </c>
      <c r="C87" s="17">
        <v>26.459733556300002</v>
      </c>
      <c r="D87" s="6">
        <f t="shared" si="3"/>
        <v>10.210810690481114</v>
      </c>
      <c r="E87">
        <f t="shared" si="4"/>
        <v>13.229866778150001</v>
      </c>
      <c r="F87">
        <f t="shared" si="5"/>
        <v>-13.229866778150001</v>
      </c>
    </row>
    <row r="88" spans="1:6" x14ac:dyDescent="0.25">
      <c r="A88" s="6">
        <v>1986</v>
      </c>
      <c r="B88" s="17">
        <v>10259.428174328319</v>
      </c>
      <c r="C88" s="17">
        <v>27.462838252899999</v>
      </c>
      <c r="D88" s="6">
        <f t="shared" si="3"/>
        <v>10.259428174328319</v>
      </c>
      <c r="E88">
        <f t="shared" si="4"/>
        <v>13.73141912645</v>
      </c>
      <c r="F88">
        <f t="shared" si="5"/>
        <v>-13.73141912645</v>
      </c>
    </row>
    <row r="89" spans="1:6" x14ac:dyDescent="0.25">
      <c r="A89" s="6">
        <v>1986</v>
      </c>
      <c r="B89" s="17">
        <v>10309.167714064502</v>
      </c>
      <c r="C89" s="17">
        <v>35.6653792989</v>
      </c>
      <c r="D89" s="6">
        <f t="shared" si="3"/>
        <v>10.309167714064502</v>
      </c>
      <c r="E89">
        <f t="shared" si="4"/>
        <v>17.83268964945</v>
      </c>
      <c r="F89">
        <f t="shared" si="5"/>
        <v>-17.83268964945</v>
      </c>
    </row>
    <row r="90" spans="1:6" x14ac:dyDescent="0.25">
      <c r="A90" s="6">
        <v>1986</v>
      </c>
      <c r="B90" s="17">
        <v>10359.135080729355</v>
      </c>
      <c r="C90" s="17">
        <v>56.034555099199999</v>
      </c>
      <c r="D90" s="6">
        <f t="shared" si="3"/>
        <v>10.359135080729354</v>
      </c>
      <c r="E90">
        <f t="shared" si="4"/>
        <v>28.017277549599999</v>
      </c>
      <c r="F90">
        <f t="shared" si="5"/>
        <v>-28.017277549599999</v>
      </c>
    </row>
    <row r="91" spans="1:6" x14ac:dyDescent="0.25">
      <c r="A91" s="6">
        <v>1986</v>
      </c>
      <c r="B91" s="17">
        <v>10405.855456953057</v>
      </c>
      <c r="C91" s="17">
        <v>82.432048419500006</v>
      </c>
      <c r="D91" s="6">
        <f t="shared" si="3"/>
        <v>10.405855456953057</v>
      </c>
      <c r="E91">
        <f t="shared" si="4"/>
        <v>41.216024209750003</v>
      </c>
      <c r="F91">
        <f t="shared" si="5"/>
        <v>-41.216024209750003</v>
      </c>
    </row>
    <row r="92" spans="1:6" x14ac:dyDescent="0.25">
      <c r="A92" s="6">
        <v>1986</v>
      </c>
      <c r="B92" s="17">
        <v>10452.930404382761</v>
      </c>
      <c r="C92" s="17">
        <v>67.949657775899993</v>
      </c>
      <c r="D92" s="6">
        <f t="shared" si="3"/>
        <v>10.452930404382762</v>
      </c>
      <c r="E92">
        <f t="shared" si="4"/>
        <v>33.974828887949997</v>
      </c>
      <c r="F92">
        <f t="shared" si="5"/>
        <v>-33.974828887949997</v>
      </c>
    </row>
    <row r="93" spans="1:6" x14ac:dyDescent="0.25">
      <c r="A93" s="6">
        <v>1986</v>
      </c>
      <c r="B93" s="17">
        <v>10500.836908945439</v>
      </c>
      <c r="C93" s="17">
        <v>59.915222577000002</v>
      </c>
      <c r="D93" s="6">
        <f t="shared" si="3"/>
        <v>10.500836908945439</v>
      </c>
      <c r="E93">
        <f t="shared" si="4"/>
        <v>29.957611288500001</v>
      </c>
      <c r="F93">
        <f t="shared" si="5"/>
        <v>-29.957611288500001</v>
      </c>
    </row>
    <row r="94" spans="1:6" x14ac:dyDescent="0.25">
      <c r="A94" s="6">
        <v>1986</v>
      </c>
      <c r="B94" s="17">
        <v>10549.241941467126</v>
      </c>
      <c r="C94" s="17">
        <v>42.361168895500001</v>
      </c>
      <c r="D94" s="6">
        <f t="shared" si="3"/>
        <v>10.549241941467125</v>
      </c>
      <c r="E94">
        <f t="shared" si="4"/>
        <v>21.18058444775</v>
      </c>
      <c r="F94">
        <f t="shared" si="5"/>
        <v>-21.18058444775</v>
      </c>
    </row>
    <row r="95" spans="1:6" x14ac:dyDescent="0.25">
      <c r="A95" s="6">
        <v>1986</v>
      </c>
      <c r="B95" s="17">
        <v>10584.415105098618</v>
      </c>
      <c r="C95" s="17">
        <v>42.146358781799997</v>
      </c>
      <c r="D95" s="6">
        <f t="shared" si="3"/>
        <v>10.584415105098618</v>
      </c>
      <c r="E95">
        <f t="shared" si="4"/>
        <v>21.073179390899998</v>
      </c>
      <c r="F95">
        <f t="shared" si="5"/>
        <v>-21.073179390899998</v>
      </c>
    </row>
    <row r="96" spans="1:6" x14ac:dyDescent="0.25">
      <c r="A96" s="6">
        <v>1986</v>
      </c>
      <c r="B96" s="17">
        <v>10606.999413576275</v>
      </c>
      <c r="C96" s="17">
        <v>39.776286085199999</v>
      </c>
      <c r="D96" s="6">
        <f t="shared" si="3"/>
        <v>10.606999413576276</v>
      </c>
      <c r="E96">
        <f t="shared" si="4"/>
        <v>19.888143042599999</v>
      </c>
      <c r="F96">
        <f t="shared" si="5"/>
        <v>-19.888143042599999</v>
      </c>
    </row>
    <row r="97" spans="1:6" x14ac:dyDescent="0.25">
      <c r="A97" s="6">
        <v>1986</v>
      </c>
      <c r="B97" s="17">
        <v>10618.318520605993</v>
      </c>
      <c r="C97" s="17">
        <v>49.933656952100002</v>
      </c>
      <c r="D97" s="6">
        <f t="shared" si="3"/>
        <v>10.618318520605994</v>
      </c>
      <c r="E97">
        <f t="shared" si="4"/>
        <v>24.966828476050001</v>
      </c>
      <c r="F97">
        <f t="shared" si="5"/>
        <v>-24.966828476050001</v>
      </c>
    </row>
    <row r="98" spans="1:6" x14ac:dyDescent="0.25">
      <c r="A98" s="6">
        <v>1986</v>
      </c>
      <c r="B98" s="17">
        <v>10636.925891741055</v>
      </c>
      <c r="C98" s="17">
        <v>59.5397620277</v>
      </c>
      <c r="D98" s="6">
        <f t="shared" si="3"/>
        <v>10.636925891741056</v>
      </c>
      <c r="E98">
        <f t="shared" si="4"/>
        <v>29.76988101385</v>
      </c>
      <c r="F98">
        <f t="shared" si="5"/>
        <v>-29.76988101385</v>
      </c>
    </row>
    <row r="99" spans="1:6" x14ac:dyDescent="0.25">
      <c r="A99" s="6">
        <v>1986</v>
      </c>
      <c r="B99" s="17">
        <v>10680.058801146424</v>
      </c>
      <c r="C99" s="17">
        <v>62.117939835500003</v>
      </c>
      <c r="D99" s="6">
        <f t="shared" si="3"/>
        <v>10.680058801146425</v>
      </c>
      <c r="E99">
        <f t="shared" si="4"/>
        <v>31.058969917750002</v>
      </c>
      <c r="F99">
        <f t="shared" si="5"/>
        <v>-31.058969917750002</v>
      </c>
    </row>
    <row r="100" spans="1:6" x14ac:dyDescent="0.25">
      <c r="A100" s="6">
        <v>1986</v>
      </c>
      <c r="B100" s="17">
        <v>10729.124194770582</v>
      </c>
      <c r="C100" s="17">
        <v>64.139934557499998</v>
      </c>
      <c r="D100" s="6">
        <f t="shared" si="3"/>
        <v>10.729124194770582</v>
      </c>
      <c r="E100">
        <f t="shared" si="4"/>
        <v>32.069967278749999</v>
      </c>
      <c r="F100">
        <f t="shared" si="5"/>
        <v>-32.069967278749999</v>
      </c>
    </row>
    <row r="101" spans="1:6" x14ac:dyDescent="0.25">
      <c r="A101" s="6">
        <v>1986</v>
      </c>
      <c r="B101" s="17">
        <v>10778.859792831003</v>
      </c>
      <c r="C101" s="17">
        <v>61.068148788899997</v>
      </c>
      <c r="D101" s="6">
        <f t="shared" si="3"/>
        <v>10.778859792831003</v>
      </c>
      <c r="E101">
        <f t="shared" si="4"/>
        <v>30.534074394449998</v>
      </c>
      <c r="F101">
        <f t="shared" si="5"/>
        <v>-30.534074394449998</v>
      </c>
    </row>
    <row r="102" spans="1:6" x14ac:dyDescent="0.25">
      <c r="A102" s="6">
        <v>1986</v>
      </c>
      <c r="B102" s="17">
        <v>10828.863666550129</v>
      </c>
      <c r="C102" s="17">
        <v>63.857958985000003</v>
      </c>
      <c r="D102" s="6">
        <f t="shared" si="3"/>
        <v>10.828863666550129</v>
      </c>
      <c r="E102">
        <f t="shared" si="4"/>
        <v>31.928979492500002</v>
      </c>
      <c r="F102">
        <f t="shared" si="5"/>
        <v>-31.928979492500002</v>
      </c>
    </row>
    <row r="103" spans="1:6" x14ac:dyDescent="0.25">
      <c r="A103" s="6">
        <v>1986</v>
      </c>
      <c r="B103" s="17">
        <v>10876.746534031139</v>
      </c>
      <c r="C103" s="17">
        <v>62.004412045800002</v>
      </c>
      <c r="D103" s="6">
        <f t="shared" si="3"/>
        <v>10.87674653403114</v>
      </c>
      <c r="E103">
        <f t="shared" si="4"/>
        <v>31.002206022900001</v>
      </c>
      <c r="F103">
        <f t="shared" si="5"/>
        <v>-31.002206022900001</v>
      </c>
    </row>
    <row r="104" spans="1:6" x14ac:dyDescent="0.25">
      <c r="A104" s="6">
        <v>1986</v>
      </c>
      <c r="B104" s="17">
        <v>10915.654532818773</v>
      </c>
      <c r="C104" s="17">
        <v>55.9256745673</v>
      </c>
      <c r="D104" s="6">
        <f t="shared" si="3"/>
        <v>10.915654532818774</v>
      </c>
      <c r="E104">
        <f t="shared" si="4"/>
        <v>27.96283728365</v>
      </c>
      <c r="F104">
        <f t="shared" si="5"/>
        <v>-27.96283728365</v>
      </c>
    </row>
    <row r="105" spans="1:6" x14ac:dyDescent="0.25">
      <c r="A105" s="6">
        <v>1986</v>
      </c>
      <c r="B105" s="17">
        <v>10937.507992167379</v>
      </c>
      <c r="C105" s="17">
        <v>54.966318753300001</v>
      </c>
      <c r="D105" s="6">
        <f t="shared" si="3"/>
        <v>10.937507992167379</v>
      </c>
      <c r="E105">
        <f t="shared" si="4"/>
        <v>27.483159376650001</v>
      </c>
      <c r="F105">
        <f t="shared" si="5"/>
        <v>-27.483159376650001</v>
      </c>
    </row>
    <row r="106" spans="1:6" x14ac:dyDescent="0.25">
      <c r="A106" s="6">
        <v>1986</v>
      </c>
      <c r="B106" s="17">
        <v>10966.531177167737</v>
      </c>
      <c r="C106" s="17">
        <v>55.886243275299996</v>
      </c>
      <c r="D106" s="6">
        <f t="shared" si="3"/>
        <v>10.966531177167736</v>
      </c>
      <c r="E106">
        <f t="shared" si="4"/>
        <v>27.943121637649998</v>
      </c>
      <c r="F106">
        <f t="shared" si="5"/>
        <v>-27.943121637649998</v>
      </c>
    </row>
    <row r="107" spans="1:6" x14ac:dyDescent="0.25">
      <c r="A107" s="6">
        <v>1986</v>
      </c>
      <c r="B107" s="17">
        <v>11003.926847408948</v>
      </c>
      <c r="C107" s="17">
        <v>58.276426497199999</v>
      </c>
      <c r="D107" s="6">
        <f t="shared" si="3"/>
        <v>11.003926847408948</v>
      </c>
      <c r="E107">
        <f t="shared" si="4"/>
        <v>29.1382132486</v>
      </c>
      <c r="F107">
        <f t="shared" si="5"/>
        <v>-29.1382132486</v>
      </c>
    </row>
    <row r="108" spans="1:6" x14ac:dyDescent="0.25">
      <c r="A108" s="6">
        <v>1986</v>
      </c>
      <c r="B108" s="17">
        <v>11043.856490724738</v>
      </c>
      <c r="C108" s="17">
        <v>57.788249733900003</v>
      </c>
      <c r="D108" s="6">
        <f t="shared" si="3"/>
        <v>11.043856490724739</v>
      </c>
      <c r="E108">
        <f t="shared" si="4"/>
        <v>28.894124866950001</v>
      </c>
      <c r="F108">
        <f t="shared" si="5"/>
        <v>-28.894124866950001</v>
      </c>
    </row>
    <row r="109" spans="1:6" x14ac:dyDescent="0.25">
      <c r="A109" s="6">
        <v>1986</v>
      </c>
      <c r="B109" s="17">
        <v>11082.36870515414</v>
      </c>
      <c r="C109" s="17">
        <v>56.689176523100002</v>
      </c>
      <c r="D109" s="6">
        <f t="shared" si="3"/>
        <v>11.08236870515414</v>
      </c>
      <c r="E109">
        <f t="shared" si="4"/>
        <v>28.344588261550001</v>
      </c>
      <c r="F109">
        <f t="shared" si="5"/>
        <v>-28.344588261550001</v>
      </c>
    </row>
    <row r="110" spans="1:6" x14ac:dyDescent="0.25">
      <c r="A110" s="6">
        <v>1986</v>
      </c>
      <c r="B110" s="17">
        <v>11120.538124830926</v>
      </c>
      <c r="C110" s="17">
        <v>52.411102511400003</v>
      </c>
      <c r="D110" s="6">
        <f t="shared" si="3"/>
        <v>11.120538124830926</v>
      </c>
      <c r="E110">
        <f t="shared" si="4"/>
        <v>26.205551255700001</v>
      </c>
      <c r="F110">
        <f t="shared" si="5"/>
        <v>-26.205551255700001</v>
      </c>
    </row>
    <row r="111" spans="1:6" x14ac:dyDescent="0.25">
      <c r="A111" s="6">
        <v>1986</v>
      </c>
      <c r="B111" s="17">
        <v>11161.101457658744</v>
      </c>
      <c r="C111" s="17">
        <v>53.9862695331</v>
      </c>
      <c r="D111" s="6">
        <f t="shared" si="3"/>
        <v>11.161101457658743</v>
      </c>
      <c r="E111">
        <f t="shared" si="4"/>
        <v>26.99313476655</v>
      </c>
      <c r="F111">
        <f t="shared" si="5"/>
        <v>-26.99313476655</v>
      </c>
    </row>
    <row r="112" spans="1:6" x14ac:dyDescent="0.25">
      <c r="A112" s="6">
        <v>1986</v>
      </c>
      <c r="B112" s="17">
        <v>11207.452590338431</v>
      </c>
      <c r="C112" s="17">
        <v>51.2878940469</v>
      </c>
      <c r="D112" s="6">
        <f t="shared" si="3"/>
        <v>11.207452590338431</v>
      </c>
      <c r="E112">
        <f t="shared" si="4"/>
        <v>25.64394702345</v>
      </c>
      <c r="F112">
        <f t="shared" si="5"/>
        <v>-25.64394702345</v>
      </c>
    </row>
    <row r="113" spans="1:6" x14ac:dyDescent="0.25">
      <c r="A113" s="6">
        <v>1986</v>
      </c>
      <c r="B113" s="17">
        <v>11256.904757251143</v>
      </c>
      <c r="C113" s="17">
        <v>50.159408197200001</v>
      </c>
      <c r="D113" s="6">
        <f t="shared" si="3"/>
        <v>11.256904757251142</v>
      </c>
      <c r="E113">
        <f t="shared" si="4"/>
        <v>25.079704098600001</v>
      </c>
      <c r="F113">
        <f t="shared" si="5"/>
        <v>-25.079704098600001</v>
      </c>
    </row>
    <row r="114" spans="1:6" x14ac:dyDescent="0.25">
      <c r="A114" s="6">
        <v>1986</v>
      </c>
      <c r="B114" s="17">
        <v>11306.357871319773</v>
      </c>
      <c r="C114" s="17">
        <v>42.321359071499998</v>
      </c>
      <c r="D114" s="6">
        <f t="shared" si="3"/>
        <v>11.306357871319774</v>
      </c>
      <c r="E114">
        <f t="shared" si="4"/>
        <v>21.160679535749999</v>
      </c>
      <c r="F114">
        <f t="shared" si="5"/>
        <v>-21.160679535749999</v>
      </c>
    </row>
    <row r="115" spans="1:6" x14ac:dyDescent="0.25">
      <c r="A115" s="6">
        <v>1986</v>
      </c>
      <c r="B115" s="17">
        <v>11353.017697314821</v>
      </c>
      <c r="C115" s="17">
        <v>31.195784736099998</v>
      </c>
      <c r="D115" s="6">
        <f t="shared" si="3"/>
        <v>11.35301769731482</v>
      </c>
      <c r="E115">
        <f t="shared" si="4"/>
        <v>15.597892368049999</v>
      </c>
      <c r="F115">
        <f t="shared" si="5"/>
        <v>-15.597892368049999</v>
      </c>
    </row>
    <row r="116" spans="1:6" x14ac:dyDescent="0.25">
      <c r="A116" s="6">
        <v>1986</v>
      </c>
      <c r="B116" s="17">
        <v>11398.397697149769</v>
      </c>
      <c r="C116" s="17">
        <v>29.0391567691</v>
      </c>
      <c r="D116" s="6">
        <f t="shared" si="3"/>
        <v>11.398397697149768</v>
      </c>
      <c r="E116">
        <f t="shared" si="4"/>
        <v>14.51957838455</v>
      </c>
      <c r="F116">
        <f t="shared" si="5"/>
        <v>-14.51957838455</v>
      </c>
    </row>
    <row r="117" spans="1:6" x14ac:dyDescent="0.25">
      <c r="A117" s="6">
        <v>1986</v>
      </c>
      <c r="B117" s="17">
        <v>11443.981332996247</v>
      </c>
      <c r="C117" s="17">
        <v>41.043767845799998</v>
      </c>
      <c r="D117" s="6">
        <f t="shared" si="3"/>
        <v>11.443981332996247</v>
      </c>
      <c r="E117">
        <f t="shared" si="4"/>
        <v>20.521883922899999</v>
      </c>
      <c r="F117">
        <f t="shared" si="5"/>
        <v>-20.521883922899999</v>
      </c>
    </row>
    <row r="118" spans="1:6" x14ac:dyDescent="0.25">
      <c r="A118" s="6">
        <v>1986</v>
      </c>
      <c r="B118" s="17">
        <v>11491.671124173792</v>
      </c>
      <c r="C118" s="17">
        <v>48.299201781900003</v>
      </c>
      <c r="D118" s="6">
        <f t="shared" si="3"/>
        <v>11.491671124173791</v>
      </c>
      <c r="E118">
        <f t="shared" si="4"/>
        <v>24.149600890950001</v>
      </c>
      <c r="F118">
        <f t="shared" si="5"/>
        <v>-24.149600890950001</v>
      </c>
    </row>
    <row r="119" spans="1:6" x14ac:dyDescent="0.25">
      <c r="A119" s="6">
        <v>1986</v>
      </c>
      <c r="B119" s="17">
        <v>11535.594759862148</v>
      </c>
      <c r="C119" s="17">
        <v>47.649795341900003</v>
      </c>
      <c r="D119" s="6">
        <f t="shared" si="3"/>
        <v>11.535594759862148</v>
      </c>
      <c r="E119">
        <f t="shared" si="4"/>
        <v>23.824897670950001</v>
      </c>
      <c r="F119">
        <f t="shared" si="5"/>
        <v>-23.824897670950001</v>
      </c>
    </row>
    <row r="120" spans="1:6" x14ac:dyDescent="0.25">
      <c r="A120" s="6">
        <v>1986</v>
      </c>
      <c r="B120" s="17">
        <v>11567.974090475589</v>
      </c>
      <c r="C120" s="17">
        <v>44.4106843279</v>
      </c>
      <c r="D120" s="6">
        <f t="shared" si="3"/>
        <v>11.567974090475589</v>
      </c>
      <c r="E120">
        <f t="shared" si="4"/>
        <v>22.20534216395</v>
      </c>
      <c r="F120">
        <f t="shared" si="5"/>
        <v>-22.20534216395</v>
      </c>
    </row>
    <row r="121" spans="1:6" x14ac:dyDescent="0.25">
      <c r="A121" s="6">
        <v>1986</v>
      </c>
      <c r="B121" s="17">
        <v>11583.812887256225</v>
      </c>
      <c r="C121" s="17">
        <v>43.281286938299999</v>
      </c>
      <c r="D121" s="6">
        <f t="shared" si="3"/>
        <v>11.583812887256224</v>
      </c>
      <c r="E121">
        <f t="shared" si="4"/>
        <v>21.64064346915</v>
      </c>
      <c r="F121">
        <f t="shared" si="5"/>
        <v>-21.64064346915</v>
      </c>
    </row>
    <row r="122" spans="1:6" x14ac:dyDescent="0.25">
      <c r="A122" s="6">
        <v>1986</v>
      </c>
      <c r="B122" s="17">
        <v>11601.787638662508</v>
      </c>
      <c r="C122" s="17">
        <v>40.5000975528</v>
      </c>
      <c r="D122" s="6">
        <f t="shared" si="3"/>
        <v>11.601787638662508</v>
      </c>
      <c r="E122">
        <f t="shared" si="4"/>
        <v>20.2500487764</v>
      </c>
      <c r="F122">
        <f t="shared" si="5"/>
        <v>-20.2500487764</v>
      </c>
    </row>
    <row r="123" spans="1:6" x14ac:dyDescent="0.25">
      <c r="A123" s="6">
        <v>1986</v>
      </c>
      <c r="B123" s="17">
        <v>11637.666511965403</v>
      </c>
      <c r="C123" s="17">
        <v>46.416003087100002</v>
      </c>
      <c r="D123" s="6">
        <f t="shared" si="3"/>
        <v>11.637666511965403</v>
      </c>
      <c r="E123">
        <f t="shared" si="4"/>
        <v>23.208001543550001</v>
      </c>
      <c r="F123">
        <f t="shared" si="5"/>
        <v>-23.208001543550001</v>
      </c>
    </row>
    <row r="124" spans="1:6" x14ac:dyDescent="0.25">
      <c r="A124" s="6">
        <v>1986</v>
      </c>
      <c r="B124" s="17">
        <v>11676.476337336921</v>
      </c>
      <c r="C124" s="17">
        <v>44.330936397499997</v>
      </c>
      <c r="D124" s="6">
        <f t="shared" si="3"/>
        <v>11.67647633733692</v>
      </c>
      <c r="E124">
        <f t="shared" si="4"/>
        <v>22.165468198749998</v>
      </c>
      <c r="F124">
        <f t="shared" si="5"/>
        <v>-22.165468198749998</v>
      </c>
    </row>
    <row r="125" spans="1:6" x14ac:dyDescent="0.25">
      <c r="A125" s="6">
        <v>1986</v>
      </c>
      <c r="B125" s="17">
        <v>11713.986507448551</v>
      </c>
      <c r="C125" s="17">
        <v>44.038826457399999</v>
      </c>
      <c r="D125" s="6">
        <f t="shared" si="3"/>
        <v>11.713986507448551</v>
      </c>
      <c r="E125">
        <f t="shared" si="4"/>
        <v>22.0194132287</v>
      </c>
      <c r="F125">
        <f t="shared" si="5"/>
        <v>-22.0194132287</v>
      </c>
    </row>
    <row r="126" spans="1:6" x14ac:dyDescent="0.25">
      <c r="A126" s="6">
        <v>1986</v>
      </c>
      <c r="B126" s="17">
        <v>11751.244648907741</v>
      </c>
      <c r="C126" s="17">
        <v>40.539970887499997</v>
      </c>
      <c r="D126" s="6">
        <f t="shared" si="3"/>
        <v>11.751244648907742</v>
      </c>
      <c r="E126">
        <f t="shared" si="4"/>
        <v>20.269985443749999</v>
      </c>
      <c r="F126">
        <f t="shared" si="5"/>
        <v>-20.269985443749999</v>
      </c>
    </row>
    <row r="127" spans="1:6" x14ac:dyDescent="0.25">
      <c r="A127" s="6">
        <v>1986</v>
      </c>
      <c r="B127" s="17">
        <v>11791.564557466598</v>
      </c>
      <c r="C127" s="17">
        <v>38.102196920600001</v>
      </c>
      <c r="D127" s="6">
        <f t="shared" si="3"/>
        <v>11.791564557466598</v>
      </c>
      <c r="E127">
        <f t="shared" si="4"/>
        <v>19.0510984603</v>
      </c>
      <c r="F127">
        <f t="shared" si="5"/>
        <v>-19.0510984603</v>
      </c>
    </row>
    <row r="128" spans="1:6" x14ac:dyDescent="0.25">
      <c r="A128" s="6">
        <v>1986</v>
      </c>
      <c r="B128" s="17">
        <v>11836.152066605864</v>
      </c>
      <c r="C128" s="17">
        <v>38.056097205199997</v>
      </c>
      <c r="D128" s="6">
        <f t="shared" si="3"/>
        <v>11.836152066605864</v>
      </c>
      <c r="E128">
        <f t="shared" si="4"/>
        <v>19.028048602599998</v>
      </c>
      <c r="F128">
        <f t="shared" si="5"/>
        <v>-19.028048602599998</v>
      </c>
    </row>
    <row r="129" spans="1:6" x14ac:dyDescent="0.25">
      <c r="A129" s="6">
        <v>1986</v>
      </c>
      <c r="B129" s="17">
        <v>11881.027652656696</v>
      </c>
      <c r="C129" s="17">
        <v>43.235626746299999</v>
      </c>
      <c r="D129" s="6">
        <f t="shared" si="3"/>
        <v>11.881027652656696</v>
      </c>
      <c r="E129">
        <f t="shared" si="4"/>
        <v>21.61781337315</v>
      </c>
      <c r="F129">
        <f t="shared" si="5"/>
        <v>-21.61781337315</v>
      </c>
    </row>
    <row r="130" spans="1:6" x14ac:dyDescent="0.25">
      <c r="A130" s="6">
        <v>1986</v>
      </c>
      <c r="B130" s="17">
        <v>11927.957254848652</v>
      </c>
      <c r="C130" s="17">
        <v>42.559691239599999</v>
      </c>
      <c r="D130" s="6">
        <f t="shared" si="3"/>
        <v>11.927957254848652</v>
      </c>
      <c r="E130">
        <f t="shared" si="4"/>
        <v>21.2798456198</v>
      </c>
      <c r="F130">
        <f t="shared" si="5"/>
        <v>-21.2798456198</v>
      </c>
    </row>
    <row r="131" spans="1:6" x14ac:dyDescent="0.25">
      <c r="A131" s="6">
        <v>1986</v>
      </c>
      <c r="B131" s="17">
        <v>11977.637255638627</v>
      </c>
      <c r="C131" s="17">
        <v>39.816238854700003</v>
      </c>
      <c r="D131" s="6">
        <f t="shared" si="3"/>
        <v>11.977637255638626</v>
      </c>
      <c r="E131">
        <f t="shared" si="4"/>
        <v>19.908119427350002</v>
      </c>
      <c r="F131">
        <f t="shared" si="5"/>
        <v>-19.908119427350002</v>
      </c>
    </row>
    <row r="132" spans="1:6" x14ac:dyDescent="0.25">
      <c r="A132" s="6">
        <v>1986</v>
      </c>
      <c r="B132" s="17">
        <v>12027.393447999544</v>
      </c>
      <c r="C132" s="17">
        <v>32.374846868600002</v>
      </c>
      <c r="D132" s="6">
        <f t="shared" ref="D132:D195" si="6">B132/1000</f>
        <v>12.027393447999545</v>
      </c>
      <c r="E132">
        <f t="shared" si="4"/>
        <v>16.187423434300001</v>
      </c>
      <c r="F132">
        <f t="shared" si="5"/>
        <v>-16.187423434300001</v>
      </c>
    </row>
    <row r="133" spans="1:6" x14ac:dyDescent="0.25">
      <c r="A133" s="6">
        <v>1986</v>
      </c>
      <c r="B133" s="17">
        <v>12077.557007469924</v>
      </c>
      <c r="C133" s="17">
        <v>32.978654949999999</v>
      </c>
      <c r="D133" s="6">
        <f t="shared" si="6"/>
        <v>12.077557007469924</v>
      </c>
      <c r="E133">
        <f t="shared" ref="E133:E196" si="7">C133/2</f>
        <v>16.489327475</v>
      </c>
      <c r="F133">
        <f t="shared" ref="F133:F196" si="8">-1*C133/2</f>
        <v>-16.489327475</v>
      </c>
    </row>
    <row r="134" spans="1:6" x14ac:dyDescent="0.25">
      <c r="A134" s="6">
        <v>1986</v>
      </c>
      <c r="B134" s="17">
        <v>12121.826435753312</v>
      </c>
      <c r="C134" s="17">
        <v>34.585567425800001</v>
      </c>
      <c r="D134" s="6">
        <f t="shared" si="6"/>
        <v>12.121826435753311</v>
      </c>
      <c r="E134">
        <f t="shared" si="7"/>
        <v>17.2927837129</v>
      </c>
      <c r="F134">
        <f t="shared" si="8"/>
        <v>-17.2927837129</v>
      </c>
    </row>
    <row r="135" spans="1:6" x14ac:dyDescent="0.25">
      <c r="A135" s="6">
        <v>1986</v>
      </c>
      <c r="B135" s="17">
        <v>12162.851095596126</v>
      </c>
      <c r="C135" s="17">
        <v>31.7808966465</v>
      </c>
      <c r="D135" s="6">
        <f t="shared" si="6"/>
        <v>12.162851095596126</v>
      </c>
      <c r="E135">
        <f t="shared" si="7"/>
        <v>15.89044832325</v>
      </c>
      <c r="F135">
        <f t="shared" si="8"/>
        <v>-15.89044832325</v>
      </c>
    </row>
    <row r="136" spans="1:6" x14ac:dyDescent="0.25">
      <c r="A136" s="6">
        <v>1986</v>
      </c>
      <c r="B136" s="17">
        <v>12201.849202940517</v>
      </c>
      <c r="C136" s="17">
        <v>25.931975794</v>
      </c>
      <c r="D136" s="6">
        <f t="shared" si="6"/>
        <v>12.201849202940517</v>
      </c>
      <c r="E136">
        <f t="shared" si="7"/>
        <v>12.965987897</v>
      </c>
      <c r="F136">
        <f t="shared" si="8"/>
        <v>-12.965987897</v>
      </c>
    </row>
    <row r="137" spans="1:6" x14ac:dyDescent="0.25">
      <c r="A137" s="6">
        <v>1986</v>
      </c>
      <c r="B137" s="17">
        <v>12243.728199006509</v>
      </c>
      <c r="C137" s="17">
        <v>31.141600562000001</v>
      </c>
      <c r="D137" s="6">
        <f t="shared" si="6"/>
        <v>12.24372819900651</v>
      </c>
      <c r="E137">
        <f t="shared" si="7"/>
        <v>15.570800281</v>
      </c>
      <c r="F137">
        <f t="shared" si="8"/>
        <v>-15.570800281</v>
      </c>
    </row>
    <row r="138" spans="1:6" x14ac:dyDescent="0.25">
      <c r="A138" s="6">
        <v>1986</v>
      </c>
      <c r="B138" s="17">
        <v>12290.662745913425</v>
      </c>
      <c r="C138" s="17">
        <v>35.367319295199998</v>
      </c>
      <c r="D138" s="6">
        <f t="shared" si="6"/>
        <v>12.290662745913425</v>
      </c>
      <c r="E138">
        <f t="shared" si="7"/>
        <v>17.683659647599999</v>
      </c>
      <c r="F138">
        <f t="shared" si="8"/>
        <v>-17.683659647599999</v>
      </c>
    </row>
    <row r="139" spans="1:6" x14ac:dyDescent="0.25">
      <c r="A139" s="6">
        <v>1986</v>
      </c>
      <c r="B139" s="17">
        <v>12340.330223406821</v>
      </c>
      <c r="C139" s="17">
        <v>34.838493540999998</v>
      </c>
      <c r="D139" s="6">
        <f t="shared" si="6"/>
        <v>12.340330223406822</v>
      </c>
      <c r="E139">
        <f t="shared" si="7"/>
        <v>17.419246770499999</v>
      </c>
      <c r="F139">
        <f t="shared" si="8"/>
        <v>-17.419246770499999</v>
      </c>
    </row>
    <row r="140" spans="1:6" x14ac:dyDescent="0.25">
      <c r="A140" s="6">
        <v>1986</v>
      </c>
      <c r="B140" s="17">
        <v>12390.244577352634</v>
      </c>
      <c r="C140" s="17">
        <v>28.549380792699999</v>
      </c>
      <c r="D140" s="6">
        <f t="shared" si="6"/>
        <v>12.390244577352634</v>
      </c>
      <c r="E140">
        <f t="shared" si="7"/>
        <v>14.27469039635</v>
      </c>
      <c r="F140">
        <f t="shared" si="8"/>
        <v>-14.27469039635</v>
      </c>
    </row>
    <row r="141" spans="1:6" x14ac:dyDescent="0.25">
      <c r="A141" s="6">
        <v>1986</v>
      </c>
      <c r="B141" s="17">
        <v>12439.273323790008</v>
      </c>
      <c r="C141" s="17">
        <v>20.7900836743</v>
      </c>
      <c r="D141" s="6">
        <f t="shared" si="6"/>
        <v>12.439273323790008</v>
      </c>
      <c r="E141">
        <f t="shared" si="7"/>
        <v>10.39504183715</v>
      </c>
      <c r="F141">
        <f t="shared" si="8"/>
        <v>-10.39504183715</v>
      </c>
    </row>
    <row r="142" spans="1:6" x14ac:dyDescent="0.25">
      <c r="A142" s="6">
        <v>1986</v>
      </c>
      <c r="B142" s="17">
        <v>12487.583331578591</v>
      </c>
      <c r="C142" s="17">
        <v>20.374026698600002</v>
      </c>
      <c r="D142" s="6">
        <f t="shared" si="6"/>
        <v>12.487583331578591</v>
      </c>
      <c r="E142">
        <f t="shared" si="7"/>
        <v>10.187013349300001</v>
      </c>
      <c r="F142">
        <f t="shared" si="8"/>
        <v>-10.187013349300001</v>
      </c>
    </row>
    <row r="143" spans="1:6" x14ac:dyDescent="0.25">
      <c r="A143" s="6">
        <v>1986</v>
      </c>
      <c r="B143" s="17">
        <v>12535.98476571273</v>
      </c>
      <c r="C143" s="17">
        <v>24.635303203199999</v>
      </c>
      <c r="D143" s="6">
        <f t="shared" si="6"/>
        <v>12.53598476571273</v>
      </c>
      <c r="E143">
        <f t="shared" si="7"/>
        <v>12.3176516016</v>
      </c>
      <c r="F143">
        <f t="shared" si="8"/>
        <v>-12.3176516016</v>
      </c>
    </row>
    <row r="144" spans="1:6" x14ac:dyDescent="0.25">
      <c r="A144" s="6">
        <v>1986</v>
      </c>
      <c r="B144" s="17">
        <v>12585.218203035507</v>
      </c>
      <c r="C144" s="17">
        <v>30.529360544100001</v>
      </c>
      <c r="D144" s="6">
        <f t="shared" si="6"/>
        <v>12.585218203035508</v>
      </c>
      <c r="E144">
        <f t="shared" si="7"/>
        <v>15.264680272050001</v>
      </c>
      <c r="F144">
        <f t="shared" si="8"/>
        <v>-15.264680272050001</v>
      </c>
    </row>
    <row r="145" spans="1:6" x14ac:dyDescent="0.25">
      <c r="A145" s="6">
        <v>1986</v>
      </c>
      <c r="B145" s="17">
        <v>12633.157086987749</v>
      </c>
      <c r="C145" s="17">
        <v>20.7651864298</v>
      </c>
      <c r="D145" s="6">
        <f t="shared" si="6"/>
        <v>12.633157086987749</v>
      </c>
      <c r="E145">
        <f t="shared" si="7"/>
        <v>10.3825932149</v>
      </c>
      <c r="F145">
        <f t="shared" si="8"/>
        <v>-10.3825932149</v>
      </c>
    </row>
    <row r="146" spans="1:6" x14ac:dyDescent="0.25">
      <c r="A146" s="6">
        <v>1986</v>
      </c>
      <c r="B146" s="17">
        <v>12683.597147316148</v>
      </c>
      <c r="C146" s="17">
        <v>21.1705472415</v>
      </c>
      <c r="D146" s="6">
        <f t="shared" si="6"/>
        <v>12.683597147316148</v>
      </c>
      <c r="E146">
        <f t="shared" si="7"/>
        <v>10.58527362075</v>
      </c>
      <c r="F146">
        <f t="shared" si="8"/>
        <v>-10.58527362075</v>
      </c>
    </row>
    <row r="147" spans="1:6" x14ac:dyDescent="0.25">
      <c r="A147" s="6">
        <v>1986</v>
      </c>
      <c r="B147" s="17">
        <v>12733.29679018497</v>
      </c>
      <c r="C147" s="17">
        <v>24.1714758201</v>
      </c>
      <c r="D147" s="6">
        <f t="shared" si="6"/>
        <v>12.733296790184969</v>
      </c>
      <c r="E147">
        <f t="shared" si="7"/>
        <v>12.08573791005</v>
      </c>
      <c r="F147">
        <f t="shared" si="8"/>
        <v>-12.08573791005</v>
      </c>
    </row>
    <row r="148" spans="1:6" x14ac:dyDescent="0.25">
      <c r="A148" s="6">
        <v>1986</v>
      </c>
      <c r="B148" s="17">
        <v>12782.081800374752</v>
      </c>
      <c r="C148" s="17">
        <v>22.268405421800001</v>
      </c>
      <c r="D148" s="6">
        <f t="shared" si="6"/>
        <v>12.782081800374751</v>
      </c>
      <c r="E148">
        <f t="shared" si="7"/>
        <v>11.1342027109</v>
      </c>
      <c r="F148">
        <f t="shared" si="8"/>
        <v>-11.1342027109</v>
      </c>
    </row>
    <row r="149" spans="1:6" x14ac:dyDescent="0.25">
      <c r="A149" s="6">
        <v>1986</v>
      </c>
      <c r="B149" s="17">
        <v>12831.600893087052</v>
      </c>
      <c r="C149" s="17">
        <v>23.5741998982</v>
      </c>
      <c r="D149" s="6">
        <f t="shared" si="6"/>
        <v>12.831600893087051</v>
      </c>
      <c r="E149">
        <f t="shared" si="7"/>
        <v>11.7870999491</v>
      </c>
      <c r="F149">
        <f t="shared" si="8"/>
        <v>-11.7870999491</v>
      </c>
    </row>
    <row r="150" spans="1:6" x14ac:dyDescent="0.25">
      <c r="A150" s="6">
        <v>1986</v>
      </c>
      <c r="B150" s="17">
        <v>12882.171480503057</v>
      </c>
      <c r="C150" s="17">
        <v>19.5041882218</v>
      </c>
      <c r="D150" s="6">
        <f t="shared" si="6"/>
        <v>12.882171480503057</v>
      </c>
      <c r="E150">
        <f t="shared" si="7"/>
        <v>9.7520941108999999</v>
      </c>
      <c r="F150">
        <f t="shared" si="8"/>
        <v>-9.7520941108999999</v>
      </c>
    </row>
    <row r="151" spans="1:6" x14ac:dyDescent="0.25">
      <c r="A151" s="6">
        <v>1986</v>
      </c>
      <c r="B151" s="17">
        <v>12923.1143286877</v>
      </c>
      <c r="C151" s="17">
        <v>26.347661460600001</v>
      </c>
      <c r="D151" s="6">
        <f t="shared" si="6"/>
        <v>12.923114328687699</v>
      </c>
      <c r="E151">
        <f t="shared" si="7"/>
        <v>13.173830730300001</v>
      </c>
      <c r="F151">
        <f t="shared" si="8"/>
        <v>-13.173830730300001</v>
      </c>
    </row>
    <row r="152" spans="1:6" x14ac:dyDescent="0.25">
      <c r="A152" s="6">
        <v>1986</v>
      </c>
      <c r="B152" s="17">
        <v>12962.663268668241</v>
      </c>
      <c r="C152" s="17">
        <v>22.291594982300001</v>
      </c>
      <c r="D152" s="6">
        <f t="shared" si="6"/>
        <v>12.962663268668241</v>
      </c>
      <c r="E152">
        <f t="shared" si="7"/>
        <v>11.145797491150001</v>
      </c>
      <c r="F152">
        <f t="shared" si="8"/>
        <v>-11.145797491150001</v>
      </c>
    </row>
    <row r="153" spans="1:6" x14ac:dyDescent="0.25">
      <c r="A153" s="6">
        <v>1986</v>
      </c>
      <c r="B153" s="17">
        <v>12994.246129371428</v>
      </c>
      <c r="C153" s="17">
        <v>20.536960399800002</v>
      </c>
      <c r="D153" s="6">
        <f t="shared" si="6"/>
        <v>12.994246129371428</v>
      </c>
      <c r="E153">
        <f t="shared" si="7"/>
        <v>10.268480199900001</v>
      </c>
      <c r="F153">
        <f t="shared" si="8"/>
        <v>-10.268480199900001</v>
      </c>
    </row>
    <row r="154" spans="1:6" x14ac:dyDescent="0.25">
      <c r="A154" s="6">
        <v>1986</v>
      </c>
      <c r="B154" s="17">
        <v>13004.858155773725</v>
      </c>
      <c r="C154" s="17">
        <v>32.178401299000001</v>
      </c>
      <c r="D154" s="6">
        <f t="shared" si="6"/>
        <v>13.004858155773725</v>
      </c>
      <c r="E154">
        <f t="shared" si="7"/>
        <v>16.0892006495</v>
      </c>
      <c r="F154">
        <f t="shared" si="8"/>
        <v>-16.0892006495</v>
      </c>
    </row>
    <row r="155" spans="1:6" x14ac:dyDescent="0.25">
      <c r="A155" s="6">
        <v>1989</v>
      </c>
      <c r="B155" s="17">
        <v>3284.0720808274637</v>
      </c>
      <c r="C155" s="17">
        <v>157.394480679</v>
      </c>
      <c r="D155" s="6">
        <f t="shared" si="6"/>
        <v>3.2840720808274635</v>
      </c>
      <c r="E155">
        <f t="shared" si="7"/>
        <v>78.697240339499999</v>
      </c>
      <c r="F155">
        <f t="shared" si="8"/>
        <v>-78.697240339499999</v>
      </c>
    </row>
    <row r="156" spans="1:6" x14ac:dyDescent="0.25">
      <c r="A156" s="6">
        <v>1989</v>
      </c>
      <c r="B156" s="17">
        <v>3308.6907075361232</v>
      </c>
      <c r="C156" s="17">
        <v>152.95174592000001</v>
      </c>
      <c r="D156" s="6">
        <f t="shared" si="6"/>
        <v>3.3086907075361234</v>
      </c>
      <c r="E156">
        <f t="shared" si="7"/>
        <v>76.475872960000004</v>
      </c>
      <c r="F156">
        <f t="shared" si="8"/>
        <v>-76.475872960000004</v>
      </c>
    </row>
    <row r="157" spans="1:6" x14ac:dyDescent="0.25">
      <c r="A157" s="6">
        <v>1989</v>
      </c>
      <c r="B157" s="17">
        <v>3358.021031014247</v>
      </c>
      <c r="C157" s="17">
        <v>156.54501209700001</v>
      </c>
      <c r="D157" s="6">
        <f t="shared" si="6"/>
        <v>3.3580210310142471</v>
      </c>
      <c r="E157">
        <f t="shared" si="7"/>
        <v>78.272506048500006</v>
      </c>
      <c r="F157">
        <f t="shared" si="8"/>
        <v>-78.272506048500006</v>
      </c>
    </row>
    <row r="158" spans="1:6" x14ac:dyDescent="0.25">
      <c r="A158" s="6">
        <v>1989</v>
      </c>
      <c r="B158" s="17">
        <v>3407.2804256548643</v>
      </c>
      <c r="C158" s="17">
        <v>159.75331059999999</v>
      </c>
      <c r="D158" s="6">
        <f t="shared" si="6"/>
        <v>3.4072804256548643</v>
      </c>
      <c r="E158">
        <f t="shared" si="7"/>
        <v>79.876655299999996</v>
      </c>
      <c r="F158">
        <f t="shared" si="8"/>
        <v>-79.876655299999996</v>
      </c>
    </row>
    <row r="159" spans="1:6" x14ac:dyDescent="0.25">
      <c r="A159" s="6">
        <v>1989</v>
      </c>
      <c r="B159" s="17">
        <v>3456.4816500696265</v>
      </c>
      <c r="C159" s="17">
        <v>165.95780622699999</v>
      </c>
      <c r="D159" s="6">
        <f t="shared" si="6"/>
        <v>3.4564816500696267</v>
      </c>
      <c r="E159">
        <f t="shared" si="7"/>
        <v>82.978903113499996</v>
      </c>
      <c r="F159">
        <f t="shared" si="8"/>
        <v>-82.978903113499996</v>
      </c>
    </row>
    <row r="160" spans="1:6" x14ac:dyDescent="0.25">
      <c r="A160" s="6">
        <v>1989</v>
      </c>
      <c r="B160" s="17">
        <v>3505.3740459985374</v>
      </c>
      <c r="C160" s="17">
        <v>159.77999025899999</v>
      </c>
      <c r="D160" s="6">
        <f t="shared" si="6"/>
        <v>3.5053740459985376</v>
      </c>
      <c r="E160">
        <f t="shared" si="7"/>
        <v>79.889995129499994</v>
      </c>
      <c r="F160">
        <f t="shared" si="8"/>
        <v>-79.889995129499994</v>
      </c>
    </row>
    <row r="161" spans="1:6" x14ac:dyDescent="0.25">
      <c r="A161" s="6">
        <v>1989</v>
      </c>
      <c r="B161" s="17">
        <v>3554.364202564228</v>
      </c>
      <c r="C161" s="17">
        <v>167.090250024</v>
      </c>
      <c r="D161" s="6">
        <f t="shared" si="6"/>
        <v>3.5543642025642281</v>
      </c>
      <c r="E161">
        <f t="shared" si="7"/>
        <v>83.545125012</v>
      </c>
      <c r="F161">
        <f t="shared" si="8"/>
        <v>-83.545125012</v>
      </c>
    </row>
    <row r="162" spans="1:6" x14ac:dyDescent="0.25">
      <c r="A162" s="6">
        <v>1989</v>
      </c>
      <c r="B162" s="17">
        <v>3603.3910930637767</v>
      </c>
      <c r="C162" s="17">
        <v>172.03895072200001</v>
      </c>
      <c r="D162" s="6">
        <f t="shared" si="6"/>
        <v>3.6033910930637765</v>
      </c>
      <c r="E162">
        <f t="shared" si="7"/>
        <v>86.019475361000005</v>
      </c>
      <c r="F162">
        <f t="shared" si="8"/>
        <v>-86.019475361000005</v>
      </c>
    </row>
    <row r="163" spans="1:6" x14ac:dyDescent="0.25">
      <c r="A163" s="6">
        <v>1989</v>
      </c>
      <c r="B163" s="17">
        <v>3651.6813890536027</v>
      </c>
      <c r="C163" s="17">
        <v>180.25378597100001</v>
      </c>
      <c r="D163" s="6">
        <f t="shared" si="6"/>
        <v>3.6516813890536026</v>
      </c>
      <c r="E163">
        <f t="shared" si="7"/>
        <v>90.126892985500007</v>
      </c>
      <c r="F163">
        <f t="shared" si="8"/>
        <v>-90.126892985500007</v>
      </c>
    </row>
    <row r="164" spans="1:6" x14ac:dyDescent="0.25">
      <c r="A164" s="6">
        <v>1989</v>
      </c>
      <c r="B164" s="17">
        <v>3701.1282236937986</v>
      </c>
      <c r="C164" s="17">
        <v>185.02047410899999</v>
      </c>
      <c r="D164" s="6">
        <f t="shared" si="6"/>
        <v>3.7011282236937988</v>
      </c>
      <c r="E164">
        <f t="shared" si="7"/>
        <v>92.510237054499996</v>
      </c>
      <c r="F164">
        <f t="shared" si="8"/>
        <v>-92.510237054499996</v>
      </c>
    </row>
    <row r="165" spans="1:6" x14ac:dyDescent="0.25">
      <c r="A165" s="6">
        <v>1989</v>
      </c>
      <c r="B165" s="17">
        <v>3749.2723586164543</v>
      </c>
      <c r="C165" s="17">
        <v>182.53090351099999</v>
      </c>
      <c r="D165" s="6">
        <f t="shared" si="6"/>
        <v>3.7492723586164542</v>
      </c>
      <c r="E165">
        <f t="shared" si="7"/>
        <v>91.265451755499996</v>
      </c>
      <c r="F165">
        <f t="shared" si="8"/>
        <v>-91.265451755499996</v>
      </c>
    </row>
    <row r="166" spans="1:6" x14ac:dyDescent="0.25">
      <c r="A166" s="6">
        <v>1989</v>
      </c>
      <c r="B166" s="17">
        <v>3796.7764467505617</v>
      </c>
      <c r="C166" s="17">
        <v>190.74739467399999</v>
      </c>
      <c r="D166" s="6">
        <f t="shared" si="6"/>
        <v>3.7967764467505618</v>
      </c>
      <c r="E166">
        <f t="shared" si="7"/>
        <v>95.373697336999996</v>
      </c>
      <c r="F166">
        <f t="shared" si="8"/>
        <v>-95.373697336999996</v>
      </c>
    </row>
    <row r="167" spans="1:6" x14ac:dyDescent="0.25">
      <c r="A167" s="6">
        <v>1989</v>
      </c>
      <c r="B167" s="17">
        <v>3844.6882495981204</v>
      </c>
      <c r="C167" s="17">
        <v>194.699322975</v>
      </c>
      <c r="D167" s="6">
        <f t="shared" si="6"/>
        <v>3.8446882495981205</v>
      </c>
      <c r="E167">
        <f t="shared" si="7"/>
        <v>97.349661487500001</v>
      </c>
      <c r="F167">
        <f t="shared" si="8"/>
        <v>-97.349661487500001</v>
      </c>
    </row>
    <row r="168" spans="1:6" x14ac:dyDescent="0.25">
      <c r="A168" s="6">
        <v>1989</v>
      </c>
      <c r="B168" s="17">
        <v>3892.5900021197294</v>
      </c>
      <c r="C168" s="17">
        <v>199.58365143399999</v>
      </c>
      <c r="D168" s="6">
        <f t="shared" si="6"/>
        <v>3.8925900021197295</v>
      </c>
      <c r="E168">
        <f t="shared" si="7"/>
        <v>99.791825716999995</v>
      </c>
      <c r="F168">
        <f t="shared" si="8"/>
        <v>-99.791825716999995</v>
      </c>
    </row>
    <row r="169" spans="1:6" x14ac:dyDescent="0.25">
      <c r="A169" s="6">
        <v>1989</v>
      </c>
      <c r="B169" s="17">
        <v>3942.3224942946458</v>
      </c>
      <c r="C169" s="17">
        <v>208.34872375399999</v>
      </c>
      <c r="D169" s="6">
        <f t="shared" si="6"/>
        <v>3.942322494294646</v>
      </c>
      <c r="E169">
        <f t="shared" si="7"/>
        <v>104.174361877</v>
      </c>
      <c r="F169">
        <f t="shared" si="8"/>
        <v>-104.174361877</v>
      </c>
    </row>
    <row r="170" spans="1:6" x14ac:dyDescent="0.25">
      <c r="A170" s="6">
        <v>1989</v>
      </c>
      <c r="B170" s="17">
        <v>3991.7785815516309</v>
      </c>
      <c r="C170" s="17">
        <v>203.88044434899999</v>
      </c>
      <c r="D170" s="6">
        <f t="shared" si="6"/>
        <v>3.9917785815516309</v>
      </c>
      <c r="E170">
        <f t="shared" si="7"/>
        <v>101.94022217449999</v>
      </c>
      <c r="F170">
        <f t="shared" si="8"/>
        <v>-101.94022217449999</v>
      </c>
    </row>
    <row r="171" spans="1:6" x14ac:dyDescent="0.25">
      <c r="A171" s="6">
        <v>1989</v>
      </c>
      <c r="B171" s="17">
        <v>4041.1571053533899</v>
      </c>
      <c r="C171" s="17">
        <v>206.94436564700001</v>
      </c>
      <c r="D171" s="6">
        <f t="shared" si="6"/>
        <v>4.0411571053533901</v>
      </c>
      <c r="E171">
        <f t="shared" si="7"/>
        <v>103.47218282350001</v>
      </c>
      <c r="F171">
        <f t="shared" si="8"/>
        <v>-103.47218282350001</v>
      </c>
    </row>
    <row r="172" spans="1:6" x14ac:dyDescent="0.25">
      <c r="A172" s="6">
        <v>1989</v>
      </c>
      <c r="B172" s="17">
        <v>4091.0087430374228</v>
      </c>
      <c r="C172" s="17">
        <v>207.544711345</v>
      </c>
      <c r="D172" s="6">
        <f t="shared" si="6"/>
        <v>4.0910087430374231</v>
      </c>
      <c r="E172">
        <f t="shared" si="7"/>
        <v>103.7723556725</v>
      </c>
      <c r="F172">
        <f t="shared" si="8"/>
        <v>-103.7723556725</v>
      </c>
    </row>
    <row r="173" spans="1:6" x14ac:dyDescent="0.25">
      <c r="A173" s="6">
        <v>1989</v>
      </c>
      <c r="B173" s="17">
        <v>4141.3626343827827</v>
      </c>
      <c r="C173" s="17">
        <v>214.51797026400001</v>
      </c>
      <c r="D173" s="6">
        <f t="shared" si="6"/>
        <v>4.1413626343827827</v>
      </c>
      <c r="E173">
        <f t="shared" si="7"/>
        <v>107.25898513200001</v>
      </c>
      <c r="F173">
        <f t="shared" si="8"/>
        <v>-107.25898513200001</v>
      </c>
    </row>
    <row r="174" spans="1:6" x14ac:dyDescent="0.25">
      <c r="A174" s="6">
        <v>1989</v>
      </c>
      <c r="B174" s="17">
        <v>4186.6127853216703</v>
      </c>
      <c r="C174" s="17">
        <v>202.67830299400001</v>
      </c>
      <c r="D174" s="6">
        <f t="shared" si="6"/>
        <v>4.1866127853216701</v>
      </c>
      <c r="E174">
        <f t="shared" si="7"/>
        <v>101.339151497</v>
      </c>
      <c r="F174">
        <f t="shared" si="8"/>
        <v>-101.339151497</v>
      </c>
    </row>
    <row r="175" spans="1:6" x14ac:dyDescent="0.25">
      <c r="A175" s="6">
        <v>1989</v>
      </c>
      <c r="B175" s="17">
        <v>4229.8270850083318</v>
      </c>
      <c r="C175" s="17">
        <v>158.87364069899999</v>
      </c>
      <c r="D175" s="6">
        <f t="shared" si="6"/>
        <v>4.2298270850083322</v>
      </c>
      <c r="E175">
        <f t="shared" si="7"/>
        <v>79.436820349499996</v>
      </c>
      <c r="F175">
        <f t="shared" si="8"/>
        <v>-79.436820349499996</v>
      </c>
    </row>
    <row r="176" spans="1:6" x14ac:dyDescent="0.25">
      <c r="A176" s="6">
        <v>1989</v>
      </c>
      <c r="B176" s="17">
        <v>4273.9329909117932</v>
      </c>
      <c r="C176" s="17">
        <v>121.933828504</v>
      </c>
      <c r="D176" s="6">
        <f t="shared" si="6"/>
        <v>4.2739329909117929</v>
      </c>
      <c r="E176">
        <f t="shared" si="7"/>
        <v>60.966914252000002</v>
      </c>
      <c r="F176">
        <f t="shared" si="8"/>
        <v>-60.966914252000002</v>
      </c>
    </row>
    <row r="177" spans="1:6" x14ac:dyDescent="0.25">
      <c r="A177" s="6">
        <v>1989</v>
      </c>
      <c r="B177" s="17">
        <v>4318.8330575408454</v>
      </c>
      <c r="C177" s="17">
        <v>87.405180365800007</v>
      </c>
      <c r="D177" s="6">
        <f t="shared" si="6"/>
        <v>4.3188330575408456</v>
      </c>
      <c r="E177">
        <f t="shared" si="7"/>
        <v>43.702590182900003</v>
      </c>
      <c r="F177">
        <f t="shared" si="8"/>
        <v>-43.702590182900003</v>
      </c>
    </row>
    <row r="178" spans="1:6" x14ac:dyDescent="0.25">
      <c r="A178" s="6">
        <v>1989</v>
      </c>
      <c r="B178" s="17">
        <v>4367.5546054319593</v>
      </c>
      <c r="C178" s="17">
        <v>84.303458882100003</v>
      </c>
      <c r="D178" s="6">
        <f t="shared" si="6"/>
        <v>4.3675546054319589</v>
      </c>
      <c r="E178">
        <f t="shared" si="7"/>
        <v>42.151729441050001</v>
      </c>
      <c r="F178">
        <f t="shared" si="8"/>
        <v>-42.151729441050001</v>
      </c>
    </row>
    <row r="179" spans="1:6" x14ac:dyDescent="0.25">
      <c r="A179" s="6">
        <v>1989</v>
      </c>
      <c r="B179" s="17">
        <v>4417.4975155366174</v>
      </c>
      <c r="C179" s="17">
        <v>76.0413551961</v>
      </c>
      <c r="D179" s="6">
        <f t="shared" si="6"/>
        <v>4.417497515536617</v>
      </c>
      <c r="E179">
        <f t="shared" si="7"/>
        <v>38.02067759805</v>
      </c>
      <c r="F179">
        <f t="shared" si="8"/>
        <v>-38.02067759805</v>
      </c>
    </row>
    <row r="180" spans="1:6" x14ac:dyDescent="0.25">
      <c r="A180" s="6">
        <v>1989</v>
      </c>
      <c r="B180" s="17">
        <v>4467.0507700974213</v>
      </c>
      <c r="C180" s="17">
        <v>89.986944887000007</v>
      </c>
      <c r="D180" s="6">
        <f t="shared" si="6"/>
        <v>4.4670507700974209</v>
      </c>
      <c r="E180">
        <f t="shared" si="7"/>
        <v>44.993472443500004</v>
      </c>
      <c r="F180">
        <f t="shared" si="8"/>
        <v>-44.993472443500004</v>
      </c>
    </row>
    <row r="181" spans="1:6" x14ac:dyDescent="0.25">
      <c r="A181" s="6">
        <v>1989</v>
      </c>
      <c r="B181" s="17">
        <v>4516.5040250993698</v>
      </c>
      <c r="C181" s="17">
        <v>83.763876948000004</v>
      </c>
      <c r="D181" s="6">
        <f t="shared" si="6"/>
        <v>4.51650402509937</v>
      </c>
      <c r="E181">
        <f t="shared" si="7"/>
        <v>41.881938474000002</v>
      </c>
      <c r="F181">
        <f t="shared" si="8"/>
        <v>-41.881938474000002</v>
      </c>
    </row>
    <row r="182" spans="1:6" x14ac:dyDescent="0.25">
      <c r="A182" s="6">
        <v>1989</v>
      </c>
      <c r="B182" s="17">
        <v>4566.202080924254</v>
      </c>
      <c r="C182" s="17">
        <v>91.903453842600001</v>
      </c>
      <c r="D182" s="6">
        <f t="shared" si="6"/>
        <v>4.5662020809242536</v>
      </c>
      <c r="E182">
        <f t="shared" si="7"/>
        <v>45.951726921300001</v>
      </c>
      <c r="F182">
        <f t="shared" si="8"/>
        <v>-45.951726921300001</v>
      </c>
    </row>
    <row r="183" spans="1:6" x14ac:dyDescent="0.25">
      <c r="A183" s="6">
        <v>1989</v>
      </c>
      <c r="B183" s="17">
        <v>4614.3809762048477</v>
      </c>
      <c r="C183" s="17">
        <v>92.094592616300005</v>
      </c>
      <c r="D183" s="6">
        <f t="shared" si="6"/>
        <v>4.6143809762048473</v>
      </c>
      <c r="E183">
        <f t="shared" si="7"/>
        <v>46.047296308150003</v>
      </c>
      <c r="F183">
        <f t="shared" si="8"/>
        <v>-46.047296308150003</v>
      </c>
    </row>
    <row r="184" spans="1:6" x14ac:dyDescent="0.25">
      <c r="A184" s="6">
        <v>1989</v>
      </c>
      <c r="B184" s="17">
        <v>4663.9828283503457</v>
      </c>
      <c r="C184" s="17">
        <v>92.850102900899998</v>
      </c>
      <c r="D184" s="6">
        <f t="shared" si="6"/>
        <v>4.6639828283503455</v>
      </c>
      <c r="E184">
        <f t="shared" si="7"/>
        <v>46.425051450449999</v>
      </c>
      <c r="F184">
        <f t="shared" si="8"/>
        <v>-46.425051450449999</v>
      </c>
    </row>
    <row r="185" spans="1:6" x14ac:dyDescent="0.25">
      <c r="A185" s="6">
        <v>1989</v>
      </c>
      <c r="B185" s="17">
        <v>4713.4708958308229</v>
      </c>
      <c r="C185" s="17">
        <v>91.939850970899997</v>
      </c>
      <c r="D185" s="6">
        <f t="shared" si="6"/>
        <v>4.7134708958308229</v>
      </c>
      <c r="E185">
        <f t="shared" si="7"/>
        <v>45.969925485449998</v>
      </c>
      <c r="F185">
        <f t="shared" si="8"/>
        <v>-45.969925485449998</v>
      </c>
    </row>
    <row r="186" spans="1:6" x14ac:dyDescent="0.25">
      <c r="A186" s="6">
        <v>1989</v>
      </c>
      <c r="B186" s="17">
        <v>4763.3764693093744</v>
      </c>
      <c r="C186" s="17">
        <v>81.6449875128</v>
      </c>
      <c r="D186" s="6">
        <f t="shared" si="6"/>
        <v>4.7633764693093745</v>
      </c>
      <c r="E186">
        <f t="shared" si="7"/>
        <v>40.8224937564</v>
      </c>
      <c r="F186">
        <f t="shared" si="8"/>
        <v>-40.8224937564</v>
      </c>
    </row>
    <row r="187" spans="1:6" x14ac:dyDescent="0.25">
      <c r="A187" s="6">
        <v>1989</v>
      </c>
      <c r="B187" s="17">
        <v>4812.8850210380788</v>
      </c>
      <c r="C187" s="17">
        <v>86.613591408100007</v>
      </c>
      <c r="D187" s="6">
        <f t="shared" si="6"/>
        <v>4.8128850210380785</v>
      </c>
      <c r="E187">
        <f t="shared" si="7"/>
        <v>43.306795704050003</v>
      </c>
      <c r="F187">
        <f t="shared" si="8"/>
        <v>-43.306795704050003</v>
      </c>
    </row>
    <row r="188" spans="1:6" x14ac:dyDescent="0.25">
      <c r="A188" s="6">
        <v>1989</v>
      </c>
      <c r="B188" s="17">
        <v>4862.6353651133613</v>
      </c>
      <c r="C188" s="17">
        <v>94.337655914799996</v>
      </c>
      <c r="D188" s="6">
        <f t="shared" si="6"/>
        <v>4.8626353651133609</v>
      </c>
      <c r="E188">
        <f t="shared" si="7"/>
        <v>47.168827957399998</v>
      </c>
      <c r="F188">
        <f t="shared" si="8"/>
        <v>-47.168827957399998</v>
      </c>
    </row>
    <row r="189" spans="1:6" x14ac:dyDescent="0.25">
      <c r="A189" s="6">
        <v>1989</v>
      </c>
      <c r="B189" s="17">
        <v>4911.4642319038521</v>
      </c>
      <c r="C189" s="17">
        <v>90.299764564100002</v>
      </c>
      <c r="D189" s="6">
        <f t="shared" si="6"/>
        <v>4.9114642319038522</v>
      </c>
      <c r="E189">
        <f t="shared" si="7"/>
        <v>45.149882282050001</v>
      </c>
      <c r="F189">
        <f t="shared" si="8"/>
        <v>-45.149882282050001</v>
      </c>
    </row>
    <row r="190" spans="1:6" x14ac:dyDescent="0.25">
      <c r="A190" s="6">
        <v>1989</v>
      </c>
      <c r="B190" s="17">
        <v>4961.0455702699801</v>
      </c>
      <c r="C190" s="17">
        <v>91.073245833000001</v>
      </c>
      <c r="D190" s="6">
        <f t="shared" si="6"/>
        <v>4.9610455702699801</v>
      </c>
      <c r="E190">
        <f t="shared" si="7"/>
        <v>45.536622916500001</v>
      </c>
      <c r="F190">
        <f t="shared" si="8"/>
        <v>-45.536622916500001</v>
      </c>
    </row>
    <row r="191" spans="1:6" x14ac:dyDescent="0.25">
      <c r="A191" s="6">
        <v>1989</v>
      </c>
      <c r="B191" s="17">
        <v>5009.4810296366168</v>
      </c>
      <c r="C191" s="17">
        <v>73.422680109400005</v>
      </c>
      <c r="D191" s="6">
        <f t="shared" si="6"/>
        <v>5.0094810296366168</v>
      </c>
      <c r="E191">
        <f t="shared" si="7"/>
        <v>36.711340054700003</v>
      </c>
      <c r="F191">
        <f t="shared" si="8"/>
        <v>-36.711340054700003</v>
      </c>
    </row>
    <row r="192" spans="1:6" x14ac:dyDescent="0.25">
      <c r="A192" s="6">
        <v>1989</v>
      </c>
      <c r="B192" s="17">
        <v>5058.0993968206931</v>
      </c>
      <c r="C192" s="17">
        <v>73.302302003799994</v>
      </c>
      <c r="D192" s="6">
        <f t="shared" si="6"/>
        <v>5.0580993968206931</v>
      </c>
      <c r="E192">
        <f t="shared" si="7"/>
        <v>36.651151001899997</v>
      </c>
      <c r="F192">
        <f t="shared" si="8"/>
        <v>-36.651151001899997</v>
      </c>
    </row>
    <row r="193" spans="1:6" x14ac:dyDescent="0.25">
      <c r="A193" s="6">
        <v>1989</v>
      </c>
      <c r="B193" s="17">
        <v>5103.1008331687235</v>
      </c>
      <c r="C193" s="17">
        <v>72.938665039699998</v>
      </c>
      <c r="D193" s="6">
        <f t="shared" si="6"/>
        <v>5.1031008331687238</v>
      </c>
      <c r="E193">
        <f t="shared" si="7"/>
        <v>36.469332519849999</v>
      </c>
      <c r="F193">
        <f t="shared" si="8"/>
        <v>-36.469332519849999</v>
      </c>
    </row>
    <row r="194" spans="1:6" x14ac:dyDescent="0.25">
      <c r="A194" s="6">
        <v>1989</v>
      </c>
      <c r="B194" s="17">
        <v>5171.4888813911966</v>
      </c>
      <c r="C194" s="17">
        <v>67.068448550400007</v>
      </c>
      <c r="D194" s="6">
        <f t="shared" si="6"/>
        <v>5.1714888813911966</v>
      </c>
      <c r="E194">
        <f t="shared" si="7"/>
        <v>33.534224275200003</v>
      </c>
      <c r="F194">
        <f t="shared" si="8"/>
        <v>-33.534224275200003</v>
      </c>
    </row>
    <row r="195" spans="1:6" x14ac:dyDescent="0.25">
      <c r="A195" s="6">
        <v>1989</v>
      </c>
      <c r="B195" s="17">
        <v>5209.0571123080281</v>
      </c>
      <c r="C195" s="17">
        <v>55.591082231400001</v>
      </c>
      <c r="D195" s="6">
        <f t="shared" si="6"/>
        <v>5.2090571123080283</v>
      </c>
      <c r="E195">
        <f t="shared" si="7"/>
        <v>27.795541115700001</v>
      </c>
      <c r="F195">
        <f t="shared" si="8"/>
        <v>-27.795541115700001</v>
      </c>
    </row>
    <row r="196" spans="1:6" x14ac:dyDescent="0.25">
      <c r="A196" s="6">
        <v>1989</v>
      </c>
      <c r="B196" s="17">
        <v>5251.9199694271811</v>
      </c>
      <c r="C196" s="17">
        <v>73.699894751000002</v>
      </c>
      <c r="D196" s="6">
        <f t="shared" ref="D196:D259" si="9">B196/1000</f>
        <v>5.2519199694271812</v>
      </c>
      <c r="E196">
        <f t="shared" si="7"/>
        <v>36.849947375500001</v>
      </c>
      <c r="F196">
        <f t="shared" si="8"/>
        <v>-36.849947375500001</v>
      </c>
    </row>
    <row r="197" spans="1:6" x14ac:dyDescent="0.25">
      <c r="A197" s="6">
        <v>1989</v>
      </c>
      <c r="B197" s="17">
        <v>5290.7136738581294</v>
      </c>
      <c r="C197" s="17">
        <v>94.077444288099997</v>
      </c>
      <c r="D197" s="6">
        <f t="shared" si="9"/>
        <v>5.2907136738581295</v>
      </c>
      <c r="E197">
        <f t="shared" ref="E197:E260" si="10">C197/2</f>
        <v>47.038722144049999</v>
      </c>
      <c r="F197">
        <f t="shared" ref="F197:F260" si="11">-1*C197/2</f>
        <v>-47.038722144049999</v>
      </c>
    </row>
    <row r="198" spans="1:6" x14ac:dyDescent="0.25">
      <c r="A198" s="6">
        <v>1989</v>
      </c>
      <c r="B198" s="17">
        <v>5331.6459318528086</v>
      </c>
      <c r="C198" s="17">
        <v>95.990265159100005</v>
      </c>
      <c r="D198" s="6">
        <f t="shared" si="9"/>
        <v>5.3316459318528082</v>
      </c>
      <c r="E198">
        <f t="shared" si="10"/>
        <v>47.995132579550003</v>
      </c>
      <c r="F198">
        <f t="shared" si="11"/>
        <v>-47.995132579550003</v>
      </c>
    </row>
    <row r="199" spans="1:6" x14ac:dyDescent="0.25">
      <c r="A199" s="6">
        <v>1989</v>
      </c>
      <c r="B199" s="17">
        <v>5372.6932240551905</v>
      </c>
      <c r="C199" s="17">
        <v>84.1272321533</v>
      </c>
      <c r="D199" s="6">
        <f t="shared" si="9"/>
        <v>5.3726932240551903</v>
      </c>
      <c r="E199">
        <f t="shared" si="10"/>
        <v>42.06361607665</v>
      </c>
      <c r="F199">
        <f t="shared" si="11"/>
        <v>-42.06361607665</v>
      </c>
    </row>
    <row r="200" spans="1:6" x14ac:dyDescent="0.25">
      <c r="A200" s="6">
        <v>1989</v>
      </c>
      <c r="B200" s="17">
        <v>5417.4976681041526</v>
      </c>
      <c r="C200" s="17">
        <v>89.086896454699996</v>
      </c>
      <c r="D200" s="6">
        <f t="shared" si="9"/>
        <v>5.4174976681041525</v>
      </c>
      <c r="E200">
        <f t="shared" si="10"/>
        <v>44.543448227349998</v>
      </c>
      <c r="F200">
        <f t="shared" si="11"/>
        <v>-44.543448227349998</v>
      </c>
    </row>
    <row r="201" spans="1:6" x14ac:dyDescent="0.25">
      <c r="A201" s="6">
        <v>1989</v>
      </c>
      <c r="B201" s="17">
        <v>5462.0917315427623</v>
      </c>
      <c r="C201" s="17">
        <v>91.863882962800005</v>
      </c>
      <c r="D201" s="6">
        <f t="shared" si="9"/>
        <v>5.4620917315427624</v>
      </c>
      <c r="E201">
        <f t="shared" si="10"/>
        <v>45.931941481400003</v>
      </c>
      <c r="F201">
        <f t="shared" si="11"/>
        <v>-45.931941481400003</v>
      </c>
    </row>
    <row r="202" spans="1:6" x14ac:dyDescent="0.25">
      <c r="A202" s="6">
        <v>1989</v>
      </c>
      <c r="B202" s="17">
        <v>5509.5111593923393</v>
      </c>
      <c r="C202" s="17">
        <v>97.768335765900005</v>
      </c>
      <c r="D202" s="6">
        <f t="shared" si="9"/>
        <v>5.5095111593923392</v>
      </c>
      <c r="E202">
        <f t="shared" si="10"/>
        <v>48.884167882950003</v>
      </c>
      <c r="F202">
        <f t="shared" si="11"/>
        <v>-48.884167882950003</v>
      </c>
    </row>
    <row r="203" spans="1:6" x14ac:dyDescent="0.25">
      <c r="A203" s="6">
        <v>1989</v>
      </c>
      <c r="B203" s="17">
        <v>5555.8035508832672</v>
      </c>
      <c r="C203" s="17">
        <v>97.548439784099997</v>
      </c>
      <c r="D203" s="6">
        <f t="shared" si="9"/>
        <v>5.5558035508832671</v>
      </c>
      <c r="E203">
        <f t="shared" si="10"/>
        <v>48.774219892049999</v>
      </c>
      <c r="F203">
        <f t="shared" si="11"/>
        <v>-48.774219892049999</v>
      </c>
    </row>
    <row r="204" spans="1:6" x14ac:dyDescent="0.25">
      <c r="A204" s="6">
        <v>1989</v>
      </c>
      <c r="B204" s="17">
        <v>5599.7764228740625</v>
      </c>
      <c r="C204" s="17">
        <v>78.523532174099998</v>
      </c>
      <c r="D204" s="6">
        <f t="shared" si="9"/>
        <v>5.5997764228740623</v>
      </c>
      <c r="E204">
        <f t="shared" si="10"/>
        <v>39.261766087049999</v>
      </c>
      <c r="F204">
        <f t="shared" si="11"/>
        <v>-39.261766087049999</v>
      </c>
    </row>
    <row r="205" spans="1:6" x14ac:dyDescent="0.25">
      <c r="A205" s="6">
        <v>1989</v>
      </c>
      <c r="B205" s="17">
        <v>5643.0500640303835</v>
      </c>
      <c r="C205" s="17">
        <v>78.706410462299999</v>
      </c>
      <c r="D205" s="6">
        <f t="shared" si="9"/>
        <v>5.6430500640303833</v>
      </c>
      <c r="E205">
        <f t="shared" si="10"/>
        <v>39.35320523115</v>
      </c>
      <c r="F205">
        <f t="shared" si="11"/>
        <v>-39.35320523115</v>
      </c>
    </row>
    <row r="206" spans="1:6" x14ac:dyDescent="0.25">
      <c r="A206" s="6">
        <v>1989</v>
      </c>
      <c r="B206" s="17">
        <v>5692.2548312917788</v>
      </c>
      <c r="C206" s="17">
        <v>81.278395639899998</v>
      </c>
      <c r="D206" s="6">
        <f t="shared" si="9"/>
        <v>5.6922548312917787</v>
      </c>
      <c r="E206">
        <f t="shared" si="10"/>
        <v>40.639197819949999</v>
      </c>
      <c r="F206">
        <f t="shared" si="11"/>
        <v>-40.639197819949999</v>
      </c>
    </row>
    <row r="207" spans="1:6" x14ac:dyDescent="0.25">
      <c r="A207" s="6">
        <v>1989</v>
      </c>
      <c r="B207" s="17">
        <v>5740.3273829752179</v>
      </c>
      <c r="C207" s="17">
        <v>83.047864445800002</v>
      </c>
      <c r="D207" s="6">
        <f t="shared" si="9"/>
        <v>5.7403273829752175</v>
      </c>
      <c r="E207">
        <f t="shared" si="10"/>
        <v>41.523932222900001</v>
      </c>
      <c r="F207">
        <f t="shared" si="11"/>
        <v>-41.523932222900001</v>
      </c>
    </row>
    <row r="208" spans="1:6" x14ac:dyDescent="0.25">
      <c r="A208" s="6">
        <v>1989</v>
      </c>
      <c r="B208" s="17">
        <v>5786.0337169451968</v>
      </c>
      <c r="C208" s="17">
        <v>104.458151024</v>
      </c>
      <c r="D208" s="6">
        <f t="shared" si="9"/>
        <v>5.7860337169451972</v>
      </c>
      <c r="E208">
        <f t="shared" si="10"/>
        <v>52.229075512000001</v>
      </c>
      <c r="F208">
        <f t="shared" si="11"/>
        <v>-52.229075512000001</v>
      </c>
    </row>
    <row r="209" spans="1:6" x14ac:dyDescent="0.25">
      <c r="A209" s="6">
        <v>1989</v>
      </c>
      <c r="B209" s="17">
        <v>5830.1685395761906</v>
      </c>
      <c r="C209" s="17">
        <v>102.386407971</v>
      </c>
      <c r="D209" s="6">
        <f t="shared" si="9"/>
        <v>5.8301685395761904</v>
      </c>
      <c r="E209">
        <f t="shared" si="10"/>
        <v>51.193203985499999</v>
      </c>
      <c r="F209">
        <f t="shared" si="11"/>
        <v>-51.193203985499999</v>
      </c>
    </row>
    <row r="210" spans="1:6" x14ac:dyDescent="0.25">
      <c r="A210" s="6">
        <v>1989</v>
      </c>
      <c r="B210" s="17">
        <v>5873.8186486622344</v>
      </c>
      <c r="C210" s="17">
        <v>94.625290674300004</v>
      </c>
      <c r="D210" s="6">
        <f t="shared" si="9"/>
        <v>5.8738186486622341</v>
      </c>
      <c r="E210">
        <f t="shared" si="10"/>
        <v>47.312645337150002</v>
      </c>
      <c r="F210">
        <f t="shared" si="11"/>
        <v>-47.312645337150002</v>
      </c>
    </row>
    <row r="211" spans="1:6" x14ac:dyDescent="0.25">
      <c r="A211" s="6">
        <v>1989</v>
      </c>
      <c r="B211" s="17">
        <v>5921.5543403733946</v>
      </c>
      <c r="C211" s="17">
        <v>90.066105736099999</v>
      </c>
      <c r="D211" s="6">
        <f t="shared" si="9"/>
        <v>5.9215543403733948</v>
      </c>
      <c r="E211">
        <f t="shared" si="10"/>
        <v>45.03305286805</v>
      </c>
      <c r="F211">
        <f t="shared" si="11"/>
        <v>-45.03305286805</v>
      </c>
    </row>
    <row r="212" spans="1:6" x14ac:dyDescent="0.25">
      <c r="A212" s="6">
        <v>1989</v>
      </c>
      <c r="B212" s="17">
        <v>5970.5940092478641</v>
      </c>
      <c r="C212" s="17">
        <v>73.997015436599995</v>
      </c>
      <c r="D212" s="6">
        <f t="shared" si="9"/>
        <v>5.970594009247864</v>
      </c>
      <c r="E212">
        <f t="shared" si="10"/>
        <v>36.998507718299997</v>
      </c>
      <c r="F212">
        <f t="shared" si="11"/>
        <v>-36.998507718299997</v>
      </c>
    </row>
    <row r="213" spans="1:6" x14ac:dyDescent="0.25">
      <c r="A213" s="6">
        <v>1989</v>
      </c>
      <c r="B213" s="17">
        <v>6018.5399803058972</v>
      </c>
      <c r="C213" s="17">
        <v>60.693889904899997</v>
      </c>
      <c r="D213" s="6">
        <f t="shared" si="9"/>
        <v>6.0185399803058974</v>
      </c>
      <c r="E213">
        <f t="shared" si="10"/>
        <v>30.346944952449999</v>
      </c>
      <c r="F213">
        <f t="shared" si="11"/>
        <v>-30.346944952449999</v>
      </c>
    </row>
    <row r="214" spans="1:6" x14ac:dyDescent="0.25">
      <c r="A214" s="6">
        <v>1989</v>
      </c>
      <c r="B214" s="17">
        <v>6066.7966152580593</v>
      </c>
      <c r="C214" s="17">
        <v>69.6559167984</v>
      </c>
      <c r="D214" s="6">
        <f t="shared" si="9"/>
        <v>6.0667966152580597</v>
      </c>
      <c r="E214">
        <f t="shared" si="10"/>
        <v>34.8279583992</v>
      </c>
      <c r="F214">
        <f t="shared" si="11"/>
        <v>-34.8279583992</v>
      </c>
    </row>
    <row r="215" spans="1:6" x14ac:dyDescent="0.25">
      <c r="A215" s="6">
        <v>1989</v>
      </c>
      <c r="B215" s="17">
        <v>6116.3575404936391</v>
      </c>
      <c r="C215" s="17">
        <v>83.400933750899995</v>
      </c>
      <c r="D215" s="6">
        <f t="shared" si="9"/>
        <v>6.116357540493639</v>
      </c>
      <c r="E215">
        <f t="shared" si="10"/>
        <v>41.700466875449997</v>
      </c>
      <c r="F215">
        <f t="shared" si="11"/>
        <v>-41.700466875449997</v>
      </c>
    </row>
    <row r="216" spans="1:6" x14ac:dyDescent="0.25">
      <c r="A216" s="6">
        <v>1989</v>
      </c>
      <c r="B216" s="17">
        <v>6165.6514856162657</v>
      </c>
      <c r="C216" s="17">
        <v>99.320515774300006</v>
      </c>
      <c r="D216" s="6">
        <f t="shared" si="9"/>
        <v>6.1656514856162659</v>
      </c>
      <c r="E216">
        <f t="shared" si="10"/>
        <v>49.660257887150003</v>
      </c>
      <c r="F216">
        <f t="shared" si="11"/>
        <v>-49.660257887150003</v>
      </c>
    </row>
    <row r="217" spans="1:6" x14ac:dyDescent="0.25">
      <c r="A217" s="6">
        <v>1989</v>
      </c>
      <c r="B217" s="17">
        <v>6215.6068568766768</v>
      </c>
      <c r="C217" s="17">
        <v>112.21061746700001</v>
      </c>
      <c r="D217" s="6">
        <f t="shared" si="9"/>
        <v>6.2156068568766765</v>
      </c>
      <c r="E217">
        <f t="shared" si="10"/>
        <v>56.105308733500003</v>
      </c>
      <c r="F217">
        <f t="shared" si="11"/>
        <v>-56.105308733500003</v>
      </c>
    </row>
    <row r="218" spans="1:6" x14ac:dyDescent="0.25">
      <c r="A218" s="6">
        <v>1989</v>
      </c>
      <c r="B218" s="17">
        <v>6265.0330472928126</v>
      </c>
      <c r="C218" s="17">
        <v>99.837924544499998</v>
      </c>
      <c r="D218" s="6">
        <f t="shared" si="9"/>
        <v>6.2650330472928122</v>
      </c>
      <c r="E218">
        <f t="shared" si="10"/>
        <v>49.918962272249999</v>
      </c>
      <c r="F218">
        <f t="shared" si="11"/>
        <v>-49.918962272249999</v>
      </c>
    </row>
    <row r="219" spans="1:6" x14ac:dyDescent="0.25">
      <c r="A219" s="6">
        <v>1989</v>
      </c>
      <c r="B219" s="17">
        <v>6313.9596577850461</v>
      </c>
      <c r="C219" s="17">
        <v>145.24365376599999</v>
      </c>
      <c r="D219" s="6">
        <f t="shared" si="9"/>
        <v>6.3139596577850465</v>
      </c>
      <c r="E219">
        <f t="shared" si="10"/>
        <v>72.621826882999997</v>
      </c>
      <c r="F219">
        <f t="shared" si="11"/>
        <v>-72.621826882999997</v>
      </c>
    </row>
    <row r="220" spans="1:6" x14ac:dyDescent="0.25">
      <c r="A220" s="6">
        <v>1989</v>
      </c>
      <c r="B220" s="17">
        <v>6362.7362486544835</v>
      </c>
      <c r="C220" s="17">
        <v>152.742132379</v>
      </c>
      <c r="D220" s="6">
        <f t="shared" si="9"/>
        <v>6.3627362486544836</v>
      </c>
      <c r="E220">
        <f t="shared" si="10"/>
        <v>76.371066189499999</v>
      </c>
      <c r="F220">
        <f t="shared" si="11"/>
        <v>-76.371066189499999</v>
      </c>
    </row>
    <row r="221" spans="1:6" x14ac:dyDescent="0.25">
      <c r="A221" s="6">
        <v>1989</v>
      </c>
      <c r="B221" s="17">
        <v>6412.6886120513936</v>
      </c>
      <c r="C221" s="17">
        <v>146.450255653</v>
      </c>
      <c r="D221" s="6">
        <f t="shared" si="9"/>
        <v>6.4126886120513937</v>
      </c>
      <c r="E221">
        <f t="shared" si="10"/>
        <v>73.2251278265</v>
      </c>
      <c r="F221">
        <f t="shared" si="11"/>
        <v>-73.2251278265</v>
      </c>
    </row>
    <row r="222" spans="1:6" x14ac:dyDescent="0.25">
      <c r="A222" s="6">
        <v>1989</v>
      </c>
      <c r="B222" s="17">
        <v>6462.5465017797615</v>
      </c>
      <c r="C222" s="17">
        <v>150.53761905100001</v>
      </c>
      <c r="D222" s="6">
        <f t="shared" si="9"/>
        <v>6.4625465017797614</v>
      </c>
      <c r="E222">
        <f t="shared" si="10"/>
        <v>75.268809525500004</v>
      </c>
      <c r="F222">
        <f t="shared" si="11"/>
        <v>-75.268809525500004</v>
      </c>
    </row>
    <row r="223" spans="1:6" x14ac:dyDescent="0.25">
      <c r="A223" s="6">
        <v>1989</v>
      </c>
      <c r="B223" s="17">
        <v>6512.5091537658518</v>
      </c>
      <c r="C223" s="17">
        <v>143.43894163600001</v>
      </c>
      <c r="D223" s="6">
        <f t="shared" si="9"/>
        <v>6.5125091537658522</v>
      </c>
      <c r="E223">
        <f t="shared" si="10"/>
        <v>71.719470818000005</v>
      </c>
      <c r="F223">
        <f t="shared" si="11"/>
        <v>-71.719470818000005</v>
      </c>
    </row>
    <row r="224" spans="1:6" x14ac:dyDescent="0.25">
      <c r="A224" s="6">
        <v>1989</v>
      </c>
      <c r="B224" s="17">
        <v>6561.2961696316388</v>
      </c>
      <c r="C224" s="17">
        <v>129.82090699099999</v>
      </c>
      <c r="D224" s="6">
        <f t="shared" si="9"/>
        <v>6.561296169631639</v>
      </c>
      <c r="E224">
        <f t="shared" si="10"/>
        <v>64.910453495499993</v>
      </c>
      <c r="F224">
        <f t="shared" si="11"/>
        <v>-64.910453495499993</v>
      </c>
    </row>
    <row r="225" spans="1:6" x14ac:dyDescent="0.25">
      <c r="A225" s="6">
        <v>1989</v>
      </c>
      <c r="B225" s="17">
        <v>6609.9303708192147</v>
      </c>
      <c r="C225" s="17">
        <v>118.18263832700001</v>
      </c>
      <c r="D225" s="6">
        <f t="shared" si="9"/>
        <v>6.6099303708192148</v>
      </c>
      <c r="E225">
        <f t="shared" si="10"/>
        <v>59.091319163500003</v>
      </c>
      <c r="F225">
        <f t="shared" si="11"/>
        <v>-59.091319163500003</v>
      </c>
    </row>
    <row r="226" spans="1:6" x14ac:dyDescent="0.25">
      <c r="A226" s="6">
        <v>1989</v>
      </c>
      <c r="B226" s="17">
        <v>6659.4748378964132</v>
      </c>
      <c r="C226" s="17">
        <v>106.257656041</v>
      </c>
      <c r="D226" s="6">
        <f t="shared" si="9"/>
        <v>6.659474837896413</v>
      </c>
      <c r="E226">
        <f t="shared" si="10"/>
        <v>53.128828020500002</v>
      </c>
      <c r="F226">
        <f t="shared" si="11"/>
        <v>-53.128828020500002</v>
      </c>
    </row>
    <row r="227" spans="1:6" x14ac:dyDescent="0.25">
      <c r="A227" s="6">
        <v>1989</v>
      </c>
      <c r="B227" s="17">
        <v>6707.9594060749896</v>
      </c>
      <c r="C227" s="17">
        <v>107.94846608899999</v>
      </c>
      <c r="D227" s="6">
        <f t="shared" si="9"/>
        <v>6.7079594060749894</v>
      </c>
      <c r="E227">
        <f t="shared" si="10"/>
        <v>53.974233044499996</v>
      </c>
      <c r="F227">
        <f t="shared" si="11"/>
        <v>-53.974233044499996</v>
      </c>
    </row>
    <row r="228" spans="1:6" x14ac:dyDescent="0.25">
      <c r="A228" s="6">
        <v>1989</v>
      </c>
      <c r="B228" s="17">
        <v>6757.5075830518908</v>
      </c>
      <c r="C228" s="17">
        <v>104.030381449</v>
      </c>
      <c r="D228" s="6">
        <f t="shared" si="9"/>
        <v>6.7575075830518907</v>
      </c>
      <c r="E228">
        <f t="shared" si="10"/>
        <v>52.015190724500002</v>
      </c>
      <c r="F228">
        <f t="shared" si="11"/>
        <v>-52.015190724500002</v>
      </c>
    </row>
    <row r="229" spans="1:6" x14ac:dyDescent="0.25">
      <c r="A229" s="6">
        <v>1989</v>
      </c>
      <c r="B229" s="17">
        <v>6807.2621899997766</v>
      </c>
      <c r="C229" s="17">
        <v>129.96800856199999</v>
      </c>
      <c r="D229" s="6">
        <f t="shared" si="9"/>
        <v>6.8072621899997765</v>
      </c>
      <c r="E229">
        <f t="shared" si="10"/>
        <v>64.984004280999997</v>
      </c>
      <c r="F229">
        <f t="shared" si="11"/>
        <v>-64.984004280999997</v>
      </c>
    </row>
    <row r="230" spans="1:6" x14ac:dyDescent="0.25">
      <c r="A230" s="6">
        <v>1989</v>
      </c>
      <c r="B230" s="17">
        <v>6859.0550180094915</v>
      </c>
      <c r="C230" s="17">
        <v>159.9576146</v>
      </c>
      <c r="D230" s="6">
        <f t="shared" si="9"/>
        <v>6.8590550180094914</v>
      </c>
      <c r="E230">
        <f t="shared" si="10"/>
        <v>79.9788073</v>
      </c>
      <c r="F230">
        <f t="shared" si="11"/>
        <v>-79.9788073</v>
      </c>
    </row>
    <row r="231" spans="1:6" x14ac:dyDescent="0.25">
      <c r="A231" s="6">
        <v>1989</v>
      </c>
      <c r="B231" s="17">
        <v>6905.7257036297488</v>
      </c>
      <c r="C231" s="17">
        <v>130.547478289</v>
      </c>
      <c r="D231" s="6">
        <f t="shared" si="9"/>
        <v>6.9057257036297486</v>
      </c>
      <c r="E231">
        <f t="shared" si="10"/>
        <v>65.273739144499999</v>
      </c>
      <c r="F231">
        <f t="shared" si="11"/>
        <v>-65.273739144499999</v>
      </c>
    </row>
    <row r="232" spans="1:6" x14ac:dyDescent="0.25">
      <c r="A232" s="6">
        <v>1989</v>
      </c>
      <c r="B232" s="17">
        <v>6951.7200815006108</v>
      </c>
      <c r="C232" s="17">
        <v>173.94286881100001</v>
      </c>
      <c r="D232" s="6">
        <f t="shared" si="9"/>
        <v>6.9517200815006106</v>
      </c>
      <c r="E232">
        <f t="shared" si="10"/>
        <v>86.971434405500005</v>
      </c>
      <c r="F232">
        <f t="shared" si="11"/>
        <v>-86.971434405500005</v>
      </c>
    </row>
    <row r="233" spans="1:6" x14ac:dyDescent="0.25">
      <c r="A233" s="6">
        <v>1989</v>
      </c>
      <c r="B233" s="17">
        <v>6998.8383545385113</v>
      </c>
      <c r="C233" s="17">
        <v>174.714039982</v>
      </c>
      <c r="D233" s="6">
        <f t="shared" si="9"/>
        <v>6.9988383545385116</v>
      </c>
      <c r="E233">
        <f t="shared" si="10"/>
        <v>87.357019991000001</v>
      </c>
      <c r="F233">
        <f t="shared" si="11"/>
        <v>-87.357019991000001</v>
      </c>
    </row>
    <row r="234" spans="1:6" x14ac:dyDescent="0.25">
      <c r="A234" s="6">
        <v>1989</v>
      </c>
      <c r="B234" s="17">
        <v>7054.3966249929435</v>
      </c>
      <c r="C234" s="17">
        <v>175.017077083</v>
      </c>
      <c r="D234" s="6">
        <f t="shared" si="9"/>
        <v>7.0543966249929433</v>
      </c>
      <c r="E234">
        <f t="shared" si="10"/>
        <v>87.508538541500002</v>
      </c>
      <c r="F234">
        <f t="shared" si="11"/>
        <v>-87.508538541500002</v>
      </c>
    </row>
    <row r="235" spans="1:6" x14ac:dyDescent="0.25">
      <c r="A235" s="6">
        <v>1989</v>
      </c>
      <c r="B235" s="17">
        <v>7110.3929496322235</v>
      </c>
      <c r="C235" s="17">
        <v>160.41194970999999</v>
      </c>
      <c r="D235" s="6">
        <f t="shared" si="9"/>
        <v>7.1103929496322236</v>
      </c>
      <c r="E235">
        <f t="shared" si="10"/>
        <v>80.205974854999994</v>
      </c>
      <c r="F235">
        <f t="shared" si="11"/>
        <v>-80.205974854999994</v>
      </c>
    </row>
    <row r="236" spans="1:6" x14ac:dyDescent="0.25">
      <c r="A236" s="6">
        <v>1989</v>
      </c>
      <c r="B236" s="17">
        <v>7153.771861130157</v>
      </c>
      <c r="C236" s="17">
        <v>131.15299543200001</v>
      </c>
      <c r="D236" s="6">
        <f t="shared" si="9"/>
        <v>7.1537718611301573</v>
      </c>
      <c r="E236">
        <f t="shared" si="10"/>
        <v>65.576497716000006</v>
      </c>
      <c r="F236">
        <f t="shared" si="11"/>
        <v>-65.576497716000006</v>
      </c>
    </row>
    <row r="237" spans="1:6" x14ac:dyDescent="0.25">
      <c r="A237" s="6">
        <v>1989</v>
      </c>
      <c r="B237" s="17">
        <v>7201.3125152652774</v>
      </c>
      <c r="C237" s="17">
        <v>121.985116315</v>
      </c>
      <c r="D237" s="6">
        <f t="shared" si="9"/>
        <v>7.2013125152652773</v>
      </c>
      <c r="E237">
        <f t="shared" si="10"/>
        <v>60.9925581575</v>
      </c>
      <c r="F237">
        <f t="shared" si="11"/>
        <v>-60.9925581575</v>
      </c>
    </row>
    <row r="238" spans="1:6" x14ac:dyDescent="0.25">
      <c r="A238" s="6">
        <v>1989</v>
      </c>
      <c r="B238" s="17">
        <v>7255.2138364049042</v>
      </c>
      <c r="C238" s="17">
        <v>86.140785868899997</v>
      </c>
      <c r="D238" s="6">
        <f t="shared" si="9"/>
        <v>7.2552138364049039</v>
      </c>
      <c r="E238">
        <f t="shared" si="10"/>
        <v>43.070392934449998</v>
      </c>
      <c r="F238">
        <f t="shared" si="11"/>
        <v>-43.070392934449998</v>
      </c>
    </row>
    <row r="239" spans="1:6" x14ac:dyDescent="0.25">
      <c r="A239" s="6">
        <v>1989</v>
      </c>
      <c r="B239" s="17">
        <v>7297.4004872678352</v>
      </c>
      <c r="C239" s="17">
        <v>34.994278015399999</v>
      </c>
      <c r="D239" s="6">
        <f t="shared" si="9"/>
        <v>7.2974004872678355</v>
      </c>
      <c r="E239">
        <f t="shared" si="10"/>
        <v>17.4971390077</v>
      </c>
      <c r="F239">
        <f t="shared" si="11"/>
        <v>-17.4971390077</v>
      </c>
    </row>
    <row r="240" spans="1:6" x14ac:dyDescent="0.25">
      <c r="A240" s="6">
        <v>1989</v>
      </c>
      <c r="B240" s="17">
        <v>7346.1740081981679</v>
      </c>
      <c r="C240" s="17">
        <v>32.620143904099997</v>
      </c>
      <c r="D240" s="6">
        <f t="shared" si="9"/>
        <v>7.3461740081981679</v>
      </c>
      <c r="E240">
        <f t="shared" si="10"/>
        <v>16.310071952049999</v>
      </c>
      <c r="F240">
        <f t="shared" si="11"/>
        <v>-16.310071952049999</v>
      </c>
    </row>
    <row r="241" spans="1:6" x14ac:dyDescent="0.25">
      <c r="A241" s="6">
        <v>1989</v>
      </c>
      <c r="B241" s="17">
        <v>7395.1820769325041</v>
      </c>
      <c r="C241" s="17">
        <v>48.070547064400003</v>
      </c>
      <c r="D241" s="6">
        <f t="shared" si="9"/>
        <v>7.3951820769325041</v>
      </c>
      <c r="E241">
        <f t="shared" si="10"/>
        <v>24.035273532200002</v>
      </c>
      <c r="F241">
        <f t="shared" si="11"/>
        <v>-24.035273532200002</v>
      </c>
    </row>
    <row r="242" spans="1:6" x14ac:dyDescent="0.25">
      <c r="A242" s="6">
        <v>1989</v>
      </c>
      <c r="B242" s="17">
        <v>7444.201022367366</v>
      </c>
      <c r="C242" s="17">
        <v>59.273841747299997</v>
      </c>
      <c r="D242" s="6">
        <f t="shared" si="9"/>
        <v>7.4442010223673662</v>
      </c>
      <c r="E242">
        <f t="shared" si="10"/>
        <v>29.636920873649998</v>
      </c>
      <c r="F242">
        <f t="shared" si="11"/>
        <v>-29.636920873649998</v>
      </c>
    </row>
    <row r="243" spans="1:6" x14ac:dyDescent="0.25">
      <c r="A243" s="6">
        <v>1989</v>
      </c>
      <c r="B243" s="17">
        <v>7491.6895040889576</v>
      </c>
      <c r="C243" s="17">
        <v>77.798362168599994</v>
      </c>
      <c r="D243" s="6">
        <f t="shared" si="9"/>
        <v>7.4916895040889573</v>
      </c>
      <c r="E243">
        <f t="shared" si="10"/>
        <v>38.899181084299997</v>
      </c>
      <c r="F243">
        <f t="shared" si="11"/>
        <v>-38.899181084299997</v>
      </c>
    </row>
    <row r="244" spans="1:6" x14ac:dyDescent="0.25">
      <c r="A244" s="6">
        <v>1989</v>
      </c>
      <c r="B244" s="17">
        <v>7532.6194489354793</v>
      </c>
      <c r="C244" s="17">
        <v>135.383692215</v>
      </c>
      <c r="D244" s="6">
        <f t="shared" si="9"/>
        <v>7.5326194489354794</v>
      </c>
      <c r="E244">
        <f t="shared" si="10"/>
        <v>67.691846107499998</v>
      </c>
      <c r="F244">
        <f t="shared" si="11"/>
        <v>-67.691846107499998</v>
      </c>
    </row>
    <row r="245" spans="1:6" x14ac:dyDescent="0.25">
      <c r="A245" s="6">
        <v>1989</v>
      </c>
      <c r="B245" s="17">
        <v>7577.2454811423904</v>
      </c>
      <c r="C245" s="17">
        <v>120.478103573</v>
      </c>
      <c r="D245" s="6">
        <f t="shared" si="9"/>
        <v>7.5772454811423904</v>
      </c>
      <c r="E245">
        <f t="shared" si="10"/>
        <v>60.239051786499999</v>
      </c>
      <c r="F245">
        <f t="shared" si="11"/>
        <v>-60.239051786499999</v>
      </c>
    </row>
    <row r="246" spans="1:6" x14ac:dyDescent="0.25">
      <c r="A246" s="6">
        <v>1989</v>
      </c>
      <c r="B246" s="17">
        <v>7616.1593924238405</v>
      </c>
      <c r="C246" s="17">
        <v>123.26098943700001</v>
      </c>
      <c r="D246" s="6">
        <f t="shared" si="9"/>
        <v>7.6161593924238407</v>
      </c>
      <c r="E246">
        <f t="shared" si="10"/>
        <v>61.630494718500003</v>
      </c>
      <c r="F246">
        <f t="shared" si="11"/>
        <v>-61.630494718500003</v>
      </c>
    </row>
    <row r="247" spans="1:6" x14ac:dyDescent="0.25">
      <c r="A247" s="6">
        <v>1989</v>
      </c>
      <c r="B247" s="17">
        <v>7643.3647904633081</v>
      </c>
      <c r="C247" s="17">
        <v>117.941998009</v>
      </c>
      <c r="D247" s="6">
        <f t="shared" si="9"/>
        <v>7.6433647904633082</v>
      </c>
      <c r="E247">
        <f t="shared" si="10"/>
        <v>58.970999004500001</v>
      </c>
      <c r="F247">
        <f t="shared" si="11"/>
        <v>-58.970999004500001</v>
      </c>
    </row>
    <row r="248" spans="1:6" x14ac:dyDescent="0.25">
      <c r="A248" s="6">
        <v>1989</v>
      </c>
      <c r="B248" s="17">
        <v>7686.4454366458158</v>
      </c>
      <c r="C248" s="17">
        <v>140.750380753</v>
      </c>
      <c r="D248" s="6">
        <f t="shared" si="9"/>
        <v>7.6864454366458155</v>
      </c>
      <c r="E248">
        <f t="shared" si="10"/>
        <v>70.375190376500001</v>
      </c>
      <c r="F248">
        <f t="shared" si="11"/>
        <v>-70.375190376500001</v>
      </c>
    </row>
    <row r="249" spans="1:6" x14ac:dyDescent="0.25">
      <c r="A249" s="6">
        <v>1989</v>
      </c>
      <c r="B249" s="17">
        <v>7732.7456356394277</v>
      </c>
      <c r="C249" s="17">
        <v>169.95189367399999</v>
      </c>
      <c r="D249" s="6">
        <f t="shared" si="9"/>
        <v>7.7327456356394277</v>
      </c>
      <c r="E249">
        <f t="shared" si="10"/>
        <v>84.975946836999995</v>
      </c>
      <c r="F249">
        <f t="shared" si="11"/>
        <v>-84.975946836999995</v>
      </c>
    </row>
    <row r="250" spans="1:6" x14ac:dyDescent="0.25">
      <c r="A250" s="6">
        <v>1989</v>
      </c>
      <c r="B250" s="17">
        <v>7740.2772592405845</v>
      </c>
      <c r="C250" s="17">
        <v>113.00722550499999</v>
      </c>
      <c r="D250" s="6">
        <f t="shared" si="9"/>
        <v>7.7402772592405844</v>
      </c>
      <c r="E250">
        <f t="shared" si="10"/>
        <v>56.503612752499997</v>
      </c>
      <c r="F250">
        <f t="shared" si="11"/>
        <v>-56.503612752499997</v>
      </c>
    </row>
    <row r="251" spans="1:6" x14ac:dyDescent="0.25">
      <c r="A251" s="6">
        <v>1989</v>
      </c>
      <c r="B251" s="17">
        <v>7771.2402637462255</v>
      </c>
      <c r="C251" s="17">
        <v>202.91933696699999</v>
      </c>
      <c r="D251" s="6">
        <f t="shared" si="9"/>
        <v>7.7712402637462255</v>
      </c>
      <c r="E251">
        <f t="shared" si="10"/>
        <v>101.4596684835</v>
      </c>
      <c r="F251">
        <f t="shared" si="11"/>
        <v>-101.4596684835</v>
      </c>
    </row>
    <row r="252" spans="1:6" x14ac:dyDescent="0.25">
      <c r="A252" s="6">
        <v>1989</v>
      </c>
      <c r="B252" s="17">
        <v>7802.2912056704445</v>
      </c>
      <c r="C252" s="17">
        <v>225.76190943399999</v>
      </c>
      <c r="D252" s="6">
        <f t="shared" si="9"/>
        <v>7.8022912056704445</v>
      </c>
      <c r="E252">
        <f t="shared" si="10"/>
        <v>112.88095471699999</v>
      </c>
      <c r="F252">
        <f t="shared" si="11"/>
        <v>-112.88095471699999</v>
      </c>
    </row>
    <row r="253" spans="1:6" x14ac:dyDescent="0.25">
      <c r="A253" s="6">
        <v>1989</v>
      </c>
      <c r="B253" s="17">
        <v>7878.5724291768129</v>
      </c>
      <c r="C253" s="17">
        <v>131.143019751</v>
      </c>
      <c r="D253" s="6">
        <f t="shared" si="9"/>
        <v>7.8785724291768124</v>
      </c>
      <c r="E253">
        <f t="shared" si="10"/>
        <v>65.571509875499999</v>
      </c>
      <c r="F253">
        <f t="shared" si="11"/>
        <v>-65.571509875499999</v>
      </c>
    </row>
    <row r="254" spans="1:6" x14ac:dyDescent="0.25">
      <c r="A254" s="6">
        <v>1989</v>
      </c>
      <c r="B254" s="17">
        <v>7928.6309120707219</v>
      </c>
      <c r="C254" s="17">
        <v>91.208139093599996</v>
      </c>
      <c r="D254" s="6">
        <f t="shared" si="9"/>
        <v>7.9286309120707221</v>
      </c>
      <c r="E254">
        <f t="shared" si="10"/>
        <v>45.604069546799998</v>
      </c>
      <c r="F254">
        <f t="shared" si="11"/>
        <v>-45.604069546799998</v>
      </c>
    </row>
    <row r="255" spans="1:6" x14ac:dyDescent="0.25">
      <c r="A255" s="6">
        <v>1989</v>
      </c>
      <c r="B255" s="17">
        <v>7977.5589592384304</v>
      </c>
      <c r="C255" s="17">
        <v>81.134518303799993</v>
      </c>
      <c r="D255" s="6">
        <f t="shared" si="9"/>
        <v>7.9775589592384302</v>
      </c>
      <c r="E255">
        <f t="shared" si="10"/>
        <v>40.567259151899997</v>
      </c>
      <c r="F255">
        <f t="shared" si="11"/>
        <v>-40.567259151899997</v>
      </c>
    </row>
    <row r="256" spans="1:6" x14ac:dyDescent="0.25">
      <c r="A256" s="6">
        <v>1989</v>
      </c>
      <c r="B256" s="17">
        <v>8025.1947905168545</v>
      </c>
      <c r="C256" s="17">
        <v>74.9020863394</v>
      </c>
      <c r="D256" s="6">
        <f t="shared" si="9"/>
        <v>8.0251947905168546</v>
      </c>
      <c r="E256">
        <f t="shared" si="10"/>
        <v>37.4510431697</v>
      </c>
      <c r="F256">
        <f t="shared" si="11"/>
        <v>-37.4510431697</v>
      </c>
    </row>
    <row r="257" spans="1:6" x14ac:dyDescent="0.25">
      <c r="A257" s="6">
        <v>1989</v>
      </c>
      <c r="B257" s="17">
        <v>8074.9373607803827</v>
      </c>
      <c r="C257" s="17">
        <v>70.644869472699995</v>
      </c>
      <c r="D257" s="6">
        <f t="shared" si="9"/>
        <v>8.0749373607803836</v>
      </c>
      <c r="E257">
        <f t="shared" si="10"/>
        <v>35.322434736349997</v>
      </c>
      <c r="F257">
        <f t="shared" si="11"/>
        <v>-35.322434736349997</v>
      </c>
    </row>
    <row r="258" spans="1:6" x14ac:dyDescent="0.25">
      <c r="A258" s="6">
        <v>1989</v>
      </c>
      <c r="B258" s="17">
        <v>8124.7401286272834</v>
      </c>
      <c r="C258" s="17">
        <v>101.52539437900001</v>
      </c>
      <c r="D258" s="6">
        <f t="shared" si="9"/>
        <v>8.124740128627284</v>
      </c>
      <c r="E258">
        <f t="shared" si="10"/>
        <v>50.762697189500003</v>
      </c>
      <c r="F258">
        <f t="shared" si="11"/>
        <v>-50.762697189500003</v>
      </c>
    </row>
    <row r="259" spans="1:6" x14ac:dyDescent="0.25">
      <c r="A259" s="6">
        <v>1989</v>
      </c>
      <c r="B259" s="17">
        <v>8176.5861591725416</v>
      </c>
      <c r="C259" s="17">
        <v>140.534721932</v>
      </c>
      <c r="D259" s="6">
        <f t="shared" si="9"/>
        <v>8.1765861591725422</v>
      </c>
      <c r="E259">
        <f t="shared" si="10"/>
        <v>70.267360965999998</v>
      </c>
      <c r="F259">
        <f t="shared" si="11"/>
        <v>-70.267360965999998</v>
      </c>
    </row>
    <row r="260" spans="1:6" x14ac:dyDescent="0.25">
      <c r="A260" s="6">
        <v>1989</v>
      </c>
      <c r="B260" s="17">
        <v>8217.906427343647</v>
      </c>
      <c r="C260" s="17">
        <v>126.61445813900001</v>
      </c>
      <c r="D260" s="6">
        <f t="shared" ref="D260:D323" si="12">B260/1000</f>
        <v>8.2179064273436477</v>
      </c>
      <c r="E260">
        <f t="shared" si="10"/>
        <v>63.307229069500004</v>
      </c>
      <c r="F260">
        <f t="shared" si="11"/>
        <v>-63.307229069500004</v>
      </c>
    </row>
    <row r="261" spans="1:6" x14ac:dyDescent="0.25">
      <c r="A261" s="6">
        <v>1989</v>
      </c>
      <c r="B261" s="17">
        <v>8264.4866532969427</v>
      </c>
      <c r="C261" s="17">
        <v>106.219407437</v>
      </c>
      <c r="D261" s="6">
        <f t="shared" si="12"/>
        <v>8.2644866532969434</v>
      </c>
      <c r="E261">
        <f t="shared" ref="E261:E324" si="13">C261/2</f>
        <v>53.1097037185</v>
      </c>
      <c r="F261">
        <f t="shared" ref="F261:F324" si="14">-1*C261/2</f>
        <v>-53.1097037185</v>
      </c>
    </row>
    <row r="262" spans="1:6" x14ac:dyDescent="0.25">
      <c r="A262" s="6">
        <v>1989</v>
      </c>
      <c r="B262" s="17">
        <v>8316.0080194734219</v>
      </c>
      <c r="C262" s="17">
        <v>105.50046373000001</v>
      </c>
      <c r="D262" s="6">
        <f t="shared" si="12"/>
        <v>8.3160080194734221</v>
      </c>
      <c r="E262">
        <f t="shared" si="13"/>
        <v>52.750231865000003</v>
      </c>
      <c r="F262">
        <f t="shared" si="14"/>
        <v>-52.750231865000003</v>
      </c>
    </row>
    <row r="263" spans="1:6" x14ac:dyDescent="0.25">
      <c r="A263" s="6">
        <v>1989</v>
      </c>
      <c r="B263" s="17">
        <v>8365.00343890152</v>
      </c>
      <c r="C263" s="17">
        <v>91.576357774300007</v>
      </c>
      <c r="D263" s="6">
        <f t="shared" si="12"/>
        <v>8.3650034389015193</v>
      </c>
      <c r="E263">
        <f t="shared" si="13"/>
        <v>45.788178887150004</v>
      </c>
      <c r="F263">
        <f t="shared" si="14"/>
        <v>-45.788178887150004</v>
      </c>
    </row>
    <row r="264" spans="1:6" x14ac:dyDescent="0.25">
      <c r="A264" s="6">
        <v>1989</v>
      </c>
      <c r="B264" s="17">
        <v>8414.8887518869487</v>
      </c>
      <c r="C264" s="17">
        <v>122.951236283</v>
      </c>
      <c r="D264" s="6">
        <f t="shared" si="12"/>
        <v>8.4148887518869486</v>
      </c>
      <c r="E264">
        <f t="shared" si="13"/>
        <v>61.4756181415</v>
      </c>
      <c r="F264">
        <f t="shared" si="14"/>
        <v>-61.4756181415</v>
      </c>
    </row>
    <row r="265" spans="1:6" x14ac:dyDescent="0.25">
      <c r="A265" s="6">
        <v>1989</v>
      </c>
      <c r="B265" s="17">
        <v>8461.3127765546978</v>
      </c>
      <c r="C265" s="17">
        <v>108.092366731</v>
      </c>
      <c r="D265" s="6">
        <f t="shared" si="12"/>
        <v>8.4613127765546974</v>
      </c>
      <c r="E265">
        <f t="shared" si="13"/>
        <v>54.046183365499999</v>
      </c>
      <c r="F265">
        <f t="shared" si="14"/>
        <v>-54.046183365499999</v>
      </c>
    </row>
    <row r="266" spans="1:6" x14ac:dyDescent="0.25">
      <c r="A266" s="6">
        <v>1989</v>
      </c>
      <c r="B266" s="17">
        <v>8509.2730657376651</v>
      </c>
      <c r="C266" s="17">
        <v>78.199096154800003</v>
      </c>
      <c r="D266" s="6">
        <f t="shared" si="12"/>
        <v>8.5092730657376645</v>
      </c>
      <c r="E266">
        <f t="shared" si="13"/>
        <v>39.099548077400001</v>
      </c>
      <c r="F266">
        <f t="shared" si="14"/>
        <v>-39.099548077400001</v>
      </c>
    </row>
    <row r="267" spans="1:6" x14ac:dyDescent="0.25">
      <c r="A267" s="6">
        <v>1989</v>
      </c>
      <c r="B267" s="17">
        <v>8557.4937874462685</v>
      </c>
      <c r="C267" s="17">
        <v>69.428852372799994</v>
      </c>
      <c r="D267" s="6">
        <f t="shared" si="12"/>
        <v>8.5574937874462691</v>
      </c>
      <c r="E267">
        <f t="shared" si="13"/>
        <v>34.714426186399997</v>
      </c>
      <c r="F267">
        <f t="shared" si="14"/>
        <v>-34.714426186399997</v>
      </c>
    </row>
    <row r="268" spans="1:6" x14ac:dyDescent="0.25">
      <c r="A268" s="6">
        <v>1989</v>
      </c>
      <c r="B268" s="17">
        <v>8604.2284471864787</v>
      </c>
      <c r="C268" s="17">
        <v>108.595011879</v>
      </c>
      <c r="D268" s="6">
        <f t="shared" si="12"/>
        <v>8.6042284471864789</v>
      </c>
      <c r="E268">
        <f t="shared" si="13"/>
        <v>54.297505939499999</v>
      </c>
      <c r="F268">
        <f t="shared" si="14"/>
        <v>-54.297505939499999</v>
      </c>
    </row>
    <row r="269" spans="1:6" x14ac:dyDescent="0.25">
      <c r="A269" s="6">
        <v>1989</v>
      </c>
      <c r="B269" s="17">
        <v>8649.7200947684869</v>
      </c>
      <c r="C269" s="17">
        <v>119.87929006500001</v>
      </c>
      <c r="D269" s="6">
        <f t="shared" si="12"/>
        <v>8.6497200947684867</v>
      </c>
      <c r="E269">
        <f t="shared" si="13"/>
        <v>59.939645032500003</v>
      </c>
      <c r="F269">
        <f t="shared" si="14"/>
        <v>-59.939645032500003</v>
      </c>
    </row>
    <row r="270" spans="1:6" x14ac:dyDescent="0.25">
      <c r="A270" s="6">
        <v>1989</v>
      </c>
      <c r="B270" s="17">
        <v>8695.8611764034249</v>
      </c>
      <c r="C270" s="17">
        <v>134.13350198500001</v>
      </c>
      <c r="D270" s="6">
        <f t="shared" si="12"/>
        <v>8.6958611764034242</v>
      </c>
      <c r="E270">
        <f t="shared" si="13"/>
        <v>67.066750992500005</v>
      </c>
      <c r="F270">
        <f t="shared" si="14"/>
        <v>-67.066750992500005</v>
      </c>
    </row>
    <row r="271" spans="1:6" x14ac:dyDescent="0.25">
      <c r="A271" s="6">
        <v>1989</v>
      </c>
      <c r="B271" s="17">
        <v>8739.3660945314932</v>
      </c>
      <c r="C271" s="17">
        <v>126.450710804</v>
      </c>
      <c r="D271" s="6">
        <f t="shared" si="12"/>
        <v>8.7393660945314924</v>
      </c>
      <c r="E271">
        <f t="shared" si="13"/>
        <v>63.225355401999998</v>
      </c>
      <c r="F271">
        <f t="shared" si="14"/>
        <v>-63.225355401999998</v>
      </c>
    </row>
    <row r="272" spans="1:6" x14ac:dyDescent="0.25">
      <c r="A272" s="6">
        <v>1989</v>
      </c>
      <c r="B272" s="17">
        <v>8784.4426787557641</v>
      </c>
      <c r="C272" s="17">
        <v>125.63568680500001</v>
      </c>
      <c r="D272" s="6">
        <f t="shared" si="12"/>
        <v>8.7844426787557648</v>
      </c>
      <c r="E272">
        <f t="shared" si="13"/>
        <v>62.817843402500003</v>
      </c>
      <c r="F272">
        <f t="shared" si="14"/>
        <v>-62.817843402500003</v>
      </c>
    </row>
    <row r="273" spans="1:6" x14ac:dyDescent="0.25">
      <c r="A273" s="6">
        <v>1989</v>
      </c>
      <c r="B273" s="17">
        <v>8825.616829236109</v>
      </c>
      <c r="C273" s="17">
        <v>112.773549428</v>
      </c>
      <c r="D273" s="6">
        <f t="shared" si="12"/>
        <v>8.8256168292361092</v>
      </c>
      <c r="E273">
        <f t="shared" si="13"/>
        <v>56.386774713999998</v>
      </c>
      <c r="F273">
        <f t="shared" si="14"/>
        <v>-56.386774713999998</v>
      </c>
    </row>
    <row r="274" spans="1:6" x14ac:dyDescent="0.25">
      <c r="A274" s="6">
        <v>1989</v>
      </c>
      <c r="B274" s="17">
        <v>8869.3299598714239</v>
      </c>
      <c r="C274" s="17">
        <v>107.528536393</v>
      </c>
      <c r="D274" s="6">
        <f t="shared" si="12"/>
        <v>8.8693299598714237</v>
      </c>
      <c r="E274">
        <f t="shared" si="13"/>
        <v>53.764268196499998</v>
      </c>
      <c r="F274">
        <f t="shared" si="14"/>
        <v>-53.764268196499998</v>
      </c>
    </row>
    <row r="275" spans="1:6" x14ac:dyDescent="0.25">
      <c r="A275" s="6">
        <v>1989</v>
      </c>
      <c r="B275" s="17">
        <v>8919.0622905007694</v>
      </c>
      <c r="C275" s="17">
        <v>106.57144871200001</v>
      </c>
      <c r="D275" s="6">
        <f t="shared" si="12"/>
        <v>8.9190622905007686</v>
      </c>
      <c r="E275">
        <f t="shared" si="13"/>
        <v>53.285724356000003</v>
      </c>
      <c r="F275">
        <f t="shared" si="14"/>
        <v>-53.285724356000003</v>
      </c>
    </row>
    <row r="276" spans="1:6" x14ac:dyDescent="0.25">
      <c r="A276" s="6">
        <v>1989</v>
      </c>
      <c r="B276" s="17">
        <v>8967.6003259354366</v>
      </c>
      <c r="C276" s="17">
        <v>97.662914074599996</v>
      </c>
      <c r="D276" s="6">
        <f t="shared" si="12"/>
        <v>8.967600325935436</v>
      </c>
      <c r="E276">
        <f t="shared" si="13"/>
        <v>48.831457037299998</v>
      </c>
      <c r="F276">
        <f t="shared" si="14"/>
        <v>-48.831457037299998</v>
      </c>
    </row>
    <row r="277" spans="1:6" x14ac:dyDescent="0.25">
      <c r="A277" s="6">
        <v>1989</v>
      </c>
      <c r="B277" s="17">
        <v>9014.5247692393368</v>
      </c>
      <c r="C277" s="17">
        <v>91.604676164400004</v>
      </c>
      <c r="D277" s="6">
        <f t="shared" si="12"/>
        <v>9.0145247692393369</v>
      </c>
      <c r="E277">
        <f t="shared" si="13"/>
        <v>45.802338082200002</v>
      </c>
      <c r="F277">
        <f t="shared" si="14"/>
        <v>-45.802338082200002</v>
      </c>
    </row>
    <row r="278" spans="1:6" x14ac:dyDescent="0.25">
      <c r="A278" s="6">
        <v>1989</v>
      </c>
      <c r="B278" s="17">
        <v>9064.1647220661616</v>
      </c>
      <c r="C278" s="17">
        <v>72.067704466899997</v>
      </c>
      <c r="D278" s="6">
        <f t="shared" si="12"/>
        <v>9.0641647220661614</v>
      </c>
      <c r="E278">
        <f t="shared" si="13"/>
        <v>36.033852233449998</v>
      </c>
      <c r="F278">
        <f t="shared" si="14"/>
        <v>-36.033852233449998</v>
      </c>
    </row>
    <row r="279" spans="1:6" x14ac:dyDescent="0.25">
      <c r="A279" s="6">
        <v>1989</v>
      </c>
      <c r="B279" s="17">
        <v>9113.6490075082729</v>
      </c>
      <c r="C279" s="17">
        <v>83.058850932400006</v>
      </c>
      <c r="D279" s="6">
        <f t="shared" si="12"/>
        <v>9.1136490075082737</v>
      </c>
      <c r="E279">
        <f t="shared" si="13"/>
        <v>41.529425466200003</v>
      </c>
      <c r="F279">
        <f t="shared" si="14"/>
        <v>-41.529425466200003</v>
      </c>
    </row>
    <row r="280" spans="1:6" x14ac:dyDescent="0.25">
      <c r="A280" s="6">
        <v>1989</v>
      </c>
      <c r="B280" s="17">
        <v>9162.878454152702</v>
      </c>
      <c r="C280" s="17">
        <v>83.249909089699997</v>
      </c>
      <c r="D280" s="6">
        <f t="shared" si="12"/>
        <v>9.1628784541527022</v>
      </c>
      <c r="E280">
        <f t="shared" si="13"/>
        <v>41.624954544849999</v>
      </c>
      <c r="F280">
        <f t="shared" si="14"/>
        <v>-41.624954544849999</v>
      </c>
    </row>
    <row r="281" spans="1:6" x14ac:dyDescent="0.25">
      <c r="A281" s="6">
        <v>1989</v>
      </c>
      <c r="B281" s="17">
        <v>9209.4135224048459</v>
      </c>
      <c r="C281" s="17">
        <v>99.854377009800004</v>
      </c>
      <c r="D281" s="6">
        <f t="shared" si="12"/>
        <v>9.2094135224048461</v>
      </c>
      <c r="E281">
        <f t="shared" si="13"/>
        <v>49.927188504900002</v>
      </c>
      <c r="F281">
        <f t="shared" si="14"/>
        <v>-49.927188504900002</v>
      </c>
    </row>
    <row r="282" spans="1:6" x14ac:dyDescent="0.25">
      <c r="A282" s="6">
        <v>1989</v>
      </c>
      <c r="B282" s="17">
        <v>9256.1125780591956</v>
      </c>
      <c r="C282" s="17">
        <v>99.731206596500002</v>
      </c>
      <c r="D282" s="6">
        <f t="shared" si="12"/>
        <v>9.2561125780591951</v>
      </c>
      <c r="E282">
        <f t="shared" si="13"/>
        <v>49.865603298250001</v>
      </c>
      <c r="F282">
        <f t="shared" si="14"/>
        <v>-49.865603298250001</v>
      </c>
    </row>
    <row r="283" spans="1:6" x14ac:dyDescent="0.25">
      <c r="A283" s="6">
        <v>1989</v>
      </c>
      <c r="B283" s="17">
        <v>9297.8170016299446</v>
      </c>
      <c r="C283" s="17">
        <v>111.088392158</v>
      </c>
      <c r="D283" s="6">
        <f t="shared" si="12"/>
        <v>9.2978170016299444</v>
      </c>
      <c r="E283">
        <f t="shared" si="13"/>
        <v>55.544196079000002</v>
      </c>
      <c r="F283">
        <f t="shared" si="14"/>
        <v>-55.544196079000002</v>
      </c>
    </row>
    <row r="284" spans="1:6" x14ac:dyDescent="0.25">
      <c r="A284" s="6">
        <v>1989</v>
      </c>
      <c r="B284" s="17">
        <v>9336.6013393383091</v>
      </c>
      <c r="C284" s="17">
        <v>111.10782512</v>
      </c>
      <c r="D284" s="6">
        <f t="shared" si="12"/>
        <v>9.3366013393383085</v>
      </c>
      <c r="E284">
        <f t="shared" si="13"/>
        <v>55.553912560000001</v>
      </c>
      <c r="F284">
        <f t="shared" si="14"/>
        <v>-55.553912560000001</v>
      </c>
    </row>
    <row r="285" spans="1:6" x14ac:dyDescent="0.25">
      <c r="A285" s="6">
        <v>1989</v>
      </c>
      <c r="B285" s="17">
        <v>9381.2195717450559</v>
      </c>
      <c r="C285" s="17">
        <v>104.745464911</v>
      </c>
      <c r="D285" s="6">
        <f t="shared" si="12"/>
        <v>9.3812195717450564</v>
      </c>
      <c r="E285">
        <f t="shared" si="13"/>
        <v>52.3727324555</v>
      </c>
      <c r="F285">
        <f t="shared" si="14"/>
        <v>-52.3727324555</v>
      </c>
    </row>
    <row r="286" spans="1:6" x14ac:dyDescent="0.25">
      <c r="A286" s="6">
        <v>1989</v>
      </c>
      <c r="B286" s="17">
        <v>9427.2200379680035</v>
      </c>
      <c r="C286" s="17">
        <v>89.3826992252</v>
      </c>
      <c r="D286" s="6">
        <f t="shared" si="12"/>
        <v>9.427220037968004</v>
      </c>
      <c r="E286">
        <f t="shared" si="13"/>
        <v>44.6913496126</v>
      </c>
      <c r="F286">
        <f t="shared" si="14"/>
        <v>-44.6913496126</v>
      </c>
    </row>
    <row r="287" spans="1:6" x14ac:dyDescent="0.25">
      <c r="A287" s="6">
        <v>1989</v>
      </c>
      <c r="B287" s="17">
        <v>9473.4591284440357</v>
      </c>
      <c r="C287" s="17">
        <v>93.367657171299996</v>
      </c>
      <c r="D287" s="6">
        <f t="shared" si="12"/>
        <v>9.4734591284440359</v>
      </c>
      <c r="E287">
        <f t="shared" si="13"/>
        <v>46.683828585649998</v>
      </c>
      <c r="F287">
        <f t="shared" si="14"/>
        <v>-46.683828585649998</v>
      </c>
    </row>
    <row r="288" spans="1:6" x14ac:dyDescent="0.25">
      <c r="A288" s="6">
        <v>1989</v>
      </c>
      <c r="B288" s="17">
        <v>9520.2337994589125</v>
      </c>
      <c r="C288" s="17">
        <v>102.809039509</v>
      </c>
      <c r="D288" s="6">
        <f t="shared" si="12"/>
        <v>9.5202337994589126</v>
      </c>
      <c r="E288">
        <f t="shared" si="13"/>
        <v>51.404519754500001</v>
      </c>
      <c r="F288">
        <f t="shared" si="14"/>
        <v>-51.404519754500001</v>
      </c>
    </row>
    <row r="289" spans="1:6" x14ac:dyDescent="0.25">
      <c r="A289" s="6">
        <v>1989</v>
      </c>
      <c r="B289" s="17">
        <v>9564.4028635483846</v>
      </c>
      <c r="C289" s="17">
        <v>130.482484457</v>
      </c>
      <c r="D289" s="6">
        <f t="shared" si="12"/>
        <v>9.5644028635483842</v>
      </c>
      <c r="E289">
        <f t="shared" si="13"/>
        <v>65.241242228499999</v>
      </c>
      <c r="F289">
        <f t="shared" si="14"/>
        <v>-65.241242228499999</v>
      </c>
    </row>
    <row r="290" spans="1:6" x14ac:dyDescent="0.25">
      <c r="A290" s="6">
        <v>1989</v>
      </c>
      <c r="B290" s="17">
        <v>9610.5218850678593</v>
      </c>
      <c r="C290" s="17">
        <v>152.00150402700001</v>
      </c>
      <c r="D290" s="6">
        <f t="shared" si="12"/>
        <v>9.6105218850678593</v>
      </c>
      <c r="E290">
        <f t="shared" si="13"/>
        <v>76.000752013500005</v>
      </c>
      <c r="F290">
        <f t="shared" si="14"/>
        <v>-76.000752013500005</v>
      </c>
    </row>
    <row r="291" spans="1:6" x14ac:dyDescent="0.25">
      <c r="A291" s="6">
        <v>1989</v>
      </c>
      <c r="B291" s="17">
        <v>9653.5805154930149</v>
      </c>
      <c r="C291" s="17">
        <v>101.81228110799999</v>
      </c>
      <c r="D291" s="6">
        <f t="shared" si="12"/>
        <v>9.6535805154930152</v>
      </c>
      <c r="E291">
        <f t="shared" si="13"/>
        <v>50.906140553999997</v>
      </c>
      <c r="F291">
        <f t="shared" si="14"/>
        <v>-50.906140553999997</v>
      </c>
    </row>
    <row r="292" spans="1:6" x14ac:dyDescent="0.25">
      <c r="A292" s="6">
        <v>1989</v>
      </c>
      <c r="B292" s="17">
        <v>9700.8532466683992</v>
      </c>
      <c r="C292" s="17">
        <v>90.593230925200004</v>
      </c>
      <c r="D292" s="6">
        <f t="shared" si="12"/>
        <v>9.7008532466683999</v>
      </c>
      <c r="E292">
        <f t="shared" si="13"/>
        <v>45.296615462600002</v>
      </c>
      <c r="F292">
        <f t="shared" si="14"/>
        <v>-45.296615462600002</v>
      </c>
    </row>
    <row r="293" spans="1:6" x14ac:dyDescent="0.25">
      <c r="A293" s="6">
        <v>1989</v>
      </c>
      <c r="B293" s="17">
        <v>9750.8687910296831</v>
      </c>
      <c r="C293" s="17">
        <v>100.314099024</v>
      </c>
      <c r="D293" s="6">
        <f t="shared" si="12"/>
        <v>9.7508687910296832</v>
      </c>
      <c r="E293">
        <f t="shared" si="13"/>
        <v>50.157049512</v>
      </c>
      <c r="F293">
        <f t="shared" si="14"/>
        <v>-50.157049512</v>
      </c>
    </row>
    <row r="294" spans="1:6" x14ac:dyDescent="0.25">
      <c r="A294" s="6">
        <v>1989</v>
      </c>
      <c r="B294" s="17">
        <v>9801.1940404902834</v>
      </c>
      <c r="C294" s="17">
        <v>88.107739682800002</v>
      </c>
      <c r="D294" s="6">
        <f t="shared" si="12"/>
        <v>9.8011940404902838</v>
      </c>
      <c r="E294">
        <f t="shared" si="13"/>
        <v>44.053869841400001</v>
      </c>
      <c r="F294">
        <f t="shared" si="14"/>
        <v>-44.053869841400001</v>
      </c>
    </row>
    <row r="295" spans="1:6" x14ac:dyDescent="0.25">
      <c r="A295" s="6">
        <v>1989</v>
      </c>
      <c r="B295" s="17">
        <v>9850.8800199589678</v>
      </c>
      <c r="C295" s="17">
        <v>73.174063996800001</v>
      </c>
      <c r="D295" s="6">
        <f t="shared" si="12"/>
        <v>9.8508800199589679</v>
      </c>
      <c r="E295">
        <f t="shared" si="13"/>
        <v>36.587031998400001</v>
      </c>
      <c r="F295">
        <f t="shared" si="14"/>
        <v>-36.587031998400001</v>
      </c>
    </row>
    <row r="296" spans="1:6" x14ac:dyDescent="0.25">
      <c r="A296" s="6">
        <v>1989</v>
      </c>
      <c r="B296" s="17">
        <v>9898.6815728393576</v>
      </c>
      <c r="C296" s="17">
        <v>76.367951897400005</v>
      </c>
      <c r="D296" s="6">
        <f t="shared" si="12"/>
        <v>9.898681572839358</v>
      </c>
      <c r="E296">
        <f t="shared" si="13"/>
        <v>38.183975948700002</v>
      </c>
      <c r="F296">
        <f t="shared" si="14"/>
        <v>-38.183975948700002</v>
      </c>
    </row>
    <row r="297" spans="1:6" x14ac:dyDescent="0.25">
      <c r="A297" s="6">
        <v>1989</v>
      </c>
      <c r="B297" s="17">
        <v>9945.5319840014618</v>
      </c>
      <c r="C297" s="17">
        <v>110.658383919</v>
      </c>
      <c r="D297" s="6">
        <f t="shared" si="12"/>
        <v>9.9455319840014624</v>
      </c>
      <c r="E297">
        <f t="shared" si="13"/>
        <v>55.329191959500001</v>
      </c>
      <c r="F297">
        <f t="shared" si="14"/>
        <v>-55.329191959500001</v>
      </c>
    </row>
    <row r="298" spans="1:6" x14ac:dyDescent="0.25">
      <c r="A298" s="6">
        <v>1989</v>
      </c>
      <c r="B298" s="17">
        <v>9993.6238338761923</v>
      </c>
      <c r="C298" s="17">
        <v>113.21366861</v>
      </c>
      <c r="D298" s="6">
        <f t="shared" si="12"/>
        <v>9.9936238338761925</v>
      </c>
      <c r="E298">
        <f t="shared" si="13"/>
        <v>56.606834305</v>
      </c>
      <c r="F298">
        <f t="shared" si="14"/>
        <v>-56.606834305</v>
      </c>
    </row>
    <row r="299" spans="1:6" x14ac:dyDescent="0.25">
      <c r="A299" s="6">
        <v>1989</v>
      </c>
      <c r="B299" s="17">
        <v>10037.221227190592</v>
      </c>
      <c r="C299" s="17">
        <v>85.133008465399996</v>
      </c>
      <c r="D299" s="6">
        <f t="shared" si="12"/>
        <v>10.037221227190592</v>
      </c>
      <c r="E299">
        <f t="shared" si="13"/>
        <v>42.566504232699998</v>
      </c>
      <c r="F299">
        <f t="shared" si="14"/>
        <v>-42.566504232699998</v>
      </c>
    </row>
    <row r="300" spans="1:6" x14ac:dyDescent="0.25">
      <c r="A300" s="6">
        <v>1989</v>
      </c>
      <c r="B300" s="17">
        <v>10076.213645744961</v>
      </c>
      <c r="C300" s="17">
        <v>56.515661858100003</v>
      </c>
      <c r="D300" s="6">
        <f t="shared" si="12"/>
        <v>10.076213645744961</v>
      </c>
      <c r="E300">
        <f t="shared" si="13"/>
        <v>28.257830929050002</v>
      </c>
      <c r="F300">
        <f t="shared" si="14"/>
        <v>-28.257830929050002</v>
      </c>
    </row>
    <row r="301" spans="1:6" x14ac:dyDescent="0.25">
      <c r="A301" s="6">
        <v>1989</v>
      </c>
      <c r="B301" s="17">
        <v>10118.450558039147</v>
      </c>
      <c r="C301" s="17">
        <v>20.3731991167</v>
      </c>
      <c r="D301" s="6">
        <f t="shared" si="12"/>
        <v>10.118450558039147</v>
      </c>
      <c r="E301">
        <f t="shared" si="13"/>
        <v>10.18659955835</v>
      </c>
      <c r="F301">
        <f t="shared" si="14"/>
        <v>-10.18659955835</v>
      </c>
    </row>
    <row r="302" spans="1:6" x14ac:dyDescent="0.25">
      <c r="A302" s="6">
        <v>1989</v>
      </c>
      <c r="B302" s="17">
        <v>10164.37987667481</v>
      </c>
      <c r="C302" s="17">
        <v>18.3510315463</v>
      </c>
      <c r="D302" s="6">
        <f t="shared" si="12"/>
        <v>10.164379876674809</v>
      </c>
      <c r="E302">
        <f t="shared" si="13"/>
        <v>9.1755157731499999</v>
      </c>
      <c r="F302">
        <f t="shared" si="14"/>
        <v>-9.1755157731499999</v>
      </c>
    </row>
    <row r="303" spans="1:6" x14ac:dyDescent="0.25">
      <c r="A303" s="6">
        <v>1989</v>
      </c>
      <c r="B303" s="17">
        <v>10211.292638013381</v>
      </c>
      <c r="C303" s="17">
        <v>23.8272278532</v>
      </c>
      <c r="D303" s="6">
        <f t="shared" si="12"/>
        <v>10.211292638013381</v>
      </c>
      <c r="E303">
        <f t="shared" si="13"/>
        <v>11.9136139266</v>
      </c>
      <c r="F303">
        <f t="shared" si="14"/>
        <v>-11.9136139266</v>
      </c>
    </row>
    <row r="304" spans="1:6" x14ac:dyDescent="0.25">
      <c r="A304" s="6">
        <v>1989</v>
      </c>
      <c r="B304" s="17">
        <v>10258.325197615524</v>
      </c>
      <c r="C304" s="17">
        <v>25.253906296699999</v>
      </c>
      <c r="D304" s="6">
        <f t="shared" si="12"/>
        <v>10.258325197615525</v>
      </c>
      <c r="E304">
        <f t="shared" si="13"/>
        <v>12.626953148349999</v>
      </c>
      <c r="F304">
        <f t="shared" si="14"/>
        <v>-12.626953148349999</v>
      </c>
    </row>
    <row r="305" spans="1:6" x14ac:dyDescent="0.25">
      <c r="A305" s="6">
        <v>1989</v>
      </c>
      <c r="B305" s="17">
        <v>10306.819013775643</v>
      </c>
      <c r="C305" s="17">
        <v>24.768098139399999</v>
      </c>
      <c r="D305" s="6">
        <f t="shared" si="12"/>
        <v>10.306819013775643</v>
      </c>
      <c r="E305">
        <f t="shared" si="13"/>
        <v>12.3840490697</v>
      </c>
      <c r="F305">
        <f t="shared" si="14"/>
        <v>-12.3840490697</v>
      </c>
    </row>
    <row r="306" spans="1:6" x14ac:dyDescent="0.25">
      <c r="A306" s="6">
        <v>1989</v>
      </c>
      <c r="B306" s="17">
        <v>10357.998174645405</v>
      </c>
      <c r="C306" s="17">
        <v>54.182990843600003</v>
      </c>
      <c r="D306" s="6">
        <f t="shared" si="12"/>
        <v>10.357998174645404</v>
      </c>
      <c r="E306">
        <f t="shared" si="13"/>
        <v>27.091495421800001</v>
      </c>
      <c r="F306">
        <f t="shared" si="14"/>
        <v>-27.091495421800001</v>
      </c>
    </row>
    <row r="307" spans="1:6" x14ac:dyDescent="0.25">
      <c r="A307" s="6">
        <v>1989</v>
      </c>
      <c r="B307" s="17">
        <v>10403.593677846546</v>
      </c>
      <c r="C307" s="17">
        <v>44.748954149500001</v>
      </c>
      <c r="D307" s="6">
        <f t="shared" si="12"/>
        <v>10.403593677846546</v>
      </c>
      <c r="E307">
        <f t="shared" si="13"/>
        <v>22.374477074750001</v>
      </c>
      <c r="F307">
        <f t="shared" si="14"/>
        <v>-22.374477074750001</v>
      </c>
    </row>
    <row r="308" spans="1:6" x14ac:dyDescent="0.25">
      <c r="A308" s="6">
        <v>1989</v>
      </c>
      <c r="B308" s="17">
        <v>10441.524592328367</v>
      </c>
      <c r="C308" s="17">
        <v>47.077276456600003</v>
      </c>
      <c r="D308" s="6">
        <f t="shared" si="12"/>
        <v>10.441524592328367</v>
      </c>
      <c r="E308">
        <f t="shared" si="13"/>
        <v>23.538638228300002</v>
      </c>
      <c r="F308">
        <f t="shared" si="14"/>
        <v>-23.538638228300002</v>
      </c>
    </row>
    <row r="309" spans="1:6" x14ac:dyDescent="0.25">
      <c r="A309" s="6">
        <v>1989</v>
      </c>
      <c r="B309" s="17">
        <v>10484.722378147238</v>
      </c>
      <c r="C309" s="17">
        <v>45.653723983100001</v>
      </c>
      <c r="D309" s="6">
        <f t="shared" si="12"/>
        <v>10.484722378147238</v>
      </c>
      <c r="E309">
        <f t="shared" si="13"/>
        <v>22.82686199155</v>
      </c>
      <c r="F309">
        <f t="shared" si="14"/>
        <v>-22.82686199155</v>
      </c>
    </row>
    <row r="310" spans="1:6" x14ac:dyDescent="0.25">
      <c r="A310" s="6">
        <v>1989</v>
      </c>
      <c r="B310" s="17">
        <v>10531.079022583301</v>
      </c>
      <c r="C310" s="17">
        <v>58.979272250699999</v>
      </c>
      <c r="D310" s="6">
        <f t="shared" si="12"/>
        <v>10.531079022583301</v>
      </c>
      <c r="E310">
        <f t="shared" si="13"/>
        <v>29.48963612535</v>
      </c>
      <c r="F310">
        <f t="shared" si="14"/>
        <v>-29.48963612535</v>
      </c>
    </row>
    <row r="311" spans="1:6" x14ac:dyDescent="0.25">
      <c r="A311" s="6">
        <v>1989</v>
      </c>
      <c r="B311" s="17">
        <v>10577.803881372543</v>
      </c>
      <c r="C311" s="17">
        <v>60.0233852056</v>
      </c>
      <c r="D311" s="6">
        <f t="shared" si="12"/>
        <v>10.577803881372544</v>
      </c>
      <c r="E311">
        <f t="shared" si="13"/>
        <v>30.0116926028</v>
      </c>
      <c r="F311">
        <f t="shared" si="14"/>
        <v>-30.0116926028</v>
      </c>
    </row>
    <row r="312" spans="1:6" x14ac:dyDescent="0.25">
      <c r="A312" s="6">
        <v>1989</v>
      </c>
      <c r="B312" s="17">
        <v>10609.945995268741</v>
      </c>
      <c r="C312" s="17">
        <v>63.065502609200003</v>
      </c>
      <c r="D312" s="6">
        <f t="shared" si="12"/>
        <v>10.609945995268742</v>
      </c>
      <c r="E312">
        <f t="shared" si="13"/>
        <v>31.532751304600001</v>
      </c>
      <c r="F312">
        <f t="shared" si="14"/>
        <v>-31.532751304600001</v>
      </c>
    </row>
    <row r="313" spans="1:6" x14ac:dyDescent="0.25">
      <c r="A313" s="6">
        <v>1989</v>
      </c>
      <c r="B313" s="17">
        <v>10633.11770833116</v>
      </c>
      <c r="C313" s="17">
        <v>60.433570041700001</v>
      </c>
      <c r="D313" s="6">
        <f t="shared" si="12"/>
        <v>10.633117708331159</v>
      </c>
      <c r="E313">
        <f t="shared" si="13"/>
        <v>30.216785020850001</v>
      </c>
      <c r="F313">
        <f t="shared" si="14"/>
        <v>-30.216785020850001</v>
      </c>
    </row>
    <row r="314" spans="1:6" x14ac:dyDescent="0.25">
      <c r="A314" s="6">
        <v>1989</v>
      </c>
      <c r="B314" s="17">
        <v>10647.442375479244</v>
      </c>
      <c r="C314" s="17">
        <v>83.490150327099997</v>
      </c>
      <c r="D314" s="6">
        <f t="shared" si="12"/>
        <v>10.647442375479244</v>
      </c>
      <c r="E314">
        <f t="shared" si="13"/>
        <v>41.745075163549998</v>
      </c>
      <c r="F314">
        <f t="shared" si="14"/>
        <v>-41.745075163549998</v>
      </c>
    </row>
    <row r="315" spans="1:6" x14ac:dyDescent="0.25">
      <c r="A315" s="6">
        <v>1989</v>
      </c>
      <c r="B315" s="17">
        <v>10668.780487538801</v>
      </c>
      <c r="C315" s="17">
        <v>105.12142004</v>
      </c>
      <c r="D315" s="6">
        <f t="shared" si="12"/>
        <v>10.6687804875388</v>
      </c>
      <c r="E315">
        <f t="shared" si="13"/>
        <v>52.560710020000002</v>
      </c>
      <c r="F315">
        <f t="shared" si="14"/>
        <v>-52.560710020000002</v>
      </c>
    </row>
    <row r="316" spans="1:6" x14ac:dyDescent="0.25">
      <c r="A316" s="6">
        <v>1989</v>
      </c>
      <c r="B316" s="17">
        <v>10716.067654874862</v>
      </c>
      <c r="C316" s="17">
        <v>98.947546840200005</v>
      </c>
      <c r="D316" s="6">
        <f t="shared" si="12"/>
        <v>10.716067654874861</v>
      </c>
      <c r="E316">
        <f t="shared" si="13"/>
        <v>49.473773420100002</v>
      </c>
      <c r="F316">
        <f t="shared" si="14"/>
        <v>-49.473773420100002</v>
      </c>
    </row>
    <row r="317" spans="1:6" x14ac:dyDescent="0.25">
      <c r="A317" s="6">
        <v>1989</v>
      </c>
      <c r="B317" s="17">
        <v>10765.285421816588</v>
      </c>
      <c r="C317" s="17">
        <v>100.889149175</v>
      </c>
      <c r="D317" s="6">
        <f t="shared" si="12"/>
        <v>10.765285421816589</v>
      </c>
      <c r="E317">
        <f t="shared" si="13"/>
        <v>50.4445745875</v>
      </c>
      <c r="F317">
        <f t="shared" si="14"/>
        <v>-50.4445745875</v>
      </c>
    </row>
    <row r="318" spans="1:6" x14ac:dyDescent="0.25">
      <c r="A318" s="6">
        <v>1989</v>
      </c>
      <c r="B318" s="17">
        <v>10815.239560533064</v>
      </c>
      <c r="C318" s="17">
        <v>101.14599352800001</v>
      </c>
      <c r="D318" s="6">
        <f t="shared" si="12"/>
        <v>10.815239560533064</v>
      </c>
      <c r="E318">
        <f t="shared" si="13"/>
        <v>50.572996764000003</v>
      </c>
      <c r="F318">
        <f t="shared" si="14"/>
        <v>-50.572996764000003</v>
      </c>
    </row>
    <row r="319" spans="1:6" x14ac:dyDescent="0.25">
      <c r="A319" s="6">
        <v>1989</v>
      </c>
      <c r="B319" s="17">
        <v>10864.571565888909</v>
      </c>
      <c r="C319" s="17">
        <v>106.972210465</v>
      </c>
      <c r="D319" s="6">
        <f t="shared" si="12"/>
        <v>10.864571565888909</v>
      </c>
      <c r="E319">
        <f t="shared" si="13"/>
        <v>53.486105232500002</v>
      </c>
      <c r="F319">
        <f t="shared" si="14"/>
        <v>-53.486105232500002</v>
      </c>
    </row>
    <row r="320" spans="1:6" x14ac:dyDescent="0.25">
      <c r="A320" s="6">
        <v>1989</v>
      </c>
      <c r="B320" s="17">
        <v>10906.525792950271</v>
      </c>
      <c r="C320" s="17">
        <v>97.821269137300007</v>
      </c>
      <c r="D320" s="6">
        <f t="shared" si="12"/>
        <v>10.906525792950271</v>
      </c>
      <c r="E320">
        <f t="shared" si="13"/>
        <v>48.910634568650003</v>
      </c>
      <c r="F320">
        <f t="shared" si="14"/>
        <v>-48.910634568650003</v>
      </c>
    </row>
    <row r="321" spans="1:6" x14ac:dyDescent="0.25">
      <c r="A321" s="6">
        <v>1989</v>
      </c>
      <c r="B321" s="17">
        <v>10938.317634413761</v>
      </c>
      <c r="C321" s="17">
        <v>101.442782655</v>
      </c>
      <c r="D321" s="6">
        <f t="shared" si="12"/>
        <v>10.93831763441376</v>
      </c>
      <c r="E321">
        <f t="shared" si="13"/>
        <v>50.721391327500001</v>
      </c>
      <c r="F321">
        <f t="shared" si="14"/>
        <v>-50.721391327500001</v>
      </c>
    </row>
    <row r="322" spans="1:6" x14ac:dyDescent="0.25">
      <c r="A322" s="6">
        <v>1989</v>
      </c>
      <c r="B322" s="17">
        <v>10967.121174115175</v>
      </c>
      <c r="C322" s="17">
        <v>95.388339511400005</v>
      </c>
      <c r="D322" s="6">
        <f t="shared" si="12"/>
        <v>10.967121174115174</v>
      </c>
      <c r="E322">
        <f t="shared" si="13"/>
        <v>47.694169755700003</v>
      </c>
      <c r="F322">
        <f t="shared" si="14"/>
        <v>-47.694169755700003</v>
      </c>
    </row>
    <row r="323" spans="1:6" x14ac:dyDescent="0.25">
      <c r="A323" s="6">
        <v>1989</v>
      </c>
      <c r="B323" s="17">
        <v>11003.378786958368</v>
      </c>
      <c r="C323" s="17">
        <v>93.108868604799994</v>
      </c>
      <c r="D323" s="6">
        <f t="shared" si="12"/>
        <v>11.003378786958368</v>
      </c>
      <c r="E323">
        <f t="shared" si="13"/>
        <v>46.554434302399997</v>
      </c>
      <c r="F323">
        <f t="shared" si="14"/>
        <v>-46.554434302399997</v>
      </c>
    </row>
    <row r="324" spans="1:6" x14ac:dyDescent="0.25">
      <c r="A324" s="6">
        <v>1989</v>
      </c>
      <c r="B324" s="17">
        <v>11044.2228604717</v>
      </c>
      <c r="C324" s="17">
        <v>92.531748219899995</v>
      </c>
      <c r="D324" s="6">
        <f t="shared" ref="D324:D387" si="15">B324/1000</f>
        <v>11.044222860471701</v>
      </c>
      <c r="E324">
        <f t="shared" si="13"/>
        <v>46.265874109949998</v>
      </c>
      <c r="F324">
        <f t="shared" si="14"/>
        <v>-46.265874109949998</v>
      </c>
    </row>
    <row r="325" spans="1:6" x14ac:dyDescent="0.25">
      <c r="A325" s="6">
        <v>1989</v>
      </c>
      <c r="B325" s="17">
        <v>11084.426707559969</v>
      </c>
      <c r="C325" s="17">
        <v>93.765489084500004</v>
      </c>
      <c r="D325" s="6">
        <f t="shared" si="15"/>
        <v>11.084426707559969</v>
      </c>
      <c r="E325">
        <f t="shared" ref="E325:E388" si="16">C325/2</f>
        <v>46.882744542250002</v>
      </c>
      <c r="F325">
        <f t="shared" ref="F325:F388" si="17">-1*C325/2</f>
        <v>-46.882744542250002</v>
      </c>
    </row>
    <row r="326" spans="1:6" x14ac:dyDescent="0.25">
      <c r="A326" s="6">
        <v>1989</v>
      </c>
      <c r="B326" s="17">
        <v>11123.379939758435</v>
      </c>
      <c r="C326" s="17">
        <v>92.9427448414</v>
      </c>
      <c r="D326" s="6">
        <f t="shared" si="15"/>
        <v>11.123379939758435</v>
      </c>
      <c r="E326">
        <f t="shared" si="16"/>
        <v>46.4713724207</v>
      </c>
      <c r="F326">
        <f t="shared" si="17"/>
        <v>-46.4713724207</v>
      </c>
    </row>
    <row r="327" spans="1:6" x14ac:dyDescent="0.25">
      <c r="A327" s="6">
        <v>1989</v>
      </c>
      <c r="B327" s="17">
        <v>11164.720531876341</v>
      </c>
      <c r="C327" s="17">
        <v>89.164788345199995</v>
      </c>
      <c r="D327" s="6">
        <f t="shared" si="15"/>
        <v>11.164720531876341</v>
      </c>
      <c r="E327">
        <f t="shared" si="16"/>
        <v>44.582394172599997</v>
      </c>
      <c r="F327">
        <f t="shared" si="17"/>
        <v>-44.582394172599997</v>
      </c>
    </row>
    <row r="328" spans="1:6" x14ac:dyDescent="0.25">
      <c r="A328" s="6">
        <v>1989</v>
      </c>
      <c r="B328" s="17">
        <v>11209.631307065089</v>
      </c>
      <c r="C328" s="17">
        <v>85.175938351499994</v>
      </c>
      <c r="D328" s="6">
        <f t="shared" si="15"/>
        <v>11.209631307065088</v>
      </c>
      <c r="E328">
        <f t="shared" si="16"/>
        <v>42.587969175749997</v>
      </c>
      <c r="F328">
        <f t="shared" si="17"/>
        <v>-42.587969175749997</v>
      </c>
    </row>
    <row r="329" spans="1:6" x14ac:dyDescent="0.25">
      <c r="A329" s="6">
        <v>1989</v>
      </c>
      <c r="B329" s="17">
        <v>11258.275936659022</v>
      </c>
      <c r="C329" s="17">
        <v>85.913284561599994</v>
      </c>
      <c r="D329" s="6">
        <f t="shared" si="15"/>
        <v>11.258275936659022</v>
      </c>
      <c r="E329">
        <f t="shared" si="16"/>
        <v>42.956642280799997</v>
      </c>
      <c r="F329">
        <f t="shared" si="17"/>
        <v>-42.956642280799997</v>
      </c>
    </row>
    <row r="330" spans="1:6" x14ac:dyDescent="0.25">
      <c r="A330" s="6">
        <v>1989</v>
      </c>
      <c r="B330" s="17">
        <v>11304.894540294645</v>
      </c>
      <c r="C330" s="17">
        <v>105.389938293</v>
      </c>
      <c r="D330" s="6">
        <f t="shared" si="15"/>
        <v>11.304894540294645</v>
      </c>
      <c r="E330">
        <f t="shared" si="16"/>
        <v>52.6949691465</v>
      </c>
      <c r="F330">
        <f t="shared" si="17"/>
        <v>-52.6949691465</v>
      </c>
    </row>
    <row r="331" spans="1:6" x14ac:dyDescent="0.25">
      <c r="A331" s="6">
        <v>1989</v>
      </c>
      <c r="B331" s="17">
        <v>11334.70869641352</v>
      </c>
      <c r="C331" s="17">
        <v>113.1433251</v>
      </c>
      <c r="D331" s="6">
        <f t="shared" si="15"/>
        <v>11.33470869641352</v>
      </c>
      <c r="E331">
        <f t="shared" si="16"/>
        <v>56.571662549999999</v>
      </c>
      <c r="F331">
        <f t="shared" si="17"/>
        <v>-56.571662549999999</v>
      </c>
    </row>
    <row r="332" spans="1:6" x14ac:dyDescent="0.25">
      <c r="A332" s="6">
        <v>1989</v>
      </c>
      <c r="B332" s="17">
        <v>11357.38018153108</v>
      </c>
      <c r="C332" s="17">
        <v>113.611648703</v>
      </c>
      <c r="D332" s="6">
        <f t="shared" si="15"/>
        <v>11.357380181531079</v>
      </c>
      <c r="E332">
        <f t="shared" si="16"/>
        <v>56.8058243515</v>
      </c>
      <c r="F332">
        <f t="shared" si="17"/>
        <v>-56.8058243515</v>
      </c>
    </row>
    <row r="333" spans="1:6" x14ac:dyDescent="0.25">
      <c r="A333" s="6">
        <v>1989</v>
      </c>
      <c r="B333" s="17">
        <v>11395.160714942009</v>
      </c>
      <c r="C333" s="17">
        <v>103.144790869</v>
      </c>
      <c r="D333" s="6">
        <f t="shared" si="15"/>
        <v>11.395160714942008</v>
      </c>
      <c r="E333">
        <f t="shared" si="16"/>
        <v>51.572395434500002</v>
      </c>
      <c r="F333">
        <f t="shared" si="17"/>
        <v>-51.572395434500002</v>
      </c>
    </row>
    <row r="334" spans="1:6" x14ac:dyDescent="0.25">
      <c r="A334" s="6">
        <v>1989</v>
      </c>
      <c r="B334" s="17">
        <v>11444.124958648368</v>
      </c>
      <c r="C334" s="17">
        <v>89.437146287900006</v>
      </c>
      <c r="D334" s="6">
        <f t="shared" si="15"/>
        <v>11.444124958648368</v>
      </c>
      <c r="E334">
        <f t="shared" si="16"/>
        <v>44.718573143950003</v>
      </c>
      <c r="F334">
        <f t="shared" si="17"/>
        <v>-44.718573143950003</v>
      </c>
    </row>
    <row r="335" spans="1:6" x14ac:dyDescent="0.25">
      <c r="A335" s="6">
        <v>1989</v>
      </c>
      <c r="B335" s="17">
        <v>11491.828121954764</v>
      </c>
      <c r="C335" s="17">
        <v>89.060065933800004</v>
      </c>
      <c r="D335" s="6">
        <f t="shared" si="15"/>
        <v>11.491828121954764</v>
      </c>
      <c r="E335">
        <f t="shared" si="16"/>
        <v>44.530032966900002</v>
      </c>
      <c r="F335">
        <f t="shared" si="17"/>
        <v>-44.530032966900002</v>
      </c>
    </row>
    <row r="336" spans="1:6" x14ac:dyDescent="0.25">
      <c r="A336" s="6">
        <v>1989</v>
      </c>
      <c r="B336" s="17">
        <v>11537.675063998066</v>
      </c>
      <c r="C336" s="17">
        <v>92.625993529400006</v>
      </c>
      <c r="D336" s="6">
        <f t="shared" si="15"/>
        <v>11.537675063998066</v>
      </c>
      <c r="E336">
        <f t="shared" si="16"/>
        <v>46.312996764700003</v>
      </c>
      <c r="F336">
        <f t="shared" si="17"/>
        <v>-46.312996764700003</v>
      </c>
    </row>
    <row r="337" spans="1:6" x14ac:dyDescent="0.25">
      <c r="A337" s="6">
        <v>1989</v>
      </c>
      <c r="B337" s="17">
        <v>11575.605716572201</v>
      </c>
      <c r="C337" s="17">
        <v>90.202376275099994</v>
      </c>
      <c r="D337" s="6">
        <f t="shared" si="15"/>
        <v>11.575605716572202</v>
      </c>
      <c r="E337">
        <f t="shared" si="16"/>
        <v>45.101188137549997</v>
      </c>
      <c r="F337">
        <f t="shared" si="17"/>
        <v>-45.101188137549997</v>
      </c>
    </row>
    <row r="338" spans="1:6" x14ac:dyDescent="0.25">
      <c r="A338" s="6">
        <v>1989</v>
      </c>
      <c r="B338" s="17">
        <v>11604.415391237142</v>
      </c>
      <c r="C338" s="17">
        <v>76.7447573213</v>
      </c>
      <c r="D338" s="6">
        <f t="shared" si="15"/>
        <v>11.604415391237142</v>
      </c>
      <c r="E338">
        <f t="shared" si="16"/>
        <v>38.37237866065</v>
      </c>
      <c r="F338">
        <f t="shared" si="17"/>
        <v>-38.37237866065</v>
      </c>
    </row>
    <row r="339" spans="1:6" x14ac:dyDescent="0.25">
      <c r="A339" s="6">
        <v>1989</v>
      </c>
      <c r="B339" s="17">
        <v>11622.859203511434</v>
      </c>
      <c r="C339" s="17">
        <v>66.747876820599998</v>
      </c>
      <c r="D339" s="6">
        <f t="shared" si="15"/>
        <v>11.622859203511434</v>
      </c>
      <c r="E339">
        <f t="shared" si="16"/>
        <v>33.373938410299999</v>
      </c>
      <c r="F339">
        <f t="shared" si="17"/>
        <v>-33.373938410299999</v>
      </c>
    </row>
    <row r="340" spans="1:6" x14ac:dyDescent="0.25">
      <c r="A340" s="6">
        <v>1989</v>
      </c>
      <c r="B340" s="17">
        <v>11639.905392533004</v>
      </c>
      <c r="C340" s="17">
        <v>61.384379906100001</v>
      </c>
      <c r="D340" s="6">
        <f t="shared" si="15"/>
        <v>11.639905392533004</v>
      </c>
      <c r="E340">
        <f t="shared" si="16"/>
        <v>30.692189953050001</v>
      </c>
      <c r="F340">
        <f t="shared" si="17"/>
        <v>-30.692189953050001</v>
      </c>
    </row>
    <row r="341" spans="1:6" x14ac:dyDescent="0.25">
      <c r="A341" s="6">
        <v>1989</v>
      </c>
      <c r="B341" s="17">
        <v>11673.100748796096</v>
      </c>
      <c r="C341" s="17">
        <v>51.008735461699999</v>
      </c>
      <c r="D341" s="6">
        <f t="shared" si="15"/>
        <v>11.673100748796095</v>
      </c>
      <c r="E341">
        <f t="shared" si="16"/>
        <v>25.504367730849999</v>
      </c>
      <c r="F341">
        <f t="shared" si="17"/>
        <v>-25.504367730849999</v>
      </c>
    </row>
    <row r="342" spans="1:6" x14ac:dyDescent="0.25">
      <c r="A342" s="6">
        <v>1989</v>
      </c>
      <c r="B342" s="17">
        <v>11709.797173143581</v>
      </c>
      <c r="C342" s="17">
        <v>58.5587759963</v>
      </c>
      <c r="D342" s="6">
        <f t="shared" si="15"/>
        <v>11.709797173143581</v>
      </c>
      <c r="E342">
        <f t="shared" si="16"/>
        <v>29.27938799815</v>
      </c>
      <c r="F342">
        <f t="shared" si="17"/>
        <v>-29.27938799815</v>
      </c>
    </row>
    <row r="343" spans="1:6" x14ac:dyDescent="0.25">
      <c r="A343" s="6">
        <v>1989</v>
      </c>
      <c r="B343" s="17">
        <v>11744.185986857181</v>
      </c>
      <c r="C343" s="17">
        <v>41.801863113499998</v>
      </c>
      <c r="D343" s="6">
        <f t="shared" si="15"/>
        <v>11.744185986857181</v>
      </c>
      <c r="E343">
        <f t="shared" si="16"/>
        <v>20.900931556749999</v>
      </c>
      <c r="F343">
        <f t="shared" si="17"/>
        <v>-20.900931556749999</v>
      </c>
    </row>
    <row r="344" spans="1:6" x14ac:dyDescent="0.25">
      <c r="A344" s="6">
        <v>1989</v>
      </c>
      <c r="B344" s="17">
        <v>11784.905211675785</v>
      </c>
      <c r="C344" s="17">
        <v>39.796066169500001</v>
      </c>
      <c r="D344" s="6">
        <f t="shared" si="15"/>
        <v>11.784905211675785</v>
      </c>
      <c r="E344">
        <f t="shared" si="16"/>
        <v>19.898033084750001</v>
      </c>
      <c r="F344">
        <f t="shared" si="17"/>
        <v>-19.898033084750001</v>
      </c>
    </row>
    <row r="345" spans="1:6" x14ac:dyDescent="0.25">
      <c r="A345" s="6">
        <v>1989</v>
      </c>
      <c r="B345" s="17">
        <v>11826.151711460012</v>
      </c>
      <c r="C345" s="17">
        <v>29.1881861534</v>
      </c>
      <c r="D345" s="6">
        <f t="shared" si="15"/>
        <v>11.826151711460012</v>
      </c>
      <c r="E345">
        <f t="shared" si="16"/>
        <v>14.5940930767</v>
      </c>
      <c r="F345">
        <f t="shared" si="17"/>
        <v>-14.5940930767</v>
      </c>
    </row>
    <row r="346" spans="1:6" x14ac:dyDescent="0.25">
      <c r="A346" s="6">
        <v>1989</v>
      </c>
      <c r="B346" s="17">
        <v>11868.653889070594</v>
      </c>
      <c r="C346" s="17">
        <v>31.685548277599999</v>
      </c>
      <c r="D346" s="6">
        <f t="shared" si="15"/>
        <v>11.868653889070595</v>
      </c>
      <c r="E346">
        <f t="shared" si="16"/>
        <v>15.842774138799999</v>
      </c>
      <c r="F346">
        <f t="shared" si="17"/>
        <v>-15.842774138799999</v>
      </c>
    </row>
    <row r="347" spans="1:6" x14ac:dyDescent="0.25">
      <c r="A347" s="6">
        <v>1989</v>
      </c>
      <c r="B347" s="17">
        <v>11914.483835697309</v>
      </c>
      <c r="C347" s="17">
        <v>17.450538459299999</v>
      </c>
      <c r="D347" s="6">
        <f t="shared" si="15"/>
        <v>11.914483835697309</v>
      </c>
      <c r="E347">
        <f t="shared" si="16"/>
        <v>8.7252692296499994</v>
      </c>
      <c r="F347">
        <f t="shared" si="17"/>
        <v>-8.7252692296499994</v>
      </c>
    </row>
    <row r="348" spans="1:6" x14ac:dyDescent="0.25">
      <c r="A348" s="6">
        <v>1989</v>
      </c>
      <c r="B348" s="17">
        <v>11958.132118682044</v>
      </c>
      <c r="C348" s="17">
        <v>12.092690918800001</v>
      </c>
      <c r="D348" s="6">
        <f t="shared" si="15"/>
        <v>11.958132118682045</v>
      </c>
      <c r="E348">
        <f t="shared" si="16"/>
        <v>6.0463454594000003</v>
      </c>
      <c r="F348">
        <f t="shared" si="17"/>
        <v>-6.0463454594000003</v>
      </c>
    </row>
    <row r="349" spans="1:6" x14ac:dyDescent="0.25">
      <c r="A349" s="6">
        <v>1989</v>
      </c>
      <c r="B349" s="17">
        <v>12006.289813250263</v>
      </c>
      <c r="C349" s="17">
        <v>22.868266603999999</v>
      </c>
      <c r="D349" s="6">
        <f t="shared" si="15"/>
        <v>12.006289813250262</v>
      </c>
      <c r="E349">
        <f t="shared" si="16"/>
        <v>11.434133301999999</v>
      </c>
      <c r="F349">
        <f t="shared" si="17"/>
        <v>-11.434133301999999</v>
      </c>
    </row>
    <row r="350" spans="1:6" x14ac:dyDescent="0.25">
      <c r="A350" s="6">
        <v>1989</v>
      </c>
      <c r="B350" s="17">
        <v>12055.296694262532</v>
      </c>
      <c r="C350" s="17">
        <v>34.936914269500001</v>
      </c>
      <c r="D350" s="6">
        <f t="shared" si="15"/>
        <v>12.055296694262532</v>
      </c>
      <c r="E350">
        <f t="shared" si="16"/>
        <v>17.46845713475</v>
      </c>
      <c r="F350">
        <f t="shared" si="17"/>
        <v>-17.46845713475</v>
      </c>
    </row>
    <row r="351" spans="1:6" x14ac:dyDescent="0.25">
      <c r="A351" s="6">
        <v>1989</v>
      </c>
      <c r="B351" s="17">
        <v>12105.055381800274</v>
      </c>
      <c r="C351" s="17">
        <v>33.901778610699999</v>
      </c>
      <c r="D351" s="6">
        <f t="shared" si="15"/>
        <v>12.105055381800273</v>
      </c>
      <c r="E351">
        <f t="shared" si="16"/>
        <v>16.95088930535</v>
      </c>
      <c r="F351">
        <f t="shared" si="17"/>
        <v>-16.95088930535</v>
      </c>
    </row>
    <row r="352" spans="1:6" x14ac:dyDescent="0.25">
      <c r="A352" s="6">
        <v>1989</v>
      </c>
      <c r="B352" s="17">
        <v>12153.362341682525</v>
      </c>
      <c r="C352" s="17">
        <v>33.454950441299999</v>
      </c>
      <c r="D352" s="6">
        <f t="shared" si="15"/>
        <v>12.153362341682525</v>
      </c>
      <c r="E352">
        <f t="shared" si="16"/>
        <v>16.72747522065</v>
      </c>
      <c r="F352">
        <f t="shared" si="17"/>
        <v>-16.72747522065</v>
      </c>
    </row>
    <row r="353" spans="1:6" x14ac:dyDescent="0.25">
      <c r="A353" s="6">
        <v>1989</v>
      </c>
      <c r="B353" s="17">
        <v>12196.244831462882</v>
      </c>
      <c r="C353" s="17">
        <v>24.104734646000001</v>
      </c>
      <c r="D353" s="6">
        <f t="shared" si="15"/>
        <v>12.196244831462883</v>
      </c>
      <c r="E353">
        <f t="shared" si="16"/>
        <v>12.052367323</v>
      </c>
      <c r="F353">
        <f t="shared" si="17"/>
        <v>-12.052367323</v>
      </c>
    </row>
    <row r="354" spans="1:6" x14ac:dyDescent="0.25">
      <c r="A354" s="6">
        <v>1989</v>
      </c>
      <c r="B354" s="17">
        <v>12233.688417170248</v>
      </c>
      <c r="C354" s="17">
        <v>29.205069745399999</v>
      </c>
      <c r="D354" s="6">
        <f t="shared" si="15"/>
        <v>12.233688417170248</v>
      </c>
      <c r="E354">
        <f t="shared" si="16"/>
        <v>14.6025348727</v>
      </c>
      <c r="F354">
        <f t="shared" si="17"/>
        <v>-14.6025348727</v>
      </c>
    </row>
    <row r="355" spans="1:6" x14ac:dyDescent="0.25">
      <c r="A355" s="6">
        <v>1989</v>
      </c>
      <c r="B355" s="17">
        <v>12274.220698116806</v>
      </c>
      <c r="C355" s="17">
        <v>36.879848907000003</v>
      </c>
      <c r="D355" s="6">
        <f t="shared" si="15"/>
        <v>12.274220698116805</v>
      </c>
      <c r="E355">
        <f t="shared" si="16"/>
        <v>18.439924453500002</v>
      </c>
      <c r="F355">
        <f t="shared" si="17"/>
        <v>-18.439924453500002</v>
      </c>
    </row>
    <row r="356" spans="1:6" x14ac:dyDescent="0.25">
      <c r="A356" s="6">
        <v>1989</v>
      </c>
      <c r="B356" s="17">
        <v>12320.255121670698</v>
      </c>
      <c r="C356" s="17">
        <v>35.389848687300002</v>
      </c>
      <c r="D356" s="6">
        <f t="shared" si="15"/>
        <v>12.320255121670698</v>
      </c>
      <c r="E356">
        <f t="shared" si="16"/>
        <v>17.694924343650001</v>
      </c>
      <c r="F356">
        <f t="shared" si="17"/>
        <v>-17.694924343650001</v>
      </c>
    </row>
    <row r="357" spans="1:6" x14ac:dyDescent="0.25">
      <c r="A357" s="6">
        <v>1989</v>
      </c>
      <c r="B357" s="17">
        <v>12370.041101568537</v>
      </c>
      <c r="C357" s="17">
        <v>34.498428346499999</v>
      </c>
      <c r="D357" s="6">
        <f t="shared" si="15"/>
        <v>12.370041101568537</v>
      </c>
      <c r="E357">
        <f t="shared" si="16"/>
        <v>17.24921417325</v>
      </c>
      <c r="F357">
        <f t="shared" si="17"/>
        <v>-17.24921417325</v>
      </c>
    </row>
    <row r="358" spans="1:6" x14ac:dyDescent="0.25">
      <c r="A358" s="6">
        <v>1989</v>
      </c>
      <c r="B358" s="17">
        <v>12419.939382688463</v>
      </c>
      <c r="C358" s="17">
        <v>35.528308768000002</v>
      </c>
      <c r="D358" s="6">
        <f t="shared" si="15"/>
        <v>12.419939382688462</v>
      </c>
      <c r="E358">
        <f t="shared" si="16"/>
        <v>17.764154384000001</v>
      </c>
      <c r="F358">
        <f t="shared" si="17"/>
        <v>-17.764154384000001</v>
      </c>
    </row>
    <row r="359" spans="1:6" x14ac:dyDescent="0.25">
      <c r="A359" s="6">
        <v>1989</v>
      </c>
      <c r="B359" s="17">
        <v>12469.223425702359</v>
      </c>
      <c r="C359" s="17">
        <v>31.1714446997</v>
      </c>
      <c r="D359" s="6">
        <f t="shared" si="15"/>
        <v>12.46922342570236</v>
      </c>
      <c r="E359">
        <f t="shared" si="16"/>
        <v>15.58572234985</v>
      </c>
      <c r="F359">
        <f t="shared" si="17"/>
        <v>-15.58572234985</v>
      </c>
    </row>
    <row r="360" spans="1:6" x14ac:dyDescent="0.25">
      <c r="A360" s="6">
        <v>1989</v>
      </c>
      <c r="B360" s="17">
        <v>12517.938894157507</v>
      </c>
      <c r="C360" s="17">
        <v>29.915960032099999</v>
      </c>
      <c r="D360" s="6">
        <f t="shared" si="15"/>
        <v>12.517938894157506</v>
      </c>
      <c r="E360">
        <f t="shared" si="16"/>
        <v>14.95798001605</v>
      </c>
      <c r="F360">
        <f t="shared" si="17"/>
        <v>-14.95798001605</v>
      </c>
    </row>
    <row r="361" spans="1:6" x14ac:dyDescent="0.25">
      <c r="A361" s="6">
        <v>1989</v>
      </c>
      <c r="B361" s="17">
        <v>12566.751065992457</v>
      </c>
      <c r="C361" s="17">
        <v>32.9819202881</v>
      </c>
      <c r="D361" s="6">
        <f t="shared" si="15"/>
        <v>12.566751065992458</v>
      </c>
      <c r="E361">
        <f t="shared" si="16"/>
        <v>16.49096014405</v>
      </c>
      <c r="F361">
        <f t="shared" si="17"/>
        <v>-16.49096014405</v>
      </c>
    </row>
    <row r="362" spans="1:6" x14ac:dyDescent="0.25">
      <c r="A362" s="6">
        <v>1989</v>
      </c>
      <c r="B362" s="17">
        <v>12614.250759726809</v>
      </c>
      <c r="C362" s="17">
        <v>40.021153190699998</v>
      </c>
      <c r="D362" s="6">
        <f t="shared" si="15"/>
        <v>12.614250759726808</v>
      </c>
      <c r="E362">
        <f t="shared" si="16"/>
        <v>20.010576595349999</v>
      </c>
      <c r="F362">
        <f t="shared" si="17"/>
        <v>-20.010576595349999</v>
      </c>
    </row>
    <row r="363" spans="1:6" x14ac:dyDescent="0.25">
      <c r="A363" s="6">
        <v>1989</v>
      </c>
      <c r="B363" s="17">
        <v>12660.524457493178</v>
      </c>
      <c r="C363" s="17">
        <v>41.468678675100001</v>
      </c>
      <c r="D363" s="6">
        <f t="shared" si="15"/>
        <v>12.660524457493178</v>
      </c>
      <c r="E363">
        <f t="shared" si="16"/>
        <v>20.734339337550001</v>
      </c>
      <c r="F363">
        <f t="shared" si="17"/>
        <v>-20.734339337550001</v>
      </c>
    </row>
    <row r="364" spans="1:6" x14ac:dyDescent="0.25">
      <c r="A364" s="6">
        <v>1989</v>
      </c>
      <c r="B364" s="17">
        <v>12709.348049198386</v>
      </c>
      <c r="C364" s="17">
        <v>42.450729937699997</v>
      </c>
      <c r="D364" s="6">
        <f t="shared" si="15"/>
        <v>12.709348049198386</v>
      </c>
      <c r="E364">
        <f t="shared" si="16"/>
        <v>21.225364968849998</v>
      </c>
      <c r="F364">
        <f t="shared" si="17"/>
        <v>-21.225364968849998</v>
      </c>
    </row>
    <row r="365" spans="1:6" x14ac:dyDescent="0.25">
      <c r="A365" s="6">
        <v>1989</v>
      </c>
      <c r="B365" s="17">
        <v>12758.116980094152</v>
      </c>
      <c r="C365" s="17">
        <v>40.4044140349</v>
      </c>
      <c r="D365" s="6">
        <f t="shared" si="15"/>
        <v>12.758116980094151</v>
      </c>
      <c r="E365">
        <f t="shared" si="16"/>
        <v>20.20220701745</v>
      </c>
      <c r="F365">
        <f t="shared" si="17"/>
        <v>-20.20220701745</v>
      </c>
    </row>
    <row r="366" spans="1:6" x14ac:dyDescent="0.25">
      <c r="A366" s="6">
        <v>1989</v>
      </c>
      <c r="B366" s="17">
        <v>12809.733379118794</v>
      </c>
      <c r="C366" s="17">
        <v>44.245431303499998</v>
      </c>
      <c r="D366" s="6">
        <f t="shared" si="15"/>
        <v>12.809733379118795</v>
      </c>
      <c r="E366">
        <f t="shared" si="16"/>
        <v>22.122715651749999</v>
      </c>
      <c r="F366">
        <f t="shared" si="17"/>
        <v>-22.122715651749999</v>
      </c>
    </row>
    <row r="367" spans="1:6" x14ac:dyDescent="0.25">
      <c r="A367" s="6">
        <v>1989</v>
      </c>
      <c r="B367" s="17">
        <v>12860.328194581669</v>
      </c>
      <c r="C367" s="17">
        <v>39.454533209600001</v>
      </c>
      <c r="D367" s="6">
        <f t="shared" si="15"/>
        <v>12.860328194581669</v>
      </c>
      <c r="E367">
        <f t="shared" si="16"/>
        <v>19.7272666048</v>
      </c>
      <c r="F367">
        <f t="shared" si="17"/>
        <v>-19.7272666048</v>
      </c>
    </row>
    <row r="368" spans="1:6" x14ac:dyDescent="0.25">
      <c r="A368" s="6">
        <v>1989</v>
      </c>
      <c r="B368" s="17">
        <v>12908.555642245576</v>
      </c>
      <c r="C368" s="17">
        <v>46.665186091499997</v>
      </c>
      <c r="D368" s="6">
        <f t="shared" si="15"/>
        <v>12.908555642245576</v>
      </c>
      <c r="E368">
        <f t="shared" si="16"/>
        <v>23.332593045749999</v>
      </c>
      <c r="F368">
        <f t="shared" si="17"/>
        <v>-23.332593045749999</v>
      </c>
    </row>
    <row r="369" spans="1:6" x14ac:dyDescent="0.25">
      <c r="A369" s="6">
        <v>1989</v>
      </c>
      <c r="B369" s="17">
        <v>12949.170676870082</v>
      </c>
      <c r="C369" s="17">
        <v>54.001401537699998</v>
      </c>
      <c r="D369" s="6">
        <f t="shared" si="15"/>
        <v>12.949170676870082</v>
      </c>
      <c r="E369">
        <f t="shared" si="16"/>
        <v>27.000700768849999</v>
      </c>
      <c r="F369">
        <f t="shared" si="17"/>
        <v>-27.000700768849999</v>
      </c>
    </row>
    <row r="370" spans="1:6" x14ac:dyDescent="0.25">
      <c r="A370" s="6">
        <v>1989</v>
      </c>
      <c r="B370" s="17">
        <v>12992.688771064039</v>
      </c>
      <c r="C370" s="17">
        <v>37.172912617599998</v>
      </c>
      <c r="D370" s="6">
        <f t="shared" si="15"/>
        <v>12.992688771064039</v>
      </c>
      <c r="E370">
        <f t="shared" si="16"/>
        <v>18.586456308799999</v>
      </c>
      <c r="F370">
        <f t="shared" si="17"/>
        <v>-18.586456308799999</v>
      </c>
    </row>
    <row r="371" spans="1:6" x14ac:dyDescent="0.25">
      <c r="A371" s="6">
        <v>1989</v>
      </c>
      <c r="B371" s="17">
        <v>13031.0874130297</v>
      </c>
      <c r="C371" s="17">
        <v>41.799894436800002</v>
      </c>
      <c r="D371" s="6">
        <f t="shared" si="15"/>
        <v>13.031087413029701</v>
      </c>
      <c r="E371">
        <f t="shared" si="16"/>
        <v>20.899947218400001</v>
      </c>
      <c r="F371">
        <f t="shared" si="17"/>
        <v>-20.899947218400001</v>
      </c>
    </row>
    <row r="372" spans="1:6" x14ac:dyDescent="0.25">
      <c r="A372" s="6">
        <v>1989</v>
      </c>
      <c r="B372" s="17">
        <v>13078.169055394144</v>
      </c>
      <c r="C372" s="17">
        <v>40.789356969000004</v>
      </c>
      <c r="D372" s="6">
        <f t="shared" si="15"/>
        <v>13.078169055394145</v>
      </c>
      <c r="E372">
        <f t="shared" si="16"/>
        <v>20.394678484500002</v>
      </c>
      <c r="F372">
        <f t="shared" si="17"/>
        <v>-20.394678484500002</v>
      </c>
    </row>
    <row r="373" spans="1:6" x14ac:dyDescent="0.25">
      <c r="A373" s="6">
        <v>1989</v>
      </c>
      <c r="B373" s="17">
        <v>13128.289162656269</v>
      </c>
      <c r="C373" s="17">
        <v>35.754575859200003</v>
      </c>
      <c r="D373" s="6">
        <f t="shared" si="15"/>
        <v>13.128289162656269</v>
      </c>
      <c r="E373">
        <f t="shared" si="16"/>
        <v>17.877287929600001</v>
      </c>
      <c r="F373">
        <f t="shared" si="17"/>
        <v>-17.877287929600001</v>
      </c>
    </row>
    <row r="374" spans="1:6" x14ac:dyDescent="0.25">
      <c r="A374" s="6">
        <v>1989</v>
      </c>
      <c r="B374" s="17">
        <v>13175.641104608296</v>
      </c>
      <c r="C374" s="17">
        <v>17.499543394900002</v>
      </c>
      <c r="D374" s="6">
        <f t="shared" si="15"/>
        <v>13.175641104608296</v>
      </c>
      <c r="E374">
        <f t="shared" si="16"/>
        <v>8.7497716974500008</v>
      </c>
      <c r="F374">
        <f t="shared" si="17"/>
        <v>-8.7497716974500008</v>
      </c>
    </row>
    <row r="375" spans="1:6" x14ac:dyDescent="0.25">
      <c r="A375" s="6">
        <v>1989</v>
      </c>
      <c r="B375" s="17">
        <v>13198.917997957013</v>
      </c>
      <c r="C375" s="17">
        <v>17.039272866800001</v>
      </c>
      <c r="D375" s="6">
        <f t="shared" si="15"/>
        <v>13.198917997957013</v>
      </c>
      <c r="E375">
        <f t="shared" si="16"/>
        <v>8.5196364334000005</v>
      </c>
      <c r="F375">
        <f t="shared" si="17"/>
        <v>-8.5196364334000005</v>
      </c>
    </row>
    <row r="376" spans="1:6" x14ac:dyDescent="0.25">
      <c r="A376" s="6">
        <v>1990</v>
      </c>
      <c r="B376" s="17">
        <v>10362.336294238808</v>
      </c>
      <c r="C376" s="17">
        <v>58.455281954299998</v>
      </c>
      <c r="D376" s="6">
        <f t="shared" si="15"/>
        <v>10.362336294238808</v>
      </c>
      <c r="E376">
        <f t="shared" si="16"/>
        <v>29.227640977149999</v>
      </c>
      <c r="F376">
        <f t="shared" si="17"/>
        <v>-29.227640977149999</v>
      </c>
    </row>
    <row r="377" spans="1:6" x14ac:dyDescent="0.25">
      <c r="A377" s="6">
        <v>1990</v>
      </c>
      <c r="B377" s="17">
        <v>10404.242580681099</v>
      </c>
      <c r="C377" s="17">
        <v>44.760883732300002</v>
      </c>
      <c r="D377" s="6">
        <f t="shared" si="15"/>
        <v>10.4042425806811</v>
      </c>
      <c r="E377">
        <f t="shared" si="16"/>
        <v>22.380441866150001</v>
      </c>
      <c r="F377">
        <f t="shared" si="17"/>
        <v>-22.380441866150001</v>
      </c>
    </row>
    <row r="378" spans="1:6" x14ac:dyDescent="0.25">
      <c r="A378" s="6">
        <v>1990</v>
      </c>
      <c r="B378" s="17">
        <v>10442.108224136535</v>
      </c>
      <c r="C378" s="17">
        <v>47.447990460500002</v>
      </c>
      <c r="D378" s="6">
        <f t="shared" si="15"/>
        <v>10.442108224136534</v>
      </c>
      <c r="E378">
        <f t="shared" si="16"/>
        <v>23.723995230250001</v>
      </c>
      <c r="F378">
        <f t="shared" si="17"/>
        <v>-23.723995230250001</v>
      </c>
    </row>
    <row r="379" spans="1:6" x14ac:dyDescent="0.25">
      <c r="A379" s="6">
        <v>1990</v>
      </c>
      <c r="B379" s="17">
        <v>10484.773759756012</v>
      </c>
      <c r="C379" s="17">
        <v>41.195209892800001</v>
      </c>
      <c r="D379" s="6">
        <f t="shared" si="15"/>
        <v>10.484773759756012</v>
      </c>
      <c r="E379">
        <f t="shared" si="16"/>
        <v>20.597604946400001</v>
      </c>
      <c r="F379">
        <f t="shared" si="17"/>
        <v>-20.597604946400001</v>
      </c>
    </row>
    <row r="380" spans="1:6" x14ac:dyDescent="0.25">
      <c r="A380" s="6">
        <v>1990</v>
      </c>
      <c r="B380" s="17">
        <v>10532.35563130674</v>
      </c>
      <c r="C380" s="17">
        <v>61.053866579299999</v>
      </c>
      <c r="D380" s="6">
        <f t="shared" si="15"/>
        <v>10.532355631306741</v>
      </c>
      <c r="E380">
        <f t="shared" si="16"/>
        <v>30.52693328965</v>
      </c>
      <c r="F380">
        <f t="shared" si="17"/>
        <v>-30.52693328965</v>
      </c>
    </row>
    <row r="381" spans="1:6" x14ac:dyDescent="0.25">
      <c r="A381" s="6">
        <v>1990</v>
      </c>
      <c r="B381" s="17">
        <v>10576.27657797416</v>
      </c>
      <c r="C381" s="17">
        <v>56.019676895000003</v>
      </c>
      <c r="D381" s="6">
        <f t="shared" si="15"/>
        <v>10.576276577974161</v>
      </c>
      <c r="E381">
        <f t="shared" si="16"/>
        <v>28.009838447500002</v>
      </c>
      <c r="F381">
        <f t="shared" si="17"/>
        <v>-28.009838447500002</v>
      </c>
    </row>
    <row r="382" spans="1:6" x14ac:dyDescent="0.25">
      <c r="A382" s="6">
        <v>1990</v>
      </c>
      <c r="B382" s="17">
        <v>10606.103486476335</v>
      </c>
      <c r="C382" s="17">
        <v>57.463623360500002</v>
      </c>
      <c r="D382" s="6">
        <f t="shared" si="15"/>
        <v>10.606103486476336</v>
      </c>
      <c r="E382">
        <f t="shared" si="16"/>
        <v>28.731811680250001</v>
      </c>
      <c r="F382">
        <f t="shared" si="17"/>
        <v>-28.731811680250001</v>
      </c>
    </row>
    <row r="383" spans="1:6" x14ac:dyDescent="0.25">
      <c r="A383" s="6">
        <v>1990</v>
      </c>
      <c r="B383" s="17">
        <v>10627.59059259575</v>
      </c>
      <c r="C383" s="17">
        <v>68.955009545500005</v>
      </c>
      <c r="D383" s="6">
        <f t="shared" si="15"/>
        <v>10.62759059259575</v>
      </c>
      <c r="E383">
        <f t="shared" si="16"/>
        <v>34.477504772750002</v>
      </c>
      <c r="F383">
        <f t="shared" si="17"/>
        <v>-34.477504772750002</v>
      </c>
    </row>
    <row r="384" spans="1:6" x14ac:dyDescent="0.25">
      <c r="A384" s="6">
        <v>1990</v>
      </c>
      <c r="B384" s="17">
        <v>10636.90558905923</v>
      </c>
      <c r="C384" s="17">
        <v>105.093177299</v>
      </c>
      <c r="D384" s="6">
        <f t="shared" si="15"/>
        <v>10.63690558905923</v>
      </c>
      <c r="E384">
        <f t="shared" si="16"/>
        <v>52.546588649500002</v>
      </c>
      <c r="F384">
        <f t="shared" si="17"/>
        <v>-52.546588649500002</v>
      </c>
    </row>
    <row r="385" spans="1:6" x14ac:dyDescent="0.25">
      <c r="A385" s="6">
        <v>1990</v>
      </c>
      <c r="B385" s="17">
        <v>10668.173987130713</v>
      </c>
      <c r="C385" s="17">
        <v>106.142522933</v>
      </c>
      <c r="D385" s="6">
        <f t="shared" si="15"/>
        <v>10.668173987130713</v>
      </c>
      <c r="E385">
        <f t="shared" si="16"/>
        <v>53.071261466499998</v>
      </c>
      <c r="F385">
        <f t="shared" si="17"/>
        <v>-53.071261466499998</v>
      </c>
    </row>
    <row r="386" spans="1:6" x14ac:dyDescent="0.25">
      <c r="A386" s="6">
        <v>1990</v>
      </c>
      <c r="B386" s="17">
        <v>10715.543453674794</v>
      </c>
      <c r="C386" s="17">
        <v>103.77651707699999</v>
      </c>
      <c r="D386" s="6">
        <f t="shared" si="15"/>
        <v>10.715543453674794</v>
      </c>
      <c r="E386">
        <f t="shared" si="16"/>
        <v>51.888258538499997</v>
      </c>
      <c r="F386">
        <f t="shared" si="17"/>
        <v>-51.888258538499997</v>
      </c>
    </row>
    <row r="387" spans="1:6" x14ac:dyDescent="0.25">
      <c r="A387" s="6">
        <v>1990</v>
      </c>
      <c r="B387" s="17">
        <v>10765.350997245583</v>
      </c>
      <c r="C387" s="17">
        <v>106.68323201699999</v>
      </c>
      <c r="D387" s="6">
        <f t="shared" si="15"/>
        <v>10.765350997245584</v>
      </c>
      <c r="E387">
        <f t="shared" si="16"/>
        <v>53.341616008499997</v>
      </c>
      <c r="F387">
        <f t="shared" si="17"/>
        <v>-53.341616008499997</v>
      </c>
    </row>
    <row r="388" spans="1:6" x14ac:dyDescent="0.25">
      <c r="A388" s="6">
        <v>1990</v>
      </c>
      <c r="B388" s="17">
        <v>10815.334044375009</v>
      </c>
      <c r="C388" s="17">
        <v>109.433035821</v>
      </c>
      <c r="D388" s="6">
        <f t="shared" ref="D388:D451" si="18">B388/1000</f>
        <v>10.815334044375009</v>
      </c>
      <c r="E388">
        <f t="shared" si="16"/>
        <v>54.716517910500002</v>
      </c>
      <c r="F388">
        <f t="shared" si="17"/>
        <v>-54.716517910500002</v>
      </c>
    </row>
    <row r="389" spans="1:6" x14ac:dyDescent="0.25">
      <c r="A389" s="6">
        <v>1990</v>
      </c>
      <c r="B389" s="17">
        <v>10864.679028377961</v>
      </c>
      <c r="C389" s="17">
        <v>112.403735524</v>
      </c>
      <c r="D389" s="6">
        <f t="shared" si="18"/>
        <v>10.86467902837796</v>
      </c>
      <c r="E389">
        <f t="shared" ref="E389:E452" si="19">C389/2</f>
        <v>56.201867761999999</v>
      </c>
      <c r="F389">
        <f t="shared" ref="F389:F452" si="20">-1*C389/2</f>
        <v>-56.201867761999999</v>
      </c>
    </row>
    <row r="390" spans="1:6" x14ac:dyDescent="0.25">
      <c r="A390" s="6">
        <v>1990</v>
      </c>
      <c r="B390" s="17">
        <v>10904.942091315104</v>
      </c>
      <c r="C390" s="17">
        <v>105.792707669</v>
      </c>
      <c r="D390" s="6">
        <f t="shared" si="18"/>
        <v>10.904942091315105</v>
      </c>
      <c r="E390">
        <f t="shared" si="19"/>
        <v>52.896353834499998</v>
      </c>
      <c r="F390">
        <f t="shared" si="20"/>
        <v>-52.896353834499998</v>
      </c>
    </row>
    <row r="391" spans="1:6" x14ac:dyDescent="0.25">
      <c r="A391" s="6">
        <v>1990</v>
      </c>
      <c r="B391" s="17">
        <v>10936.352509298866</v>
      </c>
      <c r="C391" s="17">
        <v>109.40972765799999</v>
      </c>
      <c r="D391" s="6">
        <f t="shared" si="18"/>
        <v>10.936352509298866</v>
      </c>
      <c r="E391">
        <f t="shared" si="19"/>
        <v>54.704863828999997</v>
      </c>
      <c r="F391">
        <f t="shared" si="20"/>
        <v>-54.704863828999997</v>
      </c>
    </row>
    <row r="392" spans="1:6" x14ac:dyDescent="0.25">
      <c r="A392" s="6">
        <v>1990</v>
      </c>
      <c r="B392" s="17">
        <v>10967.019576280345</v>
      </c>
      <c r="C392" s="17">
        <v>101.321198942</v>
      </c>
      <c r="D392" s="6">
        <f t="shared" si="18"/>
        <v>10.967019576280345</v>
      </c>
      <c r="E392">
        <f t="shared" si="19"/>
        <v>50.660599470999998</v>
      </c>
      <c r="F392">
        <f t="shared" si="20"/>
        <v>-50.660599470999998</v>
      </c>
    </row>
    <row r="393" spans="1:6" x14ac:dyDescent="0.25">
      <c r="A393" s="6">
        <v>1990</v>
      </c>
      <c r="B393" s="17">
        <v>11002.447076592385</v>
      </c>
      <c r="C393" s="17">
        <v>92.801134387700003</v>
      </c>
      <c r="D393" s="6">
        <f t="shared" si="18"/>
        <v>11.002447076592386</v>
      </c>
      <c r="E393">
        <f t="shared" si="19"/>
        <v>46.400567193850002</v>
      </c>
      <c r="F393">
        <f t="shared" si="20"/>
        <v>-46.400567193850002</v>
      </c>
    </row>
    <row r="394" spans="1:6" x14ac:dyDescent="0.25">
      <c r="A394" s="6">
        <v>1990</v>
      </c>
      <c r="B394" s="17">
        <v>11044.113147443037</v>
      </c>
      <c r="C394" s="17">
        <v>94.815608177200005</v>
      </c>
      <c r="D394" s="6">
        <f t="shared" si="18"/>
        <v>11.044113147443037</v>
      </c>
      <c r="E394">
        <f t="shared" si="19"/>
        <v>47.407804088600003</v>
      </c>
      <c r="F394">
        <f t="shared" si="20"/>
        <v>-47.407804088600003</v>
      </c>
    </row>
    <row r="395" spans="1:6" x14ac:dyDescent="0.25">
      <c r="A395" s="6">
        <v>1990</v>
      </c>
      <c r="B395" s="17">
        <v>11084.713499900266</v>
      </c>
      <c r="C395" s="17">
        <v>96.926764389200002</v>
      </c>
      <c r="D395" s="6">
        <f t="shared" si="18"/>
        <v>11.084713499900266</v>
      </c>
      <c r="E395">
        <f t="shared" si="19"/>
        <v>48.463382194600001</v>
      </c>
      <c r="F395">
        <f t="shared" si="20"/>
        <v>-48.463382194600001</v>
      </c>
    </row>
    <row r="396" spans="1:6" x14ac:dyDescent="0.25">
      <c r="A396" s="6">
        <v>1990</v>
      </c>
      <c r="B396" s="17">
        <v>11123.638747544277</v>
      </c>
      <c r="C396" s="17">
        <v>97.256859242199994</v>
      </c>
      <c r="D396" s="6">
        <f t="shared" si="18"/>
        <v>11.123638747544277</v>
      </c>
      <c r="E396">
        <f t="shared" si="19"/>
        <v>48.628429621099997</v>
      </c>
      <c r="F396">
        <f t="shared" si="20"/>
        <v>-48.628429621099997</v>
      </c>
    </row>
    <row r="397" spans="1:6" x14ac:dyDescent="0.25">
      <c r="A397" s="6">
        <v>1990</v>
      </c>
      <c r="B397" s="17">
        <v>11165.165572925678</v>
      </c>
      <c r="C397" s="17">
        <v>92.4820611504</v>
      </c>
      <c r="D397" s="6">
        <f t="shared" si="18"/>
        <v>11.165165572925678</v>
      </c>
      <c r="E397">
        <f t="shared" si="19"/>
        <v>46.2410305752</v>
      </c>
      <c r="F397">
        <f t="shared" si="20"/>
        <v>-46.2410305752</v>
      </c>
    </row>
    <row r="398" spans="1:6" x14ac:dyDescent="0.25">
      <c r="A398" s="6">
        <v>1990</v>
      </c>
      <c r="B398" s="17">
        <v>11211.160343781239</v>
      </c>
      <c r="C398" s="17">
        <v>89.051354176499999</v>
      </c>
      <c r="D398" s="6">
        <f t="shared" si="18"/>
        <v>11.211160343781239</v>
      </c>
      <c r="E398">
        <f t="shared" si="19"/>
        <v>44.525677088249999</v>
      </c>
      <c r="F398">
        <f t="shared" si="20"/>
        <v>-44.525677088249999</v>
      </c>
    </row>
    <row r="399" spans="1:6" x14ac:dyDescent="0.25">
      <c r="A399" s="6">
        <v>1990</v>
      </c>
      <c r="B399" s="17">
        <v>11259.931483025124</v>
      </c>
      <c r="C399" s="17">
        <v>89.326184759200004</v>
      </c>
      <c r="D399" s="6">
        <f t="shared" si="18"/>
        <v>11.259931483025124</v>
      </c>
      <c r="E399">
        <f t="shared" si="19"/>
        <v>44.663092379600002</v>
      </c>
      <c r="F399">
        <f t="shared" si="20"/>
        <v>-44.663092379600002</v>
      </c>
    </row>
    <row r="400" spans="1:6" x14ac:dyDescent="0.25">
      <c r="A400" s="6">
        <v>1990</v>
      </c>
      <c r="B400" s="17">
        <v>11305.450891198219</v>
      </c>
      <c r="C400" s="17">
        <v>112.12583805600001</v>
      </c>
      <c r="D400" s="6">
        <f t="shared" si="18"/>
        <v>11.30545089119822</v>
      </c>
      <c r="E400">
        <f t="shared" si="19"/>
        <v>56.062919028000003</v>
      </c>
      <c r="F400">
        <f t="shared" si="20"/>
        <v>-56.062919028000003</v>
      </c>
    </row>
    <row r="401" spans="1:6" x14ac:dyDescent="0.25">
      <c r="A401" s="6">
        <v>1990</v>
      </c>
      <c r="B401" s="17">
        <v>11349.465116284387</v>
      </c>
      <c r="C401" s="17">
        <v>119.90122973</v>
      </c>
      <c r="D401" s="6">
        <f t="shared" si="18"/>
        <v>11.349465116284387</v>
      </c>
      <c r="E401">
        <f t="shared" si="19"/>
        <v>59.950614864999999</v>
      </c>
      <c r="F401">
        <f t="shared" si="20"/>
        <v>-59.950614864999999</v>
      </c>
    </row>
    <row r="402" spans="1:6" x14ac:dyDescent="0.25">
      <c r="A402" s="6">
        <v>1990</v>
      </c>
      <c r="B402" s="17">
        <v>11397.520077491705</v>
      </c>
      <c r="C402" s="17">
        <v>109.877493841</v>
      </c>
      <c r="D402" s="6">
        <f t="shared" si="18"/>
        <v>11.397520077491706</v>
      </c>
      <c r="E402">
        <f t="shared" si="19"/>
        <v>54.938746920500002</v>
      </c>
      <c r="F402">
        <f t="shared" si="20"/>
        <v>-54.938746920500002</v>
      </c>
    </row>
    <row r="403" spans="1:6" x14ac:dyDescent="0.25">
      <c r="A403" s="6">
        <v>1990</v>
      </c>
      <c r="B403" s="17">
        <v>11446.188866045839</v>
      </c>
      <c r="C403" s="17">
        <v>95.523623379900002</v>
      </c>
      <c r="D403" s="6">
        <f t="shared" si="18"/>
        <v>11.446188866045839</v>
      </c>
      <c r="E403">
        <f t="shared" si="19"/>
        <v>47.761811689950001</v>
      </c>
      <c r="F403">
        <f t="shared" si="20"/>
        <v>-47.761811689950001</v>
      </c>
    </row>
    <row r="404" spans="1:6" x14ac:dyDescent="0.25">
      <c r="A404" s="6">
        <v>1990</v>
      </c>
      <c r="B404" s="17">
        <v>11494.247407011248</v>
      </c>
      <c r="C404" s="17">
        <v>97.247300081800006</v>
      </c>
      <c r="D404" s="6">
        <f t="shared" si="18"/>
        <v>11.494247407011247</v>
      </c>
      <c r="E404">
        <f t="shared" si="19"/>
        <v>48.623650040900003</v>
      </c>
      <c r="F404">
        <f t="shared" si="20"/>
        <v>-48.623650040900003</v>
      </c>
    </row>
    <row r="405" spans="1:6" x14ac:dyDescent="0.25">
      <c r="A405" s="6">
        <v>1990</v>
      </c>
      <c r="B405" s="17">
        <v>11539.364446656622</v>
      </c>
      <c r="C405" s="17">
        <v>100.85465038300001</v>
      </c>
      <c r="D405" s="6">
        <f t="shared" si="18"/>
        <v>11.539364446656622</v>
      </c>
      <c r="E405">
        <f t="shared" si="19"/>
        <v>50.427325191500003</v>
      </c>
      <c r="F405">
        <f t="shared" si="20"/>
        <v>-50.427325191500003</v>
      </c>
    </row>
    <row r="406" spans="1:6" x14ac:dyDescent="0.25">
      <c r="A406" s="6">
        <v>1990</v>
      </c>
      <c r="B406" s="17">
        <v>11576.809185810558</v>
      </c>
      <c r="C406" s="17">
        <v>96.944436946500005</v>
      </c>
      <c r="D406" s="6">
        <f t="shared" si="18"/>
        <v>11.576809185810559</v>
      </c>
      <c r="E406">
        <f t="shared" si="19"/>
        <v>48.472218473250003</v>
      </c>
      <c r="F406">
        <f t="shared" si="20"/>
        <v>-48.472218473250003</v>
      </c>
    </row>
    <row r="407" spans="1:6" x14ac:dyDescent="0.25">
      <c r="A407" s="6">
        <v>1990</v>
      </c>
      <c r="B407" s="17">
        <v>11607.408744833563</v>
      </c>
      <c r="C407" s="17">
        <v>93.275712306599999</v>
      </c>
      <c r="D407" s="6">
        <f t="shared" si="18"/>
        <v>11.607408744833563</v>
      </c>
      <c r="E407">
        <f t="shared" si="19"/>
        <v>46.6378561533</v>
      </c>
      <c r="F407">
        <f t="shared" si="20"/>
        <v>-46.6378561533</v>
      </c>
    </row>
    <row r="408" spans="1:6" x14ac:dyDescent="0.25">
      <c r="A408" s="6">
        <v>1990</v>
      </c>
      <c r="B408" s="17">
        <v>11624.155274854475</v>
      </c>
      <c r="C408" s="17">
        <v>58.467755120299998</v>
      </c>
      <c r="D408" s="6">
        <f t="shared" si="18"/>
        <v>11.624155274854475</v>
      </c>
      <c r="E408">
        <f t="shared" si="19"/>
        <v>29.233877560149999</v>
      </c>
      <c r="F408">
        <f t="shared" si="20"/>
        <v>-29.233877560149999</v>
      </c>
    </row>
    <row r="409" spans="1:6" x14ac:dyDescent="0.25">
      <c r="A409" s="6">
        <v>1990</v>
      </c>
      <c r="B409" s="17">
        <v>11650.297821985643</v>
      </c>
      <c r="C409" s="17">
        <v>27.923193819000002</v>
      </c>
      <c r="D409" s="6">
        <f t="shared" si="18"/>
        <v>11.650297821985642</v>
      </c>
      <c r="E409">
        <f t="shared" si="19"/>
        <v>13.961596909500001</v>
      </c>
      <c r="F409">
        <f t="shared" si="20"/>
        <v>-13.961596909500001</v>
      </c>
    </row>
    <row r="410" spans="1:6" x14ac:dyDescent="0.25">
      <c r="A410" s="6">
        <v>1990</v>
      </c>
      <c r="B410" s="17">
        <v>11678.50541579743</v>
      </c>
      <c r="C410" s="17">
        <v>36.451703868099997</v>
      </c>
      <c r="D410" s="6">
        <f t="shared" si="18"/>
        <v>11.67850541579743</v>
      </c>
      <c r="E410">
        <f t="shared" si="19"/>
        <v>18.225851934049999</v>
      </c>
      <c r="F410">
        <f t="shared" si="20"/>
        <v>-18.225851934049999</v>
      </c>
    </row>
    <row r="411" spans="1:6" x14ac:dyDescent="0.25">
      <c r="A411" s="6">
        <v>1990</v>
      </c>
      <c r="B411" s="17">
        <v>11701.90712440131</v>
      </c>
      <c r="C411" s="17">
        <v>39.897085279899997</v>
      </c>
      <c r="D411" s="6">
        <f t="shared" si="18"/>
        <v>11.701907124401311</v>
      </c>
      <c r="E411">
        <f t="shared" si="19"/>
        <v>19.948542639949999</v>
      </c>
      <c r="F411">
        <f t="shared" si="20"/>
        <v>-19.948542639949999</v>
      </c>
    </row>
    <row r="412" spans="1:6" x14ac:dyDescent="0.25">
      <c r="A412" s="6">
        <v>1990</v>
      </c>
      <c r="B412" s="17">
        <v>11739.672991662021</v>
      </c>
      <c r="C412" s="17">
        <v>32.524279191799998</v>
      </c>
      <c r="D412" s="6">
        <f t="shared" si="18"/>
        <v>11.739672991662021</v>
      </c>
      <c r="E412">
        <f t="shared" si="19"/>
        <v>16.262139595899999</v>
      </c>
      <c r="F412">
        <f t="shared" si="20"/>
        <v>-16.262139595899999</v>
      </c>
    </row>
    <row r="413" spans="1:6" x14ac:dyDescent="0.25">
      <c r="A413" s="6">
        <v>1990</v>
      </c>
      <c r="B413" s="17">
        <v>11775.612771849304</v>
      </c>
      <c r="C413" s="17">
        <v>17.1195602126</v>
      </c>
      <c r="D413" s="6">
        <f t="shared" si="18"/>
        <v>11.775612771849305</v>
      </c>
      <c r="E413">
        <f t="shared" si="19"/>
        <v>8.5597801062999999</v>
      </c>
      <c r="F413">
        <f t="shared" si="20"/>
        <v>-8.5597801062999999</v>
      </c>
    </row>
    <row r="414" spans="1:6" x14ac:dyDescent="0.25">
      <c r="A414" s="6">
        <v>1990</v>
      </c>
      <c r="B414" s="17">
        <v>11819.232224685742</v>
      </c>
      <c r="C414" s="17">
        <v>13.0851628806</v>
      </c>
      <c r="D414" s="6">
        <f t="shared" si="18"/>
        <v>11.819232224685742</v>
      </c>
      <c r="E414">
        <f t="shared" si="19"/>
        <v>6.5425814403000002</v>
      </c>
      <c r="F414">
        <f t="shared" si="20"/>
        <v>-6.5425814403000002</v>
      </c>
    </row>
    <row r="415" spans="1:6" x14ac:dyDescent="0.25">
      <c r="A415" s="6">
        <v>1990</v>
      </c>
      <c r="B415" s="17">
        <v>11863.108539428118</v>
      </c>
      <c r="C415" s="17">
        <v>25.705083734500001</v>
      </c>
      <c r="D415" s="6">
        <f t="shared" si="18"/>
        <v>11.863108539428119</v>
      </c>
      <c r="E415">
        <f t="shared" si="19"/>
        <v>12.85254186725</v>
      </c>
      <c r="F415">
        <f t="shared" si="20"/>
        <v>-12.85254186725</v>
      </c>
    </row>
    <row r="416" spans="1:6" x14ac:dyDescent="0.25">
      <c r="A416" s="6">
        <v>1990</v>
      </c>
      <c r="B416" s="17">
        <v>11908.066768256977</v>
      </c>
      <c r="C416" s="17">
        <v>17.2359755373</v>
      </c>
      <c r="D416" s="6">
        <f t="shared" si="18"/>
        <v>11.908066768256976</v>
      </c>
      <c r="E416">
        <f t="shared" si="19"/>
        <v>8.6179877686499999</v>
      </c>
      <c r="F416">
        <f t="shared" si="20"/>
        <v>-8.6179877686499999</v>
      </c>
    </row>
    <row r="417" spans="1:6" x14ac:dyDescent="0.25">
      <c r="A417" s="6">
        <v>1990</v>
      </c>
      <c r="B417" s="17">
        <v>11952.45257206649</v>
      </c>
      <c r="C417" s="17">
        <v>10.1848935285</v>
      </c>
      <c r="D417" s="6">
        <f t="shared" si="18"/>
        <v>11.952452572066489</v>
      </c>
      <c r="E417">
        <f t="shared" si="19"/>
        <v>5.09244676425</v>
      </c>
      <c r="F417">
        <f t="shared" si="20"/>
        <v>-5.09244676425</v>
      </c>
    </row>
    <row r="418" spans="1:6" x14ac:dyDescent="0.25">
      <c r="A418" s="6">
        <v>1990</v>
      </c>
      <c r="B418" s="17">
        <v>12001.984946076462</v>
      </c>
      <c r="C418" s="17">
        <v>15.5586556444</v>
      </c>
      <c r="D418" s="6">
        <f t="shared" si="18"/>
        <v>12.001984946076462</v>
      </c>
      <c r="E418">
        <f t="shared" si="19"/>
        <v>7.7793278222</v>
      </c>
      <c r="F418">
        <f t="shared" si="20"/>
        <v>-7.7793278222</v>
      </c>
    </row>
    <row r="419" spans="1:6" x14ac:dyDescent="0.25">
      <c r="A419" s="6">
        <v>1990</v>
      </c>
      <c r="B419" s="17">
        <v>12051.673768267643</v>
      </c>
      <c r="C419" s="17">
        <v>34.351957390099997</v>
      </c>
      <c r="D419" s="6">
        <f t="shared" si="18"/>
        <v>12.051673768267642</v>
      </c>
      <c r="E419">
        <f t="shared" si="19"/>
        <v>17.175978695049999</v>
      </c>
      <c r="F419">
        <f t="shared" si="20"/>
        <v>-17.175978695049999</v>
      </c>
    </row>
    <row r="420" spans="1:6" x14ac:dyDescent="0.25">
      <c r="A420" s="6">
        <v>1990</v>
      </c>
      <c r="B420" s="17">
        <v>12101.416417926162</v>
      </c>
      <c r="C420" s="17">
        <v>30.819170883000002</v>
      </c>
      <c r="D420" s="6">
        <f t="shared" si="18"/>
        <v>12.101416417926162</v>
      </c>
      <c r="E420">
        <f t="shared" si="19"/>
        <v>15.409585441500001</v>
      </c>
      <c r="F420">
        <f t="shared" si="20"/>
        <v>-15.409585441500001</v>
      </c>
    </row>
    <row r="421" spans="1:6" x14ac:dyDescent="0.25">
      <c r="A421" s="6">
        <v>1990</v>
      </c>
      <c r="B421" s="17">
        <v>12151.399100347689</v>
      </c>
      <c r="C421" s="17">
        <v>35.536592083400002</v>
      </c>
      <c r="D421" s="6">
        <f t="shared" si="18"/>
        <v>12.151399100347689</v>
      </c>
      <c r="E421">
        <f t="shared" si="19"/>
        <v>17.768296041700001</v>
      </c>
      <c r="F421">
        <f t="shared" si="20"/>
        <v>-17.768296041700001</v>
      </c>
    </row>
    <row r="422" spans="1:6" x14ac:dyDescent="0.25">
      <c r="A422" s="6">
        <v>1990</v>
      </c>
      <c r="B422" s="17">
        <v>12197.360728941385</v>
      </c>
      <c r="C422" s="17">
        <v>28.798920612500002</v>
      </c>
      <c r="D422" s="6">
        <f t="shared" si="18"/>
        <v>12.197360728941385</v>
      </c>
      <c r="E422">
        <f t="shared" si="19"/>
        <v>14.399460306250001</v>
      </c>
      <c r="F422">
        <f t="shared" si="20"/>
        <v>-14.399460306250001</v>
      </c>
    </row>
    <row r="423" spans="1:6" x14ac:dyDescent="0.25">
      <c r="A423" s="6">
        <v>1990</v>
      </c>
      <c r="B423" s="17">
        <v>12233.775514070991</v>
      </c>
      <c r="C423" s="17">
        <v>21.878189501400001</v>
      </c>
      <c r="D423" s="6">
        <f t="shared" si="18"/>
        <v>12.23377551407099</v>
      </c>
      <c r="E423">
        <f t="shared" si="19"/>
        <v>10.939094750700001</v>
      </c>
      <c r="F423">
        <f t="shared" si="20"/>
        <v>-10.939094750700001</v>
      </c>
    </row>
    <row r="424" spans="1:6" x14ac:dyDescent="0.25">
      <c r="A424" s="6">
        <v>1990</v>
      </c>
      <c r="B424" s="17">
        <v>12273.241940055594</v>
      </c>
      <c r="C424" s="17">
        <v>22.500661293299999</v>
      </c>
      <c r="D424" s="6">
        <f t="shared" si="18"/>
        <v>12.273241940055593</v>
      </c>
      <c r="E424">
        <f t="shared" si="19"/>
        <v>11.250330646649999</v>
      </c>
      <c r="F424">
        <f t="shared" si="20"/>
        <v>-11.250330646649999</v>
      </c>
    </row>
    <row r="425" spans="1:6" x14ac:dyDescent="0.25">
      <c r="A425" s="6">
        <v>1990</v>
      </c>
      <c r="B425" s="17">
        <v>12319.231769674401</v>
      </c>
      <c r="C425" s="17">
        <v>24.165892889799998</v>
      </c>
      <c r="D425" s="6">
        <f t="shared" si="18"/>
        <v>12.319231769674401</v>
      </c>
      <c r="E425">
        <f t="shared" si="19"/>
        <v>12.082946444899999</v>
      </c>
      <c r="F425">
        <f t="shared" si="20"/>
        <v>-12.082946444899999</v>
      </c>
    </row>
    <row r="426" spans="1:6" x14ac:dyDescent="0.25">
      <c r="A426" s="6">
        <v>1990</v>
      </c>
      <c r="B426" s="17">
        <v>12365.890182501815</v>
      </c>
      <c r="C426" s="17">
        <v>26.342095825200001</v>
      </c>
      <c r="D426" s="6">
        <f t="shared" si="18"/>
        <v>12.365890182501815</v>
      </c>
      <c r="E426">
        <f t="shared" si="19"/>
        <v>13.171047912600001</v>
      </c>
      <c r="F426">
        <f t="shared" si="20"/>
        <v>-13.171047912600001</v>
      </c>
    </row>
    <row r="427" spans="1:6" x14ac:dyDescent="0.25">
      <c r="A427" s="6">
        <v>1990</v>
      </c>
      <c r="B427" s="17">
        <v>12415.520690395999</v>
      </c>
      <c r="C427" s="17">
        <v>29.174055086999999</v>
      </c>
      <c r="D427" s="6">
        <f t="shared" si="18"/>
        <v>12.415520690395999</v>
      </c>
      <c r="E427">
        <f t="shared" si="19"/>
        <v>14.5870275435</v>
      </c>
      <c r="F427">
        <f t="shared" si="20"/>
        <v>-14.5870275435</v>
      </c>
    </row>
    <row r="428" spans="1:6" x14ac:dyDescent="0.25">
      <c r="A428" s="6">
        <v>1990</v>
      </c>
      <c r="B428" s="17">
        <v>12464.388242666613</v>
      </c>
      <c r="C428" s="17">
        <v>20.042654495699999</v>
      </c>
      <c r="D428" s="6">
        <f t="shared" si="18"/>
        <v>12.464388242666613</v>
      </c>
      <c r="E428">
        <f t="shared" si="19"/>
        <v>10.02132724785</v>
      </c>
      <c r="F428">
        <f t="shared" si="20"/>
        <v>-10.02132724785</v>
      </c>
    </row>
    <row r="429" spans="1:6" x14ac:dyDescent="0.25">
      <c r="A429" s="6">
        <v>1990</v>
      </c>
      <c r="B429" s="17">
        <v>12511.450807488247</v>
      </c>
      <c r="C429" s="17">
        <v>29.82029004</v>
      </c>
      <c r="D429" s="6">
        <f t="shared" si="18"/>
        <v>12.511450807488247</v>
      </c>
      <c r="E429">
        <f t="shared" si="19"/>
        <v>14.91014502</v>
      </c>
      <c r="F429">
        <f t="shared" si="20"/>
        <v>-14.91014502</v>
      </c>
    </row>
    <row r="430" spans="1:6" x14ac:dyDescent="0.25">
      <c r="A430" s="6">
        <v>1990</v>
      </c>
      <c r="B430" s="17">
        <v>12559.508619113791</v>
      </c>
      <c r="C430" s="17">
        <v>33.793483573899998</v>
      </c>
      <c r="D430" s="6">
        <f t="shared" si="18"/>
        <v>12.559508619113791</v>
      </c>
      <c r="E430">
        <f t="shared" si="19"/>
        <v>16.896741786949999</v>
      </c>
      <c r="F430">
        <f t="shared" si="20"/>
        <v>-16.896741786949999</v>
      </c>
    </row>
    <row r="431" spans="1:6" x14ac:dyDescent="0.25">
      <c r="A431" s="6">
        <v>1990</v>
      </c>
      <c r="B431" s="17">
        <v>12607.471704995191</v>
      </c>
      <c r="C431" s="17">
        <v>29.4868587773</v>
      </c>
      <c r="D431" s="6">
        <f t="shared" si="18"/>
        <v>12.60747170499519</v>
      </c>
      <c r="E431">
        <f t="shared" si="19"/>
        <v>14.74342938865</v>
      </c>
      <c r="F431">
        <f t="shared" si="20"/>
        <v>-14.74342938865</v>
      </c>
    </row>
    <row r="432" spans="1:6" x14ac:dyDescent="0.25">
      <c r="A432" s="6">
        <v>1990</v>
      </c>
      <c r="B432" s="17">
        <v>12655.541731408473</v>
      </c>
      <c r="C432" s="17">
        <v>29.764955735600001</v>
      </c>
      <c r="D432" s="6">
        <f t="shared" si="18"/>
        <v>12.655541731408473</v>
      </c>
      <c r="E432">
        <f t="shared" si="19"/>
        <v>14.8824778678</v>
      </c>
      <c r="F432">
        <f t="shared" si="20"/>
        <v>-14.8824778678</v>
      </c>
    </row>
    <row r="433" spans="1:6" x14ac:dyDescent="0.25">
      <c r="A433" s="6">
        <v>1990</v>
      </c>
      <c r="B433" s="17">
        <v>12702.939896889671</v>
      </c>
      <c r="C433" s="17">
        <v>33.625599034899999</v>
      </c>
      <c r="D433" s="6">
        <f t="shared" si="18"/>
        <v>12.702939896889671</v>
      </c>
      <c r="E433">
        <f t="shared" si="19"/>
        <v>16.812799517449999</v>
      </c>
      <c r="F433">
        <f t="shared" si="20"/>
        <v>-16.812799517449999</v>
      </c>
    </row>
    <row r="434" spans="1:6" x14ac:dyDescent="0.25">
      <c r="A434" s="6">
        <v>1990</v>
      </c>
      <c r="B434" s="17">
        <v>12751.739454727893</v>
      </c>
      <c r="C434" s="17">
        <v>39.144614137200001</v>
      </c>
      <c r="D434" s="6">
        <f t="shared" si="18"/>
        <v>12.751739454727893</v>
      </c>
      <c r="E434">
        <f t="shared" si="19"/>
        <v>19.572307068600001</v>
      </c>
      <c r="F434">
        <f t="shared" si="20"/>
        <v>-19.572307068600001</v>
      </c>
    </row>
    <row r="435" spans="1:6" x14ac:dyDescent="0.25">
      <c r="A435" s="6">
        <v>1990</v>
      </c>
      <c r="B435" s="17">
        <v>12801.635850723282</v>
      </c>
      <c r="C435" s="17">
        <v>31.903785367699999</v>
      </c>
      <c r="D435" s="6">
        <f t="shared" si="18"/>
        <v>12.801635850723281</v>
      </c>
      <c r="E435">
        <f t="shared" si="19"/>
        <v>15.95189268385</v>
      </c>
      <c r="F435">
        <f t="shared" si="20"/>
        <v>-15.95189268385</v>
      </c>
    </row>
    <row r="436" spans="1:6" x14ac:dyDescent="0.25">
      <c r="A436" s="6">
        <v>1990</v>
      </c>
      <c r="B436" s="17">
        <v>12851.40782492477</v>
      </c>
      <c r="C436" s="17">
        <v>27.907381104199999</v>
      </c>
      <c r="D436" s="6">
        <f t="shared" si="18"/>
        <v>12.85140782492477</v>
      </c>
      <c r="E436">
        <f t="shared" si="19"/>
        <v>13.953690552099999</v>
      </c>
      <c r="F436">
        <f t="shared" si="20"/>
        <v>-13.953690552099999</v>
      </c>
    </row>
    <row r="437" spans="1:6" x14ac:dyDescent="0.25">
      <c r="A437" s="6">
        <v>1990</v>
      </c>
      <c r="B437" s="17">
        <v>12898.637296648585</v>
      </c>
      <c r="C437" s="17">
        <v>25.060550696300002</v>
      </c>
      <c r="D437" s="6">
        <f t="shared" si="18"/>
        <v>12.898637296648586</v>
      </c>
      <c r="E437">
        <f t="shared" si="19"/>
        <v>12.530275348150001</v>
      </c>
      <c r="F437">
        <f t="shared" si="20"/>
        <v>-12.530275348150001</v>
      </c>
    </row>
    <row r="438" spans="1:6" x14ac:dyDescent="0.25">
      <c r="A438" s="6">
        <v>1990</v>
      </c>
      <c r="B438" s="17">
        <v>12945.309045994596</v>
      </c>
      <c r="C438" s="17">
        <v>24.809586296999999</v>
      </c>
      <c r="D438" s="6">
        <f t="shared" si="18"/>
        <v>12.945309045994597</v>
      </c>
      <c r="E438">
        <f t="shared" si="19"/>
        <v>12.4047931485</v>
      </c>
      <c r="F438">
        <f t="shared" si="20"/>
        <v>-12.4047931485</v>
      </c>
    </row>
    <row r="439" spans="1:6" x14ac:dyDescent="0.25">
      <c r="A439" s="6">
        <v>1990</v>
      </c>
      <c r="B439" s="17">
        <v>12993.076994353029</v>
      </c>
      <c r="C439" s="17">
        <v>26.160442473300002</v>
      </c>
      <c r="D439" s="6">
        <f t="shared" si="18"/>
        <v>12.993076994353029</v>
      </c>
      <c r="E439">
        <f t="shared" si="19"/>
        <v>13.080221236650001</v>
      </c>
      <c r="F439">
        <f t="shared" si="20"/>
        <v>-13.080221236650001</v>
      </c>
    </row>
    <row r="440" spans="1:6" x14ac:dyDescent="0.25">
      <c r="A440" s="6">
        <v>1990</v>
      </c>
      <c r="B440" s="17">
        <v>13039.074100046699</v>
      </c>
      <c r="C440" s="17">
        <v>30.5926271242</v>
      </c>
      <c r="D440" s="6">
        <f t="shared" si="18"/>
        <v>13.039074100046699</v>
      </c>
      <c r="E440">
        <f t="shared" si="19"/>
        <v>15.2963135621</v>
      </c>
      <c r="F440">
        <f t="shared" si="20"/>
        <v>-15.2963135621</v>
      </c>
    </row>
    <row r="441" spans="1:6" x14ac:dyDescent="0.25">
      <c r="A441" s="6">
        <v>1990</v>
      </c>
      <c r="B441" s="17">
        <v>13081.078845246882</v>
      </c>
      <c r="C441" s="17">
        <v>37.070818409799998</v>
      </c>
      <c r="D441" s="6">
        <f t="shared" si="18"/>
        <v>13.081078845246882</v>
      </c>
      <c r="E441">
        <f t="shared" si="19"/>
        <v>18.535409204899999</v>
      </c>
      <c r="F441">
        <f t="shared" si="20"/>
        <v>-18.535409204899999</v>
      </c>
    </row>
    <row r="442" spans="1:6" x14ac:dyDescent="0.25">
      <c r="A442" s="6">
        <v>1990</v>
      </c>
      <c r="B442" s="17">
        <v>13124.768024689181</v>
      </c>
      <c r="C442" s="17">
        <v>40.6114231066</v>
      </c>
      <c r="D442" s="6">
        <f t="shared" si="18"/>
        <v>13.124768024689182</v>
      </c>
      <c r="E442">
        <f t="shared" si="19"/>
        <v>20.3057115533</v>
      </c>
      <c r="F442">
        <f t="shared" si="20"/>
        <v>-20.3057115533</v>
      </c>
    </row>
    <row r="443" spans="1:6" x14ac:dyDescent="0.25">
      <c r="A443" s="6">
        <v>1990</v>
      </c>
      <c r="B443" s="17">
        <v>13171.116437353889</v>
      </c>
      <c r="C443" s="17">
        <v>24.728933004799998</v>
      </c>
      <c r="D443" s="6">
        <f t="shared" si="18"/>
        <v>13.171116437353888</v>
      </c>
      <c r="E443">
        <f t="shared" si="19"/>
        <v>12.364466502399999</v>
      </c>
      <c r="F443">
        <f t="shared" si="20"/>
        <v>-12.364466502399999</v>
      </c>
    </row>
    <row r="444" spans="1:6" x14ac:dyDescent="0.25">
      <c r="A444" s="6">
        <v>1990</v>
      </c>
      <c r="B444" s="17">
        <v>13218.893884904268</v>
      </c>
      <c r="C444" s="17">
        <v>47.188040769300002</v>
      </c>
      <c r="D444" s="6">
        <f t="shared" si="18"/>
        <v>13.218893884904269</v>
      </c>
      <c r="E444">
        <f t="shared" si="19"/>
        <v>23.594020384650001</v>
      </c>
      <c r="F444">
        <f t="shared" si="20"/>
        <v>-23.594020384650001</v>
      </c>
    </row>
    <row r="445" spans="1:6" x14ac:dyDescent="0.25">
      <c r="A445" s="6">
        <v>1990</v>
      </c>
      <c r="B445" s="17">
        <v>13267.493630430356</v>
      </c>
      <c r="C445" s="17">
        <v>28.764002823599998</v>
      </c>
      <c r="D445" s="6">
        <f t="shared" si="18"/>
        <v>13.267493630430355</v>
      </c>
      <c r="E445">
        <f t="shared" si="19"/>
        <v>14.382001411799999</v>
      </c>
      <c r="F445">
        <f t="shared" si="20"/>
        <v>-14.382001411799999</v>
      </c>
    </row>
    <row r="446" spans="1:6" x14ac:dyDescent="0.25">
      <c r="A446" s="6">
        <v>1990</v>
      </c>
      <c r="B446" s="17">
        <v>13301.193007502421</v>
      </c>
      <c r="C446" s="17">
        <v>23.1258663626</v>
      </c>
      <c r="D446" s="6">
        <f t="shared" si="18"/>
        <v>13.301193007502421</v>
      </c>
      <c r="E446">
        <f t="shared" si="19"/>
        <v>11.5629331813</v>
      </c>
      <c r="F446">
        <f t="shared" si="20"/>
        <v>-11.5629331813</v>
      </c>
    </row>
    <row r="447" spans="1:6" x14ac:dyDescent="0.25">
      <c r="A447" s="6">
        <v>1990</v>
      </c>
      <c r="B447" s="17">
        <v>13344.369008726029</v>
      </c>
      <c r="C447" s="17">
        <v>23.859601334099999</v>
      </c>
      <c r="D447" s="6">
        <f t="shared" si="18"/>
        <v>13.34436900872603</v>
      </c>
      <c r="E447">
        <f t="shared" si="19"/>
        <v>11.929800667049999</v>
      </c>
      <c r="F447">
        <f t="shared" si="20"/>
        <v>-11.929800667049999</v>
      </c>
    </row>
    <row r="448" spans="1:6" x14ac:dyDescent="0.25">
      <c r="A448" s="6">
        <v>1990</v>
      </c>
      <c r="B448" s="17">
        <v>13392.713994620412</v>
      </c>
      <c r="C448" s="17">
        <v>14.148438480499999</v>
      </c>
      <c r="D448" s="6">
        <f t="shared" si="18"/>
        <v>13.392713994620411</v>
      </c>
      <c r="E448">
        <f t="shared" si="19"/>
        <v>7.0742192402499997</v>
      </c>
      <c r="F448">
        <f t="shared" si="20"/>
        <v>-7.0742192402499997</v>
      </c>
    </row>
    <row r="449" spans="1:6" x14ac:dyDescent="0.25">
      <c r="A449" s="6">
        <v>1991</v>
      </c>
      <c r="B449" s="17">
        <v>4284.4130253735666</v>
      </c>
      <c r="C449" s="17">
        <v>153.009149783</v>
      </c>
      <c r="D449" s="6">
        <f t="shared" si="18"/>
        <v>4.2844130253735662</v>
      </c>
      <c r="E449">
        <f t="shared" si="19"/>
        <v>76.504574891499999</v>
      </c>
      <c r="F449">
        <f t="shared" si="20"/>
        <v>-76.504574891499999</v>
      </c>
    </row>
    <row r="450" spans="1:6" x14ac:dyDescent="0.25">
      <c r="A450" s="6">
        <v>1991</v>
      </c>
      <c r="B450" s="17">
        <v>4308.7691715021092</v>
      </c>
      <c r="C450" s="17">
        <v>150.962030373</v>
      </c>
      <c r="D450" s="6">
        <f t="shared" si="18"/>
        <v>4.3087691715021093</v>
      </c>
      <c r="E450">
        <f t="shared" si="19"/>
        <v>75.481015186500002</v>
      </c>
      <c r="F450">
        <f t="shared" si="20"/>
        <v>-75.481015186500002</v>
      </c>
    </row>
    <row r="451" spans="1:6" x14ac:dyDescent="0.25">
      <c r="A451" s="6">
        <v>1991</v>
      </c>
      <c r="B451" s="17">
        <v>4357.4080128596916</v>
      </c>
      <c r="C451" s="17">
        <v>135.65238076</v>
      </c>
      <c r="D451" s="6">
        <f t="shared" si="18"/>
        <v>4.3574080128596915</v>
      </c>
      <c r="E451">
        <f t="shared" si="19"/>
        <v>67.82619038</v>
      </c>
      <c r="F451">
        <f t="shared" si="20"/>
        <v>-67.82619038</v>
      </c>
    </row>
    <row r="452" spans="1:6" x14ac:dyDescent="0.25">
      <c r="A452" s="6">
        <v>1991</v>
      </c>
      <c r="B452" s="17">
        <v>4407.5038644331071</v>
      </c>
      <c r="C452" s="17">
        <v>122.83936832099999</v>
      </c>
      <c r="D452" s="6">
        <f t="shared" ref="D452:D515" si="21">B452/1000</f>
        <v>4.4075038644331075</v>
      </c>
      <c r="E452">
        <f t="shared" si="19"/>
        <v>61.419684160499997</v>
      </c>
      <c r="F452">
        <f t="shared" si="20"/>
        <v>-61.419684160499997</v>
      </c>
    </row>
    <row r="453" spans="1:6" x14ac:dyDescent="0.25">
      <c r="A453" s="6">
        <v>1991</v>
      </c>
      <c r="B453" s="17">
        <v>4456.1273362198826</v>
      </c>
      <c r="C453" s="17">
        <v>91.479381516999993</v>
      </c>
      <c r="D453" s="6">
        <f t="shared" si="21"/>
        <v>4.4561273362198826</v>
      </c>
      <c r="E453">
        <f t="shared" ref="E453:E516" si="22">C453/2</f>
        <v>45.739690758499997</v>
      </c>
      <c r="F453">
        <f t="shared" ref="F453:F516" si="23">-1*C453/2</f>
        <v>-45.739690758499997</v>
      </c>
    </row>
    <row r="454" spans="1:6" x14ac:dyDescent="0.25">
      <c r="A454" s="6">
        <v>1991</v>
      </c>
      <c r="B454" s="17">
        <v>4505.8133093308279</v>
      </c>
      <c r="C454" s="17">
        <v>77.153861429700001</v>
      </c>
      <c r="D454" s="6">
        <f t="shared" si="21"/>
        <v>4.5058133093308275</v>
      </c>
      <c r="E454">
        <f t="shared" si="22"/>
        <v>38.57693071485</v>
      </c>
      <c r="F454">
        <f t="shared" si="23"/>
        <v>-38.57693071485</v>
      </c>
    </row>
    <row r="455" spans="1:6" x14ac:dyDescent="0.25">
      <c r="A455" s="6">
        <v>1991</v>
      </c>
      <c r="B455" s="17">
        <v>4554.8371086380685</v>
      </c>
      <c r="C455" s="17">
        <v>71.414508248299995</v>
      </c>
      <c r="D455" s="6">
        <f t="shared" si="21"/>
        <v>4.5548371086380683</v>
      </c>
      <c r="E455">
        <f t="shared" si="22"/>
        <v>35.707254124149998</v>
      </c>
      <c r="F455">
        <f t="shared" si="23"/>
        <v>-35.707254124149998</v>
      </c>
    </row>
    <row r="456" spans="1:6" x14ac:dyDescent="0.25">
      <c r="A456" s="6">
        <v>1991</v>
      </c>
      <c r="B456" s="17">
        <v>4604.2236139832685</v>
      </c>
      <c r="C456" s="17">
        <v>85.157055698799994</v>
      </c>
      <c r="D456" s="6">
        <f t="shared" si="21"/>
        <v>4.6042236139832688</v>
      </c>
      <c r="E456">
        <f t="shared" si="22"/>
        <v>42.578527849399997</v>
      </c>
      <c r="F456">
        <f t="shared" si="23"/>
        <v>-42.578527849399997</v>
      </c>
    </row>
    <row r="457" spans="1:6" x14ac:dyDescent="0.25">
      <c r="A457" s="6">
        <v>1991</v>
      </c>
      <c r="B457" s="17">
        <v>4653.384193319409</v>
      </c>
      <c r="C457" s="17">
        <v>77.126599919900002</v>
      </c>
      <c r="D457" s="6">
        <f t="shared" si="21"/>
        <v>4.6533841933194093</v>
      </c>
      <c r="E457">
        <f t="shared" si="22"/>
        <v>38.563299959950001</v>
      </c>
      <c r="F457">
        <f t="shared" si="23"/>
        <v>-38.563299959950001</v>
      </c>
    </row>
    <row r="458" spans="1:6" x14ac:dyDescent="0.25">
      <c r="A458" s="6">
        <v>1991</v>
      </c>
      <c r="B458" s="17">
        <v>4702.6957224276493</v>
      </c>
      <c r="C458" s="17">
        <v>66.291540026000007</v>
      </c>
      <c r="D458" s="6">
        <f t="shared" si="21"/>
        <v>4.7026957224276495</v>
      </c>
      <c r="E458">
        <f t="shared" si="22"/>
        <v>33.145770013000003</v>
      </c>
      <c r="F458">
        <f t="shared" si="23"/>
        <v>-33.145770013000003</v>
      </c>
    </row>
    <row r="459" spans="1:6" x14ac:dyDescent="0.25">
      <c r="A459" s="6">
        <v>1991</v>
      </c>
      <c r="B459" s="17">
        <v>4753.1235674803156</v>
      </c>
      <c r="C459" s="17">
        <v>84.280619847400004</v>
      </c>
      <c r="D459" s="6">
        <f t="shared" si="21"/>
        <v>4.7531235674803156</v>
      </c>
      <c r="E459">
        <f t="shared" si="22"/>
        <v>42.140309923700002</v>
      </c>
      <c r="F459">
        <f t="shared" si="23"/>
        <v>-42.140309923700002</v>
      </c>
    </row>
    <row r="460" spans="1:6" x14ac:dyDescent="0.25">
      <c r="A460" s="6">
        <v>1991</v>
      </c>
      <c r="B460" s="17">
        <v>4803.1707678312323</v>
      </c>
      <c r="C460" s="17">
        <v>92.138618819499996</v>
      </c>
      <c r="D460" s="6">
        <f t="shared" si="21"/>
        <v>4.8031707678312321</v>
      </c>
      <c r="E460">
        <f t="shared" si="22"/>
        <v>46.069309409749998</v>
      </c>
      <c r="F460">
        <f t="shared" si="23"/>
        <v>-46.069309409749998</v>
      </c>
    </row>
    <row r="461" spans="1:6" x14ac:dyDescent="0.25">
      <c r="A461" s="6">
        <v>1991</v>
      </c>
      <c r="B461" s="17">
        <v>4850.7399299479321</v>
      </c>
      <c r="C461" s="17">
        <v>42.464558518799997</v>
      </c>
      <c r="D461" s="6">
        <f t="shared" si="21"/>
        <v>4.8507399299479319</v>
      </c>
      <c r="E461">
        <f t="shared" si="22"/>
        <v>21.232279259399998</v>
      </c>
      <c r="F461">
        <f t="shared" si="23"/>
        <v>-21.232279259399998</v>
      </c>
    </row>
    <row r="462" spans="1:6" x14ac:dyDescent="0.25">
      <c r="A462" s="6">
        <v>1991</v>
      </c>
      <c r="B462" s="17">
        <v>4899.3838746035344</v>
      </c>
      <c r="C462" s="17">
        <v>40.276043285</v>
      </c>
      <c r="D462" s="6">
        <f t="shared" si="21"/>
        <v>4.8993838746035347</v>
      </c>
      <c r="E462">
        <f t="shared" si="22"/>
        <v>20.1380216425</v>
      </c>
      <c r="F462">
        <f t="shared" si="23"/>
        <v>-20.1380216425</v>
      </c>
    </row>
    <row r="463" spans="1:6" x14ac:dyDescent="0.25">
      <c r="A463" s="6">
        <v>1991</v>
      </c>
      <c r="B463" s="17">
        <v>4947.5176046119068</v>
      </c>
      <c r="C463" s="17">
        <v>54.8865738927</v>
      </c>
      <c r="D463" s="6">
        <f t="shared" si="21"/>
        <v>4.9475176046119067</v>
      </c>
      <c r="E463">
        <f t="shared" si="22"/>
        <v>27.44328694635</v>
      </c>
      <c r="F463">
        <f t="shared" si="23"/>
        <v>-27.44328694635</v>
      </c>
    </row>
    <row r="464" spans="1:6" x14ac:dyDescent="0.25">
      <c r="A464" s="6">
        <v>1991</v>
      </c>
      <c r="B464" s="17">
        <v>4996.1979979294601</v>
      </c>
      <c r="C464" s="17">
        <v>61.376412272899998</v>
      </c>
      <c r="D464" s="6">
        <f t="shared" si="21"/>
        <v>4.9961979979294604</v>
      </c>
      <c r="E464">
        <f t="shared" si="22"/>
        <v>30.688206136449999</v>
      </c>
      <c r="F464">
        <f t="shared" si="23"/>
        <v>-30.688206136449999</v>
      </c>
    </row>
    <row r="465" spans="1:6" x14ac:dyDescent="0.25">
      <c r="A465" s="6">
        <v>1991</v>
      </c>
      <c r="B465" s="17">
        <v>5044.2329434706926</v>
      </c>
      <c r="C465" s="17">
        <v>56.699199455299997</v>
      </c>
      <c r="D465" s="6">
        <f t="shared" si="21"/>
        <v>5.0442329434706927</v>
      </c>
      <c r="E465">
        <f t="shared" si="22"/>
        <v>28.349599727649998</v>
      </c>
      <c r="F465">
        <f t="shared" si="23"/>
        <v>-28.349599727649998</v>
      </c>
    </row>
    <row r="466" spans="1:6" x14ac:dyDescent="0.25">
      <c r="A466" s="6">
        <v>1991</v>
      </c>
      <c r="B466" s="17">
        <v>5088.9366901624981</v>
      </c>
      <c r="C466" s="17">
        <v>46.668166379200002</v>
      </c>
      <c r="D466" s="6">
        <f t="shared" si="21"/>
        <v>5.0889366901624982</v>
      </c>
      <c r="E466">
        <f t="shared" si="22"/>
        <v>23.334083189600001</v>
      </c>
      <c r="F466">
        <f t="shared" si="23"/>
        <v>-23.334083189600001</v>
      </c>
    </row>
    <row r="467" spans="1:6" x14ac:dyDescent="0.25">
      <c r="A467" s="6">
        <v>1991</v>
      </c>
      <c r="B467" s="17">
        <v>5137.2542813222235</v>
      </c>
      <c r="C467" s="17">
        <v>52.396426513999998</v>
      </c>
      <c r="D467" s="6">
        <f t="shared" si="21"/>
        <v>5.1372542813222237</v>
      </c>
      <c r="E467">
        <f t="shared" si="22"/>
        <v>26.198213256999999</v>
      </c>
      <c r="F467">
        <f t="shared" si="23"/>
        <v>-26.198213256999999</v>
      </c>
    </row>
    <row r="468" spans="1:6" x14ac:dyDescent="0.25">
      <c r="A468" s="6">
        <v>1991</v>
      </c>
      <c r="B468" s="17">
        <v>5186.2339718980656</v>
      </c>
      <c r="C468" s="17">
        <v>60.4120055036</v>
      </c>
      <c r="D468" s="6">
        <f t="shared" si="21"/>
        <v>5.1862339718980657</v>
      </c>
      <c r="E468">
        <f t="shared" si="22"/>
        <v>30.2060027518</v>
      </c>
      <c r="F468">
        <f t="shared" si="23"/>
        <v>-30.2060027518</v>
      </c>
    </row>
    <row r="469" spans="1:6" x14ac:dyDescent="0.25">
      <c r="A469" s="6">
        <v>1991</v>
      </c>
      <c r="B469" s="17">
        <v>5224.3234405338444</v>
      </c>
      <c r="C469" s="17">
        <v>75.458116422299994</v>
      </c>
      <c r="D469" s="6">
        <f t="shared" si="21"/>
        <v>5.2243234405338441</v>
      </c>
      <c r="E469">
        <f t="shared" si="22"/>
        <v>37.729058211149997</v>
      </c>
      <c r="F469">
        <f t="shared" si="23"/>
        <v>-37.729058211149997</v>
      </c>
    </row>
    <row r="470" spans="1:6" x14ac:dyDescent="0.25">
      <c r="A470" s="6">
        <v>1991</v>
      </c>
      <c r="B470" s="17">
        <v>5265.7800858221599</v>
      </c>
      <c r="C470" s="17">
        <v>65.061639529499999</v>
      </c>
      <c r="D470" s="6">
        <f t="shared" si="21"/>
        <v>5.2657800858221595</v>
      </c>
      <c r="E470">
        <f t="shared" si="22"/>
        <v>32.530819764749999</v>
      </c>
      <c r="F470">
        <f t="shared" si="23"/>
        <v>-32.530819764749999</v>
      </c>
    </row>
    <row r="471" spans="1:6" x14ac:dyDescent="0.25">
      <c r="A471" s="6">
        <v>1991</v>
      </c>
      <c r="B471" s="17">
        <v>5306.6354761070443</v>
      </c>
      <c r="C471" s="17">
        <v>58.595424442800002</v>
      </c>
      <c r="D471" s="6">
        <f t="shared" si="21"/>
        <v>5.3066354761070444</v>
      </c>
      <c r="E471">
        <f t="shared" si="22"/>
        <v>29.297712221400001</v>
      </c>
      <c r="F471">
        <f t="shared" si="23"/>
        <v>-29.297712221400001</v>
      </c>
    </row>
    <row r="472" spans="1:6" x14ac:dyDescent="0.25">
      <c r="A472" s="6">
        <v>1991</v>
      </c>
      <c r="B472" s="17">
        <v>5347.8271791884408</v>
      </c>
      <c r="C472" s="17">
        <v>63.695515885500001</v>
      </c>
      <c r="D472" s="6">
        <f t="shared" si="21"/>
        <v>5.3478271791884406</v>
      </c>
      <c r="E472">
        <f t="shared" si="22"/>
        <v>31.84775794275</v>
      </c>
      <c r="F472">
        <f t="shared" si="23"/>
        <v>-31.84775794275</v>
      </c>
    </row>
    <row r="473" spans="1:6" x14ac:dyDescent="0.25">
      <c r="A473" s="6">
        <v>1991</v>
      </c>
      <c r="B473" s="17">
        <v>5393.6906257481605</v>
      </c>
      <c r="C473" s="17">
        <v>83.066951989900005</v>
      </c>
      <c r="D473" s="6">
        <f t="shared" si="21"/>
        <v>5.3936906257481603</v>
      </c>
      <c r="E473">
        <f t="shared" si="22"/>
        <v>41.533475994950003</v>
      </c>
      <c r="F473">
        <f t="shared" si="23"/>
        <v>-41.533475994950003</v>
      </c>
    </row>
    <row r="474" spans="1:6" x14ac:dyDescent="0.25">
      <c r="A474" s="6">
        <v>1991</v>
      </c>
      <c r="B474" s="17">
        <v>5439.047817299901</v>
      </c>
      <c r="C474" s="17">
        <v>93.653406730599997</v>
      </c>
      <c r="D474" s="6">
        <f t="shared" si="21"/>
        <v>5.4390478172999011</v>
      </c>
      <c r="E474">
        <f t="shared" si="22"/>
        <v>46.826703365299998</v>
      </c>
      <c r="F474">
        <f t="shared" si="23"/>
        <v>-46.826703365299998</v>
      </c>
    </row>
    <row r="475" spans="1:6" x14ac:dyDescent="0.25">
      <c r="A475" s="6">
        <v>1991</v>
      </c>
      <c r="B475" s="17">
        <v>5484.8037864907983</v>
      </c>
      <c r="C475" s="17">
        <v>102.212943318</v>
      </c>
      <c r="D475" s="6">
        <f t="shared" si="21"/>
        <v>5.4848037864907981</v>
      </c>
      <c r="E475">
        <f t="shared" si="22"/>
        <v>51.106471659</v>
      </c>
      <c r="F475">
        <f t="shared" si="23"/>
        <v>-51.106471659</v>
      </c>
    </row>
    <row r="476" spans="1:6" x14ac:dyDescent="0.25">
      <c r="A476" s="6">
        <v>1991</v>
      </c>
      <c r="B476" s="17">
        <v>5531.4921883990955</v>
      </c>
      <c r="C476" s="17">
        <v>122.752664698</v>
      </c>
      <c r="D476" s="6">
        <f t="shared" si="21"/>
        <v>5.5314921883990955</v>
      </c>
      <c r="E476">
        <f t="shared" si="22"/>
        <v>61.376332349000002</v>
      </c>
      <c r="F476">
        <f t="shared" si="23"/>
        <v>-61.376332349000002</v>
      </c>
    </row>
    <row r="477" spans="1:6" x14ac:dyDescent="0.25">
      <c r="A477" s="6">
        <v>1991</v>
      </c>
      <c r="B477" s="17">
        <v>5580.8177198786179</v>
      </c>
      <c r="C477" s="17">
        <v>139.85414778699999</v>
      </c>
      <c r="D477" s="6">
        <f t="shared" si="21"/>
        <v>5.5808177198786177</v>
      </c>
      <c r="E477">
        <f t="shared" si="22"/>
        <v>69.927073893499994</v>
      </c>
      <c r="F477">
        <f t="shared" si="23"/>
        <v>-69.927073893499994</v>
      </c>
    </row>
    <row r="478" spans="1:6" x14ac:dyDescent="0.25">
      <c r="A478" s="6">
        <v>1991</v>
      </c>
      <c r="B478" s="17">
        <v>5627.8776813844561</v>
      </c>
      <c r="C478" s="17">
        <v>150.13931115700001</v>
      </c>
      <c r="D478" s="6">
        <f t="shared" si="21"/>
        <v>5.6278776813844562</v>
      </c>
      <c r="E478">
        <f t="shared" si="22"/>
        <v>75.069655578500004</v>
      </c>
      <c r="F478">
        <f t="shared" si="23"/>
        <v>-75.069655578500004</v>
      </c>
    </row>
    <row r="479" spans="1:6" x14ac:dyDescent="0.25">
      <c r="A479" s="6">
        <v>1991</v>
      </c>
      <c r="B479" s="17">
        <v>5675.3274877720696</v>
      </c>
      <c r="C479" s="17">
        <v>149.28202259899999</v>
      </c>
      <c r="D479" s="6">
        <f t="shared" si="21"/>
        <v>5.6753274877720692</v>
      </c>
      <c r="E479">
        <f t="shared" si="22"/>
        <v>74.641011299499993</v>
      </c>
      <c r="F479">
        <f t="shared" si="23"/>
        <v>-74.641011299499993</v>
      </c>
    </row>
    <row r="480" spans="1:6" x14ac:dyDescent="0.25">
      <c r="A480" s="6">
        <v>1991</v>
      </c>
      <c r="B480" s="17">
        <v>5723.8272588662712</v>
      </c>
      <c r="C480" s="17">
        <v>148.85147422899999</v>
      </c>
      <c r="D480" s="6">
        <f t="shared" si="21"/>
        <v>5.7238272588662715</v>
      </c>
      <c r="E480">
        <f t="shared" si="22"/>
        <v>74.425737114499995</v>
      </c>
      <c r="F480">
        <f t="shared" si="23"/>
        <v>-74.425737114499995</v>
      </c>
    </row>
    <row r="481" spans="1:6" x14ac:dyDescent="0.25">
      <c r="A481" s="6">
        <v>1991</v>
      </c>
      <c r="B481" s="17">
        <v>5772.2532386843986</v>
      </c>
      <c r="C481" s="17">
        <v>150.22603894299999</v>
      </c>
      <c r="D481" s="6">
        <f t="shared" si="21"/>
        <v>5.7722532386843985</v>
      </c>
      <c r="E481">
        <f t="shared" si="22"/>
        <v>75.113019471499996</v>
      </c>
      <c r="F481">
        <f t="shared" si="23"/>
        <v>-75.113019471499996</v>
      </c>
    </row>
    <row r="482" spans="1:6" x14ac:dyDescent="0.25">
      <c r="A482" s="6">
        <v>1991</v>
      </c>
      <c r="B482" s="17">
        <v>5822.4185826437879</v>
      </c>
      <c r="C482" s="17">
        <v>127.444688107</v>
      </c>
      <c r="D482" s="6">
        <f t="shared" si="21"/>
        <v>5.8224185826437882</v>
      </c>
      <c r="E482">
        <f t="shared" si="22"/>
        <v>63.722344053500002</v>
      </c>
      <c r="F482">
        <f t="shared" si="23"/>
        <v>-63.722344053500002</v>
      </c>
    </row>
    <row r="483" spans="1:6" x14ac:dyDescent="0.25">
      <c r="A483" s="6">
        <v>1991</v>
      </c>
      <c r="B483" s="17">
        <v>5869.073580002133</v>
      </c>
      <c r="C483" s="17">
        <v>124.512017417</v>
      </c>
      <c r="D483" s="6">
        <f t="shared" si="21"/>
        <v>5.8690735800021328</v>
      </c>
      <c r="E483">
        <f t="shared" si="22"/>
        <v>62.256008708499998</v>
      </c>
      <c r="F483">
        <f t="shared" si="23"/>
        <v>-62.256008708499998</v>
      </c>
    </row>
    <row r="484" spans="1:6" x14ac:dyDescent="0.25">
      <c r="A484" s="6">
        <v>1991</v>
      </c>
      <c r="B484" s="17">
        <v>5917.342484777635</v>
      </c>
      <c r="C484" s="17">
        <v>113.474512901</v>
      </c>
      <c r="D484" s="6">
        <f t="shared" si="21"/>
        <v>5.9173424847776355</v>
      </c>
      <c r="E484">
        <f t="shared" si="22"/>
        <v>56.737256450499999</v>
      </c>
      <c r="F484">
        <f t="shared" si="23"/>
        <v>-56.737256450499999</v>
      </c>
    </row>
    <row r="485" spans="1:6" x14ac:dyDescent="0.25">
      <c r="A485" s="6">
        <v>1991</v>
      </c>
      <c r="B485" s="17">
        <v>5964.7559021055986</v>
      </c>
      <c r="C485" s="17">
        <v>90.777557650299997</v>
      </c>
      <c r="D485" s="6">
        <f t="shared" si="21"/>
        <v>5.9647559021055985</v>
      </c>
      <c r="E485">
        <f t="shared" si="22"/>
        <v>45.388778825149998</v>
      </c>
      <c r="F485">
        <f t="shared" si="23"/>
        <v>-45.388778825149998</v>
      </c>
    </row>
    <row r="486" spans="1:6" x14ac:dyDescent="0.25">
      <c r="A486" s="6">
        <v>1991</v>
      </c>
      <c r="B486" s="17">
        <v>6005.2978563793131</v>
      </c>
      <c r="C486" s="17">
        <v>147.940795622</v>
      </c>
      <c r="D486" s="6">
        <f t="shared" si="21"/>
        <v>6.0052978563793129</v>
      </c>
      <c r="E486">
        <f t="shared" si="22"/>
        <v>73.970397810999998</v>
      </c>
      <c r="F486">
        <f t="shared" si="23"/>
        <v>-73.970397810999998</v>
      </c>
    </row>
    <row r="487" spans="1:6" x14ac:dyDescent="0.25">
      <c r="A487" s="6">
        <v>1991</v>
      </c>
      <c r="B487" s="17">
        <v>6055.3259504468406</v>
      </c>
      <c r="C487" s="17">
        <v>141.69377269899999</v>
      </c>
      <c r="D487" s="6">
        <f t="shared" si="21"/>
        <v>6.0553259504468402</v>
      </c>
      <c r="E487">
        <f t="shared" si="22"/>
        <v>70.846886349499997</v>
      </c>
      <c r="F487">
        <f t="shared" si="23"/>
        <v>-70.846886349499997</v>
      </c>
    </row>
    <row r="488" spans="1:6" x14ac:dyDescent="0.25">
      <c r="A488" s="6">
        <v>1991</v>
      </c>
      <c r="B488" s="17">
        <v>6103.413934745493</v>
      </c>
      <c r="C488" s="17">
        <v>137.56071273399999</v>
      </c>
      <c r="D488" s="6">
        <f t="shared" si="21"/>
        <v>6.1034139347454932</v>
      </c>
      <c r="E488">
        <f t="shared" si="22"/>
        <v>68.780356366999996</v>
      </c>
      <c r="F488">
        <f t="shared" si="23"/>
        <v>-68.780356366999996</v>
      </c>
    </row>
    <row r="489" spans="1:6" x14ac:dyDescent="0.25">
      <c r="A489" s="6">
        <v>1991</v>
      </c>
      <c r="B489" s="17">
        <v>6152.9795768262202</v>
      </c>
      <c r="C489" s="17">
        <v>118.38867714600001</v>
      </c>
      <c r="D489" s="6">
        <f t="shared" si="21"/>
        <v>6.1529795768262199</v>
      </c>
      <c r="E489">
        <f t="shared" si="22"/>
        <v>59.194338573000003</v>
      </c>
      <c r="F489">
        <f t="shared" si="23"/>
        <v>-59.194338573000003</v>
      </c>
    </row>
    <row r="490" spans="1:6" x14ac:dyDescent="0.25">
      <c r="A490" s="6">
        <v>1991</v>
      </c>
      <c r="B490" s="17">
        <v>6201.8894761098709</v>
      </c>
      <c r="C490" s="17">
        <v>113.325258245</v>
      </c>
      <c r="D490" s="6">
        <f t="shared" si="21"/>
        <v>6.2018894761098711</v>
      </c>
      <c r="E490">
        <f t="shared" si="22"/>
        <v>56.6626291225</v>
      </c>
      <c r="F490">
        <f t="shared" si="23"/>
        <v>-56.6626291225</v>
      </c>
    </row>
    <row r="491" spans="1:6" x14ac:dyDescent="0.25">
      <c r="A491" s="6">
        <v>1991</v>
      </c>
      <c r="B491" s="17">
        <v>6251.5048242916073</v>
      </c>
      <c r="C491" s="17">
        <v>92.330686577400002</v>
      </c>
      <c r="D491" s="6">
        <f t="shared" si="21"/>
        <v>6.2515048242916071</v>
      </c>
      <c r="E491">
        <f t="shared" si="22"/>
        <v>46.165343288700001</v>
      </c>
      <c r="F491">
        <f t="shared" si="23"/>
        <v>-46.165343288700001</v>
      </c>
    </row>
    <row r="492" spans="1:6" x14ac:dyDescent="0.25">
      <c r="A492" s="6">
        <v>1991</v>
      </c>
      <c r="B492" s="17">
        <v>6298.8813395455254</v>
      </c>
      <c r="C492" s="17">
        <v>85.155506383700001</v>
      </c>
      <c r="D492" s="6">
        <f t="shared" si="21"/>
        <v>6.2988813395455256</v>
      </c>
      <c r="E492">
        <f t="shared" si="22"/>
        <v>42.57775319185</v>
      </c>
      <c r="F492">
        <f t="shared" si="23"/>
        <v>-42.57775319185</v>
      </c>
    </row>
    <row r="493" spans="1:6" x14ac:dyDescent="0.25">
      <c r="A493" s="6">
        <v>1991</v>
      </c>
      <c r="B493" s="17">
        <v>6346.1641028174408</v>
      </c>
      <c r="C493" s="17">
        <v>96.334676323300002</v>
      </c>
      <c r="D493" s="6">
        <f t="shared" si="21"/>
        <v>6.3461641028174407</v>
      </c>
      <c r="E493">
        <f t="shared" si="22"/>
        <v>48.167338161650001</v>
      </c>
      <c r="F493">
        <f t="shared" si="23"/>
        <v>-48.167338161650001</v>
      </c>
    </row>
    <row r="494" spans="1:6" x14ac:dyDescent="0.25">
      <c r="A494" s="6">
        <v>1991</v>
      </c>
      <c r="B494" s="17">
        <v>6385.2904859645096</v>
      </c>
      <c r="C494" s="17">
        <v>117.58873257400001</v>
      </c>
      <c r="D494" s="6">
        <f t="shared" si="21"/>
        <v>6.3852904859645099</v>
      </c>
      <c r="E494">
        <f t="shared" si="22"/>
        <v>58.794366287000003</v>
      </c>
      <c r="F494">
        <f t="shared" si="23"/>
        <v>-58.794366287000003</v>
      </c>
    </row>
    <row r="495" spans="1:6" x14ac:dyDescent="0.25">
      <c r="A495" s="6">
        <v>1991</v>
      </c>
      <c r="B495" s="17">
        <v>6412.267491646744</v>
      </c>
      <c r="C495" s="17">
        <v>153.837963245</v>
      </c>
      <c r="D495" s="6">
        <f t="shared" si="21"/>
        <v>6.4122674916467437</v>
      </c>
      <c r="E495">
        <f t="shared" si="22"/>
        <v>76.918981622499999</v>
      </c>
      <c r="F495">
        <f t="shared" si="23"/>
        <v>-76.918981622499999</v>
      </c>
    </row>
    <row r="496" spans="1:6" x14ac:dyDescent="0.25">
      <c r="A496" s="6">
        <v>1991</v>
      </c>
      <c r="B496" s="17">
        <v>6439.340613122522</v>
      </c>
      <c r="C496" s="17">
        <v>142.71734524199999</v>
      </c>
      <c r="D496" s="6">
        <f t="shared" si="21"/>
        <v>6.4393406131225222</v>
      </c>
      <c r="E496">
        <f t="shared" si="22"/>
        <v>71.358672620999997</v>
      </c>
      <c r="F496">
        <f t="shared" si="23"/>
        <v>-71.358672620999997</v>
      </c>
    </row>
    <row r="497" spans="1:6" x14ac:dyDescent="0.25">
      <c r="A497" s="6">
        <v>1991</v>
      </c>
      <c r="B497" s="17">
        <v>6490.8224961751584</v>
      </c>
      <c r="C497" s="17">
        <v>122.050212027</v>
      </c>
      <c r="D497" s="6">
        <f t="shared" si="21"/>
        <v>6.4908224961751584</v>
      </c>
      <c r="E497">
        <f t="shared" si="22"/>
        <v>61.0251060135</v>
      </c>
      <c r="F497">
        <f t="shared" si="23"/>
        <v>-61.0251060135</v>
      </c>
    </row>
    <row r="498" spans="1:6" x14ac:dyDescent="0.25">
      <c r="A498" s="6">
        <v>1991</v>
      </c>
      <c r="B498" s="17">
        <v>6541.3972118148213</v>
      </c>
      <c r="C498" s="17">
        <v>119.94123551</v>
      </c>
      <c r="D498" s="6">
        <f t="shared" si="21"/>
        <v>6.5413972118148216</v>
      </c>
      <c r="E498">
        <f t="shared" si="22"/>
        <v>59.970617754999999</v>
      </c>
      <c r="F498">
        <f t="shared" si="23"/>
        <v>-59.970617754999999</v>
      </c>
    </row>
    <row r="499" spans="1:6" x14ac:dyDescent="0.25">
      <c r="A499" s="6">
        <v>1991</v>
      </c>
      <c r="B499" s="17">
        <v>6589.9107239975947</v>
      </c>
      <c r="C499" s="17">
        <v>89.342792295300001</v>
      </c>
      <c r="D499" s="6">
        <f t="shared" si="21"/>
        <v>6.5899107239975949</v>
      </c>
      <c r="E499">
        <f t="shared" si="22"/>
        <v>44.67139614765</v>
      </c>
      <c r="F499">
        <f t="shared" si="23"/>
        <v>-44.67139614765</v>
      </c>
    </row>
    <row r="500" spans="1:6" x14ac:dyDescent="0.25">
      <c r="A500" s="6">
        <v>1991</v>
      </c>
      <c r="B500" s="17">
        <v>6634.9767614115326</v>
      </c>
      <c r="C500" s="17">
        <v>115.199066395</v>
      </c>
      <c r="D500" s="6">
        <f t="shared" si="21"/>
        <v>6.6349767614115329</v>
      </c>
      <c r="E500">
        <f t="shared" si="22"/>
        <v>57.599533197500001</v>
      </c>
      <c r="F500">
        <f t="shared" si="23"/>
        <v>-57.599533197500001</v>
      </c>
    </row>
    <row r="501" spans="1:6" x14ac:dyDescent="0.25">
      <c r="A501" s="6">
        <v>1991</v>
      </c>
      <c r="B501" s="17">
        <v>6681.558288003971</v>
      </c>
      <c r="C501" s="17">
        <v>99.224349016800005</v>
      </c>
      <c r="D501" s="6">
        <f t="shared" si="21"/>
        <v>6.6815582880039708</v>
      </c>
      <c r="E501">
        <f t="shared" si="22"/>
        <v>49.612174508400003</v>
      </c>
      <c r="F501">
        <f t="shared" si="23"/>
        <v>-49.612174508400003</v>
      </c>
    </row>
    <row r="502" spans="1:6" x14ac:dyDescent="0.25">
      <c r="A502" s="6">
        <v>1991</v>
      </c>
      <c r="B502" s="17">
        <v>6731.3728065418891</v>
      </c>
      <c r="C502" s="17">
        <v>104.831100589</v>
      </c>
      <c r="D502" s="6">
        <f t="shared" si="21"/>
        <v>6.7313728065418887</v>
      </c>
      <c r="E502">
        <f t="shared" si="22"/>
        <v>52.415550294500001</v>
      </c>
      <c r="F502">
        <f t="shared" si="23"/>
        <v>-52.415550294500001</v>
      </c>
    </row>
    <row r="503" spans="1:6" x14ac:dyDescent="0.25">
      <c r="A503" s="6">
        <v>1991</v>
      </c>
      <c r="B503" s="17">
        <v>6778.968232170696</v>
      </c>
      <c r="C503" s="17">
        <v>103.50889436</v>
      </c>
      <c r="D503" s="6">
        <f t="shared" si="21"/>
        <v>6.7789682321706959</v>
      </c>
      <c r="E503">
        <f t="shared" si="22"/>
        <v>51.75444718</v>
      </c>
      <c r="F503">
        <f t="shared" si="23"/>
        <v>-51.75444718</v>
      </c>
    </row>
    <row r="504" spans="1:6" x14ac:dyDescent="0.25">
      <c r="A504" s="6">
        <v>1991</v>
      </c>
      <c r="B504" s="17">
        <v>6826.8955402680422</v>
      </c>
      <c r="C504" s="17">
        <v>41.224498216299999</v>
      </c>
      <c r="D504" s="6">
        <f t="shared" si="21"/>
        <v>6.8268955402680422</v>
      </c>
      <c r="E504">
        <f t="shared" si="22"/>
        <v>20.612249108149999</v>
      </c>
      <c r="F504">
        <f t="shared" si="23"/>
        <v>-20.612249108149999</v>
      </c>
    </row>
    <row r="505" spans="1:6" x14ac:dyDescent="0.25">
      <c r="A505" s="6">
        <v>1991</v>
      </c>
      <c r="B505" s="17">
        <v>6882.1497608121863</v>
      </c>
      <c r="C505" s="17">
        <v>100.80382697500001</v>
      </c>
      <c r="D505" s="6">
        <f t="shared" si="21"/>
        <v>6.8821497608121867</v>
      </c>
      <c r="E505">
        <f t="shared" si="22"/>
        <v>50.401913487500003</v>
      </c>
      <c r="F505">
        <f t="shared" si="23"/>
        <v>-50.401913487500003</v>
      </c>
    </row>
    <row r="506" spans="1:6" x14ac:dyDescent="0.25">
      <c r="A506" s="6">
        <v>1991</v>
      </c>
      <c r="B506" s="17">
        <v>6907.2300568208366</v>
      </c>
      <c r="C506" s="17">
        <v>107.163052835</v>
      </c>
      <c r="D506" s="6">
        <f t="shared" si="21"/>
        <v>6.9072300568208362</v>
      </c>
      <c r="E506">
        <f t="shared" si="22"/>
        <v>53.581526417500001</v>
      </c>
      <c r="F506">
        <f t="shared" si="23"/>
        <v>-53.581526417500001</v>
      </c>
    </row>
    <row r="507" spans="1:6" x14ac:dyDescent="0.25">
      <c r="A507" s="6">
        <v>1991</v>
      </c>
      <c r="B507" s="17">
        <v>6924.3388250039789</v>
      </c>
      <c r="C507" s="17">
        <v>97.479441739600006</v>
      </c>
      <c r="D507" s="6">
        <f t="shared" si="21"/>
        <v>6.9243388250039786</v>
      </c>
      <c r="E507">
        <f t="shared" si="22"/>
        <v>48.739720869800003</v>
      </c>
      <c r="F507">
        <f t="shared" si="23"/>
        <v>-48.739720869800003</v>
      </c>
    </row>
    <row r="508" spans="1:6" x14ac:dyDescent="0.25">
      <c r="A508" s="6">
        <v>1991</v>
      </c>
      <c r="B508" s="17">
        <v>6971.9338815617011</v>
      </c>
      <c r="C508" s="17">
        <v>69.738323188799995</v>
      </c>
      <c r="D508" s="6">
        <f t="shared" si="21"/>
        <v>6.9719338815617009</v>
      </c>
      <c r="E508">
        <f t="shared" si="22"/>
        <v>34.869161594399998</v>
      </c>
      <c r="F508">
        <f t="shared" si="23"/>
        <v>-34.869161594399998</v>
      </c>
    </row>
    <row r="509" spans="1:6" x14ac:dyDescent="0.25">
      <c r="A509" s="6">
        <v>1991</v>
      </c>
      <c r="B509" s="17">
        <v>7004.2975190853522</v>
      </c>
      <c r="C509" s="17">
        <v>71.544331641400007</v>
      </c>
      <c r="D509" s="6">
        <f t="shared" si="21"/>
        <v>7.0042975190853518</v>
      </c>
      <c r="E509">
        <f t="shared" si="22"/>
        <v>35.772165820700003</v>
      </c>
      <c r="F509">
        <f t="shared" si="23"/>
        <v>-35.772165820700003</v>
      </c>
    </row>
    <row r="510" spans="1:6" x14ac:dyDescent="0.25">
      <c r="A510" s="6">
        <v>1991</v>
      </c>
      <c r="B510" s="17">
        <v>7077.1541345041223</v>
      </c>
      <c r="C510" s="17">
        <v>123.264577062</v>
      </c>
      <c r="D510" s="6">
        <f t="shared" si="21"/>
        <v>7.0771541345041227</v>
      </c>
      <c r="E510">
        <f t="shared" si="22"/>
        <v>61.632288531</v>
      </c>
      <c r="F510">
        <f t="shared" si="23"/>
        <v>-61.632288531</v>
      </c>
    </row>
    <row r="511" spans="1:6" x14ac:dyDescent="0.25">
      <c r="A511" s="6">
        <v>1991</v>
      </c>
      <c r="B511" s="17">
        <v>7111.5813903556646</v>
      </c>
      <c r="C511" s="17">
        <v>132.83384643400001</v>
      </c>
      <c r="D511" s="6">
        <f t="shared" si="21"/>
        <v>7.1115813903556644</v>
      </c>
      <c r="E511">
        <f t="shared" si="22"/>
        <v>66.416923217000004</v>
      </c>
      <c r="F511">
        <f t="shared" si="23"/>
        <v>-66.416923217000004</v>
      </c>
    </row>
    <row r="512" spans="1:6" x14ac:dyDescent="0.25">
      <c r="A512" s="6">
        <v>1991</v>
      </c>
      <c r="B512" s="17">
        <v>7187.55234787074</v>
      </c>
      <c r="C512" s="17">
        <v>74.263171906899998</v>
      </c>
      <c r="D512" s="6">
        <f t="shared" si="21"/>
        <v>7.1875523478707404</v>
      </c>
      <c r="E512">
        <f t="shared" si="22"/>
        <v>37.131585953449999</v>
      </c>
      <c r="F512">
        <f t="shared" si="23"/>
        <v>-37.131585953449999</v>
      </c>
    </row>
    <row r="513" spans="1:6" x14ac:dyDescent="0.25">
      <c r="A513" s="6">
        <v>1991</v>
      </c>
      <c r="B513" s="17">
        <v>7212.7501628644131</v>
      </c>
      <c r="C513" s="17">
        <v>135.439659404</v>
      </c>
      <c r="D513" s="6">
        <f t="shared" si="21"/>
        <v>7.2127501628644133</v>
      </c>
      <c r="E513">
        <f t="shared" si="22"/>
        <v>67.719829701999998</v>
      </c>
      <c r="F513">
        <f t="shared" si="23"/>
        <v>-67.719829701999998</v>
      </c>
    </row>
    <row r="514" spans="1:6" x14ac:dyDescent="0.25">
      <c r="A514" s="6">
        <v>1991</v>
      </c>
      <c r="B514" s="17">
        <v>7259.0887466302029</v>
      </c>
      <c r="C514" s="17">
        <v>48.8003173301</v>
      </c>
      <c r="D514" s="6">
        <f t="shared" si="21"/>
        <v>7.2590887466302032</v>
      </c>
      <c r="E514">
        <f t="shared" si="22"/>
        <v>24.40015866505</v>
      </c>
      <c r="F514">
        <f t="shared" si="23"/>
        <v>-24.40015866505</v>
      </c>
    </row>
    <row r="515" spans="1:6" x14ac:dyDescent="0.25">
      <c r="A515" s="6">
        <v>1991</v>
      </c>
      <c r="B515" s="17">
        <v>7298.7469311417572</v>
      </c>
      <c r="C515" s="17">
        <v>25.8313229372</v>
      </c>
      <c r="D515" s="6">
        <f t="shared" si="21"/>
        <v>7.298746931141757</v>
      </c>
      <c r="E515">
        <f t="shared" si="22"/>
        <v>12.9156614686</v>
      </c>
      <c r="F515">
        <f t="shared" si="23"/>
        <v>-12.9156614686</v>
      </c>
    </row>
    <row r="516" spans="1:6" x14ac:dyDescent="0.25">
      <c r="A516" s="6">
        <v>1991</v>
      </c>
      <c r="B516" s="17">
        <v>7345.7412873013</v>
      </c>
      <c r="C516" s="17">
        <v>25.3788280596</v>
      </c>
      <c r="D516" s="6">
        <f t="shared" ref="D516:D579" si="24">B516/1000</f>
        <v>7.3457412873013004</v>
      </c>
      <c r="E516">
        <f t="shared" si="22"/>
        <v>12.6894140298</v>
      </c>
      <c r="F516">
        <f t="shared" si="23"/>
        <v>-12.6894140298</v>
      </c>
    </row>
    <row r="517" spans="1:6" x14ac:dyDescent="0.25">
      <c r="A517" s="6">
        <v>1991</v>
      </c>
      <c r="B517" s="17">
        <v>7392.6511743378123</v>
      </c>
      <c r="C517" s="17">
        <v>37.627910941700002</v>
      </c>
      <c r="D517" s="6">
        <f t="shared" si="24"/>
        <v>7.3926511743378125</v>
      </c>
      <c r="E517">
        <f t="shared" ref="E517:E580" si="25">C517/2</f>
        <v>18.813955470850001</v>
      </c>
      <c r="F517">
        <f t="shared" ref="F517:F580" si="26">-1*C517/2</f>
        <v>-18.813955470850001</v>
      </c>
    </row>
    <row r="518" spans="1:6" x14ac:dyDescent="0.25">
      <c r="A518" s="6">
        <v>1991</v>
      </c>
      <c r="B518" s="17">
        <v>7441.8520031499611</v>
      </c>
      <c r="C518" s="17">
        <v>48.802097620799998</v>
      </c>
      <c r="D518" s="6">
        <f t="shared" si="24"/>
        <v>7.4418520031499611</v>
      </c>
      <c r="E518">
        <f t="shared" si="25"/>
        <v>24.401048810399999</v>
      </c>
      <c r="F518">
        <f t="shared" si="26"/>
        <v>-24.401048810399999</v>
      </c>
    </row>
    <row r="519" spans="1:6" x14ac:dyDescent="0.25">
      <c r="A519" s="6">
        <v>1991</v>
      </c>
      <c r="B519" s="17">
        <v>7489.0623241540488</v>
      </c>
      <c r="C519" s="17">
        <v>49.4065598587</v>
      </c>
      <c r="D519" s="6">
        <f t="shared" si="24"/>
        <v>7.489062324154049</v>
      </c>
      <c r="E519">
        <f t="shared" si="25"/>
        <v>24.70327992935</v>
      </c>
      <c r="F519">
        <f t="shared" si="26"/>
        <v>-24.70327992935</v>
      </c>
    </row>
    <row r="520" spans="1:6" x14ac:dyDescent="0.25">
      <c r="A520" s="6">
        <v>1991</v>
      </c>
      <c r="B520" s="17">
        <v>7536.4240775884828</v>
      </c>
      <c r="C520" s="17">
        <v>45.581212965600002</v>
      </c>
      <c r="D520" s="6">
        <f t="shared" si="24"/>
        <v>7.5364240775884825</v>
      </c>
      <c r="E520">
        <f t="shared" si="25"/>
        <v>22.790606482800001</v>
      </c>
      <c r="F520">
        <f t="shared" si="26"/>
        <v>-22.790606482800001</v>
      </c>
    </row>
    <row r="521" spans="1:6" x14ac:dyDescent="0.25">
      <c r="A521" s="6">
        <v>1991</v>
      </c>
      <c r="B521" s="17">
        <v>7580.1184259366873</v>
      </c>
      <c r="C521" s="17">
        <v>30.353078427</v>
      </c>
      <c r="D521" s="6">
        <f t="shared" si="24"/>
        <v>7.5801184259366874</v>
      </c>
      <c r="E521">
        <f t="shared" si="25"/>
        <v>15.1765392135</v>
      </c>
      <c r="F521">
        <f t="shared" si="26"/>
        <v>-15.1765392135</v>
      </c>
    </row>
    <row r="522" spans="1:6" x14ac:dyDescent="0.25">
      <c r="A522" s="6">
        <v>1991</v>
      </c>
      <c r="B522" s="17">
        <v>7627.0121724866203</v>
      </c>
      <c r="C522" s="17">
        <v>30.417179771499999</v>
      </c>
      <c r="D522" s="6">
        <f t="shared" si="24"/>
        <v>7.6270121724866202</v>
      </c>
      <c r="E522">
        <f t="shared" si="25"/>
        <v>15.208589885749999</v>
      </c>
      <c r="F522">
        <f t="shared" si="26"/>
        <v>-15.208589885749999</v>
      </c>
    </row>
    <row r="523" spans="1:6" x14ac:dyDescent="0.25">
      <c r="A523" s="6">
        <v>1991</v>
      </c>
      <c r="B523" s="17">
        <v>7674.3811398756388</v>
      </c>
      <c r="C523" s="17">
        <v>32.761124437399999</v>
      </c>
      <c r="D523" s="6">
        <f t="shared" si="24"/>
        <v>7.6743811398756385</v>
      </c>
      <c r="E523">
        <f t="shared" si="25"/>
        <v>16.3805622187</v>
      </c>
      <c r="F523">
        <f t="shared" si="26"/>
        <v>-16.3805622187</v>
      </c>
    </row>
    <row r="524" spans="1:6" x14ac:dyDescent="0.25">
      <c r="A524" s="6">
        <v>1991</v>
      </c>
      <c r="B524" s="17">
        <v>7720.1225898657012</v>
      </c>
      <c r="C524" s="17">
        <v>36.787711041400001</v>
      </c>
      <c r="D524" s="6">
        <f t="shared" si="24"/>
        <v>7.7201225898657011</v>
      </c>
      <c r="E524">
        <f t="shared" si="25"/>
        <v>18.393855520700001</v>
      </c>
      <c r="F524">
        <f t="shared" si="26"/>
        <v>-18.393855520700001</v>
      </c>
    </row>
    <row r="525" spans="1:6" x14ac:dyDescent="0.25">
      <c r="A525" s="6">
        <v>1991</v>
      </c>
      <c r="B525" s="17">
        <v>7760.8632187939556</v>
      </c>
      <c r="C525" s="17">
        <v>47.569998046099997</v>
      </c>
      <c r="D525" s="6">
        <f t="shared" si="24"/>
        <v>7.7608632187939559</v>
      </c>
      <c r="E525">
        <f t="shared" si="25"/>
        <v>23.784999023049998</v>
      </c>
      <c r="F525">
        <f t="shared" si="26"/>
        <v>-23.784999023049998</v>
      </c>
    </row>
    <row r="526" spans="1:6" x14ac:dyDescent="0.25">
      <c r="A526" s="6">
        <v>1991</v>
      </c>
      <c r="B526" s="17">
        <v>7800.7270730648606</v>
      </c>
      <c r="C526" s="17">
        <v>50.0565536581</v>
      </c>
      <c r="D526" s="6">
        <f t="shared" si="24"/>
        <v>7.800727073064861</v>
      </c>
      <c r="E526">
        <f t="shared" si="25"/>
        <v>25.02827682905</v>
      </c>
      <c r="F526">
        <f t="shared" si="26"/>
        <v>-25.02827682905</v>
      </c>
    </row>
    <row r="527" spans="1:6" x14ac:dyDescent="0.25">
      <c r="A527" s="6">
        <v>1991</v>
      </c>
      <c r="B527" s="17">
        <v>7825.0751066142439</v>
      </c>
      <c r="C527" s="17">
        <v>61.410884125999999</v>
      </c>
      <c r="D527" s="6">
        <f t="shared" si="24"/>
        <v>7.8250751066142437</v>
      </c>
      <c r="E527">
        <f t="shared" si="25"/>
        <v>30.705442063</v>
      </c>
      <c r="F527">
        <f t="shared" si="26"/>
        <v>-30.705442063</v>
      </c>
    </row>
    <row r="528" spans="1:6" x14ac:dyDescent="0.25">
      <c r="A528" s="6">
        <v>1991</v>
      </c>
      <c r="B528" s="17">
        <v>7844.7061715146065</v>
      </c>
      <c r="C528" s="17">
        <v>54.489620141099998</v>
      </c>
      <c r="D528" s="6">
        <f t="shared" si="24"/>
        <v>7.8447061715146065</v>
      </c>
      <c r="E528">
        <f t="shared" si="25"/>
        <v>27.244810070549999</v>
      </c>
      <c r="F528">
        <f t="shared" si="26"/>
        <v>-27.244810070549999</v>
      </c>
    </row>
    <row r="529" spans="1:6" x14ac:dyDescent="0.25">
      <c r="A529" s="6">
        <v>1991</v>
      </c>
      <c r="B529" s="17">
        <v>7887.042827786212</v>
      </c>
      <c r="C529" s="17">
        <v>67.541793822599999</v>
      </c>
      <c r="D529" s="6">
        <f t="shared" si="24"/>
        <v>7.8870428277862121</v>
      </c>
      <c r="E529">
        <f t="shared" si="25"/>
        <v>33.770896911299999</v>
      </c>
      <c r="F529">
        <f t="shared" si="26"/>
        <v>-33.770896911299999</v>
      </c>
    </row>
    <row r="530" spans="1:6" x14ac:dyDescent="0.25">
      <c r="A530" s="6">
        <v>1991</v>
      </c>
      <c r="B530" s="17">
        <v>7926.5179302881697</v>
      </c>
      <c r="C530" s="17">
        <v>72.809042214900003</v>
      </c>
      <c r="D530" s="6">
        <f t="shared" si="24"/>
        <v>7.9265179302881696</v>
      </c>
      <c r="E530">
        <f t="shared" si="25"/>
        <v>36.404521107450002</v>
      </c>
      <c r="F530">
        <f t="shared" si="26"/>
        <v>-36.404521107450002</v>
      </c>
    </row>
    <row r="531" spans="1:6" x14ac:dyDescent="0.25">
      <c r="A531" s="6">
        <v>1991</v>
      </c>
      <c r="B531" s="17">
        <v>7965.8224845376972</v>
      </c>
      <c r="C531" s="17">
        <v>55.791745845500003</v>
      </c>
      <c r="D531" s="6">
        <f t="shared" si="24"/>
        <v>7.9658224845376973</v>
      </c>
      <c r="E531">
        <f t="shared" si="25"/>
        <v>27.895872922750002</v>
      </c>
      <c r="F531">
        <f t="shared" si="26"/>
        <v>-27.895872922750002</v>
      </c>
    </row>
    <row r="532" spans="1:6" x14ac:dyDescent="0.25">
      <c r="A532" s="6">
        <v>1991</v>
      </c>
      <c r="B532" s="17">
        <v>8011.7694650282028</v>
      </c>
      <c r="C532" s="17">
        <v>60.072875776099998</v>
      </c>
      <c r="D532" s="6">
        <f t="shared" si="24"/>
        <v>8.0117694650282036</v>
      </c>
      <c r="E532">
        <f t="shared" si="25"/>
        <v>30.036437888049999</v>
      </c>
      <c r="F532">
        <f t="shared" si="26"/>
        <v>-30.036437888049999</v>
      </c>
    </row>
    <row r="533" spans="1:6" x14ac:dyDescent="0.25">
      <c r="A533" s="6">
        <v>1991</v>
      </c>
      <c r="B533" s="17">
        <v>8060.0988220873687</v>
      </c>
      <c r="C533" s="17">
        <v>65.415124872999996</v>
      </c>
      <c r="D533" s="6">
        <f t="shared" si="24"/>
        <v>8.0600988220873688</v>
      </c>
      <c r="E533">
        <f t="shared" si="25"/>
        <v>32.707562436499998</v>
      </c>
      <c r="F533">
        <f t="shared" si="26"/>
        <v>-32.707562436499998</v>
      </c>
    </row>
    <row r="534" spans="1:6" x14ac:dyDescent="0.25">
      <c r="A534" s="6">
        <v>1991</v>
      </c>
      <c r="B534" s="17">
        <v>8104.9353776791195</v>
      </c>
      <c r="C534" s="17">
        <v>59.4406083298</v>
      </c>
      <c r="D534" s="6">
        <f t="shared" si="24"/>
        <v>8.1049353776791193</v>
      </c>
      <c r="E534">
        <f t="shared" si="25"/>
        <v>29.7203041649</v>
      </c>
      <c r="F534">
        <f t="shared" si="26"/>
        <v>-29.7203041649</v>
      </c>
    </row>
    <row r="535" spans="1:6" x14ac:dyDescent="0.25">
      <c r="A535" s="6">
        <v>1991</v>
      </c>
      <c r="B535" s="17">
        <v>8152.2034025969706</v>
      </c>
      <c r="C535" s="17">
        <v>52.0358310437</v>
      </c>
      <c r="D535" s="6">
        <f t="shared" si="24"/>
        <v>8.152203402596971</v>
      </c>
      <c r="E535">
        <f t="shared" si="25"/>
        <v>26.01791552185</v>
      </c>
      <c r="F535">
        <f t="shared" si="26"/>
        <v>-26.01791552185</v>
      </c>
    </row>
    <row r="536" spans="1:6" x14ac:dyDescent="0.25">
      <c r="A536" s="6">
        <v>1991</v>
      </c>
      <c r="B536" s="17">
        <v>8202.5202232923584</v>
      </c>
      <c r="C536" s="17">
        <v>45.167586312899999</v>
      </c>
      <c r="D536" s="6">
        <f t="shared" si="24"/>
        <v>8.2025202232923586</v>
      </c>
      <c r="E536">
        <f t="shared" si="25"/>
        <v>22.58379315645</v>
      </c>
      <c r="F536">
        <f t="shared" si="26"/>
        <v>-22.58379315645</v>
      </c>
    </row>
    <row r="537" spans="1:6" x14ac:dyDescent="0.25">
      <c r="A537" s="6">
        <v>1991</v>
      </c>
      <c r="B537" s="17">
        <v>8250.8945196347922</v>
      </c>
      <c r="C537" s="17">
        <v>48.753586636000001</v>
      </c>
      <c r="D537" s="6">
        <f t="shared" si="24"/>
        <v>8.2508945196347927</v>
      </c>
      <c r="E537">
        <f t="shared" si="25"/>
        <v>24.376793318000001</v>
      </c>
      <c r="F537">
        <f t="shared" si="26"/>
        <v>-24.376793318000001</v>
      </c>
    </row>
    <row r="538" spans="1:6" x14ac:dyDescent="0.25">
      <c r="A538" s="6">
        <v>1991</v>
      </c>
      <c r="B538" s="17">
        <v>8314.2025596713611</v>
      </c>
      <c r="C538" s="17">
        <v>107.749127203</v>
      </c>
      <c r="D538" s="6">
        <f t="shared" si="24"/>
        <v>8.3142025596713616</v>
      </c>
      <c r="E538">
        <f t="shared" si="25"/>
        <v>53.8745636015</v>
      </c>
      <c r="F538">
        <f t="shared" si="26"/>
        <v>-53.8745636015</v>
      </c>
    </row>
    <row r="539" spans="1:6" x14ac:dyDescent="0.25">
      <c r="A539" s="6">
        <v>1991</v>
      </c>
      <c r="B539" s="17">
        <v>8316.9214925048018</v>
      </c>
      <c r="C539" s="17">
        <v>170.381679894</v>
      </c>
      <c r="D539" s="6">
        <f t="shared" si="24"/>
        <v>8.3169214925048021</v>
      </c>
      <c r="E539">
        <f t="shared" si="25"/>
        <v>85.190839947000001</v>
      </c>
      <c r="F539">
        <f t="shared" si="26"/>
        <v>-85.190839947000001</v>
      </c>
    </row>
    <row r="540" spans="1:6" x14ac:dyDescent="0.25">
      <c r="A540" s="6">
        <v>1991</v>
      </c>
      <c r="B540" s="17">
        <v>8397.9708678648603</v>
      </c>
      <c r="C540" s="17">
        <v>106.998568272</v>
      </c>
      <c r="D540" s="6">
        <f t="shared" si="24"/>
        <v>8.3979708678648599</v>
      </c>
      <c r="E540">
        <f t="shared" si="25"/>
        <v>53.499284136</v>
      </c>
      <c r="F540">
        <f t="shared" si="26"/>
        <v>-53.499284136</v>
      </c>
    </row>
    <row r="541" spans="1:6" x14ac:dyDescent="0.25">
      <c r="A541" s="6">
        <v>1991</v>
      </c>
      <c r="B541" s="17">
        <v>8404.1216257235938</v>
      </c>
      <c r="C541" s="17">
        <v>177.55971597499999</v>
      </c>
      <c r="D541" s="6">
        <f t="shared" si="24"/>
        <v>8.4041216257235938</v>
      </c>
      <c r="E541">
        <f t="shared" si="25"/>
        <v>88.779857987499994</v>
      </c>
      <c r="F541">
        <f t="shared" si="26"/>
        <v>-88.779857987499994</v>
      </c>
    </row>
    <row r="542" spans="1:6" x14ac:dyDescent="0.25">
      <c r="A542" s="6">
        <v>1991</v>
      </c>
      <c r="B542" s="17">
        <v>8464.7919944064961</v>
      </c>
      <c r="C542" s="17">
        <v>79.358040715900003</v>
      </c>
      <c r="D542" s="6">
        <f t="shared" si="24"/>
        <v>8.4647919944064967</v>
      </c>
      <c r="E542">
        <f t="shared" si="25"/>
        <v>39.679020357950002</v>
      </c>
      <c r="F542">
        <f t="shared" si="26"/>
        <v>-39.679020357950002</v>
      </c>
    </row>
    <row r="543" spans="1:6" x14ac:dyDescent="0.25">
      <c r="A543" s="6">
        <v>1991</v>
      </c>
      <c r="B543" s="17">
        <v>8509.3459773775448</v>
      </c>
      <c r="C543" s="17">
        <v>79.628634174200002</v>
      </c>
      <c r="D543" s="6">
        <f t="shared" si="24"/>
        <v>8.5093459773775457</v>
      </c>
      <c r="E543">
        <f t="shared" si="25"/>
        <v>39.814317087100001</v>
      </c>
      <c r="F543">
        <f t="shared" si="26"/>
        <v>-39.814317087100001</v>
      </c>
    </row>
    <row r="544" spans="1:6" x14ac:dyDescent="0.25">
      <c r="A544" s="6">
        <v>1991</v>
      </c>
      <c r="B544" s="17">
        <v>8567.2507355556627</v>
      </c>
      <c r="C544" s="17">
        <v>88.996649501799993</v>
      </c>
      <c r="D544" s="6">
        <f t="shared" si="24"/>
        <v>8.5672507355556622</v>
      </c>
      <c r="E544">
        <f t="shared" si="25"/>
        <v>44.498324750899997</v>
      </c>
      <c r="F544">
        <f t="shared" si="26"/>
        <v>-44.498324750899997</v>
      </c>
    </row>
    <row r="545" spans="1:6" x14ac:dyDescent="0.25">
      <c r="A545" s="6">
        <v>1991</v>
      </c>
      <c r="B545" s="17">
        <v>8597.4773172979167</v>
      </c>
      <c r="C545" s="17">
        <v>77.903028660700002</v>
      </c>
      <c r="D545" s="6">
        <f t="shared" si="24"/>
        <v>8.5974773172979173</v>
      </c>
      <c r="E545">
        <f t="shared" si="25"/>
        <v>38.951514330350001</v>
      </c>
      <c r="F545">
        <f t="shared" si="26"/>
        <v>-38.951514330350001</v>
      </c>
    </row>
    <row r="546" spans="1:6" x14ac:dyDescent="0.25">
      <c r="A546" s="6">
        <v>1991</v>
      </c>
      <c r="B546" s="17">
        <v>8637.1070582816792</v>
      </c>
      <c r="C546" s="17">
        <v>89.301982433000006</v>
      </c>
      <c r="D546" s="6">
        <f t="shared" si="24"/>
        <v>8.6371070582816785</v>
      </c>
      <c r="E546">
        <f t="shared" si="25"/>
        <v>44.650991216500003</v>
      </c>
      <c r="F546">
        <f t="shared" si="26"/>
        <v>-44.650991216500003</v>
      </c>
    </row>
    <row r="547" spans="1:6" x14ac:dyDescent="0.25">
      <c r="A547" s="6">
        <v>1991</v>
      </c>
      <c r="B547" s="17">
        <v>8671.587850778189</v>
      </c>
      <c r="C547" s="17">
        <v>139.44495363600001</v>
      </c>
      <c r="D547" s="6">
        <f t="shared" si="24"/>
        <v>8.6715878507781898</v>
      </c>
      <c r="E547">
        <f t="shared" si="25"/>
        <v>69.722476818000004</v>
      </c>
      <c r="F547">
        <f t="shared" si="26"/>
        <v>-69.722476818000004</v>
      </c>
    </row>
    <row r="548" spans="1:6" x14ac:dyDescent="0.25">
      <c r="A548" s="6">
        <v>1991</v>
      </c>
      <c r="B548" s="17">
        <v>8710.0137536638431</v>
      </c>
      <c r="C548" s="17">
        <v>161.55291379600001</v>
      </c>
      <c r="D548" s="6">
        <f t="shared" si="24"/>
        <v>8.7100137536638425</v>
      </c>
      <c r="E548">
        <f t="shared" si="25"/>
        <v>80.776456898000006</v>
      </c>
      <c r="F548">
        <f t="shared" si="26"/>
        <v>-80.776456898000006</v>
      </c>
    </row>
    <row r="549" spans="1:6" x14ac:dyDescent="0.25">
      <c r="A549" s="6">
        <v>1991</v>
      </c>
      <c r="B549" s="17">
        <v>8778.0758017902917</v>
      </c>
      <c r="C549" s="17">
        <v>104.464967602</v>
      </c>
      <c r="D549" s="6">
        <f t="shared" si="24"/>
        <v>8.7780758017902922</v>
      </c>
      <c r="E549">
        <f t="shared" si="25"/>
        <v>52.232483801000001</v>
      </c>
      <c r="F549">
        <f t="shared" si="26"/>
        <v>-52.232483801000001</v>
      </c>
    </row>
    <row r="550" spans="1:6" x14ac:dyDescent="0.25">
      <c r="A550" s="6">
        <v>1991</v>
      </c>
      <c r="B550" s="17">
        <v>8823.2628138807995</v>
      </c>
      <c r="C550" s="17">
        <v>74.226306819200005</v>
      </c>
      <c r="D550" s="6">
        <f t="shared" si="24"/>
        <v>8.8232628138807989</v>
      </c>
      <c r="E550">
        <f t="shared" si="25"/>
        <v>37.113153409600002</v>
      </c>
      <c r="F550">
        <f t="shared" si="26"/>
        <v>-37.113153409600002</v>
      </c>
    </row>
    <row r="551" spans="1:6" x14ac:dyDescent="0.25">
      <c r="A551" s="6">
        <v>1991</v>
      </c>
      <c r="B551" s="17">
        <v>8862.8474127993031</v>
      </c>
      <c r="C551" s="17">
        <v>58.705137421499998</v>
      </c>
      <c r="D551" s="6">
        <f t="shared" si="24"/>
        <v>8.8628474127993027</v>
      </c>
      <c r="E551">
        <f t="shared" si="25"/>
        <v>29.352568710749999</v>
      </c>
      <c r="F551">
        <f t="shared" si="26"/>
        <v>-29.352568710749999</v>
      </c>
    </row>
    <row r="552" spans="1:6" x14ac:dyDescent="0.25">
      <c r="A552" s="6">
        <v>1991</v>
      </c>
      <c r="B552" s="17">
        <v>8914.4063549639686</v>
      </c>
      <c r="C552" s="17">
        <v>59.949986955900002</v>
      </c>
      <c r="D552" s="6">
        <f t="shared" si="24"/>
        <v>8.9144063549639689</v>
      </c>
      <c r="E552">
        <f t="shared" si="25"/>
        <v>29.974993477950001</v>
      </c>
      <c r="F552">
        <f t="shared" si="26"/>
        <v>-29.974993477950001</v>
      </c>
    </row>
    <row r="553" spans="1:6" x14ac:dyDescent="0.25">
      <c r="A553" s="6">
        <v>1991</v>
      </c>
      <c r="B553" s="17">
        <v>8954.3723879740282</v>
      </c>
      <c r="C553" s="17">
        <v>46.029262399499999</v>
      </c>
      <c r="D553" s="6">
        <f t="shared" si="24"/>
        <v>8.9543723879740291</v>
      </c>
      <c r="E553">
        <f t="shared" si="25"/>
        <v>23.014631199749999</v>
      </c>
      <c r="F553">
        <f t="shared" si="26"/>
        <v>-23.014631199749999</v>
      </c>
    </row>
    <row r="554" spans="1:6" x14ac:dyDescent="0.25">
      <c r="A554" s="6">
        <v>1991</v>
      </c>
      <c r="B554" s="17">
        <v>8991.3196844386712</v>
      </c>
      <c r="C554" s="17">
        <v>40.225650002400002</v>
      </c>
      <c r="D554" s="6">
        <f t="shared" si="24"/>
        <v>8.9913196844386718</v>
      </c>
      <c r="E554">
        <f t="shared" si="25"/>
        <v>20.112825001200001</v>
      </c>
      <c r="F554">
        <f t="shared" si="26"/>
        <v>-20.112825001200001</v>
      </c>
    </row>
    <row r="555" spans="1:6" x14ac:dyDescent="0.25">
      <c r="A555" s="6">
        <v>1991</v>
      </c>
      <c r="B555" s="17">
        <v>9045.0208530891523</v>
      </c>
      <c r="C555" s="17">
        <v>41.787566175099997</v>
      </c>
      <c r="D555" s="6">
        <f t="shared" si="24"/>
        <v>9.0450208530891523</v>
      </c>
      <c r="E555">
        <f t="shared" si="25"/>
        <v>20.893783087549998</v>
      </c>
      <c r="F555">
        <f t="shared" si="26"/>
        <v>-20.893783087549998</v>
      </c>
    </row>
    <row r="556" spans="1:6" x14ac:dyDescent="0.25">
      <c r="A556" s="6">
        <v>1991</v>
      </c>
      <c r="B556" s="17">
        <v>9095.5507550655529</v>
      </c>
      <c r="C556" s="17">
        <v>22.028415314</v>
      </c>
      <c r="D556" s="6">
        <f t="shared" si="24"/>
        <v>9.0955507550655526</v>
      </c>
      <c r="E556">
        <f t="shared" si="25"/>
        <v>11.014207657</v>
      </c>
      <c r="F556">
        <f t="shared" si="26"/>
        <v>-11.014207657</v>
      </c>
    </row>
    <row r="557" spans="1:6" x14ac:dyDescent="0.25">
      <c r="A557" s="6">
        <v>1991</v>
      </c>
      <c r="B557" s="17">
        <v>9144.2746609892565</v>
      </c>
      <c r="C557" s="17">
        <v>35.053591147200002</v>
      </c>
      <c r="D557" s="6">
        <f t="shared" si="24"/>
        <v>9.1442746609892573</v>
      </c>
      <c r="E557">
        <f t="shared" si="25"/>
        <v>17.526795573600001</v>
      </c>
      <c r="F557">
        <f t="shared" si="26"/>
        <v>-17.526795573600001</v>
      </c>
    </row>
    <row r="558" spans="1:6" x14ac:dyDescent="0.25">
      <c r="A558" s="6">
        <v>1991</v>
      </c>
      <c r="B558" s="17">
        <v>9192.3084355652572</v>
      </c>
      <c r="C558" s="17">
        <v>26.760862749000001</v>
      </c>
      <c r="D558" s="6">
        <f t="shared" si="24"/>
        <v>9.1923084355652573</v>
      </c>
      <c r="E558">
        <f t="shared" si="25"/>
        <v>13.380431374500001</v>
      </c>
      <c r="F558">
        <f t="shared" si="26"/>
        <v>-13.380431374500001</v>
      </c>
    </row>
    <row r="559" spans="1:6" x14ac:dyDescent="0.25">
      <c r="A559" s="6">
        <v>1991</v>
      </c>
      <c r="B559" s="17">
        <v>9237.3277045777177</v>
      </c>
      <c r="C559" s="17">
        <v>30.769669002299999</v>
      </c>
      <c r="D559" s="6">
        <f t="shared" si="24"/>
        <v>9.2373277045777176</v>
      </c>
      <c r="E559">
        <f t="shared" si="25"/>
        <v>15.384834501149999</v>
      </c>
      <c r="F559">
        <f t="shared" si="26"/>
        <v>-15.384834501149999</v>
      </c>
    </row>
    <row r="560" spans="1:6" x14ac:dyDescent="0.25">
      <c r="A560" s="6">
        <v>1991</v>
      </c>
      <c r="B560" s="17">
        <v>9283.3966831618291</v>
      </c>
      <c r="C560" s="17">
        <v>26.459306482900001</v>
      </c>
      <c r="D560" s="6">
        <f t="shared" si="24"/>
        <v>9.2833966831618291</v>
      </c>
      <c r="E560">
        <f t="shared" si="25"/>
        <v>13.22965324145</v>
      </c>
      <c r="F560">
        <f t="shared" si="26"/>
        <v>-13.22965324145</v>
      </c>
    </row>
    <row r="561" spans="1:6" x14ac:dyDescent="0.25">
      <c r="A561" s="6">
        <v>1991</v>
      </c>
      <c r="B561" s="17">
        <v>9332.864184531134</v>
      </c>
      <c r="C561" s="17">
        <v>49.661657146300001</v>
      </c>
      <c r="D561" s="6">
        <f t="shared" si="24"/>
        <v>9.3328641845311342</v>
      </c>
      <c r="E561">
        <f t="shared" si="25"/>
        <v>24.830828573150001</v>
      </c>
      <c r="F561">
        <f t="shared" si="26"/>
        <v>-24.830828573150001</v>
      </c>
    </row>
    <row r="562" spans="1:6" x14ac:dyDescent="0.25">
      <c r="A562" s="6">
        <v>1991</v>
      </c>
      <c r="B562" s="17">
        <v>9382.0335069429857</v>
      </c>
      <c r="C562" s="17">
        <v>68.595067327999999</v>
      </c>
      <c r="D562" s="6">
        <f t="shared" si="24"/>
        <v>9.3820335069429852</v>
      </c>
      <c r="E562">
        <f t="shared" si="25"/>
        <v>34.297533663999999</v>
      </c>
      <c r="F562">
        <f t="shared" si="26"/>
        <v>-34.297533663999999</v>
      </c>
    </row>
    <row r="563" spans="1:6" x14ac:dyDescent="0.25">
      <c r="A563" s="6">
        <v>1991</v>
      </c>
      <c r="B563" s="17">
        <v>9431.9169665690843</v>
      </c>
      <c r="C563" s="17">
        <v>81.070465866899994</v>
      </c>
      <c r="D563" s="6">
        <f t="shared" si="24"/>
        <v>9.4319169665690836</v>
      </c>
      <c r="E563">
        <f t="shared" si="25"/>
        <v>40.535232933449997</v>
      </c>
      <c r="F563">
        <f t="shared" si="26"/>
        <v>-40.535232933449997</v>
      </c>
    </row>
    <row r="564" spans="1:6" x14ac:dyDescent="0.25">
      <c r="A564" s="6">
        <v>1991</v>
      </c>
      <c r="B564" s="17">
        <v>9480.1266120773071</v>
      </c>
      <c r="C564" s="17">
        <v>88.3495461105</v>
      </c>
      <c r="D564" s="6">
        <f t="shared" si="24"/>
        <v>9.4801266120773064</v>
      </c>
      <c r="E564">
        <f t="shared" si="25"/>
        <v>44.17477305525</v>
      </c>
      <c r="F564">
        <f t="shared" si="26"/>
        <v>-44.17477305525</v>
      </c>
    </row>
    <row r="565" spans="1:6" x14ac:dyDescent="0.25">
      <c r="A565" s="6">
        <v>1991</v>
      </c>
      <c r="B565" s="17">
        <v>9529.4419355374848</v>
      </c>
      <c r="C565" s="17">
        <v>101.396156914</v>
      </c>
      <c r="D565" s="6">
        <f t="shared" si="24"/>
        <v>9.5294419355374842</v>
      </c>
      <c r="E565">
        <f t="shared" si="25"/>
        <v>50.698078457000001</v>
      </c>
      <c r="F565">
        <f t="shared" si="26"/>
        <v>-50.698078457000001</v>
      </c>
    </row>
    <row r="566" spans="1:6" x14ac:dyDescent="0.25">
      <c r="A566" s="6">
        <v>1991</v>
      </c>
      <c r="B566" s="17">
        <v>9583.6179171451276</v>
      </c>
      <c r="C566" s="17">
        <v>109.222069429</v>
      </c>
      <c r="D566" s="6">
        <f t="shared" si="24"/>
        <v>9.5836179171451281</v>
      </c>
      <c r="E566">
        <f t="shared" si="25"/>
        <v>54.611034714500001</v>
      </c>
      <c r="F566">
        <f t="shared" si="26"/>
        <v>-54.611034714500001</v>
      </c>
    </row>
    <row r="567" spans="1:6" x14ac:dyDescent="0.25">
      <c r="A567" s="6">
        <v>1991</v>
      </c>
      <c r="B567" s="17">
        <v>9628.3614510871121</v>
      </c>
      <c r="C567" s="17">
        <v>94.581087190999995</v>
      </c>
      <c r="D567" s="6">
        <f t="shared" si="24"/>
        <v>9.6283614510871125</v>
      </c>
      <c r="E567">
        <f t="shared" si="25"/>
        <v>47.290543595499997</v>
      </c>
      <c r="F567">
        <f t="shared" si="26"/>
        <v>-47.290543595499997</v>
      </c>
    </row>
    <row r="568" spans="1:6" x14ac:dyDescent="0.25">
      <c r="A568" s="6">
        <v>1991</v>
      </c>
      <c r="B568" s="17">
        <v>9676.3749798913232</v>
      </c>
      <c r="C568" s="17">
        <v>113.344737775</v>
      </c>
      <c r="D568" s="6">
        <f t="shared" si="24"/>
        <v>9.6763749798913228</v>
      </c>
      <c r="E568">
        <f t="shared" si="25"/>
        <v>56.672368887499999</v>
      </c>
      <c r="F568">
        <f t="shared" si="26"/>
        <v>-56.672368887499999</v>
      </c>
    </row>
    <row r="569" spans="1:6" x14ac:dyDescent="0.25">
      <c r="A569" s="6">
        <v>1991</v>
      </c>
      <c r="B569" s="17">
        <v>9728.3992470561698</v>
      </c>
      <c r="C569" s="17">
        <v>96.024199231300003</v>
      </c>
      <c r="D569" s="6">
        <f t="shared" si="24"/>
        <v>9.7283992470561707</v>
      </c>
      <c r="E569">
        <f t="shared" si="25"/>
        <v>48.012099615650001</v>
      </c>
      <c r="F569">
        <f t="shared" si="26"/>
        <v>-48.012099615650001</v>
      </c>
    </row>
    <row r="570" spans="1:6" x14ac:dyDescent="0.25">
      <c r="A570" s="6">
        <v>1991</v>
      </c>
      <c r="B570" s="17">
        <v>9777.9735201030926</v>
      </c>
      <c r="C570" s="17">
        <v>128.467949895</v>
      </c>
      <c r="D570" s="6">
        <f t="shared" si="24"/>
        <v>9.7779735201030924</v>
      </c>
      <c r="E570">
        <f t="shared" si="25"/>
        <v>64.233974947500002</v>
      </c>
      <c r="F570">
        <f t="shared" si="26"/>
        <v>-64.233974947500002</v>
      </c>
    </row>
    <row r="571" spans="1:6" x14ac:dyDescent="0.25">
      <c r="A571" s="6">
        <v>1991</v>
      </c>
      <c r="B571" s="17">
        <v>9827.6631006418684</v>
      </c>
      <c r="C571" s="17">
        <v>117.973821973</v>
      </c>
      <c r="D571" s="6">
        <f t="shared" si="24"/>
        <v>9.8276631006418675</v>
      </c>
      <c r="E571">
        <f t="shared" si="25"/>
        <v>58.9869109865</v>
      </c>
      <c r="F571">
        <f t="shared" si="26"/>
        <v>-58.9869109865</v>
      </c>
    </row>
    <row r="572" spans="1:6" x14ac:dyDescent="0.25">
      <c r="A572" s="6">
        <v>1991</v>
      </c>
      <c r="B572" s="17">
        <v>9877.4693313658754</v>
      </c>
      <c r="C572" s="17">
        <v>106.142695664</v>
      </c>
      <c r="D572" s="6">
        <f t="shared" si="24"/>
        <v>9.8774693313658748</v>
      </c>
      <c r="E572">
        <f t="shared" si="25"/>
        <v>53.071347832000001</v>
      </c>
      <c r="F572">
        <f t="shared" si="26"/>
        <v>-53.071347832000001</v>
      </c>
    </row>
    <row r="573" spans="1:6" x14ac:dyDescent="0.25">
      <c r="A573" s="6">
        <v>1991</v>
      </c>
      <c r="B573" s="17">
        <v>9926.9863231017262</v>
      </c>
      <c r="C573" s="17">
        <v>98.606611969400007</v>
      </c>
      <c r="D573" s="6">
        <f t="shared" si="24"/>
        <v>9.9269863231017261</v>
      </c>
      <c r="E573">
        <f t="shared" si="25"/>
        <v>49.303305984700003</v>
      </c>
      <c r="F573">
        <f t="shared" si="26"/>
        <v>-49.303305984700003</v>
      </c>
    </row>
    <row r="574" spans="1:6" x14ac:dyDescent="0.25">
      <c r="A574" s="6">
        <v>1991</v>
      </c>
      <c r="B574" s="17">
        <v>9976.5257036646544</v>
      </c>
      <c r="C574" s="17">
        <v>84.572783549500002</v>
      </c>
      <c r="D574" s="6">
        <f t="shared" si="24"/>
        <v>9.9765257036646542</v>
      </c>
      <c r="E574">
        <f t="shared" si="25"/>
        <v>42.286391774750001</v>
      </c>
      <c r="F574">
        <f t="shared" si="26"/>
        <v>-42.286391774750001</v>
      </c>
    </row>
    <row r="575" spans="1:6" x14ac:dyDescent="0.25">
      <c r="A575" s="6">
        <v>1991</v>
      </c>
      <c r="B575" s="17">
        <v>10026.307211205318</v>
      </c>
      <c r="C575" s="17">
        <v>81.819946263899993</v>
      </c>
      <c r="D575" s="6">
        <f t="shared" si="24"/>
        <v>10.026307211205317</v>
      </c>
      <c r="E575">
        <f t="shared" si="25"/>
        <v>40.909973131949997</v>
      </c>
      <c r="F575">
        <f t="shared" si="26"/>
        <v>-40.909973131949997</v>
      </c>
    </row>
    <row r="576" spans="1:6" x14ac:dyDescent="0.25">
      <c r="A576" s="6">
        <v>1991</v>
      </c>
      <c r="B576" s="17">
        <v>10076.345755554918</v>
      </c>
      <c r="C576" s="17">
        <v>82.653935424599993</v>
      </c>
      <c r="D576" s="6">
        <f t="shared" si="24"/>
        <v>10.076345755554918</v>
      </c>
      <c r="E576">
        <f t="shared" si="25"/>
        <v>41.326967712299997</v>
      </c>
      <c r="F576">
        <f t="shared" si="26"/>
        <v>-41.326967712299997</v>
      </c>
    </row>
    <row r="577" spans="1:6" x14ac:dyDescent="0.25">
      <c r="A577" s="6">
        <v>1991</v>
      </c>
      <c r="B577" s="17">
        <v>10126.431809105005</v>
      </c>
      <c r="C577" s="17">
        <v>90.675162495899997</v>
      </c>
      <c r="D577" s="6">
        <f t="shared" si="24"/>
        <v>10.126431809105004</v>
      </c>
      <c r="E577">
        <f t="shared" si="25"/>
        <v>45.337581247949998</v>
      </c>
      <c r="F577">
        <f t="shared" si="26"/>
        <v>-45.337581247949998</v>
      </c>
    </row>
    <row r="578" spans="1:6" x14ac:dyDescent="0.25">
      <c r="A578" s="6">
        <v>1991</v>
      </c>
      <c r="B578" s="17">
        <v>10176.241163645385</v>
      </c>
      <c r="C578" s="17">
        <v>95.884249663099993</v>
      </c>
      <c r="D578" s="6">
        <f t="shared" si="24"/>
        <v>10.176241163645384</v>
      </c>
      <c r="E578">
        <f t="shared" si="25"/>
        <v>47.942124831549997</v>
      </c>
      <c r="F578">
        <f t="shared" si="26"/>
        <v>-47.942124831549997</v>
      </c>
    </row>
    <row r="579" spans="1:6" x14ac:dyDescent="0.25">
      <c r="A579" s="6">
        <v>1991</v>
      </c>
      <c r="B579" s="17">
        <v>10225.947489508155</v>
      </c>
      <c r="C579" s="17">
        <v>95.436245219499995</v>
      </c>
      <c r="D579" s="6">
        <f t="shared" si="24"/>
        <v>10.225947489508155</v>
      </c>
      <c r="E579">
        <f t="shared" si="25"/>
        <v>47.718122609749997</v>
      </c>
      <c r="F579">
        <f t="shared" si="26"/>
        <v>-47.718122609749997</v>
      </c>
    </row>
    <row r="580" spans="1:6" x14ac:dyDescent="0.25">
      <c r="A580" s="6">
        <v>1991</v>
      </c>
      <c r="B580" s="17">
        <v>10276.241118889717</v>
      </c>
      <c r="C580" s="17">
        <v>92.606277401100002</v>
      </c>
      <c r="D580" s="6">
        <f t="shared" ref="D580:D643" si="27">B580/1000</f>
        <v>10.276241118889716</v>
      </c>
      <c r="E580">
        <f t="shared" si="25"/>
        <v>46.303138700550001</v>
      </c>
      <c r="F580">
        <f t="shared" si="26"/>
        <v>-46.303138700550001</v>
      </c>
    </row>
    <row r="581" spans="1:6" x14ac:dyDescent="0.25">
      <c r="A581" s="6">
        <v>1991</v>
      </c>
      <c r="B581" s="17">
        <v>10325.698651354554</v>
      </c>
      <c r="C581" s="17">
        <v>90.337337770000005</v>
      </c>
      <c r="D581" s="6">
        <f t="shared" si="27"/>
        <v>10.325698651354555</v>
      </c>
      <c r="E581">
        <f t="shared" ref="E581:E644" si="28">C581/2</f>
        <v>45.168668885000002</v>
      </c>
      <c r="F581">
        <f t="shared" ref="F581:F644" si="29">-1*C581/2</f>
        <v>-45.168668885000002</v>
      </c>
    </row>
    <row r="582" spans="1:6" x14ac:dyDescent="0.25">
      <c r="A582" s="6">
        <v>1991</v>
      </c>
      <c r="B582" s="17">
        <v>10373.668167887099</v>
      </c>
      <c r="C582" s="17">
        <v>87.606574334399994</v>
      </c>
      <c r="D582" s="6">
        <f t="shared" si="27"/>
        <v>10.373668167887098</v>
      </c>
      <c r="E582">
        <f t="shared" si="28"/>
        <v>43.803287167199997</v>
      </c>
      <c r="F582">
        <f t="shared" si="29"/>
        <v>-43.803287167199997</v>
      </c>
    </row>
    <row r="583" spans="1:6" x14ac:dyDescent="0.25">
      <c r="A583" s="6">
        <v>1991</v>
      </c>
      <c r="B583" s="17">
        <v>10418.370116950244</v>
      </c>
      <c r="C583" s="17">
        <v>76.936779825200006</v>
      </c>
      <c r="D583" s="6">
        <f t="shared" si="27"/>
        <v>10.418370116950245</v>
      </c>
      <c r="E583">
        <f t="shared" si="28"/>
        <v>38.468389912600003</v>
      </c>
      <c r="F583">
        <f t="shared" si="29"/>
        <v>-38.468389912600003</v>
      </c>
    </row>
    <row r="584" spans="1:6" x14ac:dyDescent="0.25">
      <c r="A584" s="6">
        <v>1991</v>
      </c>
      <c r="B584" s="17">
        <v>10466.378223090538</v>
      </c>
      <c r="C584" s="17">
        <v>76.082828313199997</v>
      </c>
      <c r="D584" s="6">
        <f t="shared" si="27"/>
        <v>10.466378223090539</v>
      </c>
      <c r="E584">
        <f t="shared" si="28"/>
        <v>38.041414156599998</v>
      </c>
      <c r="F584">
        <f t="shared" si="29"/>
        <v>-38.041414156599998</v>
      </c>
    </row>
    <row r="585" spans="1:6" x14ac:dyDescent="0.25">
      <c r="A585" s="6">
        <v>1991</v>
      </c>
      <c r="B585" s="17">
        <v>10515.282703995068</v>
      </c>
      <c r="C585" s="17">
        <v>84.734161724299994</v>
      </c>
      <c r="D585" s="6">
        <f t="shared" si="27"/>
        <v>10.515282703995068</v>
      </c>
      <c r="E585">
        <f t="shared" si="28"/>
        <v>42.367080862149997</v>
      </c>
      <c r="F585">
        <f t="shared" si="29"/>
        <v>-42.367080862149997</v>
      </c>
    </row>
    <row r="586" spans="1:6" x14ac:dyDescent="0.25">
      <c r="A586" s="6">
        <v>1991</v>
      </c>
      <c r="B586" s="17">
        <v>10563.384319815337</v>
      </c>
      <c r="C586" s="17">
        <v>74.115586210800004</v>
      </c>
      <c r="D586" s="6">
        <f t="shared" si="27"/>
        <v>10.563384319815338</v>
      </c>
      <c r="E586">
        <f t="shared" si="28"/>
        <v>37.057793105400002</v>
      </c>
      <c r="F586">
        <f t="shared" si="29"/>
        <v>-37.057793105400002</v>
      </c>
    </row>
    <row r="587" spans="1:6" x14ac:dyDescent="0.25">
      <c r="A587" s="6">
        <v>1991</v>
      </c>
      <c r="B587" s="17">
        <v>10614.487488408529</v>
      </c>
      <c r="C587" s="17">
        <v>72.885770275699997</v>
      </c>
      <c r="D587" s="6">
        <f t="shared" si="27"/>
        <v>10.61448748840853</v>
      </c>
      <c r="E587">
        <f t="shared" si="28"/>
        <v>36.442885137849999</v>
      </c>
      <c r="F587">
        <f t="shared" si="29"/>
        <v>-36.442885137849999</v>
      </c>
    </row>
    <row r="588" spans="1:6" x14ac:dyDescent="0.25">
      <c r="A588" s="6">
        <v>1991</v>
      </c>
      <c r="B588" s="17">
        <v>10654.510657352743</v>
      </c>
      <c r="C588" s="17">
        <v>10.605151730499999</v>
      </c>
      <c r="D588" s="6">
        <f t="shared" si="27"/>
        <v>10.654510657352743</v>
      </c>
      <c r="E588">
        <f t="shared" si="28"/>
        <v>5.3025758652499997</v>
      </c>
      <c r="F588">
        <f t="shared" si="29"/>
        <v>-5.3025758652499997</v>
      </c>
    </row>
    <row r="589" spans="1:6" x14ac:dyDescent="0.25">
      <c r="A589" s="6">
        <v>1991</v>
      </c>
      <c r="B589" s="17">
        <v>10702.808744440725</v>
      </c>
      <c r="C589" s="17">
        <v>5.2406110575299998</v>
      </c>
      <c r="D589" s="6">
        <f t="shared" si="27"/>
        <v>10.702808744440725</v>
      </c>
      <c r="E589">
        <f t="shared" si="28"/>
        <v>2.6203055287649999</v>
      </c>
      <c r="F589">
        <f t="shared" si="29"/>
        <v>-2.6203055287649999</v>
      </c>
    </row>
    <row r="590" spans="1:6" x14ac:dyDescent="0.25">
      <c r="A590" s="6">
        <v>1991</v>
      </c>
      <c r="B590" s="17">
        <v>10751.139513138161</v>
      </c>
      <c r="C590" s="17">
        <v>5.9604035207199999</v>
      </c>
      <c r="D590" s="6">
        <f t="shared" si="27"/>
        <v>10.751139513138162</v>
      </c>
      <c r="E590">
        <f t="shared" si="28"/>
        <v>2.98020176036</v>
      </c>
      <c r="F590">
        <f t="shared" si="29"/>
        <v>-2.98020176036</v>
      </c>
    </row>
    <row r="591" spans="1:6" x14ac:dyDescent="0.25">
      <c r="A591" s="6">
        <v>1991</v>
      </c>
      <c r="B591" s="17">
        <v>10799.787526938755</v>
      </c>
      <c r="C591" s="17">
        <v>5.5607130500900004</v>
      </c>
      <c r="D591" s="6">
        <f t="shared" si="27"/>
        <v>10.799787526938754</v>
      </c>
      <c r="E591">
        <f t="shared" si="28"/>
        <v>2.7803565250450002</v>
      </c>
      <c r="F591">
        <f t="shared" si="29"/>
        <v>-2.7803565250450002</v>
      </c>
    </row>
    <row r="592" spans="1:6" x14ac:dyDescent="0.25">
      <c r="A592" s="6">
        <v>1991</v>
      </c>
      <c r="B592" s="17">
        <v>10848.500977673393</v>
      </c>
      <c r="C592" s="17">
        <v>6.3803907260599999</v>
      </c>
      <c r="D592" s="6">
        <f t="shared" si="27"/>
        <v>10.848500977673392</v>
      </c>
      <c r="E592">
        <f t="shared" si="28"/>
        <v>3.19019536303</v>
      </c>
      <c r="F592">
        <f t="shared" si="29"/>
        <v>-3.19019536303</v>
      </c>
    </row>
    <row r="593" spans="1:6" x14ac:dyDescent="0.25">
      <c r="A593" s="6">
        <v>1991</v>
      </c>
      <c r="B593" s="17">
        <v>10896.772669370162</v>
      </c>
      <c r="C593" s="17">
        <v>7.4178328916599998</v>
      </c>
      <c r="D593" s="6">
        <f t="shared" si="27"/>
        <v>10.896772669370163</v>
      </c>
      <c r="E593">
        <f t="shared" si="28"/>
        <v>3.7089164458299999</v>
      </c>
      <c r="F593">
        <f t="shared" si="29"/>
        <v>-3.7089164458299999</v>
      </c>
    </row>
    <row r="594" spans="1:6" x14ac:dyDescent="0.25">
      <c r="A594" s="6">
        <v>1991</v>
      </c>
      <c r="B594" s="17">
        <v>10940.086000647672</v>
      </c>
      <c r="C594" s="17">
        <v>5.9866120216200001</v>
      </c>
      <c r="D594" s="6">
        <f t="shared" si="27"/>
        <v>10.940086000647673</v>
      </c>
      <c r="E594">
        <f t="shared" si="28"/>
        <v>2.99330601081</v>
      </c>
      <c r="F594">
        <f t="shared" si="29"/>
        <v>-2.99330601081</v>
      </c>
    </row>
    <row r="595" spans="1:6" x14ac:dyDescent="0.25">
      <c r="A595" s="6">
        <v>1991</v>
      </c>
      <c r="B595" s="17">
        <v>10976.747817289404</v>
      </c>
      <c r="C595" s="17">
        <v>6.7983910864499997</v>
      </c>
      <c r="D595" s="6">
        <f t="shared" si="27"/>
        <v>10.976747817289404</v>
      </c>
      <c r="E595">
        <f t="shared" si="28"/>
        <v>3.3991955432249998</v>
      </c>
      <c r="F595">
        <f t="shared" si="29"/>
        <v>-3.3991955432249998</v>
      </c>
    </row>
    <row r="596" spans="1:6" x14ac:dyDescent="0.25">
      <c r="A596" s="6">
        <v>1991</v>
      </c>
      <c r="B596" s="17">
        <v>11005.878471340002</v>
      </c>
      <c r="C596" s="17">
        <v>14.8614522987</v>
      </c>
      <c r="D596" s="6">
        <f t="shared" si="27"/>
        <v>11.005878471340003</v>
      </c>
      <c r="E596">
        <f t="shared" si="28"/>
        <v>7.4307261493499999</v>
      </c>
      <c r="F596">
        <f t="shared" si="29"/>
        <v>-7.4307261493499999</v>
      </c>
    </row>
    <row r="597" spans="1:6" x14ac:dyDescent="0.25">
      <c r="A597" s="6">
        <v>1991</v>
      </c>
      <c r="B597" s="17">
        <v>11043.519405626274</v>
      </c>
      <c r="C597" s="17">
        <v>17.749281723300001</v>
      </c>
      <c r="D597" s="6">
        <f t="shared" si="27"/>
        <v>11.043519405626274</v>
      </c>
      <c r="E597">
        <f t="shared" si="28"/>
        <v>8.8746408616500005</v>
      </c>
      <c r="F597">
        <f t="shared" si="29"/>
        <v>-8.8746408616500005</v>
      </c>
    </row>
    <row r="598" spans="1:6" x14ac:dyDescent="0.25">
      <c r="A598" s="6">
        <v>1991</v>
      </c>
      <c r="B598" s="17">
        <v>11088.109366519111</v>
      </c>
      <c r="C598" s="17">
        <v>27.005379073099999</v>
      </c>
      <c r="D598" s="6">
        <f t="shared" si="27"/>
        <v>11.088109366519111</v>
      </c>
      <c r="E598">
        <f t="shared" si="28"/>
        <v>13.502689536549999</v>
      </c>
      <c r="F598">
        <f t="shared" si="29"/>
        <v>-13.502689536549999</v>
      </c>
    </row>
    <row r="599" spans="1:6" x14ac:dyDescent="0.25">
      <c r="A599" s="6">
        <v>1991</v>
      </c>
      <c r="B599" s="17">
        <v>11129.593935047256</v>
      </c>
      <c r="C599" s="17">
        <v>25.7625978387</v>
      </c>
      <c r="D599" s="6">
        <f t="shared" si="27"/>
        <v>11.129593935047255</v>
      </c>
      <c r="E599">
        <f t="shared" si="28"/>
        <v>12.88129891935</v>
      </c>
      <c r="F599">
        <f t="shared" si="29"/>
        <v>-12.88129891935</v>
      </c>
    </row>
    <row r="600" spans="1:6" x14ac:dyDescent="0.25">
      <c r="A600" s="6">
        <v>1991</v>
      </c>
      <c r="B600" s="17">
        <v>11171.296095245491</v>
      </c>
      <c r="C600" s="17">
        <v>20.014812074000002</v>
      </c>
      <c r="D600" s="6">
        <f t="shared" si="27"/>
        <v>11.171296095245491</v>
      </c>
      <c r="E600">
        <f t="shared" si="28"/>
        <v>10.007406037000001</v>
      </c>
      <c r="F600">
        <f t="shared" si="29"/>
        <v>-10.007406037000001</v>
      </c>
    </row>
    <row r="601" spans="1:6" x14ac:dyDescent="0.25">
      <c r="A601" s="6">
        <v>1991</v>
      </c>
      <c r="B601" s="17">
        <v>11215.683429414858</v>
      </c>
      <c r="C601" s="17">
        <v>18.937962582499999</v>
      </c>
      <c r="D601" s="6">
        <f t="shared" si="27"/>
        <v>11.215683429414858</v>
      </c>
      <c r="E601">
        <f t="shared" si="28"/>
        <v>9.4689812912499995</v>
      </c>
      <c r="F601">
        <f t="shared" si="29"/>
        <v>-9.4689812912499995</v>
      </c>
    </row>
    <row r="602" spans="1:6" x14ac:dyDescent="0.25">
      <c r="A602" s="6">
        <v>1991</v>
      </c>
      <c r="B602" s="17">
        <v>11263.070756796722</v>
      </c>
      <c r="C602" s="17">
        <v>17.309667048600001</v>
      </c>
      <c r="D602" s="6">
        <f t="shared" si="27"/>
        <v>11.263070756796722</v>
      </c>
      <c r="E602">
        <f t="shared" si="28"/>
        <v>8.6548335243000007</v>
      </c>
      <c r="F602">
        <f t="shared" si="29"/>
        <v>-8.6548335243000007</v>
      </c>
    </row>
    <row r="603" spans="1:6" x14ac:dyDescent="0.25">
      <c r="A603" s="6">
        <v>1991</v>
      </c>
      <c r="B603" s="17">
        <v>11312.194598546728</v>
      </c>
      <c r="C603" s="17">
        <v>23.222983528299999</v>
      </c>
      <c r="D603" s="6">
        <f t="shared" si="27"/>
        <v>11.312194598546728</v>
      </c>
      <c r="E603">
        <f t="shared" si="28"/>
        <v>11.611491764149999</v>
      </c>
      <c r="F603">
        <f t="shared" si="29"/>
        <v>-11.611491764149999</v>
      </c>
    </row>
    <row r="604" spans="1:6" x14ac:dyDescent="0.25">
      <c r="A604" s="6">
        <v>1991</v>
      </c>
      <c r="B604" s="17">
        <v>11362.005428492708</v>
      </c>
      <c r="C604" s="17">
        <v>26.005699410599998</v>
      </c>
      <c r="D604" s="6">
        <f t="shared" si="27"/>
        <v>11.362005428492708</v>
      </c>
      <c r="E604">
        <f t="shared" si="28"/>
        <v>13.002849705299999</v>
      </c>
      <c r="F604">
        <f t="shared" si="29"/>
        <v>-13.002849705299999</v>
      </c>
    </row>
    <row r="605" spans="1:6" x14ac:dyDescent="0.25">
      <c r="A605" s="6">
        <v>1991</v>
      </c>
      <c r="B605" s="17">
        <v>11410.54248482203</v>
      </c>
      <c r="C605" s="17">
        <v>30.7665792405</v>
      </c>
      <c r="D605" s="6">
        <f t="shared" si="27"/>
        <v>11.410542484822029</v>
      </c>
      <c r="E605">
        <f t="shared" si="28"/>
        <v>15.38328962025</v>
      </c>
      <c r="F605">
        <f t="shared" si="29"/>
        <v>-15.38328962025</v>
      </c>
    </row>
    <row r="606" spans="1:6" x14ac:dyDescent="0.25">
      <c r="A606" s="6">
        <v>1991</v>
      </c>
      <c r="B606" s="17">
        <v>11457.8346324499</v>
      </c>
      <c r="C606" s="17">
        <v>30.181887772500001</v>
      </c>
      <c r="D606" s="6">
        <f t="shared" si="27"/>
        <v>11.457834632449901</v>
      </c>
      <c r="E606">
        <f t="shared" si="28"/>
        <v>15.090943886250001</v>
      </c>
      <c r="F606">
        <f t="shared" si="29"/>
        <v>-15.090943886250001</v>
      </c>
    </row>
    <row r="607" spans="1:6" x14ac:dyDescent="0.25">
      <c r="A607" s="6">
        <v>1991</v>
      </c>
      <c r="B607" s="17">
        <v>11503.276942925757</v>
      </c>
      <c r="C607" s="17">
        <v>28.240794474400001</v>
      </c>
      <c r="D607" s="6">
        <f t="shared" si="27"/>
        <v>11.503276942925757</v>
      </c>
      <c r="E607">
        <f t="shared" si="28"/>
        <v>14.120397237200001</v>
      </c>
      <c r="F607">
        <f t="shared" si="29"/>
        <v>-14.120397237200001</v>
      </c>
    </row>
    <row r="608" spans="1:6" x14ac:dyDescent="0.25">
      <c r="A608" s="6">
        <v>1991</v>
      </c>
      <c r="B608" s="17">
        <v>11544.248133914145</v>
      </c>
      <c r="C608" s="17">
        <v>31.353308186500001</v>
      </c>
      <c r="D608" s="6">
        <f t="shared" si="27"/>
        <v>11.544248133914145</v>
      </c>
      <c r="E608">
        <f t="shared" si="28"/>
        <v>15.676654093250001</v>
      </c>
      <c r="F608">
        <f t="shared" si="29"/>
        <v>-15.676654093250001</v>
      </c>
    </row>
    <row r="609" spans="1:6" x14ac:dyDescent="0.25">
      <c r="A609" s="6">
        <v>1991</v>
      </c>
      <c r="B609" s="17">
        <v>11576.934164998056</v>
      </c>
      <c r="C609" s="17">
        <v>35.349418860100002</v>
      </c>
      <c r="D609" s="6">
        <f t="shared" si="27"/>
        <v>11.576934164998056</v>
      </c>
      <c r="E609">
        <f t="shared" si="28"/>
        <v>17.674709430050001</v>
      </c>
      <c r="F609">
        <f t="shared" si="29"/>
        <v>-17.674709430050001</v>
      </c>
    </row>
    <row r="610" spans="1:6" x14ac:dyDescent="0.25">
      <c r="A610" s="6">
        <v>1991</v>
      </c>
      <c r="B610" s="17">
        <v>11611.283995325861</v>
      </c>
      <c r="C610" s="17">
        <v>30.534262485100001</v>
      </c>
      <c r="D610" s="6">
        <f t="shared" si="27"/>
        <v>11.611283995325861</v>
      </c>
      <c r="E610">
        <f t="shared" si="28"/>
        <v>15.267131242550001</v>
      </c>
      <c r="F610">
        <f t="shared" si="29"/>
        <v>-15.267131242550001</v>
      </c>
    </row>
    <row r="611" spans="1:6" x14ac:dyDescent="0.25">
      <c r="A611" s="6">
        <v>1991</v>
      </c>
      <c r="B611" s="17">
        <v>11643.268294377991</v>
      </c>
      <c r="C611" s="17">
        <v>31.558078250400001</v>
      </c>
      <c r="D611" s="6">
        <f t="shared" si="27"/>
        <v>11.643268294377991</v>
      </c>
      <c r="E611">
        <f t="shared" si="28"/>
        <v>15.779039125200001</v>
      </c>
      <c r="F611">
        <f t="shared" si="29"/>
        <v>-15.779039125200001</v>
      </c>
    </row>
    <row r="612" spans="1:6" x14ac:dyDescent="0.25">
      <c r="A612" s="6">
        <v>1991</v>
      </c>
      <c r="B612" s="17">
        <v>11669.61742578325</v>
      </c>
      <c r="C612" s="17">
        <v>30.320256630599999</v>
      </c>
      <c r="D612" s="6">
        <f t="shared" si="27"/>
        <v>11.669617425783249</v>
      </c>
      <c r="E612">
        <f t="shared" si="28"/>
        <v>15.1601283153</v>
      </c>
      <c r="F612">
        <f t="shared" si="29"/>
        <v>-15.1601283153</v>
      </c>
    </row>
    <row r="613" spans="1:6" x14ac:dyDescent="0.25">
      <c r="A613" s="6">
        <v>1991</v>
      </c>
      <c r="B613" s="17">
        <v>11701.373258529509</v>
      </c>
      <c r="C613" s="17">
        <v>35.7881541498</v>
      </c>
      <c r="D613" s="6">
        <f t="shared" si="27"/>
        <v>11.701373258529509</v>
      </c>
      <c r="E613">
        <f t="shared" si="28"/>
        <v>17.8940770749</v>
      </c>
      <c r="F613">
        <f t="shared" si="29"/>
        <v>-17.8940770749</v>
      </c>
    </row>
    <row r="614" spans="1:6" x14ac:dyDescent="0.25">
      <c r="A614" s="6">
        <v>1991</v>
      </c>
      <c r="B614" s="17">
        <v>11734.427878512528</v>
      </c>
      <c r="C614" s="17">
        <v>40.986013319900003</v>
      </c>
      <c r="D614" s="6">
        <f t="shared" si="27"/>
        <v>11.734427878512529</v>
      </c>
      <c r="E614">
        <f t="shared" si="28"/>
        <v>20.493006659950002</v>
      </c>
      <c r="F614">
        <f t="shared" si="29"/>
        <v>-20.493006659950002</v>
      </c>
    </row>
    <row r="615" spans="1:6" x14ac:dyDescent="0.25">
      <c r="A615" s="6">
        <v>1991</v>
      </c>
      <c r="B615" s="17">
        <v>11771.670045743609</v>
      </c>
      <c r="C615" s="17">
        <v>40.844742214299998</v>
      </c>
      <c r="D615" s="6">
        <f t="shared" si="27"/>
        <v>11.771670045743608</v>
      </c>
      <c r="E615">
        <f t="shared" si="28"/>
        <v>20.422371107149999</v>
      </c>
      <c r="F615">
        <f t="shared" si="29"/>
        <v>-20.422371107149999</v>
      </c>
    </row>
    <row r="616" spans="1:6" x14ac:dyDescent="0.25">
      <c r="A616" s="6">
        <v>1991</v>
      </c>
      <c r="B616" s="17">
        <v>11812.168384348139</v>
      </c>
      <c r="C616" s="17">
        <v>36.955564528700002</v>
      </c>
      <c r="D616" s="6">
        <f t="shared" si="27"/>
        <v>11.812168384348139</v>
      </c>
      <c r="E616">
        <f t="shared" si="28"/>
        <v>18.477782264350001</v>
      </c>
      <c r="F616">
        <f t="shared" si="29"/>
        <v>-18.477782264350001</v>
      </c>
    </row>
    <row r="617" spans="1:6" x14ac:dyDescent="0.25">
      <c r="A617" s="6">
        <v>1991</v>
      </c>
      <c r="B617" s="17">
        <v>11854.881780131689</v>
      </c>
      <c r="C617" s="17">
        <v>36.518049130900003</v>
      </c>
      <c r="D617" s="6">
        <f t="shared" si="27"/>
        <v>11.85488178013169</v>
      </c>
      <c r="E617">
        <f t="shared" si="28"/>
        <v>18.259024565450002</v>
      </c>
      <c r="F617">
        <f t="shared" si="29"/>
        <v>-18.259024565450002</v>
      </c>
    </row>
    <row r="618" spans="1:6" x14ac:dyDescent="0.25">
      <c r="A618" s="6">
        <v>1991</v>
      </c>
      <c r="B618" s="17">
        <v>11897.779681746146</v>
      </c>
      <c r="C618" s="17">
        <v>39.5058509988</v>
      </c>
      <c r="D618" s="6">
        <f t="shared" si="27"/>
        <v>11.897779681746146</v>
      </c>
      <c r="E618">
        <f t="shared" si="28"/>
        <v>19.7529254994</v>
      </c>
      <c r="F618">
        <f t="shared" si="29"/>
        <v>-19.7529254994</v>
      </c>
    </row>
    <row r="619" spans="1:6" x14ac:dyDescent="0.25">
      <c r="A619" s="6">
        <v>1991</v>
      </c>
      <c r="B619" s="17">
        <v>11942.075472777549</v>
      </c>
      <c r="C619" s="17">
        <v>40.643037618400001</v>
      </c>
      <c r="D619" s="6">
        <f t="shared" si="27"/>
        <v>11.94207547277755</v>
      </c>
      <c r="E619">
        <f t="shared" si="28"/>
        <v>20.321518809200001</v>
      </c>
      <c r="F619">
        <f t="shared" si="29"/>
        <v>-20.321518809200001</v>
      </c>
    </row>
    <row r="620" spans="1:6" x14ac:dyDescent="0.25">
      <c r="A620" s="6">
        <v>1991</v>
      </c>
      <c r="B620" s="17">
        <v>11988.716039859182</v>
      </c>
      <c r="C620" s="17">
        <v>40.101135206599999</v>
      </c>
      <c r="D620" s="6">
        <f t="shared" si="27"/>
        <v>11.988716039859183</v>
      </c>
      <c r="E620">
        <f t="shared" si="28"/>
        <v>20.050567603299999</v>
      </c>
      <c r="F620">
        <f t="shared" si="29"/>
        <v>-20.050567603299999</v>
      </c>
    </row>
    <row r="621" spans="1:6" x14ac:dyDescent="0.25">
      <c r="A621" s="6">
        <v>1991</v>
      </c>
      <c r="B621" s="17">
        <v>12037.346705416636</v>
      </c>
      <c r="C621" s="17">
        <v>38.033451339599999</v>
      </c>
      <c r="D621" s="6">
        <f t="shared" si="27"/>
        <v>12.037346705416637</v>
      </c>
      <c r="E621">
        <f t="shared" si="28"/>
        <v>19.0167256698</v>
      </c>
      <c r="F621">
        <f t="shared" si="29"/>
        <v>-19.0167256698</v>
      </c>
    </row>
    <row r="622" spans="1:6" x14ac:dyDescent="0.25">
      <c r="A622" s="6">
        <v>1991</v>
      </c>
      <c r="B622" s="17">
        <v>12087.519111871181</v>
      </c>
      <c r="C622" s="17">
        <v>38.264955428599997</v>
      </c>
      <c r="D622" s="6">
        <f t="shared" si="27"/>
        <v>12.087519111871181</v>
      </c>
      <c r="E622">
        <f t="shared" si="28"/>
        <v>19.132477714299998</v>
      </c>
      <c r="F622">
        <f t="shared" si="29"/>
        <v>-19.132477714299998</v>
      </c>
    </row>
    <row r="623" spans="1:6" x14ac:dyDescent="0.25">
      <c r="A623" s="6">
        <v>1991</v>
      </c>
      <c r="B623" s="17">
        <v>12136.509782071764</v>
      </c>
      <c r="C623" s="17">
        <v>34.941605566200003</v>
      </c>
      <c r="D623" s="6">
        <f t="shared" si="27"/>
        <v>12.136509782071764</v>
      </c>
      <c r="E623">
        <f t="shared" si="28"/>
        <v>17.470802783100002</v>
      </c>
      <c r="F623">
        <f t="shared" si="29"/>
        <v>-17.470802783100002</v>
      </c>
    </row>
    <row r="624" spans="1:6" x14ac:dyDescent="0.25">
      <c r="A624" s="6">
        <v>1991</v>
      </c>
      <c r="B624" s="17">
        <v>12186.27047691923</v>
      </c>
      <c r="C624" s="17">
        <v>43.339738069399999</v>
      </c>
      <c r="D624" s="6">
        <f t="shared" si="27"/>
        <v>12.18627047691923</v>
      </c>
      <c r="E624">
        <f t="shared" si="28"/>
        <v>21.6698690347</v>
      </c>
      <c r="F624">
        <f t="shared" si="29"/>
        <v>-21.6698690347</v>
      </c>
    </row>
    <row r="625" spans="1:6" x14ac:dyDescent="0.25">
      <c r="A625" s="6">
        <v>1991</v>
      </c>
      <c r="B625" s="17">
        <v>12232.415663155114</v>
      </c>
      <c r="C625" s="17">
        <v>41.834126286500002</v>
      </c>
      <c r="D625" s="6">
        <f t="shared" si="27"/>
        <v>12.232415663155114</v>
      </c>
      <c r="E625">
        <f t="shared" si="28"/>
        <v>20.917063143250001</v>
      </c>
      <c r="F625">
        <f t="shared" si="29"/>
        <v>-20.917063143250001</v>
      </c>
    </row>
    <row r="626" spans="1:6" x14ac:dyDescent="0.25">
      <c r="A626" s="6">
        <v>1991</v>
      </c>
      <c r="B626" s="17">
        <v>12275.999211268412</v>
      </c>
      <c r="C626" s="17">
        <v>47.109937780199999</v>
      </c>
      <c r="D626" s="6">
        <f t="shared" si="27"/>
        <v>12.275999211268411</v>
      </c>
      <c r="E626">
        <f t="shared" si="28"/>
        <v>23.5549688901</v>
      </c>
      <c r="F626">
        <f t="shared" si="29"/>
        <v>-23.5549688901</v>
      </c>
    </row>
    <row r="627" spans="1:6" x14ac:dyDescent="0.25">
      <c r="A627" s="6">
        <v>1991</v>
      </c>
      <c r="B627" s="17">
        <v>12317.616950043797</v>
      </c>
      <c r="C627" s="17">
        <v>54.6007081817</v>
      </c>
      <c r="D627" s="6">
        <f t="shared" si="27"/>
        <v>12.317616950043798</v>
      </c>
      <c r="E627">
        <f t="shared" si="28"/>
        <v>27.30035409085</v>
      </c>
      <c r="F627">
        <f t="shared" si="29"/>
        <v>-27.30035409085</v>
      </c>
    </row>
    <row r="628" spans="1:6" x14ac:dyDescent="0.25">
      <c r="A628" s="6">
        <v>1991</v>
      </c>
      <c r="B628" s="17">
        <v>12358.876821929181</v>
      </c>
      <c r="C628" s="17">
        <v>56.140788866500003</v>
      </c>
      <c r="D628" s="6">
        <f t="shared" si="27"/>
        <v>12.358876821929181</v>
      </c>
      <c r="E628">
        <f t="shared" si="28"/>
        <v>28.070394433250001</v>
      </c>
      <c r="F628">
        <f t="shared" si="29"/>
        <v>-28.070394433250001</v>
      </c>
    </row>
    <row r="629" spans="1:6" x14ac:dyDescent="0.25">
      <c r="A629" s="6">
        <v>1991</v>
      </c>
      <c r="B629" s="17">
        <v>12406.147419212532</v>
      </c>
      <c r="C629" s="17">
        <v>48.799233874700001</v>
      </c>
      <c r="D629" s="6">
        <f t="shared" si="27"/>
        <v>12.406147419212532</v>
      </c>
      <c r="E629">
        <f t="shared" si="28"/>
        <v>24.39961693735</v>
      </c>
      <c r="F629">
        <f t="shared" si="29"/>
        <v>-24.39961693735</v>
      </c>
    </row>
    <row r="630" spans="1:6" x14ac:dyDescent="0.25">
      <c r="A630" s="6">
        <v>1991</v>
      </c>
      <c r="B630" s="17">
        <v>12455.430220485327</v>
      </c>
      <c r="C630" s="17">
        <v>59.182240603099999</v>
      </c>
      <c r="D630" s="6">
        <f t="shared" si="27"/>
        <v>12.455430220485326</v>
      </c>
      <c r="E630">
        <f t="shared" si="28"/>
        <v>29.591120301549999</v>
      </c>
      <c r="F630">
        <f t="shared" si="29"/>
        <v>-29.591120301549999</v>
      </c>
    </row>
    <row r="631" spans="1:6" x14ac:dyDescent="0.25">
      <c r="A631" s="6">
        <v>1991</v>
      </c>
      <c r="B631" s="17">
        <v>12504.954664003058</v>
      </c>
      <c r="C631" s="17">
        <v>68.012122364199996</v>
      </c>
      <c r="D631" s="6">
        <f t="shared" si="27"/>
        <v>12.504954664003058</v>
      </c>
      <c r="E631">
        <f t="shared" si="28"/>
        <v>34.006061182099998</v>
      </c>
      <c r="F631">
        <f t="shared" si="29"/>
        <v>-34.006061182099998</v>
      </c>
    </row>
    <row r="632" spans="1:6" x14ac:dyDescent="0.25">
      <c r="A632" s="6">
        <v>1991</v>
      </c>
      <c r="B632" s="17">
        <v>12553.812590988859</v>
      </c>
      <c r="C632" s="17">
        <v>68.608954088299996</v>
      </c>
      <c r="D632" s="6">
        <f t="shared" si="27"/>
        <v>12.553812590988858</v>
      </c>
      <c r="E632">
        <f t="shared" si="28"/>
        <v>34.304477044149998</v>
      </c>
      <c r="F632">
        <f t="shared" si="29"/>
        <v>-34.304477044149998</v>
      </c>
    </row>
    <row r="633" spans="1:6" x14ac:dyDescent="0.25">
      <c r="A633" s="6">
        <v>1991</v>
      </c>
      <c r="B633" s="17">
        <v>12601.879632299206</v>
      </c>
      <c r="C633" s="17">
        <v>74.089177277000005</v>
      </c>
      <c r="D633" s="6">
        <f t="shared" si="27"/>
        <v>12.601879632299205</v>
      </c>
      <c r="E633">
        <f t="shared" si="28"/>
        <v>37.044588638500002</v>
      </c>
      <c r="F633">
        <f t="shared" si="29"/>
        <v>-37.044588638500002</v>
      </c>
    </row>
    <row r="634" spans="1:6" x14ac:dyDescent="0.25">
      <c r="A634" s="6">
        <v>1991</v>
      </c>
      <c r="B634" s="17">
        <v>12650.152909456392</v>
      </c>
      <c r="C634" s="17">
        <v>74.912311337999995</v>
      </c>
      <c r="D634" s="6">
        <f t="shared" si="27"/>
        <v>12.650152909456391</v>
      </c>
      <c r="E634">
        <f t="shared" si="28"/>
        <v>37.456155668999997</v>
      </c>
      <c r="F634">
        <f t="shared" si="29"/>
        <v>-37.456155668999997</v>
      </c>
    </row>
    <row r="635" spans="1:6" x14ac:dyDescent="0.25">
      <c r="A635" s="6">
        <v>1991</v>
      </c>
      <c r="B635" s="17">
        <v>12699.181915835739</v>
      </c>
      <c r="C635" s="17">
        <v>78.713103741599994</v>
      </c>
      <c r="D635" s="6">
        <f t="shared" si="27"/>
        <v>12.699181915835739</v>
      </c>
      <c r="E635">
        <f t="shared" si="28"/>
        <v>39.356551870799997</v>
      </c>
      <c r="F635">
        <f t="shared" si="29"/>
        <v>-39.356551870799997</v>
      </c>
    </row>
    <row r="636" spans="1:6" x14ac:dyDescent="0.25">
      <c r="A636" s="6">
        <v>1991</v>
      </c>
      <c r="B636" s="17">
        <v>12746.550132022847</v>
      </c>
      <c r="C636" s="17">
        <v>82.760562346699999</v>
      </c>
      <c r="D636" s="6">
        <f t="shared" si="27"/>
        <v>12.746550132022847</v>
      </c>
      <c r="E636">
        <f t="shared" si="28"/>
        <v>41.380281173349999</v>
      </c>
      <c r="F636">
        <f t="shared" si="29"/>
        <v>-41.380281173349999</v>
      </c>
    </row>
    <row r="637" spans="1:6" x14ac:dyDescent="0.25">
      <c r="A637" s="6">
        <v>1991</v>
      </c>
      <c r="B637" s="17">
        <v>12793.656075231454</v>
      </c>
      <c r="C637" s="17">
        <v>81.8227201495</v>
      </c>
      <c r="D637" s="6">
        <f t="shared" si="27"/>
        <v>12.793656075231455</v>
      </c>
      <c r="E637">
        <f t="shared" si="28"/>
        <v>40.91136007475</v>
      </c>
      <c r="F637">
        <f t="shared" si="29"/>
        <v>-40.91136007475</v>
      </c>
    </row>
    <row r="638" spans="1:6" x14ac:dyDescent="0.25">
      <c r="A638" s="6">
        <v>1991</v>
      </c>
      <c r="B638" s="17">
        <v>12842.619118122106</v>
      </c>
      <c r="C638" s="17">
        <v>76.418693544999996</v>
      </c>
      <c r="D638" s="6">
        <f t="shared" si="27"/>
        <v>12.842619118122105</v>
      </c>
      <c r="E638">
        <f t="shared" si="28"/>
        <v>38.209346772499998</v>
      </c>
      <c r="F638">
        <f t="shared" si="29"/>
        <v>-38.209346772499998</v>
      </c>
    </row>
    <row r="639" spans="1:6" x14ac:dyDescent="0.25">
      <c r="A639" s="6">
        <v>1991</v>
      </c>
      <c r="B639" s="17">
        <v>12892.62011195446</v>
      </c>
      <c r="C639" s="17">
        <v>74.448447341199994</v>
      </c>
      <c r="D639" s="6">
        <f t="shared" si="27"/>
        <v>12.892620111954461</v>
      </c>
      <c r="E639">
        <f t="shared" si="28"/>
        <v>37.224223670599997</v>
      </c>
      <c r="F639">
        <f t="shared" si="29"/>
        <v>-37.224223670599997</v>
      </c>
    </row>
    <row r="640" spans="1:6" x14ac:dyDescent="0.25">
      <c r="A640" s="6">
        <v>1991</v>
      </c>
      <c r="B640" s="17">
        <v>12941.250735893289</v>
      </c>
      <c r="C640" s="17">
        <v>77.325677883400004</v>
      </c>
      <c r="D640" s="6">
        <f t="shared" si="27"/>
        <v>12.94125073589329</v>
      </c>
      <c r="E640">
        <f t="shared" si="28"/>
        <v>38.662838941700002</v>
      </c>
      <c r="F640">
        <f t="shared" si="29"/>
        <v>-38.662838941700002</v>
      </c>
    </row>
    <row r="641" spans="1:6" x14ac:dyDescent="0.25">
      <c r="A641" s="6">
        <v>1991</v>
      </c>
      <c r="B641" s="17">
        <v>12988.606341834169</v>
      </c>
      <c r="C641" s="17">
        <v>78.610970328400001</v>
      </c>
      <c r="D641" s="6">
        <f t="shared" si="27"/>
        <v>12.988606341834169</v>
      </c>
      <c r="E641">
        <f t="shared" si="28"/>
        <v>39.3054851642</v>
      </c>
      <c r="F641">
        <f t="shared" si="29"/>
        <v>-39.3054851642</v>
      </c>
    </row>
    <row r="642" spans="1:6" x14ac:dyDescent="0.25">
      <c r="A642" s="6">
        <v>1991</v>
      </c>
      <c r="B642" s="17">
        <v>13034.831397574548</v>
      </c>
      <c r="C642" s="17">
        <v>83.517814795899994</v>
      </c>
      <c r="D642" s="6">
        <f t="shared" si="27"/>
        <v>13.034831397574548</v>
      </c>
      <c r="E642">
        <f t="shared" si="28"/>
        <v>41.758907397949997</v>
      </c>
      <c r="F642">
        <f t="shared" si="29"/>
        <v>-41.758907397949997</v>
      </c>
    </row>
    <row r="643" spans="1:6" x14ac:dyDescent="0.25">
      <c r="A643" s="6">
        <v>1991</v>
      </c>
      <c r="B643" s="17">
        <v>13083.112323527725</v>
      </c>
      <c r="C643" s="17">
        <v>94.156731452800003</v>
      </c>
      <c r="D643" s="6">
        <f t="shared" si="27"/>
        <v>13.083112323527725</v>
      </c>
      <c r="E643">
        <f t="shared" si="28"/>
        <v>47.078365726400001</v>
      </c>
      <c r="F643">
        <f t="shared" si="29"/>
        <v>-47.078365726400001</v>
      </c>
    </row>
    <row r="644" spans="1:6" x14ac:dyDescent="0.25">
      <c r="A644" s="6">
        <v>1992</v>
      </c>
      <c r="B644" s="17">
        <v>2154.786996730892</v>
      </c>
      <c r="C644" s="17">
        <v>134.820900263</v>
      </c>
      <c r="D644" s="6">
        <f t="shared" ref="D644:D707" si="30">B644/1000</f>
        <v>2.1547869967308921</v>
      </c>
      <c r="E644">
        <f t="shared" si="28"/>
        <v>67.410450131499999</v>
      </c>
      <c r="F644">
        <f t="shared" si="29"/>
        <v>-67.410450131499999</v>
      </c>
    </row>
    <row r="645" spans="1:6" x14ac:dyDescent="0.25">
      <c r="A645" s="6">
        <v>1992</v>
      </c>
      <c r="B645" s="17">
        <v>2204.7037063236844</v>
      </c>
      <c r="C645" s="17">
        <v>130.729282471</v>
      </c>
      <c r="D645" s="6">
        <f t="shared" si="30"/>
        <v>2.2047037063236843</v>
      </c>
      <c r="E645">
        <f t="shared" ref="E645:E708" si="31">C645/2</f>
        <v>65.364641235500002</v>
      </c>
      <c r="F645">
        <f t="shared" ref="F645:F708" si="32">-1*C645/2</f>
        <v>-65.364641235500002</v>
      </c>
    </row>
    <row r="646" spans="1:6" x14ac:dyDescent="0.25">
      <c r="A646" s="6">
        <v>1992</v>
      </c>
      <c r="B646" s="17">
        <v>2254.6535099713583</v>
      </c>
      <c r="C646" s="17">
        <v>122.180539031</v>
      </c>
      <c r="D646" s="6">
        <f t="shared" si="30"/>
        <v>2.2546535099713583</v>
      </c>
      <c r="E646">
        <f t="shared" si="31"/>
        <v>61.090269515499998</v>
      </c>
      <c r="F646">
        <f t="shared" si="32"/>
        <v>-61.090269515499998</v>
      </c>
    </row>
    <row r="647" spans="1:6" x14ac:dyDescent="0.25">
      <c r="A647" s="6">
        <v>1992</v>
      </c>
      <c r="B647" s="17">
        <v>2304.5753897812492</v>
      </c>
      <c r="C647" s="17">
        <v>113.636154641</v>
      </c>
      <c r="D647" s="6">
        <f t="shared" si="30"/>
        <v>2.3045753897812493</v>
      </c>
      <c r="E647">
        <f t="shared" si="31"/>
        <v>56.818077320500002</v>
      </c>
      <c r="F647">
        <f t="shared" si="32"/>
        <v>-56.818077320500002</v>
      </c>
    </row>
    <row r="648" spans="1:6" x14ac:dyDescent="0.25">
      <c r="A648" s="6">
        <v>1992</v>
      </c>
      <c r="B648" s="17">
        <v>2354.4884082065601</v>
      </c>
      <c r="C648" s="17">
        <v>106.009473239</v>
      </c>
      <c r="D648" s="6">
        <f t="shared" si="30"/>
        <v>2.35448840820656</v>
      </c>
      <c r="E648">
        <f t="shared" si="31"/>
        <v>53.004736619500001</v>
      </c>
      <c r="F648">
        <f t="shared" si="32"/>
        <v>-53.004736619500001</v>
      </c>
    </row>
    <row r="649" spans="1:6" x14ac:dyDescent="0.25">
      <c r="A649" s="6">
        <v>1992</v>
      </c>
      <c r="B649" s="17">
        <v>2404.2133472624282</v>
      </c>
      <c r="C649" s="17">
        <v>105.215250071</v>
      </c>
      <c r="D649" s="6">
        <f t="shared" si="30"/>
        <v>2.4042133472624281</v>
      </c>
      <c r="E649">
        <f t="shared" si="31"/>
        <v>52.6076250355</v>
      </c>
      <c r="F649">
        <f t="shared" si="32"/>
        <v>-52.6076250355</v>
      </c>
    </row>
    <row r="650" spans="1:6" x14ac:dyDescent="0.25">
      <c r="A650" s="6">
        <v>1992</v>
      </c>
      <c r="B650" s="17">
        <v>2454.0794128307134</v>
      </c>
      <c r="C650" s="17">
        <v>106.318336706</v>
      </c>
      <c r="D650" s="6">
        <f t="shared" si="30"/>
        <v>2.4540794128307133</v>
      </c>
      <c r="E650">
        <f t="shared" si="31"/>
        <v>53.159168352999998</v>
      </c>
      <c r="F650">
        <f t="shared" si="32"/>
        <v>-53.159168352999998</v>
      </c>
    </row>
    <row r="651" spans="1:6" x14ac:dyDescent="0.25">
      <c r="A651" s="6">
        <v>1992</v>
      </c>
      <c r="B651" s="17">
        <v>2504.0312819942556</v>
      </c>
      <c r="C651" s="17">
        <v>107.860510369</v>
      </c>
      <c r="D651" s="6">
        <f t="shared" si="30"/>
        <v>2.5040312819942554</v>
      </c>
      <c r="E651">
        <f t="shared" si="31"/>
        <v>53.930255184499998</v>
      </c>
      <c r="F651">
        <f t="shared" si="32"/>
        <v>-53.930255184499998</v>
      </c>
    </row>
    <row r="652" spans="1:6" x14ac:dyDescent="0.25">
      <c r="A652" s="6">
        <v>1992</v>
      </c>
      <c r="B652" s="17">
        <v>2553.8998317562541</v>
      </c>
      <c r="C652" s="17">
        <v>107.014621691</v>
      </c>
      <c r="D652" s="6">
        <f t="shared" si="30"/>
        <v>2.553899831756254</v>
      </c>
      <c r="E652">
        <f t="shared" si="31"/>
        <v>53.507310845500001</v>
      </c>
      <c r="F652">
        <f t="shared" si="32"/>
        <v>-53.507310845500001</v>
      </c>
    </row>
    <row r="653" spans="1:6" x14ac:dyDescent="0.25">
      <c r="A653" s="6">
        <v>1992</v>
      </c>
      <c r="B653" s="17">
        <v>2603.6695755252013</v>
      </c>
      <c r="C653" s="17">
        <v>112.08527567100001</v>
      </c>
      <c r="D653" s="6">
        <f t="shared" si="30"/>
        <v>2.6036695755252013</v>
      </c>
      <c r="E653">
        <f t="shared" si="31"/>
        <v>56.042637835500003</v>
      </c>
      <c r="F653">
        <f t="shared" si="32"/>
        <v>-56.042637835500003</v>
      </c>
    </row>
    <row r="654" spans="1:6" x14ac:dyDescent="0.25">
      <c r="A654" s="6">
        <v>1992</v>
      </c>
      <c r="B654" s="17">
        <v>2652.3768099373697</v>
      </c>
      <c r="C654" s="17">
        <v>128.55183797500001</v>
      </c>
      <c r="D654" s="6">
        <f t="shared" si="30"/>
        <v>2.6523768099373695</v>
      </c>
      <c r="E654">
        <f t="shared" si="31"/>
        <v>64.275918987500006</v>
      </c>
      <c r="F654">
        <f t="shared" si="32"/>
        <v>-64.275918987500006</v>
      </c>
    </row>
    <row r="655" spans="1:6" x14ac:dyDescent="0.25">
      <c r="A655" s="6">
        <v>1992</v>
      </c>
      <c r="B655" s="17">
        <v>2701.5525328884378</v>
      </c>
      <c r="C655" s="17">
        <v>128.68344619199999</v>
      </c>
      <c r="D655" s="6">
        <f t="shared" si="30"/>
        <v>2.7015525328884378</v>
      </c>
      <c r="E655">
        <f t="shared" si="31"/>
        <v>64.341723095999996</v>
      </c>
      <c r="F655">
        <f t="shared" si="32"/>
        <v>-64.341723095999996</v>
      </c>
    </row>
    <row r="656" spans="1:6" x14ac:dyDescent="0.25">
      <c r="A656" s="6">
        <v>1992</v>
      </c>
      <c r="B656" s="17">
        <v>2751.5579623736417</v>
      </c>
      <c r="C656" s="17">
        <v>135.87139225000001</v>
      </c>
      <c r="D656" s="6">
        <f t="shared" si="30"/>
        <v>2.7515579623736417</v>
      </c>
      <c r="E656">
        <f t="shared" si="31"/>
        <v>67.935696125000007</v>
      </c>
      <c r="F656">
        <f t="shared" si="32"/>
        <v>-67.935696125000007</v>
      </c>
    </row>
    <row r="657" spans="1:6" x14ac:dyDescent="0.25">
      <c r="A657" s="6">
        <v>1992</v>
      </c>
      <c r="B657" s="17">
        <v>2799.9361719497474</v>
      </c>
      <c r="C657" s="17">
        <v>149.51738845899999</v>
      </c>
      <c r="D657" s="6">
        <f t="shared" si="30"/>
        <v>2.7999361719497475</v>
      </c>
      <c r="E657">
        <f t="shared" si="31"/>
        <v>74.758694229499994</v>
      </c>
      <c r="F657">
        <f t="shared" si="32"/>
        <v>-74.758694229499994</v>
      </c>
    </row>
    <row r="658" spans="1:6" x14ac:dyDescent="0.25">
      <c r="A658" s="6">
        <v>1992</v>
      </c>
      <c r="B658" s="17">
        <v>2849.2060810939347</v>
      </c>
      <c r="C658" s="17">
        <v>193.089491391</v>
      </c>
      <c r="D658" s="6">
        <f t="shared" si="30"/>
        <v>2.8492060810939348</v>
      </c>
      <c r="E658">
        <f t="shared" si="31"/>
        <v>96.544745695499998</v>
      </c>
      <c r="F658">
        <f t="shared" si="32"/>
        <v>-96.544745695499998</v>
      </c>
    </row>
    <row r="659" spans="1:6" x14ac:dyDescent="0.25">
      <c r="A659" s="6">
        <v>1992</v>
      </c>
      <c r="B659" s="17">
        <v>2899.8469882416753</v>
      </c>
      <c r="C659" s="17">
        <v>244.37664555500001</v>
      </c>
      <c r="D659" s="6">
        <f t="shared" si="30"/>
        <v>2.8998469882416753</v>
      </c>
      <c r="E659">
        <f t="shared" si="31"/>
        <v>122.18832277750001</v>
      </c>
      <c r="F659">
        <f t="shared" si="32"/>
        <v>-122.18832277750001</v>
      </c>
    </row>
    <row r="660" spans="1:6" x14ac:dyDescent="0.25">
      <c r="A660" s="6">
        <v>1992</v>
      </c>
      <c r="B660" s="17">
        <v>2949.6050836642598</v>
      </c>
      <c r="C660" s="17">
        <v>215.356826404</v>
      </c>
      <c r="D660" s="6">
        <f t="shared" si="30"/>
        <v>2.94960508366426</v>
      </c>
      <c r="E660">
        <f t="shared" si="31"/>
        <v>107.678413202</v>
      </c>
      <c r="F660">
        <f t="shared" si="32"/>
        <v>-107.678413202</v>
      </c>
    </row>
    <row r="661" spans="1:6" x14ac:dyDescent="0.25">
      <c r="A661" s="6">
        <v>1992</v>
      </c>
      <c r="B661" s="17">
        <v>3000.0806343006839</v>
      </c>
      <c r="C661" s="17">
        <v>201.88640120299999</v>
      </c>
      <c r="D661" s="6">
        <f t="shared" si="30"/>
        <v>3.0000806343006841</v>
      </c>
      <c r="E661">
        <f t="shared" si="31"/>
        <v>100.9432006015</v>
      </c>
      <c r="F661">
        <f t="shared" si="32"/>
        <v>-100.9432006015</v>
      </c>
    </row>
    <row r="662" spans="1:6" x14ac:dyDescent="0.25">
      <c r="A662" s="6">
        <v>1992</v>
      </c>
      <c r="B662" s="17">
        <v>3049.2747275094753</v>
      </c>
      <c r="C662" s="17">
        <v>178.80185184499999</v>
      </c>
      <c r="D662" s="6">
        <f t="shared" si="30"/>
        <v>3.0492747275094754</v>
      </c>
      <c r="E662">
        <f t="shared" si="31"/>
        <v>89.400925922499994</v>
      </c>
      <c r="F662">
        <f t="shared" si="32"/>
        <v>-89.400925922499994</v>
      </c>
    </row>
    <row r="663" spans="1:6" x14ac:dyDescent="0.25">
      <c r="A663" s="6">
        <v>1992</v>
      </c>
      <c r="B663" s="17">
        <v>3098.7860490539065</v>
      </c>
      <c r="C663" s="17">
        <v>156.67589034</v>
      </c>
      <c r="D663" s="6">
        <f t="shared" si="30"/>
        <v>3.0987860490539063</v>
      </c>
      <c r="E663">
        <f t="shared" si="31"/>
        <v>78.337945169999998</v>
      </c>
      <c r="F663">
        <f t="shared" si="32"/>
        <v>-78.337945169999998</v>
      </c>
    </row>
    <row r="664" spans="1:6" x14ac:dyDescent="0.25">
      <c r="A664" s="6">
        <v>1992</v>
      </c>
      <c r="B664" s="17">
        <v>3148.5086023417571</v>
      </c>
      <c r="C664" s="17">
        <v>145.813643367</v>
      </c>
      <c r="D664" s="6">
        <f t="shared" si="30"/>
        <v>3.148508602341757</v>
      </c>
      <c r="E664">
        <f t="shared" si="31"/>
        <v>72.906821683499999</v>
      </c>
      <c r="F664">
        <f t="shared" si="32"/>
        <v>-72.906821683499999</v>
      </c>
    </row>
    <row r="665" spans="1:6" x14ac:dyDescent="0.25">
      <c r="A665" s="6">
        <v>1992</v>
      </c>
      <c r="B665" s="17">
        <v>3197.3389891013221</v>
      </c>
      <c r="C665" s="17">
        <v>131.40774274899999</v>
      </c>
      <c r="D665" s="6">
        <f t="shared" si="30"/>
        <v>3.197338989101322</v>
      </c>
      <c r="E665">
        <f t="shared" si="31"/>
        <v>65.703871374499997</v>
      </c>
      <c r="F665">
        <f t="shared" si="32"/>
        <v>-65.703871374499997</v>
      </c>
    </row>
    <row r="666" spans="1:6" x14ac:dyDescent="0.25">
      <c r="A666" s="6">
        <v>1992</v>
      </c>
      <c r="B666" s="17">
        <v>3246.9178215188767</v>
      </c>
      <c r="C666" s="17">
        <v>128.54905648799999</v>
      </c>
      <c r="D666" s="6">
        <f t="shared" si="30"/>
        <v>3.2469178215188768</v>
      </c>
      <c r="E666">
        <f t="shared" si="31"/>
        <v>64.274528243999995</v>
      </c>
      <c r="F666">
        <f t="shared" si="32"/>
        <v>-64.274528243999995</v>
      </c>
    </row>
    <row r="667" spans="1:6" x14ac:dyDescent="0.25">
      <c r="A667" s="6">
        <v>1992</v>
      </c>
      <c r="B667" s="17">
        <v>3296.604124788887</v>
      </c>
      <c r="C667" s="17">
        <v>135.55467570100001</v>
      </c>
      <c r="D667" s="6">
        <f t="shared" si="30"/>
        <v>3.2966041247888871</v>
      </c>
      <c r="E667">
        <f t="shared" si="31"/>
        <v>67.777337850500004</v>
      </c>
      <c r="F667">
        <f t="shared" si="32"/>
        <v>-67.777337850500004</v>
      </c>
    </row>
    <row r="668" spans="1:6" x14ac:dyDescent="0.25">
      <c r="A668" s="6">
        <v>1992</v>
      </c>
      <c r="B668" s="17">
        <v>3346.3054529730343</v>
      </c>
      <c r="C668" s="17">
        <v>136.76373823099999</v>
      </c>
      <c r="D668" s="6">
        <f t="shared" si="30"/>
        <v>3.3463054529730343</v>
      </c>
      <c r="E668">
        <f t="shared" si="31"/>
        <v>68.381869115499995</v>
      </c>
      <c r="F668">
        <f t="shared" si="32"/>
        <v>-68.381869115499995</v>
      </c>
    </row>
    <row r="669" spans="1:6" x14ac:dyDescent="0.25">
      <c r="A669" s="6">
        <v>1992</v>
      </c>
      <c r="B669" s="17">
        <v>3395.6260479384237</v>
      </c>
      <c r="C669" s="17">
        <v>137.63626394299999</v>
      </c>
      <c r="D669" s="6">
        <f t="shared" si="30"/>
        <v>3.3956260479384235</v>
      </c>
      <c r="E669">
        <f t="shared" si="31"/>
        <v>68.818131971499994</v>
      </c>
      <c r="F669">
        <f t="shared" si="32"/>
        <v>-68.818131971499994</v>
      </c>
    </row>
    <row r="670" spans="1:6" x14ac:dyDescent="0.25">
      <c r="A670" s="6">
        <v>1992</v>
      </c>
      <c r="B670" s="17">
        <v>3445.1321864157044</v>
      </c>
      <c r="C670" s="17">
        <v>147.90809566199999</v>
      </c>
      <c r="D670" s="6">
        <f t="shared" si="30"/>
        <v>3.4451321864157043</v>
      </c>
      <c r="E670">
        <f t="shared" si="31"/>
        <v>73.954047830999997</v>
      </c>
      <c r="F670">
        <f t="shared" si="32"/>
        <v>-73.954047830999997</v>
      </c>
    </row>
    <row r="671" spans="1:6" x14ac:dyDescent="0.25">
      <c r="A671" s="6">
        <v>1992</v>
      </c>
      <c r="B671" s="17">
        <v>3494.2408328700953</v>
      </c>
      <c r="C671" s="17">
        <v>149.563469005</v>
      </c>
      <c r="D671" s="6">
        <f t="shared" si="30"/>
        <v>3.4942408328700951</v>
      </c>
      <c r="E671">
        <f t="shared" si="31"/>
        <v>74.781734502500001</v>
      </c>
      <c r="F671">
        <f t="shared" si="32"/>
        <v>-74.781734502500001</v>
      </c>
    </row>
    <row r="672" spans="1:6" x14ac:dyDescent="0.25">
      <c r="A672" s="6">
        <v>1992</v>
      </c>
      <c r="B672" s="17">
        <v>3543.2038306717332</v>
      </c>
      <c r="C672" s="17">
        <v>150.65421849699999</v>
      </c>
      <c r="D672" s="6">
        <f t="shared" si="30"/>
        <v>3.5432038306717333</v>
      </c>
      <c r="E672">
        <f t="shared" si="31"/>
        <v>75.327109248499994</v>
      </c>
      <c r="F672">
        <f t="shared" si="32"/>
        <v>-75.327109248499994</v>
      </c>
    </row>
    <row r="673" spans="1:6" x14ac:dyDescent="0.25">
      <c r="A673" s="6">
        <v>1992</v>
      </c>
      <c r="B673" s="17">
        <v>3591.921217702064</v>
      </c>
      <c r="C673" s="17">
        <v>152.90317297999999</v>
      </c>
      <c r="D673" s="6">
        <f t="shared" si="30"/>
        <v>3.5919212177020641</v>
      </c>
      <c r="E673">
        <f t="shared" si="31"/>
        <v>76.451586489999997</v>
      </c>
      <c r="F673">
        <f t="shared" si="32"/>
        <v>-76.451586489999997</v>
      </c>
    </row>
    <row r="674" spans="1:6" x14ac:dyDescent="0.25">
      <c r="A674" s="6">
        <v>1992</v>
      </c>
      <c r="B674" s="17">
        <v>3641.2132675257699</v>
      </c>
      <c r="C674" s="17">
        <v>160.863892069</v>
      </c>
      <c r="D674" s="6">
        <f t="shared" si="30"/>
        <v>3.64121326752577</v>
      </c>
      <c r="E674">
        <f t="shared" si="31"/>
        <v>80.431946034500001</v>
      </c>
      <c r="F674">
        <f t="shared" si="32"/>
        <v>-80.431946034500001</v>
      </c>
    </row>
    <row r="675" spans="1:6" x14ac:dyDescent="0.25">
      <c r="A675" s="6">
        <v>1992</v>
      </c>
      <c r="B675" s="17">
        <v>3690.4530078138059</v>
      </c>
      <c r="C675" s="17">
        <v>162.345682791</v>
      </c>
      <c r="D675" s="6">
        <f t="shared" si="30"/>
        <v>3.6904530078138058</v>
      </c>
      <c r="E675">
        <f t="shared" si="31"/>
        <v>81.172841395500001</v>
      </c>
      <c r="F675">
        <f t="shared" si="32"/>
        <v>-81.172841395500001</v>
      </c>
    </row>
    <row r="676" spans="1:6" x14ac:dyDescent="0.25">
      <c r="A676" s="6">
        <v>1992</v>
      </c>
      <c r="B676" s="17">
        <v>3738.4447157647346</v>
      </c>
      <c r="C676" s="17">
        <v>160.752767627</v>
      </c>
      <c r="D676" s="6">
        <f t="shared" si="30"/>
        <v>3.7384447157647345</v>
      </c>
      <c r="E676">
        <f t="shared" si="31"/>
        <v>80.376383813499999</v>
      </c>
      <c r="F676">
        <f t="shared" si="32"/>
        <v>-80.376383813499999</v>
      </c>
    </row>
    <row r="677" spans="1:6" x14ac:dyDescent="0.25">
      <c r="A677" s="6">
        <v>1992</v>
      </c>
      <c r="B677" s="17">
        <v>3786.8741059633262</v>
      </c>
      <c r="C677" s="17">
        <v>173.30281630100001</v>
      </c>
      <c r="D677" s="6">
        <f t="shared" si="30"/>
        <v>3.7868741059633262</v>
      </c>
      <c r="E677">
        <f t="shared" si="31"/>
        <v>86.651408150500004</v>
      </c>
      <c r="F677">
        <f t="shared" si="32"/>
        <v>-86.651408150500004</v>
      </c>
    </row>
    <row r="678" spans="1:6" x14ac:dyDescent="0.25">
      <c r="A678" s="6">
        <v>1992</v>
      </c>
      <c r="B678" s="17">
        <v>3835.7934997561233</v>
      </c>
      <c r="C678" s="17">
        <v>178.81672362699999</v>
      </c>
      <c r="D678" s="6">
        <f t="shared" si="30"/>
        <v>3.8357934997561234</v>
      </c>
      <c r="E678">
        <f t="shared" si="31"/>
        <v>89.408361813499994</v>
      </c>
      <c r="F678">
        <f t="shared" si="32"/>
        <v>-89.408361813499994</v>
      </c>
    </row>
    <row r="679" spans="1:6" x14ac:dyDescent="0.25">
      <c r="A679" s="6">
        <v>1992</v>
      </c>
      <c r="B679" s="17">
        <v>3883.6736957619737</v>
      </c>
      <c r="C679" s="17">
        <v>177.01436205600001</v>
      </c>
      <c r="D679" s="6">
        <f t="shared" si="30"/>
        <v>3.8836736957619737</v>
      </c>
      <c r="E679">
        <f t="shared" si="31"/>
        <v>88.507181028000005</v>
      </c>
      <c r="F679">
        <f t="shared" si="32"/>
        <v>-88.507181028000005</v>
      </c>
    </row>
    <row r="680" spans="1:6" x14ac:dyDescent="0.25">
      <c r="A680" s="6">
        <v>1992</v>
      </c>
      <c r="B680" s="17">
        <v>3933.5439150857846</v>
      </c>
      <c r="C680" s="17">
        <v>169.79588602199999</v>
      </c>
      <c r="D680" s="6">
        <f t="shared" si="30"/>
        <v>3.9335439150857847</v>
      </c>
      <c r="E680">
        <f t="shared" si="31"/>
        <v>84.897943010999995</v>
      </c>
      <c r="F680">
        <f t="shared" si="32"/>
        <v>-84.897943010999995</v>
      </c>
    </row>
    <row r="681" spans="1:6" x14ac:dyDescent="0.25">
      <c r="A681" s="6">
        <v>1992</v>
      </c>
      <c r="B681" s="17">
        <v>3982.6657575311647</v>
      </c>
      <c r="C681" s="17">
        <v>172.435068583</v>
      </c>
      <c r="D681" s="6">
        <f t="shared" si="30"/>
        <v>3.9826657575311648</v>
      </c>
      <c r="E681">
        <f t="shared" si="31"/>
        <v>86.217534291500002</v>
      </c>
      <c r="F681">
        <f t="shared" si="32"/>
        <v>-86.217534291500002</v>
      </c>
    </row>
    <row r="682" spans="1:6" x14ac:dyDescent="0.25">
      <c r="A682" s="6">
        <v>1992</v>
      </c>
      <c r="B682" s="17">
        <v>4032.0753032241714</v>
      </c>
      <c r="C682" s="17">
        <v>167.90687608100001</v>
      </c>
      <c r="D682" s="6">
        <f t="shared" si="30"/>
        <v>4.0320753032241718</v>
      </c>
      <c r="E682">
        <f t="shared" si="31"/>
        <v>83.953438040500004</v>
      </c>
      <c r="F682">
        <f t="shared" si="32"/>
        <v>-83.953438040500004</v>
      </c>
    </row>
    <row r="683" spans="1:6" x14ac:dyDescent="0.25">
      <c r="A683" s="6">
        <v>1992</v>
      </c>
      <c r="B683" s="17">
        <v>4082.0715028568525</v>
      </c>
      <c r="C683" s="17">
        <v>167.34027362099999</v>
      </c>
      <c r="D683" s="6">
        <f t="shared" si="30"/>
        <v>4.0820715028568522</v>
      </c>
      <c r="E683">
        <f t="shared" si="31"/>
        <v>83.670136810499997</v>
      </c>
      <c r="F683">
        <f t="shared" si="32"/>
        <v>-83.670136810499997</v>
      </c>
    </row>
    <row r="684" spans="1:6" x14ac:dyDescent="0.25">
      <c r="A684" s="6">
        <v>1992</v>
      </c>
      <c r="B684" s="17">
        <v>4131.9113755947619</v>
      </c>
      <c r="C684" s="17">
        <v>162.71153099399999</v>
      </c>
      <c r="D684" s="6">
        <f t="shared" si="30"/>
        <v>4.1319113755947621</v>
      </c>
      <c r="E684">
        <f t="shared" si="31"/>
        <v>81.355765496999993</v>
      </c>
      <c r="F684">
        <f t="shared" si="32"/>
        <v>-81.355765496999993</v>
      </c>
    </row>
    <row r="685" spans="1:6" x14ac:dyDescent="0.25">
      <c r="A685" s="6">
        <v>1992</v>
      </c>
      <c r="B685" s="17">
        <v>4181.8070597797814</v>
      </c>
      <c r="C685" s="17">
        <v>170.332257492</v>
      </c>
      <c r="D685" s="6">
        <f t="shared" si="30"/>
        <v>4.1818070597797812</v>
      </c>
      <c r="E685">
        <f t="shared" si="31"/>
        <v>85.166128745999998</v>
      </c>
      <c r="F685">
        <f t="shared" si="32"/>
        <v>-85.166128745999998</v>
      </c>
    </row>
    <row r="686" spans="1:6" x14ac:dyDescent="0.25">
      <c r="A686" s="6">
        <v>1992</v>
      </c>
      <c r="B686" s="17">
        <v>4231.4775326254794</v>
      </c>
      <c r="C686" s="17">
        <v>169.69339085799999</v>
      </c>
      <c r="D686" s="6">
        <f t="shared" si="30"/>
        <v>4.2314775326254797</v>
      </c>
      <c r="E686">
        <f t="shared" si="31"/>
        <v>84.846695428999993</v>
      </c>
      <c r="F686">
        <f t="shared" si="32"/>
        <v>-84.846695428999993</v>
      </c>
    </row>
    <row r="687" spans="1:6" x14ac:dyDescent="0.25">
      <c r="A687" s="6">
        <v>1992</v>
      </c>
      <c r="B687" s="17">
        <v>4281.2170034086257</v>
      </c>
      <c r="C687" s="17">
        <v>175.76834473599999</v>
      </c>
      <c r="D687" s="6">
        <f t="shared" si="30"/>
        <v>4.2812170034086261</v>
      </c>
      <c r="E687">
        <f t="shared" si="31"/>
        <v>87.884172367999994</v>
      </c>
      <c r="F687">
        <f t="shared" si="32"/>
        <v>-87.884172367999994</v>
      </c>
    </row>
    <row r="688" spans="1:6" x14ac:dyDescent="0.25">
      <c r="A688" s="6">
        <v>1992</v>
      </c>
      <c r="B688" s="17">
        <v>4324.3349649872871</v>
      </c>
      <c r="C688" s="17">
        <v>161.55313376000001</v>
      </c>
      <c r="D688" s="6">
        <f t="shared" si="30"/>
        <v>4.3243349649872869</v>
      </c>
      <c r="E688">
        <f t="shared" si="31"/>
        <v>80.776566880000004</v>
      </c>
      <c r="F688">
        <f t="shared" si="32"/>
        <v>-80.776566880000004</v>
      </c>
    </row>
    <row r="689" spans="1:6" x14ac:dyDescent="0.25">
      <c r="A689" s="6">
        <v>1992</v>
      </c>
      <c r="B689" s="17">
        <v>4366.8728548446288</v>
      </c>
      <c r="C689" s="17">
        <v>135.81808203599999</v>
      </c>
      <c r="D689" s="6">
        <f t="shared" si="30"/>
        <v>4.3668728548446287</v>
      </c>
      <c r="E689">
        <f t="shared" si="31"/>
        <v>67.909041017999996</v>
      </c>
      <c r="F689">
        <f t="shared" si="32"/>
        <v>-67.909041017999996</v>
      </c>
    </row>
    <row r="690" spans="1:6" x14ac:dyDescent="0.25">
      <c r="A690" s="6">
        <v>1992</v>
      </c>
      <c r="B690" s="17">
        <v>4415.114898403056</v>
      </c>
      <c r="C690" s="17">
        <v>121.601020194</v>
      </c>
      <c r="D690" s="6">
        <f t="shared" si="30"/>
        <v>4.4151148984030559</v>
      </c>
      <c r="E690">
        <f t="shared" si="31"/>
        <v>60.800510097</v>
      </c>
      <c r="F690">
        <f t="shared" si="32"/>
        <v>-60.800510097</v>
      </c>
    </row>
    <row r="691" spans="1:6" x14ac:dyDescent="0.25">
      <c r="A691" s="6">
        <v>1992</v>
      </c>
      <c r="B691" s="17">
        <v>4463.2261214744467</v>
      </c>
      <c r="C691" s="17">
        <v>98.414149543400001</v>
      </c>
      <c r="D691" s="6">
        <f t="shared" si="30"/>
        <v>4.4632261214744471</v>
      </c>
      <c r="E691">
        <f t="shared" si="31"/>
        <v>49.2070747717</v>
      </c>
      <c r="F691">
        <f t="shared" si="32"/>
        <v>-49.2070747717</v>
      </c>
    </row>
    <row r="692" spans="1:6" x14ac:dyDescent="0.25">
      <c r="A692" s="6">
        <v>1992</v>
      </c>
      <c r="B692" s="17">
        <v>4512.9162601649623</v>
      </c>
      <c r="C692" s="17">
        <v>100.996714423</v>
      </c>
      <c r="D692" s="6">
        <f t="shared" si="30"/>
        <v>4.5129162601649622</v>
      </c>
      <c r="E692">
        <f t="shared" si="31"/>
        <v>50.4983572115</v>
      </c>
      <c r="F692">
        <f t="shared" si="32"/>
        <v>-50.4983572115</v>
      </c>
    </row>
    <row r="693" spans="1:6" x14ac:dyDescent="0.25">
      <c r="A693" s="6">
        <v>1992</v>
      </c>
      <c r="B693" s="17">
        <v>4562.9028310258645</v>
      </c>
      <c r="C693" s="17">
        <v>100.564985992</v>
      </c>
      <c r="D693" s="6">
        <f t="shared" si="30"/>
        <v>4.5629028310258644</v>
      </c>
      <c r="E693">
        <f t="shared" si="31"/>
        <v>50.282492996000002</v>
      </c>
      <c r="F693">
        <f t="shared" si="32"/>
        <v>-50.282492996000002</v>
      </c>
    </row>
    <row r="694" spans="1:6" x14ac:dyDescent="0.25">
      <c r="A694" s="6">
        <v>1992</v>
      </c>
      <c r="B694" s="17">
        <v>4612.8624648857303</v>
      </c>
      <c r="C694" s="17">
        <v>107.989688063</v>
      </c>
      <c r="D694" s="6">
        <f t="shared" si="30"/>
        <v>4.6128624648857306</v>
      </c>
      <c r="E694">
        <f t="shared" si="31"/>
        <v>53.994844031500001</v>
      </c>
      <c r="F694">
        <f t="shared" si="32"/>
        <v>-53.994844031500001</v>
      </c>
    </row>
    <row r="695" spans="1:6" x14ac:dyDescent="0.25">
      <c r="A695" s="6">
        <v>1992</v>
      </c>
      <c r="B695" s="17">
        <v>4661.1154563820546</v>
      </c>
      <c r="C695" s="17">
        <v>96.443575470100001</v>
      </c>
      <c r="D695" s="6">
        <f t="shared" si="30"/>
        <v>4.6611154563820545</v>
      </c>
      <c r="E695">
        <f t="shared" si="31"/>
        <v>48.22178773505</v>
      </c>
      <c r="F695">
        <f t="shared" si="32"/>
        <v>-48.22178773505</v>
      </c>
    </row>
    <row r="696" spans="1:6" x14ac:dyDescent="0.25">
      <c r="A696" s="6">
        <v>1992</v>
      </c>
      <c r="B696" s="17">
        <v>4710.0499306495985</v>
      </c>
      <c r="C696" s="17">
        <v>82.815332589899995</v>
      </c>
      <c r="D696" s="6">
        <f t="shared" si="30"/>
        <v>4.7100499306495989</v>
      </c>
      <c r="E696">
        <f t="shared" si="31"/>
        <v>41.407666294949998</v>
      </c>
      <c r="F696">
        <f t="shared" si="32"/>
        <v>-41.407666294949998</v>
      </c>
    </row>
    <row r="697" spans="1:6" x14ac:dyDescent="0.25">
      <c r="A697" s="6">
        <v>1992</v>
      </c>
      <c r="B697" s="17">
        <v>4759.7922855011575</v>
      </c>
      <c r="C697" s="17">
        <v>93.724973220899997</v>
      </c>
      <c r="D697" s="6">
        <f t="shared" si="30"/>
        <v>4.7597922855011578</v>
      </c>
      <c r="E697">
        <f t="shared" si="31"/>
        <v>46.862486610449999</v>
      </c>
      <c r="F697">
        <f t="shared" si="32"/>
        <v>-46.862486610449999</v>
      </c>
    </row>
    <row r="698" spans="1:6" x14ac:dyDescent="0.25">
      <c r="A698" s="6">
        <v>1992</v>
      </c>
      <c r="B698" s="17">
        <v>4809.2011304381722</v>
      </c>
      <c r="C698" s="17">
        <v>110.469462206</v>
      </c>
      <c r="D698" s="6">
        <f t="shared" si="30"/>
        <v>4.8092011304381721</v>
      </c>
      <c r="E698">
        <f t="shared" si="31"/>
        <v>55.234731103000001</v>
      </c>
      <c r="F698">
        <f t="shared" si="32"/>
        <v>-55.234731103000001</v>
      </c>
    </row>
    <row r="699" spans="1:6" x14ac:dyDescent="0.25">
      <c r="A699" s="6">
        <v>1992</v>
      </c>
      <c r="B699" s="17">
        <v>4858.4967909288171</v>
      </c>
      <c r="C699" s="17">
        <v>115.211751534</v>
      </c>
      <c r="D699" s="6">
        <f t="shared" si="30"/>
        <v>4.8584967909288173</v>
      </c>
      <c r="E699">
        <f t="shared" si="31"/>
        <v>57.605875767000001</v>
      </c>
      <c r="F699">
        <f t="shared" si="32"/>
        <v>-57.605875767000001</v>
      </c>
    </row>
    <row r="700" spans="1:6" x14ac:dyDescent="0.25">
      <c r="A700" s="6">
        <v>1992</v>
      </c>
      <c r="B700" s="17">
        <v>4905.4052670526853</v>
      </c>
      <c r="C700" s="17">
        <v>128.86130246799999</v>
      </c>
      <c r="D700" s="6">
        <f t="shared" si="30"/>
        <v>4.9054052670526849</v>
      </c>
      <c r="E700">
        <f t="shared" si="31"/>
        <v>64.430651233999995</v>
      </c>
      <c r="F700">
        <f t="shared" si="32"/>
        <v>-64.430651233999995</v>
      </c>
    </row>
    <row r="701" spans="1:6" x14ac:dyDescent="0.25">
      <c r="A701" s="6">
        <v>1992</v>
      </c>
      <c r="B701" s="17">
        <v>4953.3231191173145</v>
      </c>
      <c r="C701" s="17">
        <v>140.62211546899999</v>
      </c>
      <c r="D701" s="6">
        <f t="shared" si="30"/>
        <v>4.9533231191173144</v>
      </c>
      <c r="E701">
        <f t="shared" si="31"/>
        <v>70.311057734499997</v>
      </c>
      <c r="F701">
        <f t="shared" si="32"/>
        <v>-70.311057734499997</v>
      </c>
    </row>
    <row r="702" spans="1:6" x14ac:dyDescent="0.25">
      <c r="A702" s="6">
        <v>1992</v>
      </c>
      <c r="B702" s="17">
        <v>5000.0752643256119</v>
      </c>
      <c r="C702" s="17">
        <v>164.84142502500001</v>
      </c>
      <c r="D702" s="6">
        <f t="shared" si="30"/>
        <v>5.0000752643256119</v>
      </c>
      <c r="E702">
        <f t="shared" si="31"/>
        <v>82.420712512500003</v>
      </c>
      <c r="F702">
        <f t="shared" si="32"/>
        <v>-82.420712512500003</v>
      </c>
    </row>
    <row r="703" spans="1:6" x14ac:dyDescent="0.25">
      <c r="A703" s="6">
        <v>1992</v>
      </c>
      <c r="B703" s="17">
        <v>5044.4608562532803</v>
      </c>
      <c r="C703" s="17">
        <v>185.34780353599999</v>
      </c>
      <c r="D703" s="6">
        <f t="shared" si="30"/>
        <v>5.0444608562532807</v>
      </c>
      <c r="E703">
        <f t="shared" si="31"/>
        <v>92.673901767999993</v>
      </c>
      <c r="F703">
        <f t="shared" si="32"/>
        <v>-92.673901767999993</v>
      </c>
    </row>
    <row r="704" spans="1:6" x14ac:dyDescent="0.25">
      <c r="A704" s="6">
        <v>1992</v>
      </c>
      <c r="B704" s="17">
        <v>5090.4179081383736</v>
      </c>
      <c r="C704" s="17">
        <v>185.79268788600001</v>
      </c>
      <c r="D704" s="6">
        <f t="shared" si="30"/>
        <v>5.0904179081383738</v>
      </c>
      <c r="E704">
        <f t="shared" si="31"/>
        <v>92.896343943000005</v>
      </c>
      <c r="F704">
        <f t="shared" si="32"/>
        <v>-92.896343943000005</v>
      </c>
    </row>
    <row r="705" spans="1:6" x14ac:dyDescent="0.25">
      <c r="A705" s="6">
        <v>1992</v>
      </c>
      <c r="B705" s="17">
        <v>5222.7409315759387</v>
      </c>
      <c r="C705" s="17">
        <v>186.96869519699999</v>
      </c>
      <c r="D705" s="6">
        <f t="shared" si="30"/>
        <v>5.222740931575939</v>
      </c>
      <c r="E705">
        <f t="shared" si="31"/>
        <v>93.484347598499994</v>
      </c>
      <c r="F705">
        <f t="shared" si="32"/>
        <v>-93.484347598499994</v>
      </c>
    </row>
    <row r="706" spans="1:6" x14ac:dyDescent="0.25">
      <c r="A706" s="6">
        <v>1992</v>
      </c>
      <c r="B706" s="17">
        <v>5261.7926722839265</v>
      </c>
      <c r="C706" s="17">
        <v>184.08533933499999</v>
      </c>
      <c r="D706" s="6">
        <f t="shared" si="30"/>
        <v>5.2617926722839261</v>
      </c>
      <c r="E706">
        <f t="shared" si="31"/>
        <v>92.042669667499993</v>
      </c>
      <c r="F706">
        <f t="shared" si="32"/>
        <v>-92.042669667499993</v>
      </c>
    </row>
    <row r="707" spans="1:6" x14ac:dyDescent="0.25">
      <c r="A707" s="6">
        <v>1992</v>
      </c>
      <c r="B707" s="17">
        <v>5298.1982601283407</v>
      </c>
      <c r="C707" s="17">
        <v>209.920370999</v>
      </c>
      <c r="D707" s="6">
        <f t="shared" si="30"/>
        <v>5.2981982601283404</v>
      </c>
      <c r="E707">
        <f t="shared" si="31"/>
        <v>104.9601854995</v>
      </c>
      <c r="F707">
        <f t="shared" si="32"/>
        <v>-104.9601854995</v>
      </c>
    </row>
    <row r="708" spans="1:6" x14ac:dyDescent="0.25">
      <c r="A708" s="6">
        <v>1992</v>
      </c>
      <c r="B708" s="17">
        <v>5335.7257450421575</v>
      </c>
      <c r="C708" s="17">
        <v>207.678125169</v>
      </c>
      <c r="D708" s="6">
        <f t="shared" ref="D708:D771" si="33">B708/1000</f>
        <v>5.3357257450421578</v>
      </c>
      <c r="E708">
        <f t="shared" si="31"/>
        <v>103.8390625845</v>
      </c>
      <c r="F708">
        <f t="shared" si="32"/>
        <v>-103.8390625845</v>
      </c>
    </row>
    <row r="709" spans="1:6" x14ac:dyDescent="0.25">
      <c r="A709" s="6">
        <v>1992</v>
      </c>
      <c r="B709" s="17">
        <v>5377.629980785523</v>
      </c>
      <c r="C709" s="17">
        <v>205.09117700100001</v>
      </c>
      <c r="D709" s="6">
        <f t="shared" si="33"/>
        <v>5.3776299807855228</v>
      </c>
      <c r="E709">
        <f t="shared" ref="E709:E772" si="34">C709/2</f>
        <v>102.5455885005</v>
      </c>
      <c r="F709">
        <f t="shared" ref="F709:F772" si="35">-1*C709/2</f>
        <v>-102.5455885005</v>
      </c>
    </row>
    <row r="710" spans="1:6" x14ac:dyDescent="0.25">
      <c r="A710" s="6">
        <v>1992</v>
      </c>
      <c r="B710" s="17">
        <v>5417.6598979696837</v>
      </c>
      <c r="C710" s="17">
        <v>203.01579952500001</v>
      </c>
      <c r="D710" s="6">
        <f t="shared" si="33"/>
        <v>5.4176598979696839</v>
      </c>
      <c r="E710">
        <f t="shared" si="34"/>
        <v>101.5078997625</v>
      </c>
      <c r="F710">
        <f t="shared" si="35"/>
        <v>-101.5078997625</v>
      </c>
    </row>
    <row r="711" spans="1:6" x14ac:dyDescent="0.25">
      <c r="A711" s="6">
        <v>1992</v>
      </c>
      <c r="B711" s="17">
        <v>5460.5421741140135</v>
      </c>
      <c r="C711" s="17">
        <v>198.34313594100001</v>
      </c>
      <c r="D711" s="6">
        <f t="shared" si="33"/>
        <v>5.4605421741140132</v>
      </c>
      <c r="E711">
        <f t="shared" si="34"/>
        <v>99.171567970500007</v>
      </c>
      <c r="F711">
        <f t="shared" si="35"/>
        <v>-99.171567970500007</v>
      </c>
    </row>
    <row r="712" spans="1:6" x14ac:dyDescent="0.25">
      <c r="A712" s="6">
        <v>1992</v>
      </c>
      <c r="B712" s="17">
        <v>5502.5079425625618</v>
      </c>
      <c r="C712" s="17">
        <v>188.054439403</v>
      </c>
      <c r="D712" s="6">
        <f t="shared" si="33"/>
        <v>5.5025079425625618</v>
      </c>
      <c r="E712">
        <f t="shared" si="34"/>
        <v>94.027219701500002</v>
      </c>
      <c r="F712">
        <f t="shared" si="35"/>
        <v>-94.027219701500002</v>
      </c>
    </row>
    <row r="713" spans="1:6" x14ac:dyDescent="0.25">
      <c r="A713" s="6">
        <v>1992</v>
      </c>
      <c r="B713" s="17">
        <v>5542.0457369152982</v>
      </c>
      <c r="C713" s="17">
        <v>170.90874405100001</v>
      </c>
      <c r="D713" s="6">
        <f t="shared" si="33"/>
        <v>5.5420457369152984</v>
      </c>
      <c r="E713">
        <f t="shared" si="34"/>
        <v>85.454372025500007</v>
      </c>
      <c r="F713">
        <f t="shared" si="35"/>
        <v>-85.454372025500007</v>
      </c>
    </row>
    <row r="714" spans="1:6" x14ac:dyDescent="0.25">
      <c r="A714" s="6">
        <v>1992</v>
      </c>
      <c r="B714" s="17">
        <v>5582.469280227383</v>
      </c>
      <c r="C714" s="17">
        <v>147.96056782900001</v>
      </c>
      <c r="D714" s="6">
        <f t="shared" si="33"/>
        <v>5.5824692802273832</v>
      </c>
      <c r="E714">
        <f t="shared" si="34"/>
        <v>73.980283914500006</v>
      </c>
      <c r="F714">
        <f t="shared" si="35"/>
        <v>-73.980283914500006</v>
      </c>
    </row>
    <row r="715" spans="1:6" x14ac:dyDescent="0.25">
      <c r="A715" s="6">
        <v>1992</v>
      </c>
      <c r="B715" s="17">
        <v>5627.2016535269195</v>
      </c>
      <c r="C715" s="17">
        <v>141.88950633900001</v>
      </c>
      <c r="D715" s="6">
        <f t="shared" si="33"/>
        <v>5.6272016535269191</v>
      </c>
      <c r="E715">
        <f t="shared" si="34"/>
        <v>70.944753169500004</v>
      </c>
      <c r="F715">
        <f t="shared" si="35"/>
        <v>-70.944753169500004</v>
      </c>
    </row>
    <row r="716" spans="1:6" x14ac:dyDescent="0.25">
      <c r="A716" s="6">
        <v>1992</v>
      </c>
      <c r="B716" s="17">
        <v>5673.9609955459455</v>
      </c>
      <c r="C716" s="17">
        <v>142.952785183</v>
      </c>
      <c r="D716" s="6">
        <f t="shared" si="33"/>
        <v>5.6739609955459454</v>
      </c>
      <c r="E716">
        <f t="shared" si="34"/>
        <v>71.476392591500002</v>
      </c>
      <c r="F716">
        <f t="shared" si="35"/>
        <v>-71.476392591500002</v>
      </c>
    </row>
    <row r="717" spans="1:6" x14ac:dyDescent="0.25">
      <c r="A717" s="6">
        <v>1992</v>
      </c>
      <c r="B717" s="17">
        <v>5720.8372210133903</v>
      </c>
      <c r="C717" s="17">
        <v>142.26827964700001</v>
      </c>
      <c r="D717" s="6">
        <f t="shared" si="33"/>
        <v>5.7208372210133902</v>
      </c>
      <c r="E717">
        <f t="shared" si="34"/>
        <v>71.134139823500007</v>
      </c>
      <c r="F717">
        <f t="shared" si="35"/>
        <v>-71.134139823500007</v>
      </c>
    </row>
    <row r="718" spans="1:6" x14ac:dyDescent="0.25">
      <c r="A718" s="6">
        <v>1992</v>
      </c>
      <c r="B718" s="17">
        <v>5768.6776857661425</v>
      </c>
      <c r="C718" s="17">
        <v>140.68300966699999</v>
      </c>
      <c r="D718" s="6">
        <f t="shared" si="33"/>
        <v>5.7686776857661428</v>
      </c>
      <c r="E718">
        <f t="shared" si="34"/>
        <v>70.341504833499997</v>
      </c>
      <c r="F718">
        <f t="shared" si="35"/>
        <v>-70.341504833499997</v>
      </c>
    </row>
    <row r="719" spans="1:6" x14ac:dyDescent="0.25">
      <c r="A719" s="6">
        <v>1992</v>
      </c>
      <c r="B719" s="17">
        <v>5816.3670897596239</v>
      </c>
      <c r="C719" s="17">
        <v>140.62672234300001</v>
      </c>
      <c r="D719" s="6">
        <f t="shared" si="33"/>
        <v>5.8163670897596242</v>
      </c>
      <c r="E719">
        <f t="shared" si="34"/>
        <v>70.313361171500006</v>
      </c>
      <c r="F719">
        <f t="shared" si="35"/>
        <v>-70.313361171500006</v>
      </c>
    </row>
    <row r="720" spans="1:6" x14ac:dyDescent="0.25">
      <c r="A720" s="6">
        <v>1992</v>
      </c>
      <c r="B720" s="17">
        <v>5864.6466089183396</v>
      </c>
      <c r="C720" s="17">
        <v>135.30139796</v>
      </c>
      <c r="D720" s="6">
        <f t="shared" si="33"/>
        <v>5.8646466089183393</v>
      </c>
      <c r="E720">
        <f t="shared" si="34"/>
        <v>67.650698980000001</v>
      </c>
      <c r="F720">
        <f t="shared" si="35"/>
        <v>-67.650698980000001</v>
      </c>
    </row>
    <row r="721" spans="1:6" x14ac:dyDescent="0.25">
      <c r="A721" s="6">
        <v>1992</v>
      </c>
      <c r="B721" s="17">
        <v>5912.8839468624283</v>
      </c>
      <c r="C721" s="17">
        <v>135.08275415200001</v>
      </c>
      <c r="D721" s="6">
        <f t="shared" si="33"/>
        <v>5.9128839468624284</v>
      </c>
      <c r="E721">
        <f t="shared" si="34"/>
        <v>67.541377076000003</v>
      </c>
      <c r="F721">
        <f t="shared" si="35"/>
        <v>-67.541377076000003</v>
      </c>
    </row>
    <row r="722" spans="1:6" x14ac:dyDescent="0.25">
      <c r="A722" s="6">
        <v>1992</v>
      </c>
      <c r="B722" s="17">
        <v>5961.2707548528315</v>
      </c>
      <c r="C722" s="17">
        <v>126.864794629</v>
      </c>
      <c r="D722" s="6">
        <f t="shared" si="33"/>
        <v>5.9612707548528316</v>
      </c>
      <c r="E722">
        <f t="shared" si="34"/>
        <v>63.432397314500001</v>
      </c>
      <c r="F722">
        <f t="shared" si="35"/>
        <v>-63.432397314500001</v>
      </c>
    </row>
    <row r="723" spans="1:6" x14ac:dyDescent="0.25">
      <c r="A723" s="6">
        <v>1992</v>
      </c>
      <c r="B723" s="17">
        <v>6008.2313844264909</v>
      </c>
      <c r="C723" s="17">
        <v>130.20780993</v>
      </c>
      <c r="D723" s="6">
        <f t="shared" si="33"/>
        <v>6.008231384426491</v>
      </c>
      <c r="E723">
        <f t="shared" si="34"/>
        <v>65.103904964999998</v>
      </c>
      <c r="F723">
        <f t="shared" si="35"/>
        <v>-65.103904964999998</v>
      </c>
    </row>
    <row r="724" spans="1:6" x14ac:dyDescent="0.25">
      <c r="A724" s="6">
        <v>1992</v>
      </c>
      <c r="B724" s="17">
        <v>6055.530146561081</v>
      </c>
      <c r="C724" s="17">
        <v>139.184235519</v>
      </c>
      <c r="D724" s="6">
        <f t="shared" si="33"/>
        <v>6.0555301465610807</v>
      </c>
      <c r="E724">
        <f t="shared" si="34"/>
        <v>69.592117759499999</v>
      </c>
      <c r="F724">
        <f t="shared" si="35"/>
        <v>-69.592117759499999</v>
      </c>
    </row>
    <row r="725" spans="1:6" x14ac:dyDescent="0.25">
      <c r="A725" s="6">
        <v>1992</v>
      </c>
      <c r="B725" s="17">
        <v>6102.8556042626387</v>
      </c>
      <c r="C725" s="17">
        <v>152.66550852399999</v>
      </c>
      <c r="D725" s="6">
        <f t="shared" si="33"/>
        <v>6.102855604262639</v>
      </c>
      <c r="E725">
        <f t="shared" si="34"/>
        <v>76.332754261999995</v>
      </c>
      <c r="F725">
        <f t="shared" si="35"/>
        <v>-76.332754261999995</v>
      </c>
    </row>
    <row r="726" spans="1:6" x14ac:dyDescent="0.25">
      <c r="A726" s="6">
        <v>1992</v>
      </c>
      <c r="B726" s="17">
        <v>6152.0109503713775</v>
      </c>
      <c r="C726" s="17">
        <v>170.84822792400001</v>
      </c>
      <c r="D726" s="6">
        <f t="shared" si="33"/>
        <v>6.1520109503713778</v>
      </c>
      <c r="E726">
        <f t="shared" si="34"/>
        <v>85.424113962000007</v>
      </c>
      <c r="F726">
        <f t="shared" si="35"/>
        <v>-85.424113962000007</v>
      </c>
    </row>
    <row r="727" spans="1:6" x14ac:dyDescent="0.25">
      <c r="A727" s="6">
        <v>1992</v>
      </c>
      <c r="B727" s="17">
        <v>6201.0356391732503</v>
      </c>
      <c r="C727" s="17">
        <v>175.75902690300001</v>
      </c>
      <c r="D727" s="6">
        <f t="shared" si="33"/>
        <v>6.2010356391732504</v>
      </c>
      <c r="E727">
        <f t="shared" si="34"/>
        <v>87.879513451500003</v>
      </c>
      <c r="F727">
        <f t="shared" si="35"/>
        <v>-87.879513451500003</v>
      </c>
    </row>
    <row r="728" spans="1:6" x14ac:dyDescent="0.25">
      <c r="A728" s="6">
        <v>1992</v>
      </c>
      <c r="B728" s="17">
        <v>6249.9171829756669</v>
      </c>
      <c r="C728" s="17">
        <v>167.98765616200001</v>
      </c>
      <c r="D728" s="6">
        <f t="shared" si="33"/>
        <v>6.2499171829756666</v>
      </c>
      <c r="E728">
        <f t="shared" si="34"/>
        <v>83.993828081000004</v>
      </c>
      <c r="F728">
        <f t="shared" si="35"/>
        <v>-83.993828081000004</v>
      </c>
    </row>
    <row r="729" spans="1:6" x14ac:dyDescent="0.25">
      <c r="A729" s="6">
        <v>1992</v>
      </c>
      <c r="B729" s="17">
        <v>6298.7519026286436</v>
      </c>
      <c r="C729" s="17">
        <v>148.054636647</v>
      </c>
      <c r="D729" s="6">
        <f t="shared" si="33"/>
        <v>6.298751902628644</v>
      </c>
      <c r="E729">
        <f t="shared" si="34"/>
        <v>74.027318323499998</v>
      </c>
      <c r="F729">
        <f t="shared" si="35"/>
        <v>-74.027318323499998</v>
      </c>
    </row>
    <row r="730" spans="1:6" x14ac:dyDescent="0.25">
      <c r="A730" s="6">
        <v>1992</v>
      </c>
      <c r="B730" s="17">
        <v>6347.3376471501651</v>
      </c>
      <c r="C730" s="17">
        <v>112.441231919</v>
      </c>
      <c r="D730" s="6">
        <f t="shared" si="33"/>
        <v>6.347337647150165</v>
      </c>
      <c r="E730">
        <f t="shared" si="34"/>
        <v>56.220615959500002</v>
      </c>
      <c r="F730">
        <f t="shared" si="35"/>
        <v>-56.220615959500002</v>
      </c>
    </row>
    <row r="731" spans="1:6" x14ac:dyDescent="0.25">
      <c r="A731" s="6">
        <v>1992</v>
      </c>
      <c r="B731" s="17">
        <v>6393.6644794138056</v>
      </c>
      <c r="C731" s="17">
        <v>135.50837993499999</v>
      </c>
      <c r="D731" s="6">
        <f t="shared" si="33"/>
        <v>6.3936644794138058</v>
      </c>
      <c r="E731">
        <f t="shared" si="34"/>
        <v>67.754189967499997</v>
      </c>
      <c r="F731">
        <f t="shared" si="35"/>
        <v>-67.754189967499997</v>
      </c>
    </row>
    <row r="732" spans="1:6" x14ac:dyDescent="0.25">
      <c r="A732" s="6">
        <v>1992</v>
      </c>
      <c r="B732" s="17">
        <v>6443.6135828975375</v>
      </c>
      <c r="C732" s="17">
        <v>145.53991629699999</v>
      </c>
      <c r="D732" s="6">
        <f t="shared" si="33"/>
        <v>6.4436135828975374</v>
      </c>
      <c r="E732">
        <f t="shared" si="34"/>
        <v>72.769958148499995</v>
      </c>
      <c r="F732">
        <f t="shared" si="35"/>
        <v>-72.769958148499995</v>
      </c>
    </row>
    <row r="733" spans="1:6" x14ac:dyDescent="0.25">
      <c r="A733" s="6">
        <v>1992</v>
      </c>
      <c r="B733" s="17">
        <v>6492.940460232071</v>
      </c>
      <c r="C733" s="17">
        <v>144.22190430699999</v>
      </c>
      <c r="D733" s="6">
        <f t="shared" si="33"/>
        <v>6.4929404602320711</v>
      </c>
      <c r="E733">
        <f t="shared" si="34"/>
        <v>72.110952153499994</v>
      </c>
      <c r="F733">
        <f t="shared" si="35"/>
        <v>-72.110952153499994</v>
      </c>
    </row>
    <row r="734" spans="1:6" x14ac:dyDescent="0.25">
      <c r="A734" s="6">
        <v>1992</v>
      </c>
      <c r="B734" s="17">
        <v>6542.8269797282519</v>
      </c>
      <c r="C734" s="17">
        <v>149.04198461499999</v>
      </c>
      <c r="D734" s="6">
        <f t="shared" si="33"/>
        <v>6.5428269797282521</v>
      </c>
      <c r="E734">
        <f t="shared" si="34"/>
        <v>74.520992307499995</v>
      </c>
      <c r="F734">
        <f t="shared" si="35"/>
        <v>-74.520992307499995</v>
      </c>
    </row>
    <row r="735" spans="1:6" x14ac:dyDescent="0.25">
      <c r="A735" s="6">
        <v>1992</v>
      </c>
      <c r="B735" s="17">
        <v>6592.3522425608062</v>
      </c>
      <c r="C735" s="17">
        <v>134.98367155400001</v>
      </c>
      <c r="D735" s="6">
        <f t="shared" si="33"/>
        <v>6.5923522425608061</v>
      </c>
      <c r="E735">
        <f t="shared" si="34"/>
        <v>67.491835777000006</v>
      </c>
      <c r="F735">
        <f t="shared" si="35"/>
        <v>-67.491835777000006</v>
      </c>
    </row>
    <row r="736" spans="1:6" x14ac:dyDescent="0.25">
      <c r="A736" s="6">
        <v>1992</v>
      </c>
      <c r="B736" s="17">
        <v>6641.364403070942</v>
      </c>
      <c r="C736" s="17">
        <v>112.627664397</v>
      </c>
      <c r="D736" s="6">
        <f t="shared" si="33"/>
        <v>6.6413644030709422</v>
      </c>
      <c r="E736">
        <f t="shared" si="34"/>
        <v>56.313832198500002</v>
      </c>
      <c r="F736">
        <f t="shared" si="35"/>
        <v>-56.313832198500002</v>
      </c>
    </row>
    <row r="737" spans="1:6" x14ac:dyDescent="0.25">
      <c r="A737" s="6">
        <v>1992</v>
      </c>
      <c r="B737" s="17">
        <v>6688.1937353323947</v>
      </c>
      <c r="C737" s="17">
        <v>119.201303329</v>
      </c>
      <c r="D737" s="6">
        <f t="shared" si="33"/>
        <v>6.688193735332395</v>
      </c>
      <c r="E737">
        <f t="shared" si="34"/>
        <v>59.600651664499999</v>
      </c>
      <c r="F737">
        <f t="shared" si="35"/>
        <v>-59.600651664499999</v>
      </c>
    </row>
    <row r="738" spans="1:6" x14ac:dyDescent="0.25">
      <c r="A738" s="6">
        <v>1992</v>
      </c>
      <c r="B738" s="17">
        <v>6733.2414532055927</v>
      </c>
      <c r="C738" s="17">
        <v>129.17144525200001</v>
      </c>
      <c r="D738" s="6">
        <f t="shared" si="33"/>
        <v>6.7332414532055926</v>
      </c>
      <c r="E738">
        <f t="shared" si="34"/>
        <v>64.585722626000006</v>
      </c>
      <c r="F738">
        <f t="shared" si="35"/>
        <v>-64.585722626000006</v>
      </c>
    </row>
    <row r="739" spans="1:6" x14ac:dyDescent="0.25">
      <c r="A739" s="6">
        <v>1992</v>
      </c>
      <c r="B739" s="17">
        <v>6782.6194868688908</v>
      </c>
      <c r="C739" s="17">
        <v>92.807867262399995</v>
      </c>
      <c r="D739" s="6">
        <f t="shared" si="33"/>
        <v>6.7826194868688905</v>
      </c>
      <c r="E739">
        <f t="shared" si="34"/>
        <v>46.403933631199997</v>
      </c>
      <c r="F739">
        <f t="shared" si="35"/>
        <v>-46.403933631199997</v>
      </c>
    </row>
    <row r="740" spans="1:6" x14ac:dyDescent="0.25">
      <c r="A740" s="6">
        <v>1992</v>
      </c>
      <c r="B740" s="17">
        <v>6833.1606164303976</v>
      </c>
      <c r="C740" s="17">
        <v>116.67118707100001</v>
      </c>
      <c r="D740" s="6">
        <f t="shared" si="33"/>
        <v>6.8331606164303977</v>
      </c>
      <c r="E740">
        <f t="shared" si="34"/>
        <v>58.335593535500003</v>
      </c>
      <c r="F740">
        <f t="shared" si="35"/>
        <v>-58.335593535500003</v>
      </c>
    </row>
    <row r="741" spans="1:6" x14ac:dyDescent="0.25">
      <c r="A741" s="6">
        <v>1992</v>
      </c>
      <c r="B741" s="17">
        <v>6879.0955944795942</v>
      </c>
      <c r="C741" s="17">
        <v>122.070038939</v>
      </c>
      <c r="D741" s="6">
        <f t="shared" si="33"/>
        <v>6.879095594479594</v>
      </c>
      <c r="E741">
        <f t="shared" si="34"/>
        <v>61.0350194695</v>
      </c>
      <c r="F741">
        <f t="shared" si="35"/>
        <v>-61.0350194695</v>
      </c>
    </row>
    <row r="742" spans="1:6" x14ac:dyDescent="0.25">
      <c r="A742" s="6">
        <v>1992</v>
      </c>
      <c r="B742" s="17">
        <v>6929.7008911949006</v>
      </c>
      <c r="C742" s="17">
        <v>157.821487746</v>
      </c>
      <c r="D742" s="6">
        <f t="shared" si="33"/>
        <v>6.9297008911949005</v>
      </c>
      <c r="E742">
        <f t="shared" si="34"/>
        <v>78.910743873000001</v>
      </c>
      <c r="F742">
        <f t="shared" si="35"/>
        <v>-78.910743873000001</v>
      </c>
    </row>
    <row r="743" spans="1:6" x14ac:dyDescent="0.25">
      <c r="A743" s="6">
        <v>1992</v>
      </c>
      <c r="B743" s="17">
        <v>6977.5100059121032</v>
      </c>
      <c r="C743" s="17">
        <v>172.51327473800001</v>
      </c>
      <c r="D743" s="6">
        <f t="shared" si="33"/>
        <v>6.9775100059121034</v>
      </c>
      <c r="E743">
        <f t="shared" si="34"/>
        <v>86.256637369000003</v>
      </c>
      <c r="F743">
        <f t="shared" si="35"/>
        <v>-86.256637369000003</v>
      </c>
    </row>
    <row r="744" spans="1:6" x14ac:dyDescent="0.25">
      <c r="A744" s="6">
        <v>1992</v>
      </c>
      <c r="B744" s="17">
        <v>7012.7418151757684</v>
      </c>
      <c r="C744" s="17">
        <v>184.76068892500001</v>
      </c>
      <c r="D744" s="6">
        <f t="shared" si="33"/>
        <v>7.0127418151757688</v>
      </c>
      <c r="E744">
        <f t="shared" si="34"/>
        <v>92.380344462500005</v>
      </c>
      <c r="F744">
        <f t="shared" si="35"/>
        <v>-92.380344462500005</v>
      </c>
    </row>
    <row r="745" spans="1:6" x14ac:dyDescent="0.25">
      <c r="A745" s="6">
        <v>1992</v>
      </c>
      <c r="B745" s="17">
        <v>7072.4815861421339</v>
      </c>
      <c r="C745" s="17">
        <v>186.62860426899999</v>
      </c>
      <c r="D745" s="6">
        <f t="shared" si="33"/>
        <v>7.0724815861421337</v>
      </c>
      <c r="E745">
        <f t="shared" si="34"/>
        <v>93.314302134499997</v>
      </c>
      <c r="F745">
        <f t="shared" si="35"/>
        <v>-93.314302134499997</v>
      </c>
    </row>
    <row r="746" spans="1:6" x14ac:dyDescent="0.25">
      <c r="A746" s="6">
        <v>1992</v>
      </c>
      <c r="B746" s="17">
        <v>7129.7552280781365</v>
      </c>
      <c r="C746" s="17">
        <v>150.187500836</v>
      </c>
      <c r="D746" s="6">
        <f t="shared" si="33"/>
        <v>7.1297552280781362</v>
      </c>
      <c r="E746">
        <f t="shared" si="34"/>
        <v>75.093750417999999</v>
      </c>
      <c r="F746">
        <f t="shared" si="35"/>
        <v>-75.093750417999999</v>
      </c>
    </row>
    <row r="747" spans="1:6" x14ac:dyDescent="0.25">
      <c r="A747" s="6">
        <v>1992</v>
      </c>
      <c r="B747" s="17">
        <v>7174.2458173740733</v>
      </c>
      <c r="C747" s="17">
        <v>130.23649562200001</v>
      </c>
      <c r="D747" s="6">
        <f t="shared" si="33"/>
        <v>7.1742458173740733</v>
      </c>
      <c r="E747">
        <f t="shared" si="34"/>
        <v>65.118247811000003</v>
      </c>
      <c r="F747">
        <f t="shared" si="35"/>
        <v>-65.118247811000003</v>
      </c>
    </row>
    <row r="748" spans="1:6" x14ac:dyDescent="0.25">
      <c r="A748" s="6">
        <v>1992</v>
      </c>
      <c r="B748" s="17">
        <v>7225.8107495419017</v>
      </c>
      <c r="C748" s="17">
        <v>111.60612655</v>
      </c>
      <c r="D748" s="6">
        <f t="shared" si="33"/>
        <v>7.2258107495419015</v>
      </c>
      <c r="E748">
        <f t="shared" si="34"/>
        <v>55.803063275</v>
      </c>
      <c r="F748">
        <f t="shared" si="35"/>
        <v>-55.803063275</v>
      </c>
    </row>
    <row r="749" spans="1:6" x14ac:dyDescent="0.25">
      <c r="A749" s="6">
        <v>1992</v>
      </c>
      <c r="B749" s="17">
        <v>7270.5936062605397</v>
      </c>
      <c r="C749" s="17">
        <v>140.471231539</v>
      </c>
      <c r="D749" s="6">
        <f t="shared" si="33"/>
        <v>7.2705936062605394</v>
      </c>
      <c r="E749">
        <f t="shared" si="34"/>
        <v>70.235615769500001</v>
      </c>
      <c r="F749">
        <f t="shared" si="35"/>
        <v>-70.235615769500001</v>
      </c>
    </row>
    <row r="750" spans="1:6" x14ac:dyDescent="0.25">
      <c r="A750" s="6">
        <v>1992</v>
      </c>
      <c r="B750" s="17">
        <v>7316.8153136609153</v>
      </c>
      <c r="C750" s="17">
        <v>63.673868502200001</v>
      </c>
      <c r="D750" s="6">
        <f t="shared" si="33"/>
        <v>7.3168153136609151</v>
      </c>
      <c r="E750">
        <f t="shared" si="34"/>
        <v>31.836934251100001</v>
      </c>
      <c r="F750">
        <f t="shared" si="35"/>
        <v>-31.836934251100001</v>
      </c>
    </row>
    <row r="751" spans="1:6" x14ac:dyDescent="0.25">
      <c r="A751" s="6">
        <v>1992</v>
      </c>
      <c r="B751" s="17">
        <v>7360.5650350446531</v>
      </c>
      <c r="C751" s="17">
        <v>39.015065415899997</v>
      </c>
      <c r="D751" s="6">
        <f t="shared" si="33"/>
        <v>7.3605650350446528</v>
      </c>
      <c r="E751">
        <f t="shared" si="34"/>
        <v>19.507532707949998</v>
      </c>
      <c r="F751">
        <f t="shared" si="35"/>
        <v>-19.507532707949998</v>
      </c>
    </row>
    <row r="752" spans="1:6" x14ac:dyDescent="0.25">
      <c r="A752" s="6">
        <v>1992</v>
      </c>
      <c r="B752" s="17">
        <v>7409.7410915477858</v>
      </c>
      <c r="C752" s="17">
        <v>33.270565552500003</v>
      </c>
      <c r="D752" s="6">
        <f t="shared" si="33"/>
        <v>7.4097410915477857</v>
      </c>
      <c r="E752">
        <f t="shared" si="34"/>
        <v>16.635282776250001</v>
      </c>
      <c r="F752">
        <f t="shared" si="35"/>
        <v>-16.635282776250001</v>
      </c>
    </row>
    <row r="753" spans="1:6" x14ac:dyDescent="0.25">
      <c r="A753" s="6">
        <v>1992</v>
      </c>
      <c r="B753" s="17">
        <v>7459.0539321251999</v>
      </c>
      <c r="C753" s="17">
        <v>43.9972794468</v>
      </c>
      <c r="D753" s="6">
        <f t="shared" si="33"/>
        <v>7.4590539321252001</v>
      </c>
      <c r="E753">
        <f t="shared" si="34"/>
        <v>21.9986397234</v>
      </c>
      <c r="F753">
        <f t="shared" si="35"/>
        <v>-21.9986397234</v>
      </c>
    </row>
    <row r="754" spans="1:6" x14ac:dyDescent="0.25">
      <c r="A754" s="6">
        <v>1992</v>
      </c>
      <c r="B754" s="17">
        <v>7508.0597571701592</v>
      </c>
      <c r="C754" s="17">
        <v>53.1211898038</v>
      </c>
      <c r="D754" s="6">
        <f t="shared" si="33"/>
        <v>7.5080597571701588</v>
      </c>
      <c r="E754">
        <f t="shared" si="34"/>
        <v>26.5605949019</v>
      </c>
      <c r="F754">
        <f t="shared" si="35"/>
        <v>-26.5605949019</v>
      </c>
    </row>
    <row r="755" spans="1:6" x14ac:dyDescent="0.25">
      <c r="A755" s="6">
        <v>1992</v>
      </c>
      <c r="B755" s="17">
        <v>7553.6074332184635</v>
      </c>
      <c r="C755" s="17">
        <v>114.8102008</v>
      </c>
      <c r="D755" s="6">
        <f t="shared" si="33"/>
        <v>7.5536074332184633</v>
      </c>
      <c r="E755">
        <f t="shared" si="34"/>
        <v>57.405100400000002</v>
      </c>
      <c r="F755">
        <f t="shared" si="35"/>
        <v>-57.405100400000002</v>
      </c>
    </row>
    <row r="756" spans="1:6" x14ac:dyDescent="0.25">
      <c r="A756" s="6">
        <v>1992</v>
      </c>
      <c r="B756" s="17">
        <v>7595.6317119795613</v>
      </c>
      <c r="C756" s="17">
        <v>80.110885662900003</v>
      </c>
      <c r="D756" s="6">
        <f t="shared" si="33"/>
        <v>7.5956317119795616</v>
      </c>
      <c r="E756">
        <f t="shared" si="34"/>
        <v>40.055442831450002</v>
      </c>
      <c r="F756">
        <f t="shared" si="35"/>
        <v>-40.055442831450002</v>
      </c>
    </row>
    <row r="757" spans="1:6" x14ac:dyDescent="0.25">
      <c r="A757" s="6">
        <v>1992</v>
      </c>
      <c r="B757" s="17">
        <v>7617.9160782669642</v>
      </c>
      <c r="C757" s="17">
        <v>85.188079158099995</v>
      </c>
      <c r="D757" s="6">
        <f t="shared" si="33"/>
        <v>7.6179160782669646</v>
      </c>
      <c r="E757">
        <f t="shared" si="34"/>
        <v>42.594039579049998</v>
      </c>
      <c r="F757">
        <f t="shared" si="35"/>
        <v>-42.594039579049998</v>
      </c>
    </row>
    <row r="758" spans="1:6" x14ac:dyDescent="0.25">
      <c r="A758" s="6">
        <v>1992</v>
      </c>
      <c r="B758" s="17">
        <v>7690.0609143714801</v>
      </c>
      <c r="C758" s="17">
        <v>70.296679639700002</v>
      </c>
      <c r="D758" s="6">
        <f t="shared" si="33"/>
        <v>7.6900609143714798</v>
      </c>
      <c r="E758">
        <f t="shared" si="34"/>
        <v>35.148339819850001</v>
      </c>
      <c r="F758">
        <f t="shared" si="35"/>
        <v>-35.148339819850001</v>
      </c>
    </row>
    <row r="759" spans="1:6" x14ac:dyDescent="0.25">
      <c r="A759" s="6">
        <v>1992</v>
      </c>
      <c r="B759" s="17">
        <v>7727.097746907968</v>
      </c>
      <c r="C759" s="17">
        <v>98.501123046999993</v>
      </c>
      <c r="D759" s="6">
        <f t="shared" si="33"/>
        <v>7.727097746907968</v>
      </c>
      <c r="E759">
        <f t="shared" si="34"/>
        <v>49.250561523499996</v>
      </c>
      <c r="F759">
        <f t="shared" si="35"/>
        <v>-49.250561523499996</v>
      </c>
    </row>
    <row r="760" spans="1:6" x14ac:dyDescent="0.25">
      <c r="A760" s="6">
        <v>1992</v>
      </c>
      <c r="B760" s="17">
        <v>7767.2140363975614</v>
      </c>
      <c r="C760" s="17">
        <v>110.19097594199999</v>
      </c>
      <c r="D760" s="6">
        <f t="shared" si="33"/>
        <v>7.7672140363975615</v>
      </c>
      <c r="E760">
        <f t="shared" si="34"/>
        <v>55.095487970999997</v>
      </c>
      <c r="F760">
        <f t="shared" si="35"/>
        <v>-55.095487970999997</v>
      </c>
    </row>
    <row r="761" spans="1:6" x14ac:dyDescent="0.25">
      <c r="A761" s="6">
        <v>1992</v>
      </c>
      <c r="B761" s="17">
        <v>7788.5311235127665</v>
      </c>
      <c r="C761" s="17">
        <v>141.556941408</v>
      </c>
      <c r="D761" s="6">
        <f t="shared" si="33"/>
        <v>7.7885311235127661</v>
      </c>
      <c r="E761">
        <f t="shared" si="34"/>
        <v>70.778470704</v>
      </c>
      <c r="F761">
        <f t="shared" si="35"/>
        <v>-70.778470704</v>
      </c>
    </row>
    <row r="762" spans="1:6" x14ac:dyDescent="0.25">
      <c r="A762" s="6">
        <v>1992</v>
      </c>
      <c r="B762" s="17">
        <v>7816.5347444172712</v>
      </c>
      <c r="C762" s="17">
        <v>189.51581510400001</v>
      </c>
      <c r="D762" s="6">
        <f t="shared" si="33"/>
        <v>7.8165347444172708</v>
      </c>
      <c r="E762">
        <f t="shared" si="34"/>
        <v>94.757907552000006</v>
      </c>
      <c r="F762">
        <f t="shared" si="35"/>
        <v>-94.757907552000006</v>
      </c>
    </row>
    <row r="763" spans="1:6" x14ac:dyDescent="0.25">
      <c r="A763" s="6">
        <v>1992</v>
      </c>
      <c r="B763" s="17">
        <v>7870.3160504614407</v>
      </c>
      <c r="C763" s="17">
        <v>235.478132104</v>
      </c>
      <c r="D763" s="6">
        <f t="shared" si="33"/>
        <v>7.8703160504614411</v>
      </c>
      <c r="E763">
        <f t="shared" si="34"/>
        <v>117.739066052</v>
      </c>
      <c r="F763">
        <f t="shared" si="35"/>
        <v>-117.739066052</v>
      </c>
    </row>
    <row r="764" spans="1:6" x14ac:dyDescent="0.25">
      <c r="A764" s="6">
        <v>1992</v>
      </c>
      <c r="B764" s="17">
        <v>7940.8473058150976</v>
      </c>
      <c r="C764" s="17">
        <v>131.567289972</v>
      </c>
      <c r="D764" s="6">
        <f t="shared" si="33"/>
        <v>7.9408473058150975</v>
      </c>
      <c r="E764">
        <f t="shared" si="34"/>
        <v>65.783644985999999</v>
      </c>
      <c r="F764">
        <f t="shared" si="35"/>
        <v>-65.783644985999999</v>
      </c>
    </row>
    <row r="765" spans="1:6" x14ac:dyDescent="0.25">
      <c r="A765" s="6">
        <v>1992</v>
      </c>
      <c r="B765" s="17">
        <v>7976.3209084648815</v>
      </c>
      <c r="C765" s="17">
        <v>147.50473102800001</v>
      </c>
      <c r="D765" s="6">
        <f t="shared" si="33"/>
        <v>7.9763209084648814</v>
      </c>
      <c r="E765">
        <f t="shared" si="34"/>
        <v>73.752365514000005</v>
      </c>
      <c r="F765">
        <f t="shared" si="35"/>
        <v>-73.752365514000005</v>
      </c>
    </row>
    <row r="766" spans="1:6" x14ac:dyDescent="0.25">
      <c r="A766" s="6">
        <v>1992</v>
      </c>
      <c r="B766" s="17">
        <v>8014.4051319668852</v>
      </c>
      <c r="C766" s="17">
        <v>168.12091422099999</v>
      </c>
      <c r="D766" s="6">
        <f t="shared" si="33"/>
        <v>8.0144051319668854</v>
      </c>
      <c r="E766">
        <f t="shared" si="34"/>
        <v>84.060457110499996</v>
      </c>
      <c r="F766">
        <f t="shared" si="35"/>
        <v>-84.060457110499996</v>
      </c>
    </row>
    <row r="767" spans="1:6" x14ac:dyDescent="0.25">
      <c r="A767" s="6">
        <v>1992</v>
      </c>
      <c r="B767" s="17">
        <v>8048.2010788761072</v>
      </c>
      <c r="C767" s="17">
        <v>184.28227376000001</v>
      </c>
      <c r="D767" s="6">
        <f t="shared" si="33"/>
        <v>8.048201078876108</v>
      </c>
      <c r="E767">
        <f t="shared" si="34"/>
        <v>92.141136880000005</v>
      </c>
      <c r="F767">
        <f t="shared" si="35"/>
        <v>-92.141136880000005</v>
      </c>
    </row>
    <row r="768" spans="1:6" x14ac:dyDescent="0.25">
      <c r="A768" s="6">
        <v>1992</v>
      </c>
      <c r="B768" s="17">
        <v>8110.1277787446907</v>
      </c>
      <c r="C768" s="17">
        <v>240.17245954500001</v>
      </c>
      <c r="D768" s="6">
        <f t="shared" si="33"/>
        <v>8.1101277787446904</v>
      </c>
      <c r="E768">
        <f t="shared" si="34"/>
        <v>120.0862297725</v>
      </c>
      <c r="F768">
        <f t="shared" si="35"/>
        <v>-120.0862297725</v>
      </c>
    </row>
    <row r="769" spans="1:6" x14ac:dyDescent="0.25">
      <c r="A769" s="6">
        <v>1992</v>
      </c>
      <c r="B769" s="17">
        <v>8140.2337921243306</v>
      </c>
      <c r="C769" s="17">
        <v>216.62090981</v>
      </c>
      <c r="D769" s="6">
        <f t="shared" si="33"/>
        <v>8.1402337921243308</v>
      </c>
      <c r="E769">
        <f t="shared" si="34"/>
        <v>108.310454905</v>
      </c>
      <c r="F769">
        <f t="shared" si="35"/>
        <v>-108.310454905</v>
      </c>
    </row>
    <row r="770" spans="1:6" x14ac:dyDescent="0.25">
      <c r="A770" s="6">
        <v>1992</v>
      </c>
      <c r="B770" s="17">
        <v>8182.1823928714548</v>
      </c>
      <c r="C770" s="17">
        <v>223.07543148299999</v>
      </c>
      <c r="D770" s="6">
        <f t="shared" si="33"/>
        <v>8.1821823928714554</v>
      </c>
      <c r="E770">
        <f t="shared" si="34"/>
        <v>111.53771574149999</v>
      </c>
      <c r="F770">
        <f t="shared" si="35"/>
        <v>-111.53771574149999</v>
      </c>
    </row>
    <row r="771" spans="1:6" x14ac:dyDescent="0.25">
      <c r="A771" s="6">
        <v>1992</v>
      </c>
      <c r="B771" s="17">
        <v>8236.9252631925374</v>
      </c>
      <c r="C771" s="17">
        <v>233.08205435900001</v>
      </c>
      <c r="D771" s="6">
        <f t="shared" si="33"/>
        <v>8.2369252631925374</v>
      </c>
      <c r="E771">
        <f t="shared" si="34"/>
        <v>116.54102717950001</v>
      </c>
      <c r="F771">
        <f t="shared" si="35"/>
        <v>-116.54102717950001</v>
      </c>
    </row>
    <row r="772" spans="1:6" x14ac:dyDescent="0.25">
      <c r="A772" s="6">
        <v>1992</v>
      </c>
      <c r="B772" s="17">
        <v>8284.8539493878543</v>
      </c>
      <c r="C772" s="17">
        <v>251.52798526199999</v>
      </c>
      <c r="D772" s="6">
        <f t="shared" ref="D772:D835" si="36">B772/1000</f>
        <v>8.2848539493878537</v>
      </c>
      <c r="E772">
        <f t="shared" si="34"/>
        <v>125.76399263099999</v>
      </c>
      <c r="F772">
        <f t="shared" si="35"/>
        <v>-125.76399263099999</v>
      </c>
    </row>
    <row r="773" spans="1:6" x14ac:dyDescent="0.25">
      <c r="A773" s="6">
        <v>1992</v>
      </c>
      <c r="B773" s="17">
        <v>8329.3157753140804</v>
      </c>
      <c r="C773" s="17">
        <v>272.98020245100003</v>
      </c>
      <c r="D773" s="6">
        <f t="shared" si="36"/>
        <v>8.3293157753140807</v>
      </c>
      <c r="E773">
        <f t="shared" ref="E773:E836" si="37">C773/2</f>
        <v>136.49010122550001</v>
      </c>
      <c r="F773">
        <f t="shared" ref="F773:F836" si="38">-1*C773/2</f>
        <v>-136.49010122550001</v>
      </c>
    </row>
    <row r="774" spans="1:6" x14ac:dyDescent="0.25">
      <c r="A774" s="6">
        <v>1992</v>
      </c>
      <c r="B774" s="17">
        <v>8379.3528122063944</v>
      </c>
      <c r="C774" s="17">
        <v>298.61703899600002</v>
      </c>
      <c r="D774" s="6">
        <f t="shared" si="36"/>
        <v>8.3793528122063936</v>
      </c>
      <c r="E774">
        <f t="shared" si="37"/>
        <v>149.30851949800001</v>
      </c>
      <c r="F774">
        <f t="shared" si="38"/>
        <v>-149.30851949800001</v>
      </c>
    </row>
    <row r="775" spans="1:6" x14ac:dyDescent="0.25">
      <c r="A775" s="6">
        <v>1992</v>
      </c>
      <c r="B775" s="17">
        <v>8429.7758323776688</v>
      </c>
      <c r="C775" s="17">
        <v>332.020256528</v>
      </c>
      <c r="D775" s="6">
        <f t="shared" si="36"/>
        <v>8.4297758323776684</v>
      </c>
      <c r="E775">
        <f t="shared" si="37"/>
        <v>166.010128264</v>
      </c>
      <c r="F775">
        <f t="shared" si="38"/>
        <v>-166.010128264</v>
      </c>
    </row>
    <row r="776" spans="1:6" x14ac:dyDescent="0.25">
      <c r="A776" s="6">
        <v>1992</v>
      </c>
      <c r="B776" s="17">
        <v>8478.5681471323405</v>
      </c>
      <c r="C776" s="17">
        <v>339.18076697999999</v>
      </c>
      <c r="D776" s="6">
        <f t="shared" si="36"/>
        <v>8.4785681471323411</v>
      </c>
      <c r="E776">
        <f t="shared" si="37"/>
        <v>169.59038348999999</v>
      </c>
      <c r="F776">
        <f t="shared" si="38"/>
        <v>-169.59038348999999</v>
      </c>
    </row>
    <row r="777" spans="1:6" x14ac:dyDescent="0.25">
      <c r="A777" s="6">
        <v>1992</v>
      </c>
      <c r="B777" s="17">
        <v>8528.2676194519063</v>
      </c>
      <c r="C777" s="17">
        <v>336.28111560000002</v>
      </c>
      <c r="D777" s="6">
        <f t="shared" si="36"/>
        <v>8.5282676194519063</v>
      </c>
      <c r="E777">
        <f t="shared" si="37"/>
        <v>168.14055780000001</v>
      </c>
      <c r="F777">
        <f t="shared" si="38"/>
        <v>-168.14055780000001</v>
      </c>
    </row>
    <row r="778" spans="1:6" x14ac:dyDescent="0.25">
      <c r="A778" s="6">
        <v>1992</v>
      </c>
      <c r="B778" s="17">
        <v>8576.9924839827017</v>
      </c>
      <c r="C778" s="17">
        <v>288.84254983699998</v>
      </c>
      <c r="D778" s="6">
        <f t="shared" si="36"/>
        <v>8.5769924839827016</v>
      </c>
      <c r="E778">
        <f t="shared" si="37"/>
        <v>144.42127491849999</v>
      </c>
      <c r="F778">
        <f t="shared" si="38"/>
        <v>-144.42127491849999</v>
      </c>
    </row>
    <row r="779" spans="1:6" x14ac:dyDescent="0.25">
      <c r="A779" s="6">
        <v>1992</v>
      </c>
      <c r="B779" s="17">
        <v>8627.8038509299677</v>
      </c>
      <c r="C779" s="17">
        <v>246.21423426300001</v>
      </c>
      <c r="D779" s="6">
        <f t="shared" si="36"/>
        <v>8.6278038509299684</v>
      </c>
      <c r="E779">
        <f t="shared" si="37"/>
        <v>123.1071171315</v>
      </c>
      <c r="F779">
        <f t="shared" si="38"/>
        <v>-123.1071171315</v>
      </c>
    </row>
    <row r="780" spans="1:6" x14ac:dyDescent="0.25">
      <c r="A780" s="6">
        <v>1992</v>
      </c>
      <c r="B780" s="17">
        <v>8675.6433745681534</v>
      </c>
      <c r="C780" s="17">
        <v>245.353131158</v>
      </c>
      <c r="D780" s="6">
        <f t="shared" si="36"/>
        <v>8.6756433745681534</v>
      </c>
      <c r="E780">
        <f t="shared" si="37"/>
        <v>122.676565579</v>
      </c>
      <c r="F780">
        <f t="shared" si="38"/>
        <v>-122.676565579</v>
      </c>
    </row>
    <row r="781" spans="1:6" x14ac:dyDescent="0.25">
      <c r="A781" s="6">
        <v>1992</v>
      </c>
      <c r="B781" s="17">
        <v>8732.7726118343835</v>
      </c>
      <c r="C781" s="17">
        <v>250.376751455</v>
      </c>
      <c r="D781" s="6">
        <f t="shared" si="36"/>
        <v>8.7327726118343829</v>
      </c>
      <c r="E781">
        <f t="shared" si="37"/>
        <v>125.1883757275</v>
      </c>
      <c r="F781">
        <f t="shared" si="38"/>
        <v>-125.1883757275</v>
      </c>
    </row>
    <row r="782" spans="1:6" x14ac:dyDescent="0.25">
      <c r="A782" s="6">
        <v>1992</v>
      </c>
      <c r="B782" s="17">
        <v>8767.314274015489</v>
      </c>
      <c r="C782" s="17">
        <v>229.66727612299999</v>
      </c>
      <c r="D782" s="6">
        <f t="shared" si="36"/>
        <v>8.7673142740154884</v>
      </c>
      <c r="E782">
        <f t="shared" si="37"/>
        <v>114.8336380615</v>
      </c>
      <c r="F782">
        <f t="shared" si="38"/>
        <v>-114.8336380615</v>
      </c>
    </row>
    <row r="783" spans="1:6" x14ac:dyDescent="0.25">
      <c r="A783" s="6">
        <v>1992</v>
      </c>
      <c r="B783" s="17">
        <v>8812.6845611417975</v>
      </c>
      <c r="C783" s="17">
        <v>194.78820083900001</v>
      </c>
      <c r="D783" s="6">
        <f t="shared" si="36"/>
        <v>8.812684561141797</v>
      </c>
      <c r="E783">
        <f t="shared" si="37"/>
        <v>97.394100419500006</v>
      </c>
      <c r="F783">
        <f t="shared" si="38"/>
        <v>-97.394100419500006</v>
      </c>
    </row>
    <row r="784" spans="1:6" x14ac:dyDescent="0.25">
      <c r="A784" s="6">
        <v>1992</v>
      </c>
      <c r="B784" s="17">
        <v>8845.3260169095156</v>
      </c>
      <c r="C784" s="17">
        <v>191.83703197599999</v>
      </c>
      <c r="D784" s="6">
        <f t="shared" si="36"/>
        <v>8.8453260169095156</v>
      </c>
      <c r="E784">
        <f t="shared" si="37"/>
        <v>95.918515987999996</v>
      </c>
      <c r="F784">
        <f t="shared" si="38"/>
        <v>-95.918515987999996</v>
      </c>
    </row>
    <row r="785" spans="1:6" x14ac:dyDescent="0.25">
      <c r="A785" s="6">
        <v>1992</v>
      </c>
      <c r="B785" s="17">
        <v>8898.9380252070259</v>
      </c>
      <c r="C785" s="17">
        <v>167.38910519800001</v>
      </c>
      <c r="D785" s="6">
        <f t="shared" si="36"/>
        <v>8.8989380252070251</v>
      </c>
      <c r="E785">
        <f t="shared" si="37"/>
        <v>83.694552599000005</v>
      </c>
      <c r="F785">
        <f t="shared" si="38"/>
        <v>-83.694552599000005</v>
      </c>
    </row>
    <row r="786" spans="1:6" x14ac:dyDescent="0.25">
      <c r="A786" s="6">
        <v>1992</v>
      </c>
      <c r="B786" s="17">
        <v>8944.499211914148</v>
      </c>
      <c r="C786" s="17">
        <v>158.11950830800001</v>
      </c>
      <c r="D786" s="6">
        <f t="shared" si="36"/>
        <v>8.9444992119141471</v>
      </c>
      <c r="E786">
        <f t="shared" si="37"/>
        <v>79.059754154000004</v>
      </c>
      <c r="F786">
        <f t="shared" si="38"/>
        <v>-79.059754154000004</v>
      </c>
    </row>
    <row r="787" spans="1:6" x14ac:dyDescent="0.25">
      <c r="A787" s="6">
        <v>1992</v>
      </c>
      <c r="B787" s="17">
        <v>8995.8684578713546</v>
      </c>
      <c r="C787" s="17">
        <v>155.25967982700001</v>
      </c>
      <c r="D787" s="6">
        <f t="shared" si="36"/>
        <v>8.9958684578713548</v>
      </c>
      <c r="E787">
        <f t="shared" si="37"/>
        <v>77.629839913500007</v>
      </c>
      <c r="F787">
        <f t="shared" si="38"/>
        <v>-77.629839913500007</v>
      </c>
    </row>
    <row r="788" spans="1:6" x14ac:dyDescent="0.25">
      <c r="A788" s="6">
        <v>1992</v>
      </c>
      <c r="B788" s="17">
        <v>9015.7280466276188</v>
      </c>
      <c r="C788" s="17">
        <v>183.963701251</v>
      </c>
      <c r="D788" s="6">
        <f t="shared" si="36"/>
        <v>9.0157280466276184</v>
      </c>
      <c r="E788">
        <f t="shared" si="37"/>
        <v>91.981850625500002</v>
      </c>
      <c r="F788">
        <f t="shared" si="38"/>
        <v>-91.981850625500002</v>
      </c>
    </row>
    <row r="789" spans="1:6" x14ac:dyDescent="0.25">
      <c r="A789" s="6">
        <v>1992</v>
      </c>
      <c r="B789" s="17">
        <v>9079.5408136834012</v>
      </c>
      <c r="C789" s="17">
        <v>141.022977543</v>
      </c>
      <c r="D789" s="6">
        <f t="shared" si="36"/>
        <v>9.0795408136834013</v>
      </c>
      <c r="E789">
        <f t="shared" si="37"/>
        <v>70.511488771499998</v>
      </c>
      <c r="F789">
        <f t="shared" si="38"/>
        <v>-70.511488771499998</v>
      </c>
    </row>
    <row r="790" spans="1:6" x14ac:dyDescent="0.25">
      <c r="A790" s="6">
        <v>1992</v>
      </c>
      <c r="B790" s="17">
        <v>9129.2366825512254</v>
      </c>
      <c r="C790" s="17">
        <v>115.286836107</v>
      </c>
      <c r="D790" s="6">
        <f t="shared" si="36"/>
        <v>9.129236682551225</v>
      </c>
      <c r="E790">
        <f t="shared" si="37"/>
        <v>57.6434180535</v>
      </c>
      <c r="F790">
        <f t="shared" si="38"/>
        <v>-57.6434180535</v>
      </c>
    </row>
    <row r="791" spans="1:6" x14ac:dyDescent="0.25">
      <c r="A791" s="6">
        <v>1992</v>
      </c>
      <c r="B791" s="17">
        <v>9178.0549230790766</v>
      </c>
      <c r="C791" s="17">
        <v>107.85718859000001</v>
      </c>
      <c r="D791" s="6">
        <f t="shared" si="36"/>
        <v>9.1780549230790758</v>
      </c>
      <c r="E791">
        <f t="shared" si="37"/>
        <v>53.928594295000003</v>
      </c>
      <c r="F791">
        <f t="shared" si="38"/>
        <v>-53.928594295000003</v>
      </c>
    </row>
    <row r="792" spans="1:6" x14ac:dyDescent="0.25">
      <c r="A792" s="6">
        <v>1992</v>
      </c>
      <c r="B792" s="17">
        <v>9226.8290749430016</v>
      </c>
      <c r="C792" s="17">
        <v>103.102272095</v>
      </c>
      <c r="D792" s="6">
        <f t="shared" si="36"/>
        <v>9.2268290749430015</v>
      </c>
      <c r="E792">
        <f t="shared" si="37"/>
        <v>51.551136047500002</v>
      </c>
      <c r="F792">
        <f t="shared" si="38"/>
        <v>-51.551136047500002</v>
      </c>
    </row>
    <row r="793" spans="1:6" x14ac:dyDescent="0.25">
      <c r="A793" s="6">
        <v>1992</v>
      </c>
      <c r="B793" s="17">
        <v>9275.6055488068923</v>
      </c>
      <c r="C793" s="17">
        <v>107.28205389</v>
      </c>
      <c r="D793" s="6">
        <f t="shared" si="36"/>
        <v>9.275605548806892</v>
      </c>
      <c r="E793">
        <f t="shared" si="37"/>
        <v>53.641026945</v>
      </c>
      <c r="F793">
        <f t="shared" si="38"/>
        <v>-53.641026945</v>
      </c>
    </row>
    <row r="794" spans="1:6" x14ac:dyDescent="0.25">
      <c r="A794" s="6">
        <v>1992</v>
      </c>
      <c r="B794" s="17">
        <v>9323.2460659663666</v>
      </c>
      <c r="C794" s="17">
        <v>98.303427803600002</v>
      </c>
      <c r="D794" s="6">
        <f t="shared" si="36"/>
        <v>9.3232460659663658</v>
      </c>
      <c r="E794">
        <f t="shared" si="37"/>
        <v>49.151713901800001</v>
      </c>
      <c r="F794">
        <f t="shared" si="38"/>
        <v>-49.151713901800001</v>
      </c>
    </row>
    <row r="795" spans="1:6" x14ac:dyDescent="0.25">
      <c r="A795" s="6">
        <v>1992</v>
      </c>
      <c r="B795" s="17">
        <v>9367.9584087012117</v>
      </c>
      <c r="C795" s="17">
        <v>117.704536327</v>
      </c>
      <c r="D795" s="6">
        <f t="shared" si="36"/>
        <v>9.3679584087012113</v>
      </c>
      <c r="E795">
        <f t="shared" si="37"/>
        <v>58.8522681635</v>
      </c>
      <c r="F795">
        <f t="shared" si="38"/>
        <v>-58.8522681635</v>
      </c>
    </row>
    <row r="796" spans="1:6" x14ac:dyDescent="0.25">
      <c r="A796" s="6">
        <v>1992</v>
      </c>
      <c r="B796" s="17">
        <v>9427.3794211986078</v>
      </c>
      <c r="C796" s="17">
        <v>125.917279171</v>
      </c>
      <c r="D796" s="6">
        <f t="shared" si="36"/>
        <v>9.4273794211986086</v>
      </c>
      <c r="E796">
        <f t="shared" si="37"/>
        <v>62.958639585500002</v>
      </c>
      <c r="F796">
        <f t="shared" si="38"/>
        <v>-62.958639585500002</v>
      </c>
    </row>
    <row r="797" spans="1:6" x14ac:dyDescent="0.25">
      <c r="A797" s="6">
        <v>1992</v>
      </c>
      <c r="B797" s="17">
        <v>9467.3336844789519</v>
      </c>
      <c r="C797" s="17">
        <v>135.83387163800001</v>
      </c>
      <c r="D797" s="6">
        <f t="shared" si="36"/>
        <v>9.4673336844789517</v>
      </c>
      <c r="E797">
        <f t="shared" si="37"/>
        <v>67.916935819000003</v>
      </c>
      <c r="F797">
        <f t="shared" si="38"/>
        <v>-67.916935819000003</v>
      </c>
    </row>
    <row r="798" spans="1:6" x14ac:dyDescent="0.25">
      <c r="A798" s="6">
        <v>1992</v>
      </c>
      <c r="B798" s="17">
        <v>9500.9154918567056</v>
      </c>
      <c r="C798" s="17">
        <v>169.48775804799999</v>
      </c>
      <c r="D798" s="6">
        <f t="shared" si="36"/>
        <v>9.5009154918567056</v>
      </c>
      <c r="E798">
        <f t="shared" si="37"/>
        <v>84.743879023999995</v>
      </c>
      <c r="F798">
        <f t="shared" si="38"/>
        <v>-84.743879023999995</v>
      </c>
    </row>
    <row r="799" spans="1:6" x14ac:dyDescent="0.25">
      <c r="A799" s="6">
        <v>1992</v>
      </c>
      <c r="B799" s="17">
        <v>9561.161071399074</v>
      </c>
      <c r="C799" s="17">
        <v>132.49871066200001</v>
      </c>
      <c r="D799" s="6">
        <f t="shared" si="36"/>
        <v>9.5611610713990736</v>
      </c>
      <c r="E799">
        <f t="shared" si="37"/>
        <v>66.249355331000004</v>
      </c>
      <c r="F799">
        <f t="shared" si="38"/>
        <v>-66.249355331000004</v>
      </c>
    </row>
    <row r="800" spans="1:6" x14ac:dyDescent="0.25">
      <c r="A800" s="6">
        <v>1992</v>
      </c>
      <c r="B800" s="17">
        <v>9610.4134969275001</v>
      </c>
      <c r="C800" s="17">
        <v>142.69590822699999</v>
      </c>
      <c r="D800" s="6">
        <f t="shared" si="36"/>
        <v>9.6104134969274995</v>
      </c>
      <c r="E800">
        <f t="shared" si="37"/>
        <v>71.347954113499995</v>
      </c>
      <c r="F800">
        <f t="shared" si="38"/>
        <v>-71.347954113499995</v>
      </c>
    </row>
    <row r="801" spans="1:6" x14ac:dyDescent="0.25">
      <c r="A801" s="6">
        <v>1992</v>
      </c>
      <c r="B801" s="17">
        <v>9660.3465129728302</v>
      </c>
      <c r="C801" s="17">
        <v>140.98806209099999</v>
      </c>
      <c r="D801" s="6">
        <f t="shared" si="36"/>
        <v>9.660346512972831</v>
      </c>
      <c r="E801">
        <f t="shared" si="37"/>
        <v>70.494031045499995</v>
      </c>
      <c r="F801">
        <f t="shared" si="38"/>
        <v>-70.494031045499995</v>
      </c>
    </row>
    <row r="802" spans="1:6" x14ac:dyDescent="0.25">
      <c r="A802" s="6">
        <v>1992</v>
      </c>
      <c r="B802" s="17">
        <v>9710.2436442786511</v>
      </c>
      <c r="C802" s="17">
        <v>136.28725008000001</v>
      </c>
      <c r="D802" s="6">
        <f t="shared" si="36"/>
        <v>9.7102436442786519</v>
      </c>
      <c r="E802">
        <f t="shared" si="37"/>
        <v>68.143625040000003</v>
      </c>
      <c r="F802">
        <f t="shared" si="38"/>
        <v>-68.143625040000003</v>
      </c>
    </row>
    <row r="803" spans="1:6" x14ac:dyDescent="0.25">
      <c r="A803" s="6">
        <v>1992</v>
      </c>
      <c r="B803" s="17">
        <v>9760.1723454756393</v>
      </c>
      <c r="C803" s="17">
        <v>140.17784613000001</v>
      </c>
      <c r="D803" s="6">
        <f t="shared" si="36"/>
        <v>9.7601723454756399</v>
      </c>
      <c r="E803">
        <f t="shared" si="37"/>
        <v>70.088923065000003</v>
      </c>
      <c r="F803">
        <f t="shared" si="38"/>
        <v>-70.088923065000003</v>
      </c>
    </row>
    <row r="804" spans="1:6" x14ac:dyDescent="0.25">
      <c r="A804" s="6">
        <v>1992</v>
      </c>
      <c r="B804" s="17">
        <v>9808.9882739157292</v>
      </c>
      <c r="C804" s="17">
        <v>139.54390265999999</v>
      </c>
      <c r="D804" s="6">
        <f t="shared" si="36"/>
        <v>9.8089882739157286</v>
      </c>
      <c r="E804">
        <f t="shared" si="37"/>
        <v>69.771951329999993</v>
      </c>
      <c r="F804">
        <f t="shared" si="38"/>
        <v>-69.771951329999993</v>
      </c>
    </row>
    <row r="805" spans="1:6" x14ac:dyDescent="0.25">
      <c r="A805" s="6">
        <v>1992</v>
      </c>
      <c r="B805" s="17">
        <v>9858.905230703811</v>
      </c>
      <c r="C805" s="17">
        <v>123.27559947500001</v>
      </c>
      <c r="D805" s="6">
        <f t="shared" si="36"/>
        <v>9.8589052307038116</v>
      </c>
      <c r="E805">
        <f t="shared" si="37"/>
        <v>61.637799737500004</v>
      </c>
      <c r="F805">
        <f t="shared" si="38"/>
        <v>-61.637799737500004</v>
      </c>
    </row>
    <row r="806" spans="1:6" x14ac:dyDescent="0.25">
      <c r="A806" s="6">
        <v>1992</v>
      </c>
      <c r="B806" s="17">
        <v>9908.4040673494419</v>
      </c>
      <c r="C806" s="17">
        <v>103.36857312799999</v>
      </c>
      <c r="D806" s="6">
        <f t="shared" si="36"/>
        <v>9.9084040673494425</v>
      </c>
      <c r="E806">
        <f t="shared" si="37"/>
        <v>51.684286563999997</v>
      </c>
      <c r="F806">
        <f t="shared" si="38"/>
        <v>-51.684286563999997</v>
      </c>
    </row>
    <row r="807" spans="1:6" x14ac:dyDescent="0.25">
      <c r="A807" s="6">
        <v>1992</v>
      </c>
      <c r="B807" s="17">
        <v>9957.8170943326477</v>
      </c>
      <c r="C807" s="17">
        <v>105.684881839</v>
      </c>
      <c r="D807" s="6">
        <f t="shared" si="36"/>
        <v>9.9578170943326469</v>
      </c>
      <c r="E807">
        <f t="shared" si="37"/>
        <v>52.8424409195</v>
      </c>
      <c r="F807">
        <f t="shared" si="38"/>
        <v>-52.8424409195</v>
      </c>
    </row>
    <row r="808" spans="1:6" x14ac:dyDescent="0.25">
      <c r="A808" s="6">
        <v>1992</v>
      </c>
      <c r="B808" s="17">
        <v>10007.292077139215</v>
      </c>
      <c r="C808" s="17">
        <v>103.623191081</v>
      </c>
      <c r="D808" s="6">
        <f t="shared" si="36"/>
        <v>10.007292077139214</v>
      </c>
      <c r="E808">
        <f t="shared" si="37"/>
        <v>51.811595540500001</v>
      </c>
      <c r="F808">
        <f t="shared" si="38"/>
        <v>-51.811595540500001</v>
      </c>
    </row>
    <row r="809" spans="1:6" x14ac:dyDescent="0.25">
      <c r="A809" s="6">
        <v>1992</v>
      </c>
      <c r="B809" s="17">
        <v>10056.970604265889</v>
      </c>
      <c r="C809" s="17">
        <v>128.15704889700001</v>
      </c>
      <c r="D809" s="6">
        <f t="shared" si="36"/>
        <v>10.056970604265889</v>
      </c>
      <c r="E809">
        <f t="shared" si="37"/>
        <v>64.078524448500005</v>
      </c>
      <c r="F809">
        <f t="shared" si="38"/>
        <v>-64.078524448500005</v>
      </c>
    </row>
    <row r="810" spans="1:6" x14ac:dyDescent="0.25">
      <c r="A810" s="6">
        <v>1992</v>
      </c>
      <c r="B810" s="17">
        <v>10106.684167607957</v>
      </c>
      <c r="C810" s="17">
        <v>124.56334688600001</v>
      </c>
      <c r="D810" s="6">
        <f t="shared" si="36"/>
        <v>10.106684167607957</v>
      </c>
      <c r="E810">
        <f t="shared" si="37"/>
        <v>62.281673443000003</v>
      </c>
      <c r="F810">
        <f t="shared" si="38"/>
        <v>-62.281673443000003</v>
      </c>
    </row>
    <row r="811" spans="1:6" x14ac:dyDescent="0.25">
      <c r="A811" s="6">
        <v>1992</v>
      </c>
      <c r="B811" s="17">
        <v>10156.849485869521</v>
      </c>
      <c r="C811" s="17">
        <v>124.24743107899999</v>
      </c>
      <c r="D811" s="6">
        <f t="shared" si="36"/>
        <v>10.156849485869522</v>
      </c>
      <c r="E811">
        <f t="shared" si="37"/>
        <v>62.123715539499997</v>
      </c>
      <c r="F811">
        <f t="shared" si="38"/>
        <v>-62.123715539499997</v>
      </c>
    </row>
    <row r="812" spans="1:6" x14ac:dyDescent="0.25">
      <c r="A812" s="6">
        <v>1992</v>
      </c>
      <c r="B812" s="17">
        <v>10205.308391627081</v>
      </c>
      <c r="C812" s="17">
        <v>127.00229584500001</v>
      </c>
      <c r="D812" s="6">
        <f t="shared" si="36"/>
        <v>10.205308391627081</v>
      </c>
      <c r="E812">
        <f t="shared" si="37"/>
        <v>63.501147922500003</v>
      </c>
      <c r="F812">
        <f t="shared" si="38"/>
        <v>-63.501147922500003</v>
      </c>
    </row>
    <row r="813" spans="1:6" x14ac:dyDescent="0.25">
      <c r="A813" s="6">
        <v>1992</v>
      </c>
      <c r="B813" s="17">
        <v>10252.364809629678</v>
      </c>
      <c r="C813" s="17">
        <v>127.725027887</v>
      </c>
      <c r="D813" s="6">
        <f t="shared" si="36"/>
        <v>10.252364809629679</v>
      </c>
      <c r="E813">
        <f t="shared" si="37"/>
        <v>63.862513943499998</v>
      </c>
      <c r="F813">
        <f t="shared" si="38"/>
        <v>-63.862513943499998</v>
      </c>
    </row>
    <row r="814" spans="1:6" x14ac:dyDescent="0.25">
      <c r="A814" s="6">
        <v>1992</v>
      </c>
      <c r="B814" s="17">
        <v>10299.573914182605</v>
      </c>
      <c r="C814" s="17">
        <v>126.980897656</v>
      </c>
      <c r="D814" s="6">
        <f t="shared" si="36"/>
        <v>10.299573914182606</v>
      </c>
      <c r="E814">
        <f t="shared" si="37"/>
        <v>63.490448827999998</v>
      </c>
      <c r="F814">
        <f t="shared" si="38"/>
        <v>-63.490448827999998</v>
      </c>
    </row>
    <row r="815" spans="1:6" x14ac:dyDescent="0.25">
      <c r="A815" s="6">
        <v>1992</v>
      </c>
      <c r="B815" s="17">
        <v>10347.053786073142</v>
      </c>
      <c r="C815" s="17">
        <v>129.33250491199999</v>
      </c>
      <c r="D815" s="6">
        <f t="shared" si="36"/>
        <v>10.347053786073142</v>
      </c>
      <c r="E815">
        <f t="shared" si="37"/>
        <v>64.666252455999995</v>
      </c>
      <c r="F815">
        <f t="shared" si="38"/>
        <v>-64.666252455999995</v>
      </c>
    </row>
    <row r="816" spans="1:6" x14ac:dyDescent="0.25">
      <c r="A816" s="6">
        <v>1992</v>
      </c>
      <c r="B816" s="17">
        <v>10385.221199403622</v>
      </c>
      <c r="C816" s="17">
        <v>117.527942638</v>
      </c>
      <c r="D816" s="6">
        <f t="shared" si="36"/>
        <v>10.385221199403622</v>
      </c>
      <c r="E816">
        <f t="shared" si="37"/>
        <v>58.763971318999999</v>
      </c>
      <c r="F816">
        <f t="shared" si="38"/>
        <v>-58.763971318999999</v>
      </c>
    </row>
    <row r="817" spans="1:6" x14ac:dyDescent="0.25">
      <c r="A817" s="6">
        <v>1992</v>
      </c>
      <c r="B817" s="17">
        <v>10435.023364869649</v>
      </c>
      <c r="C817" s="17">
        <v>116.60830558399999</v>
      </c>
      <c r="D817" s="6">
        <f t="shared" si="36"/>
        <v>10.435023364869648</v>
      </c>
      <c r="E817">
        <f t="shared" si="37"/>
        <v>58.304152791999996</v>
      </c>
      <c r="F817">
        <f t="shared" si="38"/>
        <v>-58.304152791999996</v>
      </c>
    </row>
    <row r="818" spans="1:6" x14ac:dyDescent="0.25">
      <c r="A818" s="6">
        <v>1992</v>
      </c>
      <c r="B818" s="17">
        <v>10488.325665816052</v>
      </c>
      <c r="C818" s="17">
        <v>127.269492605</v>
      </c>
      <c r="D818" s="6">
        <f t="shared" si="36"/>
        <v>10.488325665816051</v>
      </c>
      <c r="E818">
        <f t="shared" si="37"/>
        <v>63.634746302499998</v>
      </c>
      <c r="F818">
        <f t="shared" si="38"/>
        <v>-63.634746302499998</v>
      </c>
    </row>
    <row r="819" spans="1:6" x14ac:dyDescent="0.25">
      <c r="A819" s="6">
        <v>1992</v>
      </c>
      <c r="B819" s="17">
        <v>10533.846676869343</v>
      </c>
      <c r="C819" s="17">
        <v>131.60731114699999</v>
      </c>
      <c r="D819" s="6">
        <f t="shared" si="36"/>
        <v>10.533846676869343</v>
      </c>
      <c r="E819">
        <f t="shared" si="37"/>
        <v>65.803655573499995</v>
      </c>
      <c r="F819">
        <f t="shared" si="38"/>
        <v>-65.803655573499995</v>
      </c>
    </row>
    <row r="820" spans="1:6" x14ac:dyDescent="0.25">
      <c r="A820" s="6">
        <v>1992</v>
      </c>
      <c r="B820" s="17">
        <v>10583.347313548955</v>
      </c>
      <c r="C820" s="17">
        <v>121.38009220399999</v>
      </c>
      <c r="D820" s="6">
        <f t="shared" si="36"/>
        <v>10.583347313548956</v>
      </c>
      <c r="E820">
        <f t="shared" si="37"/>
        <v>60.690046101999997</v>
      </c>
      <c r="F820">
        <f t="shared" si="38"/>
        <v>-60.690046101999997</v>
      </c>
    </row>
    <row r="821" spans="1:6" x14ac:dyDescent="0.25">
      <c r="A821" s="6">
        <v>1992</v>
      </c>
      <c r="B821" s="17">
        <v>10635.403668769553</v>
      </c>
      <c r="C821" s="17">
        <v>55.263695916099998</v>
      </c>
      <c r="D821" s="6">
        <f t="shared" si="36"/>
        <v>10.635403668769554</v>
      </c>
      <c r="E821">
        <f t="shared" si="37"/>
        <v>27.631847958049999</v>
      </c>
      <c r="F821">
        <f t="shared" si="38"/>
        <v>-27.631847958049999</v>
      </c>
    </row>
    <row r="822" spans="1:6" x14ac:dyDescent="0.25">
      <c r="A822" s="6">
        <v>1992</v>
      </c>
      <c r="B822" s="17">
        <v>10678.993078830235</v>
      </c>
      <c r="C822" s="17">
        <v>35.739372467199999</v>
      </c>
      <c r="D822" s="6">
        <f t="shared" si="36"/>
        <v>10.678993078830235</v>
      </c>
      <c r="E822">
        <f t="shared" si="37"/>
        <v>17.8696862336</v>
      </c>
      <c r="F822">
        <f t="shared" si="38"/>
        <v>-17.8696862336</v>
      </c>
    </row>
    <row r="823" spans="1:6" x14ac:dyDescent="0.25">
      <c r="A823" s="6">
        <v>1992</v>
      </c>
      <c r="B823" s="17">
        <v>10722.992468729175</v>
      </c>
      <c r="C823" s="17">
        <v>46.078768508700001</v>
      </c>
      <c r="D823" s="6">
        <f t="shared" si="36"/>
        <v>10.722992468729174</v>
      </c>
      <c r="E823">
        <f t="shared" si="37"/>
        <v>23.039384254350001</v>
      </c>
      <c r="F823">
        <f t="shared" si="38"/>
        <v>-23.039384254350001</v>
      </c>
    </row>
    <row r="824" spans="1:6" x14ac:dyDescent="0.25">
      <c r="A824" s="6">
        <v>1992</v>
      </c>
      <c r="B824" s="17">
        <v>10778.411304500354</v>
      </c>
      <c r="C824" s="17">
        <v>29.431517981500001</v>
      </c>
      <c r="D824" s="6">
        <f t="shared" si="36"/>
        <v>10.778411304500354</v>
      </c>
      <c r="E824">
        <f t="shared" si="37"/>
        <v>14.71575899075</v>
      </c>
      <c r="F824">
        <f t="shared" si="38"/>
        <v>-14.71575899075</v>
      </c>
    </row>
    <row r="825" spans="1:6" x14ac:dyDescent="0.25">
      <c r="A825" s="6">
        <v>1992</v>
      </c>
      <c r="B825" s="17">
        <v>10827.941435544173</v>
      </c>
      <c r="C825" s="17">
        <v>36.513653140099997</v>
      </c>
      <c r="D825" s="6">
        <f t="shared" si="36"/>
        <v>10.827941435544172</v>
      </c>
      <c r="E825">
        <f t="shared" si="37"/>
        <v>18.256826570049999</v>
      </c>
      <c r="F825">
        <f t="shared" si="38"/>
        <v>-18.256826570049999</v>
      </c>
    </row>
    <row r="826" spans="1:6" x14ac:dyDescent="0.25">
      <c r="A826" s="6">
        <v>1992</v>
      </c>
      <c r="B826" s="17">
        <v>10876.874343021342</v>
      </c>
      <c r="C826" s="17">
        <v>14.0435805526</v>
      </c>
      <c r="D826" s="6">
        <f t="shared" si="36"/>
        <v>10.876874343021342</v>
      </c>
      <c r="E826">
        <f t="shared" si="37"/>
        <v>7.0217902763</v>
      </c>
      <c r="F826">
        <f t="shared" si="38"/>
        <v>-7.0217902763</v>
      </c>
    </row>
    <row r="827" spans="1:6" x14ac:dyDescent="0.25">
      <c r="A827" s="6">
        <v>1992</v>
      </c>
      <c r="B827" s="17">
        <v>10922.256026999308</v>
      </c>
      <c r="C827" s="17">
        <v>11.971131999900001</v>
      </c>
      <c r="D827" s="6">
        <f t="shared" si="36"/>
        <v>10.922256026999309</v>
      </c>
      <c r="E827">
        <f t="shared" si="37"/>
        <v>5.9855659999500004</v>
      </c>
      <c r="F827">
        <f t="shared" si="38"/>
        <v>-5.9855659999500004</v>
      </c>
    </row>
    <row r="828" spans="1:6" x14ac:dyDescent="0.25">
      <c r="A828" s="6">
        <v>1992</v>
      </c>
      <c r="B828" s="17">
        <v>10961.473706947218</v>
      </c>
      <c r="C828" s="17">
        <v>15.352282948799999</v>
      </c>
      <c r="D828" s="6">
        <f t="shared" si="36"/>
        <v>10.961473706947217</v>
      </c>
      <c r="E828">
        <f t="shared" si="37"/>
        <v>7.6761414743999996</v>
      </c>
      <c r="F828">
        <f t="shared" si="38"/>
        <v>-7.6761414743999996</v>
      </c>
    </row>
    <row r="829" spans="1:6" x14ac:dyDescent="0.25">
      <c r="A829" s="6">
        <v>1992</v>
      </c>
      <c r="B829" s="17">
        <v>10994.202071656611</v>
      </c>
      <c r="C829" s="17">
        <v>18.981463756899998</v>
      </c>
      <c r="D829" s="6">
        <f t="shared" si="36"/>
        <v>10.994202071656611</v>
      </c>
      <c r="E829">
        <f t="shared" si="37"/>
        <v>9.4907318784499992</v>
      </c>
      <c r="F829">
        <f t="shared" si="38"/>
        <v>-9.4907318784499992</v>
      </c>
    </row>
    <row r="830" spans="1:6" x14ac:dyDescent="0.25">
      <c r="A830" s="6">
        <v>1992</v>
      </c>
      <c r="B830" s="17">
        <v>11028.954061031889</v>
      </c>
      <c r="C830" s="17">
        <v>31.250095221999999</v>
      </c>
      <c r="D830" s="6">
        <f t="shared" si="36"/>
        <v>11.028954061031889</v>
      </c>
      <c r="E830">
        <f t="shared" si="37"/>
        <v>15.625047610999999</v>
      </c>
      <c r="F830">
        <f t="shared" si="38"/>
        <v>-15.625047610999999</v>
      </c>
    </row>
    <row r="831" spans="1:6" x14ac:dyDescent="0.25">
      <c r="A831" s="6">
        <v>1992</v>
      </c>
      <c r="B831" s="17">
        <v>11069.930039030574</v>
      </c>
      <c r="C831" s="17">
        <v>42.450470310999997</v>
      </c>
      <c r="D831" s="6">
        <f t="shared" si="36"/>
        <v>11.069930039030574</v>
      </c>
      <c r="E831">
        <f t="shared" si="37"/>
        <v>21.225235155499998</v>
      </c>
      <c r="F831">
        <f t="shared" si="38"/>
        <v>-21.225235155499998</v>
      </c>
    </row>
    <row r="832" spans="1:6" x14ac:dyDescent="0.25">
      <c r="A832" s="6">
        <v>1992</v>
      </c>
      <c r="B832" s="17">
        <v>11109.300062265786</v>
      </c>
      <c r="C832" s="17">
        <v>41.4286713642</v>
      </c>
      <c r="D832" s="6">
        <f t="shared" si="36"/>
        <v>11.109300062265785</v>
      </c>
      <c r="E832">
        <f t="shared" si="37"/>
        <v>20.7143356821</v>
      </c>
      <c r="F832">
        <f t="shared" si="38"/>
        <v>-20.7143356821</v>
      </c>
    </row>
    <row r="833" spans="1:6" x14ac:dyDescent="0.25">
      <c r="A833" s="6">
        <v>1992</v>
      </c>
      <c r="B833" s="17">
        <v>11149.556065173734</v>
      </c>
      <c r="C833" s="17">
        <v>41.991822846300003</v>
      </c>
      <c r="D833" s="6">
        <f t="shared" si="36"/>
        <v>11.149556065173734</v>
      </c>
      <c r="E833">
        <f t="shared" si="37"/>
        <v>20.995911423150002</v>
      </c>
      <c r="F833">
        <f t="shared" si="38"/>
        <v>-20.995911423150002</v>
      </c>
    </row>
    <row r="834" spans="1:6" x14ac:dyDescent="0.25">
      <c r="A834" s="6">
        <v>1992</v>
      </c>
      <c r="B834" s="17">
        <v>11192.367850364813</v>
      </c>
      <c r="C834" s="17">
        <v>37.659948748300003</v>
      </c>
      <c r="D834" s="6">
        <f t="shared" si="36"/>
        <v>11.192367850364814</v>
      </c>
      <c r="E834">
        <f t="shared" si="37"/>
        <v>18.829974374150002</v>
      </c>
      <c r="F834">
        <f t="shared" si="38"/>
        <v>-18.829974374150002</v>
      </c>
    </row>
    <row r="835" spans="1:6" x14ac:dyDescent="0.25">
      <c r="A835" s="6">
        <v>1992</v>
      </c>
      <c r="B835" s="17">
        <v>11237.890131599759</v>
      </c>
      <c r="C835" s="17">
        <v>33.477453441999998</v>
      </c>
      <c r="D835" s="6">
        <f t="shared" si="36"/>
        <v>11.237890131599759</v>
      </c>
      <c r="E835">
        <f t="shared" si="37"/>
        <v>16.738726720999999</v>
      </c>
      <c r="F835">
        <f t="shared" si="38"/>
        <v>-16.738726720999999</v>
      </c>
    </row>
    <row r="836" spans="1:6" x14ac:dyDescent="0.25">
      <c r="A836" s="6">
        <v>1992</v>
      </c>
      <c r="B836" s="17">
        <v>11286.813800132133</v>
      </c>
      <c r="C836" s="17">
        <v>33.286900423200002</v>
      </c>
      <c r="D836" s="6">
        <f t="shared" ref="D836:D899" si="39">B836/1000</f>
        <v>11.286813800132133</v>
      </c>
      <c r="E836">
        <f t="shared" si="37"/>
        <v>16.643450211600001</v>
      </c>
      <c r="F836">
        <f t="shared" si="38"/>
        <v>-16.643450211600001</v>
      </c>
    </row>
    <row r="837" spans="1:6" x14ac:dyDescent="0.25">
      <c r="A837" s="6">
        <v>1992</v>
      </c>
      <c r="B837" s="17">
        <v>11336.646567823596</v>
      </c>
      <c r="C837" s="17">
        <v>31.825223746100001</v>
      </c>
      <c r="D837" s="6">
        <f t="shared" si="39"/>
        <v>11.336646567823596</v>
      </c>
      <c r="E837">
        <f t="shared" ref="E837:E900" si="40">C837/2</f>
        <v>15.91261187305</v>
      </c>
      <c r="F837">
        <f t="shared" ref="F837:F900" si="41">-1*C837/2</f>
        <v>-15.91261187305</v>
      </c>
    </row>
    <row r="838" spans="1:6" x14ac:dyDescent="0.25">
      <c r="A838" s="6">
        <v>1992</v>
      </c>
      <c r="B838" s="17">
        <v>11385.839585118521</v>
      </c>
      <c r="C838" s="17">
        <v>35.288768900100003</v>
      </c>
      <c r="D838" s="6">
        <f t="shared" si="39"/>
        <v>11.385839585118521</v>
      </c>
      <c r="E838">
        <f t="shared" si="40"/>
        <v>17.644384450050001</v>
      </c>
      <c r="F838">
        <f t="shared" si="41"/>
        <v>-17.644384450050001</v>
      </c>
    </row>
    <row r="839" spans="1:6" x14ac:dyDescent="0.25">
      <c r="A839" s="6">
        <v>1992</v>
      </c>
      <c r="B839" s="17">
        <v>11433.63477897763</v>
      </c>
      <c r="C839" s="17">
        <v>36.637060695700001</v>
      </c>
      <c r="D839" s="6">
        <f t="shared" si="39"/>
        <v>11.43363477897763</v>
      </c>
      <c r="E839">
        <f t="shared" si="40"/>
        <v>18.31853034785</v>
      </c>
      <c r="F839">
        <f t="shared" si="41"/>
        <v>-18.31853034785</v>
      </c>
    </row>
    <row r="840" spans="1:6" x14ac:dyDescent="0.25">
      <c r="A840" s="6">
        <v>1992</v>
      </c>
      <c r="B840" s="17">
        <v>11480.163272500329</v>
      </c>
      <c r="C840" s="17">
        <v>35.918524033300002</v>
      </c>
      <c r="D840" s="6">
        <f t="shared" si="39"/>
        <v>11.480163272500329</v>
      </c>
      <c r="E840">
        <f t="shared" si="40"/>
        <v>17.959262016650001</v>
      </c>
      <c r="F840">
        <f t="shared" si="41"/>
        <v>-17.959262016650001</v>
      </c>
    </row>
    <row r="841" spans="1:6" x14ac:dyDescent="0.25">
      <c r="A841" s="6">
        <v>1992</v>
      </c>
      <c r="B841" s="17">
        <v>11523.039739138294</v>
      </c>
      <c r="C841" s="17">
        <v>36.963574454300002</v>
      </c>
      <c r="D841" s="6">
        <f t="shared" si="39"/>
        <v>11.523039739138294</v>
      </c>
      <c r="E841">
        <f t="shared" si="40"/>
        <v>18.481787227150001</v>
      </c>
      <c r="F841">
        <f t="shared" si="41"/>
        <v>-18.481787227150001</v>
      </c>
    </row>
    <row r="842" spans="1:6" x14ac:dyDescent="0.25">
      <c r="A842" s="6">
        <v>1992</v>
      </c>
      <c r="B842" s="17">
        <v>11557.739793996703</v>
      </c>
      <c r="C842" s="17">
        <v>39.635780443800002</v>
      </c>
      <c r="D842" s="6">
        <f t="shared" si="39"/>
        <v>11.557739793996703</v>
      </c>
      <c r="E842">
        <f t="shared" si="40"/>
        <v>19.817890221900001</v>
      </c>
      <c r="F842">
        <f t="shared" si="41"/>
        <v>-19.817890221900001</v>
      </c>
    </row>
    <row r="843" spans="1:6" x14ac:dyDescent="0.25">
      <c r="A843" s="6">
        <v>1992</v>
      </c>
      <c r="B843" s="17">
        <v>11591.671130107285</v>
      </c>
      <c r="C843" s="17">
        <v>36.123108682900003</v>
      </c>
      <c r="D843" s="6">
        <f t="shared" si="39"/>
        <v>11.591671130107285</v>
      </c>
      <c r="E843">
        <f t="shared" si="40"/>
        <v>18.061554341450002</v>
      </c>
      <c r="F843">
        <f t="shared" si="41"/>
        <v>-18.061554341450002</v>
      </c>
    </row>
    <row r="844" spans="1:6" x14ac:dyDescent="0.25">
      <c r="A844" s="6">
        <v>1992</v>
      </c>
      <c r="B844" s="17">
        <v>11623.686317033711</v>
      </c>
      <c r="C844" s="17">
        <v>37.310888501299999</v>
      </c>
      <c r="D844" s="6">
        <f t="shared" si="39"/>
        <v>11.623686317033711</v>
      </c>
      <c r="E844">
        <f t="shared" si="40"/>
        <v>18.65544425065</v>
      </c>
      <c r="F844">
        <f t="shared" si="41"/>
        <v>-18.65544425065</v>
      </c>
    </row>
    <row r="845" spans="1:6" x14ac:dyDescent="0.25">
      <c r="A845" s="6">
        <v>1992</v>
      </c>
      <c r="B845" s="17">
        <v>11649.516148181096</v>
      </c>
      <c r="C845" s="17">
        <v>45.181767276199999</v>
      </c>
      <c r="D845" s="6">
        <f t="shared" si="39"/>
        <v>11.649516148181096</v>
      </c>
      <c r="E845">
        <f t="shared" si="40"/>
        <v>22.590883638099999</v>
      </c>
      <c r="F845">
        <f t="shared" si="41"/>
        <v>-22.590883638099999</v>
      </c>
    </row>
    <row r="846" spans="1:6" x14ac:dyDescent="0.25">
      <c r="A846" s="6">
        <v>1992</v>
      </c>
      <c r="B846" s="17">
        <v>11672.483702025782</v>
      </c>
      <c r="C846" s="17">
        <v>44.768912241099997</v>
      </c>
      <c r="D846" s="6">
        <f t="shared" si="39"/>
        <v>11.672483702025781</v>
      </c>
      <c r="E846">
        <f t="shared" si="40"/>
        <v>22.384456120549999</v>
      </c>
      <c r="F846">
        <f t="shared" si="41"/>
        <v>-22.384456120549999</v>
      </c>
    </row>
    <row r="847" spans="1:6" x14ac:dyDescent="0.25">
      <c r="A847" s="6">
        <v>1992</v>
      </c>
      <c r="B847" s="17">
        <v>11706.231464837252</v>
      </c>
      <c r="C847" s="17">
        <v>50.370313336999999</v>
      </c>
      <c r="D847" s="6">
        <f t="shared" si="39"/>
        <v>11.706231464837252</v>
      </c>
      <c r="E847">
        <f t="shared" si="40"/>
        <v>25.185156668499999</v>
      </c>
      <c r="F847">
        <f t="shared" si="41"/>
        <v>-25.185156668499999</v>
      </c>
    </row>
    <row r="848" spans="1:6" x14ac:dyDescent="0.25">
      <c r="A848" s="6">
        <v>1992</v>
      </c>
      <c r="B848" s="17">
        <v>11741.156494619669</v>
      </c>
      <c r="C848" s="17">
        <v>48.216034352999998</v>
      </c>
      <c r="D848" s="6">
        <f t="shared" si="39"/>
        <v>11.741156494619668</v>
      </c>
      <c r="E848">
        <f t="shared" si="40"/>
        <v>24.108017176499999</v>
      </c>
      <c r="F848">
        <f t="shared" si="41"/>
        <v>-24.108017176499999</v>
      </c>
    </row>
    <row r="849" spans="1:6" x14ac:dyDescent="0.25">
      <c r="A849" s="6">
        <v>1992</v>
      </c>
      <c r="B849" s="17">
        <v>11780.105559378335</v>
      </c>
      <c r="C849" s="17">
        <v>43.928276385399997</v>
      </c>
      <c r="D849" s="6">
        <f t="shared" si="39"/>
        <v>11.780105559378335</v>
      </c>
      <c r="E849">
        <f t="shared" si="40"/>
        <v>21.964138192699998</v>
      </c>
      <c r="F849">
        <f t="shared" si="41"/>
        <v>-21.964138192699998</v>
      </c>
    </row>
    <row r="850" spans="1:6" x14ac:dyDescent="0.25">
      <c r="A850" s="6">
        <v>1992</v>
      </c>
      <c r="B850" s="17">
        <v>11821.808532474091</v>
      </c>
      <c r="C850" s="17">
        <v>39.710038380699999</v>
      </c>
      <c r="D850" s="6">
        <f t="shared" si="39"/>
        <v>11.821808532474092</v>
      </c>
      <c r="E850">
        <f t="shared" si="40"/>
        <v>19.855019190349999</v>
      </c>
      <c r="F850">
        <f t="shared" si="41"/>
        <v>-19.855019190349999</v>
      </c>
    </row>
    <row r="851" spans="1:6" x14ac:dyDescent="0.25">
      <c r="A851" s="6">
        <v>1992</v>
      </c>
      <c r="B851" s="17">
        <v>11863.558491273145</v>
      </c>
      <c r="C851" s="17">
        <v>44.521538030000002</v>
      </c>
      <c r="D851" s="6">
        <f t="shared" si="39"/>
        <v>11.863558491273144</v>
      </c>
      <c r="E851">
        <f t="shared" si="40"/>
        <v>22.260769015000001</v>
      </c>
      <c r="F851">
        <f t="shared" si="41"/>
        <v>-22.260769015000001</v>
      </c>
    </row>
    <row r="852" spans="1:6" x14ac:dyDescent="0.25">
      <c r="A852" s="6">
        <v>1992</v>
      </c>
      <c r="B852" s="17">
        <v>11906.710042686505</v>
      </c>
      <c r="C852" s="17">
        <v>48.035711447300002</v>
      </c>
      <c r="D852" s="6">
        <f t="shared" si="39"/>
        <v>11.906710042686505</v>
      </c>
      <c r="E852">
        <f t="shared" si="40"/>
        <v>24.017855723650001</v>
      </c>
      <c r="F852">
        <f t="shared" si="41"/>
        <v>-24.017855723650001</v>
      </c>
    </row>
    <row r="853" spans="1:6" x14ac:dyDescent="0.25">
      <c r="A853" s="6">
        <v>1992</v>
      </c>
      <c r="B853" s="17">
        <v>11951.37703445907</v>
      </c>
      <c r="C853" s="17">
        <v>48.703322958299999</v>
      </c>
      <c r="D853" s="6">
        <f t="shared" si="39"/>
        <v>11.951377034459071</v>
      </c>
      <c r="E853">
        <f t="shared" si="40"/>
        <v>24.35166147915</v>
      </c>
      <c r="F853">
        <f t="shared" si="41"/>
        <v>-24.35166147915</v>
      </c>
    </row>
    <row r="854" spans="1:6" x14ac:dyDescent="0.25">
      <c r="A854" s="6">
        <v>1992</v>
      </c>
      <c r="B854" s="17">
        <v>11997.868734596515</v>
      </c>
      <c r="C854" s="17">
        <v>45.349660782800001</v>
      </c>
      <c r="D854" s="6">
        <f t="shared" si="39"/>
        <v>11.997868734596516</v>
      </c>
      <c r="E854">
        <f t="shared" si="40"/>
        <v>22.6748303914</v>
      </c>
      <c r="F854">
        <f t="shared" si="41"/>
        <v>-22.6748303914</v>
      </c>
    </row>
    <row r="855" spans="1:6" x14ac:dyDescent="0.25">
      <c r="A855" s="6">
        <v>1992</v>
      </c>
      <c r="B855" s="17">
        <v>12047.754675129694</v>
      </c>
      <c r="C855" s="17">
        <v>45.416455855800002</v>
      </c>
      <c r="D855" s="6">
        <f t="shared" si="39"/>
        <v>12.047754675129694</v>
      </c>
      <c r="E855">
        <f t="shared" si="40"/>
        <v>22.708227927900001</v>
      </c>
      <c r="F855">
        <f t="shared" si="41"/>
        <v>-22.708227927900001</v>
      </c>
    </row>
    <row r="856" spans="1:6" x14ac:dyDescent="0.25">
      <c r="A856" s="6">
        <v>1994</v>
      </c>
      <c r="B856" s="17">
        <v>678.75386859087416</v>
      </c>
      <c r="C856" s="17">
        <v>126.713586765</v>
      </c>
      <c r="D856" s="6">
        <f t="shared" si="39"/>
        <v>0.67875386859087417</v>
      </c>
      <c r="E856">
        <f t="shared" si="40"/>
        <v>63.356793382500001</v>
      </c>
      <c r="F856">
        <f t="shared" si="41"/>
        <v>-63.356793382500001</v>
      </c>
    </row>
    <row r="857" spans="1:6" x14ac:dyDescent="0.25">
      <c r="A857" s="6">
        <v>1994</v>
      </c>
      <c r="B857" s="17">
        <v>703.92509475889108</v>
      </c>
      <c r="C857" s="17">
        <v>129.543975612</v>
      </c>
      <c r="D857" s="6">
        <f t="shared" si="39"/>
        <v>0.70392509475889109</v>
      </c>
      <c r="E857">
        <f t="shared" si="40"/>
        <v>64.771987805999998</v>
      </c>
      <c r="F857">
        <f t="shared" si="41"/>
        <v>-64.771987805999998</v>
      </c>
    </row>
    <row r="858" spans="1:6" x14ac:dyDescent="0.25">
      <c r="A858" s="6">
        <v>1994</v>
      </c>
      <c r="B858" s="17">
        <v>753.29017253290806</v>
      </c>
      <c r="C858" s="17">
        <v>127.03707067400001</v>
      </c>
      <c r="D858" s="6">
        <f t="shared" si="39"/>
        <v>0.75329017253290809</v>
      </c>
      <c r="E858">
        <f t="shared" si="40"/>
        <v>63.518535337000003</v>
      </c>
      <c r="F858">
        <f t="shared" si="41"/>
        <v>-63.518535337000003</v>
      </c>
    </row>
    <row r="859" spans="1:6" x14ac:dyDescent="0.25">
      <c r="A859" s="6">
        <v>1994</v>
      </c>
      <c r="B859" s="17">
        <v>802.80545032140969</v>
      </c>
      <c r="C859" s="17">
        <v>125.262632784</v>
      </c>
      <c r="D859" s="6">
        <f t="shared" si="39"/>
        <v>0.80280545032140971</v>
      </c>
      <c r="E859">
        <f t="shared" si="40"/>
        <v>62.631316392000002</v>
      </c>
      <c r="F859">
        <f t="shared" si="41"/>
        <v>-62.631316392000002</v>
      </c>
    </row>
    <row r="860" spans="1:6" x14ac:dyDescent="0.25">
      <c r="A860" s="6">
        <v>1994</v>
      </c>
      <c r="B860" s="17">
        <v>852.88998376643315</v>
      </c>
      <c r="C860" s="17">
        <v>132.60785389500001</v>
      </c>
      <c r="D860" s="6">
        <f t="shared" si="39"/>
        <v>0.8528899837664331</v>
      </c>
      <c r="E860">
        <f t="shared" si="40"/>
        <v>66.303926947500003</v>
      </c>
      <c r="F860">
        <f t="shared" si="41"/>
        <v>-66.303926947500003</v>
      </c>
    </row>
    <row r="861" spans="1:6" x14ac:dyDescent="0.25">
      <c r="A861" s="6">
        <v>1994</v>
      </c>
      <c r="B861" s="17">
        <v>902.75957143913638</v>
      </c>
      <c r="C861" s="17">
        <v>139.08783896200001</v>
      </c>
      <c r="D861" s="6">
        <f t="shared" si="39"/>
        <v>0.90275957143913643</v>
      </c>
      <c r="E861">
        <f t="shared" si="40"/>
        <v>69.543919481000003</v>
      </c>
      <c r="F861">
        <f t="shared" si="41"/>
        <v>-69.543919481000003</v>
      </c>
    </row>
    <row r="862" spans="1:6" x14ac:dyDescent="0.25">
      <c r="A862" s="6">
        <v>1994</v>
      </c>
      <c r="B862" s="17">
        <v>952.81981010318759</v>
      </c>
      <c r="C862" s="17">
        <v>144.69442806500001</v>
      </c>
      <c r="D862" s="6">
        <f t="shared" si="39"/>
        <v>0.95281981010318761</v>
      </c>
      <c r="E862">
        <f t="shared" si="40"/>
        <v>72.347214032500005</v>
      </c>
      <c r="F862">
        <f t="shared" si="41"/>
        <v>-72.347214032500005</v>
      </c>
    </row>
    <row r="863" spans="1:6" x14ac:dyDescent="0.25">
      <c r="A863" s="6">
        <v>1994</v>
      </c>
      <c r="B863" s="17">
        <v>1002.4315790565366</v>
      </c>
      <c r="C863" s="17">
        <v>145.76391416199999</v>
      </c>
      <c r="D863" s="6">
        <f t="shared" si="39"/>
        <v>1.0024315790565366</v>
      </c>
      <c r="E863">
        <f t="shared" si="40"/>
        <v>72.881957080999996</v>
      </c>
      <c r="F863">
        <f t="shared" si="41"/>
        <v>-72.881957080999996</v>
      </c>
    </row>
    <row r="864" spans="1:6" x14ac:dyDescent="0.25">
      <c r="A864" s="6">
        <v>1994</v>
      </c>
      <c r="B864" s="17">
        <v>1052.3542640236951</v>
      </c>
      <c r="C864" s="17">
        <v>140.217895384</v>
      </c>
      <c r="D864" s="6">
        <f t="shared" si="39"/>
        <v>1.0523542640236951</v>
      </c>
      <c r="E864">
        <f t="shared" si="40"/>
        <v>70.108947692000001</v>
      </c>
      <c r="F864">
        <f t="shared" si="41"/>
        <v>-70.108947692000001</v>
      </c>
    </row>
    <row r="865" spans="1:6" x14ac:dyDescent="0.25">
      <c r="A865" s="6">
        <v>1994</v>
      </c>
      <c r="B865" s="17">
        <v>1101.8837383080861</v>
      </c>
      <c r="C865" s="17">
        <v>143.84645394399999</v>
      </c>
      <c r="D865" s="6">
        <f t="shared" si="39"/>
        <v>1.1018837383080862</v>
      </c>
      <c r="E865">
        <f t="shared" si="40"/>
        <v>71.923226971999995</v>
      </c>
      <c r="F865">
        <f t="shared" si="41"/>
        <v>-71.923226971999995</v>
      </c>
    </row>
    <row r="866" spans="1:6" x14ac:dyDescent="0.25">
      <c r="A866" s="6">
        <v>1994</v>
      </c>
      <c r="B866" s="17">
        <v>1151.7841606784534</v>
      </c>
      <c r="C866" s="17">
        <v>139.350900723</v>
      </c>
      <c r="D866" s="6">
        <f t="shared" si="39"/>
        <v>1.1517841606784534</v>
      </c>
      <c r="E866">
        <f t="shared" si="40"/>
        <v>69.675450361499998</v>
      </c>
      <c r="F866">
        <f t="shared" si="41"/>
        <v>-69.675450361499998</v>
      </c>
    </row>
    <row r="867" spans="1:6" x14ac:dyDescent="0.25">
      <c r="A867" s="6">
        <v>1994</v>
      </c>
      <c r="B867" s="17">
        <v>1201.8518213338425</v>
      </c>
      <c r="C867" s="17">
        <v>142.36072604</v>
      </c>
      <c r="D867" s="6">
        <f t="shared" si="39"/>
        <v>1.2018518213338425</v>
      </c>
      <c r="E867">
        <f t="shared" si="40"/>
        <v>71.180363020000001</v>
      </c>
      <c r="F867">
        <f t="shared" si="41"/>
        <v>-71.180363020000001</v>
      </c>
    </row>
    <row r="868" spans="1:6" x14ac:dyDescent="0.25">
      <c r="A868" s="6">
        <v>1994</v>
      </c>
      <c r="B868" s="17">
        <v>1251.5192716715369</v>
      </c>
      <c r="C868" s="17">
        <v>156.906228113</v>
      </c>
      <c r="D868" s="6">
        <f t="shared" si="39"/>
        <v>1.2515192716715369</v>
      </c>
      <c r="E868">
        <f t="shared" si="40"/>
        <v>78.453114056499999</v>
      </c>
      <c r="F868">
        <f t="shared" si="41"/>
        <v>-78.453114056499999</v>
      </c>
    </row>
    <row r="869" spans="1:6" x14ac:dyDescent="0.25">
      <c r="A869" s="6">
        <v>1994</v>
      </c>
      <c r="B869" s="17">
        <v>1301.2899496510145</v>
      </c>
      <c r="C869" s="17">
        <v>173.16843601599999</v>
      </c>
      <c r="D869" s="6">
        <f t="shared" si="39"/>
        <v>1.3012899496510144</v>
      </c>
      <c r="E869">
        <f t="shared" si="40"/>
        <v>86.584218007999993</v>
      </c>
      <c r="F869">
        <f t="shared" si="41"/>
        <v>-86.584218007999993</v>
      </c>
    </row>
    <row r="870" spans="1:6" x14ac:dyDescent="0.25">
      <c r="A870" s="6">
        <v>1994</v>
      </c>
      <c r="B870" s="17">
        <v>1350.4010912315464</v>
      </c>
      <c r="C870" s="17">
        <v>159.429091873</v>
      </c>
      <c r="D870" s="6">
        <f t="shared" si="39"/>
        <v>1.3504010912315463</v>
      </c>
      <c r="E870">
        <f t="shared" si="40"/>
        <v>79.714545936500002</v>
      </c>
      <c r="F870">
        <f t="shared" si="41"/>
        <v>-79.714545936500002</v>
      </c>
    </row>
    <row r="871" spans="1:6" x14ac:dyDescent="0.25">
      <c r="A871" s="6">
        <v>1994</v>
      </c>
      <c r="B871" s="17">
        <v>1400.4241157463975</v>
      </c>
      <c r="C871" s="17">
        <v>154.89542793000001</v>
      </c>
      <c r="D871" s="6">
        <f t="shared" si="39"/>
        <v>1.4004241157463975</v>
      </c>
      <c r="E871">
        <f t="shared" si="40"/>
        <v>77.447713965000005</v>
      </c>
      <c r="F871">
        <f t="shared" si="41"/>
        <v>-77.447713965000005</v>
      </c>
    </row>
    <row r="872" spans="1:6" x14ac:dyDescent="0.25">
      <c r="A872" s="6">
        <v>1994</v>
      </c>
      <c r="B872" s="17">
        <v>1450.4014012572209</v>
      </c>
      <c r="C872" s="17">
        <v>152.23033991700001</v>
      </c>
      <c r="D872" s="6">
        <f t="shared" si="39"/>
        <v>1.4504014012572208</v>
      </c>
      <c r="E872">
        <f t="shared" si="40"/>
        <v>76.115169958500005</v>
      </c>
      <c r="F872">
        <f t="shared" si="41"/>
        <v>-76.115169958500005</v>
      </c>
    </row>
    <row r="873" spans="1:6" x14ac:dyDescent="0.25">
      <c r="A873" s="6">
        <v>1994</v>
      </c>
      <c r="B873" s="17">
        <v>1499.8746617502784</v>
      </c>
      <c r="C873" s="17">
        <v>148.80106088700001</v>
      </c>
      <c r="D873" s="6">
        <f t="shared" si="39"/>
        <v>1.4998746617502783</v>
      </c>
      <c r="E873">
        <f t="shared" si="40"/>
        <v>74.400530443500003</v>
      </c>
      <c r="F873">
        <f t="shared" si="41"/>
        <v>-74.400530443500003</v>
      </c>
    </row>
    <row r="874" spans="1:6" x14ac:dyDescent="0.25">
      <c r="A874" s="6">
        <v>1994</v>
      </c>
      <c r="B874" s="17">
        <v>1544.87797200348</v>
      </c>
      <c r="C874" s="17">
        <v>142.516679958</v>
      </c>
      <c r="D874" s="6">
        <f t="shared" si="39"/>
        <v>1.54487797200348</v>
      </c>
      <c r="E874">
        <f t="shared" si="40"/>
        <v>71.258339978999999</v>
      </c>
      <c r="F874">
        <f t="shared" si="41"/>
        <v>-71.258339978999999</v>
      </c>
    </row>
    <row r="875" spans="1:6" x14ac:dyDescent="0.25">
      <c r="A875" s="6">
        <v>1994</v>
      </c>
      <c r="B875" s="17">
        <v>1581.9593567641375</v>
      </c>
      <c r="C875" s="17">
        <v>180.573452707</v>
      </c>
      <c r="D875" s="6">
        <f t="shared" si="39"/>
        <v>1.5819593567641375</v>
      </c>
      <c r="E875">
        <f t="shared" si="40"/>
        <v>90.286726353500001</v>
      </c>
      <c r="F875">
        <f t="shared" si="41"/>
        <v>-90.286726353500001</v>
      </c>
    </row>
    <row r="876" spans="1:6" x14ac:dyDescent="0.25">
      <c r="A876" s="6">
        <v>1994</v>
      </c>
      <c r="B876" s="17">
        <v>1631.6512371124725</v>
      </c>
      <c r="C876" s="17">
        <v>149.96469344100001</v>
      </c>
      <c r="D876" s="6">
        <f t="shared" si="39"/>
        <v>1.6316512371124725</v>
      </c>
      <c r="E876">
        <f t="shared" si="40"/>
        <v>74.982346720500004</v>
      </c>
      <c r="F876">
        <f t="shared" si="41"/>
        <v>-74.982346720500004</v>
      </c>
    </row>
    <row r="877" spans="1:6" x14ac:dyDescent="0.25">
      <c r="A877" s="6">
        <v>1994</v>
      </c>
      <c r="B877" s="17">
        <v>1679.1156244173044</v>
      </c>
      <c r="C877" s="17">
        <v>106.356041076</v>
      </c>
      <c r="D877" s="6">
        <f t="shared" si="39"/>
        <v>1.6791156244173044</v>
      </c>
      <c r="E877">
        <f t="shared" si="40"/>
        <v>53.178020537999998</v>
      </c>
      <c r="F877">
        <f t="shared" si="41"/>
        <v>-53.178020537999998</v>
      </c>
    </row>
    <row r="878" spans="1:6" x14ac:dyDescent="0.25">
      <c r="A878" s="6">
        <v>1994</v>
      </c>
      <c r="B878" s="17">
        <v>1729.0528511721716</v>
      </c>
      <c r="C878" s="17">
        <v>101.52977282400001</v>
      </c>
      <c r="D878" s="6">
        <f t="shared" si="39"/>
        <v>1.7290528511721717</v>
      </c>
      <c r="E878">
        <f t="shared" si="40"/>
        <v>50.764886412000003</v>
      </c>
      <c r="F878">
        <f t="shared" si="41"/>
        <v>-50.764886412000003</v>
      </c>
    </row>
    <row r="879" spans="1:6" x14ac:dyDescent="0.25">
      <c r="A879" s="6">
        <v>1994</v>
      </c>
      <c r="B879" s="17">
        <v>1779.0736878751791</v>
      </c>
      <c r="C879" s="17">
        <v>106.43875953</v>
      </c>
      <c r="D879" s="6">
        <f t="shared" si="39"/>
        <v>1.7790736878751792</v>
      </c>
      <c r="E879">
        <f t="shared" si="40"/>
        <v>53.219379764999999</v>
      </c>
      <c r="F879">
        <f t="shared" si="41"/>
        <v>-53.219379764999999</v>
      </c>
    </row>
    <row r="880" spans="1:6" x14ac:dyDescent="0.25">
      <c r="A880" s="6">
        <v>1994</v>
      </c>
      <c r="B880" s="17">
        <v>1829.0520285254438</v>
      </c>
      <c r="C880" s="17">
        <v>93.289924753999998</v>
      </c>
      <c r="D880" s="6">
        <f t="shared" si="39"/>
        <v>1.8290520285254439</v>
      </c>
      <c r="E880">
        <f t="shared" si="40"/>
        <v>46.644962376999999</v>
      </c>
      <c r="F880">
        <f t="shared" si="41"/>
        <v>-46.644962376999999</v>
      </c>
    </row>
    <row r="881" spans="1:6" x14ac:dyDescent="0.25">
      <c r="A881" s="6">
        <v>1994</v>
      </c>
      <c r="B881" s="17">
        <v>1879.1069701376239</v>
      </c>
      <c r="C881" s="17">
        <v>93.936086055399997</v>
      </c>
      <c r="D881" s="6">
        <f t="shared" si="39"/>
        <v>1.879106970137624</v>
      </c>
      <c r="E881">
        <f t="shared" si="40"/>
        <v>46.968043027699999</v>
      </c>
      <c r="F881">
        <f t="shared" si="41"/>
        <v>-46.968043027699999</v>
      </c>
    </row>
    <row r="882" spans="1:6" x14ac:dyDescent="0.25">
      <c r="A882" s="6">
        <v>1994</v>
      </c>
      <c r="B882" s="17">
        <v>1929.2785904808229</v>
      </c>
      <c r="C882" s="17">
        <v>95.912027577399996</v>
      </c>
      <c r="D882" s="6">
        <f t="shared" si="39"/>
        <v>1.929278590480823</v>
      </c>
      <c r="E882">
        <f t="shared" si="40"/>
        <v>47.956013788699998</v>
      </c>
      <c r="F882">
        <f t="shared" si="41"/>
        <v>-47.956013788699998</v>
      </c>
    </row>
    <row r="883" spans="1:6" x14ac:dyDescent="0.25">
      <c r="A883" s="6">
        <v>1994</v>
      </c>
      <c r="B883" s="17">
        <v>1979.4699459858175</v>
      </c>
      <c r="C883" s="17">
        <v>86.990984018500001</v>
      </c>
      <c r="D883" s="6">
        <f t="shared" si="39"/>
        <v>1.9794699459858176</v>
      </c>
      <c r="E883">
        <f t="shared" si="40"/>
        <v>43.49549200925</v>
      </c>
      <c r="F883">
        <f t="shared" si="41"/>
        <v>-43.49549200925</v>
      </c>
    </row>
    <row r="884" spans="1:6" x14ac:dyDescent="0.25">
      <c r="A884" s="6">
        <v>1994</v>
      </c>
      <c r="B884" s="17">
        <v>2029.4788844644249</v>
      </c>
      <c r="C884" s="17">
        <v>81.191285595300002</v>
      </c>
      <c r="D884" s="6">
        <f t="shared" si="39"/>
        <v>2.0294788844644249</v>
      </c>
      <c r="E884">
        <f t="shared" si="40"/>
        <v>40.595642797650001</v>
      </c>
      <c r="F884">
        <f t="shared" si="41"/>
        <v>-40.595642797650001</v>
      </c>
    </row>
    <row r="885" spans="1:6" x14ac:dyDescent="0.25">
      <c r="A885" s="6">
        <v>1994</v>
      </c>
      <c r="B885" s="17">
        <v>2079.6962340234641</v>
      </c>
      <c r="C885" s="17">
        <v>89.117422926499998</v>
      </c>
      <c r="D885" s="6">
        <f t="shared" si="39"/>
        <v>2.0796962340234639</v>
      </c>
      <c r="E885">
        <f t="shared" si="40"/>
        <v>44.558711463249999</v>
      </c>
      <c r="F885">
        <f t="shared" si="41"/>
        <v>-44.558711463249999</v>
      </c>
    </row>
    <row r="886" spans="1:6" x14ac:dyDescent="0.25">
      <c r="A886" s="6">
        <v>1994</v>
      </c>
      <c r="B886" s="17">
        <v>2129.8609191356491</v>
      </c>
      <c r="C886" s="17">
        <v>87.214164535799995</v>
      </c>
      <c r="D886" s="6">
        <f t="shared" si="39"/>
        <v>2.1298609191356492</v>
      </c>
      <c r="E886">
        <f t="shared" si="40"/>
        <v>43.607082267899997</v>
      </c>
      <c r="F886">
        <f t="shared" si="41"/>
        <v>-43.607082267899997</v>
      </c>
    </row>
    <row r="887" spans="1:6" x14ac:dyDescent="0.25">
      <c r="A887" s="6">
        <v>1994</v>
      </c>
      <c r="B887" s="17">
        <v>2179.8212628812844</v>
      </c>
      <c r="C887" s="17">
        <v>87.562153653400003</v>
      </c>
      <c r="D887" s="6">
        <f t="shared" si="39"/>
        <v>2.1798212628812843</v>
      </c>
      <c r="E887">
        <f t="shared" si="40"/>
        <v>43.781076826700001</v>
      </c>
      <c r="F887">
        <f t="shared" si="41"/>
        <v>-43.781076826700001</v>
      </c>
    </row>
    <row r="888" spans="1:6" x14ac:dyDescent="0.25">
      <c r="A888" s="6">
        <v>1994</v>
      </c>
      <c r="B888" s="17">
        <v>2229.2750299203763</v>
      </c>
      <c r="C888" s="17">
        <v>83.006364153099994</v>
      </c>
      <c r="D888" s="6">
        <f t="shared" si="39"/>
        <v>2.2292750299203763</v>
      </c>
      <c r="E888">
        <f t="shared" si="40"/>
        <v>41.503182076549997</v>
      </c>
      <c r="F888">
        <f t="shared" si="41"/>
        <v>-41.503182076549997</v>
      </c>
    </row>
    <row r="889" spans="1:6" x14ac:dyDescent="0.25">
      <c r="A889" s="6">
        <v>1994</v>
      </c>
      <c r="B889" s="17">
        <v>2278.6570378606111</v>
      </c>
      <c r="C889" s="17">
        <v>87.168046104799998</v>
      </c>
      <c r="D889" s="6">
        <f t="shared" si="39"/>
        <v>2.278657037860611</v>
      </c>
      <c r="E889">
        <f t="shared" si="40"/>
        <v>43.584023052399999</v>
      </c>
      <c r="F889">
        <f t="shared" si="41"/>
        <v>-43.584023052399999</v>
      </c>
    </row>
    <row r="890" spans="1:6" x14ac:dyDescent="0.25">
      <c r="A890" s="6">
        <v>1994</v>
      </c>
      <c r="B890" s="17">
        <v>2328.1533587221084</v>
      </c>
      <c r="C890" s="17">
        <v>94.189040031900007</v>
      </c>
      <c r="D890" s="6">
        <f t="shared" si="39"/>
        <v>2.3281533587221084</v>
      </c>
      <c r="E890">
        <f t="shared" si="40"/>
        <v>47.094520015950003</v>
      </c>
      <c r="F890">
        <f t="shared" si="41"/>
        <v>-47.094520015950003</v>
      </c>
    </row>
    <row r="891" spans="1:6" x14ac:dyDescent="0.25">
      <c r="A891" s="6">
        <v>1994</v>
      </c>
      <c r="B891" s="17">
        <v>2377.9202672125143</v>
      </c>
      <c r="C891" s="17">
        <v>93.670287932099995</v>
      </c>
      <c r="D891" s="6">
        <f t="shared" si="39"/>
        <v>2.3779202672125144</v>
      </c>
      <c r="E891">
        <f t="shared" si="40"/>
        <v>46.835143966049998</v>
      </c>
      <c r="F891">
        <f t="shared" si="41"/>
        <v>-46.835143966049998</v>
      </c>
    </row>
    <row r="892" spans="1:6" x14ac:dyDescent="0.25">
      <c r="A892" s="6">
        <v>1994</v>
      </c>
      <c r="B892" s="17">
        <v>2427.8412798193131</v>
      </c>
      <c r="C892" s="17">
        <v>84.486133425899993</v>
      </c>
      <c r="D892" s="6">
        <f t="shared" si="39"/>
        <v>2.427841279819313</v>
      </c>
      <c r="E892">
        <f t="shared" si="40"/>
        <v>42.243066712949997</v>
      </c>
      <c r="F892">
        <f t="shared" si="41"/>
        <v>-42.243066712949997</v>
      </c>
    </row>
    <row r="893" spans="1:6" x14ac:dyDescent="0.25">
      <c r="A893" s="6">
        <v>1994</v>
      </c>
      <c r="B893" s="17">
        <v>2477.9901870587869</v>
      </c>
      <c r="C893" s="17">
        <v>89.742139198299995</v>
      </c>
      <c r="D893" s="6">
        <f t="shared" si="39"/>
        <v>2.4779901870587868</v>
      </c>
      <c r="E893">
        <f t="shared" si="40"/>
        <v>44.871069599149997</v>
      </c>
      <c r="F893">
        <f t="shared" si="41"/>
        <v>-44.871069599149997</v>
      </c>
    </row>
    <row r="894" spans="1:6" x14ac:dyDescent="0.25">
      <c r="A894" s="6">
        <v>1994</v>
      </c>
      <c r="B894" s="17">
        <v>2528.0901411633658</v>
      </c>
      <c r="C894" s="17">
        <v>92.159613547700005</v>
      </c>
      <c r="D894" s="6">
        <f t="shared" si="39"/>
        <v>2.5280901411633661</v>
      </c>
      <c r="E894">
        <f t="shared" si="40"/>
        <v>46.079806773850002</v>
      </c>
      <c r="F894">
        <f t="shared" si="41"/>
        <v>-46.079806773850002</v>
      </c>
    </row>
    <row r="895" spans="1:6" x14ac:dyDescent="0.25">
      <c r="A895" s="6">
        <v>1994</v>
      </c>
      <c r="B895" s="17">
        <v>2577.7927219542294</v>
      </c>
      <c r="C895" s="17">
        <v>96.455091580000001</v>
      </c>
      <c r="D895" s="6">
        <f t="shared" si="39"/>
        <v>2.5777927219542294</v>
      </c>
      <c r="E895">
        <f t="shared" si="40"/>
        <v>48.227545790000001</v>
      </c>
      <c r="F895">
        <f t="shared" si="41"/>
        <v>-48.227545790000001</v>
      </c>
    </row>
    <row r="896" spans="1:6" x14ac:dyDescent="0.25">
      <c r="A896" s="6">
        <v>1994</v>
      </c>
      <c r="B896" s="17">
        <v>2627.9471016538214</v>
      </c>
      <c r="C896" s="17">
        <v>97.293630955200001</v>
      </c>
      <c r="D896" s="6">
        <f t="shared" si="39"/>
        <v>2.6279471016538212</v>
      </c>
      <c r="E896">
        <f t="shared" si="40"/>
        <v>48.646815477600001</v>
      </c>
      <c r="F896">
        <f t="shared" si="41"/>
        <v>-48.646815477600001</v>
      </c>
    </row>
    <row r="897" spans="1:6" x14ac:dyDescent="0.25">
      <c r="A897" s="6">
        <v>1994</v>
      </c>
      <c r="B897" s="17">
        <v>2677.861978798674</v>
      </c>
      <c r="C897" s="17">
        <v>97.348062150999993</v>
      </c>
      <c r="D897" s="6">
        <f t="shared" si="39"/>
        <v>2.6778619787986742</v>
      </c>
      <c r="E897">
        <f t="shared" si="40"/>
        <v>48.674031075499997</v>
      </c>
      <c r="F897">
        <f t="shared" si="41"/>
        <v>-48.674031075499997</v>
      </c>
    </row>
    <row r="898" spans="1:6" x14ac:dyDescent="0.25">
      <c r="A898" s="6">
        <v>1994</v>
      </c>
      <c r="B898" s="17">
        <v>2727.7090432265704</v>
      </c>
      <c r="C898" s="17">
        <v>103.104251972</v>
      </c>
      <c r="D898" s="6">
        <f t="shared" si="39"/>
        <v>2.7277090432265703</v>
      </c>
      <c r="E898">
        <f t="shared" si="40"/>
        <v>51.552125986</v>
      </c>
      <c r="F898">
        <f t="shared" si="41"/>
        <v>-51.552125986</v>
      </c>
    </row>
    <row r="899" spans="1:6" x14ac:dyDescent="0.25">
      <c r="A899" s="6">
        <v>1994</v>
      </c>
      <c r="B899" s="17">
        <v>2777.5912106863361</v>
      </c>
      <c r="C899" s="17">
        <v>100.957036649</v>
      </c>
      <c r="D899" s="6">
        <f t="shared" si="39"/>
        <v>2.7775912106863361</v>
      </c>
      <c r="E899">
        <f t="shared" si="40"/>
        <v>50.478518324500001</v>
      </c>
      <c r="F899">
        <f t="shared" si="41"/>
        <v>-50.478518324500001</v>
      </c>
    </row>
    <row r="900" spans="1:6" x14ac:dyDescent="0.25">
      <c r="A900" s="6">
        <v>1994</v>
      </c>
      <c r="B900" s="17">
        <v>2827.5750484398545</v>
      </c>
      <c r="C900" s="17">
        <v>105.04157595700001</v>
      </c>
      <c r="D900" s="6">
        <f t="shared" ref="D900:D963" si="42">B900/1000</f>
        <v>2.8275750484398547</v>
      </c>
      <c r="E900">
        <f t="shared" si="40"/>
        <v>52.520787978500003</v>
      </c>
      <c r="F900">
        <f t="shared" si="41"/>
        <v>-52.520787978500003</v>
      </c>
    </row>
    <row r="901" spans="1:6" x14ac:dyDescent="0.25">
      <c r="A901" s="6">
        <v>1994</v>
      </c>
      <c r="B901" s="17">
        <v>2878.3625722300571</v>
      </c>
      <c r="C901" s="17">
        <v>91.591667671400003</v>
      </c>
      <c r="D901" s="6">
        <f t="shared" si="42"/>
        <v>2.8783625722300572</v>
      </c>
      <c r="E901">
        <f t="shared" ref="E901:E964" si="43">C901/2</f>
        <v>45.795833835700002</v>
      </c>
      <c r="F901">
        <f t="shared" ref="F901:F964" si="44">-1*C901/2</f>
        <v>-45.795833835700002</v>
      </c>
    </row>
    <row r="902" spans="1:6" x14ac:dyDescent="0.25">
      <c r="A902" s="6">
        <v>1994</v>
      </c>
      <c r="B902" s="17">
        <v>2926.3166164466224</v>
      </c>
      <c r="C902" s="17">
        <v>69.7781861279</v>
      </c>
      <c r="D902" s="6">
        <f t="shared" si="42"/>
        <v>2.9263166164466226</v>
      </c>
      <c r="E902">
        <f t="shared" si="43"/>
        <v>34.88909306395</v>
      </c>
      <c r="F902">
        <f t="shared" si="44"/>
        <v>-34.88909306395</v>
      </c>
    </row>
    <row r="903" spans="1:6" x14ac:dyDescent="0.25">
      <c r="A903" s="6">
        <v>1994</v>
      </c>
      <c r="B903" s="17">
        <v>2970.8805240893748</v>
      </c>
      <c r="C903" s="17">
        <v>59.544977272499999</v>
      </c>
      <c r="D903" s="6">
        <f t="shared" si="42"/>
        <v>2.9708805240893748</v>
      </c>
      <c r="E903">
        <f t="shared" si="43"/>
        <v>29.772488636249999</v>
      </c>
      <c r="F903">
        <f t="shared" si="44"/>
        <v>-29.772488636249999</v>
      </c>
    </row>
    <row r="904" spans="1:6" x14ac:dyDescent="0.25">
      <c r="A904" s="6">
        <v>1994</v>
      </c>
      <c r="B904" s="17">
        <v>3015.4363700055424</v>
      </c>
      <c r="C904" s="17">
        <v>61.446451674499997</v>
      </c>
      <c r="D904" s="6">
        <f t="shared" si="42"/>
        <v>3.0154363700055424</v>
      </c>
      <c r="E904">
        <f t="shared" si="43"/>
        <v>30.723225837249998</v>
      </c>
      <c r="F904">
        <f t="shared" si="44"/>
        <v>-30.723225837249998</v>
      </c>
    </row>
    <row r="905" spans="1:6" x14ac:dyDescent="0.25">
      <c r="A905" s="6">
        <v>1994</v>
      </c>
      <c r="B905" s="17">
        <v>3063.9239037042548</v>
      </c>
      <c r="C905" s="17">
        <v>61.4799690834</v>
      </c>
      <c r="D905" s="6">
        <f t="shared" si="42"/>
        <v>3.0639239037042549</v>
      </c>
      <c r="E905">
        <f t="shared" si="43"/>
        <v>30.7399845417</v>
      </c>
      <c r="F905">
        <f t="shared" si="44"/>
        <v>-30.7399845417</v>
      </c>
    </row>
    <row r="906" spans="1:6" x14ac:dyDescent="0.25">
      <c r="A906" s="6">
        <v>1994</v>
      </c>
      <c r="B906" s="17">
        <v>3111.3755837587919</v>
      </c>
      <c r="C906" s="17">
        <v>75.421925650899993</v>
      </c>
      <c r="D906" s="6">
        <f t="shared" si="42"/>
        <v>3.1113755837587918</v>
      </c>
      <c r="E906">
        <f t="shared" si="43"/>
        <v>37.710962825449997</v>
      </c>
      <c r="F906">
        <f t="shared" si="44"/>
        <v>-37.710962825449997</v>
      </c>
    </row>
    <row r="907" spans="1:6" x14ac:dyDescent="0.25">
      <c r="A907" s="6">
        <v>1994</v>
      </c>
      <c r="B907" s="17">
        <v>3162.1557349746577</v>
      </c>
      <c r="C907" s="17">
        <v>83.481022678399995</v>
      </c>
      <c r="D907" s="6">
        <f t="shared" si="42"/>
        <v>3.1621557349746579</v>
      </c>
      <c r="E907">
        <f t="shared" si="43"/>
        <v>41.740511339199998</v>
      </c>
      <c r="F907">
        <f t="shared" si="44"/>
        <v>-41.740511339199998</v>
      </c>
    </row>
    <row r="908" spans="1:6" x14ac:dyDescent="0.25">
      <c r="A908" s="6">
        <v>1994</v>
      </c>
      <c r="B908" s="17">
        <v>3211.6709807361176</v>
      </c>
      <c r="C908" s="17">
        <v>81.716189929500004</v>
      </c>
      <c r="D908" s="6">
        <f t="shared" si="42"/>
        <v>3.2116709807361175</v>
      </c>
      <c r="E908">
        <f t="shared" si="43"/>
        <v>40.858094964750002</v>
      </c>
      <c r="F908">
        <f t="shared" si="44"/>
        <v>-40.858094964750002</v>
      </c>
    </row>
    <row r="909" spans="1:6" x14ac:dyDescent="0.25">
      <c r="A909" s="6">
        <v>1994</v>
      </c>
      <c r="B909" s="17">
        <v>3261.4835037666016</v>
      </c>
      <c r="C909" s="17">
        <v>86.207492290000005</v>
      </c>
      <c r="D909" s="6">
        <f t="shared" si="42"/>
        <v>3.2614835037666015</v>
      </c>
      <c r="E909">
        <f t="shared" si="43"/>
        <v>43.103746145000002</v>
      </c>
      <c r="F909">
        <f t="shared" si="44"/>
        <v>-43.103746145000002</v>
      </c>
    </row>
    <row r="910" spans="1:6" x14ac:dyDescent="0.25">
      <c r="A910" s="6">
        <v>1994</v>
      </c>
      <c r="B910" s="17">
        <v>3310.5819963796625</v>
      </c>
      <c r="C910" s="17">
        <v>81.953673040599995</v>
      </c>
      <c r="D910" s="6">
        <f t="shared" si="42"/>
        <v>3.3105819963796623</v>
      </c>
      <c r="E910">
        <f t="shared" si="43"/>
        <v>40.976836520299997</v>
      </c>
      <c r="F910">
        <f t="shared" si="44"/>
        <v>-40.976836520299997</v>
      </c>
    </row>
    <row r="911" spans="1:6" x14ac:dyDescent="0.25">
      <c r="A911" s="6">
        <v>1994</v>
      </c>
      <c r="B911" s="17">
        <v>3359.8123217301481</v>
      </c>
      <c r="C911" s="17">
        <v>85.701711435299998</v>
      </c>
      <c r="D911" s="6">
        <f t="shared" si="42"/>
        <v>3.3598123217301481</v>
      </c>
      <c r="E911">
        <f t="shared" si="43"/>
        <v>42.850855717649999</v>
      </c>
      <c r="F911">
        <f t="shared" si="44"/>
        <v>-42.850855717649999</v>
      </c>
    </row>
    <row r="912" spans="1:6" x14ac:dyDescent="0.25">
      <c r="A912" s="6">
        <v>1994</v>
      </c>
      <c r="B912" s="17">
        <v>3409.2285356678835</v>
      </c>
      <c r="C912" s="17">
        <v>92.176276615899994</v>
      </c>
      <c r="D912" s="6">
        <f t="shared" si="42"/>
        <v>3.4092285356678835</v>
      </c>
      <c r="E912">
        <f t="shared" si="43"/>
        <v>46.088138307949997</v>
      </c>
      <c r="F912">
        <f t="shared" si="44"/>
        <v>-46.088138307949997</v>
      </c>
    </row>
    <row r="913" spans="1:6" x14ac:dyDescent="0.25">
      <c r="A913" s="6">
        <v>1994</v>
      </c>
      <c r="B913" s="17">
        <v>3457.6609330390829</v>
      </c>
      <c r="C913" s="17">
        <v>90.495297622300001</v>
      </c>
      <c r="D913" s="6">
        <f t="shared" si="42"/>
        <v>3.4576609330390831</v>
      </c>
      <c r="E913">
        <f t="shared" si="43"/>
        <v>45.24764881115</v>
      </c>
      <c r="F913">
        <f t="shared" si="44"/>
        <v>-45.24764881115</v>
      </c>
    </row>
    <row r="914" spans="1:6" x14ac:dyDescent="0.25">
      <c r="A914" s="6">
        <v>1994</v>
      </c>
      <c r="B914" s="17">
        <v>3506.7161260613802</v>
      </c>
      <c r="C914" s="17">
        <v>93.490904795500001</v>
      </c>
      <c r="D914" s="6">
        <f t="shared" si="42"/>
        <v>3.5067161260613804</v>
      </c>
      <c r="E914">
        <f t="shared" si="43"/>
        <v>46.74545239775</v>
      </c>
      <c r="F914">
        <f t="shared" si="44"/>
        <v>-46.74545239775</v>
      </c>
    </row>
    <row r="915" spans="1:6" x14ac:dyDescent="0.25">
      <c r="A915" s="6">
        <v>1994</v>
      </c>
      <c r="B915" s="17">
        <v>3555.8470043845186</v>
      </c>
      <c r="C915" s="17">
        <v>97.281307668899998</v>
      </c>
      <c r="D915" s="6">
        <f t="shared" si="42"/>
        <v>3.5558470043845185</v>
      </c>
      <c r="E915">
        <f t="shared" si="43"/>
        <v>48.640653834449999</v>
      </c>
      <c r="F915">
        <f t="shared" si="44"/>
        <v>-48.640653834449999</v>
      </c>
    </row>
    <row r="916" spans="1:6" x14ac:dyDescent="0.25">
      <c r="A916" s="6">
        <v>1994</v>
      </c>
      <c r="B916" s="17">
        <v>3604.3332715434362</v>
      </c>
      <c r="C916" s="17">
        <v>99.862324084299999</v>
      </c>
      <c r="D916" s="6">
        <f t="shared" si="42"/>
        <v>3.6043332715434362</v>
      </c>
      <c r="E916">
        <f t="shared" si="43"/>
        <v>49.93116204215</v>
      </c>
      <c r="F916">
        <f t="shared" si="44"/>
        <v>-49.93116204215</v>
      </c>
    </row>
    <row r="917" spans="1:6" x14ac:dyDescent="0.25">
      <c r="A917" s="6">
        <v>1994</v>
      </c>
      <c r="B917" s="17">
        <v>3652.016149084478</v>
      </c>
      <c r="C917" s="17">
        <v>92.999188390800001</v>
      </c>
      <c r="D917" s="6">
        <f t="shared" si="42"/>
        <v>3.6520161490844778</v>
      </c>
      <c r="E917">
        <f t="shared" si="43"/>
        <v>46.4995941954</v>
      </c>
      <c r="F917">
        <f t="shared" si="44"/>
        <v>-46.4995941954</v>
      </c>
    </row>
    <row r="918" spans="1:6" x14ac:dyDescent="0.25">
      <c r="A918" s="6">
        <v>1994</v>
      </c>
      <c r="B918" s="17">
        <v>3699.8307584034656</v>
      </c>
      <c r="C918" s="17">
        <v>89.793717388000005</v>
      </c>
      <c r="D918" s="6">
        <f t="shared" si="42"/>
        <v>3.6998307584034658</v>
      </c>
      <c r="E918">
        <f t="shared" si="43"/>
        <v>44.896858694000002</v>
      </c>
      <c r="F918">
        <f t="shared" si="44"/>
        <v>-44.896858694000002</v>
      </c>
    </row>
    <row r="919" spans="1:6" x14ac:dyDescent="0.25">
      <c r="A919" s="6">
        <v>1994</v>
      </c>
      <c r="B919" s="17">
        <v>3747.8974862330047</v>
      </c>
      <c r="C919" s="17">
        <v>90.108575850099996</v>
      </c>
      <c r="D919" s="6">
        <f t="shared" si="42"/>
        <v>3.7478974862330046</v>
      </c>
      <c r="E919">
        <f t="shared" si="43"/>
        <v>45.054287925049998</v>
      </c>
      <c r="F919">
        <f t="shared" si="44"/>
        <v>-45.054287925049998</v>
      </c>
    </row>
    <row r="920" spans="1:6" x14ac:dyDescent="0.25">
      <c r="A920" s="6">
        <v>1994</v>
      </c>
      <c r="B920" s="17">
        <v>3798.1155064448908</v>
      </c>
      <c r="C920" s="17">
        <v>110.33857365</v>
      </c>
      <c r="D920" s="6">
        <f t="shared" si="42"/>
        <v>3.7981155064448906</v>
      </c>
      <c r="E920">
        <f t="shared" si="43"/>
        <v>55.169286825</v>
      </c>
      <c r="F920">
        <f t="shared" si="44"/>
        <v>-55.169286825</v>
      </c>
    </row>
    <row r="921" spans="1:6" x14ac:dyDescent="0.25">
      <c r="A921" s="6">
        <v>1994</v>
      </c>
      <c r="B921" s="17">
        <v>3849.1260564482777</v>
      </c>
      <c r="C921" s="17">
        <v>121.57887561699999</v>
      </c>
      <c r="D921" s="6">
        <f t="shared" si="42"/>
        <v>3.8491260564482777</v>
      </c>
      <c r="E921">
        <f t="shared" si="43"/>
        <v>60.789437808499997</v>
      </c>
      <c r="F921">
        <f t="shared" si="44"/>
        <v>-60.789437808499997</v>
      </c>
    </row>
    <row r="922" spans="1:6" x14ac:dyDescent="0.25">
      <c r="A922" s="6">
        <v>1994</v>
      </c>
      <c r="B922" s="17">
        <v>3894.3810845351732</v>
      </c>
      <c r="C922" s="17">
        <v>133.97201661099999</v>
      </c>
      <c r="D922" s="6">
        <f t="shared" si="42"/>
        <v>3.8943810845351732</v>
      </c>
      <c r="E922">
        <f t="shared" si="43"/>
        <v>66.986008305499993</v>
      </c>
      <c r="F922">
        <f t="shared" si="44"/>
        <v>-66.986008305499993</v>
      </c>
    </row>
    <row r="923" spans="1:6" x14ac:dyDescent="0.25">
      <c r="A923" s="6">
        <v>1994</v>
      </c>
      <c r="B923" s="17">
        <v>3943.2307722189416</v>
      </c>
      <c r="C923" s="17">
        <v>143.109344131</v>
      </c>
      <c r="D923" s="6">
        <f t="shared" si="42"/>
        <v>3.9432307722189415</v>
      </c>
      <c r="E923">
        <f t="shared" si="43"/>
        <v>71.5546720655</v>
      </c>
      <c r="F923">
        <f t="shared" si="44"/>
        <v>-71.5546720655</v>
      </c>
    </row>
    <row r="924" spans="1:6" x14ac:dyDescent="0.25">
      <c r="A924" s="6">
        <v>1994</v>
      </c>
      <c r="B924" s="17">
        <v>3992.5397968647603</v>
      </c>
      <c r="C924" s="17">
        <v>153.06788558599999</v>
      </c>
      <c r="D924" s="6">
        <f t="shared" si="42"/>
        <v>3.9925397968647602</v>
      </c>
      <c r="E924">
        <f t="shared" si="43"/>
        <v>76.533942792999994</v>
      </c>
      <c r="F924">
        <f t="shared" si="44"/>
        <v>-76.533942792999994</v>
      </c>
    </row>
    <row r="925" spans="1:6" x14ac:dyDescent="0.25">
      <c r="A925" s="6">
        <v>1994</v>
      </c>
      <c r="B925" s="17">
        <v>4042.1493725851792</v>
      </c>
      <c r="C925" s="17">
        <v>156.32636703599999</v>
      </c>
      <c r="D925" s="6">
        <f t="shared" si="42"/>
        <v>4.0421493725851789</v>
      </c>
      <c r="E925">
        <f t="shared" si="43"/>
        <v>78.163183517999997</v>
      </c>
      <c r="F925">
        <f t="shared" si="44"/>
        <v>-78.163183517999997</v>
      </c>
    </row>
    <row r="926" spans="1:6" x14ac:dyDescent="0.25">
      <c r="A926" s="6">
        <v>1994</v>
      </c>
      <c r="B926" s="17">
        <v>4092.1288163764998</v>
      </c>
      <c r="C926" s="17">
        <v>156.56011959899999</v>
      </c>
      <c r="D926" s="6">
        <f t="shared" si="42"/>
        <v>4.0921288163764995</v>
      </c>
      <c r="E926">
        <f t="shared" si="43"/>
        <v>78.280059799499995</v>
      </c>
      <c r="F926">
        <f t="shared" si="44"/>
        <v>-78.280059799499995</v>
      </c>
    </row>
    <row r="927" spans="1:6" x14ac:dyDescent="0.25">
      <c r="A927" s="6">
        <v>1994</v>
      </c>
      <c r="B927" s="17">
        <v>4142.0357526543012</v>
      </c>
      <c r="C927" s="17">
        <v>156.547487292</v>
      </c>
      <c r="D927" s="6">
        <f t="shared" si="42"/>
        <v>4.1420357526543015</v>
      </c>
      <c r="E927">
        <f t="shared" si="43"/>
        <v>78.273743646</v>
      </c>
      <c r="F927">
        <f t="shared" si="44"/>
        <v>-78.273743646</v>
      </c>
    </row>
    <row r="928" spans="1:6" x14ac:dyDescent="0.25">
      <c r="A928" s="6">
        <v>1994</v>
      </c>
      <c r="B928" s="17">
        <v>4190.2241944381658</v>
      </c>
      <c r="C928" s="17">
        <v>141.045269007</v>
      </c>
      <c r="D928" s="6">
        <f t="shared" si="42"/>
        <v>4.1902241944381657</v>
      </c>
      <c r="E928">
        <f t="shared" si="43"/>
        <v>70.522634503500001</v>
      </c>
      <c r="F928">
        <f t="shared" si="44"/>
        <v>-70.522634503500001</v>
      </c>
    </row>
    <row r="929" spans="1:6" x14ac:dyDescent="0.25">
      <c r="A929" s="6">
        <v>1994</v>
      </c>
      <c r="B929" s="17">
        <v>4238.4209376603567</v>
      </c>
      <c r="C929" s="17">
        <v>129.49423034500001</v>
      </c>
      <c r="D929" s="6">
        <f t="shared" si="42"/>
        <v>4.238420937660357</v>
      </c>
      <c r="E929">
        <f t="shared" si="43"/>
        <v>64.747115172500003</v>
      </c>
      <c r="F929">
        <f t="shared" si="44"/>
        <v>-64.747115172500003</v>
      </c>
    </row>
    <row r="930" spans="1:6" x14ac:dyDescent="0.25">
      <c r="A930" s="6">
        <v>1994</v>
      </c>
      <c r="B930" s="17">
        <v>4287.8681460178796</v>
      </c>
      <c r="C930" s="17">
        <v>127.02667255999999</v>
      </c>
      <c r="D930" s="6">
        <f t="shared" si="42"/>
        <v>4.2878681460178791</v>
      </c>
      <c r="E930">
        <f t="shared" si="43"/>
        <v>63.513336279999997</v>
      </c>
      <c r="F930">
        <f t="shared" si="44"/>
        <v>-63.513336279999997</v>
      </c>
    </row>
    <row r="931" spans="1:6" x14ac:dyDescent="0.25">
      <c r="A931" s="6">
        <v>1994</v>
      </c>
      <c r="B931" s="17">
        <v>4336.1736758096704</v>
      </c>
      <c r="C931" s="17">
        <v>129.55305972900001</v>
      </c>
      <c r="D931" s="6">
        <f t="shared" si="42"/>
        <v>4.3361736758096701</v>
      </c>
      <c r="E931">
        <f t="shared" si="43"/>
        <v>64.776529864500006</v>
      </c>
      <c r="F931">
        <f t="shared" si="44"/>
        <v>-64.776529864500006</v>
      </c>
    </row>
    <row r="932" spans="1:6" x14ac:dyDescent="0.25">
      <c r="A932" s="6">
        <v>1994</v>
      </c>
      <c r="B932" s="17">
        <v>4384.5607115560106</v>
      </c>
      <c r="C932" s="17">
        <v>134.960819375</v>
      </c>
      <c r="D932" s="6">
        <f t="shared" si="42"/>
        <v>4.384560711556011</v>
      </c>
      <c r="E932">
        <f t="shared" si="43"/>
        <v>67.4804096875</v>
      </c>
      <c r="F932">
        <f t="shared" si="44"/>
        <v>-67.4804096875</v>
      </c>
    </row>
    <row r="933" spans="1:6" x14ac:dyDescent="0.25">
      <c r="A933" s="6">
        <v>1994</v>
      </c>
      <c r="B933" s="17">
        <v>4433.9757122837327</v>
      </c>
      <c r="C933" s="17">
        <v>140.772019664</v>
      </c>
      <c r="D933" s="6">
        <f t="shared" si="42"/>
        <v>4.4339757122837327</v>
      </c>
      <c r="E933">
        <f t="shared" si="43"/>
        <v>70.386009831999999</v>
      </c>
      <c r="F933">
        <f t="shared" si="44"/>
        <v>-70.386009831999999</v>
      </c>
    </row>
    <row r="934" spans="1:6" x14ac:dyDescent="0.25">
      <c r="A934" s="6">
        <v>1994</v>
      </c>
      <c r="B934" s="17">
        <v>4484.0481200105569</v>
      </c>
      <c r="C934" s="17">
        <v>145.13529780499999</v>
      </c>
      <c r="D934" s="6">
        <f t="shared" si="42"/>
        <v>4.4840481200105566</v>
      </c>
      <c r="E934">
        <f t="shared" si="43"/>
        <v>72.567648902499997</v>
      </c>
      <c r="F934">
        <f t="shared" si="44"/>
        <v>-72.567648902499997</v>
      </c>
    </row>
    <row r="935" spans="1:6" x14ac:dyDescent="0.25">
      <c r="A935" s="6">
        <v>1994</v>
      </c>
      <c r="B935" s="17">
        <v>4533.4651769306201</v>
      </c>
      <c r="C935" s="17">
        <v>128.99159307900001</v>
      </c>
      <c r="D935" s="6">
        <f t="shared" si="42"/>
        <v>4.53346517693062</v>
      </c>
      <c r="E935">
        <f t="shared" si="43"/>
        <v>64.495796539500006</v>
      </c>
      <c r="F935">
        <f t="shared" si="44"/>
        <v>-64.495796539500006</v>
      </c>
    </row>
    <row r="936" spans="1:6" x14ac:dyDescent="0.25">
      <c r="A936" s="6">
        <v>1994</v>
      </c>
      <c r="B936" s="17">
        <v>4582.8492600611544</v>
      </c>
      <c r="C936" s="17">
        <v>112.38562074799999</v>
      </c>
      <c r="D936" s="6">
        <f t="shared" si="42"/>
        <v>4.5828492600611543</v>
      </c>
      <c r="E936">
        <f t="shared" si="43"/>
        <v>56.192810373999997</v>
      </c>
      <c r="F936">
        <f t="shared" si="44"/>
        <v>-56.192810373999997</v>
      </c>
    </row>
    <row r="937" spans="1:6" x14ac:dyDescent="0.25">
      <c r="A937" s="6">
        <v>1994</v>
      </c>
      <c r="B937" s="17">
        <v>4632.4903144437903</v>
      </c>
      <c r="C937" s="17">
        <v>106.941026149</v>
      </c>
      <c r="D937" s="6">
        <f t="shared" si="42"/>
        <v>4.6324903144437908</v>
      </c>
      <c r="E937">
        <f t="shared" si="43"/>
        <v>53.470513074499998</v>
      </c>
      <c r="F937">
        <f t="shared" si="44"/>
        <v>-53.470513074499998</v>
      </c>
    </row>
    <row r="938" spans="1:6" x14ac:dyDescent="0.25">
      <c r="A938" s="6">
        <v>1994</v>
      </c>
      <c r="B938" s="17">
        <v>4681.5994248730849</v>
      </c>
      <c r="C938" s="17">
        <v>99.917823838800004</v>
      </c>
      <c r="D938" s="6">
        <f t="shared" si="42"/>
        <v>4.6815994248730846</v>
      </c>
      <c r="E938">
        <f t="shared" si="43"/>
        <v>49.958911919400002</v>
      </c>
      <c r="F938">
        <f t="shared" si="44"/>
        <v>-49.958911919400002</v>
      </c>
    </row>
    <row r="939" spans="1:6" x14ac:dyDescent="0.25">
      <c r="A939" s="6">
        <v>1994</v>
      </c>
      <c r="B939" s="17">
        <v>4730.8432413494502</v>
      </c>
      <c r="C939" s="17">
        <v>93.713421983499998</v>
      </c>
      <c r="D939" s="6">
        <f t="shared" si="42"/>
        <v>4.7308432413494499</v>
      </c>
      <c r="E939">
        <f t="shared" si="43"/>
        <v>46.856710991749999</v>
      </c>
      <c r="F939">
        <f t="shared" si="44"/>
        <v>-46.856710991749999</v>
      </c>
    </row>
    <row r="940" spans="1:6" x14ac:dyDescent="0.25">
      <c r="A940" s="6">
        <v>1994</v>
      </c>
      <c r="B940" s="17">
        <v>4780.7980372779648</v>
      </c>
      <c r="C940" s="17">
        <v>107.517328467</v>
      </c>
      <c r="D940" s="6">
        <f t="shared" si="42"/>
        <v>4.7807980372779646</v>
      </c>
      <c r="E940">
        <f t="shared" si="43"/>
        <v>53.758664233499999</v>
      </c>
      <c r="F940">
        <f t="shared" si="44"/>
        <v>-53.758664233499999</v>
      </c>
    </row>
    <row r="941" spans="1:6" x14ac:dyDescent="0.25">
      <c r="A941" s="6">
        <v>1994</v>
      </c>
      <c r="B941" s="17">
        <v>4829.6691723238573</v>
      </c>
      <c r="C941" s="17">
        <v>109.921927522</v>
      </c>
      <c r="D941" s="6">
        <f t="shared" si="42"/>
        <v>4.8296691723238574</v>
      </c>
      <c r="E941">
        <f t="shared" si="43"/>
        <v>54.960963761000002</v>
      </c>
      <c r="F941">
        <f t="shared" si="44"/>
        <v>-54.960963761000002</v>
      </c>
    </row>
    <row r="942" spans="1:6" x14ac:dyDescent="0.25">
      <c r="A942" s="6">
        <v>1994</v>
      </c>
      <c r="B942" s="17">
        <v>4874.2961506668416</v>
      </c>
      <c r="C942" s="17">
        <v>80.054459039199998</v>
      </c>
      <c r="D942" s="6">
        <f t="shared" si="42"/>
        <v>4.8742961506668419</v>
      </c>
      <c r="E942">
        <f t="shared" si="43"/>
        <v>40.027229519599999</v>
      </c>
      <c r="F942">
        <f t="shared" si="44"/>
        <v>-40.027229519599999</v>
      </c>
    </row>
    <row r="943" spans="1:6" x14ac:dyDescent="0.25">
      <c r="A943" s="6">
        <v>1994</v>
      </c>
      <c r="B943" s="17">
        <v>4919.4439506642202</v>
      </c>
      <c r="C943" s="17">
        <v>86.571841741200004</v>
      </c>
      <c r="D943" s="6">
        <f t="shared" si="42"/>
        <v>4.9194439506642205</v>
      </c>
      <c r="E943">
        <f t="shared" si="43"/>
        <v>43.285920870600002</v>
      </c>
      <c r="F943">
        <f t="shared" si="44"/>
        <v>-43.285920870600002</v>
      </c>
    </row>
    <row r="944" spans="1:6" x14ac:dyDescent="0.25">
      <c r="A944" s="6">
        <v>1994</v>
      </c>
      <c r="B944" s="17">
        <v>4969.5123704922762</v>
      </c>
      <c r="C944" s="17">
        <v>92.9813924818</v>
      </c>
      <c r="D944" s="6">
        <f t="shared" si="42"/>
        <v>4.9695123704922759</v>
      </c>
      <c r="E944">
        <f t="shared" si="43"/>
        <v>46.4906962409</v>
      </c>
      <c r="F944">
        <f t="shared" si="44"/>
        <v>-46.4906962409</v>
      </c>
    </row>
    <row r="945" spans="1:6" x14ac:dyDescent="0.25">
      <c r="A945" s="6">
        <v>1994</v>
      </c>
      <c r="B945" s="17">
        <v>5021.0330045464771</v>
      </c>
      <c r="C945" s="17">
        <v>104.068892279</v>
      </c>
      <c r="D945" s="6">
        <f t="shared" si="42"/>
        <v>5.0210330045464771</v>
      </c>
      <c r="E945">
        <f t="shared" si="43"/>
        <v>52.034446139499998</v>
      </c>
      <c r="F945">
        <f t="shared" si="44"/>
        <v>-52.034446139499998</v>
      </c>
    </row>
    <row r="946" spans="1:6" x14ac:dyDescent="0.25">
      <c r="A946" s="6">
        <v>1994</v>
      </c>
      <c r="B946" s="17">
        <v>5067.4603942427257</v>
      </c>
      <c r="C946" s="17">
        <v>104.03672097499999</v>
      </c>
      <c r="D946" s="6">
        <f t="shared" si="42"/>
        <v>5.0674603942427261</v>
      </c>
      <c r="E946">
        <f t="shared" si="43"/>
        <v>52.018360487499997</v>
      </c>
      <c r="F946">
        <f t="shared" si="44"/>
        <v>-52.018360487499997</v>
      </c>
    </row>
    <row r="947" spans="1:6" x14ac:dyDescent="0.25">
      <c r="A947" s="6">
        <v>1994</v>
      </c>
      <c r="B947" s="17">
        <v>5097.3413262087151</v>
      </c>
      <c r="C947" s="17">
        <v>113.03302658200001</v>
      </c>
      <c r="D947" s="6">
        <f t="shared" si="42"/>
        <v>5.0973413262087153</v>
      </c>
      <c r="E947">
        <f t="shared" si="43"/>
        <v>56.516513291000003</v>
      </c>
      <c r="F947">
        <f t="shared" si="44"/>
        <v>-56.516513291000003</v>
      </c>
    </row>
    <row r="948" spans="1:6" x14ac:dyDescent="0.25">
      <c r="A948" s="6">
        <v>1994</v>
      </c>
      <c r="B948" s="17">
        <v>5111.3110678780149</v>
      </c>
      <c r="C948" s="17">
        <v>106.23454443999999</v>
      </c>
      <c r="D948" s="6">
        <f t="shared" si="42"/>
        <v>5.1113110678780149</v>
      </c>
      <c r="E948">
        <f t="shared" si="43"/>
        <v>53.117272219999997</v>
      </c>
      <c r="F948">
        <f t="shared" si="44"/>
        <v>-53.117272219999997</v>
      </c>
    </row>
    <row r="949" spans="1:6" x14ac:dyDescent="0.25">
      <c r="A949" s="6">
        <v>1994</v>
      </c>
      <c r="B949" s="17">
        <v>5184.3339731299093</v>
      </c>
      <c r="C949" s="17">
        <v>96.375558123999994</v>
      </c>
      <c r="D949" s="6">
        <f t="shared" si="42"/>
        <v>5.1843339731299096</v>
      </c>
      <c r="E949">
        <f t="shared" si="43"/>
        <v>48.187779061999997</v>
      </c>
      <c r="F949">
        <f t="shared" si="44"/>
        <v>-48.187779061999997</v>
      </c>
    </row>
    <row r="950" spans="1:6" x14ac:dyDescent="0.25">
      <c r="A950" s="6">
        <v>1994</v>
      </c>
      <c r="B950" s="17">
        <v>5222.76915855065</v>
      </c>
      <c r="C950" s="17">
        <v>92.285364960300001</v>
      </c>
      <c r="D950" s="6">
        <f t="shared" si="42"/>
        <v>5.2227691585506504</v>
      </c>
      <c r="E950">
        <f t="shared" si="43"/>
        <v>46.14268248015</v>
      </c>
      <c r="F950">
        <f t="shared" si="44"/>
        <v>-46.14268248015</v>
      </c>
    </row>
    <row r="951" spans="1:6" x14ac:dyDescent="0.25">
      <c r="A951" s="6">
        <v>1994</v>
      </c>
      <c r="B951" s="17">
        <v>5265.6192358337357</v>
      </c>
      <c r="C951" s="17">
        <v>104.93579208200001</v>
      </c>
      <c r="D951" s="6">
        <f t="shared" si="42"/>
        <v>5.2656192358337357</v>
      </c>
      <c r="E951">
        <f t="shared" si="43"/>
        <v>52.467896041000003</v>
      </c>
      <c r="F951">
        <f t="shared" si="44"/>
        <v>-52.467896041000003</v>
      </c>
    </row>
    <row r="952" spans="1:6" x14ac:dyDescent="0.25">
      <c r="A952" s="6">
        <v>1994</v>
      </c>
      <c r="B952" s="17">
        <v>5304.1658719911275</v>
      </c>
      <c r="C952" s="17">
        <v>100.766118746</v>
      </c>
      <c r="D952" s="6">
        <f t="shared" si="42"/>
        <v>5.3041658719911275</v>
      </c>
      <c r="E952">
        <f t="shared" si="43"/>
        <v>50.383059373000002</v>
      </c>
      <c r="F952">
        <f t="shared" si="44"/>
        <v>-50.383059373000002</v>
      </c>
    </row>
    <row r="953" spans="1:6" x14ac:dyDescent="0.25">
      <c r="A953" s="6">
        <v>1994</v>
      </c>
      <c r="B953" s="17">
        <v>5343.7993963725312</v>
      </c>
      <c r="C953" s="17">
        <v>97.920834646800003</v>
      </c>
      <c r="D953" s="6">
        <f t="shared" si="42"/>
        <v>5.343799396372531</v>
      </c>
      <c r="E953">
        <f t="shared" si="43"/>
        <v>48.960417323400002</v>
      </c>
      <c r="F953">
        <f t="shared" si="44"/>
        <v>-48.960417323400002</v>
      </c>
    </row>
    <row r="954" spans="1:6" x14ac:dyDescent="0.25">
      <c r="A954" s="6">
        <v>1994</v>
      </c>
      <c r="B954" s="17">
        <v>5381.5502742636063</v>
      </c>
      <c r="C954" s="17">
        <v>111.813944456</v>
      </c>
      <c r="D954" s="6">
        <f t="shared" si="42"/>
        <v>5.3815502742636063</v>
      </c>
      <c r="E954">
        <f t="shared" si="43"/>
        <v>55.906972228000001</v>
      </c>
      <c r="F954">
        <f t="shared" si="44"/>
        <v>-55.906972228000001</v>
      </c>
    </row>
    <row r="955" spans="1:6" x14ac:dyDescent="0.25">
      <c r="A955" s="6">
        <v>1994</v>
      </c>
      <c r="B955" s="17">
        <v>5422.8656187778915</v>
      </c>
      <c r="C955" s="17">
        <v>105.22569716</v>
      </c>
      <c r="D955" s="6">
        <f t="shared" si="42"/>
        <v>5.4228656187778919</v>
      </c>
      <c r="E955">
        <f t="shared" si="43"/>
        <v>52.612848579999998</v>
      </c>
      <c r="F955">
        <f t="shared" si="44"/>
        <v>-52.612848579999998</v>
      </c>
    </row>
    <row r="956" spans="1:6" x14ac:dyDescent="0.25">
      <c r="A956" s="6">
        <v>1994</v>
      </c>
      <c r="B956" s="17">
        <v>5465.4939032240363</v>
      </c>
      <c r="C956" s="17">
        <v>99.494546499199998</v>
      </c>
      <c r="D956" s="6">
        <f t="shared" si="42"/>
        <v>5.4654939032240364</v>
      </c>
      <c r="E956">
        <f t="shared" si="43"/>
        <v>49.747273249599999</v>
      </c>
      <c r="F956">
        <f t="shared" si="44"/>
        <v>-49.747273249599999</v>
      </c>
    </row>
    <row r="957" spans="1:6" x14ac:dyDescent="0.25">
      <c r="A957" s="6">
        <v>1994</v>
      </c>
      <c r="B957" s="17">
        <v>5509.6244999727396</v>
      </c>
      <c r="C957" s="17">
        <v>98.492464417899996</v>
      </c>
      <c r="D957" s="6">
        <f t="shared" si="42"/>
        <v>5.5096244999727393</v>
      </c>
      <c r="E957">
        <f t="shared" si="43"/>
        <v>49.246232208949998</v>
      </c>
      <c r="F957">
        <f t="shared" si="44"/>
        <v>-49.246232208949998</v>
      </c>
    </row>
    <row r="958" spans="1:6" x14ac:dyDescent="0.25">
      <c r="A958" s="6">
        <v>1994</v>
      </c>
      <c r="B958" s="17">
        <v>5555.3534618591939</v>
      </c>
      <c r="C958" s="17">
        <v>97.394202617700003</v>
      </c>
      <c r="D958" s="6">
        <f t="shared" si="42"/>
        <v>5.5553534618591938</v>
      </c>
      <c r="E958">
        <f t="shared" si="43"/>
        <v>48.697101308850002</v>
      </c>
      <c r="F958">
        <f t="shared" si="44"/>
        <v>-48.697101308850002</v>
      </c>
    </row>
    <row r="959" spans="1:6" x14ac:dyDescent="0.25">
      <c r="A959" s="6">
        <v>1994</v>
      </c>
      <c r="B959" s="17">
        <v>5603.1566773688046</v>
      </c>
      <c r="C959" s="17">
        <v>104.628338943</v>
      </c>
      <c r="D959" s="6">
        <f t="shared" si="42"/>
        <v>5.6031566773688048</v>
      </c>
      <c r="E959">
        <f t="shared" si="43"/>
        <v>52.314169471500001</v>
      </c>
      <c r="F959">
        <f t="shared" si="44"/>
        <v>-52.314169471500001</v>
      </c>
    </row>
    <row r="960" spans="1:6" x14ac:dyDescent="0.25">
      <c r="A960" s="6">
        <v>1994</v>
      </c>
      <c r="B960" s="17">
        <v>5651.1561520702298</v>
      </c>
      <c r="C960" s="17">
        <v>111.23636313</v>
      </c>
      <c r="D960" s="6">
        <f t="shared" si="42"/>
        <v>5.6511561520702296</v>
      </c>
      <c r="E960">
        <f t="shared" si="43"/>
        <v>55.618181565</v>
      </c>
      <c r="F960">
        <f t="shared" si="44"/>
        <v>-55.618181565</v>
      </c>
    </row>
    <row r="961" spans="1:6" x14ac:dyDescent="0.25">
      <c r="A961" s="6">
        <v>1994</v>
      </c>
      <c r="B961" s="17">
        <v>5698.3196902474674</v>
      </c>
      <c r="C961" s="17">
        <v>105.372069254</v>
      </c>
      <c r="D961" s="6">
        <f t="shared" si="42"/>
        <v>5.6983196902474678</v>
      </c>
      <c r="E961">
        <f t="shared" si="43"/>
        <v>52.686034626999998</v>
      </c>
      <c r="F961">
        <f t="shared" si="44"/>
        <v>-52.686034626999998</v>
      </c>
    </row>
    <row r="962" spans="1:6" x14ac:dyDescent="0.25">
      <c r="A962" s="6">
        <v>1994</v>
      </c>
      <c r="B962" s="17">
        <v>5747.6686933269357</v>
      </c>
      <c r="C962" s="17">
        <v>123.402063403</v>
      </c>
      <c r="D962" s="6">
        <f t="shared" si="42"/>
        <v>5.7476686933269354</v>
      </c>
      <c r="E962">
        <f t="shared" si="43"/>
        <v>61.7010317015</v>
      </c>
      <c r="F962">
        <f t="shared" si="44"/>
        <v>-61.7010317015</v>
      </c>
    </row>
    <row r="963" spans="1:6" x14ac:dyDescent="0.25">
      <c r="A963" s="6">
        <v>1994</v>
      </c>
      <c r="B963" s="17">
        <v>5797.3130154969822</v>
      </c>
      <c r="C963" s="17">
        <v>133.66019217100001</v>
      </c>
      <c r="D963" s="6">
        <f t="shared" si="42"/>
        <v>5.7973130154969823</v>
      </c>
      <c r="E963">
        <f t="shared" si="43"/>
        <v>66.830096085500003</v>
      </c>
      <c r="F963">
        <f t="shared" si="44"/>
        <v>-66.830096085500003</v>
      </c>
    </row>
    <row r="964" spans="1:6" x14ac:dyDescent="0.25">
      <c r="A964" s="6">
        <v>1994</v>
      </c>
      <c r="B964" s="17">
        <v>5846.1599354745622</v>
      </c>
      <c r="C964" s="17">
        <v>119.419300591</v>
      </c>
      <c r="D964" s="6">
        <f t="shared" ref="D964:D1027" si="45">B964/1000</f>
        <v>5.8461599354745619</v>
      </c>
      <c r="E964">
        <f t="shared" si="43"/>
        <v>59.709650295499998</v>
      </c>
      <c r="F964">
        <f t="shared" si="44"/>
        <v>-59.709650295499998</v>
      </c>
    </row>
    <row r="965" spans="1:6" x14ac:dyDescent="0.25">
      <c r="A965" s="6">
        <v>1994</v>
      </c>
      <c r="B965" s="17">
        <v>5895.1608710538585</v>
      </c>
      <c r="C965" s="17">
        <v>119.103437962</v>
      </c>
      <c r="D965" s="6">
        <f t="shared" si="45"/>
        <v>5.8951608710538581</v>
      </c>
      <c r="E965">
        <f t="shared" ref="E965:E1028" si="46">C965/2</f>
        <v>59.551718981</v>
      </c>
      <c r="F965">
        <f t="shared" ref="F965:F1028" si="47">-1*C965/2</f>
        <v>-59.551718981</v>
      </c>
    </row>
    <row r="966" spans="1:6" x14ac:dyDescent="0.25">
      <c r="A966" s="6">
        <v>1994</v>
      </c>
      <c r="B966" s="17">
        <v>5944.6428350659235</v>
      </c>
      <c r="C966" s="17">
        <v>116.542644552</v>
      </c>
      <c r="D966" s="6">
        <f t="shared" si="45"/>
        <v>5.9446428350659231</v>
      </c>
      <c r="E966">
        <f t="shared" si="46"/>
        <v>58.271322275999999</v>
      </c>
      <c r="F966">
        <f t="shared" si="47"/>
        <v>-58.271322275999999</v>
      </c>
    </row>
    <row r="967" spans="1:6" x14ac:dyDescent="0.25">
      <c r="A967" s="6">
        <v>1994</v>
      </c>
      <c r="B967" s="17">
        <v>5992.2222439672005</v>
      </c>
      <c r="C967" s="17">
        <v>124.03327143600001</v>
      </c>
      <c r="D967" s="6">
        <f t="shared" si="45"/>
        <v>5.9922222439672002</v>
      </c>
      <c r="E967">
        <f t="shared" si="46"/>
        <v>62.016635718000003</v>
      </c>
      <c r="F967">
        <f t="shared" si="47"/>
        <v>-62.016635718000003</v>
      </c>
    </row>
    <row r="968" spans="1:6" x14ac:dyDescent="0.25">
      <c r="A968" s="6">
        <v>1994</v>
      </c>
      <c r="B968" s="17">
        <v>6040.9854902975048</v>
      </c>
      <c r="C968" s="17">
        <v>135.44303102000001</v>
      </c>
      <c r="D968" s="6">
        <f t="shared" si="45"/>
        <v>6.0409854902975049</v>
      </c>
      <c r="E968">
        <f t="shared" si="46"/>
        <v>67.721515510000003</v>
      </c>
      <c r="F968">
        <f t="shared" si="47"/>
        <v>-67.721515510000003</v>
      </c>
    </row>
    <row r="969" spans="1:6" x14ac:dyDescent="0.25">
      <c r="A969" s="6">
        <v>1994</v>
      </c>
      <c r="B969" s="17">
        <v>6087.4345681868581</v>
      </c>
      <c r="C969" s="17">
        <v>145.84512723500001</v>
      </c>
      <c r="D969" s="6">
        <f t="shared" si="45"/>
        <v>6.0874345681868585</v>
      </c>
      <c r="E969">
        <f t="shared" si="46"/>
        <v>72.922563617500003</v>
      </c>
      <c r="F969">
        <f t="shared" si="47"/>
        <v>-72.922563617500003</v>
      </c>
    </row>
    <row r="970" spans="1:6" x14ac:dyDescent="0.25">
      <c r="A970" s="6">
        <v>1994</v>
      </c>
      <c r="B970" s="17">
        <v>6136.1548207528904</v>
      </c>
      <c r="C970" s="17">
        <v>130.994579227</v>
      </c>
      <c r="D970" s="6">
        <f t="shared" si="45"/>
        <v>6.13615482075289</v>
      </c>
      <c r="E970">
        <f t="shared" si="46"/>
        <v>65.497289613500001</v>
      </c>
      <c r="F970">
        <f t="shared" si="47"/>
        <v>-65.497289613500001</v>
      </c>
    </row>
    <row r="971" spans="1:6" x14ac:dyDescent="0.25">
      <c r="A971" s="6">
        <v>1994</v>
      </c>
      <c r="B971" s="17">
        <v>6185.9147132856415</v>
      </c>
      <c r="C971" s="17">
        <v>129.21719653599999</v>
      </c>
      <c r="D971" s="6">
        <f t="shared" si="45"/>
        <v>6.1859147132856416</v>
      </c>
      <c r="E971">
        <f t="shared" si="46"/>
        <v>64.608598267999994</v>
      </c>
      <c r="F971">
        <f t="shared" si="47"/>
        <v>-64.608598267999994</v>
      </c>
    </row>
    <row r="972" spans="1:6" x14ac:dyDescent="0.25">
      <c r="A972" s="6">
        <v>1994</v>
      </c>
      <c r="B972" s="17">
        <v>6235.3889861651223</v>
      </c>
      <c r="C972" s="17">
        <v>119.678688502</v>
      </c>
      <c r="D972" s="6">
        <f t="shared" si="45"/>
        <v>6.2353889861651224</v>
      </c>
      <c r="E972">
        <f t="shared" si="46"/>
        <v>59.839344251</v>
      </c>
      <c r="F972">
        <f t="shared" si="47"/>
        <v>-59.839344251</v>
      </c>
    </row>
    <row r="973" spans="1:6" x14ac:dyDescent="0.25">
      <c r="A973" s="6">
        <v>1994</v>
      </c>
      <c r="B973" s="17">
        <v>6284.703979804859</v>
      </c>
      <c r="C973" s="17">
        <v>94.422800256900004</v>
      </c>
      <c r="D973" s="6">
        <f t="shared" si="45"/>
        <v>6.284703979804859</v>
      </c>
      <c r="E973">
        <f t="shared" si="46"/>
        <v>47.211400128450002</v>
      </c>
      <c r="F973">
        <f t="shared" si="47"/>
        <v>-47.211400128450002</v>
      </c>
    </row>
    <row r="974" spans="1:6" x14ac:dyDescent="0.25">
      <c r="A974" s="6">
        <v>1994</v>
      </c>
      <c r="B974" s="17">
        <v>6334.0699108670806</v>
      </c>
      <c r="C974" s="17">
        <v>107.87202068400001</v>
      </c>
      <c r="D974" s="6">
        <f t="shared" si="45"/>
        <v>6.3340699108670808</v>
      </c>
      <c r="E974">
        <f t="shared" si="46"/>
        <v>53.936010342000003</v>
      </c>
      <c r="F974">
        <f t="shared" si="47"/>
        <v>-53.936010342000003</v>
      </c>
    </row>
    <row r="975" spans="1:6" x14ac:dyDescent="0.25">
      <c r="A975" s="6">
        <v>1994</v>
      </c>
      <c r="B975" s="17">
        <v>6384.0743810009053</v>
      </c>
      <c r="C975" s="17">
        <v>107.181048011</v>
      </c>
      <c r="D975" s="6">
        <f t="shared" si="45"/>
        <v>6.3840743810009055</v>
      </c>
      <c r="E975">
        <f t="shared" si="46"/>
        <v>53.590524005500001</v>
      </c>
      <c r="F975">
        <f t="shared" si="47"/>
        <v>-53.590524005500001</v>
      </c>
    </row>
    <row r="976" spans="1:6" x14ac:dyDescent="0.25">
      <c r="A976" s="6">
        <v>1994</v>
      </c>
      <c r="B976" s="17">
        <v>6432.4238415868822</v>
      </c>
      <c r="C976" s="17">
        <v>125.39147874699999</v>
      </c>
      <c r="D976" s="6">
        <f t="shared" si="45"/>
        <v>6.432423841586882</v>
      </c>
      <c r="E976">
        <f t="shared" si="46"/>
        <v>62.695739373499997</v>
      </c>
      <c r="F976">
        <f t="shared" si="47"/>
        <v>-62.695739373499997</v>
      </c>
    </row>
    <row r="977" spans="1:6" x14ac:dyDescent="0.25">
      <c r="A977" s="6">
        <v>1994</v>
      </c>
      <c r="B977" s="17">
        <v>6482.2036477770598</v>
      </c>
      <c r="C977" s="17">
        <v>114.865722306</v>
      </c>
      <c r="D977" s="6">
        <f t="shared" si="45"/>
        <v>6.4822036477770597</v>
      </c>
      <c r="E977">
        <f t="shared" si="46"/>
        <v>57.432861152999998</v>
      </c>
      <c r="F977">
        <f t="shared" si="47"/>
        <v>-57.432861152999998</v>
      </c>
    </row>
    <row r="978" spans="1:6" x14ac:dyDescent="0.25">
      <c r="A978" s="6">
        <v>1994</v>
      </c>
      <c r="B978" s="17">
        <v>6531.9212367786677</v>
      </c>
      <c r="C978" s="17">
        <v>111.77945941900001</v>
      </c>
      <c r="D978" s="6">
        <f t="shared" si="45"/>
        <v>6.5319212367786674</v>
      </c>
      <c r="E978">
        <f t="shared" si="46"/>
        <v>55.889729709500003</v>
      </c>
      <c r="F978">
        <f t="shared" si="47"/>
        <v>-55.889729709500003</v>
      </c>
    </row>
    <row r="979" spans="1:6" x14ac:dyDescent="0.25">
      <c r="A979" s="6">
        <v>1994</v>
      </c>
      <c r="B979" s="17">
        <v>6580.789312930805</v>
      </c>
      <c r="C979" s="17">
        <v>104.575480333</v>
      </c>
      <c r="D979" s="6">
        <f t="shared" si="45"/>
        <v>6.580789312930805</v>
      </c>
      <c r="E979">
        <f t="shared" si="46"/>
        <v>52.287740166500001</v>
      </c>
      <c r="F979">
        <f t="shared" si="47"/>
        <v>-52.287740166500001</v>
      </c>
    </row>
    <row r="980" spans="1:6" x14ac:dyDescent="0.25">
      <c r="A980" s="6">
        <v>1994</v>
      </c>
      <c r="B980" s="17">
        <v>6627.8936848679095</v>
      </c>
      <c r="C980" s="17">
        <v>111.694808686</v>
      </c>
      <c r="D980" s="6">
        <f t="shared" si="45"/>
        <v>6.6278936848679093</v>
      </c>
      <c r="E980">
        <f t="shared" si="46"/>
        <v>55.847404343000001</v>
      </c>
      <c r="F980">
        <f t="shared" si="47"/>
        <v>-55.847404343000001</v>
      </c>
    </row>
    <row r="981" spans="1:6" x14ac:dyDescent="0.25">
      <c r="A981" s="6">
        <v>1994</v>
      </c>
      <c r="B981" s="17">
        <v>6676.6119682021781</v>
      </c>
      <c r="C981" s="17">
        <v>96.979315496200002</v>
      </c>
      <c r="D981" s="6">
        <f t="shared" si="45"/>
        <v>6.6766119682021783</v>
      </c>
      <c r="E981">
        <f t="shared" si="46"/>
        <v>48.489657748100001</v>
      </c>
      <c r="F981">
        <f t="shared" si="47"/>
        <v>-48.489657748100001</v>
      </c>
    </row>
    <row r="982" spans="1:6" x14ac:dyDescent="0.25">
      <c r="A982" s="6">
        <v>1994</v>
      </c>
      <c r="B982" s="17">
        <v>6725.9108763472732</v>
      </c>
      <c r="C982" s="17">
        <v>98.885883791599994</v>
      </c>
      <c r="D982" s="6">
        <f t="shared" si="45"/>
        <v>6.7259108763472728</v>
      </c>
      <c r="E982">
        <f t="shared" si="46"/>
        <v>49.442941895799997</v>
      </c>
      <c r="F982">
        <f t="shared" si="47"/>
        <v>-49.442941895799997</v>
      </c>
    </row>
    <row r="983" spans="1:6" x14ac:dyDescent="0.25">
      <c r="A983" s="6">
        <v>1994</v>
      </c>
      <c r="B983" s="17">
        <v>6775.3124158706651</v>
      </c>
      <c r="C983" s="17">
        <v>91.907523258099999</v>
      </c>
      <c r="D983" s="6">
        <f t="shared" si="45"/>
        <v>6.7753124158706655</v>
      </c>
      <c r="E983">
        <f t="shared" si="46"/>
        <v>45.95376162905</v>
      </c>
      <c r="F983">
        <f t="shared" si="47"/>
        <v>-45.95376162905</v>
      </c>
    </row>
    <row r="984" spans="1:6" x14ac:dyDescent="0.25">
      <c r="A984" s="6">
        <v>1994</v>
      </c>
      <c r="B984" s="17">
        <v>6822.1697538837288</v>
      </c>
      <c r="C984" s="17">
        <v>75.617079127500006</v>
      </c>
      <c r="D984" s="6">
        <f t="shared" si="45"/>
        <v>6.8221697538837285</v>
      </c>
      <c r="E984">
        <f t="shared" si="46"/>
        <v>37.808539563750003</v>
      </c>
      <c r="F984">
        <f t="shared" si="47"/>
        <v>-37.808539563750003</v>
      </c>
    </row>
    <row r="985" spans="1:6" x14ac:dyDescent="0.25">
      <c r="A985" s="6">
        <v>1994</v>
      </c>
      <c r="B985" s="17">
        <v>6866.2534399285487</v>
      </c>
      <c r="C985" s="17">
        <v>109.321882131</v>
      </c>
      <c r="D985" s="6">
        <f t="shared" si="45"/>
        <v>6.8662534399285491</v>
      </c>
      <c r="E985">
        <f t="shared" si="46"/>
        <v>54.660941065499998</v>
      </c>
      <c r="F985">
        <f t="shared" si="47"/>
        <v>-54.660941065499998</v>
      </c>
    </row>
    <row r="986" spans="1:6" x14ac:dyDescent="0.25">
      <c r="A986" s="6">
        <v>1994</v>
      </c>
      <c r="B986" s="17">
        <v>6917.3777526331523</v>
      </c>
      <c r="C986" s="17">
        <v>86.141156377300007</v>
      </c>
      <c r="D986" s="6">
        <f t="shared" si="45"/>
        <v>6.9173777526331524</v>
      </c>
      <c r="E986">
        <f t="shared" si="46"/>
        <v>43.070578188650003</v>
      </c>
      <c r="F986">
        <f t="shared" si="47"/>
        <v>-43.070578188650003</v>
      </c>
    </row>
    <row r="987" spans="1:6" x14ac:dyDescent="0.25">
      <c r="A987" s="6">
        <v>1994</v>
      </c>
      <c r="B987" s="17">
        <v>6968.4921492848389</v>
      </c>
      <c r="C987" s="17">
        <v>86.1382244144</v>
      </c>
      <c r="D987" s="6">
        <f t="shared" si="45"/>
        <v>6.9684921492848391</v>
      </c>
      <c r="E987">
        <f t="shared" si="46"/>
        <v>43.0691122072</v>
      </c>
      <c r="F987">
        <f t="shared" si="47"/>
        <v>-43.0691122072</v>
      </c>
    </row>
    <row r="988" spans="1:6" x14ac:dyDescent="0.25">
      <c r="A988" s="6">
        <v>1994</v>
      </c>
      <c r="B988" s="17">
        <v>7009.3492283812739</v>
      </c>
      <c r="C988" s="17">
        <v>120.07042629599999</v>
      </c>
      <c r="D988" s="6">
        <f t="shared" si="45"/>
        <v>7.0093492283812742</v>
      </c>
      <c r="E988">
        <f t="shared" si="46"/>
        <v>60.035213147999997</v>
      </c>
      <c r="F988">
        <f t="shared" si="47"/>
        <v>-60.035213147999997</v>
      </c>
    </row>
    <row r="989" spans="1:6" x14ac:dyDescent="0.25">
      <c r="A989" s="6">
        <v>1994</v>
      </c>
      <c r="B989" s="17">
        <v>7094.1064513398123</v>
      </c>
      <c r="C989" s="17">
        <v>138.40594680199999</v>
      </c>
      <c r="D989" s="6">
        <f t="shared" si="45"/>
        <v>7.0941064513398127</v>
      </c>
      <c r="E989">
        <f t="shared" si="46"/>
        <v>69.202973400999994</v>
      </c>
      <c r="F989">
        <f t="shared" si="47"/>
        <v>-69.202973400999994</v>
      </c>
    </row>
    <row r="990" spans="1:6" x14ac:dyDescent="0.25">
      <c r="A990" s="6">
        <v>1994</v>
      </c>
      <c r="B990" s="17">
        <v>7123.9711413625801</v>
      </c>
      <c r="C990" s="17">
        <v>116.24621512</v>
      </c>
      <c r="D990" s="6">
        <f t="shared" si="45"/>
        <v>7.1239711413625804</v>
      </c>
      <c r="E990">
        <f t="shared" si="46"/>
        <v>58.123107560000001</v>
      </c>
      <c r="F990">
        <f t="shared" si="47"/>
        <v>-58.123107560000001</v>
      </c>
    </row>
    <row r="991" spans="1:6" x14ac:dyDescent="0.25">
      <c r="A991" s="6">
        <v>1994</v>
      </c>
      <c r="B991" s="17">
        <v>7158.128055414646</v>
      </c>
      <c r="C991" s="17">
        <v>109.860899992</v>
      </c>
      <c r="D991" s="6">
        <f t="shared" si="45"/>
        <v>7.1581280554146458</v>
      </c>
      <c r="E991">
        <f t="shared" si="46"/>
        <v>54.930449996</v>
      </c>
      <c r="F991">
        <f t="shared" si="47"/>
        <v>-54.930449996</v>
      </c>
    </row>
    <row r="992" spans="1:6" x14ac:dyDescent="0.25">
      <c r="A992" s="6">
        <v>1994</v>
      </c>
      <c r="B992" s="17">
        <v>7207.8453898552025</v>
      </c>
      <c r="C992" s="17">
        <v>127.243637038</v>
      </c>
      <c r="D992" s="6">
        <f t="shared" si="45"/>
        <v>7.2078453898552022</v>
      </c>
      <c r="E992">
        <f t="shared" si="46"/>
        <v>63.621818519000001</v>
      </c>
      <c r="F992">
        <f t="shared" si="47"/>
        <v>-63.621818519000001</v>
      </c>
    </row>
    <row r="993" spans="1:6" x14ac:dyDescent="0.25">
      <c r="A993" s="6">
        <v>1994</v>
      </c>
      <c r="B993" s="17">
        <v>7255.317324470836</v>
      </c>
      <c r="C993" s="17">
        <v>61.513563818199998</v>
      </c>
      <c r="D993" s="6">
        <f t="shared" si="45"/>
        <v>7.2553173244708358</v>
      </c>
      <c r="E993">
        <f t="shared" si="46"/>
        <v>30.756781909099999</v>
      </c>
      <c r="F993">
        <f t="shared" si="47"/>
        <v>-30.756781909099999</v>
      </c>
    </row>
    <row r="994" spans="1:6" x14ac:dyDescent="0.25">
      <c r="A994" s="6">
        <v>1994</v>
      </c>
      <c r="B994" s="17">
        <v>7297.6247100499986</v>
      </c>
      <c r="C994" s="17">
        <v>35.876062472900003</v>
      </c>
      <c r="D994" s="6">
        <f t="shared" si="45"/>
        <v>7.2976247100499982</v>
      </c>
      <c r="E994">
        <f t="shared" si="46"/>
        <v>17.938031236450001</v>
      </c>
      <c r="F994">
        <f t="shared" si="47"/>
        <v>-17.938031236450001</v>
      </c>
    </row>
    <row r="995" spans="1:6" x14ac:dyDescent="0.25">
      <c r="A995" s="6">
        <v>1994</v>
      </c>
      <c r="B995" s="17">
        <v>7346.4713204042746</v>
      </c>
      <c r="C995" s="17">
        <v>38.484409998399997</v>
      </c>
      <c r="D995" s="6">
        <f t="shared" si="45"/>
        <v>7.3464713204042749</v>
      </c>
      <c r="E995">
        <f t="shared" si="46"/>
        <v>19.242204999199998</v>
      </c>
      <c r="F995">
        <f t="shared" si="47"/>
        <v>-19.242204999199998</v>
      </c>
    </row>
    <row r="996" spans="1:6" x14ac:dyDescent="0.25">
      <c r="A996" s="6">
        <v>1994</v>
      </c>
      <c r="B996" s="17">
        <v>7396.4381849334059</v>
      </c>
      <c r="C996" s="17">
        <v>30.5509813372</v>
      </c>
      <c r="D996" s="6">
        <f t="shared" si="45"/>
        <v>7.3964381849334062</v>
      </c>
      <c r="E996">
        <f t="shared" si="46"/>
        <v>15.2754906686</v>
      </c>
      <c r="F996">
        <f t="shared" si="47"/>
        <v>-15.2754906686</v>
      </c>
    </row>
    <row r="997" spans="1:6" x14ac:dyDescent="0.25">
      <c r="A997" s="6">
        <v>1994</v>
      </c>
      <c r="B997" s="17">
        <v>7445.9107482417548</v>
      </c>
      <c r="C997" s="17">
        <v>36.901486391200002</v>
      </c>
      <c r="D997" s="6">
        <f t="shared" si="45"/>
        <v>7.4459107482417553</v>
      </c>
      <c r="E997">
        <f t="shared" si="46"/>
        <v>18.450743195600001</v>
      </c>
      <c r="F997">
        <f t="shared" si="47"/>
        <v>-18.450743195600001</v>
      </c>
    </row>
    <row r="998" spans="1:6" x14ac:dyDescent="0.25">
      <c r="A998" s="6">
        <v>1994</v>
      </c>
      <c r="B998" s="17">
        <v>7494.4597160586864</v>
      </c>
      <c r="C998" s="17">
        <v>40.989289491100003</v>
      </c>
      <c r="D998" s="6">
        <f t="shared" si="45"/>
        <v>7.4944597160586861</v>
      </c>
      <c r="E998">
        <f t="shared" si="46"/>
        <v>20.494644745550001</v>
      </c>
      <c r="F998">
        <f t="shared" si="47"/>
        <v>-20.494644745550001</v>
      </c>
    </row>
    <row r="999" spans="1:6" x14ac:dyDescent="0.25">
      <c r="A999" s="6">
        <v>1994</v>
      </c>
      <c r="B999" s="17">
        <v>7536.633895465684</v>
      </c>
      <c r="C999" s="17">
        <v>36.279358048900001</v>
      </c>
      <c r="D999" s="6">
        <f t="shared" si="45"/>
        <v>7.536633895465684</v>
      </c>
      <c r="E999">
        <f t="shared" si="46"/>
        <v>18.13967902445</v>
      </c>
      <c r="F999">
        <f t="shared" si="47"/>
        <v>-18.13967902445</v>
      </c>
    </row>
    <row r="1000" spans="1:6" x14ac:dyDescent="0.25">
      <c r="A1000" s="6">
        <v>1994</v>
      </c>
      <c r="B1000" s="17">
        <v>7581.7324710086887</v>
      </c>
      <c r="C1000" s="17">
        <v>42.586177501500003</v>
      </c>
      <c r="D1000" s="6">
        <f t="shared" si="45"/>
        <v>7.5817324710086886</v>
      </c>
      <c r="E1000">
        <f t="shared" si="46"/>
        <v>21.293088750750002</v>
      </c>
      <c r="F1000">
        <f t="shared" si="47"/>
        <v>-21.293088750750002</v>
      </c>
    </row>
    <row r="1001" spans="1:6" x14ac:dyDescent="0.25">
      <c r="A1001" s="6">
        <v>1994</v>
      </c>
      <c r="B1001" s="17">
        <v>7629.780965881122</v>
      </c>
      <c r="C1001" s="17">
        <v>32.400173994299998</v>
      </c>
      <c r="D1001" s="6">
        <f t="shared" si="45"/>
        <v>7.629780965881122</v>
      </c>
      <c r="E1001">
        <f t="shared" si="46"/>
        <v>16.200086997149999</v>
      </c>
      <c r="F1001">
        <f t="shared" si="47"/>
        <v>-16.200086997149999</v>
      </c>
    </row>
    <row r="1002" spans="1:6" x14ac:dyDescent="0.25">
      <c r="A1002" s="6">
        <v>1994</v>
      </c>
      <c r="B1002" s="17">
        <v>7675.9174104881868</v>
      </c>
      <c r="C1002" s="17">
        <v>26.914475545599998</v>
      </c>
      <c r="D1002" s="6">
        <f t="shared" si="45"/>
        <v>7.6759174104881867</v>
      </c>
      <c r="E1002">
        <f t="shared" si="46"/>
        <v>13.457237772799999</v>
      </c>
      <c r="F1002">
        <f t="shared" si="47"/>
        <v>-13.457237772799999</v>
      </c>
    </row>
    <row r="1003" spans="1:6" x14ac:dyDescent="0.25">
      <c r="A1003" s="6">
        <v>1994</v>
      </c>
      <c r="B1003" s="17">
        <v>7721.3169566728429</v>
      </c>
      <c r="C1003" s="17">
        <v>31.316864082399999</v>
      </c>
      <c r="D1003" s="6">
        <f t="shared" si="45"/>
        <v>7.721316956672843</v>
      </c>
      <c r="E1003">
        <f t="shared" si="46"/>
        <v>15.658432041199999</v>
      </c>
      <c r="F1003">
        <f t="shared" si="47"/>
        <v>-15.658432041199999</v>
      </c>
    </row>
    <row r="1004" spans="1:6" x14ac:dyDescent="0.25">
      <c r="A1004" s="6">
        <v>1994</v>
      </c>
      <c r="B1004" s="17">
        <v>7764.3145338265922</v>
      </c>
      <c r="C1004" s="17">
        <v>35.905596046399999</v>
      </c>
      <c r="D1004" s="6">
        <f t="shared" si="45"/>
        <v>7.7643145338265924</v>
      </c>
      <c r="E1004">
        <f t="shared" si="46"/>
        <v>17.9527980232</v>
      </c>
      <c r="F1004">
        <f t="shared" si="47"/>
        <v>-17.9527980232</v>
      </c>
    </row>
    <row r="1005" spans="1:6" x14ac:dyDescent="0.25">
      <c r="A1005" s="6">
        <v>1994</v>
      </c>
      <c r="B1005" s="17">
        <v>7796.8088894347356</v>
      </c>
      <c r="C1005" s="17">
        <v>28.9801968875</v>
      </c>
      <c r="D1005" s="6">
        <f t="shared" si="45"/>
        <v>7.796808889434736</v>
      </c>
      <c r="E1005">
        <f t="shared" si="46"/>
        <v>14.49009844375</v>
      </c>
      <c r="F1005">
        <f t="shared" si="47"/>
        <v>-14.49009844375</v>
      </c>
    </row>
    <row r="1006" spans="1:6" x14ac:dyDescent="0.25">
      <c r="A1006" s="6">
        <v>1994</v>
      </c>
      <c r="B1006" s="17">
        <v>7824.7483176382993</v>
      </c>
      <c r="C1006" s="17">
        <v>132.47071557699999</v>
      </c>
      <c r="D1006" s="6">
        <f t="shared" si="45"/>
        <v>7.8247483176382993</v>
      </c>
      <c r="E1006">
        <f t="shared" si="46"/>
        <v>66.235357788499996</v>
      </c>
      <c r="F1006">
        <f t="shared" si="47"/>
        <v>-66.235357788499996</v>
      </c>
    </row>
    <row r="1007" spans="1:6" x14ac:dyDescent="0.25">
      <c r="A1007" s="6">
        <v>1994</v>
      </c>
      <c r="B1007" s="17">
        <v>7827.0949348642134</v>
      </c>
      <c r="C1007" s="17">
        <v>52.206580292300004</v>
      </c>
      <c r="D1007" s="6">
        <f t="shared" si="45"/>
        <v>7.8270949348642134</v>
      </c>
      <c r="E1007">
        <f t="shared" si="46"/>
        <v>26.103290146150002</v>
      </c>
      <c r="F1007">
        <f t="shared" si="47"/>
        <v>-26.103290146150002</v>
      </c>
    </row>
    <row r="1008" spans="1:6" x14ac:dyDescent="0.25">
      <c r="A1008" s="6">
        <v>1994</v>
      </c>
      <c r="B1008" s="17">
        <v>7841.1290063688302</v>
      </c>
      <c r="C1008" s="17">
        <v>79.716009126599999</v>
      </c>
      <c r="D1008" s="6">
        <f t="shared" si="45"/>
        <v>7.8411290063688304</v>
      </c>
      <c r="E1008">
        <f t="shared" si="46"/>
        <v>39.8580045633</v>
      </c>
      <c r="F1008">
        <f t="shared" si="47"/>
        <v>-39.8580045633</v>
      </c>
    </row>
    <row r="1009" spans="1:6" x14ac:dyDescent="0.25">
      <c r="A1009" s="6">
        <v>1994</v>
      </c>
      <c r="B1009" s="17">
        <v>7859.7721839841151</v>
      </c>
      <c r="C1009" s="17">
        <v>59.553316780400003</v>
      </c>
      <c r="D1009" s="6">
        <f t="shared" si="45"/>
        <v>7.8597721839841155</v>
      </c>
      <c r="E1009">
        <f t="shared" si="46"/>
        <v>29.776658390200001</v>
      </c>
      <c r="F1009">
        <f t="shared" si="47"/>
        <v>-29.776658390200001</v>
      </c>
    </row>
    <row r="1010" spans="1:6" x14ac:dyDescent="0.25">
      <c r="A1010" s="6">
        <v>1994</v>
      </c>
      <c r="B1010" s="17">
        <v>7886.5421586531065</v>
      </c>
      <c r="C1010" s="17">
        <v>51.802487620400001</v>
      </c>
      <c r="D1010" s="6">
        <f t="shared" si="45"/>
        <v>7.8865421586531061</v>
      </c>
      <c r="E1010">
        <f t="shared" si="46"/>
        <v>25.9012438102</v>
      </c>
      <c r="F1010">
        <f t="shared" si="47"/>
        <v>-25.9012438102</v>
      </c>
    </row>
    <row r="1011" spans="1:6" x14ac:dyDescent="0.25">
      <c r="A1011" s="6">
        <v>1994</v>
      </c>
      <c r="B1011" s="17">
        <v>7930.0120365518451</v>
      </c>
      <c r="C1011" s="17">
        <v>64.167973102900007</v>
      </c>
      <c r="D1011" s="6">
        <f t="shared" si="45"/>
        <v>7.9300120365518447</v>
      </c>
      <c r="E1011">
        <f t="shared" si="46"/>
        <v>32.083986551450003</v>
      </c>
      <c r="F1011">
        <f t="shared" si="47"/>
        <v>-32.083986551450003</v>
      </c>
    </row>
    <row r="1012" spans="1:6" x14ac:dyDescent="0.25">
      <c r="A1012" s="6">
        <v>1994</v>
      </c>
      <c r="B1012" s="17">
        <v>7974.2444516339165</v>
      </c>
      <c r="C1012" s="17">
        <v>55.411200639999997</v>
      </c>
      <c r="D1012" s="6">
        <f t="shared" si="45"/>
        <v>7.9742444516339166</v>
      </c>
      <c r="E1012">
        <f t="shared" si="46"/>
        <v>27.705600319999999</v>
      </c>
      <c r="F1012">
        <f t="shared" si="47"/>
        <v>-27.705600319999999</v>
      </c>
    </row>
    <row r="1013" spans="1:6" x14ac:dyDescent="0.25">
      <c r="A1013" s="6">
        <v>1994</v>
      </c>
      <c r="B1013" s="17">
        <v>8022.6955961399563</v>
      </c>
      <c r="C1013" s="17">
        <v>64.337270255299998</v>
      </c>
      <c r="D1013" s="6">
        <f t="shared" si="45"/>
        <v>8.0226955961399558</v>
      </c>
      <c r="E1013">
        <f t="shared" si="46"/>
        <v>32.168635127649999</v>
      </c>
      <c r="F1013">
        <f t="shared" si="47"/>
        <v>-32.168635127649999</v>
      </c>
    </row>
    <row r="1014" spans="1:6" x14ac:dyDescent="0.25">
      <c r="A1014" s="6">
        <v>1994</v>
      </c>
      <c r="B1014" s="17">
        <v>8071.3414577233016</v>
      </c>
      <c r="C1014" s="17">
        <v>70.383245109699999</v>
      </c>
      <c r="D1014" s="6">
        <f t="shared" si="45"/>
        <v>8.0713414577233014</v>
      </c>
      <c r="E1014">
        <f t="shared" si="46"/>
        <v>35.191622554849999</v>
      </c>
      <c r="F1014">
        <f t="shared" si="47"/>
        <v>-35.191622554849999</v>
      </c>
    </row>
    <row r="1015" spans="1:6" x14ac:dyDescent="0.25">
      <c r="A1015" s="6">
        <v>1994</v>
      </c>
      <c r="B1015" s="17">
        <v>8119.7565205449864</v>
      </c>
      <c r="C1015" s="17">
        <v>67.863869577200006</v>
      </c>
      <c r="D1015" s="6">
        <f t="shared" si="45"/>
        <v>8.1197565205449855</v>
      </c>
      <c r="E1015">
        <f t="shared" si="46"/>
        <v>33.931934788600003</v>
      </c>
      <c r="F1015">
        <f t="shared" si="47"/>
        <v>-33.931934788600003</v>
      </c>
    </row>
    <row r="1016" spans="1:6" x14ac:dyDescent="0.25">
      <c r="A1016" s="6">
        <v>1994</v>
      </c>
      <c r="B1016" s="17">
        <v>8168.2634371770373</v>
      </c>
      <c r="C1016" s="17">
        <v>69.830355485599995</v>
      </c>
      <c r="D1016" s="6">
        <f t="shared" si="45"/>
        <v>8.1682634371770373</v>
      </c>
      <c r="E1016">
        <f t="shared" si="46"/>
        <v>34.915177742799997</v>
      </c>
      <c r="F1016">
        <f t="shared" si="47"/>
        <v>-34.915177742799997</v>
      </c>
    </row>
    <row r="1017" spans="1:6" x14ac:dyDescent="0.25">
      <c r="A1017" s="6">
        <v>1994</v>
      </c>
      <c r="B1017" s="17">
        <v>8217.7442700287011</v>
      </c>
      <c r="C1017" s="17">
        <v>75.796333380799993</v>
      </c>
      <c r="D1017" s="6">
        <f t="shared" si="45"/>
        <v>8.2177442700287013</v>
      </c>
      <c r="E1017">
        <f t="shared" si="46"/>
        <v>37.898166690399997</v>
      </c>
      <c r="F1017">
        <f t="shared" si="47"/>
        <v>-37.898166690399997</v>
      </c>
    </row>
    <row r="1018" spans="1:6" x14ac:dyDescent="0.25">
      <c r="A1018" s="6">
        <v>1994</v>
      </c>
      <c r="B1018" s="17">
        <v>8271.8319572702494</v>
      </c>
      <c r="C1018" s="17">
        <v>70.163499574100001</v>
      </c>
      <c r="D1018" s="6">
        <f t="shared" si="45"/>
        <v>8.2718319572702494</v>
      </c>
      <c r="E1018">
        <f t="shared" si="46"/>
        <v>35.081749787050001</v>
      </c>
      <c r="F1018">
        <f t="shared" si="47"/>
        <v>-35.081749787050001</v>
      </c>
    </row>
    <row r="1019" spans="1:6" x14ac:dyDescent="0.25">
      <c r="A1019" s="6">
        <v>1994</v>
      </c>
      <c r="B1019" s="17">
        <v>8321.1208782516514</v>
      </c>
      <c r="C1019" s="17">
        <v>157.67610456200001</v>
      </c>
      <c r="D1019" s="6">
        <f t="shared" si="45"/>
        <v>8.3211208782516515</v>
      </c>
      <c r="E1019">
        <f t="shared" si="46"/>
        <v>78.838052281000003</v>
      </c>
      <c r="F1019">
        <f t="shared" si="47"/>
        <v>-78.838052281000003</v>
      </c>
    </row>
    <row r="1020" spans="1:6" x14ac:dyDescent="0.25">
      <c r="A1020" s="6">
        <v>1994</v>
      </c>
      <c r="B1020" s="17">
        <v>8347.3048615533717</v>
      </c>
      <c r="C1020" s="17">
        <v>175.45321661099999</v>
      </c>
      <c r="D1020" s="6">
        <f t="shared" si="45"/>
        <v>8.347304861553372</v>
      </c>
      <c r="E1020">
        <f t="shared" si="46"/>
        <v>87.726608305499994</v>
      </c>
      <c r="F1020">
        <f t="shared" si="47"/>
        <v>-87.726608305499994</v>
      </c>
    </row>
    <row r="1021" spans="1:6" x14ac:dyDescent="0.25">
      <c r="A1021" s="6">
        <v>1994</v>
      </c>
      <c r="B1021" s="17">
        <v>8396.9939506675437</v>
      </c>
      <c r="C1021" s="17">
        <v>215.430474769</v>
      </c>
      <c r="D1021" s="6">
        <f t="shared" si="45"/>
        <v>8.3969939506675431</v>
      </c>
      <c r="E1021">
        <f t="shared" si="46"/>
        <v>107.7152373845</v>
      </c>
      <c r="F1021">
        <f t="shared" si="47"/>
        <v>-107.7152373845</v>
      </c>
    </row>
    <row r="1022" spans="1:6" x14ac:dyDescent="0.25">
      <c r="A1022" s="6">
        <v>1994</v>
      </c>
      <c r="B1022" s="17">
        <v>8448.076054313713</v>
      </c>
      <c r="C1022" s="17">
        <v>226.466639488</v>
      </c>
      <c r="D1022" s="6">
        <f t="shared" si="45"/>
        <v>8.448076054313713</v>
      </c>
      <c r="E1022">
        <f t="shared" si="46"/>
        <v>113.233319744</v>
      </c>
      <c r="F1022">
        <f t="shared" si="47"/>
        <v>-113.233319744</v>
      </c>
    </row>
    <row r="1023" spans="1:6" x14ac:dyDescent="0.25">
      <c r="A1023" s="6">
        <v>1994</v>
      </c>
      <c r="B1023" s="17">
        <v>8501.8209144548546</v>
      </c>
      <c r="C1023" s="17">
        <v>215.43115361700001</v>
      </c>
      <c r="D1023" s="6">
        <f t="shared" si="45"/>
        <v>8.5018209144548553</v>
      </c>
      <c r="E1023">
        <f t="shared" si="46"/>
        <v>107.7155768085</v>
      </c>
      <c r="F1023">
        <f t="shared" si="47"/>
        <v>-107.7155768085</v>
      </c>
    </row>
    <row r="1024" spans="1:6" x14ac:dyDescent="0.25">
      <c r="A1024" s="6">
        <v>1994</v>
      </c>
      <c r="B1024" s="17">
        <v>8564.0830197985179</v>
      </c>
      <c r="C1024" s="17">
        <v>175.88939285999999</v>
      </c>
      <c r="D1024" s="6">
        <f t="shared" si="45"/>
        <v>8.5640830197985185</v>
      </c>
      <c r="E1024">
        <f t="shared" si="46"/>
        <v>87.944696429999993</v>
      </c>
      <c r="F1024">
        <f t="shared" si="47"/>
        <v>-87.944696429999993</v>
      </c>
    </row>
    <row r="1025" spans="1:6" x14ac:dyDescent="0.25">
      <c r="A1025" s="6">
        <v>1994</v>
      </c>
      <c r="B1025" s="17">
        <v>8581.0306055960264</v>
      </c>
      <c r="C1025" s="17">
        <v>152.08094868699999</v>
      </c>
      <c r="D1025" s="6">
        <f t="shared" si="45"/>
        <v>8.5810306055960268</v>
      </c>
      <c r="E1025">
        <f t="shared" si="46"/>
        <v>76.040474343499994</v>
      </c>
      <c r="F1025">
        <f t="shared" si="47"/>
        <v>-76.040474343499994</v>
      </c>
    </row>
    <row r="1026" spans="1:6" x14ac:dyDescent="0.25">
      <c r="A1026" s="6">
        <v>1994</v>
      </c>
      <c r="B1026" s="17">
        <v>8615.2592412419144</v>
      </c>
      <c r="C1026" s="17">
        <v>176.326638852</v>
      </c>
      <c r="D1026" s="6">
        <f t="shared" si="45"/>
        <v>8.6152592412419136</v>
      </c>
      <c r="E1026">
        <f t="shared" si="46"/>
        <v>88.163319426000001</v>
      </c>
      <c r="F1026">
        <f t="shared" si="47"/>
        <v>-88.163319426000001</v>
      </c>
    </row>
    <row r="1027" spans="1:6" x14ac:dyDescent="0.25">
      <c r="A1027" s="6">
        <v>1994</v>
      </c>
      <c r="B1027" s="17">
        <v>8668.8999544230537</v>
      </c>
      <c r="C1027" s="17">
        <v>143.77959118699999</v>
      </c>
      <c r="D1027" s="6">
        <f t="shared" si="45"/>
        <v>8.6688999544230541</v>
      </c>
      <c r="E1027">
        <f t="shared" si="46"/>
        <v>71.889795593499997</v>
      </c>
      <c r="F1027">
        <f t="shared" si="47"/>
        <v>-71.889795593499997</v>
      </c>
    </row>
    <row r="1028" spans="1:6" x14ac:dyDescent="0.25">
      <c r="A1028" s="6">
        <v>1994</v>
      </c>
      <c r="B1028" s="17">
        <v>8719.7446025625759</v>
      </c>
      <c r="C1028" s="17">
        <v>154.872589721</v>
      </c>
      <c r="D1028" s="6">
        <f t="shared" ref="D1028:D1091" si="48">B1028/1000</f>
        <v>8.7197446025625762</v>
      </c>
      <c r="E1028">
        <f t="shared" si="46"/>
        <v>77.436294860499999</v>
      </c>
      <c r="F1028">
        <f t="shared" si="47"/>
        <v>-77.436294860499999</v>
      </c>
    </row>
    <row r="1029" spans="1:6" x14ac:dyDescent="0.25">
      <c r="A1029" s="6">
        <v>1994</v>
      </c>
      <c r="B1029" s="17">
        <v>8763.0133066628186</v>
      </c>
      <c r="C1029" s="17">
        <v>154.64195855200001</v>
      </c>
      <c r="D1029" s="6">
        <f t="shared" si="48"/>
        <v>8.7630133066628186</v>
      </c>
      <c r="E1029">
        <f t="shared" ref="E1029:E1092" si="49">C1029/2</f>
        <v>77.320979276000003</v>
      </c>
      <c r="F1029">
        <f t="shared" ref="F1029:F1092" si="50">-1*C1029/2</f>
        <v>-77.320979276000003</v>
      </c>
    </row>
    <row r="1030" spans="1:6" x14ac:dyDescent="0.25">
      <c r="A1030" s="6">
        <v>1994</v>
      </c>
      <c r="B1030" s="17">
        <v>8813.0543684335244</v>
      </c>
      <c r="C1030" s="17">
        <v>137.907343634</v>
      </c>
      <c r="D1030" s="6">
        <f t="shared" si="48"/>
        <v>8.8130543684335247</v>
      </c>
      <c r="E1030">
        <f t="shared" si="49"/>
        <v>68.953671817</v>
      </c>
      <c r="F1030">
        <f t="shared" si="50"/>
        <v>-68.953671817</v>
      </c>
    </row>
    <row r="1031" spans="1:6" x14ac:dyDescent="0.25">
      <c r="A1031" s="6">
        <v>1994</v>
      </c>
      <c r="B1031" s="17">
        <v>8861.5447122938203</v>
      </c>
      <c r="C1031" s="17">
        <v>94.866594189500006</v>
      </c>
      <c r="D1031" s="6">
        <f t="shared" si="48"/>
        <v>8.8615447122938207</v>
      </c>
      <c r="E1031">
        <f t="shared" si="49"/>
        <v>47.433297094750003</v>
      </c>
      <c r="F1031">
        <f t="shared" si="50"/>
        <v>-47.433297094750003</v>
      </c>
    </row>
    <row r="1032" spans="1:6" x14ac:dyDescent="0.25">
      <c r="A1032" s="6">
        <v>1994</v>
      </c>
      <c r="B1032" s="17">
        <v>8909.7842800103044</v>
      </c>
      <c r="C1032" s="17">
        <v>121.911975011</v>
      </c>
      <c r="D1032" s="6">
        <f t="shared" si="48"/>
        <v>8.9097842800103049</v>
      </c>
      <c r="E1032">
        <f t="shared" si="49"/>
        <v>60.955987505499998</v>
      </c>
      <c r="F1032">
        <f t="shared" si="50"/>
        <v>-60.955987505499998</v>
      </c>
    </row>
    <row r="1033" spans="1:6" x14ac:dyDescent="0.25">
      <c r="A1033" s="6">
        <v>1994</v>
      </c>
      <c r="B1033" s="17">
        <v>8953.1509450859394</v>
      </c>
      <c r="C1033" s="17">
        <v>108.06382298</v>
      </c>
      <c r="D1033" s="6">
        <f t="shared" si="48"/>
        <v>8.9531509450859392</v>
      </c>
      <c r="E1033">
        <f t="shared" si="49"/>
        <v>54.031911489999999</v>
      </c>
      <c r="F1033">
        <f t="shared" si="50"/>
        <v>-54.031911489999999</v>
      </c>
    </row>
    <row r="1034" spans="1:6" x14ac:dyDescent="0.25">
      <c r="A1034" s="6">
        <v>1994</v>
      </c>
      <c r="B1034" s="17">
        <v>9000.4468867917312</v>
      </c>
      <c r="C1034" s="17">
        <v>113.55843696399999</v>
      </c>
      <c r="D1034" s="6">
        <f t="shared" si="48"/>
        <v>9.0004468867917318</v>
      </c>
      <c r="E1034">
        <f t="shared" si="49"/>
        <v>56.779218481999997</v>
      </c>
      <c r="F1034">
        <f t="shared" si="50"/>
        <v>-56.779218481999997</v>
      </c>
    </row>
    <row r="1035" spans="1:6" x14ac:dyDescent="0.25">
      <c r="A1035" s="6">
        <v>1994</v>
      </c>
      <c r="B1035" s="17">
        <v>9041.6140399890028</v>
      </c>
      <c r="C1035" s="17">
        <v>107.869160317</v>
      </c>
      <c r="D1035" s="6">
        <f t="shared" si="48"/>
        <v>9.0416140399890033</v>
      </c>
      <c r="E1035">
        <f t="shared" si="49"/>
        <v>53.934580158499998</v>
      </c>
      <c r="F1035">
        <f t="shared" si="50"/>
        <v>-53.934580158499998</v>
      </c>
    </row>
    <row r="1036" spans="1:6" x14ac:dyDescent="0.25">
      <c r="A1036" s="6">
        <v>1994</v>
      </c>
      <c r="B1036" s="17">
        <v>9095.6735466314385</v>
      </c>
      <c r="C1036" s="17">
        <v>59.854194067500003</v>
      </c>
      <c r="D1036" s="6">
        <f t="shared" si="48"/>
        <v>9.0956735466314385</v>
      </c>
      <c r="E1036">
        <f t="shared" si="49"/>
        <v>29.927097033750002</v>
      </c>
      <c r="F1036">
        <f t="shared" si="50"/>
        <v>-29.927097033750002</v>
      </c>
    </row>
    <row r="1037" spans="1:6" x14ac:dyDescent="0.25">
      <c r="A1037" s="6">
        <v>1994</v>
      </c>
      <c r="B1037" s="17">
        <v>9123.1746276617741</v>
      </c>
      <c r="C1037" s="17">
        <v>568.98581792899995</v>
      </c>
      <c r="D1037" s="6">
        <f t="shared" si="48"/>
        <v>9.1231746276617738</v>
      </c>
      <c r="E1037">
        <f t="shared" si="49"/>
        <v>284.49290896449997</v>
      </c>
      <c r="F1037">
        <f t="shared" si="50"/>
        <v>-284.49290896449997</v>
      </c>
    </row>
    <row r="1038" spans="1:6" x14ac:dyDescent="0.25">
      <c r="A1038" s="6">
        <v>1994</v>
      </c>
      <c r="B1038" s="17">
        <v>9129.350266148449</v>
      </c>
      <c r="C1038" s="17">
        <v>54.466653944100003</v>
      </c>
      <c r="D1038" s="6">
        <f t="shared" si="48"/>
        <v>9.1293502661484496</v>
      </c>
      <c r="E1038">
        <f t="shared" si="49"/>
        <v>27.233326972050001</v>
      </c>
      <c r="F1038">
        <f t="shared" si="50"/>
        <v>-27.233326972050001</v>
      </c>
    </row>
    <row r="1039" spans="1:6" x14ac:dyDescent="0.25">
      <c r="A1039" s="6">
        <v>1994</v>
      </c>
      <c r="B1039" s="17">
        <v>9152.780526145576</v>
      </c>
      <c r="C1039" s="17">
        <v>51.378153550699999</v>
      </c>
      <c r="D1039" s="6">
        <f t="shared" si="48"/>
        <v>9.1527805261455768</v>
      </c>
      <c r="E1039">
        <f t="shared" si="49"/>
        <v>25.689076775349999</v>
      </c>
      <c r="F1039">
        <f t="shared" si="50"/>
        <v>-25.689076775349999</v>
      </c>
    </row>
    <row r="1040" spans="1:6" x14ac:dyDescent="0.25">
      <c r="A1040" s="6">
        <v>1994</v>
      </c>
      <c r="B1040" s="17">
        <v>9192.5760156578344</v>
      </c>
      <c r="C1040" s="17">
        <v>52.388648920900003</v>
      </c>
      <c r="D1040" s="6">
        <f t="shared" si="48"/>
        <v>9.1925760156578349</v>
      </c>
      <c r="E1040">
        <f t="shared" si="49"/>
        <v>26.194324460450002</v>
      </c>
      <c r="F1040">
        <f t="shared" si="50"/>
        <v>-26.194324460450002</v>
      </c>
    </row>
    <row r="1041" spans="1:6" x14ac:dyDescent="0.25">
      <c r="A1041" s="6">
        <v>1994</v>
      </c>
      <c r="B1041" s="17">
        <v>9240.9787495913461</v>
      </c>
      <c r="C1041" s="17">
        <v>52.098503000599997</v>
      </c>
      <c r="D1041" s="6">
        <f t="shared" si="48"/>
        <v>9.2409787495913456</v>
      </c>
      <c r="E1041">
        <f t="shared" si="49"/>
        <v>26.049251500299999</v>
      </c>
      <c r="F1041">
        <f t="shared" si="50"/>
        <v>-26.049251500299999</v>
      </c>
    </row>
    <row r="1042" spans="1:6" x14ac:dyDescent="0.25">
      <c r="A1042" s="6">
        <v>1994</v>
      </c>
      <c r="B1042" s="17">
        <v>9288.9794654888574</v>
      </c>
      <c r="C1042" s="17">
        <v>56.027457059</v>
      </c>
      <c r="D1042" s="6">
        <f t="shared" si="48"/>
        <v>9.2889794654888576</v>
      </c>
      <c r="E1042">
        <f t="shared" si="49"/>
        <v>28.0137285295</v>
      </c>
      <c r="F1042">
        <f t="shared" si="50"/>
        <v>-28.0137285295</v>
      </c>
    </row>
    <row r="1043" spans="1:6" x14ac:dyDescent="0.25">
      <c r="A1043" s="6">
        <v>1994</v>
      </c>
      <c r="B1043" s="17">
        <v>9338.0636682111253</v>
      </c>
      <c r="C1043" s="17">
        <v>59.437656098399998</v>
      </c>
      <c r="D1043" s="6">
        <f t="shared" si="48"/>
        <v>9.3380636682111255</v>
      </c>
      <c r="E1043">
        <f t="shared" si="49"/>
        <v>29.718828049199999</v>
      </c>
      <c r="F1043">
        <f t="shared" si="50"/>
        <v>-29.718828049199999</v>
      </c>
    </row>
    <row r="1044" spans="1:6" x14ac:dyDescent="0.25">
      <c r="A1044" s="6">
        <v>1994</v>
      </c>
      <c r="B1044" s="17">
        <v>9386.9813500440014</v>
      </c>
      <c r="C1044" s="17">
        <v>66.931158446500007</v>
      </c>
      <c r="D1044" s="6">
        <f t="shared" si="48"/>
        <v>9.3869813500440014</v>
      </c>
      <c r="E1044">
        <f t="shared" si="49"/>
        <v>33.465579223250003</v>
      </c>
      <c r="F1044">
        <f t="shared" si="50"/>
        <v>-33.465579223250003</v>
      </c>
    </row>
    <row r="1045" spans="1:6" x14ac:dyDescent="0.25">
      <c r="A1045" s="6">
        <v>1994</v>
      </c>
      <c r="B1045" s="17">
        <v>9436.4474936029656</v>
      </c>
      <c r="C1045" s="17">
        <v>57.377533796000002</v>
      </c>
      <c r="D1045" s="6">
        <f t="shared" si="48"/>
        <v>9.4364474936029659</v>
      </c>
      <c r="E1045">
        <f t="shared" si="49"/>
        <v>28.688766898000001</v>
      </c>
      <c r="F1045">
        <f t="shared" si="50"/>
        <v>-28.688766898000001</v>
      </c>
    </row>
    <row r="1046" spans="1:6" x14ac:dyDescent="0.25">
      <c r="A1046" s="6">
        <v>1994</v>
      </c>
      <c r="B1046" s="17">
        <v>9486.0206688111248</v>
      </c>
      <c r="C1046" s="17">
        <v>61.401947720099997</v>
      </c>
      <c r="D1046" s="6">
        <f t="shared" si="48"/>
        <v>9.4860206688111255</v>
      </c>
      <c r="E1046">
        <f t="shared" si="49"/>
        <v>30.700973860049999</v>
      </c>
      <c r="F1046">
        <f t="shared" si="50"/>
        <v>-30.700973860049999</v>
      </c>
    </row>
    <row r="1047" spans="1:6" x14ac:dyDescent="0.25">
      <c r="A1047" s="6">
        <v>1994</v>
      </c>
      <c r="B1047" s="17">
        <v>9535.5557541632879</v>
      </c>
      <c r="C1047" s="17">
        <v>69.278245536100002</v>
      </c>
      <c r="D1047" s="6">
        <f t="shared" si="48"/>
        <v>9.5355557541632887</v>
      </c>
      <c r="E1047">
        <f t="shared" si="49"/>
        <v>34.639122768050001</v>
      </c>
      <c r="F1047">
        <f t="shared" si="50"/>
        <v>-34.639122768050001</v>
      </c>
    </row>
    <row r="1048" spans="1:6" x14ac:dyDescent="0.25">
      <c r="A1048" s="6">
        <v>1994</v>
      </c>
      <c r="B1048" s="17">
        <v>9584.8498860575855</v>
      </c>
      <c r="C1048" s="17">
        <v>71.863204971800002</v>
      </c>
      <c r="D1048" s="6">
        <f t="shared" si="48"/>
        <v>9.5848498860575848</v>
      </c>
      <c r="E1048">
        <f t="shared" si="49"/>
        <v>35.931602485900001</v>
      </c>
      <c r="F1048">
        <f t="shared" si="50"/>
        <v>-35.931602485900001</v>
      </c>
    </row>
    <row r="1049" spans="1:6" x14ac:dyDescent="0.25">
      <c r="A1049" s="6">
        <v>1994</v>
      </c>
      <c r="B1049" s="17">
        <v>9634.7120997093334</v>
      </c>
      <c r="C1049" s="17">
        <v>68.624160721300001</v>
      </c>
      <c r="D1049" s="6">
        <f t="shared" si="48"/>
        <v>9.6347120997093327</v>
      </c>
      <c r="E1049">
        <f t="shared" si="49"/>
        <v>34.31208036065</v>
      </c>
      <c r="F1049">
        <f t="shared" si="50"/>
        <v>-34.31208036065</v>
      </c>
    </row>
    <row r="1050" spans="1:6" x14ac:dyDescent="0.25">
      <c r="A1050" s="6">
        <v>1994</v>
      </c>
      <c r="B1050" s="17">
        <v>9684.4232705517588</v>
      </c>
      <c r="C1050" s="17">
        <v>74.434538170500005</v>
      </c>
      <c r="D1050" s="6">
        <f t="shared" si="48"/>
        <v>9.6844232705517594</v>
      </c>
      <c r="E1050">
        <f t="shared" si="49"/>
        <v>37.217269085250003</v>
      </c>
      <c r="F1050">
        <f t="shared" si="50"/>
        <v>-37.217269085250003</v>
      </c>
    </row>
    <row r="1051" spans="1:6" x14ac:dyDescent="0.25">
      <c r="A1051" s="6">
        <v>1994</v>
      </c>
      <c r="B1051" s="17">
        <v>9733.4370081262332</v>
      </c>
      <c r="C1051" s="17">
        <v>102.50995011099999</v>
      </c>
      <c r="D1051" s="6">
        <f t="shared" si="48"/>
        <v>9.7334370081262325</v>
      </c>
      <c r="E1051">
        <f t="shared" si="49"/>
        <v>51.254975055499997</v>
      </c>
      <c r="F1051">
        <f t="shared" si="50"/>
        <v>-51.254975055499997</v>
      </c>
    </row>
    <row r="1052" spans="1:6" x14ac:dyDescent="0.25">
      <c r="A1052" s="6">
        <v>1994</v>
      </c>
      <c r="B1052" s="17">
        <v>9782.861752400142</v>
      </c>
      <c r="C1052" s="17">
        <v>109.43688883</v>
      </c>
      <c r="D1052" s="6">
        <f t="shared" si="48"/>
        <v>9.7828617524001427</v>
      </c>
      <c r="E1052">
        <f t="shared" si="49"/>
        <v>54.718444415</v>
      </c>
      <c r="F1052">
        <f t="shared" si="50"/>
        <v>-54.718444415</v>
      </c>
    </row>
    <row r="1053" spans="1:6" x14ac:dyDescent="0.25">
      <c r="A1053" s="6">
        <v>1994</v>
      </c>
      <c r="B1053" s="17">
        <v>9832.1333113911423</v>
      </c>
      <c r="C1053" s="17">
        <v>122.693250089</v>
      </c>
      <c r="D1053" s="6">
        <f t="shared" si="48"/>
        <v>9.8321333113911429</v>
      </c>
      <c r="E1053">
        <f t="shared" si="49"/>
        <v>61.346625044500001</v>
      </c>
      <c r="F1053">
        <f t="shared" si="50"/>
        <v>-61.346625044500001</v>
      </c>
    </row>
    <row r="1054" spans="1:6" x14ac:dyDescent="0.25">
      <c r="A1054" s="6">
        <v>1994</v>
      </c>
      <c r="B1054" s="17">
        <v>9881.8325573012808</v>
      </c>
      <c r="C1054" s="17">
        <v>112.75686029400001</v>
      </c>
      <c r="D1054" s="6">
        <f t="shared" si="48"/>
        <v>9.88183255730128</v>
      </c>
      <c r="E1054">
        <f t="shared" si="49"/>
        <v>56.378430147000003</v>
      </c>
      <c r="F1054">
        <f t="shared" si="50"/>
        <v>-56.378430147000003</v>
      </c>
    </row>
    <row r="1055" spans="1:6" x14ac:dyDescent="0.25">
      <c r="A1055" s="6">
        <v>1994</v>
      </c>
      <c r="B1055" s="17">
        <v>9931.8890310552633</v>
      </c>
      <c r="C1055" s="17">
        <v>103.12417742</v>
      </c>
      <c r="D1055" s="6">
        <f t="shared" si="48"/>
        <v>9.9318890310552632</v>
      </c>
      <c r="E1055">
        <f t="shared" si="49"/>
        <v>51.562088709999998</v>
      </c>
      <c r="F1055">
        <f t="shared" si="50"/>
        <v>-51.562088709999998</v>
      </c>
    </row>
    <row r="1056" spans="1:6" x14ac:dyDescent="0.25">
      <c r="A1056" s="6">
        <v>1994</v>
      </c>
      <c r="B1056" s="17">
        <v>9982.0278058306267</v>
      </c>
      <c r="C1056" s="17">
        <v>103.226823317</v>
      </c>
      <c r="D1056" s="6">
        <f t="shared" si="48"/>
        <v>9.9820278058306275</v>
      </c>
      <c r="E1056">
        <f t="shared" si="49"/>
        <v>51.613411658499999</v>
      </c>
      <c r="F1056">
        <f t="shared" si="50"/>
        <v>-51.613411658499999</v>
      </c>
    </row>
    <row r="1057" spans="1:6" x14ac:dyDescent="0.25">
      <c r="A1057" s="6">
        <v>1994</v>
      </c>
      <c r="B1057" s="17">
        <v>10031.812931524337</v>
      </c>
      <c r="C1057" s="17">
        <v>105.31184519999999</v>
      </c>
      <c r="D1057" s="6">
        <f t="shared" si="48"/>
        <v>10.031812931524337</v>
      </c>
      <c r="E1057">
        <f t="shared" si="49"/>
        <v>52.655922599999997</v>
      </c>
      <c r="F1057">
        <f t="shared" si="50"/>
        <v>-52.655922599999997</v>
      </c>
    </row>
    <row r="1058" spans="1:6" x14ac:dyDescent="0.25">
      <c r="A1058" s="6">
        <v>1994</v>
      </c>
      <c r="B1058" s="17">
        <v>10081.642680293775</v>
      </c>
      <c r="C1058" s="17">
        <v>114.802826615</v>
      </c>
      <c r="D1058" s="6">
        <f t="shared" si="48"/>
        <v>10.081642680293776</v>
      </c>
      <c r="E1058">
        <f t="shared" si="49"/>
        <v>57.4014133075</v>
      </c>
      <c r="F1058">
        <f t="shared" si="50"/>
        <v>-57.4014133075</v>
      </c>
    </row>
    <row r="1059" spans="1:6" x14ac:dyDescent="0.25">
      <c r="A1059" s="6">
        <v>1994</v>
      </c>
      <c r="B1059" s="17">
        <v>10131.347317514921</v>
      </c>
      <c r="C1059" s="17">
        <v>120.918755534</v>
      </c>
      <c r="D1059" s="6">
        <f t="shared" si="48"/>
        <v>10.131347317514921</v>
      </c>
      <c r="E1059">
        <f t="shared" si="49"/>
        <v>60.459377766999999</v>
      </c>
      <c r="F1059">
        <f t="shared" si="50"/>
        <v>-60.459377766999999</v>
      </c>
    </row>
    <row r="1060" spans="1:6" x14ac:dyDescent="0.25">
      <c r="A1060" s="6">
        <v>1994</v>
      </c>
      <c r="B1060" s="17">
        <v>10179.488654577523</v>
      </c>
      <c r="C1060" s="17">
        <v>124.573304886</v>
      </c>
      <c r="D1060" s="6">
        <f t="shared" si="48"/>
        <v>10.179488654577522</v>
      </c>
      <c r="E1060">
        <f t="shared" si="49"/>
        <v>62.286652443000001</v>
      </c>
      <c r="F1060">
        <f t="shared" si="50"/>
        <v>-62.286652443000001</v>
      </c>
    </row>
    <row r="1061" spans="1:6" x14ac:dyDescent="0.25">
      <c r="A1061" s="6">
        <v>1994</v>
      </c>
      <c r="B1061" s="17">
        <v>10228.55058179419</v>
      </c>
      <c r="C1061" s="17">
        <v>136.24191204300001</v>
      </c>
      <c r="D1061" s="6">
        <f t="shared" si="48"/>
        <v>10.22855058179419</v>
      </c>
      <c r="E1061">
        <f t="shared" si="49"/>
        <v>68.120956021500007</v>
      </c>
      <c r="F1061">
        <f t="shared" si="50"/>
        <v>-68.120956021500007</v>
      </c>
    </row>
    <row r="1062" spans="1:6" x14ac:dyDescent="0.25">
      <c r="A1062" s="6">
        <v>1994</v>
      </c>
      <c r="B1062" s="17">
        <v>10275.460254761914</v>
      </c>
      <c r="C1062" s="17">
        <v>125.797925087</v>
      </c>
      <c r="D1062" s="6">
        <f t="shared" si="48"/>
        <v>10.275460254761914</v>
      </c>
      <c r="E1062">
        <f t="shared" si="49"/>
        <v>62.898962543499998</v>
      </c>
      <c r="F1062">
        <f t="shared" si="50"/>
        <v>-62.898962543499998</v>
      </c>
    </row>
    <row r="1063" spans="1:6" x14ac:dyDescent="0.25">
      <c r="A1063" s="6">
        <v>1994</v>
      </c>
      <c r="B1063" s="17">
        <v>10321.861016410861</v>
      </c>
      <c r="C1063" s="17">
        <v>118.813890184</v>
      </c>
      <c r="D1063" s="6">
        <f t="shared" si="48"/>
        <v>10.321861016410862</v>
      </c>
      <c r="E1063">
        <f t="shared" si="49"/>
        <v>59.406945092000001</v>
      </c>
      <c r="F1063">
        <f t="shared" si="50"/>
        <v>-59.406945092000001</v>
      </c>
    </row>
    <row r="1064" spans="1:6" x14ac:dyDescent="0.25">
      <c r="A1064" s="6">
        <v>1994</v>
      </c>
      <c r="B1064" s="17">
        <v>10364.869221781686</v>
      </c>
      <c r="C1064" s="17">
        <v>122.78512994899999</v>
      </c>
      <c r="D1064" s="6">
        <f t="shared" si="48"/>
        <v>10.364869221781687</v>
      </c>
      <c r="E1064">
        <f t="shared" si="49"/>
        <v>61.392564974499997</v>
      </c>
      <c r="F1064">
        <f t="shared" si="50"/>
        <v>-61.392564974499997</v>
      </c>
    </row>
    <row r="1065" spans="1:6" x14ac:dyDescent="0.25">
      <c r="A1065" s="6">
        <v>1994</v>
      </c>
      <c r="B1065" s="17">
        <v>10408.78316166458</v>
      </c>
      <c r="C1065" s="17">
        <v>127.67872201199999</v>
      </c>
      <c r="D1065" s="6">
        <f t="shared" si="48"/>
        <v>10.40878316166458</v>
      </c>
      <c r="E1065">
        <f t="shared" si="49"/>
        <v>63.839361005999997</v>
      </c>
      <c r="F1065">
        <f t="shared" si="50"/>
        <v>-63.839361005999997</v>
      </c>
    </row>
    <row r="1066" spans="1:6" x14ac:dyDescent="0.25">
      <c r="A1066" s="6">
        <v>1994</v>
      </c>
      <c r="B1066" s="17">
        <v>10466.479560965709</v>
      </c>
      <c r="C1066" s="17">
        <v>77.097457894900003</v>
      </c>
      <c r="D1066" s="6">
        <f t="shared" si="48"/>
        <v>10.466479560965709</v>
      </c>
      <c r="E1066">
        <f t="shared" si="49"/>
        <v>38.548728947450002</v>
      </c>
      <c r="F1066">
        <f t="shared" si="50"/>
        <v>-38.548728947450002</v>
      </c>
    </row>
    <row r="1067" spans="1:6" x14ac:dyDescent="0.25">
      <c r="A1067" s="6">
        <v>1994</v>
      </c>
      <c r="B1067" s="17">
        <v>10511.436088539043</v>
      </c>
      <c r="C1067" s="17">
        <v>55.954893863999999</v>
      </c>
      <c r="D1067" s="6">
        <f t="shared" si="48"/>
        <v>10.511436088539043</v>
      </c>
      <c r="E1067">
        <f t="shared" si="49"/>
        <v>27.977446931999999</v>
      </c>
      <c r="F1067">
        <f t="shared" si="50"/>
        <v>-27.977446931999999</v>
      </c>
    </row>
    <row r="1068" spans="1:6" x14ac:dyDescent="0.25">
      <c r="A1068" s="6">
        <v>1994</v>
      </c>
      <c r="B1068" s="17">
        <v>10560.022826760118</v>
      </c>
      <c r="C1068" s="17">
        <v>8.0698082708599994</v>
      </c>
      <c r="D1068" s="6">
        <f t="shared" si="48"/>
        <v>10.560022826760118</v>
      </c>
      <c r="E1068">
        <f t="shared" si="49"/>
        <v>4.0349041354299997</v>
      </c>
      <c r="F1068">
        <f t="shared" si="50"/>
        <v>-4.0349041354299997</v>
      </c>
    </row>
    <row r="1069" spans="1:6" x14ac:dyDescent="0.25">
      <c r="A1069" s="6">
        <v>1994</v>
      </c>
      <c r="B1069" s="17">
        <v>10607.610093134597</v>
      </c>
      <c r="C1069" s="17">
        <v>8.6844013416999992</v>
      </c>
      <c r="D1069" s="6">
        <f t="shared" si="48"/>
        <v>10.607610093134598</v>
      </c>
      <c r="E1069">
        <f t="shared" si="49"/>
        <v>4.3422006708499996</v>
      </c>
      <c r="F1069">
        <f t="shared" si="50"/>
        <v>-4.3422006708499996</v>
      </c>
    </row>
    <row r="1070" spans="1:6" x14ac:dyDescent="0.25">
      <c r="A1070" s="6">
        <v>1994</v>
      </c>
      <c r="B1070" s="17">
        <v>10654.689128855243</v>
      </c>
      <c r="C1070" s="17">
        <v>9.1334641802000007</v>
      </c>
      <c r="D1070" s="6">
        <f t="shared" si="48"/>
        <v>10.654689128855244</v>
      </c>
      <c r="E1070">
        <f t="shared" si="49"/>
        <v>4.5667320901000004</v>
      </c>
      <c r="F1070">
        <f t="shared" si="50"/>
        <v>-4.5667320901000004</v>
      </c>
    </row>
    <row r="1071" spans="1:6" x14ac:dyDescent="0.25">
      <c r="A1071" s="6">
        <v>1994</v>
      </c>
      <c r="B1071" s="17">
        <v>10704.261588634972</v>
      </c>
      <c r="C1071" s="17">
        <v>18.756511327799998</v>
      </c>
      <c r="D1071" s="6">
        <f t="shared" si="48"/>
        <v>10.704261588634973</v>
      </c>
      <c r="E1071">
        <f t="shared" si="49"/>
        <v>9.3782556638999992</v>
      </c>
      <c r="F1071">
        <f t="shared" si="50"/>
        <v>-9.3782556638999992</v>
      </c>
    </row>
    <row r="1072" spans="1:6" x14ac:dyDescent="0.25">
      <c r="A1072" s="6">
        <v>1994</v>
      </c>
      <c r="B1072" s="17">
        <v>10752.162933872522</v>
      </c>
      <c r="C1072" s="17">
        <v>20.1453094865</v>
      </c>
      <c r="D1072" s="6">
        <f t="shared" si="48"/>
        <v>10.752162933872521</v>
      </c>
      <c r="E1072">
        <f t="shared" si="49"/>
        <v>10.07265474325</v>
      </c>
      <c r="F1072">
        <f t="shared" si="50"/>
        <v>-10.07265474325</v>
      </c>
    </row>
    <row r="1073" spans="1:6" x14ac:dyDescent="0.25">
      <c r="A1073" s="6">
        <v>1994</v>
      </c>
      <c r="B1073" s="17">
        <v>10800.634264537552</v>
      </c>
      <c r="C1073" s="17">
        <v>19.538843439299999</v>
      </c>
      <c r="D1073" s="6">
        <f t="shared" si="48"/>
        <v>10.800634264537551</v>
      </c>
      <c r="E1073">
        <f t="shared" si="49"/>
        <v>9.7694217196499995</v>
      </c>
      <c r="F1073">
        <f t="shared" si="50"/>
        <v>-9.7694217196499995</v>
      </c>
    </row>
    <row r="1074" spans="1:6" x14ac:dyDescent="0.25">
      <c r="A1074" s="6">
        <v>1994</v>
      </c>
      <c r="B1074" s="17">
        <v>10850.379593633648</v>
      </c>
      <c r="C1074" s="17">
        <v>14.5904803079</v>
      </c>
      <c r="D1074" s="6">
        <f t="shared" si="48"/>
        <v>10.850379593633649</v>
      </c>
      <c r="E1074">
        <f t="shared" si="49"/>
        <v>7.29524015395</v>
      </c>
      <c r="F1074">
        <f t="shared" si="50"/>
        <v>-7.29524015395</v>
      </c>
    </row>
    <row r="1075" spans="1:6" x14ac:dyDescent="0.25">
      <c r="A1075" s="6">
        <v>1994</v>
      </c>
      <c r="B1075" s="17">
        <v>10898.540220608011</v>
      </c>
      <c r="C1075" s="17">
        <v>16.652310971199999</v>
      </c>
      <c r="D1075" s="6">
        <f t="shared" si="48"/>
        <v>10.898540220608011</v>
      </c>
      <c r="E1075">
        <f t="shared" si="49"/>
        <v>8.3261554855999993</v>
      </c>
      <c r="F1075">
        <f t="shared" si="50"/>
        <v>-8.3261554855999993</v>
      </c>
    </row>
    <row r="1076" spans="1:6" x14ac:dyDescent="0.25">
      <c r="A1076" s="6">
        <v>1994</v>
      </c>
      <c r="B1076" s="17">
        <v>10940.699679393596</v>
      </c>
      <c r="C1076" s="17">
        <v>14.151588708</v>
      </c>
      <c r="D1076" s="6">
        <f t="shared" si="48"/>
        <v>10.940699679393596</v>
      </c>
      <c r="E1076">
        <f t="shared" si="49"/>
        <v>7.0757943540000001</v>
      </c>
      <c r="F1076">
        <f t="shared" si="50"/>
        <v>-7.0757943540000001</v>
      </c>
    </row>
    <row r="1077" spans="1:6" x14ac:dyDescent="0.25">
      <c r="A1077" s="6">
        <v>1994</v>
      </c>
      <c r="B1077" s="17">
        <v>10977.935030791712</v>
      </c>
      <c r="C1077" s="17">
        <v>18.083083936000001</v>
      </c>
      <c r="D1077" s="6">
        <f t="shared" si="48"/>
        <v>10.977935030791713</v>
      </c>
      <c r="E1077">
        <f t="shared" si="49"/>
        <v>9.0415419680000007</v>
      </c>
      <c r="F1077">
        <f t="shared" si="50"/>
        <v>-9.0415419680000007</v>
      </c>
    </row>
    <row r="1078" spans="1:6" x14ac:dyDescent="0.25">
      <c r="A1078" s="6">
        <v>1994</v>
      </c>
      <c r="B1078" s="17">
        <v>11010.165004608391</v>
      </c>
      <c r="C1078" s="17">
        <v>34.881309957699997</v>
      </c>
      <c r="D1078" s="6">
        <f t="shared" si="48"/>
        <v>11.010165004608391</v>
      </c>
      <c r="E1078">
        <f t="shared" si="49"/>
        <v>17.440654978849999</v>
      </c>
      <c r="F1078">
        <f t="shared" si="50"/>
        <v>-17.440654978849999</v>
      </c>
    </row>
    <row r="1079" spans="1:6" x14ac:dyDescent="0.25">
      <c r="A1079" s="6">
        <v>1994</v>
      </c>
      <c r="B1079" s="17">
        <v>11048.726985656336</v>
      </c>
      <c r="C1079" s="17">
        <v>30.690986716299999</v>
      </c>
      <c r="D1079" s="6">
        <f t="shared" si="48"/>
        <v>11.048726985656335</v>
      </c>
      <c r="E1079">
        <f t="shared" si="49"/>
        <v>15.34549335815</v>
      </c>
      <c r="F1079">
        <f t="shared" si="50"/>
        <v>-15.34549335815</v>
      </c>
    </row>
    <row r="1080" spans="1:6" x14ac:dyDescent="0.25">
      <c r="A1080" s="6">
        <v>1994</v>
      </c>
      <c r="B1080" s="17">
        <v>11090.160225004673</v>
      </c>
      <c r="C1080" s="17">
        <v>33.108902967600002</v>
      </c>
      <c r="D1080" s="6">
        <f t="shared" si="48"/>
        <v>11.090160225004672</v>
      </c>
      <c r="E1080">
        <f t="shared" si="49"/>
        <v>16.554451483800001</v>
      </c>
      <c r="F1080">
        <f t="shared" si="50"/>
        <v>-16.554451483800001</v>
      </c>
    </row>
    <row r="1081" spans="1:6" x14ac:dyDescent="0.25">
      <c r="A1081" s="6">
        <v>1994</v>
      </c>
      <c r="B1081" s="17">
        <v>11130.72424715918</v>
      </c>
      <c r="C1081" s="17">
        <v>32.915219058600002</v>
      </c>
      <c r="D1081" s="6">
        <f t="shared" si="48"/>
        <v>11.130724247159179</v>
      </c>
      <c r="E1081">
        <f t="shared" si="49"/>
        <v>16.457609529300001</v>
      </c>
      <c r="F1081">
        <f t="shared" si="50"/>
        <v>-16.457609529300001</v>
      </c>
    </row>
    <row r="1082" spans="1:6" x14ac:dyDescent="0.25">
      <c r="A1082" s="6">
        <v>1994</v>
      </c>
      <c r="B1082" s="17">
        <v>11170.628175480611</v>
      </c>
      <c r="C1082" s="17">
        <v>36.567346296399997</v>
      </c>
      <c r="D1082" s="6">
        <f t="shared" si="48"/>
        <v>11.170628175480612</v>
      </c>
      <c r="E1082">
        <f t="shared" si="49"/>
        <v>18.283673148199998</v>
      </c>
      <c r="F1082">
        <f t="shared" si="50"/>
        <v>-18.283673148199998</v>
      </c>
    </row>
    <row r="1083" spans="1:6" x14ac:dyDescent="0.25">
      <c r="A1083" s="6">
        <v>1994</v>
      </c>
      <c r="B1083" s="17">
        <v>11216.010286956402</v>
      </c>
      <c r="C1083" s="17">
        <v>30.312302619800001</v>
      </c>
      <c r="D1083" s="6">
        <f t="shared" si="48"/>
        <v>11.216010286956402</v>
      </c>
      <c r="E1083">
        <f t="shared" si="49"/>
        <v>15.1561513099</v>
      </c>
      <c r="F1083">
        <f t="shared" si="50"/>
        <v>-15.1561513099</v>
      </c>
    </row>
    <row r="1084" spans="1:6" x14ac:dyDescent="0.25">
      <c r="A1084" s="6">
        <v>1994</v>
      </c>
      <c r="B1084" s="17">
        <v>11263.607278022364</v>
      </c>
      <c r="C1084" s="17">
        <v>31.297672861700001</v>
      </c>
      <c r="D1084" s="6">
        <f t="shared" si="48"/>
        <v>11.263607278022365</v>
      </c>
      <c r="E1084">
        <f t="shared" si="49"/>
        <v>15.64883643085</v>
      </c>
      <c r="F1084">
        <f t="shared" si="50"/>
        <v>-15.64883643085</v>
      </c>
    </row>
    <row r="1085" spans="1:6" x14ac:dyDescent="0.25">
      <c r="A1085" s="6">
        <v>1994</v>
      </c>
      <c r="B1085" s="17">
        <v>11313.055941464589</v>
      </c>
      <c r="C1085" s="17">
        <v>30.313999759000001</v>
      </c>
      <c r="D1085" s="6">
        <f t="shared" si="48"/>
        <v>11.313055941464588</v>
      </c>
      <c r="E1085">
        <f t="shared" si="49"/>
        <v>15.156999879500001</v>
      </c>
      <c r="F1085">
        <f t="shared" si="50"/>
        <v>-15.156999879500001</v>
      </c>
    </row>
    <row r="1086" spans="1:6" x14ac:dyDescent="0.25">
      <c r="A1086" s="6">
        <v>1994</v>
      </c>
      <c r="B1086" s="17">
        <v>11362.675959635848</v>
      </c>
      <c r="C1086" s="17">
        <v>34.017978748799997</v>
      </c>
      <c r="D1086" s="6">
        <f t="shared" si="48"/>
        <v>11.362675959635848</v>
      </c>
      <c r="E1086">
        <f t="shared" si="49"/>
        <v>17.008989374399999</v>
      </c>
      <c r="F1086">
        <f t="shared" si="50"/>
        <v>-17.008989374399999</v>
      </c>
    </row>
    <row r="1087" spans="1:6" x14ac:dyDescent="0.25">
      <c r="A1087" s="6">
        <v>1994</v>
      </c>
      <c r="B1087" s="17">
        <v>11411.62473723579</v>
      </c>
      <c r="C1087" s="17">
        <v>32.986137239100003</v>
      </c>
      <c r="D1087" s="6">
        <f t="shared" si="48"/>
        <v>11.41162473723579</v>
      </c>
      <c r="E1087">
        <f t="shared" si="49"/>
        <v>16.493068619550002</v>
      </c>
      <c r="F1087">
        <f t="shared" si="50"/>
        <v>-16.493068619550002</v>
      </c>
    </row>
    <row r="1088" spans="1:6" x14ac:dyDescent="0.25">
      <c r="A1088" s="6">
        <v>1994</v>
      </c>
      <c r="B1088" s="17">
        <v>11458.575102511966</v>
      </c>
      <c r="C1088" s="17">
        <v>32.566797139999998</v>
      </c>
      <c r="D1088" s="6">
        <f t="shared" si="48"/>
        <v>11.458575102511967</v>
      </c>
      <c r="E1088">
        <f t="shared" si="49"/>
        <v>16.283398569999999</v>
      </c>
      <c r="F1088">
        <f t="shared" si="50"/>
        <v>-16.283398569999999</v>
      </c>
    </row>
    <row r="1089" spans="1:6" x14ac:dyDescent="0.25">
      <c r="A1089" s="6">
        <v>1994</v>
      </c>
      <c r="B1089" s="17">
        <v>11500.83342527286</v>
      </c>
      <c r="C1089" s="17">
        <v>41.314660434099999</v>
      </c>
      <c r="D1089" s="6">
        <f t="shared" si="48"/>
        <v>11.500833425272861</v>
      </c>
      <c r="E1089">
        <f t="shared" si="49"/>
        <v>20.657330217049999</v>
      </c>
      <c r="F1089">
        <f t="shared" si="50"/>
        <v>-20.657330217049999</v>
      </c>
    </row>
    <row r="1090" spans="1:6" x14ac:dyDescent="0.25">
      <c r="A1090" s="6">
        <v>1994</v>
      </c>
      <c r="B1090" s="17">
        <v>11539.835679105168</v>
      </c>
      <c r="C1090" s="17">
        <v>44.091203217</v>
      </c>
      <c r="D1090" s="6">
        <f t="shared" si="48"/>
        <v>11.539835679105169</v>
      </c>
      <c r="E1090">
        <f t="shared" si="49"/>
        <v>22.0456016085</v>
      </c>
      <c r="F1090">
        <f t="shared" si="50"/>
        <v>-22.0456016085</v>
      </c>
    </row>
    <row r="1091" spans="1:6" x14ac:dyDescent="0.25">
      <c r="A1091" s="6">
        <v>1994</v>
      </c>
      <c r="B1091" s="17">
        <v>11576.126027770089</v>
      </c>
      <c r="C1091" s="17">
        <v>39.860586054300001</v>
      </c>
      <c r="D1091" s="6">
        <f t="shared" si="48"/>
        <v>11.576126027770089</v>
      </c>
      <c r="E1091">
        <f t="shared" si="49"/>
        <v>19.93029302715</v>
      </c>
      <c r="F1091">
        <f t="shared" si="50"/>
        <v>-19.93029302715</v>
      </c>
    </row>
    <row r="1092" spans="1:6" x14ac:dyDescent="0.25">
      <c r="A1092" s="6">
        <v>1994</v>
      </c>
      <c r="B1092" s="17">
        <v>11608.484838876771</v>
      </c>
      <c r="C1092" s="17">
        <v>36.946085551899998</v>
      </c>
      <c r="D1092" s="6">
        <f t="shared" ref="D1092:D1155" si="51">B1092/1000</f>
        <v>11.608484838876771</v>
      </c>
      <c r="E1092">
        <f t="shared" si="49"/>
        <v>18.473042775949999</v>
      </c>
      <c r="F1092">
        <f t="shared" si="50"/>
        <v>-18.473042775949999</v>
      </c>
    </row>
    <row r="1093" spans="1:6" x14ac:dyDescent="0.25">
      <c r="A1093" s="6">
        <v>1994</v>
      </c>
      <c r="B1093" s="17">
        <v>11638.211677731526</v>
      </c>
      <c r="C1093" s="17">
        <v>35.561216671700002</v>
      </c>
      <c r="D1093" s="6">
        <f t="shared" si="51"/>
        <v>11.638211677731526</v>
      </c>
      <c r="E1093">
        <f t="shared" ref="E1093:E1156" si="52">C1093/2</f>
        <v>17.780608335850001</v>
      </c>
      <c r="F1093">
        <f t="shared" ref="F1093:F1156" si="53">-1*C1093/2</f>
        <v>-17.780608335850001</v>
      </c>
    </row>
    <row r="1094" spans="1:6" x14ac:dyDescent="0.25">
      <c r="A1094" s="6">
        <v>1994</v>
      </c>
      <c r="B1094" s="17">
        <v>11661.495883775526</v>
      </c>
      <c r="C1094" s="17">
        <v>37.398701433799999</v>
      </c>
      <c r="D1094" s="6">
        <f t="shared" si="51"/>
        <v>11.661495883775526</v>
      </c>
      <c r="E1094">
        <f t="shared" si="52"/>
        <v>18.6993507169</v>
      </c>
      <c r="F1094">
        <f t="shared" si="53"/>
        <v>-18.6993507169</v>
      </c>
    </row>
    <row r="1095" spans="1:6" x14ac:dyDescent="0.25">
      <c r="A1095" s="6">
        <v>1994</v>
      </c>
      <c r="B1095" s="17">
        <v>11690.789518259917</v>
      </c>
      <c r="C1095" s="17">
        <v>48.201140774999999</v>
      </c>
      <c r="D1095" s="6">
        <f t="shared" si="51"/>
        <v>11.690789518259917</v>
      </c>
      <c r="E1095">
        <f t="shared" si="52"/>
        <v>24.100570387499999</v>
      </c>
      <c r="F1095">
        <f t="shared" si="53"/>
        <v>-24.100570387499999</v>
      </c>
    </row>
    <row r="1096" spans="1:6" x14ac:dyDescent="0.25">
      <c r="A1096" s="6">
        <v>1994</v>
      </c>
      <c r="B1096" s="17">
        <v>11726.477866147325</v>
      </c>
      <c r="C1096" s="17">
        <v>48.891320527700003</v>
      </c>
      <c r="D1096" s="6">
        <f t="shared" si="51"/>
        <v>11.726477866147325</v>
      </c>
      <c r="E1096">
        <f t="shared" si="52"/>
        <v>24.445660263850002</v>
      </c>
      <c r="F1096">
        <f t="shared" si="53"/>
        <v>-24.445660263850002</v>
      </c>
    </row>
    <row r="1097" spans="1:6" x14ac:dyDescent="0.25">
      <c r="A1097" s="6">
        <v>1994</v>
      </c>
      <c r="B1097" s="17">
        <v>11762.3161163229</v>
      </c>
      <c r="C1097" s="17">
        <v>48.355621769800003</v>
      </c>
      <c r="D1097" s="6">
        <f t="shared" si="51"/>
        <v>11.7623161163229</v>
      </c>
      <c r="E1097">
        <f t="shared" si="52"/>
        <v>24.177810884900001</v>
      </c>
      <c r="F1097">
        <f t="shared" si="53"/>
        <v>-24.177810884900001</v>
      </c>
    </row>
    <row r="1098" spans="1:6" x14ac:dyDescent="0.25">
      <c r="A1098" s="6">
        <v>1994</v>
      </c>
      <c r="B1098" s="17">
        <v>11803.145963331133</v>
      </c>
      <c r="C1098" s="17">
        <v>42.1079701719</v>
      </c>
      <c r="D1098" s="6">
        <f t="shared" si="51"/>
        <v>11.803145963331133</v>
      </c>
      <c r="E1098">
        <f t="shared" si="52"/>
        <v>21.05398508595</v>
      </c>
      <c r="F1098">
        <f t="shared" si="53"/>
        <v>-21.05398508595</v>
      </c>
    </row>
    <row r="1099" spans="1:6" x14ac:dyDescent="0.25">
      <c r="A1099" s="6">
        <v>1994</v>
      </c>
      <c r="B1099" s="17">
        <v>11845.48776204875</v>
      </c>
      <c r="C1099" s="17">
        <v>40.664167083999999</v>
      </c>
      <c r="D1099" s="6">
        <f t="shared" si="51"/>
        <v>11.84548776204875</v>
      </c>
      <c r="E1099">
        <f t="shared" si="52"/>
        <v>20.332083541999999</v>
      </c>
      <c r="F1099">
        <f t="shared" si="53"/>
        <v>-20.332083541999999</v>
      </c>
    </row>
    <row r="1100" spans="1:6" x14ac:dyDescent="0.25">
      <c r="A1100" s="6">
        <v>1994</v>
      </c>
      <c r="B1100" s="17">
        <v>11886.966153051235</v>
      </c>
      <c r="C1100" s="17">
        <v>44.691889378699997</v>
      </c>
      <c r="D1100" s="6">
        <f t="shared" si="51"/>
        <v>11.886966153051235</v>
      </c>
      <c r="E1100">
        <f t="shared" si="52"/>
        <v>22.345944689349999</v>
      </c>
      <c r="F1100">
        <f t="shared" si="53"/>
        <v>-22.345944689349999</v>
      </c>
    </row>
    <row r="1101" spans="1:6" x14ac:dyDescent="0.25">
      <c r="A1101" s="6">
        <v>1994</v>
      </c>
      <c r="B1101" s="17">
        <v>11931.693809744154</v>
      </c>
      <c r="C1101" s="17">
        <v>46.044412270800002</v>
      </c>
      <c r="D1101" s="6">
        <f t="shared" si="51"/>
        <v>11.931693809744154</v>
      </c>
      <c r="E1101">
        <f t="shared" si="52"/>
        <v>23.022206135400001</v>
      </c>
      <c r="F1101">
        <f t="shared" si="53"/>
        <v>-23.022206135400001</v>
      </c>
    </row>
    <row r="1102" spans="1:6" x14ac:dyDescent="0.25">
      <c r="A1102" s="6">
        <v>1994</v>
      </c>
      <c r="B1102" s="17">
        <v>11976.801174990964</v>
      </c>
      <c r="C1102" s="17">
        <v>46.944223687200001</v>
      </c>
      <c r="D1102" s="6">
        <f t="shared" si="51"/>
        <v>11.976801174990964</v>
      </c>
      <c r="E1102">
        <f t="shared" si="52"/>
        <v>23.4721118436</v>
      </c>
      <c r="F1102">
        <f t="shared" si="53"/>
        <v>-23.4721118436</v>
      </c>
    </row>
    <row r="1103" spans="1:6" x14ac:dyDescent="0.25">
      <c r="A1103" s="6">
        <v>1994</v>
      </c>
      <c r="B1103" s="17">
        <v>12026.291245989341</v>
      </c>
      <c r="C1103" s="17">
        <v>43.213646107599999</v>
      </c>
      <c r="D1103" s="6">
        <f t="shared" si="51"/>
        <v>12.026291245989341</v>
      </c>
      <c r="E1103">
        <f t="shared" si="52"/>
        <v>21.606823053799999</v>
      </c>
      <c r="F1103">
        <f t="shared" si="53"/>
        <v>-21.606823053799999</v>
      </c>
    </row>
    <row r="1104" spans="1:6" x14ac:dyDescent="0.25">
      <c r="A1104" s="6">
        <v>1994</v>
      </c>
      <c r="B1104" s="17">
        <v>12075.875897257114</v>
      </c>
      <c r="C1104" s="17">
        <v>54.119298614500003</v>
      </c>
      <c r="D1104" s="6">
        <f t="shared" si="51"/>
        <v>12.075875897257115</v>
      </c>
      <c r="E1104">
        <f t="shared" si="52"/>
        <v>27.059649307250002</v>
      </c>
      <c r="F1104">
        <f t="shared" si="53"/>
        <v>-27.059649307250002</v>
      </c>
    </row>
    <row r="1105" spans="1:6" x14ac:dyDescent="0.25">
      <c r="A1105" s="6">
        <v>1994</v>
      </c>
      <c r="B1105" s="17">
        <v>12125.035686455802</v>
      </c>
      <c r="C1105" s="17">
        <v>51.5338187909</v>
      </c>
      <c r="D1105" s="6">
        <f t="shared" si="51"/>
        <v>12.125035686455801</v>
      </c>
      <c r="E1105">
        <f t="shared" si="52"/>
        <v>25.76690939545</v>
      </c>
      <c r="F1105">
        <f t="shared" si="53"/>
        <v>-25.76690939545</v>
      </c>
    </row>
    <row r="1106" spans="1:6" x14ac:dyDescent="0.25">
      <c r="A1106" s="6">
        <v>1994</v>
      </c>
      <c r="B1106" s="17">
        <v>12174.069697637535</v>
      </c>
      <c r="C1106" s="17">
        <v>35.233709922300001</v>
      </c>
      <c r="D1106" s="6">
        <f t="shared" si="51"/>
        <v>12.174069697637535</v>
      </c>
      <c r="E1106">
        <f t="shared" si="52"/>
        <v>17.61685496115</v>
      </c>
      <c r="F1106">
        <f t="shared" si="53"/>
        <v>-17.61685496115</v>
      </c>
    </row>
    <row r="1107" spans="1:6" x14ac:dyDescent="0.25">
      <c r="A1107" s="6">
        <v>1996</v>
      </c>
      <c r="B1107" s="17">
        <v>5200.4018506564353</v>
      </c>
      <c r="C1107" s="17">
        <v>73.567440773200005</v>
      </c>
      <c r="D1107" s="6">
        <f t="shared" si="51"/>
        <v>5.2004018506564353</v>
      </c>
      <c r="E1107">
        <f t="shared" si="52"/>
        <v>36.783720386600002</v>
      </c>
      <c r="F1107">
        <f t="shared" si="53"/>
        <v>-36.783720386600002</v>
      </c>
    </row>
    <row r="1108" spans="1:6" x14ac:dyDescent="0.25">
      <c r="A1108" s="6">
        <v>1996</v>
      </c>
      <c r="B1108" s="17">
        <v>5220.1501471410038</v>
      </c>
      <c r="C1108" s="17">
        <v>70.682876580799999</v>
      </c>
      <c r="D1108" s="6">
        <f t="shared" si="51"/>
        <v>5.2201501471410037</v>
      </c>
      <c r="E1108">
        <f t="shared" si="52"/>
        <v>35.341438290399999</v>
      </c>
      <c r="F1108">
        <f t="shared" si="53"/>
        <v>-35.341438290399999</v>
      </c>
    </row>
    <row r="1109" spans="1:6" x14ac:dyDescent="0.25">
      <c r="A1109" s="6">
        <v>1996</v>
      </c>
      <c r="B1109" s="17">
        <v>5261.6331835680621</v>
      </c>
      <c r="C1109" s="17">
        <v>73.176269197500005</v>
      </c>
      <c r="D1109" s="6">
        <f t="shared" si="51"/>
        <v>5.2616331835680619</v>
      </c>
      <c r="E1109">
        <f t="shared" si="52"/>
        <v>36.588134598750003</v>
      </c>
      <c r="F1109">
        <f t="shared" si="53"/>
        <v>-36.588134598750003</v>
      </c>
    </row>
    <row r="1110" spans="1:6" x14ac:dyDescent="0.25">
      <c r="A1110" s="6">
        <v>1996</v>
      </c>
      <c r="B1110" s="17">
        <v>5302.9737713078275</v>
      </c>
      <c r="C1110" s="17">
        <v>77.595663543699999</v>
      </c>
      <c r="D1110" s="6">
        <f t="shared" si="51"/>
        <v>5.3029737713078271</v>
      </c>
      <c r="E1110">
        <f t="shared" si="52"/>
        <v>38.797831771849999</v>
      </c>
      <c r="F1110">
        <f t="shared" si="53"/>
        <v>-38.797831771849999</v>
      </c>
    </row>
    <row r="1111" spans="1:6" x14ac:dyDescent="0.25">
      <c r="A1111" s="6">
        <v>1996</v>
      </c>
      <c r="B1111" s="17">
        <v>5346.5856606231064</v>
      </c>
      <c r="C1111" s="17">
        <v>77.584267094400005</v>
      </c>
      <c r="D1111" s="6">
        <f t="shared" si="51"/>
        <v>5.3465856606231066</v>
      </c>
      <c r="E1111">
        <f t="shared" si="52"/>
        <v>38.792133547200002</v>
      </c>
      <c r="F1111">
        <f t="shared" si="53"/>
        <v>-38.792133547200002</v>
      </c>
    </row>
    <row r="1112" spans="1:6" x14ac:dyDescent="0.25">
      <c r="A1112" s="6">
        <v>1996</v>
      </c>
      <c r="B1112" s="17">
        <v>5391.2305159783045</v>
      </c>
      <c r="C1112" s="17">
        <v>87.8334782031</v>
      </c>
      <c r="D1112" s="6">
        <f t="shared" si="51"/>
        <v>5.3912305159783047</v>
      </c>
      <c r="E1112">
        <f t="shared" si="52"/>
        <v>43.91673910155</v>
      </c>
      <c r="F1112">
        <f t="shared" si="53"/>
        <v>-43.91673910155</v>
      </c>
    </row>
    <row r="1113" spans="1:6" x14ac:dyDescent="0.25">
      <c r="A1113" s="6">
        <v>1996</v>
      </c>
      <c r="B1113" s="17">
        <v>5435.2222462585105</v>
      </c>
      <c r="C1113" s="17">
        <v>91.793804004799995</v>
      </c>
      <c r="D1113" s="6">
        <f t="shared" si="51"/>
        <v>5.4352222462585109</v>
      </c>
      <c r="E1113">
        <f t="shared" si="52"/>
        <v>45.896902002399997</v>
      </c>
      <c r="F1113">
        <f t="shared" si="53"/>
        <v>-45.896902002399997</v>
      </c>
    </row>
    <row r="1114" spans="1:6" x14ac:dyDescent="0.25">
      <c r="A1114" s="6">
        <v>1996</v>
      </c>
      <c r="B1114" s="17">
        <v>5483.3826377986679</v>
      </c>
      <c r="C1114" s="17">
        <v>100.05967092100001</v>
      </c>
      <c r="D1114" s="6">
        <f t="shared" si="51"/>
        <v>5.4833826377986679</v>
      </c>
      <c r="E1114">
        <f t="shared" si="52"/>
        <v>50.029835460500003</v>
      </c>
      <c r="F1114">
        <f t="shared" si="53"/>
        <v>-50.029835460500003</v>
      </c>
    </row>
    <row r="1115" spans="1:6" x14ac:dyDescent="0.25">
      <c r="A1115" s="6">
        <v>1996</v>
      </c>
      <c r="B1115" s="17">
        <v>5525.5589331436368</v>
      </c>
      <c r="C1115" s="17">
        <v>98.748884963799995</v>
      </c>
      <c r="D1115" s="6">
        <f t="shared" si="51"/>
        <v>5.5255589331436363</v>
      </c>
      <c r="E1115">
        <f t="shared" si="52"/>
        <v>49.374442481899997</v>
      </c>
      <c r="F1115">
        <f t="shared" si="53"/>
        <v>-49.374442481899997</v>
      </c>
    </row>
    <row r="1116" spans="1:6" x14ac:dyDescent="0.25">
      <c r="A1116" s="6">
        <v>1996</v>
      </c>
      <c r="B1116" s="17">
        <v>5569.8310642291926</v>
      </c>
      <c r="C1116" s="17">
        <v>98.885229751099999</v>
      </c>
      <c r="D1116" s="6">
        <f t="shared" si="51"/>
        <v>5.5698310642291924</v>
      </c>
      <c r="E1116">
        <f t="shared" si="52"/>
        <v>49.442614875549999</v>
      </c>
      <c r="F1116">
        <f t="shared" si="53"/>
        <v>-49.442614875549999</v>
      </c>
    </row>
    <row r="1117" spans="1:6" x14ac:dyDescent="0.25">
      <c r="A1117" s="6">
        <v>1996</v>
      </c>
      <c r="B1117" s="17">
        <v>5614.7901293643181</v>
      </c>
      <c r="C1117" s="17">
        <v>96.290380967299996</v>
      </c>
      <c r="D1117" s="6">
        <f t="shared" si="51"/>
        <v>5.6147901293643177</v>
      </c>
      <c r="E1117">
        <f t="shared" si="52"/>
        <v>48.145190483649998</v>
      </c>
      <c r="F1117">
        <f t="shared" si="53"/>
        <v>-48.145190483649998</v>
      </c>
    </row>
    <row r="1118" spans="1:6" x14ac:dyDescent="0.25">
      <c r="A1118" s="6">
        <v>1996</v>
      </c>
      <c r="B1118" s="17">
        <v>5663.0129086550814</v>
      </c>
      <c r="C1118" s="17">
        <v>97.747788557600003</v>
      </c>
      <c r="D1118" s="6">
        <f t="shared" si="51"/>
        <v>5.6630129086550811</v>
      </c>
      <c r="E1118">
        <f t="shared" si="52"/>
        <v>48.873894278800002</v>
      </c>
      <c r="F1118">
        <f t="shared" si="53"/>
        <v>-48.873894278800002</v>
      </c>
    </row>
    <row r="1119" spans="1:6" x14ac:dyDescent="0.25">
      <c r="A1119" s="6">
        <v>1996</v>
      </c>
      <c r="B1119" s="17">
        <v>5710.9197244699717</v>
      </c>
      <c r="C1119" s="17">
        <v>97.234181376699993</v>
      </c>
      <c r="D1119" s="6">
        <f t="shared" si="51"/>
        <v>5.7109197244699716</v>
      </c>
      <c r="E1119">
        <f t="shared" si="52"/>
        <v>48.617090688349997</v>
      </c>
      <c r="F1119">
        <f t="shared" si="53"/>
        <v>-48.617090688349997</v>
      </c>
    </row>
    <row r="1120" spans="1:6" x14ac:dyDescent="0.25">
      <c r="A1120" s="6">
        <v>1996</v>
      </c>
      <c r="B1120" s="17">
        <v>5759.8748254953261</v>
      </c>
      <c r="C1120" s="17">
        <v>90.751874111199996</v>
      </c>
      <c r="D1120" s="6">
        <f t="shared" si="51"/>
        <v>5.7598748254953263</v>
      </c>
      <c r="E1120">
        <f t="shared" si="52"/>
        <v>45.375937055599998</v>
      </c>
      <c r="F1120">
        <f t="shared" si="53"/>
        <v>-45.375937055599998</v>
      </c>
    </row>
    <row r="1121" spans="1:6" x14ac:dyDescent="0.25">
      <c r="A1121" s="6">
        <v>1996</v>
      </c>
      <c r="B1121" s="17">
        <v>5807.6283774635103</v>
      </c>
      <c r="C1121" s="17">
        <v>87.074573047300007</v>
      </c>
      <c r="D1121" s="6">
        <f t="shared" si="51"/>
        <v>5.8076283774635105</v>
      </c>
      <c r="E1121">
        <f t="shared" si="52"/>
        <v>43.537286523650003</v>
      </c>
      <c r="F1121">
        <f t="shared" si="53"/>
        <v>-43.537286523650003</v>
      </c>
    </row>
    <row r="1122" spans="1:6" x14ac:dyDescent="0.25">
      <c r="A1122" s="6">
        <v>1996</v>
      </c>
      <c r="B1122" s="17">
        <v>5857.0393122673559</v>
      </c>
      <c r="C1122" s="17">
        <v>83.370072619799998</v>
      </c>
      <c r="D1122" s="6">
        <f t="shared" si="51"/>
        <v>5.8570393122673554</v>
      </c>
      <c r="E1122">
        <f t="shared" si="52"/>
        <v>41.685036309899999</v>
      </c>
      <c r="F1122">
        <f t="shared" si="53"/>
        <v>-41.685036309899999</v>
      </c>
    </row>
    <row r="1123" spans="1:6" x14ac:dyDescent="0.25">
      <c r="A1123" s="6">
        <v>1996</v>
      </c>
      <c r="B1123" s="17">
        <v>5905.8734269513479</v>
      </c>
      <c r="C1123" s="17">
        <v>79.477483719800006</v>
      </c>
      <c r="D1123" s="6">
        <f t="shared" si="51"/>
        <v>5.9058734269513478</v>
      </c>
      <c r="E1123">
        <f t="shared" si="52"/>
        <v>39.738741859900003</v>
      </c>
      <c r="F1123">
        <f t="shared" si="53"/>
        <v>-39.738741859900003</v>
      </c>
    </row>
    <row r="1124" spans="1:6" x14ac:dyDescent="0.25">
      <c r="A1124" s="6">
        <v>1996</v>
      </c>
      <c r="B1124" s="17">
        <v>5954.182526436397</v>
      </c>
      <c r="C1124" s="17">
        <v>78.442276928499993</v>
      </c>
      <c r="D1124" s="6">
        <f t="shared" si="51"/>
        <v>5.954182526436397</v>
      </c>
      <c r="E1124">
        <f t="shared" si="52"/>
        <v>39.221138464249997</v>
      </c>
      <c r="F1124">
        <f t="shared" si="53"/>
        <v>-39.221138464249997</v>
      </c>
    </row>
    <row r="1125" spans="1:6" x14ac:dyDescent="0.25">
      <c r="A1125" s="6">
        <v>1996</v>
      </c>
      <c r="B1125" s="17">
        <v>6001.4446992457924</v>
      </c>
      <c r="C1125" s="17">
        <v>73.366789749500001</v>
      </c>
      <c r="D1125" s="6">
        <f t="shared" si="51"/>
        <v>6.0014446992457922</v>
      </c>
      <c r="E1125">
        <f t="shared" si="52"/>
        <v>36.68339487475</v>
      </c>
      <c r="F1125">
        <f t="shared" si="53"/>
        <v>-36.68339487475</v>
      </c>
    </row>
    <row r="1126" spans="1:6" x14ac:dyDescent="0.25">
      <c r="A1126" s="6">
        <v>1996</v>
      </c>
      <c r="B1126" s="17">
        <v>6048.8485052906917</v>
      </c>
      <c r="C1126" s="17">
        <v>76.578987204599997</v>
      </c>
      <c r="D1126" s="6">
        <f t="shared" si="51"/>
        <v>6.0488485052906915</v>
      </c>
      <c r="E1126">
        <f t="shared" si="52"/>
        <v>38.289493602299999</v>
      </c>
      <c r="F1126">
        <f t="shared" si="53"/>
        <v>-38.289493602299999</v>
      </c>
    </row>
    <row r="1127" spans="1:6" x14ac:dyDescent="0.25">
      <c r="A1127" s="6">
        <v>1996</v>
      </c>
      <c r="B1127" s="17">
        <v>6096.0529033701278</v>
      </c>
      <c r="C1127" s="17">
        <v>86.444796967900004</v>
      </c>
      <c r="D1127" s="6">
        <f t="shared" si="51"/>
        <v>6.0960529033701274</v>
      </c>
      <c r="E1127">
        <f t="shared" si="52"/>
        <v>43.222398483950002</v>
      </c>
      <c r="F1127">
        <f t="shared" si="53"/>
        <v>-43.222398483950002</v>
      </c>
    </row>
    <row r="1128" spans="1:6" x14ac:dyDescent="0.25">
      <c r="A1128" s="6">
        <v>1996</v>
      </c>
      <c r="B1128" s="17">
        <v>6144.8924819973699</v>
      </c>
      <c r="C1128" s="17">
        <v>86.233017501299997</v>
      </c>
      <c r="D1128" s="6">
        <f t="shared" si="51"/>
        <v>6.1448924819973696</v>
      </c>
      <c r="E1128">
        <f t="shared" si="52"/>
        <v>43.116508750649999</v>
      </c>
      <c r="F1128">
        <f t="shared" si="53"/>
        <v>-43.116508750649999</v>
      </c>
    </row>
    <row r="1129" spans="1:6" x14ac:dyDescent="0.25">
      <c r="A1129" s="6">
        <v>1996</v>
      </c>
      <c r="B1129" s="17">
        <v>6194.7578125599539</v>
      </c>
      <c r="C1129" s="17">
        <v>79.364520295000005</v>
      </c>
      <c r="D1129" s="6">
        <f t="shared" si="51"/>
        <v>6.1947578125599536</v>
      </c>
      <c r="E1129">
        <f t="shared" si="52"/>
        <v>39.682260147500003</v>
      </c>
      <c r="F1129">
        <f t="shared" si="53"/>
        <v>-39.682260147500003</v>
      </c>
    </row>
    <row r="1130" spans="1:6" x14ac:dyDescent="0.25">
      <c r="A1130" s="6">
        <v>1996</v>
      </c>
      <c r="B1130" s="17">
        <v>6244.8231742765865</v>
      </c>
      <c r="C1130" s="17">
        <v>78.877538005000005</v>
      </c>
      <c r="D1130" s="6">
        <f t="shared" si="51"/>
        <v>6.2448231742765863</v>
      </c>
      <c r="E1130">
        <f t="shared" si="52"/>
        <v>39.438769002500003</v>
      </c>
      <c r="F1130">
        <f t="shared" si="53"/>
        <v>-39.438769002500003</v>
      </c>
    </row>
    <row r="1131" spans="1:6" x14ac:dyDescent="0.25">
      <c r="A1131" s="6">
        <v>1996</v>
      </c>
      <c r="B1131" s="17">
        <v>6294.764259925314</v>
      </c>
      <c r="C1131" s="17">
        <v>77.009558762799998</v>
      </c>
      <c r="D1131" s="6">
        <f t="shared" si="51"/>
        <v>6.294764259925314</v>
      </c>
      <c r="E1131">
        <f t="shared" si="52"/>
        <v>38.504779381399999</v>
      </c>
      <c r="F1131">
        <f t="shared" si="53"/>
        <v>-38.504779381399999</v>
      </c>
    </row>
    <row r="1132" spans="1:6" x14ac:dyDescent="0.25">
      <c r="A1132" s="6">
        <v>1996</v>
      </c>
      <c r="B1132" s="17">
        <v>6344.5311353781872</v>
      </c>
      <c r="C1132" s="17">
        <v>88.576987072700007</v>
      </c>
      <c r="D1132" s="6">
        <f t="shared" si="51"/>
        <v>6.3445311353781868</v>
      </c>
      <c r="E1132">
        <f t="shared" si="52"/>
        <v>44.288493536350003</v>
      </c>
      <c r="F1132">
        <f t="shared" si="53"/>
        <v>-44.288493536350003</v>
      </c>
    </row>
    <row r="1133" spans="1:6" x14ac:dyDescent="0.25">
      <c r="A1133" s="6">
        <v>1996</v>
      </c>
      <c r="B1133" s="17">
        <v>6394.4019118397673</v>
      </c>
      <c r="C1133" s="17">
        <v>92.684300754999995</v>
      </c>
      <c r="D1133" s="6">
        <f t="shared" si="51"/>
        <v>6.3944019118397675</v>
      </c>
      <c r="E1133">
        <f t="shared" si="52"/>
        <v>46.342150377499998</v>
      </c>
      <c r="F1133">
        <f t="shared" si="53"/>
        <v>-46.342150377499998</v>
      </c>
    </row>
    <row r="1134" spans="1:6" x14ac:dyDescent="0.25">
      <c r="A1134" s="6">
        <v>1996</v>
      </c>
      <c r="B1134" s="17">
        <v>6444.1541033119793</v>
      </c>
      <c r="C1134" s="17">
        <v>85.433626137299996</v>
      </c>
      <c r="D1134" s="6">
        <f t="shared" si="51"/>
        <v>6.4441541033119796</v>
      </c>
      <c r="E1134">
        <f t="shared" si="52"/>
        <v>42.716813068649998</v>
      </c>
      <c r="F1134">
        <f t="shared" si="53"/>
        <v>-42.716813068649998</v>
      </c>
    </row>
    <row r="1135" spans="1:6" x14ac:dyDescent="0.25">
      <c r="A1135" s="6">
        <v>1996</v>
      </c>
      <c r="B1135" s="17">
        <v>6494.2600007494784</v>
      </c>
      <c r="C1135" s="17">
        <v>88.996715707199996</v>
      </c>
      <c r="D1135" s="6">
        <f t="shared" si="51"/>
        <v>6.4942600007494784</v>
      </c>
      <c r="E1135">
        <f t="shared" si="52"/>
        <v>44.498357853599998</v>
      </c>
      <c r="F1135">
        <f t="shared" si="53"/>
        <v>-44.498357853599998</v>
      </c>
    </row>
    <row r="1136" spans="1:6" x14ac:dyDescent="0.25">
      <c r="A1136" s="6">
        <v>1996</v>
      </c>
      <c r="B1136" s="17">
        <v>6544.4013999235076</v>
      </c>
      <c r="C1136" s="17">
        <v>85.118234142199995</v>
      </c>
      <c r="D1136" s="6">
        <f t="shared" si="51"/>
        <v>6.5444013999235073</v>
      </c>
      <c r="E1136">
        <f t="shared" si="52"/>
        <v>42.559117071099998</v>
      </c>
      <c r="F1136">
        <f t="shared" si="53"/>
        <v>-42.559117071099998</v>
      </c>
    </row>
    <row r="1137" spans="1:6" x14ac:dyDescent="0.25">
      <c r="A1137" s="6">
        <v>1996</v>
      </c>
      <c r="B1137" s="17">
        <v>6594.2231301072861</v>
      </c>
      <c r="C1137" s="17">
        <v>80.538216564899997</v>
      </c>
      <c r="D1137" s="6">
        <f t="shared" si="51"/>
        <v>6.5942231301072862</v>
      </c>
      <c r="E1137">
        <f t="shared" si="52"/>
        <v>40.269108282449999</v>
      </c>
      <c r="F1137">
        <f t="shared" si="53"/>
        <v>-40.269108282449999</v>
      </c>
    </row>
    <row r="1138" spans="1:6" x14ac:dyDescent="0.25">
      <c r="A1138" s="6">
        <v>1996</v>
      </c>
      <c r="B1138" s="17">
        <v>6643.7109421649529</v>
      </c>
      <c r="C1138" s="17">
        <v>76.098045151299999</v>
      </c>
      <c r="D1138" s="6">
        <f t="shared" si="51"/>
        <v>6.6437109421649527</v>
      </c>
      <c r="E1138">
        <f t="shared" si="52"/>
        <v>38.04902257565</v>
      </c>
      <c r="F1138">
        <f t="shared" si="53"/>
        <v>-38.04902257565</v>
      </c>
    </row>
    <row r="1139" spans="1:6" x14ac:dyDescent="0.25">
      <c r="A1139" s="6">
        <v>1996</v>
      </c>
      <c r="B1139" s="17">
        <v>6692.4150943930454</v>
      </c>
      <c r="C1139" s="17">
        <v>84.411196999799998</v>
      </c>
      <c r="D1139" s="6">
        <f t="shared" si="51"/>
        <v>6.6924150943930449</v>
      </c>
      <c r="E1139">
        <f t="shared" si="52"/>
        <v>42.205598499899999</v>
      </c>
      <c r="F1139">
        <f t="shared" si="53"/>
        <v>-42.205598499899999</v>
      </c>
    </row>
    <row r="1140" spans="1:6" x14ac:dyDescent="0.25">
      <c r="A1140" s="6">
        <v>1996</v>
      </c>
      <c r="B1140" s="17">
        <v>6742.3090579032478</v>
      </c>
      <c r="C1140" s="17">
        <v>83.723699969600005</v>
      </c>
      <c r="D1140" s="6">
        <f t="shared" si="51"/>
        <v>6.7423090579032481</v>
      </c>
      <c r="E1140">
        <f t="shared" si="52"/>
        <v>41.861849984800003</v>
      </c>
      <c r="F1140">
        <f t="shared" si="53"/>
        <v>-41.861849984800003</v>
      </c>
    </row>
    <row r="1141" spans="1:6" x14ac:dyDescent="0.25">
      <c r="A1141" s="6">
        <v>1996</v>
      </c>
      <c r="B1141" s="17">
        <v>6792.2999754831508</v>
      </c>
      <c r="C1141" s="17">
        <v>78.965112696299997</v>
      </c>
      <c r="D1141" s="6">
        <f t="shared" si="51"/>
        <v>6.792299975483151</v>
      </c>
      <c r="E1141">
        <f t="shared" si="52"/>
        <v>39.482556348149998</v>
      </c>
      <c r="F1141">
        <f t="shared" si="53"/>
        <v>-39.482556348149998</v>
      </c>
    </row>
    <row r="1142" spans="1:6" x14ac:dyDescent="0.25">
      <c r="A1142" s="6">
        <v>1996</v>
      </c>
      <c r="B1142" s="17">
        <v>6842.1326641841488</v>
      </c>
      <c r="C1142" s="17">
        <v>80.620417707900003</v>
      </c>
      <c r="D1142" s="6">
        <f t="shared" si="51"/>
        <v>6.8421326641841489</v>
      </c>
      <c r="E1142">
        <f t="shared" si="52"/>
        <v>40.310208853950002</v>
      </c>
      <c r="F1142">
        <f t="shared" si="53"/>
        <v>-40.310208853950002</v>
      </c>
    </row>
    <row r="1143" spans="1:6" x14ac:dyDescent="0.25">
      <c r="A1143" s="6">
        <v>1996</v>
      </c>
      <c r="B1143" s="17">
        <v>6882.6293662413364</v>
      </c>
      <c r="C1143" s="17">
        <v>130.94650316799999</v>
      </c>
      <c r="D1143" s="6">
        <f t="shared" si="51"/>
        <v>6.8826293662413365</v>
      </c>
      <c r="E1143">
        <f t="shared" si="52"/>
        <v>65.473251583999996</v>
      </c>
      <c r="F1143">
        <f t="shared" si="53"/>
        <v>-65.473251583999996</v>
      </c>
    </row>
    <row r="1144" spans="1:6" x14ac:dyDescent="0.25">
      <c r="A1144" s="6">
        <v>1996</v>
      </c>
      <c r="B1144" s="17">
        <v>6930.7340856076098</v>
      </c>
      <c r="C1144" s="17">
        <v>149.033092463</v>
      </c>
      <c r="D1144" s="6">
        <f t="shared" si="51"/>
        <v>6.9307340856076101</v>
      </c>
      <c r="E1144">
        <f t="shared" si="52"/>
        <v>74.516546231500001</v>
      </c>
      <c r="F1144">
        <f t="shared" si="53"/>
        <v>-74.516546231500001</v>
      </c>
    </row>
    <row r="1145" spans="1:6" x14ac:dyDescent="0.25">
      <c r="A1145" s="6">
        <v>1996</v>
      </c>
      <c r="B1145" s="17">
        <v>6978.2760264617737</v>
      </c>
      <c r="C1145" s="17">
        <v>147.16577175200001</v>
      </c>
      <c r="D1145" s="6">
        <f t="shared" si="51"/>
        <v>6.9782760264617734</v>
      </c>
      <c r="E1145">
        <f t="shared" si="52"/>
        <v>73.582885876000006</v>
      </c>
      <c r="F1145">
        <f t="shared" si="53"/>
        <v>-73.582885876000006</v>
      </c>
    </row>
    <row r="1146" spans="1:6" x14ac:dyDescent="0.25">
      <c r="A1146" s="6">
        <v>1996</v>
      </c>
      <c r="B1146" s="17">
        <v>7026.6600256783149</v>
      </c>
      <c r="C1146" s="17">
        <v>150.63442588999999</v>
      </c>
      <c r="D1146" s="6">
        <f t="shared" si="51"/>
        <v>7.0266600256783152</v>
      </c>
      <c r="E1146">
        <f t="shared" si="52"/>
        <v>75.317212944999994</v>
      </c>
      <c r="F1146">
        <f t="shared" si="53"/>
        <v>-75.317212944999994</v>
      </c>
    </row>
    <row r="1147" spans="1:6" x14ac:dyDescent="0.25">
      <c r="A1147" s="6">
        <v>1996</v>
      </c>
      <c r="B1147" s="17">
        <v>7076.6146207912889</v>
      </c>
      <c r="C1147" s="17">
        <v>154.46829103600001</v>
      </c>
      <c r="D1147" s="6">
        <f t="shared" si="51"/>
        <v>7.0766146207912888</v>
      </c>
      <c r="E1147">
        <f t="shared" si="52"/>
        <v>77.234145518000005</v>
      </c>
      <c r="F1147">
        <f t="shared" si="53"/>
        <v>-77.234145518000005</v>
      </c>
    </row>
    <row r="1148" spans="1:6" x14ac:dyDescent="0.25">
      <c r="A1148" s="6">
        <v>1996</v>
      </c>
      <c r="B1148" s="17">
        <v>7124.4512416572707</v>
      </c>
      <c r="C1148" s="17">
        <v>161.87452194799999</v>
      </c>
      <c r="D1148" s="6">
        <f t="shared" si="51"/>
        <v>7.1244512416572707</v>
      </c>
      <c r="E1148">
        <f t="shared" si="52"/>
        <v>80.937260973999997</v>
      </c>
      <c r="F1148">
        <f t="shared" si="53"/>
        <v>-80.937260973999997</v>
      </c>
    </row>
    <row r="1149" spans="1:6" x14ac:dyDescent="0.25">
      <c r="A1149" s="6">
        <v>1996</v>
      </c>
      <c r="B1149" s="17">
        <v>7173.3151449851721</v>
      </c>
      <c r="C1149" s="17">
        <v>164.844070233</v>
      </c>
      <c r="D1149" s="6">
        <f t="shared" si="51"/>
        <v>7.173315144985172</v>
      </c>
      <c r="E1149">
        <f t="shared" si="52"/>
        <v>82.422035116499998</v>
      </c>
      <c r="F1149">
        <f t="shared" si="53"/>
        <v>-82.422035116499998</v>
      </c>
    </row>
    <row r="1150" spans="1:6" x14ac:dyDescent="0.25">
      <c r="A1150" s="6">
        <v>1996</v>
      </c>
      <c r="B1150" s="17">
        <v>7217.2691721607534</v>
      </c>
      <c r="C1150" s="17">
        <v>137.39117067399999</v>
      </c>
      <c r="D1150" s="6">
        <f t="shared" si="51"/>
        <v>7.2172691721607531</v>
      </c>
      <c r="E1150">
        <f t="shared" si="52"/>
        <v>68.695585336999997</v>
      </c>
      <c r="F1150">
        <f t="shared" si="53"/>
        <v>-68.695585336999997</v>
      </c>
    </row>
    <row r="1151" spans="1:6" x14ac:dyDescent="0.25">
      <c r="A1151" s="6">
        <v>1996</v>
      </c>
      <c r="B1151" s="17">
        <v>7254.0761082586514</v>
      </c>
      <c r="C1151" s="17">
        <v>61.727271559899997</v>
      </c>
      <c r="D1151" s="6">
        <f t="shared" si="51"/>
        <v>7.2540761082586513</v>
      </c>
      <c r="E1151">
        <f t="shared" si="52"/>
        <v>30.863635779949998</v>
      </c>
      <c r="F1151">
        <f t="shared" si="53"/>
        <v>-30.863635779949998</v>
      </c>
    </row>
    <row r="1152" spans="1:6" x14ac:dyDescent="0.25">
      <c r="A1152" s="6">
        <v>1996</v>
      </c>
      <c r="B1152" s="17">
        <v>7296.5142402013771</v>
      </c>
      <c r="C1152" s="17">
        <v>40.6920769699</v>
      </c>
      <c r="D1152" s="6">
        <f t="shared" si="51"/>
        <v>7.2965142402013772</v>
      </c>
      <c r="E1152">
        <f t="shared" si="52"/>
        <v>20.34603848495</v>
      </c>
      <c r="F1152">
        <f t="shared" si="53"/>
        <v>-20.34603848495</v>
      </c>
    </row>
    <row r="1153" spans="1:6" x14ac:dyDescent="0.25">
      <c r="A1153" s="6">
        <v>1996</v>
      </c>
      <c r="B1153" s="17">
        <v>7345.032355186866</v>
      </c>
      <c r="C1153" s="17">
        <v>38.653995534499998</v>
      </c>
      <c r="D1153" s="6">
        <f t="shared" si="51"/>
        <v>7.3450323551868664</v>
      </c>
      <c r="E1153">
        <f t="shared" si="52"/>
        <v>19.326997767249999</v>
      </c>
      <c r="F1153">
        <f t="shared" si="53"/>
        <v>-19.326997767249999</v>
      </c>
    </row>
    <row r="1154" spans="1:6" x14ac:dyDescent="0.25">
      <c r="A1154" s="6">
        <v>1996</v>
      </c>
      <c r="B1154" s="17">
        <v>7394.8382119144362</v>
      </c>
      <c r="C1154" s="17">
        <v>35.215419465799997</v>
      </c>
      <c r="D1154" s="6">
        <f t="shared" si="51"/>
        <v>7.3948382119144362</v>
      </c>
      <c r="E1154">
        <f t="shared" si="52"/>
        <v>17.607709732899998</v>
      </c>
      <c r="F1154">
        <f t="shared" si="53"/>
        <v>-17.607709732899998</v>
      </c>
    </row>
    <row r="1155" spans="1:6" x14ac:dyDescent="0.25">
      <c r="A1155" s="6">
        <v>1996</v>
      </c>
      <c r="B1155" s="17">
        <v>7444.2373328282229</v>
      </c>
      <c r="C1155" s="17">
        <v>38.345695552199999</v>
      </c>
      <c r="D1155" s="6">
        <f t="shared" si="51"/>
        <v>7.444237332828223</v>
      </c>
      <c r="E1155">
        <f t="shared" si="52"/>
        <v>19.172847776099999</v>
      </c>
      <c r="F1155">
        <f t="shared" si="53"/>
        <v>-19.172847776099999</v>
      </c>
    </row>
    <row r="1156" spans="1:6" x14ac:dyDescent="0.25">
      <c r="A1156" s="6">
        <v>1996</v>
      </c>
      <c r="B1156" s="17">
        <v>7491.2636084112764</v>
      </c>
      <c r="C1156" s="17">
        <v>75.337283918799997</v>
      </c>
      <c r="D1156" s="6">
        <f t="shared" ref="D1156:D1219" si="54">B1156/1000</f>
        <v>7.491263608411276</v>
      </c>
      <c r="E1156">
        <f t="shared" si="52"/>
        <v>37.668641959399999</v>
      </c>
      <c r="F1156">
        <f t="shared" si="53"/>
        <v>-37.668641959399999</v>
      </c>
    </row>
    <row r="1157" spans="1:6" x14ac:dyDescent="0.25">
      <c r="A1157" s="6">
        <v>1996</v>
      </c>
      <c r="B1157" s="17">
        <v>7536.0928540263312</v>
      </c>
      <c r="C1157" s="17">
        <v>79.099495243000007</v>
      </c>
      <c r="D1157" s="6">
        <f t="shared" si="54"/>
        <v>7.5360928540263314</v>
      </c>
      <c r="E1157">
        <f t="shared" ref="E1157:E1220" si="55">C1157/2</f>
        <v>39.549747621500003</v>
      </c>
      <c r="F1157">
        <f t="shared" ref="F1157:F1220" si="56">-1*C1157/2</f>
        <v>-39.549747621500003</v>
      </c>
    </row>
    <row r="1158" spans="1:6" x14ac:dyDescent="0.25">
      <c r="A1158" s="6">
        <v>1996</v>
      </c>
      <c r="B1158" s="17">
        <v>7582.0326134551487</v>
      </c>
      <c r="C1158" s="17">
        <v>73.829489878399997</v>
      </c>
      <c r="D1158" s="6">
        <f t="shared" si="54"/>
        <v>7.5820326134551488</v>
      </c>
      <c r="E1158">
        <f t="shared" si="55"/>
        <v>36.914744939199998</v>
      </c>
      <c r="F1158">
        <f t="shared" si="56"/>
        <v>-36.914744939199998</v>
      </c>
    </row>
    <row r="1159" spans="1:6" x14ac:dyDescent="0.25">
      <c r="A1159" s="6">
        <v>1996</v>
      </c>
      <c r="B1159" s="17">
        <v>7601.4477558987182</v>
      </c>
      <c r="C1159" s="17">
        <v>79.250903477400001</v>
      </c>
      <c r="D1159" s="6">
        <f t="shared" si="54"/>
        <v>7.6014477558987181</v>
      </c>
      <c r="E1159">
        <f t="shared" si="55"/>
        <v>39.625451738700001</v>
      </c>
      <c r="F1159">
        <f t="shared" si="56"/>
        <v>-39.625451738700001</v>
      </c>
    </row>
    <row r="1160" spans="1:6" x14ac:dyDescent="0.25">
      <c r="A1160" s="6">
        <v>1996</v>
      </c>
      <c r="B1160" s="17">
        <v>7677.146590522545</v>
      </c>
      <c r="C1160" s="17">
        <v>67.131682789300001</v>
      </c>
      <c r="D1160" s="6">
        <f t="shared" si="54"/>
        <v>7.6771465905225451</v>
      </c>
      <c r="E1160">
        <f t="shared" si="55"/>
        <v>33.56584139465</v>
      </c>
      <c r="F1160">
        <f t="shared" si="56"/>
        <v>-33.56584139465</v>
      </c>
    </row>
    <row r="1161" spans="1:6" x14ac:dyDescent="0.25">
      <c r="A1161" s="6">
        <v>1996</v>
      </c>
      <c r="B1161" s="17">
        <v>7709.1934626126431</v>
      </c>
      <c r="C1161" s="17">
        <v>106.258324929</v>
      </c>
      <c r="D1161" s="6">
        <f t="shared" si="54"/>
        <v>7.7091934626126433</v>
      </c>
      <c r="E1161">
        <f t="shared" si="55"/>
        <v>53.129162464499998</v>
      </c>
      <c r="F1161">
        <f t="shared" si="56"/>
        <v>-53.129162464499998</v>
      </c>
    </row>
    <row r="1162" spans="1:6" x14ac:dyDescent="0.25">
      <c r="A1162" s="6">
        <v>1996</v>
      </c>
      <c r="B1162" s="17">
        <v>7750.1756855569502</v>
      </c>
      <c r="C1162" s="17">
        <v>114.781744354</v>
      </c>
      <c r="D1162" s="6">
        <f t="shared" si="54"/>
        <v>7.7501756855569504</v>
      </c>
      <c r="E1162">
        <f t="shared" si="55"/>
        <v>57.390872176999999</v>
      </c>
      <c r="F1162">
        <f t="shared" si="56"/>
        <v>-57.390872176999999</v>
      </c>
    </row>
    <row r="1163" spans="1:6" x14ac:dyDescent="0.25">
      <c r="A1163" s="6">
        <v>1996</v>
      </c>
      <c r="B1163" s="17">
        <v>7778.0933225676727</v>
      </c>
      <c r="C1163" s="17">
        <v>135.611474294</v>
      </c>
      <c r="D1163" s="6">
        <f t="shared" si="54"/>
        <v>7.7780933225676723</v>
      </c>
      <c r="E1163">
        <f t="shared" si="55"/>
        <v>67.805737147000002</v>
      </c>
      <c r="F1163">
        <f t="shared" si="56"/>
        <v>-67.805737147000002</v>
      </c>
    </row>
    <row r="1164" spans="1:6" x14ac:dyDescent="0.25">
      <c r="A1164" s="6">
        <v>1996</v>
      </c>
      <c r="B1164" s="17">
        <v>7810.0548754813299</v>
      </c>
      <c r="C1164" s="17">
        <v>213.13542977899999</v>
      </c>
      <c r="D1164" s="6">
        <f t="shared" si="54"/>
        <v>7.8100548754813301</v>
      </c>
      <c r="E1164">
        <f t="shared" si="55"/>
        <v>106.5677148895</v>
      </c>
      <c r="F1164">
        <f t="shared" si="56"/>
        <v>-106.5677148895</v>
      </c>
    </row>
    <row r="1165" spans="1:6" x14ac:dyDescent="0.25">
      <c r="A1165" s="6">
        <v>1996</v>
      </c>
      <c r="B1165" s="17">
        <v>7858.42870152052</v>
      </c>
      <c r="C1165" s="17">
        <v>246.92812777099999</v>
      </c>
      <c r="D1165" s="6">
        <f t="shared" si="54"/>
        <v>7.8584287015205199</v>
      </c>
      <c r="E1165">
        <f t="shared" si="55"/>
        <v>123.4640638855</v>
      </c>
      <c r="F1165">
        <f t="shared" si="56"/>
        <v>-123.4640638855</v>
      </c>
    </row>
    <row r="1166" spans="1:6" x14ac:dyDescent="0.25">
      <c r="A1166" s="6">
        <v>1996</v>
      </c>
      <c r="B1166" s="17">
        <v>7898.5512619094497</v>
      </c>
      <c r="C1166" s="17">
        <v>248.446092384</v>
      </c>
      <c r="D1166" s="6">
        <f t="shared" si="54"/>
        <v>7.89855126190945</v>
      </c>
      <c r="E1166">
        <f t="shared" si="55"/>
        <v>124.223046192</v>
      </c>
      <c r="F1166">
        <f t="shared" si="56"/>
        <v>-124.223046192</v>
      </c>
    </row>
    <row r="1167" spans="1:6" x14ac:dyDescent="0.25">
      <c r="A1167" s="6">
        <v>1996</v>
      </c>
      <c r="B1167" s="17">
        <v>7939.2911197006579</v>
      </c>
      <c r="C1167" s="17">
        <v>225.57474377700001</v>
      </c>
      <c r="D1167" s="6">
        <f t="shared" si="54"/>
        <v>7.9392911197006582</v>
      </c>
      <c r="E1167">
        <f t="shared" si="55"/>
        <v>112.7873718885</v>
      </c>
      <c r="F1167">
        <f t="shared" si="56"/>
        <v>-112.7873718885</v>
      </c>
    </row>
    <row r="1168" spans="1:6" x14ac:dyDescent="0.25">
      <c r="A1168" s="6">
        <v>1996</v>
      </c>
      <c r="B1168" s="17">
        <v>7980.8757193677611</v>
      </c>
      <c r="C1168" s="17">
        <v>226.40542893</v>
      </c>
      <c r="D1168" s="6">
        <f t="shared" si="54"/>
        <v>7.9808757193677611</v>
      </c>
      <c r="E1168">
        <f t="shared" si="55"/>
        <v>113.202714465</v>
      </c>
      <c r="F1168">
        <f t="shared" si="56"/>
        <v>-113.202714465</v>
      </c>
    </row>
    <row r="1169" spans="1:6" x14ac:dyDescent="0.25">
      <c r="A1169" s="6">
        <v>1996</v>
      </c>
      <c r="B1169" s="17">
        <v>8028.0814647036586</v>
      </c>
      <c r="C1169" s="17">
        <v>174.22303711699999</v>
      </c>
      <c r="D1169" s="6">
        <f t="shared" si="54"/>
        <v>8.0280814647036589</v>
      </c>
      <c r="E1169">
        <f t="shared" si="55"/>
        <v>87.111518558499995</v>
      </c>
      <c r="F1169">
        <f t="shared" si="56"/>
        <v>-87.111518558499995</v>
      </c>
    </row>
    <row r="1170" spans="1:6" x14ac:dyDescent="0.25">
      <c r="A1170" s="6">
        <v>1996</v>
      </c>
      <c r="B1170" s="17">
        <v>8078.2960241846413</v>
      </c>
      <c r="C1170" s="17">
        <v>154.96529110700001</v>
      </c>
      <c r="D1170" s="6">
        <f t="shared" si="54"/>
        <v>8.0782960241846418</v>
      </c>
      <c r="E1170">
        <f t="shared" si="55"/>
        <v>77.482645553500006</v>
      </c>
      <c r="F1170">
        <f t="shared" si="56"/>
        <v>-77.482645553500006</v>
      </c>
    </row>
    <row r="1171" spans="1:6" x14ac:dyDescent="0.25">
      <c r="A1171" s="6">
        <v>1996</v>
      </c>
      <c r="B1171" s="17">
        <v>8129.201318535359</v>
      </c>
      <c r="C1171" s="17">
        <v>240.44398907199999</v>
      </c>
      <c r="D1171" s="6">
        <f t="shared" si="54"/>
        <v>8.1292013185353582</v>
      </c>
      <c r="E1171">
        <f t="shared" si="55"/>
        <v>120.221994536</v>
      </c>
      <c r="F1171">
        <f t="shared" si="56"/>
        <v>-120.221994536</v>
      </c>
    </row>
    <row r="1172" spans="1:6" x14ac:dyDescent="0.25">
      <c r="A1172" s="6">
        <v>1996</v>
      </c>
      <c r="B1172" s="17">
        <v>8237.0109261683356</v>
      </c>
      <c r="C1172" s="17">
        <v>364.46119600399999</v>
      </c>
      <c r="D1172" s="6">
        <f t="shared" si="54"/>
        <v>8.2370109261683364</v>
      </c>
      <c r="E1172">
        <f t="shared" si="55"/>
        <v>182.23059800199999</v>
      </c>
      <c r="F1172">
        <f t="shared" si="56"/>
        <v>-182.23059800199999</v>
      </c>
    </row>
    <row r="1173" spans="1:6" x14ac:dyDescent="0.25">
      <c r="A1173" s="6">
        <v>1996</v>
      </c>
      <c r="B1173" s="17">
        <v>8247.1886811383374</v>
      </c>
      <c r="C1173" s="17">
        <v>322.63941331199999</v>
      </c>
      <c r="D1173" s="6">
        <f t="shared" si="54"/>
        <v>8.2471886811383381</v>
      </c>
      <c r="E1173">
        <f t="shared" si="55"/>
        <v>161.31970665599999</v>
      </c>
      <c r="F1173">
        <f t="shared" si="56"/>
        <v>-161.31970665599999</v>
      </c>
    </row>
    <row r="1174" spans="1:6" x14ac:dyDescent="0.25">
      <c r="A1174" s="6">
        <v>1996</v>
      </c>
      <c r="B1174" s="17">
        <v>8265.8605723366018</v>
      </c>
      <c r="C1174" s="17">
        <v>368.72214011199998</v>
      </c>
      <c r="D1174" s="6">
        <f t="shared" si="54"/>
        <v>8.2658605723366012</v>
      </c>
      <c r="E1174">
        <f t="shared" si="55"/>
        <v>184.36107005599999</v>
      </c>
      <c r="F1174">
        <f t="shared" si="56"/>
        <v>-184.36107005599999</v>
      </c>
    </row>
    <row r="1175" spans="1:6" x14ac:dyDescent="0.25">
      <c r="A1175" s="6">
        <v>1996</v>
      </c>
      <c r="B1175" s="17">
        <v>8294.9888207214171</v>
      </c>
      <c r="C1175" s="17">
        <v>290.05952454300001</v>
      </c>
      <c r="D1175" s="6">
        <f t="shared" si="54"/>
        <v>8.294988820721418</v>
      </c>
      <c r="E1175">
        <f t="shared" si="55"/>
        <v>145.0297622715</v>
      </c>
      <c r="F1175">
        <f t="shared" si="56"/>
        <v>-145.0297622715</v>
      </c>
    </row>
    <row r="1176" spans="1:6" x14ac:dyDescent="0.25">
      <c r="A1176" s="6">
        <v>1996</v>
      </c>
      <c r="B1176" s="17">
        <v>8337.4093720830369</v>
      </c>
      <c r="C1176" s="17">
        <v>313.33958393500001</v>
      </c>
      <c r="D1176" s="6">
        <f t="shared" si="54"/>
        <v>8.3374093720830373</v>
      </c>
      <c r="E1176">
        <f t="shared" si="55"/>
        <v>156.6697919675</v>
      </c>
      <c r="F1176">
        <f t="shared" si="56"/>
        <v>-156.6697919675</v>
      </c>
    </row>
    <row r="1177" spans="1:6" x14ac:dyDescent="0.25">
      <c r="A1177" s="6">
        <v>1996</v>
      </c>
      <c r="B1177" s="17">
        <v>8378.3743807540777</v>
      </c>
      <c r="C1177" s="17">
        <v>352.98604772099998</v>
      </c>
      <c r="D1177" s="6">
        <f t="shared" si="54"/>
        <v>8.378374380754078</v>
      </c>
      <c r="E1177">
        <f t="shared" si="55"/>
        <v>176.49302386049999</v>
      </c>
      <c r="F1177">
        <f t="shared" si="56"/>
        <v>-176.49302386049999</v>
      </c>
    </row>
    <row r="1178" spans="1:6" x14ac:dyDescent="0.25">
      <c r="A1178" s="6">
        <v>1996</v>
      </c>
      <c r="B1178" s="17">
        <v>8419.4840448023406</v>
      </c>
      <c r="C1178" s="17">
        <v>378.30125338900001</v>
      </c>
      <c r="D1178" s="6">
        <f t="shared" si="54"/>
        <v>8.4194840448023403</v>
      </c>
      <c r="E1178">
        <f t="shared" si="55"/>
        <v>189.1506266945</v>
      </c>
      <c r="F1178">
        <f t="shared" si="56"/>
        <v>-189.1506266945</v>
      </c>
    </row>
    <row r="1179" spans="1:6" x14ac:dyDescent="0.25">
      <c r="A1179" s="6">
        <v>1996</v>
      </c>
      <c r="B1179" s="17">
        <v>8474.5695099812619</v>
      </c>
      <c r="C1179" s="17">
        <v>339.079370278</v>
      </c>
      <c r="D1179" s="6">
        <f t="shared" si="54"/>
        <v>8.4745695099812615</v>
      </c>
      <c r="E1179">
        <f t="shared" si="55"/>
        <v>169.539685139</v>
      </c>
      <c r="F1179">
        <f t="shared" si="56"/>
        <v>-169.539685139</v>
      </c>
    </row>
    <row r="1180" spans="1:6" x14ac:dyDescent="0.25">
      <c r="A1180" s="6">
        <v>1996</v>
      </c>
      <c r="B1180" s="17">
        <v>8532.2342066066849</v>
      </c>
      <c r="C1180" s="17">
        <v>285.93879394800001</v>
      </c>
      <c r="D1180" s="6">
        <f t="shared" si="54"/>
        <v>8.5322342066066845</v>
      </c>
      <c r="E1180">
        <f t="shared" si="55"/>
        <v>142.96939697400001</v>
      </c>
      <c r="F1180">
        <f t="shared" si="56"/>
        <v>-142.96939697400001</v>
      </c>
    </row>
    <row r="1181" spans="1:6" x14ac:dyDescent="0.25">
      <c r="A1181" s="6">
        <v>1996</v>
      </c>
      <c r="B1181" s="17">
        <v>8581.4828690543382</v>
      </c>
      <c r="C1181" s="17">
        <v>266.52511129300001</v>
      </c>
      <c r="D1181" s="6">
        <f t="shared" si="54"/>
        <v>8.581482869054339</v>
      </c>
      <c r="E1181">
        <f t="shared" si="55"/>
        <v>133.2625556465</v>
      </c>
      <c r="F1181">
        <f t="shared" si="56"/>
        <v>-133.2625556465</v>
      </c>
    </row>
    <row r="1182" spans="1:6" x14ac:dyDescent="0.25">
      <c r="A1182" s="6">
        <v>1996</v>
      </c>
      <c r="B1182" s="17">
        <v>8628.8489047652456</v>
      </c>
      <c r="C1182" s="17">
        <v>222.347995177</v>
      </c>
      <c r="D1182" s="6">
        <f t="shared" si="54"/>
        <v>8.6288489047652455</v>
      </c>
      <c r="E1182">
        <f t="shared" si="55"/>
        <v>111.1739975885</v>
      </c>
      <c r="F1182">
        <f t="shared" si="56"/>
        <v>-111.1739975885</v>
      </c>
    </row>
    <row r="1183" spans="1:6" x14ac:dyDescent="0.25">
      <c r="A1183" s="6">
        <v>1996</v>
      </c>
      <c r="B1183" s="17">
        <v>8674.4875282445682</v>
      </c>
      <c r="C1183" s="17">
        <v>199.97858164199999</v>
      </c>
      <c r="D1183" s="6">
        <f t="shared" si="54"/>
        <v>8.674487528244569</v>
      </c>
      <c r="E1183">
        <f t="shared" si="55"/>
        <v>99.989290820999997</v>
      </c>
      <c r="F1183">
        <f t="shared" si="56"/>
        <v>-99.989290820999997</v>
      </c>
    </row>
    <row r="1184" spans="1:6" x14ac:dyDescent="0.25">
      <c r="A1184" s="6">
        <v>1996</v>
      </c>
      <c r="B1184" s="17">
        <v>8715.8494919636796</v>
      </c>
      <c r="C1184" s="17">
        <v>229.67517107500001</v>
      </c>
      <c r="D1184" s="6">
        <f t="shared" si="54"/>
        <v>8.7158494919636791</v>
      </c>
      <c r="E1184">
        <f t="shared" si="55"/>
        <v>114.8375855375</v>
      </c>
      <c r="F1184">
        <f t="shared" si="56"/>
        <v>-114.8375855375</v>
      </c>
    </row>
    <row r="1185" spans="1:6" x14ac:dyDescent="0.25">
      <c r="A1185" s="6">
        <v>1996</v>
      </c>
      <c r="B1185" s="17">
        <v>8748.4790432857153</v>
      </c>
      <c r="C1185" s="17">
        <v>289.58828231699999</v>
      </c>
      <c r="D1185" s="6">
        <f t="shared" si="54"/>
        <v>8.748479043285716</v>
      </c>
      <c r="E1185">
        <f t="shared" si="55"/>
        <v>144.7941411585</v>
      </c>
      <c r="F1185">
        <f t="shared" si="56"/>
        <v>-144.7941411585</v>
      </c>
    </row>
    <row r="1186" spans="1:6" x14ac:dyDescent="0.25">
      <c r="A1186" s="6">
        <v>1996</v>
      </c>
      <c r="B1186" s="17">
        <v>8810.1195120247412</v>
      </c>
      <c r="C1186" s="17">
        <v>205.74498413200001</v>
      </c>
      <c r="D1186" s="6">
        <f t="shared" si="54"/>
        <v>8.8101195120247411</v>
      </c>
      <c r="E1186">
        <f t="shared" si="55"/>
        <v>102.87249206600001</v>
      </c>
      <c r="F1186">
        <f t="shared" si="56"/>
        <v>-102.87249206600001</v>
      </c>
    </row>
    <row r="1187" spans="1:6" x14ac:dyDescent="0.25">
      <c r="A1187" s="6">
        <v>1996</v>
      </c>
      <c r="B1187" s="17">
        <v>8853.4953129643527</v>
      </c>
      <c r="C1187" s="17">
        <v>182.56295935899999</v>
      </c>
      <c r="D1187" s="6">
        <f t="shared" si="54"/>
        <v>8.8534953129643519</v>
      </c>
      <c r="E1187">
        <f t="shared" si="55"/>
        <v>91.281479679499995</v>
      </c>
      <c r="F1187">
        <f t="shared" si="56"/>
        <v>-91.281479679499995</v>
      </c>
    </row>
    <row r="1188" spans="1:6" x14ac:dyDescent="0.25">
      <c r="A1188" s="6">
        <v>1996</v>
      </c>
      <c r="B1188" s="17">
        <v>8895.7853305881035</v>
      </c>
      <c r="C1188" s="17">
        <v>179.99004368499999</v>
      </c>
      <c r="D1188" s="6">
        <f t="shared" si="54"/>
        <v>8.8957853305881027</v>
      </c>
      <c r="E1188">
        <f t="shared" si="55"/>
        <v>89.995021842499995</v>
      </c>
      <c r="F1188">
        <f t="shared" si="56"/>
        <v>-89.995021842499995</v>
      </c>
    </row>
    <row r="1189" spans="1:6" x14ac:dyDescent="0.25">
      <c r="A1189" s="6">
        <v>1996</v>
      </c>
      <c r="B1189" s="17">
        <v>8937.6582579322167</v>
      </c>
      <c r="C1189" s="17">
        <v>163.62607025400001</v>
      </c>
      <c r="D1189" s="6">
        <f t="shared" si="54"/>
        <v>8.9376582579322168</v>
      </c>
      <c r="E1189">
        <f t="shared" si="55"/>
        <v>81.813035127000006</v>
      </c>
      <c r="F1189">
        <f t="shared" si="56"/>
        <v>-81.813035127000006</v>
      </c>
    </row>
    <row r="1190" spans="1:6" x14ac:dyDescent="0.25">
      <c r="A1190" s="6">
        <v>1996</v>
      </c>
      <c r="B1190" s="17">
        <v>8982.5948478408754</v>
      </c>
      <c r="C1190" s="17">
        <v>150.147171187</v>
      </c>
      <c r="D1190" s="6">
        <f t="shared" si="54"/>
        <v>8.9825948478408755</v>
      </c>
      <c r="E1190">
        <f t="shared" si="55"/>
        <v>75.073585593499999</v>
      </c>
      <c r="F1190">
        <f t="shared" si="56"/>
        <v>-75.073585593499999</v>
      </c>
    </row>
    <row r="1191" spans="1:6" x14ac:dyDescent="0.25">
      <c r="A1191" s="6">
        <v>1996</v>
      </c>
      <c r="B1191" s="17">
        <v>9025.6453142863029</v>
      </c>
      <c r="C1191" s="17">
        <v>138.68041427599999</v>
      </c>
      <c r="D1191" s="6">
        <f t="shared" si="54"/>
        <v>9.0256453142863027</v>
      </c>
      <c r="E1191">
        <f t="shared" si="55"/>
        <v>69.340207137999997</v>
      </c>
      <c r="F1191">
        <f t="shared" si="56"/>
        <v>-69.340207137999997</v>
      </c>
    </row>
    <row r="1192" spans="1:6" x14ac:dyDescent="0.25">
      <c r="A1192" s="6">
        <v>1996</v>
      </c>
      <c r="B1192" s="17">
        <v>9070.4402414858559</v>
      </c>
      <c r="C1192" s="17">
        <v>138.23740756199999</v>
      </c>
      <c r="D1192" s="6">
        <f t="shared" si="54"/>
        <v>9.0704402414858567</v>
      </c>
      <c r="E1192">
        <f t="shared" si="55"/>
        <v>69.118703780999994</v>
      </c>
      <c r="F1192">
        <f t="shared" si="56"/>
        <v>-69.118703780999994</v>
      </c>
    </row>
    <row r="1193" spans="1:6" x14ac:dyDescent="0.25">
      <c r="A1193" s="6">
        <v>1996</v>
      </c>
      <c r="B1193" s="17">
        <v>9116.7163053982022</v>
      </c>
      <c r="C1193" s="17">
        <v>139.83649057</v>
      </c>
      <c r="D1193" s="6">
        <f t="shared" si="54"/>
        <v>9.116716305398203</v>
      </c>
      <c r="E1193">
        <f t="shared" si="55"/>
        <v>69.918245284999998</v>
      </c>
      <c r="F1193">
        <f t="shared" si="56"/>
        <v>-69.918245284999998</v>
      </c>
    </row>
    <row r="1194" spans="1:6" x14ac:dyDescent="0.25">
      <c r="A1194" s="6">
        <v>1996</v>
      </c>
      <c r="B1194" s="17">
        <v>9169.100159123529</v>
      </c>
      <c r="C1194" s="17">
        <v>135.91079835299999</v>
      </c>
      <c r="D1194" s="6">
        <f t="shared" si="54"/>
        <v>9.1691001591235288</v>
      </c>
      <c r="E1194">
        <f t="shared" si="55"/>
        <v>67.955399176499995</v>
      </c>
      <c r="F1194">
        <f t="shared" si="56"/>
        <v>-67.955399176499995</v>
      </c>
    </row>
    <row r="1195" spans="1:6" x14ac:dyDescent="0.25">
      <c r="A1195" s="6">
        <v>1996</v>
      </c>
      <c r="B1195" s="17">
        <v>9221.0733613156553</v>
      </c>
      <c r="C1195" s="17">
        <v>114.48524374100001</v>
      </c>
      <c r="D1195" s="6">
        <f t="shared" si="54"/>
        <v>9.2210733613156552</v>
      </c>
      <c r="E1195">
        <f t="shared" si="55"/>
        <v>57.242621870500003</v>
      </c>
      <c r="F1195">
        <f t="shared" si="56"/>
        <v>-57.242621870500003</v>
      </c>
    </row>
    <row r="1196" spans="1:6" x14ac:dyDescent="0.25">
      <c r="A1196" s="6">
        <v>1996</v>
      </c>
      <c r="B1196" s="17">
        <v>9269.5926668272441</v>
      </c>
      <c r="C1196" s="17">
        <v>114.88334750200001</v>
      </c>
      <c r="D1196" s="6">
        <f t="shared" si="54"/>
        <v>9.2695926668272435</v>
      </c>
      <c r="E1196">
        <f t="shared" si="55"/>
        <v>57.441673751000003</v>
      </c>
      <c r="F1196">
        <f t="shared" si="56"/>
        <v>-57.441673751000003</v>
      </c>
    </row>
    <row r="1197" spans="1:6" x14ac:dyDescent="0.25">
      <c r="A1197" s="6">
        <v>1996</v>
      </c>
      <c r="B1197" s="17">
        <v>9318.0722160106707</v>
      </c>
      <c r="C1197" s="17">
        <v>125.341412608</v>
      </c>
      <c r="D1197" s="6">
        <f t="shared" si="54"/>
        <v>9.3180722160106715</v>
      </c>
      <c r="E1197">
        <f t="shared" si="55"/>
        <v>62.670706303999999</v>
      </c>
      <c r="F1197">
        <f t="shared" si="56"/>
        <v>-62.670706303999999</v>
      </c>
    </row>
    <row r="1198" spans="1:6" x14ac:dyDescent="0.25">
      <c r="A1198" s="6">
        <v>1996</v>
      </c>
      <c r="B1198" s="17">
        <v>9366.3224031684731</v>
      </c>
      <c r="C1198" s="17">
        <v>141.838212089</v>
      </c>
      <c r="D1198" s="6">
        <f t="shared" si="54"/>
        <v>9.3663224031684731</v>
      </c>
      <c r="E1198">
        <f t="shared" si="55"/>
        <v>70.919106044499998</v>
      </c>
      <c r="F1198">
        <f t="shared" si="56"/>
        <v>-70.919106044499998</v>
      </c>
    </row>
    <row r="1199" spans="1:6" x14ac:dyDescent="0.25">
      <c r="A1199" s="6">
        <v>1996</v>
      </c>
      <c r="B1199" s="17">
        <v>9414.2202452026213</v>
      </c>
      <c r="C1199" s="17">
        <v>161.34119628799999</v>
      </c>
      <c r="D1199" s="6">
        <f t="shared" si="54"/>
        <v>9.4142202452026211</v>
      </c>
      <c r="E1199">
        <f t="shared" si="55"/>
        <v>80.670598143999996</v>
      </c>
      <c r="F1199">
        <f t="shared" si="56"/>
        <v>-80.670598143999996</v>
      </c>
    </row>
    <row r="1200" spans="1:6" x14ac:dyDescent="0.25">
      <c r="A1200" s="6">
        <v>1996</v>
      </c>
      <c r="B1200" s="17">
        <v>9463.8506254976237</v>
      </c>
      <c r="C1200" s="17">
        <v>181.449409884</v>
      </c>
      <c r="D1200" s="6">
        <f t="shared" si="54"/>
        <v>9.4638506254976242</v>
      </c>
      <c r="E1200">
        <f t="shared" si="55"/>
        <v>90.724704942000002</v>
      </c>
      <c r="F1200">
        <f t="shared" si="56"/>
        <v>-90.724704942000002</v>
      </c>
    </row>
    <row r="1201" spans="1:6" x14ac:dyDescent="0.25">
      <c r="A1201" s="6">
        <v>1996</v>
      </c>
      <c r="B1201" s="17">
        <v>9513.1983695072522</v>
      </c>
      <c r="C1201" s="17">
        <v>171.717613376</v>
      </c>
      <c r="D1201" s="6">
        <f t="shared" si="54"/>
        <v>9.5131983695072524</v>
      </c>
      <c r="E1201">
        <f t="shared" si="55"/>
        <v>85.858806688000001</v>
      </c>
      <c r="F1201">
        <f t="shared" si="56"/>
        <v>-85.858806688000001</v>
      </c>
    </row>
    <row r="1202" spans="1:6" x14ac:dyDescent="0.25">
      <c r="A1202" s="6">
        <v>1996</v>
      </c>
      <c r="B1202" s="17">
        <v>9563.0873520777495</v>
      </c>
      <c r="C1202" s="17">
        <v>162.63635526100001</v>
      </c>
      <c r="D1202" s="6">
        <f t="shared" si="54"/>
        <v>9.5630873520777495</v>
      </c>
      <c r="E1202">
        <f t="shared" si="55"/>
        <v>81.318177630500003</v>
      </c>
      <c r="F1202">
        <f t="shared" si="56"/>
        <v>-81.318177630500003</v>
      </c>
    </row>
    <row r="1203" spans="1:6" x14ac:dyDescent="0.25">
      <c r="A1203" s="6">
        <v>1996</v>
      </c>
      <c r="B1203" s="17">
        <v>9612.031183748717</v>
      </c>
      <c r="C1203" s="17">
        <v>143.759832308</v>
      </c>
      <c r="D1203" s="6">
        <f t="shared" si="54"/>
        <v>9.6120311837487176</v>
      </c>
      <c r="E1203">
        <f t="shared" si="55"/>
        <v>71.879916154</v>
      </c>
      <c r="F1203">
        <f t="shared" si="56"/>
        <v>-71.879916154</v>
      </c>
    </row>
    <row r="1204" spans="1:6" x14ac:dyDescent="0.25">
      <c r="A1204" s="6">
        <v>1996</v>
      </c>
      <c r="B1204" s="17">
        <v>9661.5219895110349</v>
      </c>
      <c r="C1204" s="17">
        <v>139.753881522</v>
      </c>
      <c r="D1204" s="6">
        <f t="shared" si="54"/>
        <v>9.6615219895110354</v>
      </c>
      <c r="E1204">
        <f t="shared" si="55"/>
        <v>69.876940761</v>
      </c>
      <c r="F1204">
        <f t="shared" si="56"/>
        <v>-69.876940761</v>
      </c>
    </row>
    <row r="1205" spans="1:6" x14ac:dyDescent="0.25">
      <c r="A1205" s="6">
        <v>1996</v>
      </c>
      <c r="B1205" s="17">
        <v>9711.6968444479317</v>
      </c>
      <c r="C1205" s="17">
        <v>143.12049947</v>
      </c>
      <c r="D1205" s="6">
        <f t="shared" si="54"/>
        <v>9.7116968444479319</v>
      </c>
      <c r="E1205">
        <f t="shared" si="55"/>
        <v>71.560249734999999</v>
      </c>
      <c r="F1205">
        <f t="shared" si="56"/>
        <v>-71.560249734999999</v>
      </c>
    </row>
    <row r="1206" spans="1:6" x14ac:dyDescent="0.25">
      <c r="A1206" s="6">
        <v>1996</v>
      </c>
      <c r="B1206" s="17">
        <v>9761.9450362937296</v>
      </c>
      <c r="C1206" s="17">
        <v>151.345088737</v>
      </c>
      <c r="D1206" s="6">
        <f t="shared" si="54"/>
        <v>9.7619450362937297</v>
      </c>
      <c r="E1206">
        <f t="shared" si="55"/>
        <v>75.672544368499999</v>
      </c>
      <c r="F1206">
        <f t="shared" si="56"/>
        <v>-75.672544368499999</v>
      </c>
    </row>
    <row r="1207" spans="1:6" x14ac:dyDescent="0.25">
      <c r="A1207" s="6">
        <v>1996</v>
      </c>
      <c r="B1207" s="17">
        <v>9811.1093407358421</v>
      </c>
      <c r="C1207" s="17">
        <v>145.83564622700001</v>
      </c>
      <c r="D1207" s="6">
        <f t="shared" si="54"/>
        <v>9.8111093407358414</v>
      </c>
      <c r="E1207">
        <f t="shared" si="55"/>
        <v>72.917823113500006</v>
      </c>
      <c r="F1207">
        <f t="shared" si="56"/>
        <v>-72.917823113500006</v>
      </c>
    </row>
    <row r="1208" spans="1:6" x14ac:dyDescent="0.25">
      <c r="A1208" s="6">
        <v>1996</v>
      </c>
      <c r="B1208" s="17">
        <v>9861.0114304055533</v>
      </c>
      <c r="C1208" s="17">
        <v>134.17806716699999</v>
      </c>
      <c r="D1208" s="6">
        <f t="shared" si="54"/>
        <v>9.8610114304055525</v>
      </c>
      <c r="E1208">
        <f t="shared" si="55"/>
        <v>67.089033583499997</v>
      </c>
      <c r="F1208">
        <f t="shared" si="56"/>
        <v>-67.089033583499997</v>
      </c>
    </row>
    <row r="1209" spans="1:6" x14ac:dyDescent="0.25">
      <c r="A1209" s="6">
        <v>1996</v>
      </c>
      <c r="B1209" s="17">
        <v>9914.2543650394546</v>
      </c>
      <c r="C1209" s="17">
        <v>138.870692967</v>
      </c>
      <c r="D1209" s="6">
        <f t="shared" si="54"/>
        <v>9.9142543650394543</v>
      </c>
      <c r="E1209">
        <f t="shared" si="55"/>
        <v>69.435346483499998</v>
      </c>
      <c r="F1209">
        <f t="shared" si="56"/>
        <v>-69.435346483499998</v>
      </c>
    </row>
    <row r="1210" spans="1:6" x14ac:dyDescent="0.25">
      <c r="A1210" s="6">
        <v>1996</v>
      </c>
      <c r="B1210" s="17">
        <v>9966.3819672360587</v>
      </c>
      <c r="C1210" s="17">
        <v>141.08872295699999</v>
      </c>
      <c r="D1210" s="6">
        <f t="shared" si="54"/>
        <v>9.9663819672360585</v>
      </c>
      <c r="E1210">
        <f t="shared" si="55"/>
        <v>70.544361478499994</v>
      </c>
      <c r="F1210">
        <f t="shared" si="56"/>
        <v>-70.544361478499994</v>
      </c>
    </row>
    <row r="1211" spans="1:6" x14ac:dyDescent="0.25">
      <c r="A1211" s="6">
        <v>1996</v>
      </c>
      <c r="B1211" s="17">
        <v>10015.381526906109</v>
      </c>
      <c r="C1211" s="17">
        <v>146.900399435</v>
      </c>
      <c r="D1211" s="6">
        <f t="shared" si="54"/>
        <v>10.015381526906109</v>
      </c>
      <c r="E1211">
        <f t="shared" si="55"/>
        <v>73.450199717499999</v>
      </c>
      <c r="F1211">
        <f t="shared" si="56"/>
        <v>-73.450199717499999</v>
      </c>
    </row>
    <row r="1212" spans="1:6" x14ac:dyDescent="0.25">
      <c r="A1212" s="6">
        <v>1996</v>
      </c>
      <c r="B1212" s="17">
        <v>10059.675286216827</v>
      </c>
      <c r="C1212" s="17">
        <v>172.70825355599999</v>
      </c>
      <c r="D1212" s="6">
        <f t="shared" si="54"/>
        <v>10.059675286216827</v>
      </c>
      <c r="E1212">
        <f t="shared" si="55"/>
        <v>86.354126777999994</v>
      </c>
      <c r="F1212">
        <f t="shared" si="56"/>
        <v>-86.354126777999994</v>
      </c>
    </row>
    <row r="1213" spans="1:6" x14ac:dyDescent="0.25">
      <c r="A1213" s="6">
        <v>1996</v>
      </c>
      <c r="B1213" s="17">
        <v>10111.070679008222</v>
      </c>
      <c r="C1213" s="17">
        <v>171.459508685</v>
      </c>
      <c r="D1213" s="6">
        <f t="shared" si="54"/>
        <v>10.111070679008222</v>
      </c>
      <c r="E1213">
        <f t="shared" si="55"/>
        <v>85.729754342500001</v>
      </c>
      <c r="F1213">
        <f t="shared" si="56"/>
        <v>-85.729754342500001</v>
      </c>
    </row>
    <row r="1214" spans="1:6" x14ac:dyDescent="0.25">
      <c r="A1214" s="6">
        <v>1996</v>
      </c>
      <c r="B1214" s="17">
        <v>10161.311935878213</v>
      </c>
      <c r="C1214" s="17">
        <v>169.80297042399999</v>
      </c>
      <c r="D1214" s="6">
        <f t="shared" si="54"/>
        <v>10.161311935878214</v>
      </c>
      <c r="E1214">
        <f t="shared" si="55"/>
        <v>84.901485211999997</v>
      </c>
      <c r="F1214">
        <f t="shared" si="56"/>
        <v>-84.901485211999997</v>
      </c>
    </row>
    <row r="1215" spans="1:6" x14ac:dyDescent="0.25">
      <c r="A1215" s="6">
        <v>1996</v>
      </c>
      <c r="B1215" s="17">
        <v>10209.382814291976</v>
      </c>
      <c r="C1215" s="17">
        <v>163.613688467</v>
      </c>
      <c r="D1215" s="6">
        <f t="shared" si="54"/>
        <v>10.209382814291976</v>
      </c>
      <c r="E1215">
        <f t="shared" si="55"/>
        <v>81.806844233500001</v>
      </c>
      <c r="F1215">
        <f t="shared" si="56"/>
        <v>-81.806844233500001</v>
      </c>
    </row>
    <row r="1216" spans="1:6" x14ac:dyDescent="0.25">
      <c r="A1216" s="6">
        <v>1996</v>
      </c>
      <c r="B1216" s="17">
        <v>10256.2296289404</v>
      </c>
      <c r="C1216" s="17">
        <v>166.51372063299999</v>
      </c>
      <c r="D1216" s="6">
        <f t="shared" si="54"/>
        <v>10.2562296289404</v>
      </c>
      <c r="E1216">
        <f t="shared" si="55"/>
        <v>83.256860316499996</v>
      </c>
      <c r="F1216">
        <f t="shared" si="56"/>
        <v>-83.256860316499996</v>
      </c>
    </row>
    <row r="1217" spans="1:6" x14ac:dyDescent="0.25">
      <c r="A1217" s="6">
        <v>1996</v>
      </c>
      <c r="B1217" s="17">
        <v>10302.424980050379</v>
      </c>
      <c r="C1217" s="17">
        <v>173.29902320799999</v>
      </c>
      <c r="D1217" s="6">
        <f t="shared" si="54"/>
        <v>10.302424980050379</v>
      </c>
      <c r="E1217">
        <f t="shared" si="55"/>
        <v>86.649511603999997</v>
      </c>
      <c r="F1217">
        <f t="shared" si="56"/>
        <v>-86.649511603999997</v>
      </c>
    </row>
    <row r="1218" spans="1:6" x14ac:dyDescent="0.25">
      <c r="A1218" s="6">
        <v>1996</v>
      </c>
      <c r="B1218" s="17">
        <v>10344.899644671395</v>
      </c>
      <c r="C1218" s="17">
        <v>131.21870103699999</v>
      </c>
      <c r="D1218" s="6">
        <f t="shared" si="54"/>
        <v>10.344899644671395</v>
      </c>
      <c r="E1218">
        <f t="shared" si="55"/>
        <v>65.609350518499994</v>
      </c>
      <c r="F1218">
        <f t="shared" si="56"/>
        <v>-65.609350518499994</v>
      </c>
    </row>
    <row r="1219" spans="1:6" x14ac:dyDescent="0.25">
      <c r="A1219" s="6">
        <v>1996</v>
      </c>
      <c r="B1219" s="17">
        <v>10390.380255814967</v>
      </c>
      <c r="C1219" s="17">
        <v>118.74460546500001</v>
      </c>
      <c r="D1219" s="6">
        <f t="shared" si="54"/>
        <v>10.390380255814968</v>
      </c>
      <c r="E1219">
        <f t="shared" si="55"/>
        <v>59.372302732500003</v>
      </c>
      <c r="F1219">
        <f t="shared" si="56"/>
        <v>-59.372302732500003</v>
      </c>
    </row>
    <row r="1220" spans="1:6" x14ac:dyDescent="0.25">
      <c r="A1220" s="6">
        <v>1996</v>
      </c>
      <c r="B1220" s="17">
        <v>10439.856476155903</v>
      </c>
      <c r="C1220" s="17">
        <v>77.122689270199999</v>
      </c>
      <c r="D1220" s="6">
        <f t="shared" ref="D1220:D1283" si="57">B1220/1000</f>
        <v>10.439856476155903</v>
      </c>
      <c r="E1220">
        <f t="shared" si="55"/>
        <v>38.561344635099999</v>
      </c>
      <c r="F1220">
        <f t="shared" si="56"/>
        <v>-38.561344635099999</v>
      </c>
    </row>
    <row r="1221" spans="1:6" x14ac:dyDescent="0.25">
      <c r="A1221" s="6">
        <v>1996</v>
      </c>
      <c r="B1221" s="17">
        <v>10489.069837013529</v>
      </c>
      <c r="C1221" s="17">
        <v>21.113815734700001</v>
      </c>
      <c r="D1221" s="6">
        <f t="shared" si="57"/>
        <v>10.489069837013529</v>
      </c>
      <c r="E1221">
        <f t="shared" ref="E1221:E1284" si="58">C1221/2</f>
        <v>10.556907867350001</v>
      </c>
      <c r="F1221">
        <f t="shared" ref="F1221:F1284" si="59">-1*C1221/2</f>
        <v>-10.556907867350001</v>
      </c>
    </row>
    <row r="1222" spans="1:6" x14ac:dyDescent="0.25">
      <c r="A1222" s="6">
        <v>1996</v>
      </c>
      <c r="B1222" s="17">
        <v>10534.650751710822</v>
      </c>
      <c r="C1222" s="17">
        <v>10.3161217155</v>
      </c>
      <c r="D1222" s="6">
        <f t="shared" si="57"/>
        <v>10.534650751710823</v>
      </c>
      <c r="E1222">
        <f t="shared" si="58"/>
        <v>5.1580608577499998</v>
      </c>
      <c r="F1222">
        <f t="shared" si="59"/>
        <v>-5.1580608577499998</v>
      </c>
    </row>
    <row r="1223" spans="1:6" x14ac:dyDescent="0.25">
      <c r="A1223" s="6">
        <v>1996</v>
      </c>
      <c r="B1223" s="17">
        <v>10583.730328867558</v>
      </c>
      <c r="C1223" s="17">
        <v>15.655722728900001</v>
      </c>
      <c r="D1223" s="6">
        <f t="shared" si="57"/>
        <v>10.583730328867558</v>
      </c>
      <c r="E1223">
        <f t="shared" si="58"/>
        <v>7.8278613644500004</v>
      </c>
      <c r="F1223">
        <f t="shared" si="59"/>
        <v>-7.8278613644500004</v>
      </c>
    </row>
    <row r="1224" spans="1:6" x14ac:dyDescent="0.25">
      <c r="A1224" s="6">
        <v>1996</v>
      </c>
      <c r="B1224" s="17">
        <v>10633.643818164099</v>
      </c>
      <c r="C1224" s="17">
        <v>17.969337699499999</v>
      </c>
      <c r="D1224" s="6">
        <f t="shared" si="57"/>
        <v>10.633643818164099</v>
      </c>
      <c r="E1224">
        <f t="shared" si="58"/>
        <v>8.9846688497499994</v>
      </c>
      <c r="F1224">
        <f t="shared" si="59"/>
        <v>-8.9846688497499994</v>
      </c>
    </row>
    <row r="1225" spans="1:6" x14ac:dyDescent="0.25">
      <c r="A1225" s="6">
        <v>1996</v>
      </c>
      <c r="B1225" s="17">
        <v>10682.130547225937</v>
      </c>
      <c r="C1225" s="17">
        <v>14.924843260599999</v>
      </c>
      <c r="D1225" s="6">
        <f t="shared" si="57"/>
        <v>10.682130547225936</v>
      </c>
      <c r="E1225">
        <f t="shared" si="58"/>
        <v>7.4624216302999997</v>
      </c>
      <c r="F1225">
        <f t="shared" si="59"/>
        <v>-7.4624216302999997</v>
      </c>
    </row>
    <row r="1226" spans="1:6" x14ac:dyDescent="0.25">
      <c r="A1226" s="6">
        <v>1996</v>
      </c>
      <c r="B1226" s="17">
        <v>10730.185856536269</v>
      </c>
      <c r="C1226" s="17">
        <v>18.059689885400001</v>
      </c>
      <c r="D1226" s="6">
        <f t="shared" si="57"/>
        <v>10.730185856536268</v>
      </c>
      <c r="E1226">
        <f t="shared" si="58"/>
        <v>9.0298449427000005</v>
      </c>
      <c r="F1226">
        <f t="shared" si="59"/>
        <v>-9.0298449427000005</v>
      </c>
    </row>
    <row r="1227" spans="1:6" x14ac:dyDescent="0.25">
      <c r="A1227" s="6">
        <v>1996</v>
      </c>
      <c r="B1227" s="17">
        <v>10778.101357053201</v>
      </c>
      <c r="C1227" s="17">
        <v>16.9803246263</v>
      </c>
      <c r="D1227" s="6">
        <f t="shared" si="57"/>
        <v>10.778101357053201</v>
      </c>
      <c r="E1227">
        <f t="shared" si="58"/>
        <v>8.4901623131499999</v>
      </c>
      <c r="F1227">
        <f t="shared" si="59"/>
        <v>-8.4901623131499999</v>
      </c>
    </row>
    <row r="1228" spans="1:6" x14ac:dyDescent="0.25">
      <c r="A1228" s="6">
        <v>1996</v>
      </c>
      <c r="B1228" s="17">
        <v>10827.278091133223</v>
      </c>
      <c r="C1228" s="17">
        <v>18.298296742800002</v>
      </c>
      <c r="D1228" s="6">
        <f t="shared" si="57"/>
        <v>10.827278091133223</v>
      </c>
      <c r="E1228">
        <f t="shared" si="58"/>
        <v>9.1491483714000008</v>
      </c>
      <c r="F1228">
        <f t="shared" si="59"/>
        <v>-9.1491483714000008</v>
      </c>
    </row>
    <row r="1229" spans="1:6" x14ac:dyDescent="0.25">
      <c r="A1229" s="6">
        <v>1996</v>
      </c>
      <c r="B1229" s="17">
        <v>10876.13119571638</v>
      </c>
      <c r="C1229" s="17">
        <v>15.988037757100001</v>
      </c>
      <c r="D1229" s="6">
        <f t="shared" si="57"/>
        <v>10.876131195716379</v>
      </c>
      <c r="E1229">
        <f t="shared" si="58"/>
        <v>7.9940188785500004</v>
      </c>
      <c r="F1229">
        <f t="shared" si="59"/>
        <v>-7.9940188785500004</v>
      </c>
    </row>
    <row r="1230" spans="1:6" x14ac:dyDescent="0.25">
      <c r="A1230" s="6">
        <v>1996</v>
      </c>
      <c r="B1230" s="17">
        <v>10922.522363954819</v>
      </c>
      <c r="C1230" s="17">
        <v>12.5532249662</v>
      </c>
      <c r="D1230" s="6">
        <f t="shared" si="57"/>
        <v>10.922522363954819</v>
      </c>
      <c r="E1230">
        <f t="shared" si="58"/>
        <v>6.2766124831000001</v>
      </c>
      <c r="F1230">
        <f t="shared" si="59"/>
        <v>-6.2766124831000001</v>
      </c>
    </row>
    <row r="1231" spans="1:6" x14ac:dyDescent="0.25">
      <c r="A1231" s="6">
        <v>1996</v>
      </c>
      <c r="B1231" s="17">
        <v>10961.319633508203</v>
      </c>
      <c r="C1231" s="17">
        <v>10.1659259012</v>
      </c>
      <c r="D1231" s="6">
        <f t="shared" si="57"/>
        <v>10.961319633508204</v>
      </c>
      <c r="E1231">
        <f t="shared" si="58"/>
        <v>5.0829629505999998</v>
      </c>
      <c r="F1231">
        <f t="shared" si="59"/>
        <v>-5.0829629505999998</v>
      </c>
    </row>
    <row r="1232" spans="1:6" x14ac:dyDescent="0.25">
      <c r="A1232" s="6">
        <v>1996</v>
      </c>
      <c r="B1232" s="17">
        <v>10994.316733977195</v>
      </c>
      <c r="C1232" s="17">
        <v>14.9253606075</v>
      </c>
      <c r="D1232" s="6">
        <f t="shared" si="57"/>
        <v>10.994316733977195</v>
      </c>
      <c r="E1232">
        <f t="shared" si="58"/>
        <v>7.46268030375</v>
      </c>
      <c r="F1232">
        <f t="shared" si="59"/>
        <v>-7.46268030375</v>
      </c>
    </row>
    <row r="1233" spans="1:6" x14ac:dyDescent="0.25">
      <c r="A1233" s="6">
        <v>1996</v>
      </c>
      <c r="B1233" s="17">
        <v>11027.407183639692</v>
      </c>
      <c r="C1233" s="17">
        <v>21.2005302247</v>
      </c>
      <c r="D1233" s="6">
        <f t="shared" si="57"/>
        <v>11.027407183639692</v>
      </c>
      <c r="E1233">
        <f t="shared" si="58"/>
        <v>10.60026511235</v>
      </c>
      <c r="F1233">
        <f t="shared" si="59"/>
        <v>-10.60026511235</v>
      </c>
    </row>
    <row r="1234" spans="1:6" x14ac:dyDescent="0.25">
      <c r="A1234" s="6">
        <v>1996</v>
      </c>
      <c r="B1234" s="17">
        <v>11066.471406393175</v>
      </c>
      <c r="C1234" s="17">
        <v>12.741781406599999</v>
      </c>
      <c r="D1234" s="6">
        <f t="shared" si="57"/>
        <v>11.066471406393175</v>
      </c>
      <c r="E1234">
        <f t="shared" si="58"/>
        <v>6.3708907032999997</v>
      </c>
      <c r="F1234">
        <f t="shared" si="59"/>
        <v>-6.3708907032999997</v>
      </c>
    </row>
    <row r="1235" spans="1:6" x14ac:dyDescent="0.25">
      <c r="A1235" s="6">
        <v>1996</v>
      </c>
      <c r="B1235" s="17">
        <v>11104.038228710771</v>
      </c>
      <c r="C1235" s="17">
        <v>12.497160382400001</v>
      </c>
      <c r="D1235" s="6">
        <f t="shared" si="57"/>
        <v>11.104038228710772</v>
      </c>
      <c r="E1235">
        <f t="shared" si="58"/>
        <v>6.2485801912000003</v>
      </c>
      <c r="F1235">
        <f t="shared" si="59"/>
        <v>-6.2485801912000003</v>
      </c>
    </row>
    <row r="1236" spans="1:6" x14ac:dyDescent="0.25">
      <c r="A1236" s="6">
        <v>1996</v>
      </c>
      <c r="B1236" s="17">
        <v>11146.199672596817</v>
      </c>
      <c r="C1236" s="17">
        <v>11.6760897389</v>
      </c>
      <c r="D1236" s="6">
        <f t="shared" si="57"/>
        <v>11.146199672596817</v>
      </c>
      <c r="E1236">
        <f t="shared" si="58"/>
        <v>5.83804486945</v>
      </c>
      <c r="F1236">
        <f t="shared" si="59"/>
        <v>-5.83804486945</v>
      </c>
    </row>
    <row r="1237" spans="1:6" x14ac:dyDescent="0.25">
      <c r="A1237" s="6">
        <v>1996</v>
      </c>
      <c r="B1237" s="17">
        <v>11192.593460844702</v>
      </c>
      <c r="C1237" s="17">
        <v>22.808286299900001</v>
      </c>
      <c r="D1237" s="6">
        <f t="shared" si="57"/>
        <v>11.192593460844702</v>
      </c>
      <c r="E1237">
        <f t="shared" si="58"/>
        <v>11.40414314995</v>
      </c>
      <c r="F1237">
        <f t="shared" si="59"/>
        <v>-11.40414314995</v>
      </c>
    </row>
    <row r="1238" spans="1:6" x14ac:dyDescent="0.25">
      <c r="A1238" s="6">
        <v>1996</v>
      </c>
      <c r="B1238" s="17">
        <v>11238.347636836932</v>
      </c>
      <c r="C1238" s="17">
        <v>19.404088186500001</v>
      </c>
      <c r="D1238" s="6">
        <f t="shared" si="57"/>
        <v>11.238347636836933</v>
      </c>
      <c r="E1238">
        <f t="shared" si="58"/>
        <v>9.7020440932500005</v>
      </c>
      <c r="F1238">
        <f t="shared" si="59"/>
        <v>-9.7020440932500005</v>
      </c>
    </row>
    <row r="1239" spans="1:6" x14ac:dyDescent="0.25">
      <c r="A1239" s="6">
        <v>1996</v>
      </c>
      <c r="B1239" s="17">
        <v>11284.417373410059</v>
      </c>
      <c r="C1239" s="17">
        <v>11.097074968499999</v>
      </c>
      <c r="D1239" s="6">
        <f t="shared" si="57"/>
        <v>11.284417373410058</v>
      </c>
      <c r="E1239">
        <f t="shared" si="58"/>
        <v>5.5485374842499997</v>
      </c>
      <c r="F1239">
        <f t="shared" si="59"/>
        <v>-5.5485374842499997</v>
      </c>
    </row>
    <row r="1240" spans="1:6" x14ac:dyDescent="0.25">
      <c r="A1240" s="6">
        <v>1996</v>
      </c>
      <c r="B1240" s="17">
        <v>11334.142236535616</v>
      </c>
      <c r="C1240" s="17">
        <v>16.230176822299999</v>
      </c>
      <c r="D1240" s="6">
        <f t="shared" si="57"/>
        <v>11.334142236535616</v>
      </c>
      <c r="E1240">
        <f t="shared" si="58"/>
        <v>8.1150884111499995</v>
      </c>
      <c r="F1240">
        <f t="shared" si="59"/>
        <v>-8.1150884111499995</v>
      </c>
    </row>
    <row r="1241" spans="1:6" x14ac:dyDescent="0.25">
      <c r="A1241" s="6">
        <v>1996</v>
      </c>
      <c r="B1241" s="17">
        <v>11383.674153328922</v>
      </c>
      <c r="C1241" s="17">
        <v>14.838691770500001</v>
      </c>
      <c r="D1241" s="6">
        <f t="shared" si="57"/>
        <v>11.383674153328922</v>
      </c>
      <c r="E1241">
        <f t="shared" si="58"/>
        <v>7.4193458852500003</v>
      </c>
      <c r="F1241">
        <f t="shared" si="59"/>
        <v>-7.4193458852500003</v>
      </c>
    </row>
    <row r="1242" spans="1:6" x14ac:dyDescent="0.25">
      <c r="A1242" s="6">
        <v>1996</v>
      </c>
      <c r="B1242" s="17">
        <v>11429.053043019754</v>
      </c>
      <c r="C1242" s="17">
        <v>19.392134477500001</v>
      </c>
      <c r="D1242" s="6">
        <f t="shared" si="57"/>
        <v>11.429053043019755</v>
      </c>
      <c r="E1242">
        <f t="shared" si="58"/>
        <v>9.6960672387500004</v>
      </c>
      <c r="F1242">
        <f t="shared" si="59"/>
        <v>-9.6960672387500004</v>
      </c>
    </row>
    <row r="1243" spans="1:6" x14ac:dyDescent="0.25">
      <c r="A1243" s="6">
        <v>1996</v>
      </c>
      <c r="B1243" s="17">
        <v>11475.482075959506</v>
      </c>
      <c r="C1243" s="17">
        <v>24.027728117100001</v>
      </c>
      <c r="D1243" s="6">
        <f t="shared" si="57"/>
        <v>11.475482075959507</v>
      </c>
      <c r="E1243">
        <f t="shared" si="58"/>
        <v>12.01386405855</v>
      </c>
      <c r="F1243">
        <f t="shared" si="59"/>
        <v>-12.01386405855</v>
      </c>
    </row>
    <row r="1244" spans="1:6" x14ac:dyDescent="0.25">
      <c r="A1244" s="6">
        <v>1996</v>
      </c>
      <c r="B1244" s="17">
        <v>11518.821670049469</v>
      </c>
      <c r="C1244" s="17">
        <v>24.1770646423</v>
      </c>
      <c r="D1244" s="6">
        <f t="shared" si="57"/>
        <v>11.518821670049469</v>
      </c>
      <c r="E1244">
        <f t="shared" si="58"/>
        <v>12.08853232115</v>
      </c>
      <c r="F1244">
        <f t="shared" si="59"/>
        <v>-12.08853232115</v>
      </c>
    </row>
    <row r="1245" spans="1:6" x14ac:dyDescent="0.25">
      <c r="A1245" s="6">
        <v>1996</v>
      </c>
      <c r="B1245" s="17">
        <v>11557.470616080069</v>
      </c>
      <c r="C1245" s="17">
        <v>22.875009578499998</v>
      </c>
      <c r="D1245" s="6">
        <f t="shared" si="57"/>
        <v>11.557470616080069</v>
      </c>
      <c r="E1245">
        <f t="shared" si="58"/>
        <v>11.437504789249999</v>
      </c>
      <c r="F1245">
        <f t="shared" si="59"/>
        <v>-11.437504789249999</v>
      </c>
    </row>
    <row r="1246" spans="1:6" x14ac:dyDescent="0.25">
      <c r="A1246" s="6">
        <v>1996</v>
      </c>
      <c r="B1246" s="17">
        <v>11592.484175018644</v>
      </c>
      <c r="C1246" s="17">
        <v>16.582775095700001</v>
      </c>
      <c r="D1246" s="6">
        <f t="shared" si="57"/>
        <v>11.592484175018644</v>
      </c>
      <c r="E1246">
        <f t="shared" si="58"/>
        <v>8.2913875478500003</v>
      </c>
      <c r="F1246">
        <f t="shared" si="59"/>
        <v>-8.2913875478500003</v>
      </c>
    </row>
    <row r="1247" spans="1:6" x14ac:dyDescent="0.25">
      <c r="A1247" s="6">
        <v>1996</v>
      </c>
      <c r="B1247" s="17">
        <v>11622.434046879689</v>
      </c>
      <c r="C1247" s="17">
        <v>19.469271642700001</v>
      </c>
      <c r="D1247" s="6">
        <f t="shared" si="57"/>
        <v>11.62243404687969</v>
      </c>
      <c r="E1247">
        <f t="shared" si="58"/>
        <v>9.7346358213500004</v>
      </c>
      <c r="F1247">
        <f t="shared" si="59"/>
        <v>-9.7346358213500004</v>
      </c>
    </row>
    <row r="1248" spans="1:6" x14ac:dyDescent="0.25">
      <c r="A1248" s="6">
        <v>1996</v>
      </c>
      <c r="B1248" s="17">
        <v>11650.051160814875</v>
      </c>
      <c r="C1248" s="17">
        <v>24.734398471999999</v>
      </c>
      <c r="D1248" s="6">
        <f t="shared" si="57"/>
        <v>11.650051160814876</v>
      </c>
      <c r="E1248">
        <f t="shared" si="58"/>
        <v>12.367199235999999</v>
      </c>
      <c r="F1248">
        <f t="shared" si="59"/>
        <v>-12.367199235999999</v>
      </c>
    </row>
    <row r="1249" spans="1:6" x14ac:dyDescent="0.25">
      <c r="A1249" s="6">
        <v>1996</v>
      </c>
      <c r="B1249" s="17">
        <v>11676.23754550724</v>
      </c>
      <c r="C1249" s="17">
        <v>22.122363678700001</v>
      </c>
      <c r="D1249" s="6">
        <f t="shared" si="57"/>
        <v>11.67623754550724</v>
      </c>
      <c r="E1249">
        <f t="shared" si="58"/>
        <v>11.061181839350001</v>
      </c>
      <c r="F1249">
        <f t="shared" si="59"/>
        <v>-11.061181839350001</v>
      </c>
    </row>
    <row r="1250" spans="1:6" x14ac:dyDescent="0.25">
      <c r="A1250" s="6">
        <v>1996</v>
      </c>
      <c r="B1250" s="17">
        <v>11707.857626672845</v>
      </c>
      <c r="C1250" s="17">
        <v>25.9126961853</v>
      </c>
      <c r="D1250" s="6">
        <f t="shared" si="57"/>
        <v>11.707857626672846</v>
      </c>
      <c r="E1250">
        <f t="shared" si="58"/>
        <v>12.95634809265</v>
      </c>
      <c r="F1250">
        <f t="shared" si="59"/>
        <v>-12.95634809265</v>
      </c>
    </row>
    <row r="1251" spans="1:6" x14ac:dyDescent="0.25">
      <c r="A1251" s="6">
        <v>1996</v>
      </c>
      <c r="B1251" s="17">
        <v>11741.940637677846</v>
      </c>
      <c r="C1251" s="17">
        <v>25.051230003499999</v>
      </c>
      <c r="D1251" s="6">
        <f t="shared" si="57"/>
        <v>11.741940637677846</v>
      </c>
      <c r="E1251">
        <f t="shared" si="58"/>
        <v>12.525615001749999</v>
      </c>
      <c r="F1251">
        <f t="shared" si="59"/>
        <v>-12.525615001749999</v>
      </c>
    </row>
    <row r="1252" spans="1:6" x14ac:dyDescent="0.25">
      <c r="A1252" s="6">
        <v>1996</v>
      </c>
      <c r="B1252" s="17">
        <v>11778.05118235203</v>
      </c>
      <c r="C1252" s="17">
        <v>25.603960015799998</v>
      </c>
      <c r="D1252" s="6">
        <f t="shared" si="57"/>
        <v>11.77805118235203</v>
      </c>
      <c r="E1252">
        <f t="shared" si="58"/>
        <v>12.801980007899999</v>
      </c>
      <c r="F1252">
        <f t="shared" si="59"/>
        <v>-12.801980007899999</v>
      </c>
    </row>
    <row r="1253" spans="1:6" x14ac:dyDescent="0.25">
      <c r="A1253" s="6">
        <v>1996</v>
      </c>
      <c r="B1253" s="17">
        <v>11815.589589735559</v>
      </c>
      <c r="C1253" s="17">
        <v>20.924060993800001</v>
      </c>
      <c r="D1253" s="6">
        <f t="shared" si="57"/>
        <v>11.815589589735559</v>
      </c>
      <c r="E1253">
        <f t="shared" si="58"/>
        <v>10.462030496900001</v>
      </c>
      <c r="F1253">
        <f t="shared" si="59"/>
        <v>-10.462030496900001</v>
      </c>
    </row>
    <row r="1254" spans="1:6" x14ac:dyDescent="0.25">
      <c r="A1254" s="6">
        <v>1996</v>
      </c>
      <c r="B1254" s="17">
        <v>11856.858362473562</v>
      </c>
      <c r="C1254" s="17">
        <v>20.5275832958</v>
      </c>
      <c r="D1254" s="6">
        <f t="shared" si="57"/>
        <v>11.856858362473561</v>
      </c>
      <c r="E1254">
        <f t="shared" si="58"/>
        <v>10.2637916479</v>
      </c>
      <c r="F1254">
        <f t="shared" si="59"/>
        <v>-10.2637916479</v>
      </c>
    </row>
    <row r="1255" spans="1:6" x14ac:dyDescent="0.25">
      <c r="A1255" s="6">
        <v>1996</v>
      </c>
      <c r="B1255" s="17">
        <v>11899.666254618323</v>
      </c>
      <c r="C1255" s="17">
        <v>21.048926776399998</v>
      </c>
      <c r="D1255" s="6">
        <f t="shared" si="57"/>
        <v>11.899666254618323</v>
      </c>
      <c r="E1255">
        <f t="shared" si="58"/>
        <v>10.524463388199999</v>
      </c>
      <c r="F1255">
        <f t="shared" si="59"/>
        <v>-10.524463388199999</v>
      </c>
    </row>
    <row r="1256" spans="1:6" x14ac:dyDescent="0.25">
      <c r="A1256" s="6">
        <v>1996</v>
      </c>
      <c r="B1256" s="17">
        <v>11944.451040356988</v>
      </c>
      <c r="C1256" s="17">
        <v>21.404240680299999</v>
      </c>
      <c r="D1256" s="6">
        <f t="shared" si="57"/>
        <v>11.944451040356988</v>
      </c>
      <c r="E1256">
        <f t="shared" si="58"/>
        <v>10.70212034015</v>
      </c>
      <c r="F1256">
        <f t="shared" si="59"/>
        <v>-10.70212034015</v>
      </c>
    </row>
    <row r="1257" spans="1:6" x14ac:dyDescent="0.25">
      <c r="A1257" s="6">
        <v>1996</v>
      </c>
      <c r="B1257" s="17">
        <v>11992.413112764352</v>
      </c>
      <c r="C1257" s="17">
        <v>24.219130696400001</v>
      </c>
      <c r="D1257" s="6">
        <f t="shared" si="57"/>
        <v>11.992413112764352</v>
      </c>
      <c r="E1257">
        <f t="shared" si="58"/>
        <v>12.1095653482</v>
      </c>
      <c r="F1257">
        <f t="shared" si="59"/>
        <v>-12.1095653482</v>
      </c>
    </row>
    <row r="1258" spans="1:6" x14ac:dyDescent="0.25">
      <c r="A1258" s="6">
        <v>1996</v>
      </c>
      <c r="B1258" s="17">
        <v>12042.270195888581</v>
      </c>
      <c r="C1258" s="17">
        <v>20.3585124757</v>
      </c>
      <c r="D1258" s="6">
        <f t="shared" si="57"/>
        <v>12.04227019588858</v>
      </c>
      <c r="E1258">
        <f t="shared" si="58"/>
        <v>10.17925623785</v>
      </c>
      <c r="F1258">
        <f t="shared" si="59"/>
        <v>-10.17925623785</v>
      </c>
    </row>
    <row r="1259" spans="1:6" x14ac:dyDescent="0.25">
      <c r="A1259" s="6">
        <v>1996</v>
      </c>
      <c r="B1259" s="17">
        <v>12092.028754380415</v>
      </c>
      <c r="C1259" s="17">
        <v>20.4735980592</v>
      </c>
      <c r="D1259" s="6">
        <f t="shared" si="57"/>
        <v>12.092028754380415</v>
      </c>
      <c r="E1259">
        <f t="shared" si="58"/>
        <v>10.2367990296</v>
      </c>
      <c r="F1259">
        <f t="shared" si="59"/>
        <v>-10.2367990296</v>
      </c>
    </row>
    <row r="1260" spans="1:6" x14ac:dyDescent="0.25">
      <c r="A1260" s="6">
        <v>1996</v>
      </c>
      <c r="B1260" s="17">
        <v>12141.010442561583</v>
      </c>
      <c r="C1260" s="17">
        <v>21.3476041387</v>
      </c>
      <c r="D1260" s="6">
        <f t="shared" si="57"/>
        <v>12.141010442561583</v>
      </c>
      <c r="E1260">
        <f t="shared" si="58"/>
        <v>10.67380206935</v>
      </c>
      <c r="F1260">
        <f t="shared" si="59"/>
        <v>-10.67380206935</v>
      </c>
    </row>
    <row r="1261" spans="1:6" x14ac:dyDescent="0.25">
      <c r="A1261" s="6">
        <v>1996</v>
      </c>
      <c r="B1261" s="17">
        <v>12190.682478401292</v>
      </c>
      <c r="C1261" s="17">
        <v>21.491059375999999</v>
      </c>
      <c r="D1261" s="6">
        <f t="shared" si="57"/>
        <v>12.190682478401291</v>
      </c>
      <c r="E1261">
        <f t="shared" si="58"/>
        <v>10.745529688</v>
      </c>
      <c r="F1261">
        <f t="shared" si="59"/>
        <v>-10.745529688</v>
      </c>
    </row>
    <row r="1262" spans="1:6" x14ac:dyDescent="0.25">
      <c r="A1262" s="6">
        <v>1996</v>
      </c>
      <c r="B1262" s="17">
        <v>12238.3715116845</v>
      </c>
      <c r="C1262" s="17">
        <v>27.2002441076</v>
      </c>
      <c r="D1262" s="6">
        <f t="shared" si="57"/>
        <v>12.2383715116845</v>
      </c>
      <c r="E1262">
        <f t="shared" si="58"/>
        <v>13.6001220538</v>
      </c>
      <c r="F1262">
        <f t="shared" si="59"/>
        <v>-13.6001220538</v>
      </c>
    </row>
    <row r="1263" spans="1:6" x14ac:dyDescent="0.25">
      <c r="A1263" s="6">
        <v>1996</v>
      </c>
      <c r="B1263" s="17">
        <v>12286.498217860562</v>
      </c>
      <c r="C1263" s="17">
        <v>34.5328253574</v>
      </c>
      <c r="D1263" s="6">
        <f t="shared" si="57"/>
        <v>12.286498217860562</v>
      </c>
      <c r="E1263">
        <f t="shared" si="58"/>
        <v>17.2664126787</v>
      </c>
      <c r="F1263">
        <f t="shared" si="59"/>
        <v>-17.2664126787</v>
      </c>
    </row>
    <row r="1264" spans="1:6" x14ac:dyDescent="0.25">
      <c r="A1264" s="6">
        <v>1996</v>
      </c>
      <c r="B1264" s="17">
        <v>12335.737575112926</v>
      </c>
      <c r="C1264" s="17">
        <v>37.619184172200001</v>
      </c>
      <c r="D1264" s="6">
        <f t="shared" si="57"/>
        <v>12.335737575112926</v>
      </c>
      <c r="E1264">
        <f t="shared" si="58"/>
        <v>18.8095920861</v>
      </c>
      <c r="F1264">
        <f t="shared" si="59"/>
        <v>-18.8095920861</v>
      </c>
    </row>
    <row r="1265" spans="1:6" x14ac:dyDescent="0.25">
      <c r="A1265" s="6">
        <v>1996</v>
      </c>
      <c r="B1265" s="17">
        <v>12385.696175306868</v>
      </c>
      <c r="C1265" s="17">
        <v>39.929849942099999</v>
      </c>
      <c r="D1265" s="6">
        <f t="shared" si="57"/>
        <v>12.385696175306869</v>
      </c>
      <c r="E1265">
        <f t="shared" si="58"/>
        <v>19.964924971049999</v>
      </c>
      <c r="F1265">
        <f t="shared" si="59"/>
        <v>-19.964924971049999</v>
      </c>
    </row>
    <row r="1266" spans="1:6" x14ac:dyDescent="0.25">
      <c r="A1266" s="6">
        <v>1996</v>
      </c>
      <c r="B1266" s="17">
        <v>12435.224212883726</v>
      </c>
      <c r="C1266" s="17">
        <v>44.746487480600003</v>
      </c>
      <c r="D1266" s="6">
        <f t="shared" si="57"/>
        <v>12.435224212883726</v>
      </c>
      <c r="E1266">
        <f t="shared" si="58"/>
        <v>22.373243740300001</v>
      </c>
      <c r="F1266">
        <f t="shared" si="59"/>
        <v>-22.373243740300001</v>
      </c>
    </row>
    <row r="1267" spans="1:6" x14ac:dyDescent="0.25">
      <c r="A1267" s="6">
        <v>1996</v>
      </c>
      <c r="B1267" s="17">
        <v>12483.792886512078</v>
      </c>
      <c r="C1267" s="17">
        <v>30.665547765199999</v>
      </c>
      <c r="D1267" s="6">
        <f t="shared" si="57"/>
        <v>12.483792886512077</v>
      </c>
      <c r="E1267">
        <f t="shared" si="58"/>
        <v>15.3327738826</v>
      </c>
      <c r="F1267">
        <f t="shared" si="59"/>
        <v>-15.3327738826</v>
      </c>
    </row>
    <row r="1268" spans="1:6" x14ac:dyDescent="0.25">
      <c r="A1268" s="6">
        <v>1996</v>
      </c>
      <c r="B1268" s="17">
        <v>12530.958873347003</v>
      </c>
      <c r="C1268" s="17">
        <v>33.111049305900004</v>
      </c>
      <c r="D1268" s="6">
        <f t="shared" si="57"/>
        <v>12.530958873347002</v>
      </c>
      <c r="E1268">
        <f t="shared" si="58"/>
        <v>16.555524652950002</v>
      </c>
      <c r="F1268">
        <f t="shared" si="59"/>
        <v>-16.555524652950002</v>
      </c>
    </row>
    <row r="1269" spans="1:6" x14ac:dyDescent="0.25">
      <c r="A1269" s="6">
        <v>1996</v>
      </c>
      <c r="B1269" s="17">
        <v>12579.929375743919</v>
      </c>
      <c r="C1269" s="17">
        <v>34.647882613199997</v>
      </c>
      <c r="D1269" s="6">
        <f t="shared" si="57"/>
        <v>12.579929375743919</v>
      </c>
      <c r="E1269">
        <f t="shared" si="58"/>
        <v>17.323941306599998</v>
      </c>
      <c r="F1269">
        <f t="shared" si="59"/>
        <v>-17.323941306599998</v>
      </c>
    </row>
    <row r="1270" spans="1:6" x14ac:dyDescent="0.25">
      <c r="A1270" s="6">
        <v>1996</v>
      </c>
      <c r="B1270" s="17">
        <v>12626.969426948301</v>
      </c>
      <c r="C1270" s="17">
        <v>22.009439113900001</v>
      </c>
      <c r="D1270" s="6">
        <f t="shared" si="57"/>
        <v>12.626969426948301</v>
      </c>
      <c r="E1270">
        <f t="shared" si="58"/>
        <v>11.00471955695</v>
      </c>
      <c r="F1270">
        <f t="shared" si="59"/>
        <v>-11.00471955695</v>
      </c>
    </row>
    <row r="1271" spans="1:6" x14ac:dyDescent="0.25">
      <c r="A1271" s="6">
        <v>1996</v>
      </c>
      <c r="B1271" s="17">
        <v>12673.490343228581</v>
      </c>
      <c r="C1271" s="17">
        <v>27.2222430745</v>
      </c>
      <c r="D1271" s="6">
        <f t="shared" si="57"/>
        <v>12.673490343228581</v>
      </c>
      <c r="E1271">
        <f t="shared" si="58"/>
        <v>13.61112153725</v>
      </c>
      <c r="F1271">
        <f t="shared" si="59"/>
        <v>-13.61112153725</v>
      </c>
    </row>
    <row r="1272" spans="1:6" x14ac:dyDescent="0.25">
      <c r="A1272" s="6">
        <v>1996</v>
      </c>
      <c r="B1272" s="17">
        <v>12718.527313786084</v>
      </c>
      <c r="C1272" s="17">
        <v>29.555571344000001</v>
      </c>
      <c r="D1272" s="6">
        <f t="shared" si="57"/>
        <v>12.718527313786083</v>
      </c>
      <c r="E1272">
        <f t="shared" si="58"/>
        <v>14.777785672</v>
      </c>
      <c r="F1272">
        <f t="shared" si="59"/>
        <v>-14.777785672</v>
      </c>
    </row>
    <row r="1273" spans="1:6" x14ac:dyDescent="0.25">
      <c r="A1273" s="6">
        <v>1996</v>
      </c>
      <c r="B1273" s="17">
        <v>12764.005240840905</v>
      </c>
      <c r="C1273" s="17">
        <v>31.403259320299998</v>
      </c>
      <c r="D1273" s="6">
        <f t="shared" si="57"/>
        <v>12.764005240840905</v>
      </c>
      <c r="E1273">
        <f t="shared" si="58"/>
        <v>15.701629660149999</v>
      </c>
      <c r="F1273">
        <f t="shared" si="59"/>
        <v>-15.701629660149999</v>
      </c>
    </row>
    <row r="1274" spans="1:6" x14ac:dyDescent="0.25">
      <c r="A1274" s="6">
        <v>1996</v>
      </c>
      <c r="B1274" s="17">
        <v>12808.876894347755</v>
      </c>
      <c r="C1274" s="17">
        <v>46.945914888300003</v>
      </c>
      <c r="D1274" s="6">
        <f t="shared" si="57"/>
        <v>12.808876894347755</v>
      </c>
      <c r="E1274">
        <f t="shared" si="58"/>
        <v>23.472957444150001</v>
      </c>
      <c r="F1274">
        <f t="shared" si="59"/>
        <v>-23.472957444150001</v>
      </c>
    </row>
    <row r="1275" spans="1:6" x14ac:dyDescent="0.25">
      <c r="A1275" s="6">
        <v>1996</v>
      </c>
      <c r="B1275" s="17">
        <v>12850.734295170058</v>
      </c>
      <c r="C1275" s="17">
        <v>51.206653917099999</v>
      </c>
      <c r="D1275" s="6">
        <f t="shared" si="57"/>
        <v>12.850734295170058</v>
      </c>
      <c r="E1275">
        <f t="shared" si="58"/>
        <v>25.603326958549999</v>
      </c>
      <c r="F1275">
        <f t="shared" si="59"/>
        <v>-25.603326958549999</v>
      </c>
    </row>
    <row r="1276" spans="1:6" x14ac:dyDescent="0.25">
      <c r="A1276" s="6">
        <v>1996</v>
      </c>
      <c r="B1276" s="17">
        <v>12886.589030550844</v>
      </c>
      <c r="C1276" s="17">
        <v>45.658036054199997</v>
      </c>
      <c r="D1276" s="6">
        <f t="shared" si="57"/>
        <v>12.886589030550844</v>
      </c>
      <c r="E1276">
        <f t="shared" si="58"/>
        <v>22.829018027099998</v>
      </c>
      <c r="F1276">
        <f t="shared" si="59"/>
        <v>-22.829018027099998</v>
      </c>
    </row>
    <row r="1277" spans="1:6" x14ac:dyDescent="0.25">
      <c r="A1277" s="6">
        <v>1996</v>
      </c>
      <c r="B1277" s="17">
        <v>12921.446381792937</v>
      </c>
      <c r="C1277" s="17">
        <v>43.390696831</v>
      </c>
      <c r="D1277" s="6">
        <f t="shared" si="57"/>
        <v>12.921446381792936</v>
      </c>
      <c r="E1277">
        <f t="shared" si="58"/>
        <v>21.6953484155</v>
      </c>
      <c r="F1277">
        <f t="shared" si="59"/>
        <v>-21.6953484155</v>
      </c>
    </row>
    <row r="1278" spans="1:6" x14ac:dyDescent="0.25">
      <c r="A1278" s="6">
        <v>1996</v>
      </c>
      <c r="B1278" s="17">
        <v>12962.728753925485</v>
      </c>
      <c r="C1278" s="17">
        <v>60.707072097699999</v>
      </c>
      <c r="D1278" s="6">
        <f t="shared" si="57"/>
        <v>12.962728753925484</v>
      </c>
      <c r="E1278">
        <f t="shared" si="58"/>
        <v>30.35353604885</v>
      </c>
      <c r="F1278">
        <f t="shared" si="59"/>
        <v>-30.35353604885</v>
      </c>
    </row>
    <row r="1279" spans="1:6" x14ac:dyDescent="0.25">
      <c r="A1279" s="6">
        <v>1996</v>
      </c>
      <c r="B1279" s="17">
        <v>13007.933991010688</v>
      </c>
      <c r="C1279" s="17">
        <v>69.674492914200002</v>
      </c>
      <c r="D1279" s="6">
        <f t="shared" si="57"/>
        <v>13.007933991010688</v>
      </c>
      <c r="E1279">
        <f t="shared" si="58"/>
        <v>34.837246457100001</v>
      </c>
      <c r="F1279">
        <f t="shared" si="59"/>
        <v>-34.837246457100001</v>
      </c>
    </row>
    <row r="1280" spans="1:6" x14ac:dyDescent="0.25">
      <c r="A1280" s="6">
        <v>1996</v>
      </c>
      <c r="B1280" s="17">
        <v>13055.136777598436</v>
      </c>
      <c r="C1280" s="17">
        <v>55.781486798700001</v>
      </c>
      <c r="D1280" s="6">
        <f t="shared" si="57"/>
        <v>13.055136777598436</v>
      </c>
      <c r="E1280">
        <f t="shared" si="58"/>
        <v>27.890743399350001</v>
      </c>
      <c r="F1280">
        <f t="shared" si="59"/>
        <v>-27.890743399350001</v>
      </c>
    </row>
    <row r="1281" spans="1:6" x14ac:dyDescent="0.25">
      <c r="A1281" s="6">
        <v>1996</v>
      </c>
      <c r="B1281" s="17">
        <v>13097.922064821392</v>
      </c>
      <c r="C1281" s="17">
        <v>53.887592837100001</v>
      </c>
      <c r="D1281" s="6">
        <f t="shared" si="57"/>
        <v>13.097922064821391</v>
      </c>
      <c r="E1281">
        <f t="shared" si="58"/>
        <v>26.943796418550001</v>
      </c>
      <c r="F1281">
        <f t="shared" si="59"/>
        <v>-26.943796418550001</v>
      </c>
    </row>
    <row r="1282" spans="1:6" x14ac:dyDescent="0.25">
      <c r="A1282" s="6">
        <v>1996</v>
      </c>
      <c r="B1282" s="17">
        <v>13129.25316684111</v>
      </c>
      <c r="C1282" s="17">
        <v>51.506869746200003</v>
      </c>
      <c r="D1282" s="6">
        <f t="shared" si="57"/>
        <v>13.12925316684111</v>
      </c>
      <c r="E1282">
        <f t="shared" si="58"/>
        <v>25.753434873100002</v>
      </c>
      <c r="F1282">
        <f t="shared" si="59"/>
        <v>-25.753434873100002</v>
      </c>
    </row>
    <row r="1283" spans="1:6" x14ac:dyDescent="0.25">
      <c r="A1283" s="6">
        <v>1996</v>
      </c>
      <c r="B1283" s="17">
        <v>13171.086482755176</v>
      </c>
      <c r="C1283" s="17">
        <v>45.359729980099999</v>
      </c>
      <c r="D1283" s="6">
        <f t="shared" si="57"/>
        <v>13.171086482755175</v>
      </c>
      <c r="E1283">
        <f t="shared" si="58"/>
        <v>22.67986499005</v>
      </c>
      <c r="F1283">
        <f t="shared" si="59"/>
        <v>-22.67986499005</v>
      </c>
    </row>
    <row r="1284" spans="1:6" x14ac:dyDescent="0.25">
      <c r="A1284" s="6">
        <v>1996</v>
      </c>
      <c r="B1284" s="17">
        <v>13217.94744932671</v>
      </c>
      <c r="C1284" s="17">
        <v>33.602028054900003</v>
      </c>
      <c r="D1284" s="6">
        <f t="shared" ref="D1284:D1347" si="60">B1284/1000</f>
        <v>13.21794744932671</v>
      </c>
      <c r="E1284">
        <f t="shared" si="58"/>
        <v>16.801014027450002</v>
      </c>
      <c r="F1284">
        <f t="shared" si="59"/>
        <v>-16.801014027450002</v>
      </c>
    </row>
    <row r="1285" spans="1:6" x14ac:dyDescent="0.25">
      <c r="A1285" s="6">
        <v>1996</v>
      </c>
      <c r="B1285" s="17">
        <v>13260.562192315214</v>
      </c>
      <c r="C1285" s="17">
        <v>31.768777783200001</v>
      </c>
      <c r="D1285" s="6">
        <f t="shared" si="60"/>
        <v>13.260562192315215</v>
      </c>
      <c r="E1285">
        <f t="shared" ref="E1285:E1348" si="61">C1285/2</f>
        <v>15.8843888916</v>
      </c>
      <c r="F1285">
        <f t="shared" ref="F1285:F1348" si="62">-1*C1285/2</f>
        <v>-15.8843888916</v>
      </c>
    </row>
    <row r="1286" spans="1:6" x14ac:dyDescent="0.25">
      <c r="A1286" s="6">
        <v>1996</v>
      </c>
      <c r="B1286" s="17">
        <v>13290.334937148031</v>
      </c>
      <c r="C1286" s="17">
        <v>19.055806737499999</v>
      </c>
      <c r="D1286" s="6">
        <f t="shared" si="60"/>
        <v>13.29033493714803</v>
      </c>
      <c r="E1286">
        <f t="shared" si="61"/>
        <v>9.5279033687499997</v>
      </c>
      <c r="F1286">
        <f t="shared" si="62"/>
        <v>-9.5279033687499997</v>
      </c>
    </row>
    <row r="1287" spans="1:6" x14ac:dyDescent="0.25">
      <c r="A1287" s="6">
        <v>1996</v>
      </c>
      <c r="B1287" s="17">
        <v>13318.89419633328</v>
      </c>
      <c r="C1287" s="17">
        <v>20.602915998499999</v>
      </c>
      <c r="D1287" s="6">
        <f t="shared" si="60"/>
        <v>13.318894196333281</v>
      </c>
      <c r="E1287">
        <f t="shared" si="61"/>
        <v>10.301457999249999</v>
      </c>
      <c r="F1287">
        <f t="shared" si="62"/>
        <v>-10.301457999249999</v>
      </c>
    </row>
    <row r="1288" spans="1:6" x14ac:dyDescent="0.25">
      <c r="A1288" s="6">
        <v>1996</v>
      </c>
      <c r="B1288" s="17">
        <v>13361.568083942908</v>
      </c>
      <c r="C1288" s="17">
        <v>29.994470628999998</v>
      </c>
      <c r="D1288" s="6">
        <f t="shared" si="60"/>
        <v>13.361568083942908</v>
      </c>
      <c r="E1288">
        <f t="shared" si="61"/>
        <v>14.997235314499999</v>
      </c>
      <c r="F1288">
        <f t="shared" si="62"/>
        <v>-14.997235314499999</v>
      </c>
    </row>
    <row r="1289" spans="1:6" x14ac:dyDescent="0.25">
      <c r="A1289" s="6">
        <v>1996</v>
      </c>
      <c r="B1289" s="17">
        <v>13408.81741290561</v>
      </c>
      <c r="C1289" s="17">
        <v>38.4429764737</v>
      </c>
      <c r="D1289" s="6">
        <f t="shared" si="60"/>
        <v>13.408817412905609</v>
      </c>
      <c r="E1289">
        <f t="shared" si="61"/>
        <v>19.22148823685</v>
      </c>
      <c r="F1289">
        <f t="shared" si="62"/>
        <v>-19.22148823685</v>
      </c>
    </row>
    <row r="1290" spans="1:6" x14ac:dyDescent="0.25">
      <c r="A1290" s="6">
        <v>1996</v>
      </c>
      <c r="B1290" s="17">
        <v>13452.001601675467</v>
      </c>
      <c r="C1290" s="17">
        <v>20.238924716500001</v>
      </c>
      <c r="D1290" s="6">
        <f t="shared" si="60"/>
        <v>13.452001601675468</v>
      </c>
      <c r="E1290">
        <f t="shared" si="61"/>
        <v>10.119462358250001</v>
      </c>
      <c r="F1290">
        <f t="shared" si="62"/>
        <v>-10.119462358250001</v>
      </c>
    </row>
    <row r="1291" spans="1:6" x14ac:dyDescent="0.25">
      <c r="A1291" s="6">
        <v>1997</v>
      </c>
      <c r="B1291" s="17">
        <v>8236.9879153056245</v>
      </c>
      <c r="C1291" s="17">
        <v>88.250178621299995</v>
      </c>
      <c r="D1291" s="6">
        <f t="shared" si="60"/>
        <v>8.2369879153056242</v>
      </c>
      <c r="E1291">
        <f t="shared" si="61"/>
        <v>44.125089310649997</v>
      </c>
      <c r="F1291">
        <f t="shared" si="62"/>
        <v>-44.125089310649997</v>
      </c>
    </row>
    <row r="1292" spans="1:6" x14ac:dyDescent="0.25">
      <c r="A1292" s="6">
        <v>1997</v>
      </c>
      <c r="B1292" s="17">
        <v>8261.9844514737051</v>
      </c>
      <c r="C1292" s="17">
        <v>93.844002290700004</v>
      </c>
      <c r="D1292" s="6">
        <f t="shared" si="60"/>
        <v>8.2619844514737046</v>
      </c>
      <c r="E1292">
        <f t="shared" si="61"/>
        <v>46.922001145350002</v>
      </c>
      <c r="F1292">
        <f t="shared" si="62"/>
        <v>-46.922001145350002</v>
      </c>
    </row>
    <row r="1293" spans="1:6" x14ac:dyDescent="0.25">
      <c r="A1293" s="6">
        <v>1997</v>
      </c>
      <c r="B1293" s="17">
        <v>8311.936159365112</v>
      </c>
      <c r="C1293" s="17">
        <v>176.496245894</v>
      </c>
      <c r="D1293" s="6">
        <f t="shared" si="60"/>
        <v>8.3119361593651124</v>
      </c>
      <c r="E1293">
        <f t="shared" si="61"/>
        <v>88.248122946999999</v>
      </c>
      <c r="F1293">
        <f t="shared" si="62"/>
        <v>-88.248122946999999</v>
      </c>
    </row>
    <row r="1294" spans="1:6" x14ac:dyDescent="0.25">
      <c r="A1294" s="6">
        <v>1997</v>
      </c>
      <c r="B1294" s="17">
        <v>8362.7685478745534</v>
      </c>
      <c r="C1294" s="17">
        <v>238.24947752200001</v>
      </c>
      <c r="D1294" s="6">
        <f t="shared" si="60"/>
        <v>8.3627685478745537</v>
      </c>
      <c r="E1294">
        <f t="shared" si="61"/>
        <v>119.124738761</v>
      </c>
      <c r="F1294">
        <f t="shared" si="62"/>
        <v>-119.124738761</v>
      </c>
    </row>
    <row r="1295" spans="1:6" x14ac:dyDescent="0.25">
      <c r="A1295" s="6">
        <v>1997</v>
      </c>
      <c r="B1295" s="17">
        <v>8421.1013495889747</v>
      </c>
      <c r="C1295" s="17">
        <v>327.09893599600002</v>
      </c>
      <c r="D1295" s="6">
        <f t="shared" si="60"/>
        <v>8.4211013495889748</v>
      </c>
      <c r="E1295">
        <f t="shared" si="61"/>
        <v>163.54946799800001</v>
      </c>
      <c r="F1295">
        <f t="shared" si="62"/>
        <v>-163.54946799800001</v>
      </c>
    </row>
    <row r="1296" spans="1:6" x14ac:dyDescent="0.25">
      <c r="A1296" s="6">
        <v>1997</v>
      </c>
      <c r="B1296" s="17">
        <v>8470.2691061817713</v>
      </c>
      <c r="C1296" s="17">
        <v>317.65949337799998</v>
      </c>
      <c r="D1296" s="6">
        <f t="shared" si="60"/>
        <v>8.470269106181771</v>
      </c>
      <c r="E1296">
        <f t="shared" si="61"/>
        <v>158.82974668899999</v>
      </c>
      <c r="F1296">
        <f t="shared" si="62"/>
        <v>-158.82974668899999</v>
      </c>
    </row>
    <row r="1297" spans="1:6" x14ac:dyDescent="0.25">
      <c r="A1297" s="6">
        <v>1997</v>
      </c>
      <c r="B1297" s="17">
        <v>8507.016298265693</v>
      </c>
      <c r="C1297" s="17">
        <v>306.64658919099998</v>
      </c>
      <c r="D1297" s="6">
        <f t="shared" si="60"/>
        <v>8.5070162982656932</v>
      </c>
      <c r="E1297">
        <f t="shared" si="61"/>
        <v>153.32329459549999</v>
      </c>
      <c r="F1297">
        <f t="shared" si="62"/>
        <v>-153.32329459549999</v>
      </c>
    </row>
    <row r="1298" spans="1:6" x14ac:dyDescent="0.25">
      <c r="A1298" s="6">
        <v>1997</v>
      </c>
      <c r="B1298" s="17">
        <v>8555.566085409313</v>
      </c>
      <c r="C1298" s="17">
        <v>257.22039228599999</v>
      </c>
      <c r="D1298" s="6">
        <f t="shared" si="60"/>
        <v>8.5555660854093123</v>
      </c>
      <c r="E1298">
        <f t="shared" si="61"/>
        <v>128.610196143</v>
      </c>
      <c r="F1298">
        <f t="shared" si="62"/>
        <v>-128.610196143</v>
      </c>
    </row>
    <row r="1299" spans="1:6" x14ac:dyDescent="0.25">
      <c r="A1299" s="6">
        <v>1997</v>
      </c>
      <c r="B1299" s="17">
        <v>8615.3047241209042</v>
      </c>
      <c r="C1299" s="17">
        <v>223.66545762600001</v>
      </c>
      <c r="D1299" s="6">
        <f t="shared" si="60"/>
        <v>8.6153047241209038</v>
      </c>
      <c r="E1299">
        <f t="shared" si="61"/>
        <v>111.832728813</v>
      </c>
      <c r="F1299">
        <f t="shared" si="62"/>
        <v>-111.832728813</v>
      </c>
    </row>
    <row r="1300" spans="1:6" x14ac:dyDescent="0.25">
      <c r="A1300" s="6">
        <v>1997</v>
      </c>
      <c r="B1300" s="17">
        <v>8660.862915581878</v>
      </c>
      <c r="C1300" s="17">
        <v>190.82761381200001</v>
      </c>
      <c r="D1300" s="6">
        <f t="shared" si="60"/>
        <v>8.6608629155818786</v>
      </c>
      <c r="E1300">
        <f t="shared" si="61"/>
        <v>95.413806906000005</v>
      </c>
      <c r="F1300">
        <f t="shared" si="62"/>
        <v>-95.413806906000005</v>
      </c>
    </row>
    <row r="1301" spans="1:6" x14ac:dyDescent="0.25">
      <c r="A1301" s="6">
        <v>1997</v>
      </c>
      <c r="B1301" s="17">
        <v>8702.9888930772322</v>
      </c>
      <c r="C1301" s="17">
        <v>197.277690664</v>
      </c>
      <c r="D1301" s="6">
        <f t="shared" si="60"/>
        <v>8.702988893077233</v>
      </c>
      <c r="E1301">
        <f t="shared" si="61"/>
        <v>98.638845332000002</v>
      </c>
      <c r="F1301">
        <f t="shared" si="62"/>
        <v>-98.638845332000002</v>
      </c>
    </row>
    <row r="1302" spans="1:6" x14ac:dyDescent="0.25">
      <c r="A1302" s="6">
        <v>1997</v>
      </c>
      <c r="B1302" s="17">
        <v>8752.6361890739863</v>
      </c>
      <c r="C1302" s="17">
        <v>209.951951616</v>
      </c>
      <c r="D1302" s="6">
        <f t="shared" si="60"/>
        <v>8.7526361890739857</v>
      </c>
      <c r="E1302">
        <f t="shared" si="61"/>
        <v>104.975975808</v>
      </c>
      <c r="F1302">
        <f t="shared" si="62"/>
        <v>-104.975975808</v>
      </c>
    </row>
    <row r="1303" spans="1:6" x14ac:dyDescent="0.25">
      <c r="A1303" s="6">
        <v>1997</v>
      </c>
      <c r="B1303" s="17">
        <v>8804.4666259331389</v>
      </c>
      <c r="C1303" s="17">
        <v>162.05865190899999</v>
      </c>
      <c r="D1303" s="6">
        <f t="shared" si="60"/>
        <v>8.8044666259331397</v>
      </c>
      <c r="E1303">
        <f t="shared" si="61"/>
        <v>81.029325954499996</v>
      </c>
      <c r="F1303">
        <f t="shared" si="62"/>
        <v>-81.029325954499996</v>
      </c>
    </row>
    <row r="1304" spans="1:6" x14ac:dyDescent="0.25">
      <c r="A1304" s="6">
        <v>1997</v>
      </c>
      <c r="B1304" s="17">
        <v>8860.0786049332783</v>
      </c>
      <c r="C1304" s="17">
        <v>137.07259619600001</v>
      </c>
      <c r="D1304" s="6">
        <f t="shared" si="60"/>
        <v>8.8600786049332783</v>
      </c>
      <c r="E1304">
        <f t="shared" si="61"/>
        <v>68.536298098000003</v>
      </c>
      <c r="F1304">
        <f t="shared" si="62"/>
        <v>-68.536298098000003</v>
      </c>
    </row>
    <row r="1305" spans="1:6" x14ac:dyDescent="0.25">
      <c r="A1305" s="6">
        <v>1997</v>
      </c>
      <c r="B1305" s="17">
        <v>8905.2813545634817</v>
      </c>
      <c r="C1305" s="17">
        <v>192.63160738799999</v>
      </c>
      <c r="D1305" s="6">
        <f t="shared" si="60"/>
        <v>8.9052813545634812</v>
      </c>
      <c r="E1305">
        <f t="shared" si="61"/>
        <v>96.315803693999996</v>
      </c>
      <c r="F1305">
        <f t="shared" si="62"/>
        <v>-96.315803693999996</v>
      </c>
    </row>
    <row r="1306" spans="1:6" x14ac:dyDescent="0.25">
      <c r="A1306" s="6">
        <v>1997</v>
      </c>
      <c r="B1306" s="17">
        <v>8952.7403599838999</v>
      </c>
      <c r="C1306" s="17">
        <v>199.18598499199999</v>
      </c>
      <c r="D1306" s="6">
        <f t="shared" si="60"/>
        <v>8.9527403599838991</v>
      </c>
      <c r="E1306">
        <f t="shared" si="61"/>
        <v>99.592992495999994</v>
      </c>
      <c r="F1306">
        <f t="shared" si="62"/>
        <v>-99.592992495999994</v>
      </c>
    </row>
    <row r="1307" spans="1:6" x14ac:dyDescent="0.25">
      <c r="A1307" s="6">
        <v>1997</v>
      </c>
      <c r="B1307" s="17">
        <v>8999.7940944020556</v>
      </c>
      <c r="C1307" s="17">
        <v>176.372725903</v>
      </c>
      <c r="D1307" s="6">
        <f t="shared" si="60"/>
        <v>8.9997940944020556</v>
      </c>
      <c r="E1307">
        <f t="shared" si="61"/>
        <v>88.186362951500001</v>
      </c>
      <c r="F1307">
        <f t="shared" si="62"/>
        <v>-88.186362951500001</v>
      </c>
    </row>
    <row r="1308" spans="1:6" x14ac:dyDescent="0.25">
      <c r="A1308" s="6">
        <v>1997</v>
      </c>
      <c r="B1308" s="17">
        <v>9048.1820154493362</v>
      </c>
      <c r="C1308" s="17">
        <v>155.36456215300001</v>
      </c>
      <c r="D1308" s="6">
        <f t="shared" si="60"/>
        <v>9.0481820154493366</v>
      </c>
      <c r="E1308">
        <f t="shared" si="61"/>
        <v>77.682281076500004</v>
      </c>
      <c r="F1308">
        <f t="shared" si="62"/>
        <v>-77.682281076500004</v>
      </c>
    </row>
    <row r="1309" spans="1:6" x14ac:dyDescent="0.25">
      <c r="A1309" s="6">
        <v>1997</v>
      </c>
      <c r="B1309" s="17">
        <v>9097.9678791787992</v>
      </c>
      <c r="C1309" s="17">
        <v>88.392792909600004</v>
      </c>
      <c r="D1309" s="6">
        <f t="shared" si="60"/>
        <v>9.0979678791787997</v>
      </c>
      <c r="E1309">
        <f t="shared" si="61"/>
        <v>44.196396454800002</v>
      </c>
      <c r="F1309">
        <f t="shared" si="62"/>
        <v>-44.196396454800002</v>
      </c>
    </row>
    <row r="1310" spans="1:6" x14ac:dyDescent="0.25">
      <c r="A1310" s="6">
        <v>1997</v>
      </c>
      <c r="B1310" s="17">
        <v>9146.4559274014318</v>
      </c>
      <c r="C1310" s="17">
        <v>61.261127378399998</v>
      </c>
      <c r="D1310" s="6">
        <f t="shared" si="60"/>
        <v>9.1464559274014317</v>
      </c>
      <c r="E1310">
        <f t="shared" si="61"/>
        <v>30.630563689199999</v>
      </c>
      <c r="F1310">
        <f t="shared" si="62"/>
        <v>-30.630563689199999</v>
      </c>
    </row>
    <row r="1311" spans="1:6" x14ac:dyDescent="0.25">
      <c r="A1311" s="6">
        <v>1997</v>
      </c>
      <c r="B1311" s="17">
        <v>9194.686822818061</v>
      </c>
      <c r="C1311" s="17">
        <v>71.716630575699995</v>
      </c>
      <c r="D1311" s="6">
        <f t="shared" si="60"/>
        <v>9.1946868228180616</v>
      </c>
      <c r="E1311">
        <f t="shared" si="61"/>
        <v>35.858315287849997</v>
      </c>
      <c r="F1311">
        <f t="shared" si="62"/>
        <v>-35.858315287849997</v>
      </c>
    </row>
    <row r="1312" spans="1:6" x14ac:dyDescent="0.25">
      <c r="A1312" s="6">
        <v>1997</v>
      </c>
      <c r="B1312" s="17">
        <v>9243.1903418181664</v>
      </c>
      <c r="C1312" s="17">
        <v>74.0346585705</v>
      </c>
      <c r="D1312" s="6">
        <f t="shared" si="60"/>
        <v>9.2431903418181669</v>
      </c>
      <c r="E1312">
        <f t="shared" si="61"/>
        <v>37.01732928525</v>
      </c>
      <c r="F1312">
        <f t="shared" si="62"/>
        <v>-37.01732928525</v>
      </c>
    </row>
    <row r="1313" spans="1:6" x14ac:dyDescent="0.25">
      <c r="A1313" s="6">
        <v>1997</v>
      </c>
      <c r="B1313" s="17">
        <v>9290.8763840369029</v>
      </c>
      <c r="C1313" s="17">
        <v>86.097880863900002</v>
      </c>
      <c r="D1313" s="6">
        <f t="shared" si="60"/>
        <v>9.2908763840369026</v>
      </c>
      <c r="E1313">
        <f t="shared" si="61"/>
        <v>43.048940431950001</v>
      </c>
      <c r="F1313">
        <f t="shared" si="62"/>
        <v>-43.048940431950001</v>
      </c>
    </row>
    <row r="1314" spans="1:6" x14ac:dyDescent="0.25">
      <c r="A1314" s="6">
        <v>1997</v>
      </c>
      <c r="B1314" s="17">
        <v>9338.7103033354288</v>
      </c>
      <c r="C1314" s="17">
        <v>102.971802791</v>
      </c>
      <c r="D1314" s="6">
        <f t="shared" si="60"/>
        <v>9.3387103033354286</v>
      </c>
      <c r="E1314">
        <f t="shared" si="61"/>
        <v>51.485901395500001</v>
      </c>
      <c r="F1314">
        <f t="shared" si="62"/>
        <v>-51.485901395500001</v>
      </c>
    </row>
    <row r="1315" spans="1:6" x14ac:dyDescent="0.25">
      <c r="A1315" s="6">
        <v>1997</v>
      </c>
      <c r="B1315" s="17">
        <v>9387.9910681166075</v>
      </c>
      <c r="C1315" s="17">
        <v>103.08958001000001</v>
      </c>
      <c r="D1315" s="6">
        <f t="shared" si="60"/>
        <v>9.387991068116607</v>
      </c>
      <c r="E1315">
        <f t="shared" si="61"/>
        <v>51.544790005000003</v>
      </c>
      <c r="F1315">
        <f t="shared" si="62"/>
        <v>-51.544790005000003</v>
      </c>
    </row>
    <row r="1316" spans="1:6" x14ac:dyDescent="0.25">
      <c r="A1316" s="6">
        <v>1997</v>
      </c>
      <c r="B1316" s="17">
        <v>9437.9660742150463</v>
      </c>
      <c r="C1316" s="17">
        <v>112.363767827</v>
      </c>
      <c r="D1316" s="6">
        <f t="shared" si="60"/>
        <v>9.437966074215046</v>
      </c>
      <c r="E1316">
        <f t="shared" si="61"/>
        <v>56.181883913500002</v>
      </c>
      <c r="F1316">
        <f t="shared" si="62"/>
        <v>-56.181883913500002</v>
      </c>
    </row>
    <row r="1317" spans="1:6" x14ac:dyDescent="0.25">
      <c r="A1317" s="6">
        <v>1997</v>
      </c>
      <c r="B1317" s="17">
        <v>9488.0331649805921</v>
      </c>
      <c r="C1317" s="17">
        <v>128.97300117899999</v>
      </c>
      <c r="D1317" s="6">
        <f t="shared" si="60"/>
        <v>9.4880331649805925</v>
      </c>
      <c r="E1317">
        <f t="shared" si="61"/>
        <v>64.486500589499997</v>
      </c>
      <c r="F1317">
        <f t="shared" si="62"/>
        <v>-64.486500589499997</v>
      </c>
    </row>
    <row r="1318" spans="1:6" x14ac:dyDescent="0.25">
      <c r="A1318" s="6">
        <v>1997</v>
      </c>
      <c r="B1318" s="17">
        <v>9537.528333127877</v>
      </c>
      <c r="C1318" s="17">
        <v>99.9056062091</v>
      </c>
      <c r="D1318" s="6">
        <f t="shared" si="60"/>
        <v>9.5375283331278773</v>
      </c>
      <c r="E1318">
        <f t="shared" si="61"/>
        <v>49.95280310455</v>
      </c>
      <c r="F1318">
        <f t="shared" si="62"/>
        <v>-49.95280310455</v>
      </c>
    </row>
    <row r="1319" spans="1:6" x14ac:dyDescent="0.25">
      <c r="A1319" s="6">
        <v>1997</v>
      </c>
      <c r="B1319" s="17">
        <v>9587.5705550391904</v>
      </c>
      <c r="C1319" s="17">
        <v>96.820452047700002</v>
      </c>
      <c r="D1319" s="6">
        <f t="shared" si="60"/>
        <v>9.587570555039191</v>
      </c>
      <c r="E1319">
        <f t="shared" si="61"/>
        <v>48.410226023850001</v>
      </c>
      <c r="F1319">
        <f t="shared" si="62"/>
        <v>-48.410226023850001</v>
      </c>
    </row>
    <row r="1320" spans="1:6" x14ac:dyDescent="0.25">
      <c r="A1320" s="6">
        <v>1997</v>
      </c>
      <c r="B1320" s="17">
        <v>9637.6378081036673</v>
      </c>
      <c r="C1320" s="17">
        <v>109.743614834</v>
      </c>
      <c r="D1320" s="6">
        <f t="shared" si="60"/>
        <v>9.6376378081036673</v>
      </c>
      <c r="E1320">
        <f t="shared" si="61"/>
        <v>54.871807416999999</v>
      </c>
      <c r="F1320">
        <f t="shared" si="62"/>
        <v>-54.871807416999999</v>
      </c>
    </row>
    <row r="1321" spans="1:6" x14ac:dyDescent="0.25">
      <c r="A1321" s="6">
        <v>1997</v>
      </c>
      <c r="B1321" s="17">
        <v>9687.0046720908576</v>
      </c>
      <c r="C1321" s="17">
        <v>117.96178277600001</v>
      </c>
      <c r="D1321" s="6">
        <f t="shared" si="60"/>
        <v>9.6870046720908576</v>
      </c>
      <c r="E1321">
        <f t="shared" si="61"/>
        <v>58.980891388000003</v>
      </c>
      <c r="F1321">
        <f t="shared" si="62"/>
        <v>-58.980891388000003</v>
      </c>
    </row>
    <row r="1322" spans="1:6" x14ac:dyDescent="0.25">
      <c r="A1322" s="6">
        <v>1997</v>
      </c>
      <c r="B1322" s="17">
        <v>9736.8440612547201</v>
      </c>
      <c r="C1322" s="17">
        <v>116.23982031600001</v>
      </c>
      <c r="D1322" s="6">
        <f t="shared" si="60"/>
        <v>9.73684406125472</v>
      </c>
      <c r="E1322">
        <f t="shared" si="61"/>
        <v>58.119910158000003</v>
      </c>
      <c r="F1322">
        <f t="shared" si="62"/>
        <v>-58.119910158000003</v>
      </c>
    </row>
    <row r="1323" spans="1:6" x14ac:dyDescent="0.25">
      <c r="A1323" s="6">
        <v>1997</v>
      </c>
      <c r="B1323" s="17">
        <v>9786.8742205171657</v>
      </c>
      <c r="C1323" s="17">
        <v>149.11252975299999</v>
      </c>
      <c r="D1323" s="6">
        <f t="shared" si="60"/>
        <v>9.7868742205171664</v>
      </c>
      <c r="E1323">
        <f t="shared" si="61"/>
        <v>74.556264876499995</v>
      </c>
      <c r="F1323">
        <f t="shared" si="62"/>
        <v>-74.556264876499995</v>
      </c>
    </row>
    <row r="1324" spans="1:6" x14ac:dyDescent="0.25">
      <c r="A1324" s="6">
        <v>1997</v>
      </c>
      <c r="B1324" s="17">
        <v>9832.4876801508235</v>
      </c>
      <c r="C1324" s="17">
        <v>117.80672119499999</v>
      </c>
      <c r="D1324" s="6">
        <f t="shared" si="60"/>
        <v>9.8324876801508232</v>
      </c>
      <c r="E1324">
        <f t="shared" si="61"/>
        <v>58.903360597499997</v>
      </c>
      <c r="F1324">
        <f t="shared" si="62"/>
        <v>-58.903360597499997</v>
      </c>
    </row>
    <row r="1325" spans="1:6" x14ac:dyDescent="0.25">
      <c r="A1325" s="6">
        <v>1997</v>
      </c>
      <c r="B1325" s="17">
        <v>9879.8325225311091</v>
      </c>
      <c r="C1325" s="17">
        <v>117.66838557200001</v>
      </c>
      <c r="D1325" s="6">
        <f t="shared" si="60"/>
        <v>9.8798325225311086</v>
      </c>
      <c r="E1325">
        <f t="shared" si="61"/>
        <v>58.834192786000003</v>
      </c>
      <c r="F1325">
        <f t="shared" si="62"/>
        <v>-58.834192786000003</v>
      </c>
    </row>
    <row r="1326" spans="1:6" x14ac:dyDescent="0.25">
      <c r="A1326" s="6">
        <v>1997</v>
      </c>
      <c r="B1326" s="17">
        <v>9930.5637307000197</v>
      </c>
      <c r="C1326" s="17">
        <v>123.968517676</v>
      </c>
      <c r="D1326" s="6">
        <f t="shared" si="60"/>
        <v>9.930563730700019</v>
      </c>
      <c r="E1326">
        <f t="shared" si="61"/>
        <v>61.984258838000002</v>
      </c>
      <c r="F1326">
        <f t="shared" si="62"/>
        <v>-61.984258838000002</v>
      </c>
    </row>
    <row r="1327" spans="1:6" x14ac:dyDescent="0.25">
      <c r="A1327" s="6">
        <v>1997</v>
      </c>
      <c r="B1327" s="17">
        <v>9979.8101723088257</v>
      </c>
      <c r="C1327" s="17">
        <v>121.71931680199999</v>
      </c>
      <c r="D1327" s="6">
        <f t="shared" si="60"/>
        <v>9.9798101723088255</v>
      </c>
      <c r="E1327">
        <f t="shared" si="61"/>
        <v>60.859658400999997</v>
      </c>
      <c r="F1327">
        <f t="shared" si="62"/>
        <v>-60.859658400999997</v>
      </c>
    </row>
    <row r="1328" spans="1:6" x14ac:dyDescent="0.25">
      <c r="A1328" s="6">
        <v>1997</v>
      </c>
      <c r="B1328" s="17">
        <v>10029.291963896285</v>
      </c>
      <c r="C1328" s="17">
        <v>133.44494231300001</v>
      </c>
      <c r="D1328" s="6">
        <f t="shared" si="60"/>
        <v>10.029291963896284</v>
      </c>
      <c r="E1328">
        <f t="shared" si="61"/>
        <v>66.722471156500006</v>
      </c>
      <c r="F1328">
        <f t="shared" si="62"/>
        <v>-66.722471156500006</v>
      </c>
    </row>
    <row r="1329" spans="1:6" x14ac:dyDescent="0.25">
      <c r="A1329" s="6">
        <v>1997</v>
      </c>
      <c r="B1329" s="17">
        <v>10078.99238523406</v>
      </c>
      <c r="C1329" s="17">
        <v>147.85141708899999</v>
      </c>
      <c r="D1329" s="6">
        <f t="shared" si="60"/>
        <v>10.078992385234059</v>
      </c>
      <c r="E1329">
        <f t="shared" si="61"/>
        <v>73.925708544499997</v>
      </c>
      <c r="F1329">
        <f t="shared" si="62"/>
        <v>-73.925708544499997</v>
      </c>
    </row>
    <row r="1330" spans="1:6" x14ac:dyDescent="0.25">
      <c r="A1330" s="6">
        <v>1997</v>
      </c>
      <c r="B1330" s="17">
        <v>10128.518854853068</v>
      </c>
      <c r="C1330" s="17">
        <v>143.965526047</v>
      </c>
      <c r="D1330" s="6">
        <f t="shared" si="60"/>
        <v>10.128518854853068</v>
      </c>
      <c r="E1330">
        <f t="shared" si="61"/>
        <v>71.982763023499999</v>
      </c>
      <c r="F1330">
        <f t="shared" si="62"/>
        <v>-71.982763023499999</v>
      </c>
    </row>
    <row r="1331" spans="1:6" x14ac:dyDescent="0.25">
      <c r="A1331" s="6">
        <v>1997</v>
      </c>
      <c r="B1331" s="17">
        <v>10176.374701156501</v>
      </c>
      <c r="C1331" s="17">
        <v>115.252702199</v>
      </c>
      <c r="D1331" s="6">
        <f t="shared" si="60"/>
        <v>10.176374701156501</v>
      </c>
      <c r="E1331">
        <f t="shared" si="61"/>
        <v>57.626351099499999</v>
      </c>
      <c r="F1331">
        <f t="shared" si="62"/>
        <v>-57.626351099499999</v>
      </c>
    </row>
    <row r="1332" spans="1:6" x14ac:dyDescent="0.25">
      <c r="A1332" s="6">
        <v>1997</v>
      </c>
      <c r="B1332" s="17">
        <v>10225.027238668177</v>
      </c>
      <c r="C1332" s="17">
        <v>104.135530523</v>
      </c>
      <c r="D1332" s="6">
        <f t="shared" si="60"/>
        <v>10.225027238668178</v>
      </c>
      <c r="E1332">
        <f t="shared" si="61"/>
        <v>52.0677652615</v>
      </c>
      <c r="F1332">
        <f t="shared" si="62"/>
        <v>-52.0677652615</v>
      </c>
    </row>
    <row r="1333" spans="1:6" x14ac:dyDescent="0.25">
      <c r="A1333" s="6">
        <v>1997</v>
      </c>
      <c r="B1333" s="17">
        <v>10273.71920452875</v>
      </c>
      <c r="C1333" s="17">
        <v>38.695531696899998</v>
      </c>
      <c r="D1333" s="6">
        <f t="shared" si="60"/>
        <v>10.273719204528749</v>
      </c>
      <c r="E1333">
        <f t="shared" si="61"/>
        <v>19.347765848449999</v>
      </c>
      <c r="F1333">
        <f t="shared" si="62"/>
        <v>-19.347765848449999</v>
      </c>
    </row>
    <row r="1334" spans="1:6" x14ac:dyDescent="0.25">
      <c r="A1334" s="6">
        <v>1997</v>
      </c>
      <c r="B1334" s="17">
        <v>10315.950659153699</v>
      </c>
      <c r="C1334" s="17">
        <v>37.073975966900001</v>
      </c>
      <c r="D1334" s="6">
        <f t="shared" si="60"/>
        <v>10.3159506591537</v>
      </c>
      <c r="E1334">
        <f t="shared" si="61"/>
        <v>18.53698798345</v>
      </c>
      <c r="F1334">
        <f t="shared" si="62"/>
        <v>-18.53698798345</v>
      </c>
    </row>
    <row r="1335" spans="1:6" x14ac:dyDescent="0.25">
      <c r="A1335" s="6">
        <v>1997</v>
      </c>
      <c r="B1335" s="17">
        <v>10361.429315092737</v>
      </c>
      <c r="C1335" s="17">
        <v>25.4609300915</v>
      </c>
      <c r="D1335" s="6">
        <f t="shared" si="60"/>
        <v>10.361429315092737</v>
      </c>
      <c r="E1335">
        <f t="shared" si="61"/>
        <v>12.73046504575</v>
      </c>
      <c r="F1335">
        <f t="shared" si="62"/>
        <v>-12.73046504575</v>
      </c>
    </row>
    <row r="1336" spans="1:6" x14ac:dyDescent="0.25">
      <c r="A1336" s="6">
        <v>1997</v>
      </c>
      <c r="B1336" s="17">
        <v>10409.894861197403</v>
      </c>
      <c r="C1336" s="17">
        <v>12.425650190000001</v>
      </c>
      <c r="D1336" s="6">
        <f t="shared" si="60"/>
        <v>10.409894861197403</v>
      </c>
      <c r="E1336">
        <f t="shared" si="61"/>
        <v>6.2128250950000004</v>
      </c>
      <c r="F1336">
        <f t="shared" si="62"/>
        <v>-6.2128250950000004</v>
      </c>
    </row>
    <row r="1337" spans="1:6" x14ac:dyDescent="0.25">
      <c r="A1337" s="6">
        <v>1997</v>
      </c>
      <c r="B1337" s="17">
        <v>10458.032167702448</v>
      </c>
      <c r="C1337" s="17">
        <v>15.4358329871</v>
      </c>
      <c r="D1337" s="6">
        <f t="shared" si="60"/>
        <v>10.458032167702447</v>
      </c>
      <c r="E1337">
        <f t="shared" si="61"/>
        <v>7.7179164935499998</v>
      </c>
      <c r="F1337">
        <f t="shared" si="62"/>
        <v>-7.7179164935499998</v>
      </c>
    </row>
    <row r="1338" spans="1:6" x14ac:dyDescent="0.25">
      <c r="A1338" s="6">
        <v>1997</v>
      </c>
      <c r="B1338" s="17">
        <v>10502.383841816521</v>
      </c>
      <c r="C1338" s="17">
        <v>15.6513427326</v>
      </c>
      <c r="D1338" s="6">
        <f t="shared" si="60"/>
        <v>10.502383841816522</v>
      </c>
      <c r="E1338">
        <f t="shared" si="61"/>
        <v>7.8256713662999999</v>
      </c>
      <c r="F1338">
        <f t="shared" si="62"/>
        <v>-7.8256713662999999</v>
      </c>
    </row>
    <row r="1339" spans="1:6" x14ac:dyDescent="0.25">
      <c r="A1339" s="6">
        <v>1997</v>
      </c>
      <c r="B1339" s="17">
        <v>10549.221735804522</v>
      </c>
      <c r="C1339" s="17">
        <v>10.403169591999999</v>
      </c>
      <c r="D1339" s="6">
        <f t="shared" si="60"/>
        <v>10.549221735804522</v>
      </c>
      <c r="E1339">
        <f t="shared" si="61"/>
        <v>5.2015847959999997</v>
      </c>
      <c r="F1339">
        <f t="shared" si="62"/>
        <v>-5.2015847959999997</v>
      </c>
    </row>
    <row r="1340" spans="1:6" x14ac:dyDescent="0.25">
      <c r="A1340" s="6">
        <v>1997</v>
      </c>
      <c r="B1340" s="17">
        <v>10598.469482093433</v>
      </c>
      <c r="C1340" s="17">
        <v>12.998554370800001</v>
      </c>
      <c r="D1340" s="6">
        <f t="shared" si="60"/>
        <v>10.598469482093433</v>
      </c>
      <c r="E1340">
        <f t="shared" si="61"/>
        <v>6.4992771854000004</v>
      </c>
      <c r="F1340">
        <f t="shared" si="62"/>
        <v>-6.4992771854000004</v>
      </c>
    </row>
    <row r="1341" spans="1:6" x14ac:dyDescent="0.25">
      <c r="A1341" s="6">
        <v>1997</v>
      </c>
      <c r="B1341" s="17">
        <v>10648.027406593736</v>
      </c>
      <c r="C1341" s="17">
        <v>19.684871510400001</v>
      </c>
      <c r="D1341" s="6">
        <f t="shared" si="60"/>
        <v>10.648027406593735</v>
      </c>
      <c r="E1341">
        <f t="shared" si="61"/>
        <v>9.8424357552000004</v>
      </c>
      <c r="F1341">
        <f t="shared" si="62"/>
        <v>-9.8424357552000004</v>
      </c>
    </row>
    <row r="1342" spans="1:6" x14ac:dyDescent="0.25">
      <c r="A1342" s="6">
        <v>1997</v>
      </c>
      <c r="B1342" s="17">
        <v>10697.832144304191</v>
      </c>
      <c r="C1342" s="17">
        <v>19.144443516399999</v>
      </c>
      <c r="D1342" s="6">
        <f t="shared" si="60"/>
        <v>10.697832144304192</v>
      </c>
      <c r="E1342">
        <f t="shared" si="61"/>
        <v>9.5722217581999995</v>
      </c>
      <c r="F1342">
        <f t="shared" si="62"/>
        <v>-9.5722217581999995</v>
      </c>
    </row>
    <row r="1343" spans="1:6" x14ac:dyDescent="0.25">
      <c r="A1343" s="6">
        <v>1997</v>
      </c>
      <c r="B1343" s="17">
        <v>10746.907670042152</v>
      </c>
      <c r="C1343" s="17">
        <v>16.010446024899998</v>
      </c>
      <c r="D1343" s="6">
        <f t="shared" si="60"/>
        <v>10.746907670042152</v>
      </c>
      <c r="E1343">
        <f t="shared" si="61"/>
        <v>8.0052230124499992</v>
      </c>
      <c r="F1343">
        <f t="shared" si="62"/>
        <v>-8.0052230124499992</v>
      </c>
    </row>
    <row r="1344" spans="1:6" x14ac:dyDescent="0.25">
      <c r="A1344" s="6">
        <v>1997</v>
      </c>
      <c r="B1344" s="17">
        <v>10793.807765866082</v>
      </c>
      <c r="C1344" s="17">
        <v>14.2862700615</v>
      </c>
      <c r="D1344" s="6">
        <f t="shared" si="60"/>
        <v>10.793807765866083</v>
      </c>
      <c r="E1344">
        <f t="shared" si="61"/>
        <v>7.1431350307499999</v>
      </c>
      <c r="F1344">
        <f t="shared" si="62"/>
        <v>-7.1431350307499999</v>
      </c>
    </row>
    <row r="1345" spans="1:6" x14ac:dyDescent="0.25">
      <c r="A1345" s="6">
        <v>1997</v>
      </c>
      <c r="B1345" s="17">
        <v>10843.634871860804</v>
      </c>
      <c r="C1345" s="17">
        <v>13.9002562036</v>
      </c>
      <c r="D1345" s="6">
        <f t="shared" si="60"/>
        <v>10.843634871860804</v>
      </c>
      <c r="E1345">
        <f t="shared" si="61"/>
        <v>6.9501281017999998</v>
      </c>
      <c r="F1345">
        <f t="shared" si="62"/>
        <v>-6.9501281017999998</v>
      </c>
    </row>
    <row r="1346" spans="1:6" x14ac:dyDescent="0.25">
      <c r="A1346" s="6">
        <v>1997</v>
      </c>
      <c r="B1346" s="17">
        <v>10891.776434493437</v>
      </c>
      <c r="C1346" s="17">
        <v>13.737405536700001</v>
      </c>
      <c r="D1346" s="6">
        <f t="shared" si="60"/>
        <v>10.891776434493437</v>
      </c>
      <c r="E1346">
        <f t="shared" si="61"/>
        <v>6.8687027683500004</v>
      </c>
      <c r="F1346">
        <f t="shared" si="62"/>
        <v>-6.8687027683500004</v>
      </c>
    </row>
    <row r="1347" spans="1:6" x14ac:dyDescent="0.25">
      <c r="A1347" s="6">
        <v>1997</v>
      </c>
      <c r="B1347" s="17">
        <v>10936.049869926612</v>
      </c>
      <c r="C1347" s="17">
        <v>12.321324644700001</v>
      </c>
      <c r="D1347" s="6">
        <f t="shared" si="60"/>
        <v>10.936049869926611</v>
      </c>
      <c r="E1347">
        <f t="shared" si="61"/>
        <v>6.1606623223500003</v>
      </c>
      <c r="F1347">
        <f t="shared" si="62"/>
        <v>-6.1606623223500003</v>
      </c>
    </row>
    <row r="1348" spans="1:6" x14ac:dyDescent="0.25">
      <c r="A1348" s="6">
        <v>1997</v>
      </c>
      <c r="B1348" s="17">
        <v>10971.996340145077</v>
      </c>
      <c r="C1348" s="17">
        <v>10.1851379554</v>
      </c>
      <c r="D1348" s="6">
        <f t="shared" ref="D1348:D1411" si="63">B1348/1000</f>
        <v>10.971996340145077</v>
      </c>
      <c r="E1348">
        <f t="shared" si="61"/>
        <v>5.0925689777000001</v>
      </c>
      <c r="F1348">
        <f t="shared" si="62"/>
        <v>-5.0925689777000001</v>
      </c>
    </row>
    <row r="1349" spans="1:6" x14ac:dyDescent="0.25">
      <c r="A1349" s="6">
        <v>1997</v>
      </c>
      <c r="B1349" s="17">
        <v>11008.168146985816</v>
      </c>
      <c r="C1349" s="17">
        <v>12.248088024199999</v>
      </c>
      <c r="D1349" s="6">
        <f t="shared" si="63"/>
        <v>11.008168146985815</v>
      </c>
      <c r="E1349">
        <f t="shared" ref="E1349:E1412" si="64">C1349/2</f>
        <v>6.1240440120999997</v>
      </c>
      <c r="F1349">
        <f t="shared" ref="F1349:F1412" si="65">-1*C1349/2</f>
        <v>-6.1240440120999997</v>
      </c>
    </row>
    <row r="1350" spans="1:6" x14ac:dyDescent="0.25">
      <c r="A1350" s="6">
        <v>1997</v>
      </c>
      <c r="B1350" s="17">
        <v>11045.522609436026</v>
      </c>
      <c r="C1350" s="17">
        <v>11.7766080872</v>
      </c>
      <c r="D1350" s="6">
        <f t="shared" si="63"/>
        <v>11.045522609436025</v>
      </c>
      <c r="E1350">
        <f t="shared" si="64"/>
        <v>5.8883040435999998</v>
      </c>
      <c r="F1350">
        <f t="shared" si="65"/>
        <v>-5.8883040435999998</v>
      </c>
    </row>
    <row r="1351" spans="1:6" x14ac:dyDescent="0.25">
      <c r="A1351" s="6">
        <v>1997</v>
      </c>
      <c r="B1351" s="17">
        <v>11081.037689729541</v>
      </c>
      <c r="C1351" s="17">
        <v>24.7554989138</v>
      </c>
      <c r="D1351" s="6">
        <f t="shared" si="63"/>
        <v>11.081037689729541</v>
      </c>
      <c r="E1351">
        <f t="shared" si="64"/>
        <v>12.3777494569</v>
      </c>
      <c r="F1351">
        <f t="shared" si="65"/>
        <v>-12.3777494569</v>
      </c>
    </row>
    <row r="1352" spans="1:6" x14ac:dyDescent="0.25">
      <c r="A1352" s="6">
        <v>1997</v>
      </c>
      <c r="B1352" s="17">
        <v>11116.122551810498</v>
      </c>
      <c r="C1352" s="17">
        <v>17.662566073000001</v>
      </c>
      <c r="D1352" s="6">
        <f t="shared" si="63"/>
        <v>11.116122551810498</v>
      </c>
      <c r="E1352">
        <f t="shared" si="64"/>
        <v>8.8312830365000003</v>
      </c>
      <c r="F1352">
        <f t="shared" si="65"/>
        <v>-8.8312830365000003</v>
      </c>
    </row>
    <row r="1353" spans="1:6" x14ac:dyDescent="0.25">
      <c r="A1353" s="6">
        <v>1997</v>
      </c>
      <c r="B1353" s="17">
        <v>11158.237378283748</v>
      </c>
      <c r="C1353" s="17">
        <v>18.820582179599999</v>
      </c>
      <c r="D1353" s="6">
        <f t="shared" si="63"/>
        <v>11.158237378283747</v>
      </c>
      <c r="E1353">
        <f t="shared" si="64"/>
        <v>9.4102910897999994</v>
      </c>
      <c r="F1353">
        <f t="shared" si="65"/>
        <v>-9.4102910897999994</v>
      </c>
    </row>
    <row r="1354" spans="1:6" x14ac:dyDescent="0.25">
      <c r="A1354" s="6">
        <v>1997</v>
      </c>
      <c r="B1354" s="17">
        <v>11205.059163292071</v>
      </c>
      <c r="C1354" s="17">
        <v>22.248272186800001</v>
      </c>
      <c r="D1354" s="6">
        <f t="shared" si="63"/>
        <v>11.205059163292072</v>
      </c>
      <c r="E1354">
        <f t="shared" si="64"/>
        <v>11.124136093400001</v>
      </c>
      <c r="F1354">
        <f t="shared" si="65"/>
        <v>-11.124136093400001</v>
      </c>
    </row>
    <row r="1355" spans="1:6" x14ac:dyDescent="0.25">
      <c r="A1355" s="6">
        <v>1997</v>
      </c>
      <c r="B1355" s="17">
        <v>11252.472480573368</v>
      </c>
      <c r="C1355" s="17">
        <v>14.8488038555</v>
      </c>
      <c r="D1355" s="6">
        <f t="shared" si="63"/>
        <v>11.252472480573367</v>
      </c>
      <c r="E1355">
        <f t="shared" si="64"/>
        <v>7.42440192775</v>
      </c>
      <c r="F1355">
        <f t="shared" si="65"/>
        <v>-7.42440192775</v>
      </c>
    </row>
    <row r="1356" spans="1:6" x14ac:dyDescent="0.25">
      <c r="A1356" s="6">
        <v>1997</v>
      </c>
      <c r="B1356" s="17">
        <v>11300.16032009089</v>
      </c>
      <c r="C1356" s="17">
        <v>21.193015942199999</v>
      </c>
      <c r="D1356" s="6">
        <f t="shared" si="63"/>
        <v>11.300160320090891</v>
      </c>
      <c r="E1356">
        <f t="shared" si="64"/>
        <v>10.596507971099999</v>
      </c>
      <c r="F1356">
        <f t="shared" si="65"/>
        <v>-10.596507971099999</v>
      </c>
    </row>
    <row r="1357" spans="1:6" x14ac:dyDescent="0.25">
      <c r="A1357" s="6">
        <v>1997</v>
      </c>
      <c r="B1357" s="17">
        <v>11350.026125446957</v>
      </c>
      <c r="C1357" s="17">
        <v>17.002189493300001</v>
      </c>
      <c r="D1357" s="6">
        <f t="shared" si="63"/>
        <v>11.350026125446957</v>
      </c>
      <c r="E1357">
        <f t="shared" si="64"/>
        <v>8.5010947466500006</v>
      </c>
      <c r="F1357">
        <f t="shared" si="65"/>
        <v>-8.5010947466500006</v>
      </c>
    </row>
    <row r="1358" spans="1:6" x14ac:dyDescent="0.25">
      <c r="A1358" s="6">
        <v>1997</v>
      </c>
      <c r="B1358" s="17">
        <v>11399.052258393773</v>
      </c>
      <c r="C1358" s="17">
        <v>12.4609669966</v>
      </c>
      <c r="D1358" s="6">
        <f t="shared" si="63"/>
        <v>11.399052258393773</v>
      </c>
      <c r="E1358">
        <f t="shared" si="64"/>
        <v>6.2304834982999999</v>
      </c>
      <c r="F1358">
        <f t="shared" si="65"/>
        <v>-6.2304834982999999</v>
      </c>
    </row>
    <row r="1359" spans="1:6" x14ac:dyDescent="0.25">
      <c r="A1359" s="6">
        <v>1997</v>
      </c>
      <c r="B1359" s="17">
        <v>11443.275515738751</v>
      </c>
      <c r="C1359" s="17">
        <v>16.3587073082</v>
      </c>
      <c r="D1359" s="6">
        <f t="shared" si="63"/>
        <v>11.443275515738751</v>
      </c>
      <c r="E1359">
        <f t="shared" si="64"/>
        <v>8.1793536540999998</v>
      </c>
      <c r="F1359">
        <f t="shared" si="65"/>
        <v>-8.1793536540999998</v>
      </c>
    </row>
    <row r="1360" spans="1:6" x14ac:dyDescent="0.25">
      <c r="A1360" s="6">
        <v>1997</v>
      </c>
      <c r="B1360" s="17">
        <v>11488.881099947195</v>
      </c>
      <c r="C1360" s="17">
        <v>15.5542080128</v>
      </c>
      <c r="D1360" s="6">
        <f t="shared" si="63"/>
        <v>11.488881099947195</v>
      </c>
      <c r="E1360">
        <f t="shared" si="64"/>
        <v>7.7771040064000001</v>
      </c>
      <c r="F1360">
        <f t="shared" si="65"/>
        <v>-7.7771040064000001</v>
      </c>
    </row>
    <row r="1361" spans="1:6" x14ac:dyDescent="0.25">
      <c r="A1361" s="6">
        <v>1997</v>
      </c>
      <c r="B1361" s="17">
        <v>11530.853196226555</v>
      </c>
      <c r="C1361" s="17">
        <v>14.904882886099999</v>
      </c>
      <c r="D1361" s="6">
        <f t="shared" si="63"/>
        <v>11.530853196226555</v>
      </c>
      <c r="E1361">
        <f t="shared" si="64"/>
        <v>7.4524414430499997</v>
      </c>
      <c r="F1361">
        <f t="shared" si="65"/>
        <v>-7.4524414430499997</v>
      </c>
    </row>
    <row r="1362" spans="1:6" x14ac:dyDescent="0.25">
      <c r="A1362" s="6">
        <v>1997</v>
      </c>
      <c r="B1362" s="17">
        <v>11568.397143405366</v>
      </c>
      <c r="C1362" s="17">
        <v>13.739529645599999</v>
      </c>
      <c r="D1362" s="6">
        <f t="shared" si="63"/>
        <v>11.568397143405365</v>
      </c>
      <c r="E1362">
        <f t="shared" si="64"/>
        <v>6.8697648227999997</v>
      </c>
      <c r="F1362">
        <f t="shared" si="65"/>
        <v>-6.8697648227999997</v>
      </c>
    </row>
    <row r="1363" spans="1:6" x14ac:dyDescent="0.25">
      <c r="A1363" s="6">
        <v>1997</v>
      </c>
      <c r="B1363" s="17">
        <v>11600.763432752447</v>
      </c>
      <c r="C1363" s="17">
        <v>12.898486570099999</v>
      </c>
      <c r="D1363" s="6">
        <f t="shared" si="63"/>
        <v>11.600763432752446</v>
      </c>
      <c r="E1363">
        <f t="shared" si="64"/>
        <v>6.4492432850499997</v>
      </c>
      <c r="F1363">
        <f t="shared" si="65"/>
        <v>-6.4492432850499997</v>
      </c>
    </row>
    <row r="1364" spans="1:6" x14ac:dyDescent="0.25">
      <c r="A1364" s="6">
        <v>1997</v>
      </c>
      <c r="B1364" s="17">
        <v>11628.209802049267</v>
      </c>
      <c r="C1364" s="17">
        <v>20.000297482400001</v>
      </c>
      <c r="D1364" s="6">
        <f t="shared" si="63"/>
        <v>11.628209802049266</v>
      </c>
      <c r="E1364">
        <f t="shared" si="64"/>
        <v>10.0001487412</v>
      </c>
      <c r="F1364">
        <f t="shared" si="65"/>
        <v>-10.0001487412</v>
      </c>
    </row>
    <row r="1365" spans="1:6" x14ac:dyDescent="0.25">
      <c r="A1365" s="6">
        <v>1997</v>
      </c>
      <c r="B1365" s="17">
        <v>11655.926145647652</v>
      </c>
      <c r="C1365" s="17">
        <v>21.464125539000001</v>
      </c>
      <c r="D1365" s="6">
        <f t="shared" si="63"/>
        <v>11.655926145647653</v>
      </c>
      <c r="E1365">
        <f t="shared" si="64"/>
        <v>10.732062769500001</v>
      </c>
      <c r="F1365">
        <f t="shared" si="65"/>
        <v>-10.732062769500001</v>
      </c>
    </row>
    <row r="1366" spans="1:6" x14ac:dyDescent="0.25">
      <c r="A1366" s="6">
        <v>1997</v>
      </c>
      <c r="B1366" s="17">
        <v>11684.612265772785</v>
      </c>
      <c r="C1366" s="17">
        <v>20.8127977736</v>
      </c>
      <c r="D1366" s="6">
        <f t="shared" si="63"/>
        <v>11.684612265772785</v>
      </c>
      <c r="E1366">
        <f t="shared" si="64"/>
        <v>10.4063988868</v>
      </c>
      <c r="F1366">
        <f t="shared" si="65"/>
        <v>-10.4063988868</v>
      </c>
    </row>
    <row r="1367" spans="1:6" x14ac:dyDescent="0.25">
      <c r="A1367" s="6">
        <v>1997</v>
      </c>
      <c r="B1367" s="17">
        <v>11715.62732402557</v>
      </c>
      <c r="C1367" s="17">
        <v>16.414144956600001</v>
      </c>
      <c r="D1367" s="6">
        <f t="shared" si="63"/>
        <v>11.71562732402557</v>
      </c>
      <c r="E1367">
        <f t="shared" si="64"/>
        <v>8.2070724783000006</v>
      </c>
      <c r="F1367">
        <f t="shared" si="65"/>
        <v>-8.2070724783000006</v>
      </c>
    </row>
    <row r="1368" spans="1:6" x14ac:dyDescent="0.25">
      <c r="A1368" s="6">
        <v>1997</v>
      </c>
      <c r="B1368" s="17">
        <v>11751.496043571042</v>
      </c>
      <c r="C1368" s="17">
        <v>17.211906959299998</v>
      </c>
      <c r="D1368" s="6">
        <f t="shared" si="63"/>
        <v>11.751496043571041</v>
      </c>
      <c r="E1368">
        <f t="shared" si="64"/>
        <v>8.6059534796499992</v>
      </c>
      <c r="F1368">
        <f t="shared" si="65"/>
        <v>-8.6059534796499992</v>
      </c>
    </row>
    <row r="1369" spans="1:6" x14ac:dyDescent="0.25">
      <c r="A1369" s="6">
        <v>1997</v>
      </c>
      <c r="B1369" s="17">
        <v>11787.941100756419</v>
      </c>
      <c r="C1369" s="17">
        <v>18.146074148</v>
      </c>
      <c r="D1369" s="6">
        <f t="shared" si="63"/>
        <v>11.78794110075642</v>
      </c>
      <c r="E1369">
        <f t="shared" si="64"/>
        <v>9.0730370740000001</v>
      </c>
      <c r="F1369">
        <f t="shared" si="65"/>
        <v>-9.0730370740000001</v>
      </c>
    </row>
    <row r="1370" spans="1:6" x14ac:dyDescent="0.25">
      <c r="A1370" s="6">
        <v>1997</v>
      </c>
      <c r="B1370" s="17">
        <v>11827.357448174364</v>
      </c>
      <c r="C1370" s="17">
        <v>11.8432715642</v>
      </c>
      <c r="D1370" s="6">
        <f t="shared" si="63"/>
        <v>11.827357448174364</v>
      </c>
      <c r="E1370">
        <f t="shared" si="64"/>
        <v>5.9216357821000001</v>
      </c>
      <c r="F1370">
        <f t="shared" si="65"/>
        <v>-5.9216357821000001</v>
      </c>
    </row>
    <row r="1371" spans="1:6" x14ac:dyDescent="0.25">
      <c r="A1371" s="6">
        <v>1997</v>
      </c>
      <c r="B1371" s="17">
        <v>11870.055956070473</v>
      </c>
      <c r="C1371" s="17">
        <v>17.309696971099999</v>
      </c>
      <c r="D1371" s="6">
        <f t="shared" si="63"/>
        <v>11.870055956070473</v>
      </c>
      <c r="E1371">
        <f t="shared" si="64"/>
        <v>8.6548484855499996</v>
      </c>
      <c r="F1371">
        <f t="shared" si="65"/>
        <v>-8.6548484855499996</v>
      </c>
    </row>
    <row r="1372" spans="1:6" x14ac:dyDescent="0.25">
      <c r="A1372" s="6">
        <v>1997</v>
      </c>
      <c r="B1372" s="17">
        <v>11913.667559333331</v>
      </c>
      <c r="C1372" s="17">
        <v>18.155891271200002</v>
      </c>
      <c r="D1372" s="6">
        <f t="shared" si="63"/>
        <v>11.913667559333332</v>
      </c>
      <c r="E1372">
        <f t="shared" si="64"/>
        <v>9.0779456356000008</v>
      </c>
      <c r="F1372">
        <f t="shared" si="65"/>
        <v>-9.0779456356000008</v>
      </c>
    </row>
    <row r="1373" spans="1:6" x14ac:dyDescent="0.25">
      <c r="A1373" s="6">
        <v>1997</v>
      </c>
      <c r="B1373" s="17">
        <v>11959.487215452749</v>
      </c>
      <c r="C1373" s="17">
        <v>14.7954018821</v>
      </c>
      <c r="D1373" s="6">
        <f t="shared" si="63"/>
        <v>11.95948721545275</v>
      </c>
      <c r="E1373">
        <f t="shared" si="64"/>
        <v>7.3977009410500001</v>
      </c>
      <c r="F1373">
        <f t="shared" si="65"/>
        <v>-7.3977009410500001</v>
      </c>
    </row>
    <row r="1374" spans="1:6" x14ac:dyDescent="0.25">
      <c r="A1374" s="6">
        <v>1997</v>
      </c>
      <c r="B1374" s="17">
        <v>12007.96153851242</v>
      </c>
      <c r="C1374" s="17">
        <v>17.829006245799999</v>
      </c>
      <c r="D1374" s="6">
        <f t="shared" si="63"/>
        <v>12.00796153851242</v>
      </c>
      <c r="E1374">
        <f t="shared" si="64"/>
        <v>8.9145031228999994</v>
      </c>
      <c r="F1374">
        <f t="shared" si="65"/>
        <v>-8.9145031228999994</v>
      </c>
    </row>
    <row r="1375" spans="1:6" x14ac:dyDescent="0.25">
      <c r="A1375" s="6">
        <v>1997</v>
      </c>
      <c r="B1375" s="17">
        <v>12057.502860601267</v>
      </c>
      <c r="C1375" s="17">
        <v>16.1479941837</v>
      </c>
      <c r="D1375" s="6">
        <f t="shared" si="63"/>
        <v>12.057502860601268</v>
      </c>
      <c r="E1375">
        <f t="shared" si="64"/>
        <v>8.0739970918499999</v>
      </c>
      <c r="F1375">
        <f t="shared" si="65"/>
        <v>-8.0739970918499999</v>
      </c>
    </row>
    <row r="1376" spans="1:6" x14ac:dyDescent="0.25">
      <c r="A1376" s="6">
        <v>1997</v>
      </c>
      <c r="B1376" s="17">
        <v>12106.817875518864</v>
      </c>
      <c r="C1376" s="17">
        <v>13.3199953753</v>
      </c>
      <c r="D1376" s="6">
        <f t="shared" si="63"/>
        <v>12.106817875518864</v>
      </c>
      <c r="E1376">
        <f t="shared" si="64"/>
        <v>6.6599976876499998</v>
      </c>
      <c r="F1376">
        <f t="shared" si="65"/>
        <v>-6.6599976876499998</v>
      </c>
    </row>
    <row r="1377" spans="1:6" x14ac:dyDescent="0.25">
      <c r="A1377" s="6">
        <v>1997</v>
      </c>
      <c r="B1377" s="17">
        <v>12157.120834162159</v>
      </c>
      <c r="C1377" s="17">
        <v>13.790680829899999</v>
      </c>
      <c r="D1377" s="6">
        <f t="shared" si="63"/>
        <v>12.157120834162159</v>
      </c>
      <c r="E1377">
        <f t="shared" si="64"/>
        <v>6.8953404149499997</v>
      </c>
      <c r="F1377">
        <f t="shared" si="65"/>
        <v>-6.8953404149499997</v>
      </c>
    </row>
    <row r="1378" spans="1:6" x14ac:dyDescent="0.25">
      <c r="A1378" s="6">
        <v>1997</v>
      </c>
      <c r="B1378" s="17">
        <v>12206.509858981273</v>
      </c>
      <c r="C1378" s="17">
        <v>17.697868860300002</v>
      </c>
      <c r="D1378" s="6">
        <f t="shared" si="63"/>
        <v>12.206509858981274</v>
      </c>
      <c r="E1378">
        <f t="shared" si="64"/>
        <v>8.8489344301500008</v>
      </c>
      <c r="F1378">
        <f t="shared" si="65"/>
        <v>-8.8489344301500008</v>
      </c>
    </row>
    <row r="1379" spans="1:6" x14ac:dyDescent="0.25">
      <c r="A1379" s="6">
        <v>1997</v>
      </c>
      <c r="B1379" s="17">
        <v>12254.08448935161</v>
      </c>
      <c r="C1379" s="17">
        <v>20.7858337254</v>
      </c>
      <c r="D1379" s="6">
        <f t="shared" si="63"/>
        <v>12.254084489351609</v>
      </c>
      <c r="E1379">
        <f t="shared" si="64"/>
        <v>10.3929168627</v>
      </c>
      <c r="F1379">
        <f t="shared" si="65"/>
        <v>-10.3929168627</v>
      </c>
    </row>
    <row r="1380" spans="1:6" x14ac:dyDescent="0.25">
      <c r="A1380" s="6">
        <v>1997</v>
      </c>
      <c r="B1380" s="17">
        <v>12302.724760234121</v>
      </c>
      <c r="C1380" s="17">
        <v>24.5320095338</v>
      </c>
      <c r="D1380" s="6">
        <f t="shared" si="63"/>
        <v>12.302724760234121</v>
      </c>
      <c r="E1380">
        <f t="shared" si="64"/>
        <v>12.2660047669</v>
      </c>
      <c r="F1380">
        <f t="shared" si="65"/>
        <v>-12.2660047669</v>
      </c>
    </row>
    <row r="1381" spans="1:6" x14ac:dyDescent="0.25">
      <c r="A1381" s="6">
        <v>1997</v>
      </c>
      <c r="B1381" s="17">
        <v>12351.853836556853</v>
      </c>
      <c r="C1381" s="17">
        <v>12.555816907000001</v>
      </c>
      <c r="D1381" s="6">
        <f t="shared" si="63"/>
        <v>12.351853836556852</v>
      </c>
      <c r="E1381">
        <f t="shared" si="64"/>
        <v>6.2779084535000003</v>
      </c>
      <c r="F1381">
        <f t="shared" si="65"/>
        <v>-6.2779084535000003</v>
      </c>
    </row>
    <row r="1382" spans="1:6" x14ac:dyDescent="0.25">
      <c r="A1382" s="6">
        <v>1997</v>
      </c>
      <c r="B1382" s="17">
        <v>12401.538117210584</v>
      </c>
      <c r="C1382" s="17">
        <v>13.6542518715</v>
      </c>
      <c r="D1382" s="6">
        <f t="shared" si="63"/>
        <v>12.401538117210585</v>
      </c>
      <c r="E1382">
        <f t="shared" si="64"/>
        <v>6.8271259357499998</v>
      </c>
      <c r="F1382">
        <f t="shared" si="65"/>
        <v>-6.8271259357499998</v>
      </c>
    </row>
    <row r="1383" spans="1:6" x14ac:dyDescent="0.25">
      <c r="A1383" s="6">
        <v>1997</v>
      </c>
      <c r="B1383" s="17">
        <v>12451.543443135826</v>
      </c>
      <c r="C1383" s="17">
        <v>20.179111308900001</v>
      </c>
      <c r="D1383" s="6">
        <f t="shared" si="63"/>
        <v>12.451543443135826</v>
      </c>
      <c r="E1383">
        <f t="shared" si="64"/>
        <v>10.089555654450001</v>
      </c>
      <c r="F1383">
        <f t="shared" si="65"/>
        <v>-10.089555654450001</v>
      </c>
    </row>
    <row r="1384" spans="1:6" x14ac:dyDescent="0.25">
      <c r="A1384" s="6">
        <v>1997</v>
      </c>
      <c r="B1384" s="17">
        <v>12501.211882664402</v>
      </c>
      <c r="C1384" s="17">
        <v>27.424038547199999</v>
      </c>
      <c r="D1384" s="6">
        <f t="shared" si="63"/>
        <v>12.501211882664402</v>
      </c>
      <c r="E1384">
        <f t="shared" si="64"/>
        <v>13.712019273599999</v>
      </c>
      <c r="F1384">
        <f t="shared" si="65"/>
        <v>-13.712019273599999</v>
      </c>
    </row>
    <row r="1385" spans="1:6" x14ac:dyDescent="0.25">
      <c r="A1385" s="6">
        <v>1997</v>
      </c>
      <c r="B1385" s="17">
        <v>12547.03039267428</v>
      </c>
      <c r="C1385" s="17">
        <v>38.888252660299997</v>
      </c>
      <c r="D1385" s="6">
        <f t="shared" si="63"/>
        <v>12.54703039267428</v>
      </c>
      <c r="E1385">
        <f t="shared" si="64"/>
        <v>19.444126330149999</v>
      </c>
      <c r="F1385">
        <f t="shared" si="65"/>
        <v>-19.444126330149999</v>
      </c>
    </row>
    <row r="1386" spans="1:6" x14ac:dyDescent="0.25">
      <c r="A1386" s="6">
        <v>1997</v>
      </c>
      <c r="B1386" s="17">
        <v>12596.418623456782</v>
      </c>
      <c r="C1386" s="17">
        <v>23.663294481600001</v>
      </c>
      <c r="D1386" s="6">
        <f t="shared" si="63"/>
        <v>12.596418623456783</v>
      </c>
      <c r="E1386">
        <f t="shared" si="64"/>
        <v>11.831647240800001</v>
      </c>
      <c r="F1386">
        <f t="shared" si="65"/>
        <v>-11.831647240800001</v>
      </c>
    </row>
    <row r="1387" spans="1:6" x14ac:dyDescent="0.25">
      <c r="A1387" s="6">
        <v>1997</v>
      </c>
      <c r="B1387" s="17">
        <v>12644.934114557907</v>
      </c>
      <c r="C1387" s="17">
        <v>26.2143913739</v>
      </c>
      <c r="D1387" s="6">
        <f t="shared" si="63"/>
        <v>12.644934114557907</v>
      </c>
      <c r="E1387">
        <f t="shared" si="64"/>
        <v>13.10719568695</v>
      </c>
      <c r="F1387">
        <f t="shared" si="65"/>
        <v>-13.10719568695</v>
      </c>
    </row>
    <row r="1388" spans="1:6" x14ac:dyDescent="0.25">
      <c r="A1388" s="6">
        <v>1997</v>
      </c>
      <c r="B1388" s="17">
        <v>12686.753371850333</v>
      </c>
      <c r="C1388" s="17">
        <v>26.5604761144</v>
      </c>
      <c r="D1388" s="6">
        <f t="shared" si="63"/>
        <v>12.686753371850333</v>
      </c>
      <c r="E1388">
        <f t="shared" si="64"/>
        <v>13.2802380572</v>
      </c>
      <c r="F1388">
        <f t="shared" si="65"/>
        <v>-13.2802380572</v>
      </c>
    </row>
    <row r="1389" spans="1:6" x14ac:dyDescent="0.25">
      <c r="A1389" s="6">
        <v>1997</v>
      </c>
      <c r="B1389" s="17">
        <v>12729.467939842731</v>
      </c>
      <c r="C1389" s="17">
        <v>24.870039567199999</v>
      </c>
      <c r="D1389" s="6">
        <f t="shared" si="63"/>
        <v>12.729467939842731</v>
      </c>
      <c r="E1389">
        <f t="shared" si="64"/>
        <v>12.4350197836</v>
      </c>
      <c r="F1389">
        <f t="shared" si="65"/>
        <v>-12.4350197836</v>
      </c>
    </row>
    <row r="1390" spans="1:6" x14ac:dyDescent="0.25">
      <c r="A1390" s="6">
        <v>1997</v>
      </c>
      <c r="B1390" s="17">
        <v>12771.770925739263</v>
      </c>
      <c r="C1390" s="17">
        <v>24.492311816099999</v>
      </c>
      <c r="D1390" s="6">
        <f t="shared" si="63"/>
        <v>12.771770925739263</v>
      </c>
      <c r="E1390">
        <f t="shared" si="64"/>
        <v>12.24615590805</v>
      </c>
      <c r="F1390">
        <f t="shared" si="65"/>
        <v>-12.24615590805</v>
      </c>
    </row>
    <row r="1391" spans="1:6" x14ac:dyDescent="0.25">
      <c r="A1391" s="6">
        <v>1997</v>
      </c>
      <c r="B1391" s="17">
        <v>12810.950700510295</v>
      </c>
      <c r="C1391" s="17">
        <v>32.166491508100002</v>
      </c>
      <c r="D1391" s="6">
        <f t="shared" si="63"/>
        <v>12.810950700510295</v>
      </c>
      <c r="E1391">
        <f t="shared" si="64"/>
        <v>16.083245754050001</v>
      </c>
      <c r="F1391">
        <f t="shared" si="65"/>
        <v>-16.083245754050001</v>
      </c>
    </row>
    <row r="1392" spans="1:6" x14ac:dyDescent="0.25">
      <c r="A1392" s="6">
        <v>1997</v>
      </c>
      <c r="B1392" s="17">
        <v>12855.727605190648</v>
      </c>
      <c r="C1392" s="17">
        <v>29.937635491799998</v>
      </c>
      <c r="D1392" s="6">
        <f t="shared" si="63"/>
        <v>12.855727605190648</v>
      </c>
      <c r="E1392">
        <f t="shared" si="64"/>
        <v>14.968817745899999</v>
      </c>
      <c r="F1392">
        <f t="shared" si="65"/>
        <v>-14.968817745899999</v>
      </c>
    </row>
    <row r="1393" spans="1:6" x14ac:dyDescent="0.25">
      <c r="A1393" s="6">
        <v>1997</v>
      </c>
      <c r="B1393" s="17">
        <v>12896.715143800902</v>
      </c>
      <c r="C1393" s="17">
        <v>14.7515299268</v>
      </c>
      <c r="D1393" s="6">
        <f t="shared" si="63"/>
        <v>12.896715143800902</v>
      </c>
      <c r="E1393">
        <f t="shared" si="64"/>
        <v>7.3757649634</v>
      </c>
      <c r="F1393">
        <f t="shared" si="65"/>
        <v>-7.3757649634</v>
      </c>
    </row>
    <row r="1394" spans="1:6" x14ac:dyDescent="0.25">
      <c r="A1394" s="6">
        <v>1997</v>
      </c>
      <c r="B1394" s="17">
        <v>12934.283365933552</v>
      </c>
      <c r="C1394" s="17">
        <v>13.7953047529</v>
      </c>
      <c r="D1394" s="6">
        <f t="shared" si="63"/>
        <v>12.934283365933553</v>
      </c>
      <c r="E1394">
        <f t="shared" si="64"/>
        <v>6.89765237645</v>
      </c>
      <c r="F1394">
        <f t="shared" si="65"/>
        <v>-6.89765237645</v>
      </c>
    </row>
    <row r="1395" spans="1:6" x14ac:dyDescent="0.25">
      <c r="A1395" s="6">
        <v>1997</v>
      </c>
      <c r="B1395" s="17">
        <v>12974.763047423405</v>
      </c>
      <c r="C1395" s="17">
        <v>16.499801698999999</v>
      </c>
      <c r="D1395" s="6">
        <f t="shared" si="63"/>
        <v>12.974763047423405</v>
      </c>
      <c r="E1395">
        <f t="shared" si="64"/>
        <v>8.2499008494999995</v>
      </c>
      <c r="F1395">
        <f t="shared" si="65"/>
        <v>-8.2499008494999995</v>
      </c>
    </row>
    <row r="1396" spans="1:6" x14ac:dyDescent="0.25">
      <c r="A1396" s="6">
        <v>1997</v>
      </c>
      <c r="B1396" s="17">
        <v>13016.228955441187</v>
      </c>
      <c r="C1396" s="17">
        <v>19.550388100799999</v>
      </c>
      <c r="D1396" s="6">
        <f t="shared" si="63"/>
        <v>13.016228955441187</v>
      </c>
      <c r="E1396">
        <f t="shared" si="64"/>
        <v>9.7751940503999997</v>
      </c>
      <c r="F1396">
        <f t="shared" si="65"/>
        <v>-9.7751940503999997</v>
      </c>
    </row>
    <row r="1397" spans="1:6" x14ac:dyDescent="0.25">
      <c r="A1397" s="6">
        <v>1997</v>
      </c>
      <c r="B1397" s="17">
        <v>13056.131191494742</v>
      </c>
      <c r="C1397" s="17">
        <v>28.600230887199999</v>
      </c>
      <c r="D1397" s="6">
        <f t="shared" si="63"/>
        <v>13.056131191494742</v>
      </c>
      <c r="E1397">
        <f t="shared" si="64"/>
        <v>14.300115443599999</v>
      </c>
      <c r="F1397">
        <f t="shared" si="65"/>
        <v>-14.300115443599999</v>
      </c>
    </row>
    <row r="1398" spans="1:6" x14ac:dyDescent="0.25">
      <c r="A1398" s="6">
        <v>1997</v>
      </c>
      <c r="B1398" s="17">
        <v>13095.484351418814</v>
      </c>
      <c r="C1398" s="17">
        <v>37.199105584900003</v>
      </c>
      <c r="D1398" s="6">
        <f t="shared" si="63"/>
        <v>13.095484351418815</v>
      </c>
      <c r="E1398">
        <f t="shared" si="64"/>
        <v>18.599552792450002</v>
      </c>
      <c r="F1398">
        <f t="shared" si="65"/>
        <v>-18.599552792450002</v>
      </c>
    </row>
    <row r="1399" spans="1:6" x14ac:dyDescent="0.25">
      <c r="A1399" s="6">
        <v>1997</v>
      </c>
      <c r="B1399" s="17">
        <v>13135.675178621843</v>
      </c>
      <c r="C1399" s="17">
        <v>44.123141833299997</v>
      </c>
      <c r="D1399" s="6">
        <f t="shared" si="63"/>
        <v>13.135675178621844</v>
      </c>
      <c r="E1399">
        <f t="shared" si="64"/>
        <v>22.061570916649998</v>
      </c>
      <c r="F1399">
        <f t="shared" si="65"/>
        <v>-22.061570916649998</v>
      </c>
    </row>
    <row r="1400" spans="1:6" x14ac:dyDescent="0.25">
      <c r="A1400" s="6">
        <v>1997</v>
      </c>
      <c r="B1400" s="17">
        <v>13179.771092669927</v>
      </c>
      <c r="C1400" s="17">
        <v>29.449051436400001</v>
      </c>
      <c r="D1400" s="6">
        <f t="shared" si="63"/>
        <v>13.179771092669927</v>
      </c>
      <c r="E1400">
        <f t="shared" si="64"/>
        <v>14.724525718200001</v>
      </c>
      <c r="F1400">
        <f t="shared" si="65"/>
        <v>-14.724525718200001</v>
      </c>
    </row>
    <row r="1401" spans="1:6" x14ac:dyDescent="0.25">
      <c r="A1401" s="6">
        <v>1997</v>
      </c>
      <c r="B1401" s="17">
        <v>13224.900784125759</v>
      </c>
      <c r="C1401" s="17">
        <v>48.629564285599997</v>
      </c>
      <c r="D1401" s="6">
        <f t="shared" si="63"/>
        <v>13.22490078412576</v>
      </c>
      <c r="E1401">
        <f t="shared" si="64"/>
        <v>24.314782142799999</v>
      </c>
      <c r="F1401">
        <f t="shared" si="65"/>
        <v>-24.314782142799999</v>
      </c>
    </row>
    <row r="1402" spans="1:6" x14ac:dyDescent="0.25">
      <c r="A1402" s="6">
        <v>1997</v>
      </c>
      <c r="B1402" s="17">
        <v>13274.393076083164</v>
      </c>
      <c r="C1402" s="17">
        <v>30.712851057000002</v>
      </c>
      <c r="D1402" s="6">
        <f t="shared" si="63"/>
        <v>13.274393076083165</v>
      </c>
      <c r="E1402">
        <f t="shared" si="64"/>
        <v>15.356425528500001</v>
      </c>
      <c r="F1402">
        <f t="shared" si="65"/>
        <v>-15.356425528500001</v>
      </c>
    </row>
    <row r="1403" spans="1:6" x14ac:dyDescent="0.25">
      <c r="A1403" s="6">
        <v>1997</v>
      </c>
      <c r="B1403" s="17">
        <v>13322.639975689441</v>
      </c>
      <c r="C1403" s="17">
        <v>35.310548619599999</v>
      </c>
      <c r="D1403" s="6">
        <f t="shared" si="63"/>
        <v>13.322639975689441</v>
      </c>
      <c r="E1403">
        <f t="shared" si="64"/>
        <v>17.655274309799999</v>
      </c>
      <c r="F1403">
        <f t="shared" si="65"/>
        <v>-17.655274309799999</v>
      </c>
    </row>
    <row r="1404" spans="1:6" x14ac:dyDescent="0.25">
      <c r="A1404" s="6">
        <v>1997</v>
      </c>
      <c r="B1404" s="17">
        <v>13372.970590331272</v>
      </c>
      <c r="C1404" s="17">
        <v>38.992786813899997</v>
      </c>
      <c r="D1404" s="6">
        <f t="shared" si="63"/>
        <v>13.372970590331272</v>
      </c>
      <c r="E1404">
        <f t="shared" si="64"/>
        <v>19.496393406949998</v>
      </c>
      <c r="F1404">
        <f t="shared" si="65"/>
        <v>-19.496393406949998</v>
      </c>
    </row>
    <row r="1405" spans="1:6" x14ac:dyDescent="0.25">
      <c r="A1405" s="6">
        <v>1997</v>
      </c>
      <c r="B1405" s="17">
        <v>13423.202415305259</v>
      </c>
      <c r="C1405" s="17">
        <v>33.934356738300004</v>
      </c>
      <c r="D1405" s="6">
        <f t="shared" si="63"/>
        <v>13.423202415305258</v>
      </c>
      <c r="E1405">
        <f t="shared" si="64"/>
        <v>16.967178369150002</v>
      </c>
      <c r="F1405">
        <f t="shared" si="65"/>
        <v>-16.967178369150002</v>
      </c>
    </row>
    <row r="1406" spans="1:6" x14ac:dyDescent="0.25">
      <c r="A1406" s="6">
        <v>1997</v>
      </c>
      <c r="B1406" s="17">
        <v>13472.559887818661</v>
      </c>
      <c r="C1406" s="17">
        <v>21.431758415299999</v>
      </c>
      <c r="D1406" s="6">
        <f t="shared" si="63"/>
        <v>13.472559887818662</v>
      </c>
      <c r="E1406">
        <f t="shared" si="64"/>
        <v>10.71587920765</v>
      </c>
      <c r="F1406">
        <f t="shared" si="65"/>
        <v>-10.71587920765</v>
      </c>
    </row>
    <row r="1407" spans="1:6" x14ac:dyDescent="0.25">
      <c r="A1407" s="6">
        <v>1997</v>
      </c>
      <c r="B1407" s="17">
        <v>13497.002873893809</v>
      </c>
      <c r="C1407" s="17">
        <v>16.6522623639</v>
      </c>
      <c r="D1407" s="6">
        <f t="shared" si="63"/>
        <v>13.497002873893809</v>
      </c>
      <c r="E1407">
        <f t="shared" si="64"/>
        <v>8.3261311819500001</v>
      </c>
      <c r="F1407">
        <f t="shared" si="65"/>
        <v>-8.3261311819500001</v>
      </c>
    </row>
    <row r="1408" spans="1:6" x14ac:dyDescent="0.25">
      <c r="A1408" s="6">
        <v>1999</v>
      </c>
      <c r="B1408" s="17">
        <v>40.728846296041574</v>
      </c>
      <c r="C1408" s="17">
        <v>55.651241790599997</v>
      </c>
      <c r="D1408" s="6">
        <f t="shared" si="63"/>
        <v>4.0728846296041572E-2</v>
      </c>
      <c r="E1408">
        <f t="shared" si="64"/>
        <v>27.825620895299998</v>
      </c>
      <c r="F1408">
        <f t="shared" si="65"/>
        <v>-27.825620895299998</v>
      </c>
    </row>
    <row r="1409" spans="1:6" x14ac:dyDescent="0.25">
      <c r="A1409" s="6">
        <v>1999</v>
      </c>
      <c r="B1409" s="17">
        <v>90.32109216486289</v>
      </c>
      <c r="C1409" s="17">
        <v>45.966816823199999</v>
      </c>
      <c r="D1409" s="6">
        <f t="shared" si="63"/>
        <v>9.0321092164862893E-2</v>
      </c>
      <c r="E1409">
        <f t="shared" si="64"/>
        <v>22.983408411599999</v>
      </c>
      <c r="F1409">
        <f t="shared" si="65"/>
        <v>-22.983408411599999</v>
      </c>
    </row>
    <row r="1410" spans="1:6" x14ac:dyDescent="0.25">
      <c r="A1410" s="6">
        <v>1999</v>
      </c>
      <c r="B1410" s="17">
        <v>139.64858692282664</v>
      </c>
      <c r="C1410" s="17">
        <v>42.989823005200002</v>
      </c>
      <c r="D1410" s="6">
        <f t="shared" si="63"/>
        <v>0.13964858692282664</v>
      </c>
      <c r="E1410">
        <f t="shared" si="64"/>
        <v>21.494911502600001</v>
      </c>
      <c r="F1410">
        <f t="shared" si="65"/>
        <v>-21.494911502600001</v>
      </c>
    </row>
    <row r="1411" spans="1:6" x14ac:dyDescent="0.25">
      <c r="A1411" s="6">
        <v>1999</v>
      </c>
      <c r="B1411" s="17">
        <v>188.70208606497025</v>
      </c>
      <c r="C1411" s="17">
        <v>38.752096339600001</v>
      </c>
      <c r="D1411" s="6">
        <f t="shared" si="63"/>
        <v>0.18870208606497024</v>
      </c>
      <c r="E1411">
        <f t="shared" si="64"/>
        <v>19.376048169800001</v>
      </c>
      <c r="F1411">
        <f t="shared" si="65"/>
        <v>-19.376048169800001</v>
      </c>
    </row>
    <row r="1412" spans="1:6" x14ac:dyDescent="0.25">
      <c r="A1412" s="6">
        <v>1999</v>
      </c>
      <c r="B1412" s="17">
        <v>237.34378364194248</v>
      </c>
      <c r="C1412" s="17">
        <v>30.7336368267</v>
      </c>
      <c r="D1412" s="6">
        <f t="shared" ref="D1412:D1475" si="66">B1412/1000</f>
        <v>0.23734378364194247</v>
      </c>
      <c r="E1412">
        <f t="shared" si="64"/>
        <v>15.36681841335</v>
      </c>
      <c r="F1412">
        <f t="shared" si="65"/>
        <v>-15.36681841335</v>
      </c>
    </row>
    <row r="1413" spans="1:6" x14ac:dyDescent="0.25">
      <c r="A1413" s="6">
        <v>1999</v>
      </c>
      <c r="B1413" s="17">
        <v>285.99402190676727</v>
      </c>
      <c r="C1413" s="17">
        <v>32.652075642900002</v>
      </c>
      <c r="D1413" s="6">
        <f t="shared" si="66"/>
        <v>0.28599402190676726</v>
      </c>
      <c r="E1413">
        <f t="shared" ref="E1413:E1476" si="67">C1413/2</f>
        <v>16.326037821450001</v>
      </c>
      <c r="F1413">
        <f t="shared" ref="F1413:F1476" si="68">-1*C1413/2</f>
        <v>-16.326037821450001</v>
      </c>
    </row>
    <row r="1414" spans="1:6" x14ac:dyDescent="0.25">
      <c r="A1414" s="6">
        <v>1999</v>
      </c>
      <c r="B1414" s="17">
        <v>334.13371771430388</v>
      </c>
      <c r="C1414" s="17">
        <v>26.228565483400001</v>
      </c>
      <c r="D1414" s="6">
        <f t="shared" si="66"/>
        <v>0.33413371771430389</v>
      </c>
      <c r="E1414">
        <f t="shared" si="67"/>
        <v>13.1142827417</v>
      </c>
      <c r="F1414">
        <f t="shared" si="68"/>
        <v>-13.1142827417</v>
      </c>
    </row>
    <row r="1415" spans="1:6" x14ac:dyDescent="0.25">
      <c r="A1415" s="6">
        <v>1999</v>
      </c>
      <c r="B1415" s="17">
        <v>383.46127969206196</v>
      </c>
      <c r="C1415" s="17">
        <v>21.593507558500001</v>
      </c>
      <c r="D1415" s="6">
        <f t="shared" si="66"/>
        <v>0.38346127969206195</v>
      </c>
      <c r="E1415">
        <f t="shared" si="67"/>
        <v>10.79675377925</v>
      </c>
      <c r="F1415">
        <f t="shared" si="68"/>
        <v>-10.79675377925</v>
      </c>
    </row>
    <row r="1416" spans="1:6" x14ac:dyDescent="0.25">
      <c r="A1416" s="6">
        <v>1999</v>
      </c>
      <c r="B1416" s="17">
        <v>432.55125956983437</v>
      </c>
      <c r="C1416" s="17">
        <v>27.0138731224</v>
      </c>
      <c r="D1416" s="6">
        <f t="shared" si="66"/>
        <v>0.43255125956983437</v>
      </c>
      <c r="E1416">
        <f t="shared" si="67"/>
        <v>13.5069365612</v>
      </c>
      <c r="F1416">
        <f t="shared" si="68"/>
        <v>-13.5069365612</v>
      </c>
    </row>
    <row r="1417" spans="1:6" x14ac:dyDescent="0.25">
      <c r="A1417" s="6">
        <v>1999</v>
      </c>
      <c r="B1417" s="17">
        <v>482.38244525441564</v>
      </c>
      <c r="C1417" s="17">
        <v>34.685492686000003</v>
      </c>
      <c r="D1417" s="6">
        <f t="shared" si="66"/>
        <v>0.48238244525441565</v>
      </c>
      <c r="E1417">
        <f t="shared" si="67"/>
        <v>17.342746343000002</v>
      </c>
      <c r="F1417">
        <f t="shared" si="68"/>
        <v>-17.342746343000002</v>
      </c>
    </row>
    <row r="1418" spans="1:6" x14ac:dyDescent="0.25">
      <c r="A1418" s="6">
        <v>1999</v>
      </c>
      <c r="B1418" s="17">
        <v>532.11472139189561</v>
      </c>
      <c r="C1418" s="17">
        <v>35.725065823100003</v>
      </c>
      <c r="D1418" s="6">
        <f t="shared" si="66"/>
        <v>0.53211472139189564</v>
      </c>
      <c r="E1418">
        <f t="shared" si="67"/>
        <v>17.862532911550002</v>
      </c>
      <c r="F1418">
        <f t="shared" si="68"/>
        <v>-17.862532911550002</v>
      </c>
    </row>
    <row r="1419" spans="1:6" x14ac:dyDescent="0.25">
      <c r="A1419" s="6">
        <v>1999</v>
      </c>
      <c r="B1419" s="17">
        <v>581.7320789494031</v>
      </c>
      <c r="C1419" s="17">
        <v>40.563403337300002</v>
      </c>
      <c r="D1419" s="6">
        <f t="shared" si="66"/>
        <v>0.58173207894940315</v>
      </c>
      <c r="E1419">
        <f t="shared" si="67"/>
        <v>20.281701668650001</v>
      </c>
      <c r="F1419">
        <f t="shared" si="68"/>
        <v>-20.281701668650001</v>
      </c>
    </row>
    <row r="1420" spans="1:6" x14ac:dyDescent="0.25">
      <c r="A1420" s="6">
        <v>1999</v>
      </c>
      <c r="B1420" s="17">
        <v>630.82441428988477</v>
      </c>
      <c r="C1420" s="17">
        <v>48.882469792000002</v>
      </c>
      <c r="D1420" s="6">
        <f t="shared" si="66"/>
        <v>0.63082441428988478</v>
      </c>
      <c r="E1420">
        <f t="shared" si="67"/>
        <v>24.441234896000001</v>
      </c>
      <c r="F1420">
        <f t="shared" si="68"/>
        <v>-24.441234896000001</v>
      </c>
    </row>
    <row r="1421" spans="1:6" x14ac:dyDescent="0.25">
      <c r="A1421" s="6">
        <v>1999</v>
      </c>
      <c r="B1421" s="17">
        <v>680.7335597145393</v>
      </c>
      <c r="C1421" s="17">
        <v>49.214908680199997</v>
      </c>
      <c r="D1421" s="6">
        <f t="shared" si="66"/>
        <v>0.6807335597145393</v>
      </c>
      <c r="E1421">
        <f t="shared" si="67"/>
        <v>24.607454340099999</v>
      </c>
      <c r="F1421">
        <f t="shared" si="68"/>
        <v>-24.607454340099999</v>
      </c>
    </row>
    <row r="1422" spans="1:6" x14ac:dyDescent="0.25">
      <c r="A1422" s="6">
        <v>1999</v>
      </c>
      <c r="B1422" s="17">
        <v>730.65598764245658</v>
      </c>
      <c r="C1422" s="17">
        <v>50.828106606799999</v>
      </c>
      <c r="D1422" s="6">
        <f t="shared" si="66"/>
        <v>0.73065598764245654</v>
      </c>
      <c r="E1422">
        <f t="shared" si="67"/>
        <v>25.414053303399999</v>
      </c>
      <c r="F1422">
        <f t="shared" si="68"/>
        <v>-25.414053303399999</v>
      </c>
    </row>
    <row r="1423" spans="1:6" x14ac:dyDescent="0.25">
      <c r="A1423" s="6">
        <v>1999</v>
      </c>
      <c r="B1423" s="17">
        <v>779.96610104895103</v>
      </c>
      <c r="C1423" s="17">
        <v>57.228959802399999</v>
      </c>
      <c r="D1423" s="6">
        <f t="shared" si="66"/>
        <v>0.77996610104895103</v>
      </c>
      <c r="E1423">
        <f t="shared" si="67"/>
        <v>28.614479901199999</v>
      </c>
      <c r="F1423">
        <f t="shared" si="68"/>
        <v>-28.614479901199999</v>
      </c>
    </row>
    <row r="1424" spans="1:6" x14ac:dyDescent="0.25">
      <c r="A1424" s="6">
        <v>1999</v>
      </c>
      <c r="B1424" s="17">
        <v>829.7815918945355</v>
      </c>
      <c r="C1424" s="17">
        <v>55.331197112300003</v>
      </c>
      <c r="D1424" s="6">
        <f t="shared" si="66"/>
        <v>0.82978159189453549</v>
      </c>
      <c r="E1424">
        <f t="shared" si="67"/>
        <v>27.665598556150002</v>
      </c>
      <c r="F1424">
        <f t="shared" si="68"/>
        <v>-27.665598556150002</v>
      </c>
    </row>
    <row r="1425" spans="1:6" x14ac:dyDescent="0.25">
      <c r="A1425" s="6">
        <v>1999</v>
      </c>
      <c r="B1425" s="17">
        <v>879.43880348735752</v>
      </c>
      <c r="C1425" s="17">
        <v>59.977772475400002</v>
      </c>
      <c r="D1425" s="6">
        <f t="shared" si="66"/>
        <v>0.87943880348735748</v>
      </c>
      <c r="E1425">
        <f t="shared" si="67"/>
        <v>29.988886237700001</v>
      </c>
      <c r="F1425">
        <f t="shared" si="68"/>
        <v>-29.988886237700001</v>
      </c>
    </row>
    <row r="1426" spans="1:6" x14ac:dyDescent="0.25">
      <c r="A1426" s="6">
        <v>1999</v>
      </c>
      <c r="B1426" s="17">
        <v>929.21863308895831</v>
      </c>
      <c r="C1426" s="17">
        <v>59.055076963099999</v>
      </c>
      <c r="D1426" s="6">
        <f t="shared" si="66"/>
        <v>0.92921863308895836</v>
      </c>
      <c r="E1426">
        <f t="shared" si="67"/>
        <v>29.52753848155</v>
      </c>
      <c r="F1426">
        <f t="shared" si="68"/>
        <v>-29.52753848155</v>
      </c>
    </row>
    <row r="1427" spans="1:6" x14ac:dyDescent="0.25">
      <c r="A1427" s="6">
        <v>1999</v>
      </c>
      <c r="B1427" s="17">
        <v>978.75879560927683</v>
      </c>
      <c r="C1427" s="17">
        <v>57.559656971199999</v>
      </c>
      <c r="D1427" s="6">
        <f t="shared" si="66"/>
        <v>0.97875879560927681</v>
      </c>
      <c r="E1427">
        <f t="shared" si="67"/>
        <v>28.7798284856</v>
      </c>
      <c r="F1427">
        <f t="shared" si="68"/>
        <v>-28.7798284856</v>
      </c>
    </row>
    <row r="1428" spans="1:6" x14ac:dyDescent="0.25">
      <c r="A1428" s="6">
        <v>1999</v>
      </c>
      <c r="B1428" s="17">
        <v>1028.4943103895416</v>
      </c>
      <c r="C1428" s="17">
        <v>52.048072816100003</v>
      </c>
      <c r="D1428" s="6">
        <f t="shared" si="66"/>
        <v>1.0284943103895416</v>
      </c>
      <c r="E1428">
        <f t="shared" si="67"/>
        <v>26.024036408050002</v>
      </c>
      <c r="F1428">
        <f t="shared" si="68"/>
        <v>-26.024036408050002</v>
      </c>
    </row>
    <row r="1429" spans="1:6" x14ac:dyDescent="0.25">
      <c r="A1429" s="6">
        <v>1999</v>
      </c>
      <c r="B1429" s="17">
        <v>1078.3314868056614</v>
      </c>
      <c r="C1429" s="17">
        <v>86.521898050000004</v>
      </c>
      <c r="D1429" s="6">
        <f t="shared" si="66"/>
        <v>1.0783314868056613</v>
      </c>
      <c r="E1429">
        <f t="shared" si="67"/>
        <v>43.260949025000002</v>
      </c>
      <c r="F1429">
        <f t="shared" si="68"/>
        <v>-43.260949025000002</v>
      </c>
    </row>
    <row r="1430" spans="1:6" x14ac:dyDescent="0.25">
      <c r="A1430" s="6">
        <v>1999</v>
      </c>
      <c r="B1430" s="17">
        <v>1127.9480996161856</v>
      </c>
      <c r="C1430" s="17">
        <v>77.884260188100001</v>
      </c>
      <c r="D1430" s="6">
        <f t="shared" si="66"/>
        <v>1.1279480996161855</v>
      </c>
      <c r="E1430">
        <f t="shared" si="67"/>
        <v>38.94213009405</v>
      </c>
      <c r="F1430">
        <f t="shared" si="68"/>
        <v>-38.94213009405</v>
      </c>
    </row>
    <row r="1431" spans="1:6" x14ac:dyDescent="0.25">
      <c r="A1431" s="6">
        <v>1999</v>
      </c>
      <c r="B1431" s="17">
        <v>1177.6869754019051</v>
      </c>
      <c r="C1431" s="17">
        <v>61.187579129100001</v>
      </c>
      <c r="D1431" s="6">
        <f t="shared" si="66"/>
        <v>1.177686975401905</v>
      </c>
      <c r="E1431">
        <f t="shared" si="67"/>
        <v>30.593789564550001</v>
      </c>
      <c r="F1431">
        <f t="shared" si="68"/>
        <v>-30.593789564550001</v>
      </c>
    </row>
    <row r="1432" spans="1:6" x14ac:dyDescent="0.25">
      <c r="A1432" s="6">
        <v>1999</v>
      </c>
      <c r="B1432" s="17">
        <v>1227.5360347990379</v>
      </c>
      <c r="C1432" s="17">
        <v>54.059086321599999</v>
      </c>
      <c r="D1432" s="6">
        <f t="shared" si="66"/>
        <v>1.2275360347990378</v>
      </c>
      <c r="E1432">
        <f t="shared" si="67"/>
        <v>27.029543160799999</v>
      </c>
      <c r="F1432">
        <f t="shared" si="68"/>
        <v>-27.029543160799999</v>
      </c>
    </row>
    <row r="1433" spans="1:6" x14ac:dyDescent="0.25">
      <c r="A1433" s="6">
        <v>1999</v>
      </c>
      <c r="B1433" s="17">
        <v>1277.3932229578827</v>
      </c>
      <c r="C1433" s="17">
        <v>53.096392472600002</v>
      </c>
      <c r="D1433" s="6">
        <f t="shared" si="66"/>
        <v>1.2773932229578826</v>
      </c>
      <c r="E1433">
        <f t="shared" si="67"/>
        <v>26.548196236300001</v>
      </c>
      <c r="F1433">
        <f t="shared" si="68"/>
        <v>-26.548196236300001</v>
      </c>
    </row>
    <row r="1434" spans="1:6" x14ac:dyDescent="0.25">
      <c r="A1434" s="6">
        <v>1999</v>
      </c>
      <c r="B1434" s="17">
        <v>1327.2063996365432</v>
      </c>
      <c r="C1434" s="17">
        <v>63.197261040500003</v>
      </c>
      <c r="D1434" s="6">
        <f t="shared" si="66"/>
        <v>1.3272063996365433</v>
      </c>
      <c r="E1434">
        <f t="shared" si="67"/>
        <v>31.598630520250001</v>
      </c>
      <c r="F1434">
        <f t="shared" si="68"/>
        <v>-31.598630520250001</v>
      </c>
    </row>
    <row r="1435" spans="1:6" x14ac:dyDescent="0.25">
      <c r="A1435" s="6">
        <v>1999</v>
      </c>
      <c r="B1435" s="17">
        <v>1377.0710103444549</v>
      </c>
      <c r="C1435" s="17">
        <v>65.258869422100005</v>
      </c>
      <c r="D1435" s="6">
        <f t="shared" si="66"/>
        <v>1.3770710103444548</v>
      </c>
      <c r="E1435">
        <f t="shared" si="67"/>
        <v>32.629434711050003</v>
      </c>
      <c r="F1435">
        <f t="shared" si="68"/>
        <v>-32.629434711050003</v>
      </c>
    </row>
    <row r="1436" spans="1:6" x14ac:dyDescent="0.25">
      <c r="A1436" s="6">
        <v>1999</v>
      </c>
      <c r="B1436" s="17">
        <v>1426.1337688570959</v>
      </c>
      <c r="C1436" s="17">
        <v>54.361894169999999</v>
      </c>
      <c r="D1436" s="6">
        <f t="shared" si="66"/>
        <v>1.4261337688570959</v>
      </c>
      <c r="E1436">
        <f t="shared" si="67"/>
        <v>27.180947085</v>
      </c>
      <c r="F1436">
        <f t="shared" si="68"/>
        <v>-27.180947085</v>
      </c>
    </row>
    <row r="1437" spans="1:6" x14ac:dyDescent="0.25">
      <c r="A1437" s="6">
        <v>1999</v>
      </c>
      <c r="B1437" s="17">
        <v>1475.0579483874078</v>
      </c>
      <c r="C1437" s="17">
        <v>53.077136711000001</v>
      </c>
      <c r="D1437" s="6">
        <f t="shared" si="66"/>
        <v>1.4750579483874078</v>
      </c>
      <c r="E1437">
        <f t="shared" si="67"/>
        <v>26.538568355500001</v>
      </c>
      <c r="F1437">
        <f t="shared" si="68"/>
        <v>-26.538568355500001</v>
      </c>
    </row>
    <row r="1438" spans="1:6" x14ac:dyDescent="0.25">
      <c r="A1438" s="6">
        <v>1999</v>
      </c>
      <c r="B1438" s="17">
        <v>1524.8190953404478</v>
      </c>
      <c r="C1438" s="17">
        <v>48.401694918399997</v>
      </c>
      <c r="D1438" s="6">
        <f t="shared" si="66"/>
        <v>1.5248190953404479</v>
      </c>
      <c r="E1438">
        <f t="shared" si="67"/>
        <v>24.200847459199998</v>
      </c>
      <c r="F1438">
        <f t="shared" si="68"/>
        <v>-24.200847459199998</v>
      </c>
    </row>
    <row r="1439" spans="1:6" x14ac:dyDescent="0.25">
      <c r="A1439" s="6">
        <v>1999</v>
      </c>
      <c r="B1439" s="17">
        <v>1573.8690087355697</v>
      </c>
      <c r="C1439" s="17">
        <v>55.600521768900002</v>
      </c>
      <c r="D1439" s="6">
        <f t="shared" si="66"/>
        <v>1.5738690087355696</v>
      </c>
      <c r="E1439">
        <f t="shared" si="67"/>
        <v>27.800260884450001</v>
      </c>
      <c r="F1439">
        <f t="shared" si="68"/>
        <v>-27.800260884450001</v>
      </c>
    </row>
    <row r="1440" spans="1:6" x14ac:dyDescent="0.25">
      <c r="A1440" s="6">
        <v>1999</v>
      </c>
      <c r="B1440" s="17">
        <v>1623.7009330385456</v>
      </c>
      <c r="C1440" s="17">
        <v>56.478944442500001</v>
      </c>
      <c r="D1440" s="6">
        <f t="shared" si="66"/>
        <v>1.6237009330385457</v>
      </c>
      <c r="E1440">
        <f t="shared" si="67"/>
        <v>28.239472221250001</v>
      </c>
      <c r="F1440">
        <f t="shared" si="68"/>
        <v>-28.239472221250001</v>
      </c>
    </row>
    <row r="1441" spans="1:6" x14ac:dyDescent="0.25">
      <c r="A1441" s="6">
        <v>1999</v>
      </c>
      <c r="B1441" s="17">
        <v>1670.9286780073353</v>
      </c>
      <c r="C1441" s="17">
        <v>55.372912723799999</v>
      </c>
      <c r="D1441" s="6">
        <f t="shared" si="66"/>
        <v>1.6709286780073354</v>
      </c>
      <c r="E1441">
        <f t="shared" si="67"/>
        <v>27.686456361899999</v>
      </c>
      <c r="F1441">
        <f t="shared" si="68"/>
        <v>-27.686456361899999</v>
      </c>
    </row>
    <row r="1442" spans="1:6" x14ac:dyDescent="0.25">
      <c r="A1442" s="6">
        <v>1999</v>
      </c>
      <c r="B1442" s="17">
        <v>1717.702632528823</v>
      </c>
      <c r="C1442" s="17">
        <v>58.713971737800001</v>
      </c>
      <c r="D1442" s="6">
        <f t="shared" si="66"/>
        <v>1.7177026325288229</v>
      </c>
      <c r="E1442">
        <f t="shared" si="67"/>
        <v>29.356985868900001</v>
      </c>
      <c r="F1442">
        <f t="shared" si="68"/>
        <v>-29.356985868900001</v>
      </c>
    </row>
    <row r="1443" spans="1:6" x14ac:dyDescent="0.25">
      <c r="A1443" s="6">
        <v>1999</v>
      </c>
      <c r="B1443" s="17">
        <v>1764.8360107837823</v>
      </c>
      <c r="C1443" s="17">
        <v>73.592542559199998</v>
      </c>
      <c r="D1443" s="6">
        <f t="shared" si="66"/>
        <v>1.7648360107837824</v>
      </c>
      <c r="E1443">
        <f t="shared" si="67"/>
        <v>36.796271279599999</v>
      </c>
      <c r="F1443">
        <f t="shared" si="68"/>
        <v>-36.796271279599999</v>
      </c>
    </row>
    <row r="1444" spans="1:6" x14ac:dyDescent="0.25">
      <c r="A1444" s="6">
        <v>1999</v>
      </c>
      <c r="B1444" s="17">
        <v>1809.5707966923144</v>
      </c>
      <c r="C1444" s="17">
        <v>93.141969267500002</v>
      </c>
      <c r="D1444" s="6">
        <f t="shared" si="66"/>
        <v>1.8095707966923145</v>
      </c>
      <c r="E1444">
        <f t="shared" si="67"/>
        <v>46.570984633750001</v>
      </c>
      <c r="F1444">
        <f t="shared" si="68"/>
        <v>-46.570984633750001</v>
      </c>
    </row>
    <row r="1445" spans="1:6" x14ac:dyDescent="0.25">
      <c r="A1445" s="6">
        <v>1999</v>
      </c>
      <c r="B1445" s="17">
        <v>1852.951594603906</v>
      </c>
      <c r="C1445" s="17">
        <v>98.396275415000005</v>
      </c>
      <c r="D1445" s="6">
        <f t="shared" si="66"/>
        <v>1.8529515946039059</v>
      </c>
      <c r="E1445">
        <f t="shared" si="67"/>
        <v>49.198137707500003</v>
      </c>
      <c r="F1445">
        <f t="shared" si="68"/>
        <v>-49.198137707500003</v>
      </c>
    </row>
    <row r="1446" spans="1:6" x14ac:dyDescent="0.25">
      <c r="A1446" s="6">
        <v>1999</v>
      </c>
      <c r="B1446" s="17">
        <v>1899.7176303371045</v>
      </c>
      <c r="C1446" s="17">
        <v>105.09413268599999</v>
      </c>
      <c r="D1446" s="6">
        <f t="shared" si="66"/>
        <v>1.8997176303371046</v>
      </c>
      <c r="E1446">
        <f t="shared" si="67"/>
        <v>52.547066342999997</v>
      </c>
      <c r="F1446">
        <f t="shared" si="68"/>
        <v>-52.547066342999997</v>
      </c>
    </row>
    <row r="1447" spans="1:6" x14ac:dyDescent="0.25">
      <c r="A1447" s="6">
        <v>1999</v>
      </c>
      <c r="B1447" s="17">
        <v>1949.3841043227342</v>
      </c>
      <c r="C1447" s="17">
        <v>113.280540006</v>
      </c>
      <c r="D1447" s="6">
        <f t="shared" si="66"/>
        <v>1.9493841043227342</v>
      </c>
      <c r="E1447">
        <f t="shared" si="67"/>
        <v>56.640270002999998</v>
      </c>
      <c r="F1447">
        <f t="shared" si="68"/>
        <v>-56.640270002999998</v>
      </c>
    </row>
    <row r="1448" spans="1:6" x14ac:dyDescent="0.25">
      <c r="A1448" s="6">
        <v>1999</v>
      </c>
      <c r="B1448" s="17">
        <v>1999.0909504291697</v>
      </c>
      <c r="C1448" s="17">
        <v>116.97901492699999</v>
      </c>
      <c r="D1448" s="6">
        <f t="shared" si="66"/>
        <v>1.9990909504291696</v>
      </c>
      <c r="E1448">
        <f t="shared" si="67"/>
        <v>58.489507463499997</v>
      </c>
      <c r="F1448">
        <f t="shared" si="68"/>
        <v>-58.489507463499997</v>
      </c>
    </row>
    <row r="1449" spans="1:6" x14ac:dyDescent="0.25">
      <c r="A1449" s="6">
        <v>1999</v>
      </c>
      <c r="B1449" s="17">
        <v>2048.9603123887077</v>
      </c>
      <c r="C1449" s="17">
        <v>109.28093182800001</v>
      </c>
      <c r="D1449" s="6">
        <f t="shared" si="66"/>
        <v>2.0489603123887079</v>
      </c>
      <c r="E1449">
        <f t="shared" si="67"/>
        <v>54.640465914000004</v>
      </c>
      <c r="F1449">
        <f t="shared" si="68"/>
        <v>-54.640465914000004</v>
      </c>
    </row>
    <row r="1450" spans="1:6" x14ac:dyDescent="0.25">
      <c r="A1450" s="6">
        <v>1999</v>
      </c>
      <c r="B1450" s="17">
        <v>2098.8854108168366</v>
      </c>
      <c r="C1450" s="17">
        <v>108.78851914800001</v>
      </c>
      <c r="D1450" s="6">
        <f t="shared" si="66"/>
        <v>2.0988854108168367</v>
      </c>
      <c r="E1450">
        <f t="shared" si="67"/>
        <v>54.394259574000003</v>
      </c>
      <c r="F1450">
        <f t="shared" si="68"/>
        <v>-54.394259574000003</v>
      </c>
    </row>
    <row r="1451" spans="1:6" x14ac:dyDescent="0.25">
      <c r="A1451" s="6">
        <v>1999</v>
      </c>
      <c r="B1451" s="17">
        <v>2148.9166836283093</v>
      </c>
      <c r="C1451" s="17">
        <v>103.693182611</v>
      </c>
      <c r="D1451" s="6">
        <f t="shared" si="66"/>
        <v>2.1489166836283093</v>
      </c>
      <c r="E1451">
        <f t="shared" si="67"/>
        <v>51.846591305499999</v>
      </c>
      <c r="F1451">
        <f t="shared" si="68"/>
        <v>-51.846591305499999</v>
      </c>
    </row>
    <row r="1452" spans="1:6" x14ac:dyDescent="0.25">
      <c r="A1452" s="6">
        <v>1999</v>
      </c>
      <c r="B1452" s="17">
        <v>2198.7501130671244</v>
      </c>
      <c r="C1452" s="17">
        <v>93.515550357600006</v>
      </c>
      <c r="D1452" s="6">
        <f t="shared" si="66"/>
        <v>2.1987501130671245</v>
      </c>
      <c r="E1452">
        <f t="shared" si="67"/>
        <v>46.757775178800003</v>
      </c>
      <c r="F1452">
        <f t="shared" si="68"/>
        <v>-46.757775178800003</v>
      </c>
    </row>
    <row r="1453" spans="1:6" x14ac:dyDescent="0.25">
      <c r="A1453" s="6">
        <v>1999</v>
      </c>
      <c r="B1453" s="17">
        <v>2248.6229841725735</v>
      </c>
      <c r="C1453" s="17">
        <v>88.560020471800001</v>
      </c>
      <c r="D1453" s="6">
        <f t="shared" si="66"/>
        <v>2.2486229841725733</v>
      </c>
      <c r="E1453">
        <f t="shared" si="67"/>
        <v>44.280010235900001</v>
      </c>
      <c r="F1453">
        <f t="shared" si="68"/>
        <v>-44.280010235900001</v>
      </c>
    </row>
    <row r="1454" spans="1:6" x14ac:dyDescent="0.25">
      <c r="A1454" s="6">
        <v>1999</v>
      </c>
      <c r="B1454" s="17">
        <v>2298.5683063970023</v>
      </c>
      <c r="C1454" s="17">
        <v>85.417480376200004</v>
      </c>
      <c r="D1454" s="6">
        <f t="shared" si="66"/>
        <v>2.2985683063970024</v>
      </c>
      <c r="E1454">
        <f t="shared" si="67"/>
        <v>42.708740188100002</v>
      </c>
      <c r="F1454">
        <f t="shared" si="68"/>
        <v>-42.708740188100002</v>
      </c>
    </row>
    <row r="1455" spans="1:6" x14ac:dyDescent="0.25">
      <c r="A1455" s="6">
        <v>1999</v>
      </c>
      <c r="B1455" s="17">
        <v>2348.1601553735436</v>
      </c>
      <c r="C1455" s="17">
        <v>77.284506109399999</v>
      </c>
      <c r="D1455" s="6">
        <f t="shared" si="66"/>
        <v>2.3481601553735434</v>
      </c>
      <c r="E1455">
        <f t="shared" si="67"/>
        <v>38.642253054699999</v>
      </c>
      <c r="F1455">
        <f t="shared" si="68"/>
        <v>-38.642253054699999</v>
      </c>
    </row>
    <row r="1456" spans="1:6" x14ac:dyDescent="0.25">
      <c r="A1456" s="6">
        <v>1999</v>
      </c>
      <c r="B1456" s="17">
        <v>2397.6355072464266</v>
      </c>
      <c r="C1456" s="17">
        <v>73.222649976300005</v>
      </c>
      <c r="D1456" s="6">
        <f t="shared" si="66"/>
        <v>2.3976355072464268</v>
      </c>
      <c r="E1456">
        <f t="shared" si="67"/>
        <v>36.611324988150002</v>
      </c>
      <c r="F1456">
        <f t="shared" si="68"/>
        <v>-36.611324988150002</v>
      </c>
    </row>
    <row r="1457" spans="1:6" x14ac:dyDescent="0.25">
      <c r="A1457" s="6">
        <v>1999</v>
      </c>
      <c r="B1457" s="17">
        <v>2446.5091279280086</v>
      </c>
      <c r="C1457" s="17">
        <v>90.914053203099996</v>
      </c>
      <c r="D1457" s="6">
        <f t="shared" si="66"/>
        <v>2.4465091279280085</v>
      </c>
      <c r="E1457">
        <f t="shared" si="67"/>
        <v>45.457026601549998</v>
      </c>
      <c r="F1457">
        <f t="shared" si="68"/>
        <v>-45.457026601549998</v>
      </c>
    </row>
    <row r="1458" spans="1:6" x14ac:dyDescent="0.25">
      <c r="A1458" s="6">
        <v>1999</v>
      </c>
      <c r="B1458" s="17">
        <v>2496.3751050126225</v>
      </c>
      <c r="C1458" s="17">
        <v>94.0263726891</v>
      </c>
      <c r="D1458" s="6">
        <f t="shared" si="66"/>
        <v>2.4963751050126226</v>
      </c>
      <c r="E1458">
        <f t="shared" si="67"/>
        <v>47.01318634455</v>
      </c>
      <c r="F1458">
        <f t="shared" si="68"/>
        <v>-47.01318634455</v>
      </c>
    </row>
    <row r="1459" spans="1:6" x14ac:dyDescent="0.25">
      <c r="A1459" s="6">
        <v>1999</v>
      </c>
      <c r="B1459" s="17">
        <v>2545.9564566766517</v>
      </c>
      <c r="C1459" s="17">
        <v>97.959888368600005</v>
      </c>
      <c r="D1459" s="6">
        <f t="shared" si="66"/>
        <v>2.5459564566766515</v>
      </c>
      <c r="E1459">
        <f t="shared" si="67"/>
        <v>48.979944184300003</v>
      </c>
      <c r="F1459">
        <f t="shared" si="68"/>
        <v>-48.979944184300003</v>
      </c>
    </row>
    <row r="1460" spans="1:6" x14ac:dyDescent="0.25">
      <c r="A1460" s="6">
        <v>1999</v>
      </c>
      <c r="B1460" s="17">
        <v>2595.3663652297791</v>
      </c>
      <c r="C1460" s="17">
        <v>93.114310575000005</v>
      </c>
      <c r="D1460" s="6">
        <f t="shared" si="66"/>
        <v>2.5953663652297791</v>
      </c>
      <c r="E1460">
        <f t="shared" si="67"/>
        <v>46.557155287500002</v>
      </c>
      <c r="F1460">
        <f t="shared" si="68"/>
        <v>-46.557155287500002</v>
      </c>
    </row>
    <row r="1461" spans="1:6" x14ac:dyDescent="0.25">
      <c r="A1461" s="6">
        <v>1999</v>
      </c>
      <c r="B1461" s="17">
        <v>2645.3433899996944</v>
      </c>
      <c r="C1461" s="17">
        <v>92.3540392492</v>
      </c>
      <c r="D1461" s="6">
        <f t="shared" si="66"/>
        <v>2.6453433899996943</v>
      </c>
      <c r="E1461">
        <f t="shared" si="67"/>
        <v>46.1770196246</v>
      </c>
      <c r="F1461">
        <f t="shared" si="68"/>
        <v>-46.1770196246</v>
      </c>
    </row>
    <row r="1462" spans="1:6" x14ac:dyDescent="0.25">
      <c r="A1462" s="6">
        <v>1999</v>
      </c>
      <c r="B1462" s="17">
        <v>2694.1624296094506</v>
      </c>
      <c r="C1462" s="17">
        <v>103.40208432</v>
      </c>
      <c r="D1462" s="6">
        <f t="shared" si="66"/>
        <v>2.6941624296094506</v>
      </c>
      <c r="E1462">
        <f t="shared" si="67"/>
        <v>51.70104216</v>
      </c>
      <c r="F1462">
        <f t="shared" si="68"/>
        <v>-51.70104216</v>
      </c>
    </row>
    <row r="1463" spans="1:6" x14ac:dyDescent="0.25">
      <c r="A1463" s="6">
        <v>1999</v>
      </c>
      <c r="B1463" s="17">
        <v>2744.1645483795191</v>
      </c>
      <c r="C1463" s="17">
        <v>108.698231248</v>
      </c>
      <c r="D1463" s="6">
        <f t="shared" si="66"/>
        <v>2.7441645483795192</v>
      </c>
      <c r="E1463">
        <f t="shared" si="67"/>
        <v>54.349115624</v>
      </c>
      <c r="F1463">
        <f t="shared" si="68"/>
        <v>-54.349115624</v>
      </c>
    </row>
    <row r="1464" spans="1:6" x14ac:dyDescent="0.25">
      <c r="A1464" s="6">
        <v>1999</v>
      </c>
      <c r="B1464" s="17">
        <v>2793.6933917238352</v>
      </c>
      <c r="C1464" s="17">
        <v>101.147411867</v>
      </c>
      <c r="D1464" s="6">
        <f t="shared" si="66"/>
        <v>2.7936933917238354</v>
      </c>
      <c r="E1464">
        <f t="shared" si="67"/>
        <v>50.573705933500001</v>
      </c>
      <c r="F1464">
        <f t="shared" si="68"/>
        <v>-50.573705933500001</v>
      </c>
    </row>
    <row r="1465" spans="1:6" x14ac:dyDescent="0.25">
      <c r="A1465" s="6">
        <v>1999</v>
      </c>
      <c r="B1465" s="17">
        <v>2843.1560506707169</v>
      </c>
      <c r="C1465" s="17">
        <v>110.908886388</v>
      </c>
      <c r="D1465" s="6">
        <f t="shared" si="66"/>
        <v>2.843156050670717</v>
      </c>
      <c r="E1465">
        <f t="shared" si="67"/>
        <v>55.454443194</v>
      </c>
      <c r="F1465">
        <f t="shared" si="68"/>
        <v>-55.454443194</v>
      </c>
    </row>
    <row r="1466" spans="1:6" x14ac:dyDescent="0.25">
      <c r="A1466" s="6">
        <v>1999</v>
      </c>
      <c r="B1466" s="17">
        <v>2892.9784384058676</v>
      </c>
      <c r="C1466" s="17">
        <v>112.504630409</v>
      </c>
      <c r="D1466" s="6">
        <f t="shared" si="66"/>
        <v>2.8929784384058674</v>
      </c>
      <c r="E1466">
        <f t="shared" si="67"/>
        <v>56.2523152045</v>
      </c>
      <c r="F1466">
        <f t="shared" si="68"/>
        <v>-56.2523152045</v>
      </c>
    </row>
    <row r="1467" spans="1:6" x14ac:dyDescent="0.25">
      <c r="A1467" s="6">
        <v>1999</v>
      </c>
      <c r="B1467" s="17">
        <v>2942.7072156895856</v>
      </c>
      <c r="C1467" s="17">
        <v>116.48129789399999</v>
      </c>
      <c r="D1467" s="6">
        <f t="shared" si="66"/>
        <v>2.9427072156895857</v>
      </c>
      <c r="E1467">
        <f t="shared" si="67"/>
        <v>58.240648946999997</v>
      </c>
      <c r="F1467">
        <f t="shared" si="68"/>
        <v>-58.240648946999997</v>
      </c>
    </row>
    <row r="1468" spans="1:6" x14ac:dyDescent="0.25">
      <c r="A1468" s="6">
        <v>1999</v>
      </c>
      <c r="B1468" s="17">
        <v>2992.4565999245292</v>
      </c>
      <c r="C1468" s="17">
        <v>118.675538668</v>
      </c>
      <c r="D1468" s="6">
        <f t="shared" si="66"/>
        <v>2.9924565999245294</v>
      </c>
      <c r="E1468">
        <f t="shared" si="67"/>
        <v>59.337769334000001</v>
      </c>
      <c r="F1468">
        <f t="shared" si="68"/>
        <v>-59.337769334000001</v>
      </c>
    </row>
    <row r="1469" spans="1:6" x14ac:dyDescent="0.25">
      <c r="A1469" s="6">
        <v>1999</v>
      </c>
      <c r="B1469" s="17">
        <v>3042.4543284252773</v>
      </c>
      <c r="C1469" s="17">
        <v>122.442253749</v>
      </c>
      <c r="D1469" s="6">
        <f t="shared" si="66"/>
        <v>3.0424543284252774</v>
      </c>
      <c r="E1469">
        <f t="shared" si="67"/>
        <v>61.221126874500001</v>
      </c>
      <c r="F1469">
        <f t="shared" si="68"/>
        <v>-61.221126874500001</v>
      </c>
    </row>
    <row r="1470" spans="1:6" x14ac:dyDescent="0.25">
      <c r="A1470" s="6">
        <v>1999</v>
      </c>
      <c r="B1470" s="17">
        <v>3092.3940285384419</v>
      </c>
      <c r="C1470" s="17">
        <v>118.011217699</v>
      </c>
      <c r="D1470" s="6">
        <f t="shared" si="66"/>
        <v>3.0923940285384419</v>
      </c>
      <c r="E1470">
        <f t="shared" si="67"/>
        <v>59.0056088495</v>
      </c>
      <c r="F1470">
        <f t="shared" si="68"/>
        <v>-59.0056088495</v>
      </c>
    </row>
    <row r="1471" spans="1:6" x14ac:dyDescent="0.25">
      <c r="A1471" s="6">
        <v>1999</v>
      </c>
      <c r="B1471" s="17">
        <v>3142.1212385361064</v>
      </c>
      <c r="C1471" s="17">
        <v>116.240991087</v>
      </c>
      <c r="D1471" s="6">
        <f t="shared" si="66"/>
        <v>3.1421212385361064</v>
      </c>
      <c r="E1471">
        <f t="shared" si="67"/>
        <v>58.120495543499999</v>
      </c>
      <c r="F1471">
        <f t="shared" si="68"/>
        <v>-58.120495543499999</v>
      </c>
    </row>
    <row r="1472" spans="1:6" x14ac:dyDescent="0.25">
      <c r="A1472" s="6">
        <v>1999</v>
      </c>
      <c r="B1472" s="17">
        <v>3191.7717134592158</v>
      </c>
      <c r="C1472" s="17">
        <v>106.64200150400001</v>
      </c>
      <c r="D1472" s="6">
        <f t="shared" si="66"/>
        <v>3.1917717134592158</v>
      </c>
      <c r="E1472">
        <f t="shared" si="67"/>
        <v>53.321000752000003</v>
      </c>
      <c r="F1472">
        <f t="shared" si="68"/>
        <v>-53.321000752000003</v>
      </c>
    </row>
    <row r="1473" spans="1:6" x14ac:dyDescent="0.25">
      <c r="A1473" s="6">
        <v>1999</v>
      </c>
      <c r="B1473" s="17">
        <v>3241.1395225296847</v>
      </c>
      <c r="C1473" s="17">
        <v>108.624780917</v>
      </c>
      <c r="D1473" s="6">
        <f t="shared" si="66"/>
        <v>3.2411395225296848</v>
      </c>
      <c r="E1473">
        <f t="shared" si="67"/>
        <v>54.312390458499998</v>
      </c>
      <c r="F1473">
        <f t="shared" si="68"/>
        <v>-54.312390458499998</v>
      </c>
    </row>
    <row r="1474" spans="1:6" x14ac:dyDescent="0.25">
      <c r="A1474" s="6">
        <v>1999</v>
      </c>
      <c r="B1474" s="17">
        <v>3289.507724702778</v>
      </c>
      <c r="C1474" s="17">
        <v>101.688284483</v>
      </c>
      <c r="D1474" s="6">
        <f t="shared" si="66"/>
        <v>3.2895077247027782</v>
      </c>
      <c r="E1474">
        <f t="shared" si="67"/>
        <v>50.844142241500002</v>
      </c>
      <c r="F1474">
        <f t="shared" si="68"/>
        <v>-50.844142241500002</v>
      </c>
    </row>
    <row r="1475" spans="1:6" x14ac:dyDescent="0.25">
      <c r="A1475" s="6">
        <v>1999</v>
      </c>
      <c r="B1475" s="17">
        <v>3338.9744031788041</v>
      </c>
      <c r="C1475" s="17">
        <v>103.869776407</v>
      </c>
      <c r="D1475" s="6">
        <f t="shared" si="66"/>
        <v>3.338974403178804</v>
      </c>
      <c r="E1475">
        <f t="shared" si="67"/>
        <v>51.934888203500002</v>
      </c>
      <c r="F1475">
        <f t="shared" si="68"/>
        <v>-51.934888203500002</v>
      </c>
    </row>
    <row r="1476" spans="1:6" x14ac:dyDescent="0.25">
      <c r="A1476" s="6">
        <v>1999</v>
      </c>
      <c r="B1476" s="17">
        <v>3387.2584385044834</v>
      </c>
      <c r="C1476" s="17">
        <v>101.522674399</v>
      </c>
      <c r="D1476" s="6">
        <f t="shared" ref="D1476:D1539" si="69">B1476/1000</f>
        <v>3.3872584385044835</v>
      </c>
      <c r="E1476">
        <f t="shared" si="67"/>
        <v>50.761337199499998</v>
      </c>
      <c r="F1476">
        <f t="shared" si="68"/>
        <v>-50.761337199499998</v>
      </c>
    </row>
    <row r="1477" spans="1:6" x14ac:dyDescent="0.25">
      <c r="A1477" s="6">
        <v>1999</v>
      </c>
      <c r="B1477" s="17">
        <v>3435.4091940270259</v>
      </c>
      <c r="C1477" s="17">
        <v>98.6156110979</v>
      </c>
      <c r="D1477" s="6">
        <f t="shared" si="69"/>
        <v>3.4354091940270259</v>
      </c>
      <c r="E1477">
        <f t="shared" ref="E1477:E1540" si="70">C1477/2</f>
        <v>49.30780554895</v>
      </c>
      <c r="F1477">
        <f t="shared" ref="F1477:F1540" si="71">-1*C1477/2</f>
        <v>-49.30780554895</v>
      </c>
    </row>
    <row r="1478" spans="1:6" x14ac:dyDescent="0.25">
      <c r="A1478" s="6">
        <v>1999</v>
      </c>
      <c r="B1478" s="17">
        <v>3484.1968905283707</v>
      </c>
      <c r="C1478" s="17">
        <v>96.327424249200007</v>
      </c>
      <c r="D1478" s="6">
        <f t="shared" si="69"/>
        <v>3.4841968905283704</v>
      </c>
      <c r="E1478">
        <f t="shared" si="70"/>
        <v>48.163712124600004</v>
      </c>
      <c r="F1478">
        <f t="shared" si="71"/>
        <v>-48.163712124600004</v>
      </c>
    </row>
    <row r="1479" spans="1:6" x14ac:dyDescent="0.25">
      <c r="A1479" s="6">
        <v>1999</v>
      </c>
      <c r="B1479" s="17">
        <v>3533.0985453598014</v>
      </c>
      <c r="C1479" s="17">
        <v>107.99118280099999</v>
      </c>
      <c r="D1479" s="6">
        <f t="shared" si="69"/>
        <v>3.5330985453598016</v>
      </c>
      <c r="E1479">
        <f t="shared" si="70"/>
        <v>53.995591400499997</v>
      </c>
      <c r="F1479">
        <f t="shared" si="71"/>
        <v>-53.995591400499997</v>
      </c>
    </row>
    <row r="1480" spans="1:6" x14ac:dyDescent="0.25">
      <c r="A1480" s="6">
        <v>1999</v>
      </c>
      <c r="B1480" s="17">
        <v>3582.5905224724402</v>
      </c>
      <c r="C1480" s="17">
        <v>117.236978877</v>
      </c>
      <c r="D1480" s="6">
        <f t="shared" si="69"/>
        <v>3.5825905224724401</v>
      </c>
      <c r="E1480">
        <f t="shared" si="70"/>
        <v>58.618489438499999</v>
      </c>
      <c r="F1480">
        <f t="shared" si="71"/>
        <v>-58.618489438499999</v>
      </c>
    </row>
    <row r="1481" spans="1:6" x14ac:dyDescent="0.25">
      <c r="A1481" s="6">
        <v>1999</v>
      </c>
      <c r="B1481" s="17">
        <v>3631.2795757221033</v>
      </c>
      <c r="C1481" s="17">
        <v>121.828904407</v>
      </c>
      <c r="D1481" s="6">
        <f t="shared" si="69"/>
        <v>3.6312795757221035</v>
      </c>
      <c r="E1481">
        <f t="shared" si="70"/>
        <v>60.914452203499998</v>
      </c>
      <c r="F1481">
        <f t="shared" si="71"/>
        <v>-60.914452203499998</v>
      </c>
    </row>
    <row r="1482" spans="1:6" x14ac:dyDescent="0.25">
      <c r="A1482" s="6">
        <v>1999</v>
      </c>
      <c r="B1482" s="17">
        <v>3680.9306675397511</v>
      </c>
      <c r="C1482" s="17">
        <v>122.75942760700001</v>
      </c>
      <c r="D1482" s="6">
        <f t="shared" si="69"/>
        <v>3.6809306675397511</v>
      </c>
      <c r="E1482">
        <f t="shared" si="70"/>
        <v>61.379713803500003</v>
      </c>
      <c r="F1482">
        <f t="shared" si="71"/>
        <v>-61.379713803500003</v>
      </c>
    </row>
    <row r="1483" spans="1:6" x14ac:dyDescent="0.25">
      <c r="A1483" s="6">
        <v>1999</v>
      </c>
      <c r="B1483" s="17">
        <v>3729.039349286285</v>
      </c>
      <c r="C1483" s="17">
        <v>129.07522642699999</v>
      </c>
      <c r="D1483" s="6">
        <f t="shared" si="69"/>
        <v>3.729039349286285</v>
      </c>
      <c r="E1483">
        <f t="shared" si="70"/>
        <v>64.537613213499995</v>
      </c>
      <c r="F1483">
        <f t="shared" si="71"/>
        <v>-64.537613213499995</v>
      </c>
    </row>
    <row r="1484" spans="1:6" x14ac:dyDescent="0.25">
      <c r="A1484" s="6">
        <v>1999</v>
      </c>
      <c r="B1484" s="17">
        <v>3777.8748433809756</v>
      </c>
      <c r="C1484" s="17">
        <v>140.40839749099999</v>
      </c>
      <c r="D1484" s="6">
        <f t="shared" si="69"/>
        <v>3.7778748433809755</v>
      </c>
      <c r="E1484">
        <f t="shared" si="70"/>
        <v>70.204198745499994</v>
      </c>
      <c r="F1484">
        <f t="shared" si="71"/>
        <v>-70.204198745499994</v>
      </c>
    </row>
    <row r="1485" spans="1:6" x14ac:dyDescent="0.25">
      <c r="A1485" s="6">
        <v>1999</v>
      </c>
      <c r="B1485" s="17">
        <v>3826.4797457854015</v>
      </c>
      <c r="C1485" s="17">
        <v>144.98180333900001</v>
      </c>
      <c r="D1485" s="6">
        <f t="shared" si="69"/>
        <v>3.8264797457854014</v>
      </c>
      <c r="E1485">
        <f t="shared" si="70"/>
        <v>72.490901669500005</v>
      </c>
      <c r="F1485">
        <f t="shared" si="71"/>
        <v>-72.490901669500005</v>
      </c>
    </row>
    <row r="1486" spans="1:6" x14ac:dyDescent="0.25">
      <c r="A1486" s="6">
        <v>1999</v>
      </c>
      <c r="B1486" s="17">
        <v>3875.5303847126988</v>
      </c>
      <c r="C1486" s="17">
        <v>148.68320595700001</v>
      </c>
      <c r="D1486" s="6">
        <f t="shared" si="69"/>
        <v>3.875530384712699</v>
      </c>
      <c r="E1486">
        <f t="shared" si="70"/>
        <v>74.341602978500006</v>
      </c>
      <c r="F1486">
        <f t="shared" si="71"/>
        <v>-74.341602978500006</v>
      </c>
    </row>
    <row r="1487" spans="1:6" x14ac:dyDescent="0.25">
      <c r="A1487" s="6">
        <v>1999</v>
      </c>
      <c r="B1487" s="17">
        <v>3925.1266966584271</v>
      </c>
      <c r="C1487" s="17">
        <v>150.64628500800001</v>
      </c>
      <c r="D1487" s="6">
        <f t="shared" si="69"/>
        <v>3.9251266966584271</v>
      </c>
      <c r="E1487">
        <f t="shared" si="70"/>
        <v>75.323142504000003</v>
      </c>
      <c r="F1487">
        <f t="shared" si="71"/>
        <v>-75.323142504000003</v>
      </c>
    </row>
    <row r="1488" spans="1:6" x14ac:dyDescent="0.25">
      <c r="A1488" s="6">
        <v>1999</v>
      </c>
      <c r="B1488" s="17">
        <v>3975.0382884988799</v>
      </c>
      <c r="C1488" s="17">
        <v>157.36707085</v>
      </c>
      <c r="D1488" s="6">
        <f t="shared" si="69"/>
        <v>3.97503828849888</v>
      </c>
      <c r="E1488">
        <f t="shared" si="70"/>
        <v>78.683535425000002</v>
      </c>
      <c r="F1488">
        <f t="shared" si="71"/>
        <v>-78.683535425000002</v>
      </c>
    </row>
    <row r="1489" spans="1:6" x14ac:dyDescent="0.25">
      <c r="A1489" s="6">
        <v>1999</v>
      </c>
      <c r="B1489" s="17">
        <v>4024.962398663135</v>
      </c>
      <c r="C1489" s="17">
        <v>165.74937668300001</v>
      </c>
      <c r="D1489" s="6">
        <f t="shared" si="69"/>
        <v>4.0249623986631349</v>
      </c>
      <c r="E1489">
        <f t="shared" si="70"/>
        <v>82.874688341500004</v>
      </c>
      <c r="F1489">
        <f t="shared" si="71"/>
        <v>-82.874688341500004</v>
      </c>
    </row>
    <row r="1490" spans="1:6" x14ac:dyDescent="0.25">
      <c r="A1490" s="6">
        <v>1999</v>
      </c>
      <c r="B1490" s="17">
        <v>4074.8697173696696</v>
      </c>
      <c r="C1490" s="17">
        <v>161.921982007</v>
      </c>
      <c r="D1490" s="6">
        <f t="shared" si="69"/>
        <v>4.07486971736967</v>
      </c>
      <c r="E1490">
        <f t="shared" si="70"/>
        <v>80.960991003499998</v>
      </c>
      <c r="F1490">
        <f t="shared" si="71"/>
        <v>-80.960991003499998</v>
      </c>
    </row>
    <row r="1491" spans="1:6" x14ac:dyDescent="0.25">
      <c r="A1491" s="6">
        <v>1999</v>
      </c>
      <c r="B1491" s="17">
        <v>4124.8919181415422</v>
      </c>
      <c r="C1491" s="17">
        <v>161.43360547899999</v>
      </c>
      <c r="D1491" s="6">
        <f t="shared" si="69"/>
        <v>4.1248919181415422</v>
      </c>
      <c r="E1491">
        <f t="shared" si="70"/>
        <v>80.716802739499997</v>
      </c>
      <c r="F1491">
        <f t="shared" si="71"/>
        <v>-80.716802739499997</v>
      </c>
    </row>
    <row r="1492" spans="1:6" x14ac:dyDescent="0.25">
      <c r="A1492" s="6">
        <v>1999</v>
      </c>
      <c r="B1492" s="17">
        <v>4174.7806466820048</v>
      </c>
      <c r="C1492" s="17">
        <v>163.85460601700001</v>
      </c>
      <c r="D1492" s="6">
        <f t="shared" si="69"/>
        <v>4.174780646682005</v>
      </c>
      <c r="E1492">
        <f t="shared" si="70"/>
        <v>81.927303008500004</v>
      </c>
      <c r="F1492">
        <f t="shared" si="71"/>
        <v>-81.927303008500004</v>
      </c>
    </row>
    <row r="1493" spans="1:6" x14ac:dyDescent="0.25">
      <c r="A1493" s="6">
        <v>1999</v>
      </c>
      <c r="B1493" s="17">
        <v>4224.0475125312514</v>
      </c>
      <c r="C1493" s="17">
        <v>166.72898014500001</v>
      </c>
      <c r="D1493" s="6">
        <f t="shared" si="69"/>
        <v>4.2240475125312518</v>
      </c>
      <c r="E1493">
        <f t="shared" si="70"/>
        <v>83.364490072500004</v>
      </c>
      <c r="F1493">
        <f t="shared" si="71"/>
        <v>-83.364490072500004</v>
      </c>
    </row>
    <row r="1494" spans="1:6" x14ac:dyDescent="0.25">
      <c r="A1494" s="6">
        <v>1999</v>
      </c>
      <c r="B1494" s="17">
        <v>4274.0344315132961</v>
      </c>
      <c r="C1494" s="17">
        <v>165.452566311</v>
      </c>
      <c r="D1494" s="6">
        <f t="shared" si="69"/>
        <v>4.2740344315132965</v>
      </c>
      <c r="E1494">
        <f t="shared" si="70"/>
        <v>82.726283155499999</v>
      </c>
      <c r="F1494">
        <f t="shared" si="71"/>
        <v>-82.726283155499999</v>
      </c>
    </row>
    <row r="1495" spans="1:6" x14ac:dyDescent="0.25">
      <c r="A1495" s="6">
        <v>1999</v>
      </c>
      <c r="B1495" s="17">
        <v>4323.7697222551978</v>
      </c>
      <c r="C1495" s="17">
        <v>156.745614203</v>
      </c>
      <c r="D1495" s="6">
        <f t="shared" si="69"/>
        <v>4.3237697222551983</v>
      </c>
      <c r="E1495">
        <f t="shared" si="70"/>
        <v>78.372807101500001</v>
      </c>
      <c r="F1495">
        <f t="shared" si="71"/>
        <v>-78.372807101500001</v>
      </c>
    </row>
    <row r="1496" spans="1:6" x14ac:dyDescent="0.25">
      <c r="A1496" s="6">
        <v>1999</v>
      </c>
      <c r="B1496" s="17">
        <v>4372.8742199575763</v>
      </c>
      <c r="C1496" s="17">
        <v>170.61935333</v>
      </c>
      <c r="D1496" s="6">
        <f t="shared" si="69"/>
        <v>4.3728742199575761</v>
      </c>
      <c r="E1496">
        <f t="shared" si="70"/>
        <v>85.309676664999998</v>
      </c>
      <c r="F1496">
        <f t="shared" si="71"/>
        <v>-85.309676664999998</v>
      </c>
    </row>
    <row r="1497" spans="1:6" x14ac:dyDescent="0.25">
      <c r="A1497" s="6">
        <v>1999</v>
      </c>
      <c r="B1497" s="17">
        <v>4421.0970255748034</v>
      </c>
      <c r="C1497" s="17">
        <v>194.04966974999999</v>
      </c>
      <c r="D1497" s="6">
        <f t="shared" si="69"/>
        <v>4.4210970255748032</v>
      </c>
      <c r="E1497">
        <f t="shared" si="70"/>
        <v>97.024834874999996</v>
      </c>
      <c r="F1497">
        <f t="shared" si="71"/>
        <v>-97.024834874999996</v>
      </c>
    </row>
    <row r="1498" spans="1:6" x14ac:dyDescent="0.25">
      <c r="A1498" s="6">
        <v>1999</v>
      </c>
      <c r="B1498" s="17">
        <v>4470.5833896071808</v>
      </c>
      <c r="C1498" s="17">
        <v>206.78237967999999</v>
      </c>
      <c r="D1498" s="6">
        <f t="shared" si="69"/>
        <v>4.4705833896071807</v>
      </c>
      <c r="E1498">
        <f t="shared" si="70"/>
        <v>103.39118984</v>
      </c>
      <c r="F1498">
        <f t="shared" si="71"/>
        <v>-103.39118984</v>
      </c>
    </row>
    <row r="1499" spans="1:6" x14ac:dyDescent="0.25">
      <c r="A1499" s="6">
        <v>1999</v>
      </c>
      <c r="B1499" s="17">
        <v>4519.5216320518621</v>
      </c>
      <c r="C1499" s="17">
        <v>203.60587302499999</v>
      </c>
      <c r="D1499" s="6">
        <f t="shared" si="69"/>
        <v>4.5195216320518616</v>
      </c>
      <c r="E1499">
        <f t="shared" si="70"/>
        <v>101.8029365125</v>
      </c>
      <c r="F1499">
        <f t="shared" si="71"/>
        <v>-101.8029365125</v>
      </c>
    </row>
    <row r="1500" spans="1:6" x14ac:dyDescent="0.25">
      <c r="A1500" s="6">
        <v>1999</v>
      </c>
      <c r="B1500" s="17">
        <v>4564.9080889162424</v>
      </c>
      <c r="C1500" s="17">
        <v>144.04227657499999</v>
      </c>
      <c r="D1500" s="6">
        <f t="shared" si="69"/>
        <v>4.5649080889162423</v>
      </c>
      <c r="E1500">
        <f t="shared" si="70"/>
        <v>72.021138287499994</v>
      </c>
      <c r="F1500">
        <f t="shared" si="71"/>
        <v>-72.021138287499994</v>
      </c>
    </row>
    <row r="1501" spans="1:6" x14ac:dyDescent="0.25">
      <c r="A1501" s="6">
        <v>1999</v>
      </c>
      <c r="B1501" s="17">
        <v>4614.2384600794758</v>
      </c>
      <c r="C1501" s="17">
        <v>139.57228766200001</v>
      </c>
      <c r="D1501" s="6">
        <f t="shared" si="69"/>
        <v>4.6142384600794761</v>
      </c>
      <c r="E1501">
        <f t="shared" si="70"/>
        <v>69.786143831000004</v>
      </c>
      <c r="F1501">
        <f t="shared" si="71"/>
        <v>-69.786143831000004</v>
      </c>
    </row>
    <row r="1502" spans="1:6" x14ac:dyDescent="0.25">
      <c r="A1502" s="6">
        <v>1999</v>
      </c>
      <c r="B1502" s="17">
        <v>4663.820946200769</v>
      </c>
      <c r="C1502" s="17">
        <v>131.51999429899999</v>
      </c>
      <c r="D1502" s="6">
        <f t="shared" si="69"/>
        <v>4.6638209462007687</v>
      </c>
      <c r="E1502">
        <f t="shared" si="70"/>
        <v>65.759997149499995</v>
      </c>
      <c r="F1502">
        <f t="shared" si="71"/>
        <v>-65.759997149499995</v>
      </c>
    </row>
    <row r="1503" spans="1:6" x14ac:dyDescent="0.25">
      <c r="A1503" s="6">
        <v>1999</v>
      </c>
      <c r="B1503" s="17">
        <v>4713.4708052511387</v>
      </c>
      <c r="C1503" s="17">
        <v>110.463091397</v>
      </c>
      <c r="D1503" s="6">
        <f t="shared" si="69"/>
        <v>4.7134708052511387</v>
      </c>
      <c r="E1503">
        <f t="shared" si="70"/>
        <v>55.2315456985</v>
      </c>
      <c r="F1503">
        <f t="shared" si="71"/>
        <v>-55.2315456985</v>
      </c>
    </row>
    <row r="1504" spans="1:6" x14ac:dyDescent="0.25">
      <c r="A1504" s="6">
        <v>1999</v>
      </c>
      <c r="B1504" s="17">
        <v>4763.0655819385465</v>
      </c>
      <c r="C1504" s="17">
        <v>126.369248533</v>
      </c>
      <c r="D1504" s="6">
        <f t="shared" si="69"/>
        <v>4.7630655819385463</v>
      </c>
      <c r="E1504">
        <f t="shared" si="70"/>
        <v>63.184624266500002</v>
      </c>
      <c r="F1504">
        <f t="shared" si="71"/>
        <v>-63.184624266500002</v>
      </c>
    </row>
    <row r="1505" spans="1:6" x14ac:dyDescent="0.25">
      <c r="A1505" s="6">
        <v>1999</v>
      </c>
      <c r="B1505" s="17">
        <v>4811.7283971042734</v>
      </c>
      <c r="C1505" s="17">
        <v>136.03046599499999</v>
      </c>
      <c r="D1505" s="6">
        <f t="shared" si="69"/>
        <v>4.8117283971042735</v>
      </c>
      <c r="E1505">
        <f t="shared" si="70"/>
        <v>68.015232997499993</v>
      </c>
      <c r="F1505">
        <f t="shared" si="71"/>
        <v>-68.015232997499993</v>
      </c>
    </row>
    <row r="1506" spans="1:6" x14ac:dyDescent="0.25">
      <c r="A1506" s="6">
        <v>1999</v>
      </c>
      <c r="B1506" s="17">
        <v>4860.6472979516948</v>
      </c>
      <c r="C1506" s="17">
        <v>149.57671125900001</v>
      </c>
      <c r="D1506" s="6">
        <f t="shared" si="69"/>
        <v>4.8606472979516946</v>
      </c>
      <c r="E1506">
        <f t="shared" si="70"/>
        <v>74.788355629500003</v>
      </c>
      <c r="F1506">
        <f t="shared" si="71"/>
        <v>-74.788355629500003</v>
      </c>
    </row>
    <row r="1507" spans="1:6" x14ac:dyDescent="0.25">
      <c r="A1507" s="6">
        <v>1999</v>
      </c>
      <c r="B1507" s="17">
        <v>4909.1040149543824</v>
      </c>
      <c r="C1507" s="17">
        <v>160.22825398500001</v>
      </c>
      <c r="D1507" s="6">
        <f t="shared" si="69"/>
        <v>4.9091040149543828</v>
      </c>
      <c r="E1507">
        <f t="shared" si="70"/>
        <v>80.114126992500005</v>
      </c>
      <c r="F1507">
        <f t="shared" si="71"/>
        <v>-80.114126992500005</v>
      </c>
    </row>
    <row r="1508" spans="1:6" x14ac:dyDescent="0.25">
      <c r="A1508" s="6">
        <v>1999</v>
      </c>
      <c r="B1508" s="17">
        <v>4958.4548969392172</v>
      </c>
      <c r="C1508" s="17">
        <v>149.77706574800001</v>
      </c>
      <c r="D1508" s="6">
        <f t="shared" si="69"/>
        <v>4.9584548969392168</v>
      </c>
      <c r="E1508">
        <f t="shared" si="70"/>
        <v>74.888532874000006</v>
      </c>
      <c r="F1508">
        <f t="shared" si="71"/>
        <v>-74.888532874000006</v>
      </c>
    </row>
    <row r="1509" spans="1:6" x14ac:dyDescent="0.25">
      <c r="A1509" s="6">
        <v>1999</v>
      </c>
      <c r="B1509" s="17">
        <v>5007.2596895129445</v>
      </c>
      <c r="C1509" s="17">
        <v>157.80605006799999</v>
      </c>
      <c r="D1509" s="6">
        <f t="shared" si="69"/>
        <v>5.0072596895129449</v>
      </c>
      <c r="E1509">
        <f t="shared" si="70"/>
        <v>78.903025033999995</v>
      </c>
      <c r="F1509">
        <f t="shared" si="71"/>
        <v>-78.903025033999995</v>
      </c>
    </row>
    <row r="1510" spans="1:6" x14ac:dyDescent="0.25">
      <c r="A1510" s="6">
        <v>1999</v>
      </c>
      <c r="B1510" s="17">
        <v>5056.9266884802782</v>
      </c>
      <c r="C1510" s="17">
        <v>145.47852645099999</v>
      </c>
      <c r="D1510" s="6">
        <f t="shared" si="69"/>
        <v>5.0569266884802779</v>
      </c>
      <c r="E1510">
        <f t="shared" si="70"/>
        <v>72.739263225499997</v>
      </c>
      <c r="F1510">
        <f t="shared" si="71"/>
        <v>-72.739263225499997</v>
      </c>
    </row>
    <row r="1511" spans="1:6" x14ac:dyDescent="0.25">
      <c r="A1511" s="6">
        <v>1999</v>
      </c>
      <c r="B1511" s="17">
        <v>5104.8987877338932</v>
      </c>
      <c r="C1511" s="17">
        <v>142.697792819</v>
      </c>
      <c r="D1511" s="6">
        <f t="shared" si="69"/>
        <v>5.1048987877338936</v>
      </c>
      <c r="E1511">
        <f t="shared" si="70"/>
        <v>71.3488964095</v>
      </c>
      <c r="F1511">
        <f t="shared" si="71"/>
        <v>-71.3488964095</v>
      </c>
    </row>
    <row r="1512" spans="1:6" x14ac:dyDescent="0.25">
      <c r="A1512" s="6">
        <v>1999</v>
      </c>
      <c r="B1512" s="17">
        <v>5193.3470569743977</v>
      </c>
      <c r="C1512" s="17">
        <v>142.685373551</v>
      </c>
      <c r="D1512" s="6">
        <f t="shared" si="69"/>
        <v>5.1933470569743978</v>
      </c>
      <c r="E1512">
        <f t="shared" si="70"/>
        <v>71.342686775499999</v>
      </c>
      <c r="F1512">
        <f t="shared" si="71"/>
        <v>-71.342686775499999</v>
      </c>
    </row>
    <row r="1513" spans="1:6" x14ac:dyDescent="0.25">
      <c r="A1513" s="6">
        <v>1999</v>
      </c>
      <c r="B1513" s="17">
        <v>5231.3084764664627</v>
      </c>
      <c r="C1513" s="17">
        <v>126.55199879</v>
      </c>
      <c r="D1513" s="6">
        <f t="shared" si="69"/>
        <v>5.231308476466463</v>
      </c>
      <c r="E1513">
        <f t="shared" si="70"/>
        <v>63.275999394999999</v>
      </c>
      <c r="F1513">
        <f t="shared" si="71"/>
        <v>-63.275999394999999</v>
      </c>
    </row>
    <row r="1514" spans="1:6" x14ac:dyDescent="0.25">
      <c r="A1514" s="6">
        <v>1999</v>
      </c>
      <c r="B1514" s="17">
        <v>5271.9916550925045</v>
      </c>
      <c r="C1514" s="17">
        <v>123.218523421</v>
      </c>
      <c r="D1514" s="6">
        <f t="shared" si="69"/>
        <v>5.2719916550925046</v>
      </c>
      <c r="E1514">
        <f t="shared" si="70"/>
        <v>61.6092617105</v>
      </c>
      <c r="F1514">
        <f t="shared" si="71"/>
        <v>-61.6092617105</v>
      </c>
    </row>
    <row r="1515" spans="1:6" x14ac:dyDescent="0.25">
      <c r="A1515" s="6">
        <v>1999</v>
      </c>
      <c r="B1515" s="17">
        <v>5312.0082388825722</v>
      </c>
      <c r="C1515" s="17">
        <v>120.55076371</v>
      </c>
      <c r="D1515" s="6">
        <f t="shared" si="69"/>
        <v>5.312008238882572</v>
      </c>
      <c r="E1515">
        <f t="shared" si="70"/>
        <v>60.275381854999999</v>
      </c>
      <c r="F1515">
        <f t="shared" si="71"/>
        <v>-60.275381854999999</v>
      </c>
    </row>
    <row r="1516" spans="1:6" x14ac:dyDescent="0.25">
      <c r="A1516" s="6">
        <v>1999</v>
      </c>
      <c r="B1516" s="17">
        <v>5345.1973398173404</v>
      </c>
      <c r="C1516" s="17">
        <v>87.628457658100004</v>
      </c>
      <c r="D1516" s="6">
        <f t="shared" si="69"/>
        <v>5.3451973398173402</v>
      </c>
      <c r="E1516">
        <f t="shared" si="70"/>
        <v>43.814228829050002</v>
      </c>
      <c r="F1516">
        <f t="shared" si="71"/>
        <v>-43.814228829050002</v>
      </c>
    </row>
    <row r="1517" spans="1:6" x14ac:dyDescent="0.25">
      <c r="A1517" s="6">
        <v>1999</v>
      </c>
      <c r="B1517" s="17">
        <v>5388.008023292361</v>
      </c>
      <c r="C1517" s="17">
        <v>81.717303698899997</v>
      </c>
      <c r="D1517" s="6">
        <f t="shared" si="69"/>
        <v>5.3880080232923611</v>
      </c>
      <c r="E1517">
        <f t="shared" si="70"/>
        <v>40.858651849449998</v>
      </c>
      <c r="F1517">
        <f t="shared" si="71"/>
        <v>-40.858651849449998</v>
      </c>
    </row>
    <row r="1518" spans="1:6" x14ac:dyDescent="0.25">
      <c r="A1518" s="6">
        <v>1999</v>
      </c>
      <c r="B1518" s="17">
        <v>5431.7685668677432</v>
      </c>
      <c r="C1518" s="17">
        <v>79.885554262200003</v>
      </c>
      <c r="D1518" s="6">
        <f t="shared" si="69"/>
        <v>5.4317685668677429</v>
      </c>
      <c r="E1518">
        <f t="shared" si="70"/>
        <v>39.942777131100001</v>
      </c>
      <c r="F1518">
        <f t="shared" si="71"/>
        <v>-39.942777131100001</v>
      </c>
    </row>
    <row r="1519" spans="1:6" x14ac:dyDescent="0.25">
      <c r="A1519" s="6">
        <v>1999</v>
      </c>
      <c r="B1519" s="17">
        <v>5476.999650140915</v>
      </c>
      <c r="C1519" s="17">
        <v>85.712545985800006</v>
      </c>
      <c r="D1519" s="6">
        <f t="shared" si="69"/>
        <v>5.4769996501409146</v>
      </c>
      <c r="E1519">
        <f t="shared" si="70"/>
        <v>42.856272992900003</v>
      </c>
      <c r="F1519">
        <f t="shared" si="71"/>
        <v>-42.856272992900003</v>
      </c>
    </row>
    <row r="1520" spans="1:6" x14ac:dyDescent="0.25">
      <c r="A1520" s="6">
        <v>1999</v>
      </c>
      <c r="B1520" s="17">
        <v>5521.6534480875698</v>
      </c>
      <c r="C1520" s="17">
        <v>90.370633966900002</v>
      </c>
      <c r="D1520" s="6">
        <f t="shared" si="69"/>
        <v>5.5216534480875694</v>
      </c>
      <c r="E1520">
        <f t="shared" si="70"/>
        <v>45.185316983450001</v>
      </c>
      <c r="F1520">
        <f t="shared" si="71"/>
        <v>-45.185316983450001</v>
      </c>
    </row>
    <row r="1521" spans="1:6" x14ac:dyDescent="0.25">
      <c r="A1521" s="6">
        <v>1999</v>
      </c>
      <c r="B1521" s="17">
        <v>5559.3435911245997</v>
      </c>
      <c r="C1521" s="17">
        <v>91.944696147000002</v>
      </c>
      <c r="D1521" s="6">
        <f t="shared" si="69"/>
        <v>5.5593435911246001</v>
      </c>
      <c r="E1521">
        <f t="shared" si="70"/>
        <v>45.972348073500001</v>
      </c>
      <c r="F1521">
        <f t="shared" si="71"/>
        <v>-45.972348073500001</v>
      </c>
    </row>
    <row r="1522" spans="1:6" x14ac:dyDescent="0.25">
      <c r="A1522" s="6">
        <v>1999</v>
      </c>
      <c r="B1522" s="17">
        <v>5605.6923387607758</v>
      </c>
      <c r="C1522" s="17">
        <v>94.538583403999993</v>
      </c>
      <c r="D1522" s="6">
        <f t="shared" si="69"/>
        <v>5.6056923387607762</v>
      </c>
      <c r="E1522">
        <f t="shared" si="70"/>
        <v>47.269291701999997</v>
      </c>
      <c r="F1522">
        <f t="shared" si="71"/>
        <v>-47.269291701999997</v>
      </c>
    </row>
    <row r="1523" spans="1:6" x14ac:dyDescent="0.25">
      <c r="A1523" s="6">
        <v>1999</v>
      </c>
      <c r="B1523" s="17">
        <v>5652.2183918996088</v>
      </c>
      <c r="C1523" s="17">
        <v>98.786433833499999</v>
      </c>
      <c r="D1523" s="6">
        <f t="shared" si="69"/>
        <v>5.6522183918996092</v>
      </c>
      <c r="E1523">
        <f t="shared" si="70"/>
        <v>49.393216916749999</v>
      </c>
      <c r="F1523">
        <f t="shared" si="71"/>
        <v>-49.393216916749999</v>
      </c>
    </row>
    <row r="1524" spans="1:6" x14ac:dyDescent="0.25">
      <c r="A1524" s="6">
        <v>1999</v>
      </c>
      <c r="B1524" s="17">
        <v>5699.1829776692575</v>
      </c>
      <c r="C1524" s="17">
        <v>98.668291419699997</v>
      </c>
      <c r="D1524" s="6">
        <f t="shared" si="69"/>
        <v>5.699182977669258</v>
      </c>
      <c r="E1524">
        <f t="shared" si="70"/>
        <v>49.334145709849999</v>
      </c>
      <c r="F1524">
        <f t="shared" si="71"/>
        <v>-49.334145709849999</v>
      </c>
    </row>
    <row r="1525" spans="1:6" x14ac:dyDescent="0.25">
      <c r="A1525" s="6">
        <v>1999</v>
      </c>
      <c r="B1525" s="17">
        <v>5748.4005979263366</v>
      </c>
      <c r="C1525" s="17">
        <v>92.583979104400001</v>
      </c>
      <c r="D1525" s="6">
        <f t="shared" si="69"/>
        <v>5.7484005979263362</v>
      </c>
      <c r="E1525">
        <f t="shared" si="70"/>
        <v>46.2919895522</v>
      </c>
      <c r="F1525">
        <f t="shared" si="71"/>
        <v>-46.2919895522</v>
      </c>
    </row>
    <row r="1526" spans="1:6" x14ac:dyDescent="0.25">
      <c r="A1526" s="6">
        <v>1999</v>
      </c>
      <c r="B1526" s="17">
        <v>5797.447998393056</v>
      </c>
      <c r="C1526" s="17">
        <v>91.607962702999998</v>
      </c>
      <c r="D1526" s="6">
        <f t="shared" si="69"/>
        <v>5.7974479983930562</v>
      </c>
      <c r="E1526">
        <f t="shared" si="70"/>
        <v>45.803981351499999</v>
      </c>
      <c r="F1526">
        <f t="shared" si="71"/>
        <v>-45.803981351499999</v>
      </c>
    </row>
    <row r="1527" spans="1:6" x14ac:dyDescent="0.25">
      <c r="A1527" s="6">
        <v>1999</v>
      </c>
      <c r="B1527" s="17">
        <v>5847.0888089434211</v>
      </c>
      <c r="C1527" s="17">
        <v>81.596007295500002</v>
      </c>
      <c r="D1527" s="6">
        <f t="shared" si="69"/>
        <v>5.847088808943421</v>
      </c>
      <c r="E1527">
        <f t="shared" si="70"/>
        <v>40.798003647750001</v>
      </c>
      <c r="F1527">
        <f t="shared" si="71"/>
        <v>-40.798003647750001</v>
      </c>
    </row>
    <row r="1528" spans="1:6" x14ac:dyDescent="0.25">
      <c r="A1528" s="6">
        <v>1999</v>
      </c>
      <c r="B1528" s="17">
        <v>5896.4186216376738</v>
      </c>
      <c r="C1528" s="17">
        <v>73.105589952499997</v>
      </c>
      <c r="D1528" s="6">
        <f t="shared" si="69"/>
        <v>5.8964186216376735</v>
      </c>
      <c r="E1528">
        <f t="shared" si="70"/>
        <v>36.552794976249999</v>
      </c>
      <c r="F1528">
        <f t="shared" si="71"/>
        <v>-36.552794976249999</v>
      </c>
    </row>
    <row r="1529" spans="1:6" x14ac:dyDescent="0.25">
      <c r="A1529" s="6">
        <v>1999</v>
      </c>
      <c r="B1529" s="17">
        <v>5945.0566736541105</v>
      </c>
      <c r="C1529" s="17">
        <v>78.056085564699998</v>
      </c>
      <c r="D1529" s="6">
        <f t="shared" si="69"/>
        <v>5.9450566736541104</v>
      </c>
      <c r="E1529">
        <f t="shared" si="70"/>
        <v>39.028042782349999</v>
      </c>
      <c r="F1529">
        <f t="shared" si="71"/>
        <v>-39.028042782349999</v>
      </c>
    </row>
    <row r="1530" spans="1:6" x14ac:dyDescent="0.25">
      <c r="A1530" s="6">
        <v>1999</v>
      </c>
      <c r="B1530" s="17">
        <v>5993.24351161715</v>
      </c>
      <c r="C1530" s="17">
        <v>79.219040671100004</v>
      </c>
      <c r="D1530" s="6">
        <f t="shared" si="69"/>
        <v>5.9932435116171501</v>
      </c>
      <c r="E1530">
        <f t="shared" si="70"/>
        <v>39.609520335550002</v>
      </c>
      <c r="F1530">
        <f t="shared" si="71"/>
        <v>-39.609520335550002</v>
      </c>
    </row>
    <row r="1531" spans="1:6" x14ac:dyDescent="0.25">
      <c r="A1531" s="6">
        <v>1999</v>
      </c>
      <c r="B1531" s="17">
        <v>6042.767069771412</v>
      </c>
      <c r="C1531" s="17">
        <v>102.29838662</v>
      </c>
      <c r="D1531" s="6">
        <f t="shared" si="69"/>
        <v>6.0427670697714122</v>
      </c>
      <c r="E1531">
        <f t="shared" si="70"/>
        <v>51.149193310000001</v>
      </c>
      <c r="F1531">
        <f t="shared" si="71"/>
        <v>-51.149193310000001</v>
      </c>
    </row>
    <row r="1532" spans="1:6" x14ac:dyDescent="0.25">
      <c r="A1532" s="6">
        <v>1999</v>
      </c>
      <c r="B1532" s="17">
        <v>6090.987666886138</v>
      </c>
      <c r="C1532" s="17">
        <v>108.080564817</v>
      </c>
      <c r="D1532" s="6">
        <f t="shared" si="69"/>
        <v>6.0909876668861376</v>
      </c>
      <c r="E1532">
        <f t="shared" si="70"/>
        <v>54.040282408499998</v>
      </c>
      <c r="F1532">
        <f t="shared" si="71"/>
        <v>-54.040282408499998</v>
      </c>
    </row>
    <row r="1533" spans="1:6" x14ac:dyDescent="0.25">
      <c r="A1533" s="6">
        <v>1999</v>
      </c>
      <c r="B1533" s="17">
        <v>6139.0418639904356</v>
      </c>
      <c r="C1533" s="17">
        <v>107.945963554</v>
      </c>
      <c r="D1533" s="6">
        <f t="shared" si="69"/>
        <v>6.1390418639904354</v>
      </c>
      <c r="E1533">
        <f t="shared" si="70"/>
        <v>53.972981777000001</v>
      </c>
      <c r="F1533">
        <f t="shared" si="71"/>
        <v>-53.972981777000001</v>
      </c>
    </row>
    <row r="1534" spans="1:6" x14ac:dyDescent="0.25">
      <c r="A1534" s="6">
        <v>1999</v>
      </c>
      <c r="B1534" s="17">
        <v>6187.3005874602568</v>
      </c>
      <c r="C1534" s="17">
        <v>113.948559054</v>
      </c>
      <c r="D1534" s="6">
        <f t="shared" si="69"/>
        <v>6.1873005874602569</v>
      </c>
      <c r="E1534">
        <f t="shared" si="70"/>
        <v>56.974279527</v>
      </c>
      <c r="F1534">
        <f t="shared" si="71"/>
        <v>-56.974279527</v>
      </c>
    </row>
    <row r="1535" spans="1:6" x14ac:dyDescent="0.25">
      <c r="A1535" s="6">
        <v>1999</v>
      </c>
      <c r="B1535" s="17">
        <v>6236.6704443274039</v>
      </c>
      <c r="C1535" s="17">
        <v>101.804210994</v>
      </c>
      <c r="D1535" s="6">
        <f t="shared" si="69"/>
        <v>6.2366704443274035</v>
      </c>
      <c r="E1535">
        <f t="shared" si="70"/>
        <v>50.902105497000001</v>
      </c>
      <c r="F1535">
        <f t="shared" si="71"/>
        <v>-50.902105497000001</v>
      </c>
    </row>
    <row r="1536" spans="1:6" x14ac:dyDescent="0.25">
      <c r="A1536" s="6">
        <v>1999</v>
      </c>
      <c r="B1536" s="17">
        <v>6286.2541260639036</v>
      </c>
      <c r="C1536" s="17">
        <v>85.656769605799994</v>
      </c>
      <c r="D1536" s="6">
        <f t="shared" si="69"/>
        <v>6.2862541260639038</v>
      </c>
      <c r="E1536">
        <f t="shared" si="70"/>
        <v>42.828384802899997</v>
      </c>
      <c r="F1536">
        <f t="shared" si="71"/>
        <v>-42.828384802899997</v>
      </c>
    </row>
    <row r="1537" spans="1:6" x14ac:dyDescent="0.25">
      <c r="A1537" s="6">
        <v>1999</v>
      </c>
      <c r="B1537" s="17">
        <v>6334.0294794542406</v>
      </c>
      <c r="C1537" s="17">
        <v>67.129309480800003</v>
      </c>
      <c r="D1537" s="6">
        <f t="shared" si="69"/>
        <v>6.3340294794542409</v>
      </c>
      <c r="E1537">
        <f t="shared" si="70"/>
        <v>33.564654740400002</v>
      </c>
      <c r="F1537">
        <f t="shared" si="71"/>
        <v>-33.564654740400002</v>
      </c>
    </row>
    <row r="1538" spans="1:6" x14ac:dyDescent="0.25">
      <c r="A1538" s="6">
        <v>1999</v>
      </c>
      <c r="B1538" s="17">
        <v>6383.0378203418895</v>
      </c>
      <c r="C1538" s="17">
        <v>57.100776426499998</v>
      </c>
      <c r="D1538" s="6">
        <f t="shared" si="69"/>
        <v>6.3830378203418894</v>
      </c>
      <c r="E1538">
        <f t="shared" si="70"/>
        <v>28.550388213249999</v>
      </c>
      <c r="F1538">
        <f t="shared" si="71"/>
        <v>-28.550388213249999</v>
      </c>
    </row>
    <row r="1539" spans="1:6" x14ac:dyDescent="0.25">
      <c r="A1539" s="6">
        <v>1999</v>
      </c>
      <c r="B1539" s="17">
        <v>6432.6989893410209</v>
      </c>
      <c r="C1539" s="17">
        <v>54.352997681700003</v>
      </c>
      <c r="D1539" s="6">
        <f t="shared" si="69"/>
        <v>6.4326989893410209</v>
      </c>
      <c r="E1539">
        <f t="shared" si="70"/>
        <v>27.176498840850002</v>
      </c>
      <c r="F1539">
        <f t="shared" si="71"/>
        <v>-27.176498840850002</v>
      </c>
    </row>
    <row r="1540" spans="1:6" x14ac:dyDescent="0.25">
      <c r="A1540" s="6">
        <v>1999</v>
      </c>
      <c r="B1540" s="17">
        <v>6482.4356350726557</v>
      </c>
      <c r="C1540" s="17">
        <v>60.092601289199997</v>
      </c>
      <c r="D1540" s="6">
        <f t="shared" ref="D1540:D1603" si="72">B1540/1000</f>
        <v>6.4824356350726555</v>
      </c>
      <c r="E1540">
        <f t="shared" si="70"/>
        <v>30.046300644599999</v>
      </c>
      <c r="F1540">
        <f t="shared" si="71"/>
        <v>-30.046300644599999</v>
      </c>
    </row>
    <row r="1541" spans="1:6" x14ac:dyDescent="0.25">
      <c r="A1541" s="6">
        <v>1999</v>
      </c>
      <c r="B1541" s="17">
        <v>6532.2271856719281</v>
      </c>
      <c r="C1541" s="17">
        <v>54.254599786599996</v>
      </c>
      <c r="D1541" s="6">
        <f t="shared" si="72"/>
        <v>6.5322271856719283</v>
      </c>
      <c r="E1541">
        <f t="shared" ref="E1541:E1604" si="73">C1541/2</f>
        <v>27.127299893299998</v>
      </c>
      <c r="F1541">
        <f t="shared" ref="F1541:F1604" si="74">-1*C1541/2</f>
        <v>-27.127299893299998</v>
      </c>
    </row>
    <row r="1542" spans="1:6" x14ac:dyDescent="0.25">
      <c r="A1542" s="6">
        <v>1999</v>
      </c>
      <c r="B1542" s="17">
        <v>6581.7592099855738</v>
      </c>
      <c r="C1542" s="17">
        <v>44.833874927300002</v>
      </c>
      <c r="D1542" s="6">
        <f t="shared" si="72"/>
        <v>6.5817592099855737</v>
      </c>
      <c r="E1542">
        <f t="shared" si="73"/>
        <v>22.416937463650001</v>
      </c>
      <c r="F1542">
        <f t="shared" si="74"/>
        <v>-22.416937463650001</v>
      </c>
    </row>
    <row r="1543" spans="1:6" x14ac:dyDescent="0.25">
      <c r="A1543" s="6">
        <v>1999</v>
      </c>
      <c r="B1543" s="17">
        <v>6630.8884640294164</v>
      </c>
      <c r="C1543" s="17">
        <v>49.293676620600003</v>
      </c>
      <c r="D1543" s="6">
        <f t="shared" si="72"/>
        <v>6.6308884640294163</v>
      </c>
      <c r="E1543">
        <f t="shared" si="73"/>
        <v>24.646838310300001</v>
      </c>
      <c r="F1543">
        <f t="shared" si="74"/>
        <v>-24.646838310300001</v>
      </c>
    </row>
    <row r="1544" spans="1:6" x14ac:dyDescent="0.25">
      <c r="A1544" s="6">
        <v>1999</v>
      </c>
      <c r="B1544" s="17">
        <v>6679.6468505481098</v>
      </c>
      <c r="C1544" s="17">
        <v>44.066440950100002</v>
      </c>
      <c r="D1544" s="6">
        <f t="shared" si="72"/>
        <v>6.6796468505481101</v>
      </c>
      <c r="E1544">
        <f t="shared" si="73"/>
        <v>22.033220475050001</v>
      </c>
      <c r="F1544">
        <f t="shared" si="74"/>
        <v>-22.033220475050001</v>
      </c>
    </row>
    <row r="1545" spans="1:6" x14ac:dyDescent="0.25">
      <c r="A1545" s="6">
        <v>1999</v>
      </c>
      <c r="B1545" s="17">
        <v>6729.1974672065699</v>
      </c>
      <c r="C1545" s="17">
        <v>43.9718420799</v>
      </c>
      <c r="D1545" s="6">
        <f t="shared" si="72"/>
        <v>6.7291974672065695</v>
      </c>
      <c r="E1545">
        <f t="shared" si="73"/>
        <v>21.98592103995</v>
      </c>
      <c r="F1545">
        <f t="shared" si="74"/>
        <v>-21.98592103995</v>
      </c>
    </row>
    <row r="1546" spans="1:6" x14ac:dyDescent="0.25">
      <c r="A1546" s="6">
        <v>1999</v>
      </c>
      <c r="B1546" s="17">
        <v>6779.1372578491537</v>
      </c>
      <c r="C1546" s="17">
        <v>46.439632820200003</v>
      </c>
      <c r="D1546" s="6">
        <f t="shared" si="72"/>
        <v>6.779137257849154</v>
      </c>
      <c r="E1546">
        <f t="shared" si="73"/>
        <v>23.219816410100002</v>
      </c>
      <c r="F1546">
        <f t="shared" si="74"/>
        <v>-23.219816410100002</v>
      </c>
    </row>
    <row r="1547" spans="1:6" x14ac:dyDescent="0.25">
      <c r="A1547" s="6">
        <v>1999</v>
      </c>
      <c r="B1547" s="17">
        <v>6827.352235874012</v>
      </c>
      <c r="C1547" s="17">
        <v>32.021333897799998</v>
      </c>
      <c r="D1547" s="6">
        <f t="shared" si="72"/>
        <v>6.8273522358740122</v>
      </c>
      <c r="E1547">
        <f t="shared" si="73"/>
        <v>16.010666948899999</v>
      </c>
      <c r="F1547">
        <f t="shared" si="74"/>
        <v>-16.010666948899999</v>
      </c>
    </row>
    <row r="1548" spans="1:6" x14ac:dyDescent="0.25">
      <c r="A1548" s="6">
        <v>1999</v>
      </c>
      <c r="B1548" s="17">
        <v>6868.6337435690311</v>
      </c>
      <c r="C1548" s="17">
        <v>51.504716547800001</v>
      </c>
      <c r="D1548" s="6">
        <f t="shared" si="72"/>
        <v>6.8686337435690312</v>
      </c>
      <c r="E1548">
        <f t="shared" si="73"/>
        <v>25.752358273900001</v>
      </c>
      <c r="F1548">
        <f t="shared" si="74"/>
        <v>-25.752358273900001</v>
      </c>
    </row>
    <row r="1549" spans="1:6" x14ac:dyDescent="0.25">
      <c r="A1549" s="6">
        <v>1999</v>
      </c>
      <c r="B1549" s="17">
        <v>6912.3726934119277</v>
      </c>
      <c r="C1549" s="17">
        <v>81.452177766899993</v>
      </c>
      <c r="D1549" s="6">
        <f t="shared" si="72"/>
        <v>6.9123726934119274</v>
      </c>
      <c r="E1549">
        <f t="shared" si="73"/>
        <v>40.726088883449997</v>
      </c>
      <c r="F1549">
        <f t="shared" si="74"/>
        <v>-40.726088883449997</v>
      </c>
    </row>
    <row r="1550" spans="1:6" x14ac:dyDescent="0.25">
      <c r="A1550" s="6">
        <v>1999</v>
      </c>
      <c r="B1550" s="17">
        <v>6960.9547786986914</v>
      </c>
      <c r="C1550" s="17">
        <v>89.144084434099994</v>
      </c>
      <c r="D1550" s="6">
        <f t="shared" si="72"/>
        <v>6.9609547786986914</v>
      </c>
      <c r="E1550">
        <f t="shared" si="73"/>
        <v>44.572042217049997</v>
      </c>
      <c r="F1550">
        <f t="shared" si="74"/>
        <v>-44.572042217049997</v>
      </c>
    </row>
    <row r="1551" spans="1:6" x14ac:dyDescent="0.25">
      <c r="A1551" s="6">
        <v>1999</v>
      </c>
      <c r="B1551" s="17">
        <v>7007.9317369062373</v>
      </c>
      <c r="C1551" s="17">
        <v>81.451908781100002</v>
      </c>
      <c r="D1551" s="6">
        <f t="shared" si="72"/>
        <v>7.0079317369062375</v>
      </c>
      <c r="E1551">
        <f t="shared" si="73"/>
        <v>40.725954390550001</v>
      </c>
      <c r="F1551">
        <f t="shared" si="74"/>
        <v>-40.725954390550001</v>
      </c>
    </row>
    <row r="1552" spans="1:6" x14ac:dyDescent="0.25">
      <c r="A1552" s="6">
        <v>1999</v>
      </c>
      <c r="B1552" s="17">
        <v>7055.7435189674216</v>
      </c>
      <c r="C1552" s="17">
        <v>63.0372836194</v>
      </c>
      <c r="D1552" s="6">
        <f t="shared" si="72"/>
        <v>7.0557435189674216</v>
      </c>
      <c r="E1552">
        <f t="shared" si="73"/>
        <v>31.5186418097</v>
      </c>
      <c r="F1552">
        <f t="shared" si="74"/>
        <v>-31.5186418097</v>
      </c>
    </row>
    <row r="1553" spans="1:6" x14ac:dyDescent="0.25">
      <c r="A1553" s="6">
        <v>1999</v>
      </c>
      <c r="B1553" s="17">
        <v>7105.1852647644209</v>
      </c>
      <c r="C1553" s="17">
        <v>48.589784227199999</v>
      </c>
      <c r="D1553" s="6">
        <f t="shared" si="72"/>
        <v>7.1051852647644207</v>
      </c>
      <c r="E1553">
        <f t="shared" si="73"/>
        <v>24.2948921136</v>
      </c>
      <c r="F1553">
        <f t="shared" si="74"/>
        <v>-24.2948921136</v>
      </c>
    </row>
    <row r="1554" spans="1:6" x14ac:dyDescent="0.25">
      <c r="A1554" s="6">
        <v>1999</v>
      </c>
      <c r="B1554" s="17">
        <v>7154.9932062517637</v>
      </c>
      <c r="C1554" s="17">
        <v>36.890879111300002</v>
      </c>
      <c r="D1554" s="6">
        <f t="shared" si="72"/>
        <v>7.1549932062517634</v>
      </c>
      <c r="E1554">
        <f t="shared" si="73"/>
        <v>18.445439555650001</v>
      </c>
      <c r="F1554">
        <f t="shared" si="74"/>
        <v>-18.445439555650001</v>
      </c>
    </row>
    <row r="1555" spans="1:6" x14ac:dyDescent="0.25">
      <c r="A1555" s="6">
        <v>1999</v>
      </c>
      <c r="B1555" s="17">
        <v>7204.9935711278868</v>
      </c>
      <c r="C1555" s="17">
        <v>21.842719668800001</v>
      </c>
      <c r="D1555" s="6">
        <f t="shared" si="72"/>
        <v>7.2049935711278872</v>
      </c>
      <c r="E1555">
        <f t="shared" si="73"/>
        <v>10.9213598344</v>
      </c>
      <c r="F1555">
        <f t="shared" si="74"/>
        <v>-10.9213598344</v>
      </c>
    </row>
    <row r="1556" spans="1:6" x14ac:dyDescent="0.25">
      <c r="A1556" s="6">
        <v>1999</v>
      </c>
      <c r="B1556" s="17">
        <v>7241.8410318691531</v>
      </c>
      <c r="C1556" s="17">
        <v>14.761828231400001</v>
      </c>
      <c r="D1556" s="6">
        <f t="shared" si="72"/>
        <v>7.2418410318691535</v>
      </c>
      <c r="E1556">
        <f t="shared" si="73"/>
        <v>7.3809141157000004</v>
      </c>
      <c r="F1556">
        <f t="shared" si="74"/>
        <v>-7.3809141157000004</v>
      </c>
    </row>
    <row r="1557" spans="1:6" x14ac:dyDescent="0.25">
      <c r="A1557" s="6">
        <v>1999</v>
      </c>
      <c r="B1557" s="17">
        <v>7260.0680257799741</v>
      </c>
      <c r="C1557" s="17">
        <v>20.676490123400001</v>
      </c>
      <c r="D1557" s="6">
        <f t="shared" si="72"/>
        <v>7.2600680257799741</v>
      </c>
      <c r="E1557">
        <f t="shared" si="73"/>
        <v>10.3382450617</v>
      </c>
      <c r="F1557">
        <f t="shared" si="74"/>
        <v>-10.3382450617</v>
      </c>
    </row>
    <row r="1558" spans="1:6" x14ac:dyDescent="0.25">
      <c r="A1558" s="6">
        <v>1999</v>
      </c>
      <c r="B1558" s="17">
        <v>7286.6178443727003</v>
      </c>
      <c r="C1558" s="17">
        <v>28.117717198699999</v>
      </c>
      <c r="D1558" s="6">
        <f t="shared" si="72"/>
        <v>7.2866178443727003</v>
      </c>
      <c r="E1558">
        <f t="shared" si="73"/>
        <v>14.05885859935</v>
      </c>
      <c r="F1558">
        <f t="shared" si="74"/>
        <v>-14.05885859935</v>
      </c>
    </row>
    <row r="1559" spans="1:6" x14ac:dyDescent="0.25">
      <c r="A1559" s="6">
        <v>1999</v>
      </c>
      <c r="B1559" s="17">
        <v>7328.8973992165102</v>
      </c>
      <c r="C1559" s="17">
        <v>35.184743753399999</v>
      </c>
      <c r="D1559" s="6">
        <f t="shared" si="72"/>
        <v>7.3288973992165101</v>
      </c>
      <c r="E1559">
        <f t="shared" si="73"/>
        <v>17.5923718767</v>
      </c>
      <c r="F1559">
        <f t="shared" si="74"/>
        <v>-17.5923718767</v>
      </c>
    </row>
    <row r="1560" spans="1:6" x14ac:dyDescent="0.25">
      <c r="A1560" s="6">
        <v>1999</v>
      </c>
      <c r="B1560" s="17">
        <v>7378.7770581697987</v>
      </c>
      <c r="C1560" s="17">
        <v>30.273171919599999</v>
      </c>
      <c r="D1560" s="6">
        <f t="shared" si="72"/>
        <v>7.3787770581697991</v>
      </c>
      <c r="E1560">
        <f t="shared" si="73"/>
        <v>15.1365859598</v>
      </c>
      <c r="F1560">
        <f t="shared" si="74"/>
        <v>-15.1365859598</v>
      </c>
    </row>
    <row r="1561" spans="1:6" x14ac:dyDescent="0.25">
      <c r="A1561" s="6">
        <v>1999</v>
      </c>
      <c r="B1561" s="17">
        <v>7428.2924494919835</v>
      </c>
      <c r="C1561" s="17">
        <v>31.787395661200001</v>
      </c>
      <c r="D1561" s="6">
        <f t="shared" si="72"/>
        <v>7.4282924494919831</v>
      </c>
      <c r="E1561">
        <f t="shared" si="73"/>
        <v>15.893697830600001</v>
      </c>
      <c r="F1561">
        <f t="shared" si="74"/>
        <v>-15.893697830600001</v>
      </c>
    </row>
    <row r="1562" spans="1:6" x14ac:dyDescent="0.25">
      <c r="A1562" s="6">
        <v>1999</v>
      </c>
      <c r="B1562" s="17">
        <v>7477.261970864156</v>
      </c>
      <c r="C1562" s="17">
        <v>46.424206517999998</v>
      </c>
      <c r="D1562" s="6">
        <f t="shared" si="72"/>
        <v>7.4772619708641557</v>
      </c>
      <c r="E1562">
        <f t="shared" si="73"/>
        <v>23.212103258999999</v>
      </c>
      <c r="F1562">
        <f t="shared" si="74"/>
        <v>-23.212103258999999</v>
      </c>
    </row>
    <row r="1563" spans="1:6" x14ac:dyDescent="0.25">
      <c r="A1563" s="6">
        <v>1999</v>
      </c>
      <c r="B1563" s="17">
        <v>7522.940984729039</v>
      </c>
      <c r="C1563" s="17">
        <v>66.867893606799996</v>
      </c>
      <c r="D1563" s="6">
        <f t="shared" si="72"/>
        <v>7.5229409847290389</v>
      </c>
      <c r="E1563">
        <f t="shared" si="73"/>
        <v>33.433946803399998</v>
      </c>
      <c r="F1563">
        <f t="shared" si="74"/>
        <v>-33.433946803399998</v>
      </c>
    </row>
    <row r="1564" spans="1:6" x14ac:dyDescent="0.25">
      <c r="A1564" s="6">
        <v>1999</v>
      </c>
      <c r="B1564" s="17">
        <v>7554.0270707751915</v>
      </c>
      <c r="C1564" s="17">
        <v>106.733439469</v>
      </c>
      <c r="D1564" s="6">
        <f t="shared" si="72"/>
        <v>7.5540270707751915</v>
      </c>
      <c r="E1564">
        <f t="shared" si="73"/>
        <v>53.366719734500002</v>
      </c>
      <c r="F1564">
        <f t="shared" si="74"/>
        <v>-53.366719734500002</v>
      </c>
    </row>
    <row r="1565" spans="1:6" x14ac:dyDescent="0.25">
      <c r="A1565" s="6">
        <v>1999</v>
      </c>
      <c r="B1565" s="17">
        <v>7612.5581006833017</v>
      </c>
      <c r="C1565" s="17">
        <v>67.752108986600007</v>
      </c>
      <c r="D1565" s="6">
        <f t="shared" si="72"/>
        <v>7.6125581006833016</v>
      </c>
      <c r="E1565">
        <f t="shared" si="73"/>
        <v>33.876054493300003</v>
      </c>
      <c r="F1565">
        <f t="shared" si="74"/>
        <v>-33.876054493300003</v>
      </c>
    </row>
    <row r="1566" spans="1:6" x14ac:dyDescent="0.25">
      <c r="A1566" s="6">
        <v>1999</v>
      </c>
      <c r="B1566" s="17">
        <v>7614.8322538762177</v>
      </c>
      <c r="C1566" s="17">
        <v>44.518934252599998</v>
      </c>
      <c r="D1566" s="6">
        <f t="shared" si="72"/>
        <v>7.6148322538762176</v>
      </c>
      <c r="E1566">
        <f t="shared" si="73"/>
        <v>22.259467126299999</v>
      </c>
      <c r="F1566">
        <f t="shared" si="74"/>
        <v>-22.259467126299999</v>
      </c>
    </row>
    <row r="1567" spans="1:6" x14ac:dyDescent="0.25">
      <c r="A1567" s="6">
        <v>1999</v>
      </c>
      <c r="B1567" s="17">
        <v>7647.7293139039557</v>
      </c>
      <c r="C1567" s="17">
        <v>50.420672712699997</v>
      </c>
      <c r="D1567" s="6">
        <f t="shared" si="72"/>
        <v>7.6477293139039553</v>
      </c>
      <c r="E1567">
        <f t="shared" si="73"/>
        <v>25.210336356349998</v>
      </c>
      <c r="F1567">
        <f t="shared" si="74"/>
        <v>-25.210336356349998</v>
      </c>
    </row>
    <row r="1568" spans="1:6" x14ac:dyDescent="0.25">
      <c r="A1568" s="6">
        <v>1999</v>
      </c>
      <c r="B1568" s="17">
        <v>7673.5158769322534</v>
      </c>
      <c r="C1568" s="17">
        <v>70.390345969699993</v>
      </c>
      <c r="D1568" s="6">
        <f t="shared" si="72"/>
        <v>7.6735158769322531</v>
      </c>
      <c r="E1568">
        <f t="shared" si="73"/>
        <v>35.195172984849997</v>
      </c>
      <c r="F1568">
        <f t="shared" si="74"/>
        <v>-35.195172984849997</v>
      </c>
    </row>
    <row r="1569" spans="1:6" x14ac:dyDescent="0.25">
      <c r="A1569" s="6">
        <v>1999</v>
      </c>
      <c r="B1569" s="17">
        <v>7688.3672571320549</v>
      </c>
      <c r="C1569" s="17">
        <v>70.662315300800003</v>
      </c>
      <c r="D1569" s="6">
        <f t="shared" si="72"/>
        <v>7.6883672571320547</v>
      </c>
      <c r="E1569">
        <f t="shared" si="73"/>
        <v>35.331157650400002</v>
      </c>
      <c r="F1569">
        <f t="shared" si="74"/>
        <v>-35.331157650400002</v>
      </c>
    </row>
    <row r="1570" spans="1:6" x14ac:dyDescent="0.25">
      <c r="A1570" s="6">
        <v>1999</v>
      </c>
      <c r="B1570" s="17">
        <v>7716.9245823548627</v>
      </c>
      <c r="C1570" s="17">
        <v>86.732477560199996</v>
      </c>
      <c r="D1570" s="6">
        <f t="shared" si="72"/>
        <v>7.7169245823548627</v>
      </c>
      <c r="E1570">
        <f t="shared" si="73"/>
        <v>43.366238780099998</v>
      </c>
      <c r="F1570">
        <f t="shared" si="74"/>
        <v>-43.366238780099998</v>
      </c>
    </row>
    <row r="1571" spans="1:6" x14ac:dyDescent="0.25">
      <c r="A1571" s="6">
        <v>1999</v>
      </c>
      <c r="B1571" s="17">
        <v>7822.7863861752521</v>
      </c>
      <c r="C1571" s="17">
        <v>139.407973817</v>
      </c>
      <c r="D1571" s="6">
        <f t="shared" si="72"/>
        <v>7.8227863861752525</v>
      </c>
      <c r="E1571">
        <f t="shared" si="73"/>
        <v>69.703986908499999</v>
      </c>
      <c r="F1571">
        <f t="shared" si="74"/>
        <v>-69.703986908499999</v>
      </c>
    </row>
    <row r="1572" spans="1:6" x14ac:dyDescent="0.25">
      <c r="A1572" s="6">
        <v>1999</v>
      </c>
      <c r="B1572" s="17">
        <v>7827.7369371705208</v>
      </c>
      <c r="C1572" s="17">
        <v>118.57913743899999</v>
      </c>
      <c r="D1572" s="6">
        <f t="shared" si="72"/>
        <v>7.8277369371705205</v>
      </c>
      <c r="E1572">
        <f t="shared" si="73"/>
        <v>59.289568719499997</v>
      </c>
      <c r="F1572">
        <f t="shared" si="74"/>
        <v>-59.289568719499997</v>
      </c>
    </row>
    <row r="1573" spans="1:6" x14ac:dyDescent="0.25">
      <c r="A1573" s="6">
        <v>1999</v>
      </c>
      <c r="B1573" s="17">
        <v>7873.7367923508464</v>
      </c>
      <c r="C1573" s="17">
        <v>140.371029308</v>
      </c>
      <c r="D1573" s="6">
        <f t="shared" si="72"/>
        <v>7.8737367923508463</v>
      </c>
      <c r="E1573">
        <f t="shared" si="73"/>
        <v>70.185514654000002</v>
      </c>
      <c r="F1573">
        <f t="shared" si="74"/>
        <v>-70.185514654000002</v>
      </c>
    </row>
    <row r="1574" spans="1:6" x14ac:dyDescent="0.25">
      <c r="A1574" s="6">
        <v>1999</v>
      </c>
      <c r="B1574" s="17">
        <v>7895.5728738423859</v>
      </c>
      <c r="C1574" s="17">
        <v>101.947889184</v>
      </c>
      <c r="D1574" s="6">
        <f t="shared" si="72"/>
        <v>7.8955728738423856</v>
      </c>
      <c r="E1574">
        <f t="shared" si="73"/>
        <v>50.973944592000002</v>
      </c>
      <c r="F1574">
        <f t="shared" si="74"/>
        <v>-50.973944592000002</v>
      </c>
    </row>
    <row r="1575" spans="1:6" x14ac:dyDescent="0.25">
      <c r="A1575" s="6">
        <v>1999</v>
      </c>
      <c r="B1575" s="17">
        <v>7982.1150042996087</v>
      </c>
      <c r="C1575" s="17">
        <v>110.08143686</v>
      </c>
      <c r="D1575" s="6">
        <f t="shared" si="72"/>
        <v>7.982115004299609</v>
      </c>
      <c r="E1575">
        <f t="shared" si="73"/>
        <v>55.040718429999998</v>
      </c>
      <c r="F1575">
        <f t="shared" si="74"/>
        <v>-55.040718429999998</v>
      </c>
    </row>
    <row r="1576" spans="1:6" x14ac:dyDescent="0.25">
      <c r="A1576" s="6">
        <v>1999</v>
      </c>
      <c r="B1576" s="17">
        <v>8063.4000837074036</v>
      </c>
      <c r="C1576" s="17">
        <v>113.77541775100001</v>
      </c>
      <c r="D1576" s="6">
        <f t="shared" si="72"/>
        <v>8.0634000837074034</v>
      </c>
      <c r="E1576">
        <f t="shared" si="73"/>
        <v>56.887708875500003</v>
      </c>
      <c r="F1576">
        <f t="shared" si="74"/>
        <v>-56.887708875500003</v>
      </c>
    </row>
    <row r="1577" spans="1:6" x14ac:dyDescent="0.25">
      <c r="A1577" s="6">
        <v>1999</v>
      </c>
      <c r="B1577" s="17">
        <v>8104.4230282326444</v>
      </c>
      <c r="C1577" s="17">
        <v>119.39266589099999</v>
      </c>
      <c r="D1577" s="6">
        <f t="shared" si="72"/>
        <v>8.1044230282326435</v>
      </c>
      <c r="E1577">
        <f t="shared" si="73"/>
        <v>59.696332945499996</v>
      </c>
      <c r="F1577">
        <f t="shared" si="74"/>
        <v>-59.696332945499996</v>
      </c>
    </row>
    <row r="1578" spans="1:6" x14ac:dyDescent="0.25">
      <c r="A1578" s="6">
        <v>1999</v>
      </c>
      <c r="B1578" s="17">
        <v>8136.2071171034422</v>
      </c>
      <c r="C1578" s="17">
        <v>143.490295833</v>
      </c>
      <c r="D1578" s="6">
        <f t="shared" si="72"/>
        <v>8.1362071171034422</v>
      </c>
      <c r="E1578">
        <f t="shared" si="73"/>
        <v>71.745147916500002</v>
      </c>
      <c r="F1578">
        <f t="shared" si="74"/>
        <v>-71.745147916500002</v>
      </c>
    </row>
    <row r="1579" spans="1:6" x14ac:dyDescent="0.25">
      <c r="A1579" s="6">
        <v>1999</v>
      </c>
      <c r="B1579" s="17">
        <v>8181.0316977973089</v>
      </c>
      <c r="C1579" s="17">
        <v>158.00563246600001</v>
      </c>
      <c r="D1579" s="6">
        <f t="shared" si="72"/>
        <v>8.1810316977973088</v>
      </c>
      <c r="E1579">
        <f t="shared" si="73"/>
        <v>79.002816233000004</v>
      </c>
      <c r="F1579">
        <f t="shared" si="74"/>
        <v>-79.002816233000004</v>
      </c>
    </row>
    <row r="1580" spans="1:6" x14ac:dyDescent="0.25">
      <c r="A1580" s="6">
        <v>1999</v>
      </c>
      <c r="B1580" s="17">
        <v>8189.1929348081767</v>
      </c>
      <c r="C1580" s="17">
        <v>178.11199053300001</v>
      </c>
      <c r="D1580" s="6">
        <f t="shared" si="72"/>
        <v>8.189192934808176</v>
      </c>
      <c r="E1580">
        <f t="shared" si="73"/>
        <v>89.055995266500005</v>
      </c>
      <c r="F1580">
        <f t="shared" si="74"/>
        <v>-89.055995266500005</v>
      </c>
    </row>
    <row r="1581" spans="1:6" x14ac:dyDescent="0.25">
      <c r="A1581" s="6">
        <v>1999</v>
      </c>
      <c r="B1581" s="17">
        <v>8264.0941651377125</v>
      </c>
      <c r="C1581" s="17">
        <v>200.782074252</v>
      </c>
      <c r="D1581" s="6">
        <f t="shared" si="72"/>
        <v>8.2640941651377133</v>
      </c>
      <c r="E1581">
        <f t="shared" si="73"/>
        <v>100.391037126</v>
      </c>
      <c r="F1581">
        <f t="shared" si="74"/>
        <v>-100.391037126</v>
      </c>
    </row>
    <row r="1582" spans="1:6" x14ac:dyDescent="0.25">
      <c r="A1582" s="6">
        <v>1999</v>
      </c>
      <c r="B1582" s="17">
        <v>8305.3347108025646</v>
      </c>
      <c r="C1582" s="17">
        <v>223.88863922100001</v>
      </c>
      <c r="D1582" s="6">
        <f t="shared" si="72"/>
        <v>8.3053347108025655</v>
      </c>
      <c r="E1582">
        <f t="shared" si="73"/>
        <v>111.9443196105</v>
      </c>
      <c r="F1582">
        <f t="shared" si="74"/>
        <v>-111.9443196105</v>
      </c>
    </row>
    <row r="1583" spans="1:6" x14ac:dyDescent="0.25">
      <c r="A1583" s="6">
        <v>1999</v>
      </c>
      <c r="B1583" s="17">
        <v>8366.5643953923063</v>
      </c>
      <c r="C1583" s="17">
        <v>161.743131414</v>
      </c>
      <c r="D1583" s="6">
        <f t="shared" si="72"/>
        <v>8.3665643953923059</v>
      </c>
      <c r="E1583">
        <f t="shared" si="73"/>
        <v>80.871565707000002</v>
      </c>
      <c r="F1583">
        <f t="shared" si="74"/>
        <v>-80.871565707000002</v>
      </c>
    </row>
    <row r="1584" spans="1:6" x14ac:dyDescent="0.25">
      <c r="A1584" s="6">
        <v>1999</v>
      </c>
      <c r="B1584" s="17">
        <v>8402.9907561059517</v>
      </c>
      <c r="C1584" s="17">
        <v>171.60362762299999</v>
      </c>
      <c r="D1584" s="6">
        <f t="shared" si="72"/>
        <v>8.402990756105952</v>
      </c>
      <c r="E1584">
        <f t="shared" si="73"/>
        <v>85.801813811499997</v>
      </c>
      <c r="F1584">
        <f t="shared" si="74"/>
        <v>-85.801813811499997</v>
      </c>
    </row>
    <row r="1585" spans="1:6" x14ac:dyDescent="0.25">
      <c r="A1585" s="6">
        <v>1999</v>
      </c>
      <c r="B1585" s="17">
        <v>8467.7025650351006</v>
      </c>
      <c r="C1585" s="17">
        <v>99.879000119699995</v>
      </c>
      <c r="D1585" s="6">
        <f t="shared" si="72"/>
        <v>8.4677025650351005</v>
      </c>
      <c r="E1585">
        <f t="shared" si="73"/>
        <v>49.939500059849998</v>
      </c>
      <c r="F1585">
        <f t="shared" si="74"/>
        <v>-49.939500059849998</v>
      </c>
    </row>
    <row r="1586" spans="1:6" x14ac:dyDescent="0.25">
      <c r="A1586" s="6">
        <v>1999</v>
      </c>
      <c r="B1586" s="17">
        <v>8517.5102586369685</v>
      </c>
      <c r="C1586" s="17">
        <v>71.875527940799998</v>
      </c>
      <c r="D1586" s="6">
        <f t="shared" si="72"/>
        <v>8.5175102586369693</v>
      </c>
      <c r="E1586">
        <f t="shared" si="73"/>
        <v>35.937763970399999</v>
      </c>
      <c r="F1586">
        <f t="shared" si="74"/>
        <v>-35.937763970399999</v>
      </c>
    </row>
    <row r="1587" spans="1:6" x14ac:dyDescent="0.25">
      <c r="A1587" s="6">
        <v>1999</v>
      </c>
      <c r="B1587" s="17">
        <v>8567.2487877834501</v>
      </c>
      <c r="C1587" s="17">
        <v>54.480377474199997</v>
      </c>
      <c r="D1587" s="6">
        <f t="shared" si="72"/>
        <v>8.5672487877834502</v>
      </c>
      <c r="E1587">
        <f t="shared" si="73"/>
        <v>27.240188737099999</v>
      </c>
      <c r="F1587">
        <f t="shared" si="74"/>
        <v>-27.240188737099999</v>
      </c>
    </row>
    <row r="1588" spans="1:6" x14ac:dyDescent="0.25">
      <c r="A1588" s="6">
        <v>1999</v>
      </c>
      <c r="B1588" s="17">
        <v>8614.0901708752644</v>
      </c>
      <c r="C1588" s="17">
        <v>41.3204253404</v>
      </c>
      <c r="D1588" s="6">
        <f t="shared" si="72"/>
        <v>8.6140901708752651</v>
      </c>
      <c r="E1588">
        <f t="shared" si="73"/>
        <v>20.6602126702</v>
      </c>
      <c r="F1588">
        <f t="shared" si="74"/>
        <v>-20.6602126702</v>
      </c>
    </row>
    <row r="1589" spans="1:6" x14ac:dyDescent="0.25">
      <c r="A1589" s="6">
        <v>1999</v>
      </c>
      <c r="B1589" s="17">
        <v>8657.9105206624608</v>
      </c>
      <c r="C1589" s="17">
        <v>39.576940260599997</v>
      </c>
      <c r="D1589" s="6">
        <f t="shared" si="72"/>
        <v>8.65791052066246</v>
      </c>
      <c r="E1589">
        <f t="shared" si="73"/>
        <v>19.788470130299999</v>
      </c>
      <c r="F1589">
        <f t="shared" si="74"/>
        <v>-19.788470130299999</v>
      </c>
    </row>
    <row r="1590" spans="1:6" x14ac:dyDescent="0.25">
      <c r="A1590" s="6">
        <v>1999</v>
      </c>
      <c r="B1590" s="17">
        <v>8697.6966302882065</v>
      </c>
      <c r="C1590" s="17">
        <v>29.279031720999999</v>
      </c>
      <c r="D1590" s="6">
        <f t="shared" si="72"/>
        <v>8.6976966302882062</v>
      </c>
      <c r="E1590">
        <f t="shared" si="73"/>
        <v>14.6395158605</v>
      </c>
      <c r="F1590">
        <f t="shared" si="74"/>
        <v>-14.6395158605</v>
      </c>
    </row>
    <row r="1591" spans="1:6" x14ac:dyDescent="0.25">
      <c r="A1591" s="6">
        <v>1999</v>
      </c>
      <c r="B1591" s="17">
        <v>8745.183960688144</v>
      </c>
      <c r="C1591" s="17">
        <v>43.210767026200003</v>
      </c>
      <c r="D1591" s="6">
        <f t="shared" si="72"/>
        <v>8.7451839606881432</v>
      </c>
      <c r="E1591">
        <f t="shared" si="73"/>
        <v>21.605383513100001</v>
      </c>
      <c r="F1591">
        <f t="shared" si="74"/>
        <v>-21.605383513100001</v>
      </c>
    </row>
    <row r="1592" spans="1:6" x14ac:dyDescent="0.25">
      <c r="A1592" s="6">
        <v>1999</v>
      </c>
      <c r="B1592" s="17">
        <v>8800.6417831141207</v>
      </c>
      <c r="C1592" s="17">
        <v>106.387300174</v>
      </c>
      <c r="D1592" s="6">
        <f t="shared" si="72"/>
        <v>8.8006417831141199</v>
      </c>
      <c r="E1592">
        <f t="shared" si="73"/>
        <v>53.193650087000002</v>
      </c>
      <c r="F1592">
        <f t="shared" si="74"/>
        <v>-53.193650087000002</v>
      </c>
    </row>
    <row r="1593" spans="1:6" x14ac:dyDescent="0.25">
      <c r="A1593" s="6">
        <v>1999</v>
      </c>
      <c r="B1593" s="17">
        <v>8837.0315433199758</v>
      </c>
      <c r="C1593" s="17">
        <v>122.124882884</v>
      </c>
      <c r="D1593" s="6">
        <f t="shared" si="72"/>
        <v>8.8370315433199753</v>
      </c>
      <c r="E1593">
        <f t="shared" si="73"/>
        <v>61.062441442000001</v>
      </c>
      <c r="F1593">
        <f t="shared" si="74"/>
        <v>-61.062441442000001</v>
      </c>
    </row>
    <row r="1594" spans="1:6" x14ac:dyDescent="0.25">
      <c r="A1594" s="6">
        <v>1999</v>
      </c>
      <c r="B1594" s="17">
        <v>8871.1189427703885</v>
      </c>
      <c r="C1594" s="17">
        <v>147.95832085200001</v>
      </c>
      <c r="D1594" s="6">
        <f t="shared" si="72"/>
        <v>8.8711189427703889</v>
      </c>
      <c r="E1594">
        <f t="shared" si="73"/>
        <v>73.979160426000007</v>
      </c>
      <c r="F1594">
        <f t="shared" si="74"/>
        <v>-73.979160426000007</v>
      </c>
    </row>
    <row r="1595" spans="1:6" x14ac:dyDescent="0.25">
      <c r="A1595" s="6">
        <v>1999</v>
      </c>
      <c r="B1595" s="17">
        <v>8907.3403878304362</v>
      </c>
      <c r="C1595" s="17">
        <v>164.83263427899999</v>
      </c>
      <c r="D1595" s="6">
        <f t="shared" si="72"/>
        <v>8.9073403878304358</v>
      </c>
      <c r="E1595">
        <f t="shared" si="73"/>
        <v>82.416317139499995</v>
      </c>
      <c r="F1595">
        <f t="shared" si="74"/>
        <v>-82.416317139499995</v>
      </c>
    </row>
    <row r="1596" spans="1:6" x14ac:dyDescent="0.25">
      <c r="A1596" s="6">
        <v>1999</v>
      </c>
      <c r="B1596" s="17">
        <v>8960.7162448087402</v>
      </c>
      <c r="C1596" s="17">
        <v>124.685241409</v>
      </c>
      <c r="D1596" s="6">
        <f t="shared" si="72"/>
        <v>8.9607162448087401</v>
      </c>
      <c r="E1596">
        <f t="shared" si="73"/>
        <v>62.3426207045</v>
      </c>
      <c r="F1596">
        <f t="shared" si="74"/>
        <v>-62.3426207045</v>
      </c>
    </row>
    <row r="1597" spans="1:6" x14ac:dyDescent="0.25">
      <c r="A1597" s="6">
        <v>1999</v>
      </c>
      <c r="B1597" s="17">
        <v>9007.9737186841139</v>
      </c>
      <c r="C1597" s="17">
        <v>102.123392725</v>
      </c>
      <c r="D1597" s="6">
        <f t="shared" si="72"/>
        <v>9.0079737186841147</v>
      </c>
      <c r="E1597">
        <f t="shared" si="73"/>
        <v>51.061696362500001</v>
      </c>
      <c r="F1597">
        <f t="shared" si="74"/>
        <v>-51.061696362500001</v>
      </c>
    </row>
    <row r="1598" spans="1:6" x14ac:dyDescent="0.25">
      <c r="A1598" s="6">
        <v>1999</v>
      </c>
      <c r="B1598" s="17">
        <v>9054.9928770714032</v>
      </c>
      <c r="C1598" s="17">
        <v>76.185727767900005</v>
      </c>
      <c r="D1598" s="6">
        <f t="shared" si="72"/>
        <v>9.0549928770714025</v>
      </c>
      <c r="E1598">
        <f t="shared" si="73"/>
        <v>38.092863883950002</v>
      </c>
      <c r="F1598">
        <f t="shared" si="74"/>
        <v>-38.092863883950002</v>
      </c>
    </row>
    <row r="1599" spans="1:6" x14ac:dyDescent="0.25">
      <c r="A1599" s="6">
        <v>1999</v>
      </c>
      <c r="B1599" s="17">
        <v>9091.6388487353142</v>
      </c>
      <c r="C1599" s="17">
        <v>87.663333824299997</v>
      </c>
      <c r="D1599" s="6">
        <f t="shared" si="72"/>
        <v>9.0916388487353146</v>
      </c>
      <c r="E1599">
        <f t="shared" si="73"/>
        <v>43.831666912149998</v>
      </c>
      <c r="F1599">
        <f t="shared" si="74"/>
        <v>-43.831666912149998</v>
      </c>
    </row>
    <row r="1600" spans="1:6" x14ac:dyDescent="0.25">
      <c r="A1600" s="6">
        <v>1999</v>
      </c>
      <c r="B1600" s="17">
        <v>9136.4429243743016</v>
      </c>
      <c r="C1600" s="17">
        <v>76.463701382799997</v>
      </c>
      <c r="D1600" s="6">
        <f t="shared" si="72"/>
        <v>9.1364429243743022</v>
      </c>
      <c r="E1600">
        <f t="shared" si="73"/>
        <v>38.231850691399998</v>
      </c>
      <c r="F1600">
        <f t="shared" si="74"/>
        <v>-38.231850691399998</v>
      </c>
    </row>
    <row r="1601" spans="1:6" x14ac:dyDescent="0.25">
      <c r="A1601" s="6">
        <v>1999</v>
      </c>
      <c r="B1601" s="17">
        <v>9185.5974531522115</v>
      </c>
      <c r="C1601" s="17">
        <v>71.631557741600005</v>
      </c>
      <c r="D1601" s="6">
        <f t="shared" si="72"/>
        <v>9.1855974531522122</v>
      </c>
      <c r="E1601">
        <f t="shared" si="73"/>
        <v>35.815778870800003</v>
      </c>
      <c r="F1601">
        <f t="shared" si="74"/>
        <v>-35.815778870800003</v>
      </c>
    </row>
    <row r="1602" spans="1:6" x14ac:dyDescent="0.25">
      <c r="A1602" s="6">
        <v>1999</v>
      </c>
      <c r="B1602" s="17">
        <v>9234.5083279057726</v>
      </c>
      <c r="C1602" s="17">
        <v>69.914691116900002</v>
      </c>
      <c r="D1602" s="6">
        <f t="shared" si="72"/>
        <v>9.2345083279057718</v>
      </c>
      <c r="E1602">
        <f t="shared" si="73"/>
        <v>34.957345558450001</v>
      </c>
      <c r="F1602">
        <f t="shared" si="74"/>
        <v>-34.957345558450001</v>
      </c>
    </row>
    <row r="1603" spans="1:6" x14ac:dyDescent="0.25">
      <c r="A1603" s="6">
        <v>1999</v>
      </c>
      <c r="B1603" s="17">
        <v>9283.5683024388272</v>
      </c>
      <c r="C1603" s="17">
        <v>73.105070929099995</v>
      </c>
      <c r="D1603" s="6">
        <f t="shared" si="72"/>
        <v>9.2835683024388267</v>
      </c>
      <c r="E1603">
        <f t="shared" si="73"/>
        <v>36.552535464549997</v>
      </c>
      <c r="F1603">
        <f t="shared" si="74"/>
        <v>-36.552535464549997</v>
      </c>
    </row>
    <row r="1604" spans="1:6" x14ac:dyDescent="0.25">
      <c r="A1604" s="6">
        <v>1999</v>
      </c>
      <c r="B1604" s="17">
        <v>9332.8424522626738</v>
      </c>
      <c r="C1604" s="17">
        <v>74.601977107099998</v>
      </c>
      <c r="D1604" s="6">
        <f t="shared" ref="D1604:D1667" si="75">B1604/1000</f>
        <v>9.3328424522626729</v>
      </c>
      <c r="E1604">
        <f t="shared" si="73"/>
        <v>37.300988553549999</v>
      </c>
      <c r="F1604">
        <f t="shared" si="74"/>
        <v>-37.300988553549999</v>
      </c>
    </row>
    <row r="1605" spans="1:6" x14ac:dyDescent="0.25">
      <c r="A1605" s="6">
        <v>1999</v>
      </c>
      <c r="B1605" s="17">
        <v>9381.8529824627003</v>
      </c>
      <c r="C1605" s="17">
        <v>79.339378122300005</v>
      </c>
      <c r="D1605" s="6">
        <f t="shared" si="75"/>
        <v>9.3818529824626999</v>
      </c>
      <c r="E1605">
        <f t="shared" ref="E1605:E1668" si="76">C1605/2</f>
        <v>39.669689061150002</v>
      </c>
      <c r="F1605">
        <f t="shared" ref="F1605:F1668" si="77">-1*C1605/2</f>
        <v>-39.669689061150002</v>
      </c>
    </row>
    <row r="1606" spans="1:6" x14ac:dyDescent="0.25">
      <c r="A1606" s="6">
        <v>1999</v>
      </c>
      <c r="B1606" s="17">
        <v>9431.2670997079986</v>
      </c>
      <c r="C1606" s="17">
        <v>83.403466266899997</v>
      </c>
      <c r="D1606" s="6">
        <f t="shared" si="75"/>
        <v>9.4312670997079984</v>
      </c>
      <c r="E1606">
        <f t="shared" si="76"/>
        <v>41.701733133449999</v>
      </c>
      <c r="F1606">
        <f t="shared" si="77"/>
        <v>-41.701733133449999</v>
      </c>
    </row>
    <row r="1607" spans="1:6" x14ac:dyDescent="0.25">
      <c r="A1607" s="6">
        <v>1999</v>
      </c>
      <c r="B1607" s="17">
        <v>9481.0757384250719</v>
      </c>
      <c r="C1607" s="17">
        <v>95.273832032000001</v>
      </c>
      <c r="D1607" s="6">
        <f t="shared" si="75"/>
        <v>9.4810757384250728</v>
      </c>
      <c r="E1607">
        <f t="shared" si="76"/>
        <v>47.636916016000001</v>
      </c>
      <c r="F1607">
        <f t="shared" si="77"/>
        <v>-47.636916016000001</v>
      </c>
    </row>
    <row r="1608" spans="1:6" x14ac:dyDescent="0.25">
      <c r="A1608" s="6">
        <v>1999</v>
      </c>
      <c r="B1608" s="17">
        <v>9530.6553899606079</v>
      </c>
      <c r="C1608" s="17">
        <v>93.707188519300004</v>
      </c>
      <c r="D1608" s="6">
        <f t="shared" si="75"/>
        <v>9.5306553899606072</v>
      </c>
      <c r="E1608">
        <f t="shared" si="76"/>
        <v>46.853594259650002</v>
      </c>
      <c r="F1608">
        <f t="shared" si="77"/>
        <v>-46.853594259650002</v>
      </c>
    </row>
    <row r="1609" spans="1:6" x14ac:dyDescent="0.25">
      <c r="A1609" s="6">
        <v>1999</v>
      </c>
      <c r="B1609" s="17">
        <v>9579.992394099103</v>
      </c>
      <c r="C1609" s="17">
        <v>92.108626816699996</v>
      </c>
      <c r="D1609" s="6">
        <f t="shared" si="75"/>
        <v>9.5799923940991025</v>
      </c>
      <c r="E1609">
        <f t="shared" si="76"/>
        <v>46.054313408349998</v>
      </c>
      <c r="F1609">
        <f t="shared" si="77"/>
        <v>-46.054313408349998</v>
      </c>
    </row>
    <row r="1610" spans="1:6" x14ac:dyDescent="0.25">
      <c r="A1610" s="6">
        <v>1999</v>
      </c>
      <c r="B1610" s="17">
        <v>9629.4663712828042</v>
      </c>
      <c r="C1610" s="17">
        <v>84.035847806700005</v>
      </c>
      <c r="D1610" s="6">
        <f t="shared" si="75"/>
        <v>9.6294663712828044</v>
      </c>
      <c r="E1610">
        <f t="shared" si="76"/>
        <v>42.017923903350002</v>
      </c>
      <c r="F1610">
        <f t="shared" si="77"/>
        <v>-42.017923903350002</v>
      </c>
    </row>
    <row r="1611" spans="1:6" x14ac:dyDescent="0.25">
      <c r="A1611" s="6">
        <v>1999</v>
      </c>
      <c r="B1611" s="17">
        <v>9679.1126361639999</v>
      </c>
      <c r="C1611" s="17">
        <v>88.732207621900002</v>
      </c>
      <c r="D1611" s="6">
        <f t="shared" si="75"/>
        <v>9.6791126361639996</v>
      </c>
      <c r="E1611">
        <f t="shared" si="76"/>
        <v>44.366103810950001</v>
      </c>
      <c r="F1611">
        <f t="shared" si="77"/>
        <v>-44.366103810950001</v>
      </c>
    </row>
    <row r="1612" spans="1:6" x14ac:dyDescent="0.25">
      <c r="A1612" s="6">
        <v>1999</v>
      </c>
      <c r="B1612" s="17">
        <v>9728.5141571728509</v>
      </c>
      <c r="C1612" s="17">
        <v>111.440748011</v>
      </c>
      <c r="D1612" s="6">
        <f t="shared" si="75"/>
        <v>9.7285141571728513</v>
      </c>
      <c r="E1612">
        <f t="shared" si="76"/>
        <v>55.720374005499998</v>
      </c>
      <c r="F1612">
        <f t="shared" si="77"/>
        <v>-55.720374005499998</v>
      </c>
    </row>
    <row r="1613" spans="1:6" x14ac:dyDescent="0.25">
      <c r="A1613" s="6">
        <v>1999</v>
      </c>
      <c r="B1613" s="17">
        <v>9778.1607121700035</v>
      </c>
      <c r="C1613" s="17">
        <v>131.810024016</v>
      </c>
      <c r="D1613" s="6">
        <f t="shared" si="75"/>
        <v>9.7781607121700027</v>
      </c>
      <c r="E1613">
        <f t="shared" si="76"/>
        <v>65.905012008</v>
      </c>
      <c r="F1613">
        <f t="shared" si="77"/>
        <v>-65.905012008</v>
      </c>
    </row>
    <row r="1614" spans="1:6" x14ac:dyDescent="0.25">
      <c r="A1614" s="6">
        <v>1999</v>
      </c>
      <c r="B1614" s="17">
        <v>9827.9393876023714</v>
      </c>
      <c r="C1614" s="17">
        <v>128.30603718399999</v>
      </c>
      <c r="D1614" s="6">
        <f t="shared" si="75"/>
        <v>9.8279393876023722</v>
      </c>
      <c r="E1614">
        <f t="shared" si="76"/>
        <v>64.153018591999995</v>
      </c>
      <c r="F1614">
        <f t="shared" si="77"/>
        <v>-64.153018591999995</v>
      </c>
    </row>
    <row r="1615" spans="1:6" x14ac:dyDescent="0.25">
      <c r="A1615" s="6">
        <v>1999</v>
      </c>
      <c r="B1615" s="17">
        <v>9877.9255614379072</v>
      </c>
      <c r="C1615" s="17">
        <v>126.395740463</v>
      </c>
      <c r="D1615" s="6">
        <f t="shared" si="75"/>
        <v>9.8779255614379071</v>
      </c>
      <c r="E1615">
        <f t="shared" si="76"/>
        <v>63.197870231499998</v>
      </c>
      <c r="F1615">
        <f t="shared" si="77"/>
        <v>-63.197870231499998</v>
      </c>
    </row>
    <row r="1616" spans="1:6" x14ac:dyDescent="0.25">
      <c r="A1616" s="6">
        <v>1999</v>
      </c>
      <c r="B1616" s="17">
        <v>9927.5259642947913</v>
      </c>
      <c r="C1616" s="17">
        <v>122.189887863</v>
      </c>
      <c r="D1616" s="6">
        <f t="shared" si="75"/>
        <v>9.9275259642947908</v>
      </c>
      <c r="E1616">
        <f t="shared" si="76"/>
        <v>61.094943931499998</v>
      </c>
      <c r="F1616">
        <f t="shared" si="77"/>
        <v>-61.094943931499998</v>
      </c>
    </row>
    <row r="1617" spans="1:6" x14ac:dyDescent="0.25">
      <c r="A1617" s="6">
        <v>1999</v>
      </c>
      <c r="B1617" s="17">
        <v>9977.0801677042946</v>
      </c>
      <c r="C1617" s="17">
        <v>127.70295588</v>
      </c>
      <c r="D1617" s="6">
        <f t="shared" si="75"/>
        <v>9.977080167704294</v>
      </c>
      <c r="E1617">
        <f t="shared" si="76"/>
        <v>63.851477940000002</v>
      </c>
      <c r="F1617">
        <f t="shared" si="77"/>
        <v>-63.851477940000002</v>
      </c>
    </row>
    <row r="1618" spans="1:6" x14ac:dyDescent="0.25">
      <c r="A1618" s="6">
        <v>1999</v>
      </c>
      <c r="B1618" s="17">
        <v>10003.813358655316</v>
      </c>
      <c r="C1618" s="17">
        <v>147.42884501099999</v>
      </c>
      <c r="D1618" s="6">
        <f t="shared" si="75"/>
        <v>10.003813358655316</v>
      </c>
      <c r="E1618">
        <f t="shared" si="76"/>
        <v>73.714422505499996</v>
      </c>
      <c r="F1618">
        <f t="shared" si="77"/>
        <v>-73.714422505499996</v>
      </c>
    </row>
    <row r="1619" spans="1:6" x14ac:dyDescent="0.25">
      <c r="A1619" s="6">
        <v>1999</v>
      </c>
      <c r="B1619" s="17">
        <v>10013.208769946652</v>
      </c>
      <c r="C1619" s="17">
        <v>107.29064683999999</v>
      </c>
      <c r="D1619" s="6">
        <f t="shared" si="75"/>
        <v>10.013208769946653</v>
      </c>
      <c r="E1619">
        <f t="shared" si="76"/>
        <v>53.645323419999997</v>
      </c>
      <c r="F1619">
        <f t="shared" si="77"/>
        <v>-53.645323419999997</v>
      </c>
    </row>
    <row r="1620" spans="1:6" x14ac:dyDescent="0.25">
      <c r="A1620" s="6">
        <v>1999</v>
      </c>
      <c r="B1620" s="17">
        <v>10028.057903557366</v>
      </c>
      <c r="C1620" s="17">
        <v>94.020076116400006</v>
      </c>
      <c r="D1620" s="6">
        <f t="shared" si="75"/>
        <v>10.028057903557366</v>
      </c>
      <c r="E1620">
        <f t="shared" si="76"/>
        <v>47.010038058200003</v>
      </c>
      <c r="F1620">
        <f t="shared" si="77"/>
        <v>-47.010038058200003</v>
      </c>
    </row>
    <row r="1621" spans="1:6" x14ac:dyDescent="0.25">
      <c r="A1621" s="6">
        <v>1999</v>
      </c>
      <c r="B1621" s="17">
        <v>10063.094625516831</v>
      </c>
      <c r="C1621" s="17">
        <v>42.568296519800001</v>
      </c>
      <c r="D1621" s="6">
        <f t="shared" si="75"/>
        <v>10.063094625516831</v>
      </c>
      <c r="E1621">
        <f t="shared" si="76"/>
        <v>21.2841482599</v>
      </c>
      <c r="F1621">
        <f t="shared" si="77"/>
        <v>-21.2841482599</v>
      </c>
    </row>
    <row r="1622" spans="1:6" x14ac:dyDescent="0.25">
      <c r="A1622" s="6">
        <v>1999</v>
      </c>
      <c r="B1622" s="17">
        <v>10109.74464403441</v>
      </c>
      <c r="C1622" s="17">
        <v>14.0821898862</v>
      </c>
      <c r="D1622" s="6">
        <f t="shared" si="75"/>
        <v>10.109744644034411</v>
      </c>
      <c r="E1622">
        <f t="shared" si="76"/>
        <v>7.0410949431000001</v>
      </c>
      <c r="F1622">
        <f t="shared" si="77"/>
        <v>-7.0410949431000001</v>
      </c>
    </row>
    <row r="1623" spans="1:6" x14ac:dyDescent="0.25">
      <c r="A1623" s="6">
        <v>1999</v>
      </c>
      <c r="B1623" s="17">
        <v>10158.642233097971</v>
      </c>
      <c r="C1623" s="17">
        <v>28.5159326715</v>
      </c>
      <c r="D1623" s="6">
        <f t="shared" si="75"/>
        <v>10.158642233097972</v>
      </c>
      <c r="E1623">
        <f t="shared" si="76"/>
        <v>14.25796633575</v>
      </c>
      <c r="F1623">
        <f t="shared" si="77"/>
        <v>-14.25796633575</v>
      </c>
    </row>
    <row r="1624" spans="1:6" x14ac:dyDescent="0.25">
      <c r="A1624" s="6">
        <v>1999</v>
      </c>
      <c r="B1624" s="17">
        <v>10203.674631762078</v>
      </c>
      <c r="C1624" s="17">
        <v>23.9621958002</v>
      </c>
      <c r="D1624" s="6">
        <f t="shared" si="75"/>
        <v>10.203674631762079</v>
      </c>
      <c r="E1624">
        <f t="shared" si="76"/>
        <v>11.9810979001</v>
      </c>
      <c r="F1624">
        <f t="shared" si="77"/>
        <v>-11.9810979001</v>
      </c>
    </row>
    <row r="1625" spans="1:6" x14ac:dyDescent="0.25">
      <c r="A1625" s="6">
        <v>1999</v>
      </c>
      <c r="B1625" s="17">
        <v>10242.849499256485</v>
      </c>
      <c r="C1625" s="17">
        <v>22.7081261051</v>
      </c>
      <c r="D1625" s="6">
        <f t="shared" si="75"/>
        <v>10.242849499256485</v>
      </c>
      <c r="E1625">
        <f t="shared" si="76"/>
        <v>11.35406305255</v>
      </c>
      <c r="F1625">
        <f t="shared" si="77"/>
        <v>-11.35406305255</v>
      </c>
    </row>
    <row r="1626" spans="1:6" x14ac:dyDescent="0.25">
      <c r="A1626" s="6">
        <v>1999</v>
      </c>
      <c r="B1626" s="17">
        <v>10286.016885613333</v>
      </c>
      <c r="C1626" s="17">
        <v>8.9806312573099998</v>
      </c>
      <c r="D1626" s="6">
        <f t="shared" si="75"/>
        <v>10.286016885613334</v>
      </c>
      <c r="E1626">
        <f t="shared" si="76"/>
        <v>4.4903156286549999</v>
      </c>
      <c r="F1626">
        <f t="shared" si="77"/>
        <v>-4.4903156286549999</v>
      </c>
    </row>
    <row r="1627" spans="1:6" x14ac:dyDescent="0.25">
      <c r="A1627" s="6">
        <v>1999</v>
      </c>
      <c r="B1627" s="17">
        <v>10325.49850805771</v>
      </c>
      <c r="C1627" s="17">
        <v>13.582736646100001</v>
      </c>
      <c r="D1627" s="6">
        <f t="shared" si="75"/>
        <v>10.325498508057709</v>
      </c>
      <c r="E1627">
        <f t="shared" si="76"/>
        <v>6.7913683230500004</v>
      </c>
      <c r="F1627">
        <f t="shared" si="77"/>
        <v>-6.7913683230500004</v>
      </c>
    </row>
    <row r="1628" spans="1:6" x14ac:dyDescent="0.25">
      <c r="A1628" s="6">
        <v>1999</v>
      </c>
      <c r="B1628" s="17">
        <v>10360.279554829907</v>
      </c>
      <c r="C1628" s="17">
        <v>12.833090993300001</v>
      </c>
      <c r="D1628" s="6">
        <f t="shared" si="75"/>
        <v>10.360279554829907</v>
      </c>
      <c r="E1628">
        <f t="shared" si="76"/>
        <v>6.4165454966500004</v>
      </c>
      <c r="F1628">
        <f t="shared" si="77"/>
        <v>-6.4165454966500004</v>
      </c>
    </row>
    <row r="1629" spans="1:6" x14ac:dyDescent="0.25">
      <c r="A1629" s="6">
        <v>1999</v>
      </c>
      <c r="B1629" s="17">
        <v>10403.309608723373</v>
      </c>
      <c r="C1629" s="17">
        <v>8.9102353388700006</v>
      </c>
      <c r="D1629" s="6">
        <f t="shared" si="75"/>
        <v>10.403309608723374</v>
      </c>
      <c r="E1629">
        <f t="shared" si="76"/>
        <v>4.4551176694350003</v>
      </c>
      <c r="F1629">
        <f t="shared" si="77"/>
        <v>-4.4551176694350003</v>
      </c>
    </row>
    <row r="1630" spans="1:6" x14ac:dyDescent="0.25">
      <c r="A1630" s="6">
        <v>1999</v>
      </c>
      <c r="B1630" s="17">
        <v>10450.731188376343</v>
      </c>
      <c r="C1630" s="17">
        <v>16.5570641485</v>
      </c>
      <c r="D1630" s="6">
        <f t="shared" si="75"/>
        <v>10.450731188376343</v>
      </c>
      <c r="E1630">
        <f t="shared" si="76"/>
        <v>8.2785320742500002</v>
      </c>
      <c r="F1630">
        <f t="shared" si="77"/>
        <v>-8.2785320742500002</v>
      </c>
    </row>
    <row r="1631" spans="1:6" x14ac:dyDescent="0.25">
      <c r="A1631" s="6">
        <v>1999</v>
      </c>
      <c r="B1631" s="17">
        <v>10498.229997887349</v>
      </c>
      <c r="C1631" s="17">
        <v>13.8361868421</v>
      </c>
      <c r="D1631" s="6">
        <f t="shared" si="75"/>
        <v>10.498229997887348</v>
      </c>
      <c r="E1631">
        <f t="shared" si="76"/>
        <v>6.91809342105</v>
      </c>
      <c r="F1631">
        <f t="shared" si="77"/>
        <v>-6.91809342105</v>
      </c>
    </row>
    <row r="1632" spans="1:6" x14ac:dyDescent="0.25">
      <c r="A1632" s="6">
        <v>1999</v>
      </c>
      <c r="B1632" s="17">
        <v>10543.417308701692</v>
      </c>
      <c r="C1632" s="17">
        <v>12.3715621368</v>
      </c>
      <c r="D1632" s="6">
        <f t="shared" si="75"/>
        <v>10.543417308701692</v>
      </c>
      <c r="E1632">
        <f t="shared" si="76"/>
        <v>6.1857810683999999</v>
      </c>
      <c r="F1632">
        <f t="shared" si="77"/>
        <v>-6.1857810683999999</v>
      </c>
    </row>
    <row r="1633" spans="1:6" x14ac:dyDescent="0.25">
      <c r="A1633" s="6">
        <v>1999</v>
      </c>
      <c r="B1633" s="17">
        <v>10593.028328357237</v>
      </c>
      <c r="C1633" s="17">
        <v>11.333896079400001</v>
      </c>
      <c r="D1633" s="6">
        <f t="shared" si="75"/>
        <v>10.593028328357237</v>
      </c>
      <c r="E1633">
        <f t="shared" si="76"/>
        <v>5.6669480397000003</v>
      </c>
      <c r="F1633">
        <f t="shared" si="77"/>
        <v>-5.6669480397000003</v>
      </c>
    </row>
    <row r="1634" spans="1:6" x14ac:dyDescent="0.25">
      <c r="A1634" s="6">
        <v>1999</v>
      </c>
      <c r="B1634" s="17">
        <v>10642.53961319102</v>
      </c>
      <c r="C1634" s="17">
        <v>18.4163052689</v>
      </c>
      <c r="D1634" s="6">
        <f t="shared" si="75"/>
        <v>10.642539613191021</v>
      </c>
      <c r="E1634">
        <f t="shared" si="76"/>
        <v>9.2081526344500002</v>
      </c>
      <c r="F1634">
        <f t="shared" si="77"/>
        <v>-9.2081526344500002</v>
      </c>
    </row>
    <row r="1635" spans="1:6" x14ac:dyDescent="0.25">
      <c r="A1635" s="6">
        <v>1999</v>
      </c>
      <c r="B1635" s="17">
        <v>10690.545703389475</v>
      </c>
      <c r="C1635" s="17">
        <v>15.530771550300001</v>
      </c>
      <c r="D1635" s="6">
        <f t="shared" si="75"/>
        <v>10.690545703389475</v>
      </c>
      <c r="E1635">
        <f t="shared" si="76"/>
        <v>7.7653857751500004</v>
      </c>
      <c r="F1635">
        <f t="shared" si="77"/>
        <v>-7.7653857751500004</v>
      </c>
    </row>
    <row r="1636" spans="1:6" x14ac:dyDescent="0.25">
      <c r="A1636" s="6">
        <v>1999</v>
      </c>
      <c r="B1636" s="17">
        <v>10738.689410207779</v>
      </c>
      <c r="C1636" s="17">
        <v>12.2515438176</v>
      </c>
      <c r="D1636" s="6">
        <f t="shared" si="75"/>
        <v>10.738689410207778</v>
      </c>
      <c r="E1636">
        <f t="shared" si="76"/>
        <v>6.1257719088</v>
      </c>
      <c r="F1636">
        <f t="shared" si="77"/>
        <v>-6.1257719088</v>
      </c>
    </row>
    <row r="1637" spans="1:6" x14ac:dyDescent="0.25">
      <c r="A1637" s="6">
        <v>1999</v>
      </c>
      <c r="B1637" s="17">
        <v>10782.958709787395</v>
      </c>
      <c r="C1637" s="17">
        <v>18.580045064699998</v>
      </c>
      <c r="D1637" s="6">
        <f t="shared" si="75"/>
        <v>10.782958709787396</v>
      </c>
      <c r="E1637">
        <f t="shared" si="76"/>
        <v>9.2900225323499992</v>
      </c>
      <c r="F1637">
        <f t="shared" si="77"/>
        <v>-9.2900225323499992</v>
      </c>
    </row>
    <row r="1638" spans="1:6" x14ac:dyDescent="0.25">
      <c r="A1638" s="6">
        <v>1999</v>
      </c>
      <c r="B1638" s="17">
        <v>10831.452297523065</v>
      </c>
      <c r="C1638" s="17">
        <v>12.076473328400001</v>
      </c>
      <c r="D1638" s="6">
        <f t="shared" si="75"/>
        <v>10.831452297523064</v>
      </c>
      <c r="E1638">
        <f t="shared" si="76"/>
        <v>6.0382366642000003</v>
      </c>
      <c r="F1638">
        <f t="shared" si="77"/>
        <v>-6.0382366642000003</v>
      </c>
    </row>
    <row r="1639" spans="1:6" x14ac:dyDescent="0.25">
      <c r="A1639" s="6">
        <v>1999</v>
      </c>
      <c r="B1639" s="17">
        <v>10880.045160165064</v>
      </c>
      <c r="C1639" s="17">
        <v>13.213956618299999</v>
      </c>
      <c r="D1639" s="6">
        <f t="shared" si="75"/>
        <v>10.880045160165064</v>
      </c>
      <c r="E1639">
        <f t="shared" si="76"/>
        <v>6.6069783091499996</v>
      </c>
      <c r="F1639">
        <f t="shared" si="77"/>
        <v>-6.6069783091499996</v>
      </c>
    </row>
    <row r="1640" spans="1:6" x14ac:dyDescent="0.25">
      <c r="A1640" s="6">
        <v>1999</v>
      </c>
      <c r="B1640" s="17">
        <v>10924.285145839971</v>
      </c>
      <c r="C1640" s="17">
        <v>14.745032866300001</v>
      </c>
      <c r="D1640" s="6">
        <f t="shared" si="75"/>
        <v>10.924285145839971</v>
      </c>
      <c r="E1640">
        <f t="shared" si="76"/>
        <v>7.3725164331500004</v>
      </c>
      <c r="F1640">
        <f t="shared" si="77"/>
        <v>-7.3725164331500004</v>
      </c>
    </row>
    <row r="1641" spans="1:6" x14ac:dyDescent="0.25">
      <c r="A1641" s="6">
        <v>1999</v>
      </c>
      <c r="B1641" s="17">
        <v>10961.57139478124</v>
      </c>
      <c r="C1641" s="17">
        <v>13.2901962218</v>
      </c>
      <c r="D1641" s="6">
        <f t="shared" si="75"/>
        <v>10.96157139478124</v>
      </c>
      <c r="E1641">
        <f t="shared" si="76"/>
        <v>6.6450981109000002</v>
      </c>
      <c r="F1641">
        <f t="shared" si="77"/>
        <v>-6.6450981109000002</v>
      </c>
    </row>
    <row r="1642" spans="1:6" x14ac:dyDescent="0.25">
      <c r="A1642" s="6">
        <v>1999</v>
      </c>
      <c r="B1642" s="17">
        <v>10996.244953086056</v>
      </c>
      <c r="C1642" s="17">
        <v>13.251772000300001</v>
      </c>
      <c r="D1642" s="6">
        <f t="shared" si="75"/>
        <v>10.996244953086055</v>
      </c>
      <c r="E1642">
        <f t="shared" si="76"/>
        <v>6.6258860001500004</v>
      </c>
      <c r="F1642">
        <f t="shared" si="77"/>
        <v>-6.6258860001500004</v>
      </c>
    </row>
    <row r="1643" spans="1:6" x14ac:dyDescent="0.25">
      <c r="A1643" s="6">
        <v>1999</v>
      </c>
      <c r="B1643" s="17">
        <v>11032.296227866489</v>
      </c>
      <c r="C1643" s="17">
        <v>12.177745795</v>
      </c>
      <c r="D1643" s="6">
        <f t="shared" si="75"/>
        <v>11.032296227866489</v>
      </c>
      <c r="E1643">
        <f t="shared" si="76"/>
        <v>6.0888728974999999</v>
      </c>
      <c r="F1643">
        <f t="shared" si="77"/>
        <v>-6.0888728974999999</v>
      </c>
    </row>
    <row r="1644" spans="1:6" x14ac:dyDescent="0.25">
      <c r="A1644" s="6">
        <v>1999</v>
      </c>
      <c r="B1644" s="17">
        <v>11068.973446974343</v>
      </c>
      <c r="C1644" s="17">
        <v>18.421035935300001</v>
      </c>
      <c r="D1644" s="6">
        <f t="shared" si="75"/>
        <v>11.068973446974343</v>
      </c>
      <c r="E1644">
        <f t="shared" si="76"/>
        <v>9.2105179676500004</v>
      </c>
      <c r="F1644">
        <f t="shared" si="77"/>
        <v>-9.2105179676500004</v>
      </c>
    </row>
    <row r="1645" spans="1:6" x14ac:dyDescent="0.25">
      <c r="A1645" s="6">
        <v>1999</v>
      </c>
      <c r="B1645" s="17">
        <v>11103.867479127381</v>
      </c>
      <c r="C1645" s="17">
        <v>28.255066981900001</v>
      </c>
      <c r="D1645" s="6">
        <f t="shared" si="75"/>
        <v>11.103867479127381</v>
      </c>
      <c r="E1645">
        <f t="shared" si="76"/>
        <v>14.12753349095</v>
      </c>
      <c r="F1645">
        <f t="shared" si="77"/>
        <v>-14.12753349095</v>
      </c>
    </row>
    <row r="1646" spans="1:6" x14ac:dyDescent="0.25">
      <c r="A1646" s="6">
        <v>1999</v>
      </c>
      <c r="B1646" s="17">
        <v>11138.937244346291</v>
      </c>
      <c r="C1646" s="17">
        <v>18.260475266899999</v>
      </c>
      <c r="D1646" s="6">
        <f t="shared" si="75"/>
        <v>11.138937244346291</v>
      </c>
      <c r="E1646">
        <f t="shared" si="76"/>
        <v>9.1302376334499993</v>
      </c>
      <c r="F1646">
        <f t="shared" si="77"/>
        <v>-9.1302376334499993</v>
      </c>
    </row>
    <row r="1647" spans="1:6" x14ac:dyDescent="0.25">
      <c r="A1647" s="6">
        <v>1999</v>
      </c>
      <c r="B1647" s="17">
        <v>11184.202228039063</v>
      </c>
      <c r="C1647" s="17">
        <v>20.8127196033</v>
      </c>
      <c r="D1647" s="6">
        <f t="shared" si="75"/>
        <v>11.184202228039062</v>
      </c>
      <c r="E1647">
        <f t="shared" si="76"/>
        <v>10.40635980165</v>
      </c>
      <c r="F1647">
        <f t="shared" si="77"/>
        <v>-10.40635980165</v>
      </c>
    </row>
    <row r="1648" spans="1:6" x14ac:dyDescent="0.25">
      <c r="A1648" s="6">
        <v>1999</v>
      </c>
      <c r="B1648" s="17">
        <v>11232.191485811796</v>
      </c>
      <c r="C1648" s="17">
        <v>12.7130999669</v>
      </c>
      <c r="D1648" s="6">
        <f t="shared" si="75"/>
        <v>11.232191485811796</v>
      </c>
      <c r="E1648">
        <f t="shared" si="76"/>
        <v>6.3565499834499999</v>
      </c>
      <c r="F1648">
        <f t="shared" si="77"/>
        <v>-6.3565499834499999</v>
      </c>
    </row>
    <row r="1649" spans="1:6" x14ac:dyDescent="0.25">
      <c r="A1649" s="6">
        <v>1999</v>
      </c>
      <c r="B1649" s="17">
        <v>11279.025878112467</v>
      </c>
      <c r="C1649" s="17">
        <v>15.357139479300001</v>
      </c>
      <c r="D1649" s="6">
        <f t="shared" si="75"/>
        <v>11.279025878112467</v>
      </c>
      <c r="E1649">
        <f t="shared" si="76"/>
        <v>7.6785697396500003</v>
      </c>
      <c r="F1649">
        <f t="shared" si="77"/>
        <v>-7.6785697396500003</v>
      </c>
    </row>
    <row r="1650" spans="1:6" x14ac:dyDescent="0.25">
      <c r="A1650" s="6">
        <v>1999</v>
      </c>
      <c r="B1650" s="17">
        <v>11328.128625272853</v>
      </c>
      <c r="C1650" s="17">
        <v>15.915152172899999</v>
      </c>
      <c r="D1650" s="6">
        <f t="shared" si="75"/>
        <v>11.328128625272853</v>
      </c>
      <c r="E1650">
        <f t="shared" si="76"/>
        <v>7.9575760864499996</v>
      </c>
      <c r="F1650">
        <f t="shared" si="77"/>
        <v>-7.9575760864499996</v>
      </c>
    </row>
    <row r="1651" spans="1:6" x14ac:dyDescent="0.25">
      <c r="A1651" s="6">
        <v>1999</v>
      </c>
      <c r="B1651" s="17">
        <v>11377.873812089108</v>
      </c>
      <c r="C1651" s="17">
        <v>11.314821711700001</v>
      </c>
      <c r="D1651" s="6">
        <f t="shared" si="75"/>
        <v>11.377873812089108</v>
      </c>
      <c r="E1651">
        <f t="shared" si="76"/>
        <v>5.6574108558500003</v>
      </c>
      <c r="F1651">
        <f t="shared" si="77"/>
        <v>-5.6574108558500003</v>
      </c>
    </row>
    <row r="1652" spans="1:6" x14ac:dyDescent="0.25">
      <c r="A1652" s="6">
        <v>1999</v>
      </c>
      <c r="B1652" s="17">
        <v>11423.071409276081</v>
      </c>
      <c r="C1652" s="17">
        <v>15.6382687474</v>
      </c>
      <c r="D1652" s="6">
        <f t="shared" si="75"/>
        <v>11.423071409276082</v>
      </c>
      <c r="E1652">
        <f t="shared" si="76"/>
        <v>7.8191343736999999</v>
      </c>
      <c r="F1652">
        <f t="shared" si="77"/>
        <v>-7.8191343736999999</v>
      </c>
    </row>
    <row r="1653" spans="1:6" x14ac:dyDescent="0.25">
      <c r="A1653" s="6">
        <v>1999</v>
      </c>
      <c r="B1653" s="17">
        <v>11467.724839358994</v>
      </c>
      <c r="C1653" s="17">
        <v>16.202159290400001</v>
      </c>
      <c r="D1653" s="6">
        <f t="shared" si="75"/>
        <v>11.467724839358995</v>
      </c>
      <c r="E1653">
        <f t="shared" si="76"/>
        <v>8.1010796452000005</v>
      </c>
      <c r="F1653">
        <f t="shared" si="77"/>
        <v>-8.1010796452000005</v>
      </c>
    </row>
    <row r="1654" spans="1:6" x14ac:dyDescent="0.25">
      <c r="A1654" s="6">
        <v>1999</v>
      </c>
      <c r="B1654" s="17">
        <v>11511.905392002931</v>
      </c>
      <c r="C1654" s="17">
        <v>15.4371792291</v>
      </c>
      <c r="D1654" s="6">
        <f t="shared" si="75"/>
        <v>11.51190539200293</v>
      </c>
      <c r="E1654">
        <f t="shared" si="76"/>
        <v>7.7185896145499999</v>
      </c>
      <c r="F1654">
        <f t="shared" si="77"/>
        <v>-7.7185896145499999</v>
      </c>
    </row>
    <row r="1655" spans="1:6" x14ac:dyDescent="0.25">
      <c r="A1655" s="6">
        <v>1999</v>
      </c>
      <c r="B1655" s="17">
        <v>11551.614438177507</v>
      </c>
      <c r="C1655" s="17">
        <v>12.853306616799999</v>
      </c>
      <c r="D1655" s="6">
        <f t="shared" si="75"/>
        <v>11.551614438177507</v>
      </c>
      <c r="E1655">
        <f t="shared" si="76"/>
        <v>6.4266533083999997</v>
      </c>
      <c r="F1655">
        <f t="shared" si="77"/>
        <v>-6.4266533083999997</v>
      </c>
    </row>
    <row r="1656" spans="1:6" x14ac:dyDescent="0.25">
      <c r="A1656" s="6">
        <v>1999</v>
      </c>
      <c r="B1656" s="17">
        <v>11584.697338494778</v>
      </c>
      <c r="C1656" s="17">
        <v>12.244369735999999</v>
      </c>
      <c r="D1656" s="6">
        <f t="shared" si="75"/>
        <v>11.584697338494777</v>
      </c>
      <c r="E1656">
        <f t="shared" si="76"/>
        <v>6.1221848679999997</v>
      </c>
      <c r="F1656">
        <f t="shared" si="77"/>
        <v>-6.1221848679999997</v>
      </c>
    </row>
    <row r="1657" spans="1:6" x14ac:dyDescent="0.25">
      <c r="A1657" s="6">
        <v>1999</v>
      </c>
      <c r="B1657" s="17">
        <v>11615.470252775762</v>
      </c>
      <c r="C1657" s="17">
        <v>15.4693740462</v>
      </c>
      <c r="D1657" s="6">
        <f t="shared" si="75"/>
        <v>11.615470252775761</v>
      </c>
      <c r="E1657">
        <f t="shared" si="76"/>
        <v>7.7346870231000002</v>
      </c>
      <c r="F1657">
        <f t="shared" si="77"/>
        <v>-7.7346870231000002</v>
      </c>
    </row>
    <row r="1658" spans="1:6" x14ac:dyDescent="0.25">
      <c r="A1658" s="6">
        <v>1999</v>
      </c>
      <c r="B1658" s="17">
        <v>11641.926409024229</v>
      </c>
      <c r="C1658" s="17">
        <v>20.1755760912</v>
      </c>
      <c r="D1658" s="6">
        <f t="shared" si="75"/>
        <v>11.641926409024229</v>
      </c>
      <c r="E1658">
        <f t="shared" si="76"/>
        <v>10.0877880456</v>
      </c>
      <c r="F1658">
        <f t="shared" si="77"/>
        <v>-10.0877880456</v>
      </c>
    </row>
    <row r="1659" spans="1:6" x14ac:dyDescent="0.25">
      <c r="A1659" s="6">
        <v>1999</v>
      </c>
      <c r="B1659" s="17">
        <v>11669.837028757815</v>
      </c>
      <c r="C1659" s="17">
        <v>19.787567439099998</v>
      </c>
      <c r="D1659" s="6">
        <f t="shared" si="75"/>
        <v>11.669837028757815</v>
      </c>
      <c r="E1659">
        <f t="shared" si="76"/>
        <v>9.8937837195499991</v>
      </c>
      <c r="F1659">
        <f t="shared" si="77"/>
        <v>-9.8937837195499991</v>
      </c>
    </row>
    <row r="1660" spans="1:6" x14ac:dyDescent="0.25">
      <c r="A1660" s="6">
        <v>1999</v>
      </c>
      <c r="B1660" s="17">
        <v>11699.07120730751</v>
      </c>
      <c r="C1660" s="17">
        <v>17.859791359300001</v>
      </c>
      <c r="D1660" s="6">
        <f t="shared" si="75"/>
        <v>11.69907120730751</v>
      </c>
      <c r="E1660">
        <f t="shared" si="76"/>
        <v>8.9298956796500004</v>
      </c>
      <c r="F1660">
        <f t="shared" si="77"/>
        <v>-8.9298956796500004</v>
      </c>
    </row>
    <row r="1661" spans="1:6" x14ac:dyDescent="0.25">
      <c r="A1661" s="6">
        <v>1999</v>
      </c>
      <c r="B1661" s="17">
        <v>11731.029001056555</v>
      </c>
      <c r="C1661" s="17">
        <v>20.0178704056</v>
      </c>
      <c r="D1661" s="6">
        <f t="shared" si="75"/>
        <v>11.731029001056555</v>
      </c>
      <c r="E1661">
        <f t="shared" si="76"/>
        <v>10.0089352028</v>
      </c>
      <c r="F1661">
        <f t="shared" si="77"/>
        <v>-10.0089352028</v>
      </c>
    </row>
    <row r="1662" spans="1:6" x14ac:dyDescent="0.25">
      <c r="A1662" s="6">
        <v>1999</v>
      </c>
      <c r="B1662" s="17">
        <v>11764.697780132679</v>
      </c>
      <c r="C1662" s="17">
        <v>23.5962326201</v>
      </c>
      <c r="D1662" s="6">
        <f t="shared" si="75"/>
        <v>11.76469778013268</v>
      </c>
      <c r="E1662">
        <f t="shared" si="76"/>
        <v>11.79811631005</v>
      </c>
      <c r="F1662">
        <f t="shared" si="77"/>
        <v>-11.79811631005</v>
      </c>
    </row>
    <row r="1663" spans="1:6" x14ac:dyDescent="0.25">
      <c r="A1663" s="6">
        <v>1999</v>
      </c>
      <c r="B1663" s="17">
        <v>11802.661627948753</v>
      </c>
      <c r="C1663" s="17">
        <v>22.391767779399999</v>
      </c>
      <c r="D1663" s="6">
        <f t="shared" si="75"/>
        <v>11.802661627948753</v>
      </c>
      <c r="E1663">
        <f t="shared" si="76"/>
        <v>11.195883889699999</v>
      </c>
      <c r="F1663">
        <f t="shared" si="77"/>
        <v>-11.195883889699999</v>
      </c>
    </row>
    <row r="1664" spans="1:6" x14ac:dyDescent="0.25">
      <c r="A1664" s="6">
        <v>1999</v>
      </c>
      <c r="B1664" s="17">
        <v>11843.289217162433</v>
      </c>
      <c r="C1664" s="17">
        <v>21.550039289400001</v>
      </c>
      <c r="D1664" s="6">
        <f t="shared" si="75"/>
        <v>11.843289217162434</v>
      </c>
      <c r="E1664">
        <f t="shared" si="76"/>
        <v>10.7750196447</v>
      </c>
      <c r="F1664">
        <f t="shared" si="77"/>
        <v>-10.7750196447</v>
      </c>
    </row>
    <row r="1665" spans="1:6" x14ac:dyDescent="0.25">
      <c r="A1665" s="6">
        <v>1999</v>
      </c>
      <c r="B1665" s="17">
        <v>11885.364331205014</v>
      </c>
      <c r="C1665" s="17">
        <v>23.137383189400001</v>
      </c>
      <c r="D1665" s="6">
        <f t="shared" si="75"/>
        <v>11.885364331205013</v>
      </c>
      <c r="E1665">
        <f t="shared" si="76"/>
        <v>11.568691594700001</v>
      </c>
      <c r="F1665">
        <f t="shared" si="77"/>
        <v>-11.568691594700001</v>
      </c>
    </row>
    <row r="1666" spans="1:6" x14ac:dyDescent="0.25">
      <c r="A1666" s="6">
        <v>1999</v>
      </c>
      <c r="B1666" s="17">
        <v>11927.978282784879</v>
      </c>
      <c r="C1666" s="17">
        <v>15.813999325699999</v>
      </c>
      <c r="D1666" s="6">
        <f t="shared" si="75"/>
        <v>11.927978282784879</v>
      </c>
      <c r="E1666">
        <f t="shared" si="76"/>
        <v>7.9069996628499997</v>
      </c>
      <c r="F1666">
        <f t="shared" si="77"/>
        <v>-7.9069996628499997</v>
      </c>
    </row>
    <row r="1667" spans="1:6" x14ac:dyDescent="0.25">
      <c r="A1667" s="6">
        <v>1999</v>
      </c>
      <c r="B1667" s="17">
        <v>11975.542079357901</v>
      </c>
      <c r="C1667" s="17">
        <v>15.307090025500001</v>
      </c>
      <c r="D1667" s="6">
        <f t="shared" si="75"/>
        <v>11.975542079357901</v>
      </c>
      <c r="E1667">
        <f t="shared" si="76"/>
        <v>7.6535450127500004</v>
      </c>
      <c r="F1667">
        <f t="shared" si="77"/>
        <v>-7.6535450127500004</v>
      </c>
    </row>
    <row r="1668" spans="1:6" x14ac:dyDescent="0.25">
      <c r="A1668" s="6">
        <v>1999</v>
      </c>
      <c r="B1668" s="17">
        <v>12023.567754181888</v>
      </c>
      <c r="C1668" s="17">
        <v>10.620499644300001</v>
      </c>
      <c r="D1668" s="6">
        <f t="shared" ref="D1668:D1731" si="78">B1668/1000</f>
        <v>12.023567754181888</v>
      </c>
      <c r="E1668">
        <f t="shared" si="76"/>
        <v>5.3102498221500003</v>
      </c>
      <c r="F1668">
        <f t="shared" si="77"/>
        <v>-5.3102498221500003</v>
      </c>
    </row>
    <row r="1669" spans="1:6" x14ac:dyDescent="0.25">
      <c r="A1669" s="6">
        <v>1999</v>
      </c>
      <c r="B1669" s="17">
        <v>12072.971738057864</v>
      </c>
      <c r="C1669" s="17">
        <v>7.6528720726200001</v>
      </c>
      <c r="D1669" s="6">
        <f t="shared" si="78"/>
        <v>12.072971738057864</v>
      </c>
      <c r="E1669">
        <f t="shared" ref="E1669:E1732" si="79">C1669/2</f>
        <v>3.8264360363100001</v>
      </c>
      <c r="F1669">
        <f t="shared" ref="F1669:F1732" si="80">-1*C1669/2</f>
        <v>-3.8264360363100001</v>
      </c>
    </row>
    <row r="1670" spans="1:6" x14ac:dyDescent="0.25">
      <c r="A1670" s="6">
        <v>1999</v>
      </c>
      <c r="B1670" s="17">
        <v>12119.807209321496</v>
      </c>
      <c r="C1670" s="17">
        <v>13.7182071377</v>
      </c>
      <c r="D1670" s="6">
        <f t="shared" si="78"/>
        <v>12.119807209321497</v>
      </c>
      <c r="E1670">
        <f t="shared" si="79"/>
        <v>6.8591035688500002</v>
      </c>
      <c r="F1670">
        <f t="shared" si="80"/>
        <v>-6.8591035688500002</v>
      </c>
    </row>
    <row r="1671" spans="1:6" x14ac:dyDescent="0.25">
      <c r="A1671" s="6">
        <v>1999</v>
      </c>
      <c r="B1671" s="17">
        <v>12169.134822247623</v>
      </c>
      <c r="C1671" s="17">
        <v>11.4070631421</v>
      </c>
      <c r="D1671" s="6">
        <f t="shared" si="78"/>
        <v>12.169134822247623</v>
      </c>
      <c r="E1671">
        <f t="shared" si="79"/>
        <v>5.7035315710500001</v>
      </c>
      <c r="F1671">
        <f t="shared" si="80"/>
        <v>-5.7035315710500001</v>
      </c>
    </row>
    <row r="1672" spans="1:6" x14ac:dyDescent="0.25">
      <c r="A1672" s="6">
        <v>1999</v>
      </c>
      <c r="B1672" s="17">
        <v>12216.886556975112</v>
      </c>
      <c r="C1672" s="17">
        <v>16.975318967700002</v>
      </c>
      <c r="D1672" s="6">
        <f t="shared" si="78"/>
        <v>12.216886556975112</v>
      </c>
      <c r="E1672">
        <f t="shared" si="79"/>
        <v>8.4876594838500008</v>
      </c>
      <c r="F1672">
        <f t="shared" si="80"/>
        <v>-8.4876594838500008</v>
      </c>
    </row>
    <row r="1673" spans="1:6" x14ac:dyDescent="0.25">
      <c r="A1673" s="6">
        <v>1999</v>
      </c>
      <c r="B1673" s="17">
        <v>12263.595050853799</v>
      </c>
      <c r="C1673" s="17">
        <v>18.988590757600001</v>
      </c>
      <c r="D1673" s="6">
        <f t="shared" si="78"/>
        <v>12.263595050853798</v>
      </c>
      <c r="E1673">
        <f t="shared" si="79"/>
        <v>9.4942953788000004</v>
      </c>
      <c r="F1673">
        <f t="shared" si="80"/>
        <v>-9.4942953788000004</v>
      </c>
    </row>
    <row r="1674" spans="1:6" x14ac:dyDescent="0.25">
      <c r="A1674" s="6">
        <v>1999</v>
      </c>
      <c r="B1674" s="17">
        <v>12312.616316042742</v>
      </c>
      <c r="C1674" s="17">
        <v>16.007710177900002</v>
      </c>
      <c r="D1674" s="6">
        <f t="shared" si="78"/>
        <v>12.312616316042742</v>
      </c>
      <c r="E1674">
        <f t="shared" si="79"/>
        <v>8.0038550889500009</v>
      </c>
      <c r="F1674">
        <f t="shared" si="80"/>
        <v>-8.0038550889500009</v>
      </c>
    </row>
    <row r="1675" spans="1:6" x14ac:dyDescent="0.25">
      <c r="A1675" s="6">
        <v>1999</v>
      </c>
      <c r="B1675" s="17">
        <v>12361.748696171207</v>
      </c>
      <c r="C1675" s="17">
        <v>9.63608151701</v>
      </c>
      <c r="D1675" s="6">
        <f t="shared" si="78"/>
        <v>12.361748696171208</v>
      </c>
      <c r="E1675">
        <f t="shared" si="79"/>
        <v>4.818040758505</v>
      </c>
      <c r="F1675">
        <f t="shared" si="80"/>
        <v>-4.818040758505</v>
      </c>
    </row>
    <row r="1676" spans="1:6" x14ac:dyDescent="0.25">
      <c r="A1676" s="6">
        <v>1999</v>
      </c>
      <c r="B1676" s="17">
        <v>12411.109576808087</v>
      </c>
      <c r="C1676" s="17">
        <v>7.5651035525600001</v>
      </c>
      <c r="D1676" s="6">
        <f t="shared" si="78"/>
        <v>12.411109576808087</v>
      </c>
      <c r="E1676">
        <f t="shared" si="79"/>
        <v>3.7825517762800001</v>
      </c>
      <c r="F1676">
        <f t="shared" si="80"/>
        <v>-3.7825517762800001</v>
      </c>
    </row>
    <row r="1677" spans="1:6" x14ac:dyDescent="0.25">
      <c r="A1677" s="6">
        <v>1999</v>
      </c>
      <c r="B1677" s="17">
        <v>12460.653266829775</v>
      </c>
      <c r="C1677" s="17">
        <v>12.303840513000001</v>
      </c>
      <c r="D1677" s="6">
        <f t="shared" si="78"/>
        <v>12.460653266829775</v>
      </c>
      <c r="E1677">
        <f t="shared" si="79"/>
        <v>6.1519202565000004</v>
      </c>
      <c r="F1677">
        <f t="shared" si="80"/>
        <v>-6.1519202565000004</v>
      </c>
    </row>
    <row r="1678" spans="1:6" x14ac:dyDescent="0.25">
      <c r="A1678" s="6">
        <v>1999</v>
      </c>
      <c r="B1678" s="17">
        <v>12509.909548018652</v>
      </c>
      <c r="C1678" s="17">
        <v>13.5550235974</v>
      </c>
      <c r="D1678" s="6">
        <f t="shared" si="78"/>
        <v>12.509909548018651</v>
      </c>
      <c r="E1678">
        <f t="shared" si="79"/>
        <v>6.7775117987</v>
      </c>
      <c r="F1678">
        <f t="shared" si="80"/>
        <v>-6.7775117987</v>
      </c>
    </row>
    <row r="1679" spans="1:6" x14ac:dyDescent="0.25">
      <c r="A1679" s="6">
        <v>1999</v>
      </c>
      <c r="B1679" s="17">
        <v>12559.107704975218</v>
      </c>
      <c r="C1679" s="17">
        <v>8.9706201961299996</v>
      </c>
      <c r="D1679" s="6">
        <f t="shared" si="78"/>
        <v>12.559107704975219</v>
      </c>
      <c r="E1679">
        <f t="shared" si="79"/>
        <v>4.4853100980649998</v>
      </c>
      <c r="F1679">
        <f t="shared" si="80"/>
        <v>-4.4853100980649998</v>
      </c>
    </row>
    <row r="1680" spans="1:6" x14ac:dyDescent="0.25">
      <c r="A1680" s="6">
        <v>1999</v>
      </c>
      <c r="B1680" s="17">
        <v>12607.661297202681</v>
      </c>
      <c r="C1680" s="17">
        <v>6.7363431863200001</v>
      </c>
      <c r="D1680" s="6">
        <f t="shared" si="78"/>
        <v>12.607661297202682</v>
      </c>
      <c r="E1680">
        <f t="shared" si="79"/>
        <v>3.36817159316</v>
      </c>
      <c r="F1680">
        <f t="shared" si="80"/>
        <v>-3.36817159316</v>
      </c>
    </row>
    <row r="1681" spans="1:6" x14ac:dyDescent="0.25">
      <c r="A1681" s="6">
        <v>1999</v>
      </c>
      <c r="B1681" s="17">
        <v>12653.703857740049</v>
      </c>
      <c r="C1681" s="17">
        <v>15.7177882967</v>
      </c>
      <c r="D1681" s="6">
        <f t="shared" si="78"/>
        <v>12.65370385774005</v>
      </c>
      <c r="E1681">
        <f t="shared" si="79"/>
        <v>7.8588941483500001</v>
      </c>
      <c r="F1681">
        <f t="shared" si="80"/>
        <v>-7.8588941483500001</v>
      </c>
    </row>
    <row r="1682" spans="1:6" x14ac:dyDescent="0.25">
      <c r="A1682" s="6">
        <v>1999</v>
      </c>
      <c r="B1682" s="17">
        <v>12699.158109469436</v>
      </c>
      <c r="C1682" s="17">
        <v>11.2790284923</v>
      </c>
      <c r="D1682" s="6">
        <f t="shared" si="78"/>
        <v>12.699158109469435</v>
      </c>
      <c r="E1682">
        <f t="shared" si="79"/>
        <v>5.6395142461500001</v>
      </c>
      <c r="F1682">
        <f t="shared" si="80"/>
        <v>-5.6395142461500001</v>
      </c>
    </row>
    <row r="1683" spans="1:6" x14ac:dyDescent="0.25">
      <c r="A1683" s="6">
        <v>1999</v>
      </c>
      <c r="B1683" s="17">
        <v>12739.610178475757</v>
      </c>
      <c r="C1683" s="17">
        <v>9.7149256667300001</v>
      </c>
      <c r="D1683" s="6">
        <f t="shared" si="78"/>
        <v>12.739610178475758</v>
      </c>
      <c r="E1683">
        <f t="shared" si="79"/>
        <v>4.8574628333650001</v>
      </c>
      <c r="F1683">
        <f t="shared" si="80"/>
        <v>-4.8574628333650001</v>
      </c>
    </row>
    <row r="1684" spans="1:6" x14ac:dyDescent="0.25">
      <c r="A1684" s="6">
        <v>1999</v>
      </c>
      <c r="B1684" s="17">
        <v>12780.805284024211</v>
      </c>
      <c r="C1684" s="17">
        <v>13.2859094726</v>
      </c>
      <c r="D1684" s="6">
        <f t="shared" si="78"/>
        <v>12.780805284024211</v>
      </c>
      <c r="E1684">
        <f t="shared" si="79"/>
        <v>6.6429547363000001</v>
      </c>
      <c r="F1684">
        <f t="shared" si="80"/>
        <v>-6.6429547363000001</v>
      </c>
    </row>
    <row r="1685" spans="1:6" x14ac:dyDescent="0.25">
      <c r="A1685" s="6">
        <v>1999</v>
      </c>
      <c r="B1685" s="17">
        <v>12821.318150216212</v>
      </c>
      <c r="C1685" s="17">
        <v>11.687874852</v>
      </c>
      <c r="D1685" s="6">
        <f t="shared" si="78"/>
        <v>12.821318150216211</v>
      </c>
      <c r="E1685">
        <f t="shared" si="79"/>
        <v>5.8439374260000001</v>
      </c>
      <c r="F1685">
        <f t="shared" si="80"/>
        <v>-5.8439374260000001</v>
      </c>
    </row>
    <row r="1686" spans="1:6" x14ac:dyDescent="0.25">
      <c r="A1686" s="6">
        <v>1999</v>
      </c>
      <c r="B1686" s="17">
        <v>12862.369415886085</v>
      </c>
      <c r="C1686" s="17">
        <v>13.885481092699999</v>
      </c>
      <c r="D1686" s="6">
        <f t="shared" si="78"/>
        <v>12.862369415886086</v>
      </c>
      <c r="E1686">
        <f t="shared" si="79"/>
        <v>6.9427405463499996</v>
      </c>
      <c r="F1686">
        <f t="shared" si="80"/>
        <v>-6.9427405463499996</v>
      </c>
    </row>
    <row r="1687" spans="1:6" x14ac:dyDescent="0.25">
      <c r="A1687" s="6">
        <v>1999</v>
      </c>
      <c r="B1687" s="17">
        <v>12898.128440147892</v>
      </c>
      <c r="C1687" s="17">
        <v>12.308528622600001</v>
      </c>
      <c r="D1687" s="6">
        <f t="shared" si="78"/>
        <v>12.898128440147891</v>
      </c>
      <c r="E1687">
        <f t="shared" si="79"/>
        <v>6.1542643113000004</v>
      </c>
      <c r="F1687">
        <f t="shared" si="80"/>
        <v>-6.1542643113000004</v>
      </c>
    </row>
    <row r="1688" spans="1:6" x14ac:dyDescent="0.25">
      <c r="A1688" s="6">
        <v>1999</v>
      </c>
      <c r="B1688" s="17">
        <v>12935.099698763288</v>
      </c>
      <c r="C1688" s="17">
        <v>11.880559703799999</v>
      </c>
      <c r="D1688" s="6">
        <f t="shared" si="78"/>
        <v>12.935099698763288</v>
      </c>
      <c r="E1688">
        <f t="shared" si="79"/>
        <v>5.9402798518999997</v>
      </c>
      <c r="F1688">
        <f t="shared" si="80"/>
        <v>-5.9402798518999997</v>
      </c>
    </row>
    <row r="1689" spans="1:6" x14ac:dyDescent="0.25">
      <c r="A1689" s="6">
        <v>1999</v>
      </c>
      <c r="B1689" s="17">
        <v>12970.291506294092</v>
      </c>
      <c r="C1689" s="17">
        <v>14.1989066983</v>
      </c>
      <c r="D1689" s="6">
        <f t="shared" si="78"/>
        <v>12.970291506294092</v>
      </c>
      <c r="E1689">
        <f t="shared" si="79"/>
        <v>7.09945334915</v>
      </c>
      <c r="F1689">
        <f t="shared" si="80"/>
        <v>-7.09945334915</v>
      </c>
    </row>
    <row r="1690" spans="1:6" x14ac:dyDescent="0.25">
      <c r="A1690" s="6">
        <v>1999</v>
      </c>
      <c r="B1690" s="17">
        <v>13009.088237317841</v>
      </c>
      <c r="C1690" s="17">
        <v>18.538410530299998</v>
      </c>
      <c r="D1690" s="6">
        <f t="shared" si="78"/>
        <v>13.00908823731784</v>
      </c>
      <c r="E1690">
        <f t="shared" si="79"/>
        <v>9.2692052651499992</v>
      </c>
      <c r="F1690">
        <f t="shared" si="80"/>
        <v>-9.2692052651499992</v>
      </c>
    </row>
    <row r="1691" spans="1:6" x14ac:dyDescent="0.25">
      <c r="A1691" s="6">
        <v>1999</v>
      </c>
      <c r="B1691" s="17">
        <v>13048.086928241029</v>
      </c>
      <c r="C1691" s="17">
        <v>21.299050984499999</v>
      </c>
      <c r="D1691" s="6">
        <f t="shared" si="78"/>
        <v>13.04808692824103</v>
      </c>
      <c r="E1691">
        <f t="shared" si="79"/>
        <v>10.64952549225</v>
      </c>
      <c r="F1691">
        <f t="shared" si="80"/>
        <v>-10.64952549225</v>
      </c>
    </row>
    <row r="1692" spans="1:6" x14ac:dyDescent="0.25">
      <c r="A1692" s="6">
        <v>1999</v>
      </c>
      <c r="B1692" s="17">
        <v>13088.134397711003</v>
      </c>
      <c r="C1692" s="17">
        <v>19.7100827688</v>
      </c>
      <c r="D1692" s="6">
        <f t="shared" si="78"/>
        <v>13.088134397711002</v>
      </c>
      <c r="E1692">
        <f t="shared" si="79"/>
        <v>9.8550413843999998</v>
      </c>
      <c r="F1692">
        <f t="shared" si="80"/>
        <v>-9.8550413843999998</v>
      </c>
    </row>
    <row r="1693" spans="1:6" x14ac:dyDescent="0.25">
      <c r="A1693" s="6">
        <v>1999</v>
      </c>
      <c r="B1693" s="17">
        <v>13127.94941052602</v>
      </c>
      <c r="C1693" s="17">
        <v>19.713542911499999</v>
      </c>
      <c r="D1693" s="6">
        <f t="shared" si="78"/>
        <v>13.127949410526019</v>
      </c>
      <c r="E1693">
        <f t="shared" si="79"/>
        <v>9.8567714557499997</v>
      </c>
      <c r="F1693">
        <f t="shared" si="80"/>
        <v>-9.8567714557499997</v>
      </c>
    </row>
    <row r="1694" spans="1:6" x14ac:dyDescent="0.25">
      <c r="A1694" s="6">
        <v>1999</v>
      </c>
      <c r="B1694" s="17">
        <v>13171.345464270069</v>
      </c>
      <c r="C1694" s="17">
        <v>22.5354632811</v>
      </c>
      <c r="D1694" s="6">
        <f t="shared" si="78"/>
        <v>13.171345464270068</v>
      </c>
      <c r="E1694">
        <f t="shared" si="79"/>
        <v>11.26773164055</v>
      </c>
      <c r="F1694">
        <f t="shared" si="80"/>
        <v>-11.26773164055</v>
      </c>
    </row>
    <row r="1695" spans="1:6" x14ac:dyDescent="0.25">
      <c r="A1695" s="6">
        <v>1999</v>
      </c>
      <c r="B1695" s="17">
        <v>13217.936256528432</v>
      </c>
      <c r="C1695" s="17">
        <v>37.001694541299997</v>
      </c>
      <c r="D1695" s="6">
        <f t="shared" si="78"/>
        <v>13.217936256528432</v>
      </c>
      <c r="E1695">
        <f t="shared" si="79"/>
        <v>18.500847270649999</v>
      </c>
      <c r="F1695">
        <f t="shared" si="80"/>
        <v>-18.500847270649999</v>
      </c>
    </row>
    <row r="1696" spans="1:6" x14ac:dyDescent="0.25">
      <c r="A1696" s="6">
        <v>1999</v>
      </c>
      <c r="B1696" s="17">
        <v>13259.861525173967</v>
      </c>
      <c r="C1696" s="17">
        <v>22.491393671699999</v>
      </c>
      <c r="D1696" s="6">
        <f t="shared" si="78"/>
        <v>13.259861525173967</v>
      </c>
      <c r="E1696">
        <f t="shared" si="79"/>
        <v>11.24569683585</v>
      </c>
      <c r="F1696">
        <f t="shared" si="80"/>
        <v>-11.24569683585</v>
      </c>
    </row>
    <row r="1697" spans="1:6" x14ac:dyDescent="0.25">
      <c r="A1697" s="6">
        <v>1999</v>
      </c>
      <c r="B1697" s="17">
        <v>13307.528212938658</v>
      </c>
      <c r="C1697" s="17">
        <v>21.0879444923</v>
      </c>
      <c r="D1697" s="6">
        <f t="shared" si="78"/>
        <v>13.307528212938658</v>
      </c>
      <c r="E1697">
        <f t="shared" si="79"/>
        <v>10.54397224615</v>
      </c>
      <c r="F1697">
        <f t="shared" si="80"/>
        <v>-10.54397224615</v>
      </c>
    </row>
    <row r="1698" spans="1:6" x14ac:dyDescent="0.25">
      <c r="A1698" s="6">
        <v>1999</v>
      </c>
      <c r="B1698" s="17">
        <v>13354.394022336295</v>
      </c>
      <c r="C1698" s="17">
        <v>30.5193674199</v>
      </c>
      <c r="D1698" s="6">
        <f t="shared" si="78"/>
        <v>13.354394022336296</v>
      </c>
      <c r="E1698">
        <f t="shared" si="79"/>
        <v>15.25968370995</v>
      </c>
      <c r="F1698">
        <f t="shared" si="80"/>
        <v>-15.25968370995</v>
      </c>
    </row>
    <row r="1699" spans="1:6" x14ac:dyDescent="0.25">
      <c r="A1699" s="6">
        <v>1999</v>
      </c>
      <c r="B1699" s="17">
        <v>13400.518834806328</v>
      </c>
      <c r="C1699" s="17">
        <v>29.289974153100001</v>
      </c>
      <c r="D1699" s="6">
        <f t="shared" si="78"/>
        <v>13.400518834806327</v>
      </c>
      <c r="E1699">
        <f t="shared" si="79"/>
        <v>14.644987076550001</v>
      </c>
      <c r="F1699">
        <f t="shared" si="80"/>
        <v>-14.644987076550001</v>
      </c>
    </row>
    <row r="1700" spans="1:6" x14ac:dyDescent="0.25">
      <c r="A1700" s="6">
        <v>1999</v>
      </c>
      <c r="B1700" s="17">
        <v>13446.839742556478</v>
      </c>
      <c r="C1700" s="17">
        <v>24.628760403499999</v>
      </c>
      <c r="D1700" s="6">
        <f t="shared" si="78"/>
        <v>13.446839742556477</v>
      </c>
      <c r="E1700">
        <f t="shared" si="79"/>
        <v>12.31438020175</v>
      </c>
      <c r="F1700">
        <f t="shared" si="80"/>
        <v>-12.31438020175</v>
      </c>
    </row>
    <row r="1701" spans="1:6" x14ac:dyDescent="0.25">
      <c r="A1701" s="6">
        <v>1999</v>
      </c>
      <c r="B1701" s="17">
        <v>13492.563751605081</v>
      </c>
      <c r="C1701" s="17">
        <v>18.814238574000001</v>
      </c>
      <c r="D1701" s="6">
        <f t="shared" si="78"/>
        <v>13.492563751605081</v>
      </c>
      <c r="E1701">
        <f t="shared" si="79"/>
        <v>9.4071192870000004</v>
      </c>
      <c r="F1701">
        <f t="shared" si="80"/>
        <v>-9.4071192870000004</v>
      </c>
    </row>
    <row r="1702" spans="1:6" x14ac:dyDescent="0.25">
      <c r="A1702" s="6">
        <v>1999</v>
      </c>
      <c r="B1702" s="17">
        <v>13538.979137979744</v>
      </c>
      <c r="C1702" s="17">
        <v>17.3398574235</v>
      </c>
      <c r="D1702" s="6">
        <f t="shared" si="78"/>
        <v>13.538979137979744</v>
      </c>
      <c r="E1702">
        <f t="shared" si="79"/>
        <v>8.6699287117499999</v>
      </c>
      <c r="F1702">
        <f t="shared" si="80"/>
        <v>-8.6699287117499999</v>
      </c>
    </row>
    <row r="1703" spans="1:6" x14ac:dyDescent="0.25">
      <c r="A1703" s="6">
        <v>1999</v>
      </c>
      <c r="B1703" s="17">
        <v>13585.729817727697</v>
      </c>
      <c r="C1703" s="17">
        <v>21.4882733006</v>
      </c>
      <c r="D1703" s="6">
        <f t="shared" si="78"/>
        <v>13.585729817727698</v>
      </c>
      <c r="E1703">
        <f t="shared" si="79"/>
        <v>10.7441366503</v>
      </c>
      <c r="F1703">
        <f t="shared" si="80"/>
        <v>-10.7441366503</v>
      </c>
    </row>
    <row r="1704" spans="1:6" x14ac:dyDescent="0.25">
      <c r="A1704" s="6">
        <v>1999</v>
      </c>
      <c r="B1704" s="17">
        <v>13632.296708490367</v>
      </c>
      <c r="C1704" s="17">
        <v>20.160464886</v>
      </c>
      <c r="D1704" s="6">
        <f t="shared" si="78"/>
        <v>13.632296708490367</v>
      </c>
      <c r="E1704">
        <f t="shared" si="79"/>
        <v>10.080232443</v>
      </c>
      <c r="F1704">
        <f t="shared" si="80"/>
        <v>-10.080232443</v>
      </c>
    </row>
    <row r="1705" spans="1:6" x14ac:dyDescent="0.25">
      <c r="A1705" s="6">
        <v>1999</v>
      </c>
      <c r="B1705" s="17">
        <v>13679.804963717632</v>
      </c>
      <c r="C1705" s="17">
        <v>12.682599012000001</v>
      </c>
      <c r="D1705" s="6">
        <f t="shared" si="78"/>
        <v>13.679804963717633</v>
      </c>
      <c r="E1705">
        <f t="shared" si="79"/>
        <v>6.3412995060000004</v>
      </c>
      <c r="F1705">
        <f t="shared" si="80"/>
        <v>-6.3412995060000004</v>
      </c>
    </row>
    <row r="1706" spans="1:6" x14ac:dyDescent="0.25">
      <c r="A1706" s="6">
        <v>1999</v>
      </c>
      <c r="B1706" s="17">
        <v>13724.25974247347</v>
      </c>
      <c r="C1706" s="17">
        <v>13.205905768599999</v>
      </c>
      <c r="D1706" s="6">
        <f t="shared" si="78"/>
        <v>13.724259742473471</v>
      </c>
      <c r="E1706">
        <f t="shared" si="79"/>
        <v>6.6029528842999996</v>
      </c>
      <c r="F1706">
        <f t="shared" si="80"/>
        <v>-6.6029528842999996</v>
      </c>
    </row>
    <row r="1707" spans="1:6" x14ac:dyDescent="0.25">
      <c r="A1707" s="6">
        <v>1999</v>
      </c>
      <c r="B1707" s="17">
        <v>13758.180840090099</v>
      </c>
      <c r="C1707" s="17">
        <v>7.9102340165299996</v>
      </c>
      <c r="D1707" s="6">
        <f t="shared" si="78"/>
        <v>13.758180840090098</v>
      </c>
      <c r="E1707">
        <f t="shared" si="79"/>
        <v>3.9551170082649998</v>
      </c>
      <c r="F1707">
        <f t="shared" si="80"/>
        <v>-3.9551170082649998</v>
      </c>
    </row>
    <row r="1708" spans="1:6" x14ac:dyDescent="0.25">
      <c r="A1708" s="6">
        <v>1999</v>
      </c>
      <c r="B1708" s="17">
        <v>13807.328922403032</v>
      </c>
      <c r="C1708" s="17">
        <v>13.568978683399999</v>
      </c>
      <c r="D1708" s="6">
        <f t="shared" si="78"/>
        <v>13.807328922403032</v>
      </c>
      <c r="E1708">
        <f t="shared" si="79"/>
        <v>6.7844893416999996</v>
      </c>
      <c r="F1708">
        <f t="shared" si="80"/>
        <v>-6.7844893416999996</v>
      </c>
    </row>
    <row r="1709" spans="1:6" x14ac:dyDescent="0.25">
      <c r="A1709" s="6">
        <v>1999</v>
      </c>
      <c r="B1709" s="17">
        <v>13855.349247950451</v>
      </c>
      <c r="C1709" s="17">
        <v>11.849921138899999</v>
      </c>
      <c r="D1709" s="6">
        <f t="shared" si="78"/>
        <v>13.855349247950452</v>
      </c>
      <c r="E1709">
        <f t="shared" si="79"/>
        <v>5.9249605694499996</v>
      </c>
      <c r="F1709">
        <f t="shared" si="80"/>
        <v>-5.9249605694499996</v>
      </c>
    </row>
    <row r="1710" spans="1:6" x14ac:dyDescent="0.25">
      <c r="A1710" s="6">
        <v>2001</v>
      </c>
      <c r="B1710" s="17">
        <v>3946.7624826941296</v>
      </c>
      <c r="C1710" s="17">
        <v>125.0462095</v>
      </c>
      <c r="D1710" s="6">
        <f t="shared" si="78"/>
        <v>3.9467624826941297</v>
      </c>
      <c r="E1710">
        <f t="shared" si="79"/>
        <v>62.523104750000002</v>
      </c>
      <c r="F1710">
        <f t="shared" si="80"/>
        <v>-62.523104750000002</v>
      </c>
    </row>
    <row r="1711" spans="1:6" x14ac:dyDescent="0.25">
      <c r="A1711" s="6">
        <v>2001</v>
      </c>
      <c r="B1711" s="17">
        <v>3991.1462745267027</v>
      </c>
      <c r="C1711" s="17">
        <v>163.38309631600001</v>
      </c>
      <c r="D1711" s="6">
        <f t="shared" si="78"/>
        <v>3.9911462745267028</v>
      </c>
      <c r="E1711">
        <f t="shared" si="79"/>
        <v>81.691548158000003</v>
      </c>
      <c r="F1711">
        <f t="shared" si="80"/>
        <v>-81.691548158000003</v>
      </c>
    </row>
    <row r="1712" spans="1:6" x14ac:dyDescent="0.25">
      <c r="A1712" s="6">
        <v>2001</v>
      </c>
      <c r="B1712" s="17">
        <v>4039.7052229173032</v>
      </c>
      <c r="C1712" s="17">
        <v>162.97249110300001</v>
      </c>
      <c r="D1712" s="6">
        <f t="shared" si="78"/>
        <v>4.0397052229173029</v>
      </c>
      <c r="E1712">
        <f t="shared" si="79"/>
        <v>81.486245551500005</v>
      </c>
      <c r="F1712">
        <f t="shared" si="80"/>
        <v>-81.486245551500005</v>
      </c>
    </row>
    <row r="1713" spans="1:6" x14ac:dyDescent="0.25">
      <c r="A1713" s="6">
        <v>2001</v>
      </c>
      <c r="B1713" s="17">
        <v>4089.6018446030703</v>
      </c>
      <c r="C1713" s="17">
        <v>159.41306130500001</v>
      </c>
      <c r="D1713" s="6">
        <f t="shared" si="78"/>
        <v>4.0896018446030702</v>
      </c>
      <c r="E1713">
        <f t="shared" si="79"/>
        <v>79.706530652500007</v>
      </c>
      <c r="F1713">
        <f t="shared" si="80"/>
        <v>-79.706530652500007</v>
      </c>
    </row>
    <row r="1714" spans="1:6" x14ac:dyDescent="0.25">
      <c r="A1714" s="6">
        <v>2001</v>
      </c>
      <c r="B1714" s="17">
        <v>4139.4537853934744</v>
      </c>
      <c r="C1714" s="17">
        <v>160.033115318</v>
      </c>
      <c r="D1714" s="6">
        <f t="shared" si="78"/>
        <v>4.1394537853934743</v>
      </c>
      <c r="E1714">
        <f t="shared" si="79"/>
        <v>80.016557659</v>
      </c>
      <c r="F1714">
        <f t="shared" si="80"/>
        <v>-80.016557659</v>
      </c>
    </row>
    <row r="1715" spans="1:6" x14ac:dyDescent="0.25">
      <c r="A1715" s="6">
        <v>2001</v>
      </c>
      <c r="B1715" s="17">
        <v>4189.3705836283953</v>
      </c>
      <c r="C1715" s="17">
        <v>161.18482282299999</v>
      </c>
      <c r="D1715" s="6">
        <f t="shared" si="78"/>
        <v>4.1893705836283957</v>
      </c>
      <c r="E1715">
        <f t="shared" si="79"/>
        <v>80.592411411499995</v>
      </c>
      <c r="F1715">
        <f t="shared" si="80"/>
        <v>-80.592411411499995</v>
      </c>
    </row>
    <row r="1716" spans="1:6" x14ac:dyDescent="0.25">
      <c r="A1716" s="6">
        <v>2001</v>
      </c>
      <c r="B1716" s="17">
        <v>4239.0675353553779</v>
      </c>
      <c r="C1716" s="17">
        <v>166.359766229</v>
      </c>
      <c r="D1716" s="6">
        <f t="shared" si="78"/>
        <v>4.2390675353553782</v>
      </c>
      <c r="E1716">
        <f t="shared" si="79"/>
        <v>83.179883114500001</v>
      </c>
      <c r="F1716">
        <f t="shared" si="80"/>
        <v>-83.179883114500001</v>
      </c>
    </row>
    <row r="1717" spans="1:6" x14ac:dyDescent="0.25">
      <c r="A1717" s="6">
        <v>2001</v>
      </c>
      <c r="B1717" s="17">
        <v>4288.6326370285024</v>
      </c>
      <c r="C1717" s="17">
        <v>177.98562844400001</v>
      </c>
      <c r="D1717" s="6">
        <f t="shared" si="78"/>
        <v>4.2886326370285026</v>
      </c>
      <c r="E1717">
        <f t="shared" si="79"/>
        <v>88.992814222000007</v>
      </c>
      <c r="F1717">
        <f t="shared" si="80"/>
        <v>-88.992814222000007</v>
      </c>
    </row>
    <row r="1718" spans="1:6" x14ac:dyDescent="0.25">
      <c r="A1718" s="6">
        <v>2001</v>
      </c>
      <c r="B1718" s="17">
        <v>4337.977198458052</v>
      </c>
      <c r="C1718" s="17">
        <v>187.348399624</v>
      </c>
      <c r="D1718" s="6">
        <f t="shared" si="78"/>
        <v>4.3379771984580522</v>
      </c>
      <c r="E1718">
        <f t="shared" si="79"/>
        <v>93.674199811999998</v>
      </c>
      <c r="F1718">
        <f t="shared" si="80"/>
        <v>-93.674199811999998</v>
      </c>
    </row>
    <row r="1719" spans="1:6" x14ac:dyDescent="0.25">
      <c r="A1719" s="6">
        <v>2001</v>
      </c>
      <c r="B1719" s="17">
        <v>4387.1287923096106</v>
      </c>
      <c r="C1719" s="17">
        <v>184.82089215100001</v>
      </c>
      <c r="D1719" s="6">
        <f t="shared" si="78"/>
        <v>4.3871287923096105</v>
      </c>
      <c r="E1719">
        <f t="shared" si="79"/>
        <v>92.410446075500005</v>
      </c>
      <c r="F1719">
        <f t="shared" si="80"/>
        <v>-92.410446075500005</v>
      </c>
    </row>
    <row r="1720" spans="1:6" x14ac:dyDescent="0.25">
      <c r="A1720" s="6">
        <v>2001</v>
      </c>
      <c r="B1720" s="17">
        <v>4434.6251367347086</v>
      </c>
      <c r="C1720" s="17">
        <v>177.100243237</v>
      </c>
      <c r="D1720" s="6">
        <f t="shared" si="78"/>
        <v>4.4346251367347085</v>
      </c>
      <c r="E1720">
        <f t="shared" si="79"/>
        <v>88.5501216185</v>
      </c>
      <c r="F1720">
        <f t="shared" si="80"/>
        <v>-88.5501216185</v>
      </c>
    </row>
    <row r="1721" spans="1:6" x14ac:dyDescent="0.25">
      <c r="A1721" s="6">
        <v>2001</v>
      </c>
      <c r="B1721" s="17">
        <v>4483.4602015672044</v>
      </c>
      <c r="C1721" s="17">
        <v>166.58488245999999</v>
      </c>
      <c r="D1721" s="6">
        <f t="shared" si="78"/>
        <v>4.4834602015672047</v>
      </c>
      <c r="E1721">
        <f t="shared" si="79"/>
        <v>83.292441229999994</v>
      </c>
      <c r="F1721">
        <f t="shared" si="80"/>
        <v>-83.292441229999994</v>
      </c>
    </row>
    <row r="1722" spans="1:6" x14ac:dyDescent="0.25">
      <c r="A1722" s="6">
        <v>2001</v>
      </c>
      <c r="B1722" s="17">
        <v>4533.2068590773588</v>
      </c>
      <c r="C1722" s="17">
        <v>157.018980296</v>
      </c>
      <c r="D1722" s="6">
        <f t="shared" si="78"/>
        <v>4.5332068590773584</v>
      </c>
      <c r="E1722">
        <f t="shared" si="79"/>
        <v>78.509490147999998</v>
      </c>
      <c r="F1722">
        <f t="shared" si="80"/>
        <v>-78.509490147999998</v>
      </c>
    </row>
    <row r="1723" spans="1:6" x14ac:dyDescent="0.25">
      <c r="A1723" s="6">
        <v>2001</v>
      </c>
      <c r="B1723" s="17">
        <v>4582.7592948546735</v>
      </c>
      <c r="C1723" s="17">
        <v>145.84397177299999</v>
      </c>
      <c r="D1723" s="6">
        <f t="shared" si="78"/>
        <v>4.5827592948546734</v>
      </c>
      <c r="E1723">
        <f t="shared" si="79"/>
        <v>72.921985886499996</v>
      </c>
      <c r="F1723">
        <f t="shared" si="80"/>
        <v>-72.921985886499996</v>
      </c>
    </row>
    <row r="1724" spans="1:6" x14ac:dyDescent="0.25">
      <c r="A1724" s="6">
        <v>2001</v>
      </c>
      <c r="B1724" s="17">
        <v>4632.4419804894578</v>
      </c>
      <c r="C1724" s="17">
        <v>137.31853526699999</v>
      </c>
      <c r="D1724" s="6">
        <f t="shared" si="78"/>
        <v>4.6324419804894577</v>
      </c>
      <c r="E1724">
        <f t="shared" si="79"/>
        <v>68.659267633499994</v>
      </c>
      <c r="F1724">
        <f t="shared" si="80"/>
        <v>-68.659267633499994</v>
      </c>
    </row>
    <row r="1725" spans="1:6" x14ac:dyDescent="0.25">
      <c r="A1725" s="6">
        <v>2001</v>
      </c>
      <c r="B1725" s="17">
        <v>4681.3852911310687</v>
      </c>
      <c r="C1725" s="17">
        <v>137.29961419099999</v>
      </c>
      <c r="D1725" s="6">
        <f t="shared" si="78"/>
        <v>4.6813852911310683</v>
      </c>
      <c r="E1725">
        <f t="shared" si="79"/>
        <v>68.649807095499995</v>
      </c>
      <c r="F1725">
        <f t="shared" si="80"/>
        <v>-68.649807095499995</v>
      </c>
    </row>
    <row r="1726" spans="1:6" x14ac:dyDescent="0.25">
      <c r="A1726" s="6">
        <v>2001</v>
      </c>
      <c r="B1726" s="17">
        <v>4729.250538696846</v>
      </c>
      <c r="C1726" s="17">
        <v>128.308832263</v>
      </c>
      <c r="D1726" s="6">
        <f t="shared" si="78"/>
        <v>4.7292505386968458</v>
      </c>
      <c r="E1726">
        <f t="shared" si="79"/>
        <v>64.1544161315</v>
      </c>
      <c r="F1726">
        <f t="shared" si="80"/>
        <v>-64.1544161315</v>
      </c>
    </row>
    <row r="1727" spans="1:6" x14ac:dyDescent="0.25">
      <c r="A1727" s="6">
        <v>2001</v>
      </c>
      <c r="B1727" s="17">
        <v>4778.5567718924422</v>
      </c>
      <c r="C1727" s="17">
        <v>126.60461743099999</v>
      </c>
      <c r="D1727" s="6">
        <f t="shared" si="78"/>
        <v>4.7785567718924424</v>
      </c>
      <c r="E1727">
        <f t="shared" si="79"/>
        <v>63.302308715499997</v>
      </c>
      <c r="F1727">
        <f t="shared" si="80"/>
        <v>-63.302308715499997</v>
      </c>
    </row>
    <row r="1728" spans="1:6" x14ac:dyDescent="0.25">
      <c r="A1728" s="6">
        <v>2001</v>
      </c>
      <c r="B1728" s="17">
        <v>4828.4411545374878</v>
      </c>
      <c r="C1728" s="17">
        <v>121.68176187</v>
      </c>
      <c r="D1728" s="6">
        <f t="shared" si="78"/>
        <v>4.8284411545374875</v>
      </c>
      <c r="E1728">
        <f t="shared" si="79"/>
        <v>60.840880935000001</v>
      </c>
      <c r="F1728">
        <f t="shared" si="80"/>
        <v>-60.840880935000001</v>
      </c>
    </row>
    <row r="1729" spans="1:6" x14ac:dyDescent="0.25">
      <c r="A1729" s="6">
        <v>2001</v>
      </c>
      <c r="B1729" s="17">
        <v>4878.0879649803937</v>
      </c>
      <c r="C1729" s="17">
        <v>120.94266054400001</v>
      </c>
      <c r="D1729" s="6">
        <f t="shared" si="78"/>
        <v>4.8780879649803941</v>
      </c>
      <c r="E1729">
        <f t="shared" si="79"/>
        <v>60.471330272000003</v>
      </c>
      <c r="F1729">
        <f t="shared" si="80"/>
        <v>-60.471330272000003</v>
      </c>
    </row>
    <row r="1730" spans="1:6" x14ac:dyDescent="0.25">
      <c r="A1730" s="6">
        <v>2001</v>
      </c>
      <c r="B1730" s="17">
        <v>4927.7477516700437</v>
      </c>
      <c r="C1730" s="17">
        <v>121.341435793</v>
      </c>
      <c r="D1730" s="6">
        <f t="shared" si="78"/>
        <v>4.9277477516700436</v>
      </c>
      <c r="E1730">
        <f t="shared" si="79"/>
        <v>60.670717896500001</v>
      </c>
      <c r="F1730">
        <f t="shared" si="80"/>
        <v>-60.670717896500001</v>
      </c>
    </row>
    <row r="1731" spans="1:6" x14ac:dyDescent="0.25">
      <c r="A1731" s="6">
        <v>2001</v>
      </c>
      <c r="B1731" s="17">
        <v>4977.158977302377</v>
      </c>
      <c r="C1731" s="17">
        <v>113.16286775499999</v>
      </c>
      <c r="D1731" s="6">
        <f t="shared" si="78"/>
        <v>4.977158977302377</v>
      </c>
      <c r="E1731">
        <f t="shared" si="79"/>
        <v>56.581433877499997</v>
      </c>
      <c r="F1731">
        <f t="shared" si="80"/>
        <v>-56.581433877499997</v>
      </c>
    </row>
    <row r="1732" spans="1:6" x14ac:dyDescent="0.25">
      <c r="A1732" s="6">
        <v>2001</v>
      </c>
      <c r="B1732" s="17">
        <v>5026.9310354266072</v>
      </c>
      <c r="C1732" s="17">
        <v>108.477429496</v>
      </c>
      <c r="D1732" s="6">
        <f t="shared" ref="D1732:D1795" si="81">B1732/1000</f>
        <v>5.0269310354266068</v>
      </c>
      <c r="E1732">
        <f t="shared" si="79"/>
        <v>54.238714748</v>
      </c>
      <c r="F1732">
        <f t="shared" si="80"/>
        <v>-54.238714748</v>
      </c>
    </row>
    <row r="1733" spans="1:6" x14ac:dyDescent="0.25">
      <c r="A1733" s="6">
        <v>2001</v>
      </c>
      <c r="B1733" s="17">
        <v>5075.6050341298951</v>
      </c>
      <c r="C1733" s="17">
        <v>105.598899715</v>
      </c>
      <c r="D1733" s="6">
        <f t="shared" si="81"/>
        <v>5.0756050341298948</v>
      </c>
      <c r="E1733">
        <f t="shared" ref="E1733:E1796" si="82">C1733/2</f>
        <v>52.799449857500001</v>
      </c>
      <c r="F1733">
        <f t="shared" ref="F1733:F1796" si="83">-1*C1733/2</f>
        <v>-52.799449857500001</v>
      </c>
    </row>
    <row r="1734" spans="1:6" x14ac:dyDescent="0.25">
      <c r="A1734" s="6">
        <v>2001</v>
      </c>
      <c r="B1734" s="17">
        <v>5124.7997457753263</v>
      </c>
      <c r="C1734" s="17">
        <v>109.19905629199999</v>
      </c>
      <c r="D1734" s="6">
        <f t="shared" si="81"/>
        <v>5.1247997457753263</v>
      </c>
      <c r="E1734">
        <f t="shared" si="82"/>
        <v>54.599528145999997</v>
      </c>
      <c r="F1734">
        <f t="shared" si="83"/>
        <v>-54.599528145999997</v>
      </c>
    </row>
    <row r="1735" spans="1:6" x14ac:dyDescent="0.25">
      <c r="A1735" s="6">
        <v>2001</v>
      </c>
      <c r="B1735" s="17">
        <v>5170.7647545161863</v>
      </c>
      <c r="C1735" s="17">
        <v>109.212296835</v>
      </c>
      <c r="D1735" s="6">
        <f t="shared" si="81"/>
        <v>5.1707647545161866</v>
      </c>
      <c r="E1735">
        <f t="shared" si="82"/>
        <v>54.606148417500002</v>
      </c>
      <c r="F1735">
        <f t="shared" si="83"/>
        <v>-54.606148417500002</v>
      </c>
    </row>
    <row r="1736" spans="1:6" x14ac:dyDescent="0.25">
      <c r="A1736" s="6">
        <v>2001</v>
      </c>
      <c r="B1736" s="17">
        <v>5213.7617725104128</v>
      </c>
      <c r="C1736" s="17">
        <v>107.879795956</v>
      </c>
      <c r="D1736" s="6">
        <f t="shared" si="81"/>
        <v>5.2137617725104128</v>
      </c>
      <c r="E1736">
        <f t="shared" si="82"/>
        <v>53.939897977999998</v>
      </c>
      <c r="F1736">
        <f t="shared" si="83"/>
        <v>-53.939897977999998</v>
      </c>
    </row>
    <row r="1737" spans="1:6" x14ac:dyDescent="0.25">
      <c r="A1737" s="6">
        <v>2001</v>
      </c>
      <c r="B1737" s="17">
        <v>5254.9140649384572</v>
      </c>
      <c r="C1737" s="17">
        <v>102.235165146</v>
      </c>
      <c r="D1737" s="6">
        <f t="shared" si="81"/>
        <v>5.2549140649384576</v>
      </c>
      <c r="E1737">
        <f t="shared" si="82"/>
        <v>51.117582573</v>
      </c>
      <c r="F1737">
        <f t="shared" si="83"/>
        <v>-51.117582573</v>
      </c>
    </row>
    <row r="1738" spans="1:6" x14ac:dyDescent="0.25">
      <c r="A1738" s="6">
        <v>2001</v>
      </c>
      <c r="B1738" s="17">
        <v>5332.2503670622264</v>
      </c>
      <c r="C1738" s="17">
        <v>105.316434699</v>
      </c>
      <c r="D1738" s="6">
        <f t="shared" si="81"/>
        <v>5.3322503670622261</v>
      </c>
      <c r="E1738">
        <f t="shared" si="82"/>
        <v>52.658217349499999</v>
      </c>
      <c r="F1738">
        <f t="shared" si="83"/>
        <v>-52.658217349499999</v>
      </c>
    </row>
    <row r="1739" spans="1:6" x14ac:dyDescent="0.25">
      <c r="A1739" s="6">
        <v>2001</v>
      </c>
      <c r="B1739" s="17">
        <v>5375.8051553336572</v>
      </c>
      <c r="C1739" s="17">
        <v>101.284253327</v>
      </c>
      <c r="D1739" s="6">
        <f t="shared" si="81"/>
        <v>5.3758051553336577</v>
      </c>
      <c r="E1739">
        <f t="shared" si="82"/>
        <v>50.642126663500001</v>
      </c>
      <c r="F1739">
        <f t="shared" si="83"/>
        <v>-50.642126663500001</v>
      </c>
    </row>
    <row r="1740" spans="1:6" x14ac:dyDescent="0.25">
      <c r="A1740" s="6">
        <v>2001</v>
      </c>
      <c r="B1740" s="17">
        <v>5421.4308211113585</v>
      </c>
      <c r="C1740" s="17">
        <v>94.859713012200004</v>
      </c>
      <c r="D1740" s="6">
        <f t="shared" si="81"/>
        <v>5.4214308211113584</v>
      </c>
      <c r="E1740">
        <f t="shared" si="82"/>
        <v>47.429856506100002</v>
      </c>
      <c r="F1740">
        <f t="shared" si="83"/>
        <v>-47.429856506100002</v>
      </c>
    </row>
    <row r="1741" spans="1:6" x14ac:dyDescent="0.25">
      <c r="A1741" s="6">
        <v>2001</v>
      </c>
      <c r="B1741" s="17">
        <v>5467.0335822317156</v>
      </c>
      <c r="C1741" s="17">
        <v>86.384208188900004</v>
      </c>
      <c r="D1741" s="6">
        <f t="shared" si="81"/>
        <v>5.467033582231716</v>
      </c>
      <c r="E1741">
        <f t="shared" si="82"/>
        <v>43.192104094450002</v>
      </c>
      <c r="F1741">
        <f t="shared" si="83"/>
        <v>-43.192104094450002</v>
      </c>
    </row>
    <row r="1742" spans="1:6" x14ac:dyDescent="0.25">
      <c r="A1742" s="6">
        <v>2001</v>
      </c>
      <c r="B1742" s="17">
        <v>5512.2513934826147</v>
      </c>
      <c r="C1742" s="17">
        <v>87.974801395100002</v>
      </c>
      <c r="D1742" s="6">
        <f t="shared" si="81"/>
        <v>5.5122513934826145</v>
      </c>
      <c r="E1742">
        <f t="shared" si="82"/>
        <v>43.987400697550001</v>
      </c>
      <c r="F1742">
        <f t="shared" si="83"/>
        <v>-43.987400697550001</v>
      </c>
    </row>
    <row r="1743" spans="1:6" x14ac:dyDescent="0.25">
      <c r="A1743" s="6">
        <v>2001</v>
      </c>
      <c r="B1743" s="17">
        <v>5557.544840343935</v>
      </c>
      <c r="C1743" s="17">
        <v>94.207668530099994</v>
      </c>
      <c r="D1743" s="6">
        <f t="shared" si="81"/>
        <v>5.5575448403439349</v>
      </c>
      <c r="E1743">
        <f t="shared" si="82"/>
        <v>47.103834265049997</v>
      </c>
      <c r="F1743">
        <f t="shared" si="83"/>
        <v>-47.103834265049997</v>
      </c>
    </row>
    <row r="1744" spans="1:6" x14ac:dyDescent="0.25">
      <c r="A1744" s="6">
        <v>2001</v>
      </c>
      <c r="B1744" s="17">
        <v>5603.8405934746434</v>
      </c>
      <c r="C1744" s="17">
        <v>91.642116228600003</v>
      </c>
      <c r="D1744" s="6">
        <f t="shared" si="81"/>
        <v>5.6038405934746436</v>
      </c>
      <c r="E1744">
        <f t="shared" si="82"/>
        <v>45.821058114300001</v>
      </c>
      <c r="F1744">
        <f t="shared" si="83"/>
        <v>-45.821058114300001</v>
      </c>
    </row>
    <row r="1745" spans="1:6" x14ac:dyDescent="0.25">
      <c r="A1745" s="6">
        <v>2001</v>
      </c>
      <c r="B1745" s="17">
        <v>5651.4686176010391</v>
      </c>
      <c r="C1745" s="17">
        <v>87.960401323599996</v>
      </c>
      <c r="D1745" s="6">
        <f t="shared" si="81"/>
        <v>5.6514686176010391</v>
      </c>
      <c r="E1745">
        <f t="shared" si="82"/>
        <v>43.980200661799998</v>
      </c>
      <c r="F1745">
        <f t="shared" si="83"/>
        <v>-43.980200661799998</v>
      </c>
    </row>
    <row r="1746" spans="1:6" x14ac:dyDescent="0.25">
      <c r="A1746" s="6">
        <v>2001</v>
      </c>
      <c r="B1746" s="17">
        <v>5700.0146901652752</v>
      </c>
      <c r="C1746" s="17">
        <v>87.5456194697</v>
      </c>
      <c r="D1746" s="6">
        <f t="shared" si="81"/>
        <v>5.7000146901652755</v>
      </c>
      <c r="E1746">
        <f t="shared" si="82"/>
        <v>43.77280973485</v>
      </c>
      <c r="F1746">
        <f t="shared" si="83"/>
        <v>-43.77280973485</v>
      </c>
    </row>
    <row r="1747" spans="1:6" x14ac:dyDescent="0.25">
      <c r="A1747" s="6">
        <v>2001</v>
      </c>
      <c r="B1747" s="17">
        <v>5748.8417202394958</v>
      </c>
      <c r="C1747" s="17">
        <v>86.622338526600004</v>
      </c>
      <c r="D1747" s="6">
        <f t="shared" si="81"/>
        <v>5.7488417202394961</v>
      </c>
      <c r="E1747">
        <f t="shared" si="82"/>
        <v>43.311169263300002</v>
      </c>
      <c r="F1747">
        <f t="shared" si="83"/>
        <v>-43.311169263300002</v>
      </c>
    </row>
    <row r="1748" spans="1:6" x14ac:dyDescent="0.25">
      <c r="A1748" s="6">
        <v>2001</v>
      </c>
      <c r="B1748" s="17">
        <v>5797.0543756759662</v>
      </c>
      <c r="C1748" s="17">
        <v>93.103220935099998</v>
      </c>
      <c r="D1748" s="6">
        <f t="shared" si="81"/>
        <v>5.797054375675966</v>
      </c>
      <c r="E1748">
        <f t="shared" si="82"/>
        <v>46.551610467549999</v>
      </c>
      <c r="F1748">
        <f t="shared" si="83"/>
        <v>-46.551610467549999</v>
      </c>
    </row>
    <row r="1749" spans="1:6" x14ac:dyDescent="0.25">
      <c r="A1749" s="6">
        <v>2001</v>
      </c>
      <c r="B1749" s="17">
        <v>5846.1050578414315</v>
      </c>
      <c r="C1749" s="17">
        <v>94.141574080200002</v>
      </c>
      <c r="D1749" s="6">
        <f t="shared" si="81"/>
        <v>5.8461050578414318</v>
      </c>
      <c r="E1749">
        <f t="shared" si="82"/>
        <v>47.070787040100001</v>
      </c>
      <c r="F1749">
        <f t="shared" si="83"/>
        <v>-47.070787040100001</v>
      </c>
    </row>
    <row r="1750" spans="1:6" x14ac:dyDescent="0.25">
      <c r="A1750" s="6">
        <v>2001</v>
      </c>
      <c r="B1750" s="17">
        <v>5895.377850974698</v>
      </c>
      <c r="C1750" s="17">
        <v>94.164515424300006</v>
      </c>
      <c r="D1750" s="6">
        <f t="shared" si="81"/>
        <v>5.8953778509746977</v>
      </c>
      <c r="E1750">
        <f t="shared" si="82"/>
        <v>47.082257712150003</v>
      </c>
      <c r="F1750">
        <f t="shared" si="83"/>
        <v>-47.082257712150003</v>
      </c>
    </row>
    <row r="1751" spans="1:6" x14ac:dyDescent="0.25">
      <c r="A1751" s="6">
        <v>2001</v>
      </c>
      <c r="B1751" s="17">
        <v>5944.2224689054074</v>
      </c>
      <c r="C1751" s="17">
        <v>87.988920804499998</v>
      </c>
      <c r="D1751" s="6">
        <f t="shared" si="81"/>
        <v>5.9442224689054077</v>
      </c>
      <c r="E1751">
        <f t="shared" si="82"/>
        <v>43.994460402249999</v>
      </c>
      <c r="F1751">
        <f t="shared" si="83"/>
        <v>-43.994460402249999</v>
      </c>
    </row>
    <row r="1752" spans="1:6" x14ac:dyDescent="0.25">
      <c r="A1752" s="6">
        <v>2001</v>
      </c>
      <c r="B1752" s="17">
        <v>5993.3030015431432</v>
      </c>
      <c r="C1752" s="17">
        <v>87.779790528299998</v>
      </c>
      <c r="D1752" s="6">
        <f t="shared" si="81"/>
        <v>5.9933030015431434</v>
      </c>
      <c r="E1752">
        <f t="shared" si="82"/>
        <v>43.889895264149999</v>
      </c>
      <c r="F1752">
        <f t="shared" si="83"/>
        <v>-43.889895264149999</v>
      </c>
    </row>
    <row r="1753" spans="1:6" x14ac:dyDescent="0.25">
      <c r="A1753" s="6">
        <v>2001</v>
      </c>
      <c r="B1753" s="17">
        <v>6041.8323617586211</v>
      </c>
      <c r="C1753" s="17">
        <v>87.441082907199998</v>
      </c>
      <c r="D1753" s="6">
        <f t="shared" si="81"/>
        <v>6.0418323617586207</v>
      </c>
      <c r="E1753">
        <f t="shared" si="82"/>
        <v>43.720541453599999</v>
      </c>
      <c r="F1753">
        <f t="shared" si="83"/>
        <v>-43.720541453599999</v>
      </c>
    </row>
    <row r="1754" spans="1:6" x14ac:dyDescent="0.25">
      <c r="A1754" s="6">
        <v>2001</v>
      </c>
      <c r="B1754" s="17">
        <v>6090.0537168689616</v>
      </c>
      <c r="C1754" s="17">
        <v>89.305601884300003</v>
      </c>
      <c r="D1754" s="6">
        <f t="shared" si="81"/>
        <v>6.0900537168689617</v>
      </c>
      <c r="E1754">
        <f t="shared" si="82"/>
        <v>44.652800942150002</v>
      </c>
      <c r="F1754">
        <f t="shared" si="83"/>
        <v>-44.652800942150002</v>
      </c>
    </row>
    <row r="1755" spans="1:6" x14ac:dyDescent="0.25">
      <c r="A1755" s="6">
        <v>2001</v>
      </c>
      <c r="B1755" s="17">
        <v>6139.0193072610564</v>
      </c>
      <c r="C1755" s="17">
        <v>100.073087309</v>
      </c>
      <c r="D1755" s="6">
        <f t="shared" si="81"/>
        <v>6.1390193072610568</v>
      </c>
      <c r="E1755">
        <f t="shared" si="82"/>
        <v>50.036543654500001</v>
      </c>
      <c r="F1755">
        <f t="shared" si="83"/>
        <v>-50.036543654500001</v>
      </c>
    </row>
    <row r="1756" spans="1:6" x14ac:dyDescent="0.25">
      <c r="A1756" s="6">
        <v>2001</v>
      </c>
      <c r="B1756" s="17">
        <v>6187.639910638216</v>
      </c>
      <c r="C1756" s="17">
        <v>106.441229353</v>
      </c>
      <c r="D1756" s="6">
        <f t="shared" si="81"/>
        <v>6.1876399106382163</v>
      </c>
      <c r="E1756">
        <f t="shared" si="82"/>
        <v>53.220614676499999</v>
      </c>
      <c r="F1756">
        <f t="shared" si="83"/>
        <v>-53.220614676499999</v>
      </c>
    </row>
    <row r="1757" spans="1:6" x14ac:dyDescent="0.25">
      <c r="A1757" s="6">
        <v>2001</v>
      </c>
      <c r="B1757" s="17">
        <v>6236.5826329222655</v>
      </c>
      <c r="C1757" s="17">
        <v>100.295611565</v>
      </c>
      <c r="D1757" s="6">
        <f t="shared" si="81"/>
        <v>6.2365826329222651</v>
      </c>
      <c r="E1757">
        <f t="shared" si="82"/>
        <v>50.147805782500001</v>
      </c>
      <c r="F1757">
        <f t="shared" si="83"/>
        <v>-50.147805782500001</v>
      </c>
    </row>
    <row r="1758" spans="1:6" x14ac:dyDescent="0.25">
      <c r="A1758" s="6">
        <v>2001</v>
      </c>
      <c r="B1758" s="17">
        <v>6285.9810987819583</v>
      </c>
      <c r="C1758" s="17">
        <v>83.707665685400002</v>
      </c>
      <c r="D1758" s="6">
        <f t="shared" si="81"/>
        <v>6.2859810987819582</v>
      </c>
      <c r="E1758">
        <f t="shared" si="82"/>
        <v>41.853832842700001</v>
      </c>
      <c r="F1758">
        <f t="shared" si="83"/>
        <v>-41.853832842700001</v>
      </c>
    </row>
    <row r="1759" spans="1:6" x14ac:dyDescent="0.25">
      <c r="A1759" s="6">
        <v>2001</v>
      </c>
      <c r="B1759" s="17">
        <v>6335.6526566589537</v>
      </c>
      <c r="C1759" s="17">
        <v>64.316150773499999</v>
      </c>
      <c r="D1759" s="6">
        <f t="shared" si="81"/>
        <v>6.3356526566589535</v>
      </c>
      <c r="E1759">
        <f t="shared" si="82"/>
        <v>32.158075386749999</v>
      </c>
      <c r="F1759">
        <f t="shared" si="83"/>
        <v>-32.158075386749999</v>
      </c>
    </row>
    <row r="1760" spans="1:6" x14ac:dyDescent="0.25">
      <c r="A1760" s="6">
        <v>2001</v>
      </c>
      <c r="B1760" s="17">
        <v>6385.4593990233006</v>
      </c>
      <c r="C1760" s="17">
        <v>52.462039860300003</v>
      </c>
      <c r="D1760" s="6">
        <f t="shared" si="81"/>
        <v>6.3854593990233006</v>
      </c>
      <c r="E1760">
        <f t="shared" si="82"/>
        <v>26.231019930150001</v>
      </c>
      <c r="F1760">
        <f t="shared" si="83"/>
        <v>-26.231019930150001</v>
      </c>
    </row>
    <row r="1761" spans="1:6" x14ac:dyDescent="0.25">
      <c r="A1761" s="6">
        <v>2001</v>
      </c>
      <c r="B1761" s="17">
        <v>6435.2990622201669</v>
      </c>
      <c r="C1761" s="17">
        <v>55.313210121700003</v>
      </c>
      <c r="D1761" s="6">
        <f t="shared" si="81"/>
        <v>6.4352990622201665</v>
      </c>
      <c r="E1761">
        <f t="shared" si="82"/>
        <v>27.656605060850001</v>
      </c>
      <c r="F1761">
        <f t="shared" si="83"/>
        <v>-27.656605060850001</v>
      </c>
    </row>
    <row r="1762" spans="1:6" x14ac:dyDescent="0.25">
      <c r="A1762" s="6">
        <v>2001</v>
      </c>
      <c r="B1762" s="17">
        <v>6484.7853746838737</v>
      </c>
      <c r="C1762" s="17">
        <v>68.033456308799998</v>
      </c>
      <c r="D1762" s="6">
        <f t="shared" si="81"/>
        <v>6.4847853746838737</v>
      </c>
      <c r="E1762">
        <f t="shared" si="82"/>
        <v>34.016728154399999</v>
      </c>
      <c r="F1762">
        <f t="shared" si="83"/>
        <v>-34.016728154399999</v>
      </c>
    </row>
    <row r="1763" spans="1:6" x14ac:dyDescent="0.25">
      <c r="A1763" s="6">
        <v>2001</v>
      </c>
      <c r="B1763" s="17">
        <v>6534.4721752720143</v>
      </c>
      <c r="C1763" s="17">
        <v>73.308486607899994</v>
      </c>
      <c r="D1763" s="6">
        <f t="shared" si="81"/>
        <v>6.5344721752720138</v>
      </c>
      <c r="E1763">
        <f t="shared" si="82"/>
        <v>36.654243303949997</v>
      </c>
      <c r="F1763">
        <f t="shared" si="83"/>
        <v>-36.654243303949997</v>
      </c>
    </row>
    <row r="1764" spans="1:6" x14ac:dyDescent="0.25">
      <c r="A1764" s="6">
        <v>2001</v>
      </c>
      <c r="B1764" s="17">
        <v>6583.9820569038939</v>
      </c>
      <c r="C1764" s="17">
        <v>62.874942295700002</v>
      </c>
      <c r="D1764" s="6">
        <f t="shared" si="81"/>
        <v>6.5839820569038938</v>
      </c>
      <c r="E1764">
        <f t="shared" si="82"/>
        <v>31.437471147850001</v>
      </c>
      <c r="F1764">
        <f t="shared" si="83"/>
        <v>-31.437471147850001</v>
      </c>
    </row>
    <row r="1765" spans="1:6" x14ac:dyDescent="0.25">
      <c r="A1765" s="6">
        <v>2001</v>
      </c>
      <c r="B1765" s="17">
        <v>6633.5471546502822</v>
      </c>
      <c r="C1765" s="17">
        <v>65.306277905900004</v>
      </c>
      <c r="D1765" s="6">
        <f t="shared" si="81"/>
        <v>6.633547154650282</v>
      </c>
      <c r="E1765">
        <f t="shared" si="82"/>
        <v>32.653138952950002</v>
      </c>
      <c r="F1765">
        <f t="shared" si="83"/>
        <v>-32.653138952950002</v>
      </c>
    </row>
    <row r="1766" spans="1:6" x14ac:dyDescent="0.25">
      <c r="A1766" s="6">
        <v>2001</v>
      </c>
      <c r="B1766" s="17">
        <v>6682.8420062736004</v>
      </c>
      <c r="C1766" s="17">
        <v>64.831461275899997</v>
      </c>
      <c r="D1766" s="6">
        <f t="shared" si="81"/>
        <v>6.6828420062736003</v>
      </c>
      <c r="E1766">
        <f t="shared" si="82"/>
        <v>32.415730637949999</v>
      </c>
      <c r="F1766">
        <f t="shared" si="83"/>
        <v>-32.415730637949999</v>
      </c>
    </row>
    <row r="1767" spans="1:6" x14ac:dyDescent="0.25">
      <c r="A1767" s="6">
        <v>2001</v>
      </c>
      <c r="B1767" s="17">
        <v>6732.4334908268029</v>
      </c>
      <c r="C1767" s="17">
        <v>66.368750869500005</v>
      </c>
      <c r="D1767" s="6">
        <f t="shared" si="81"/>
        <v>6.7324334908268026</v>
      </c>
      <c r="E1767">
        <f t="shared" si="82"/>
        <v>33.184375434750002</v>
      </c>
      <c r="F1767">
        <f t="shared" si="83"/>
        <v>-33.184375434750002</v>
      </c>
    </row>
    <row r="1768" spans="1:6" x14ac:dyDescent="0.25">
      <c r="A1768" s="6">
        <v>2001</v>
      </c>
      <c r="B1768" s="17">
        <v>6782.1937331287463</v>
      </c>
      <c r="C1768" s="17">
        <v>66.102084694799998</v>
      </c>
      <c r="D1768" s="6">
        <f t="shared" si="81"/>
        <v>6.7821937331287465</v>
      </c>
      <c r="E1768">
        <f t="shared" si="82"/>
        <v>33.051042347399999</v>
      </c>
      <c r="F1768">
        <f t="shared" si="83"/>
        <v>-33.051042347399999</v>
      </c>
    </row>
    <row r="1769" spans="1:6" x14ac:dyDescent="0.25">
      <c r="A1769" s="6">
        <v>2001</v>
      </c>
      <c r="B1769" s="17">
        <v>6829.8811942880784</v>
      </c>
      <c r="C1769" s="17">
        <v>41.107556583300003</v>
      </c>
      <c r="D1769" s="6">
        <f t="shared" si="81"/>
        <v>6.8298811942880784</v>
      </c>
      <c r="E1769">
        <f t="shared" si="82"/>
        <v>20.553778291650001</v>
      </c>
      <c r="F1769">
        <f t="shared" si="83"/>
        <v>-20.553778291650001</v>
      </c>
    </row>
    <row r="1770" spans="1:6" x14ac:dyDescent="0.25">
      <c r="A1770" s="6">
        <v>2001</v>
      </c>
      <c r="B1770" s="17">
        <v>6874.8751076059798</v>
      </c>
      <c r="C1770" s="17">
        <v>87.459394631999999</v>
      </c>
      <c r="D1770" s="6">
        <f t="shared" si="81"/>
        <v>6.8748751076059795</v>
      </c>
      <c r="E1770">
        <f t="shared" si="82"/>
        <v>43.729697315999999</v>
      </c>
      <c r="F1770">
        <f t="shared" si="83"/>
        <v>-43.729697315999999</v>
      </c>
    </row>
    <row r="1771" spans="1:6" x14ac:dyDescent="0.25">
      <c r="A1771" s="6">
        <v>2001</v>
      </c>
      <c r="B1771" s="17">
        <v>6928.0671166473639</v>
      </c>
      <c r="C1771" s="17">
        <v>69.671051935700007</v>
      </c>
      <c r="D1771" s="6">
        <f t="shared" si="81"/>
        <v>6.9280671166473642</v>
      </c>
      <c r="E1771">
        <f t="shared" si="82"/>
        <v>34.835525967850003</v>
      </c>
      <c r="F1771">
        <f t="shared" si="83"/>
        <v>-34.835525967850003</v>
      </c>
    </row>
    <row r="1772" spans="1:6" x14ac:dyDescent="0.25">
      <c r="A1772" s="6">
        <v>2001</v>
      </c>
      <c r="B1772" s="17">
        <v>6965.3679144736434</v>
      </c>
      <c r="C1772" s="17">
        <v>86.912887692599995</v>
      </c>
      <c r="D1772" s="6">
        <f t="shared" si="81"/>
        <v>6.9653679144736431</v>
      </c>
      <c r="E1772">
        <f t="shared" si="82"/>
        <v>43.456443846299997</v>
      </c>
      <c r="F1772">
        <f t="shared" si="83"/>
        <v>-43.456443846299997</v>
      </c>
    </row>
    <row r="1773" spans="1:6" x14ac:dyDescent="0.25">
      <c r="A1773" s="6">
        <v>2001</v>
      </c>
      <c r="B1773" s="17">
        <v>7014.3930258409009</v>
      </c>
      <c r="C1773" s="17">
        <v>96.107265254300003</v>
      </c>
      <c r="D1773" s="6">
        <f t="shared" si="81"/>
        <v>7.0143930258409011</v>
      </c>
      <c r="E1773">
        <f t="shared" si="82"/>
        <v>48.053632627150002</v>
      </c>
      <c r="F1773">
        <f t="shared" si="83"/>
        <v>-48.053632627150002</v>
      </c>
    </row>
    <row r="1774" spans="1:6" x14ac:dyDescent="0.25">
      <c r="A1774" s="6">
        <v>2001</v>
      </c>
      <c r="B1774" s="17">
        <v>7089.1369897001387</v>
      </c>
      <c r="C1774" s="17">
        <v>126.284624838</v>
      </c>
      <c r="D1774" s="6">
        <f t="shared" si="81"/>
        <v>7.0891369897001386</v>
      </c>
      <c r="E1774">
        <f t="shared" si="82"/>
        <v>63.142312419</v>
      </c>
      <c r="F1774">
        <f t="shared" si="83"/>
        <v>-63.142312419</v>
      </c>
    </row>
    <row r="1775" spans="1:6" x14ac:dyDescent="0.25">
      <c r="A1775" s="6">
        <v>2001</v>
      </c>
      <c r="B1775" s="17">
        <v>7125.8921601971942</v>
      </c>
      <c r="C1775" s="17">
        <v>78.602320781200007</v>
      </c>
      <c r="D1775" s="6">
        <f t="shared" si="81"/>
        <v>7.1258921601971945</v>
      </c>
      <c r="E1775">
        <f t="shared" si="82"/>
        <v>39.301160390600003</v>
      </c>
      <c r="F1775">
        <f t="shared" si="83"/>
        <v>-39.301160390600003</v>
      </c>
    </row>
    <row r="1776" spans="1:6" x14ac:dyDescent="0.25">
      <c r="A1776" s="6">
        <v>2001</v>
      </c>
      <c r="B1776" s="17">
        <v>7168.0663567564297</v>
      </c>
      <c r="C1776" s="17">
        <v>79.501665505899993</v>
      </c>
      <c r="D1776" s="6">
        <f t="shared" si="81"/>
        <v>7.1680663567564293</v>
      </c>
      <c r="E1776">
        <f t="shared" si="82"/>
        <v>39.750832752949997</v>
      </c>
      <c r="F1776">
        <f t="shared" si="83"/>
        <v>-39.750832752949997</v>
      </c>
    </row>
    <row r="1777" spans="1:6" x14ac:dyDescent="0.25">
      <c r="A1777" s="6">
        <v>2001</v>
      </c>
      <c r="B1777" s="17">
        <v>7212.9639970347034</v>
      </c>
      <c r="C1777" s="17">
        <v>65.267368725599994</v>
      </c>
      <c r="D1777" s="6">
        <f t="shared" si="81"/>
        <v>7.212963997034703</v>
      </c>
      <c r="E1777">
        <f t="shared" si="82"/>
        <v>32.633684362799997</v>
      </c>
      <c r="F1777">
        <f t="shared" si="83"/>
        <v>-32.633684362799997</v>
      </c>
    </row>
    <row r="1778" spans="1:6" x14ac:dyDescent="0.25">
      <c r="A1778" s="6">
        <v>2001</v>
      </c>
      <c r="B1778" s="17">
        <v>7260.7182490489477</v>
      </c>
      <c r="C1778" s="17">
        <v>32.366360163400003</v>
      </c>
      <c r="D1778" s="6">
        <f t="shared" si="81"/>
        <v>7.2607182490489475</v>
      </c>
      <c r="E1778">
        <f t="shared" si="82"/>
        <v>16.183180081700002</v>
      </c>
      <c r="F1778">
        <f t="shared" si="83"/>
        <v>-16.183180081700002</v>
      </c>
    </row>
    <row r="1779" spans="1:6" x14ac:dyDescent="0.25">
      <c r="A1779" s="6">
        <v>2001</v>
      </c>
      <c r="B1779" s="17">
        <v>7300.0343030281183</v>
      </c>
      <c r="C1779" s="17">
        <v>28.332214169499998</v>
      </c>
      <c r="D1779" s="6">
        <f t="shared" si="81"/>
        <v>7.3000343030281183</v>
      </c>
      <c r="E1779">
        <f t="shared" si="82"/>
        <v>14.166107084749999</v>
      </c>
      <c r="F1779">
        <f t="shared" si="83"/>
        <v>-14.166107084749999</v>
      </c>
    </row>
    <row r="1780" spans="1:6" x14ac:dyDescent="0.25">
      <c r="A1780" s="6">
        <v>2001</v>
      </c>
      <c r="B1780" s="17">
        <v>7346.1736591957651</v>
      </c>
      <c r="C1780" s="17">
        <v>35.195815277900003</v>
      </c>
      <c r="D1780" s="6">
        <f t="shared" si="81"/>
        <v>7.3461736591957649</v>
      </c>
      <c r="E1780">
        <f t="shared" si="82"/>
        <v>17.597907638950002</v>
      </c>
      <c r="F1780">
        <f t="shared" si="83"/>
        <v>-17.597907638950002</v>
      </c>
    </row>
    <row r="1781" spans="1:6" x14ac:dyDescent="0.25">
      <c r="A1781" s="6">
        <v>2001</v>
      </c>
      <c r="B1781" s="17">
        <v>7396.003881156098</v>
      </c>
      <c r="C1781" s="17">
        <v>33.702187246699999</v>
      </c>
      <c r="D1781" s="6">
        <f t="shared" si="81"/>
        <v>7.3960038811560977</v>
      </c>
      <c r="E1781">
        <f t="shared" si="82"/>
        <v>16.85109362335</v>
      </c>
      <c r="F1781">
        <f t="shared" si="83"/>
        <v>-16.85109362335</v>
      </c>
    </row>
    <row r="1782" spans="1:6" x14ac:dyDescent="0.25">
      <c r="A1782" s="6">
        <v>2001</v>
      </c>
      <c r="B1782" s="17">
        <v>7445.6340190119554</v>
      </c>
      <c r="C1782" s="17">
        <v>29.013413367599998</v>
      </c>
      <c r="D1782" s="6">
        <f t="shared" si="81"/>
        <v>7.4456340190119557</v>
      </c>
      <c r="E1782">
        <f t="shared" si="82"/>
        <v>14.506706683799999</v>
      </c>
      <c r="F1782">
        <f t="shared" si="83"/>
        <v>-14.506706683799999</v>
      </c>
    </row>
    <row r="1783" spans="1:6" x14ac:dyDescent="0.25">
      <c r="A1783" s="6">
        <v>2001</v>
      </c>
      <c r="B1783" s="17">
        <v>7494.2724621027146</v>
      </c>
      <c r="C1783" s="17">
        <v>43.677306803100002</v>
      </c>
      <c r="D1783" s="6">
        <f t="shared" si="81"/>
        <v>7.4942724621027148</v>
      </c>
      <c r="E1783">
        <f t="shared" si="82"/>
        <v>21.838653401550001</v>
      </c>
      <c r="F1783">
        <f t="shared" si="83"/>
        <v>-21.838653401550001</v>
      </c>
    </row>
    <row r="1784" spans="1:6" x14ac:dyDescent="0.25">
      <c r="A1784" s="6">
        <v>2001</v>
      </c>
      <c r="B1784" s="17">
        <v>7540.7857694362283</v>
      </c>
      <c r="C1784" s="17">
        <v>37.378886157700002</v>
      </c>
      <c r="D1784" s="6">
        <f t="shared" si="81"/>
        <v>7.5407857694362281</v>
      </c>
      <c r="E1784">
        <f t="shared" si="82"/>
        <v>18.689443078850001</v>
      </c>
      <c r="F1784">
        <f t="shared" si="83"/>
        <v>-18.689443078850001</v>
      </c>
    </row>
    <row r="1785" spans="1:6" x14ac:dyDescent="0.25">
      <c r="A1785" s="6">
        <v>2001</v>
      </c>
      <c r="B1785" s="17">
        <v>7588.958793451493</v>
      </c>
      <c r="C1785" s="17">
        <v>38.701403977299996</v>
      </c>
      <c r="D1785" s="6">
        <f t="shared" si="81"/>
        <v>7.5889587934514928</v>
      </c>
      <c r="E1785">
        <f t="shared" si="82"/>
        <v>19.350701988649998</v>
      </c>
      <c r="F1785">
        <f t="shared" si="83"/>
        <v>-19.350701988649998</v>
      </c>
    </row>
    <row r="1786" spans="1:6" x14ac:dyDescent="0.25">
      <c r="A1786" s="6">
        <v>2001</v>
      </c>
      <c r="B1786" s="17">
        <v>7635.0445709784835</v>
      </c>
      <c r="C1786" s="17">
        <v>23.486693732599999</v>
      </c>
      <c r="D1786" s="6">
        <f t="shared" si="81"/>
        <v>7.6350445709784838</v>
      </c>
      <c r="E1786">
        <f t="shared" si="82"/>
        <v>11.7433468663</v>
      </c>
      <c r="F1786">
        <f t="shared" si="83"/>
        <v>-11.7433468663</v>
      </c>
    </row>
    <row r="1787" spans="1:6" x14ac:dyDescent="0.25">
      <c r="A1787" s="6">
        <v>2001</v>
      </c>
      <c r="B1787" s="17">
        <v>7681.1626794947333</v>
      </c>
      <c r="C1787" s="17">
        <v>17.554836745100001</v>
      </c>
      <c r="D1787" s="6">
        <f t="shared" si="81"/>
        <v>7.681162679494733</v>
      </c>
      <c r="E1787">
        <f t="shared" si="82"/>
        <v>8.7774183725500006</v>
      </c>
      <c r="F1787">
        <f t="shared" si="83"/>
        <v>-8.7774183725500006</v>
      </c>
    </row>
    <row r="1788" spans="1:6" x14ac:dyDescent="0.25">
      <c r="A1788" s="6">
        <v>2001</v>
      </c>
      <c r="B1788" s="17">
        <v>7725.7252902265755</v>
      </c>
      <c r="C1788" s="17">
        <v>20.327260441699998</v>
      </c>
      <c r="D1788" s="6">
        <f t="shared" si="81"/>
        <v>7.7257252902265758</v>
      </c>
      <c r="E1788">
        <f t="shared" si="82"/>
        <v>10.163630220849999</v>
      </c>
      <c r="F1788">
        <f t="shared" si="83"/>
        <v>-10.163630220849999</v>
      </c>
    </row>
    <row r="1789" spans="1:6" x14ac:dyDescent="0.25">
      <c r="A1789" s="6">
        <v>2001</v>
      </c>
      <c r="B1789" s="17">
        <v>7767.2517986906969</v>
      </c>
      <c r="C1789" s="17">
        <v>22.5265955339</v>
      </c>
      <c r="D1789" s="6">
        <f t="shared" si="81"/>
        <v>7.7672517986906966</v>
      </c>
      <c r="E1789">
        <f t="shared" si="82"/>
        <v>11.26329776695</v>
      </c>
      <c r="F1789">
        <f t="shared" si="83"/>
        <v>-11.26329776695</v>
      </c>
    </row>
    <row r="1790" spans="1:6" x14ac:dyDescent="0.25">
      <c r="A1790" s="6">
        <v>2001</v>
      </c>
      <c r="B1790" s="17">
        <v>7802.1007868950946</v>
      </c>
      <c r="C1790" s="17">
        <v>20.266464929800001</v>
      </c>
      <c r="D1790" s="6">
        <f t="shared" si="81"/>
        <v>7.8021007868950942</v>
      </c>
      <c r="E1790">
        <f t="shared" si="82"/>
        <v>10.133232464900001</v>
      </c>
      <c r="F1790">
        <f t="shared" si="83"/>
        <v>-10.133232464900001</v>
      </c>
    </row>
    <row r="1791" spans="1:6" x14ac:dyDescent="0.25">
      <c r="A1791" s="6">
        <v>2001</v>
      </c>
      <c r="B1791" s="17">
        <v>7832.5905696225645</v>
      </c>
      <c r="C1791" s="17">
        <v>32.624840701300002</v>
      </c>
      <c r="D1791" s="6">
        <f t="shared" si="81"/>
        <v>7.8325905696225648</v>
      </c>
      <c r="E1791">
        <f t="shared" si="82"/>
        <v>16.312420350650001</v>
      </c>
      <c r="F1791">
        <f t="shared" si="83"/>
        <v>-16.312420350650001</v>
      </c>
    </row>
    <row r="1792" spans="1:6" x14ac:dyDescent="0.25">
      <c r="A1792" s="6">
        <v>2001</v>
      </c>
      <c r="B1792" s="17">
        <v>7872.5116539761475</v>
      </c>
      <c r="C1792" s="17">
        <v>77.472721765499998</v>
      </c>
      <c r="D1792" s="6">
        <f t="shared" si="81"/>
        <v>7.8725116539761473</v>
      </c>
      <c r="E1792">
        <f t="shared" si="82"/>
        <v>38.736360882749999</v>
      </c>
      <c r="F1792">
        <f t="shared" si="83"/>
        <v>-38.736360882749999</v>
      </c>
    </row>
    <row r="1793" spans="1:6" x14ac:dyDescent="0.25">
      <c r="A1793" s="6">
        <v>2001</v>
      </c>
      <c r="B1793" s="17">
        <v>7904.0598947703756</v>
      </c>
      <c r="C1793" s="17">
        <v>49.844383456300001</v>
      </c>
      <c r="D1793" s="6">
        <f t="shared" si="81"/>
        <v>7.9040598947703753</v>
      </c>
      <c r="E1793">
        <f t="shared" si="82"/>
        <v>24.922191728150001</v>
      </c>
      <c r="F1793">
        <f t="shared" si="83"/>
        <v>-24.922191728150001</v>
      </c>
    </row>
    <row r="1794" spans="1:6" x14ac:dyDescent="0.25">
      <c r="A1794" s="6">
        <v>2001</v>
      </c>
      <c r="B1794" s="17">
        <v>7946.2995984180616</v>
      </c>
      <c r="C1794" s="17">
        <v>64.968563269800001</v>
      </c>
      <c r="D1794" s="6">
        <f t="shared" si="81"/>
        <v>7.9462995984180615</v>
      </c>
      <c r="E1794">
        <f t="shared" si="82"/>
        <v>32.4842816349</v>
      </c>
      <c r="F1794">
        <f t="shared" si="83"/>
        <v>-32.4842816349</v>
      </c>
    </row>
    <row r="1795" spans="1:6" x14ac:dyDescent="0.25">
      <c r="A1795" s="6">
        <v>2001</v>
      </c>
      <c r="B1795" s="17">
        <v>7986.7990780468535</v>
      </c>
      <c r="C1795" s="17">
        <v>66.1590074012</v>
      </c>
      <c r="D1795" s="6">
        <f t="shared" si="81"/>
        <v>7.9867990780468539</v>
      </c>
      <c r="E1795">
        <f t="shared" si="82"/>
        <v>33.0795037006</v>
      </c>
      <c r="F1795">
        <f t="shared" si="83"/>
        <v>-33.0795037006</v>
      </c>
    </row>
    <row r="1796" spans="1:6" x14ac:dyDescent="0.25">
      <c r="A1796" s="6">
        <v>2001</v>
      </c>
      <c r="B1796" s="17">
        <v>8034.1573318720884</v>
      </c>
      <c r="C1796" s="17">
        <v>66.971058845100004</v>
      </c>
      <c r="D1796" s="6">
        <f t="shared" ref="D1796:D1859" si="84">B1796/1000</f>
        <v>8.0341573318720876</v>
      </c>
      <c r="E1796">
        <f t="shared" si="82"/>
        <v>33.485529422550002</v>
      </c>
      <c r="F1796">
        <f t="shared" si="83"/>
        <v>-33.485529422550002</v>
      </c>
    </row>
    <row r="1797" spans="1:6" x14ac:dyDescent="0.25">
      <c r="A1797" s="6">
        <v>2001</v>
      </c>
      <c r="B1797" s="17">
        <v>8083.2384892279897</v>
      </c>
      <c r="C1797" s="17">
        <v>62.439393132500001</v>
      </c>
      <c r="D1797" s="6">
        <f t="shared" si="84"/>
        <v>8.0832384892279894</v>
      </c>
      <c r="E1797">
        <f t="shared" ref="E1797:E1860" si="85">C1797/2</f>
        <v>31.219696566250001</v>
      </c>
      <c r="F1797">
        <f t="shared" ref="F1797:F1860" si="86">-1*C1797/2</f>
        <v>-31.219696566250001</v>
      </c>
    </row>
    <row r="1798" spans="1:6" x14ac:dyDescent="0.25">
      <c r="A1798" s="6">
        <v>2001</v>
      </c>
      <c r="B1798" s="17">
        <v>8130.3302448716395</v>
      </c>
      <c r="C1798" s="17">
        <v>63.441877145100001</v>
      </c>
      <c r="D1798" s="6">
        <f t="shared" si="84"/>
        <v>8.1303302448716401</v>
      </c>
      <c r="E1798">
        <f t="shared" si="85"/>
        <v>31.720938572550001</v>
      </c>
      <c r="F1798">
        <f t="shared" si="86"/>
        <v>-31.720938572550001</v>
      </c>
    </row>
    <row r="1799" spans="1:6" x14ac:dyDescent="0.25">
      <c r="A1799" s="6">
        <v>2001</v>
      </c>
      <c r="B1799" s="17">
        <v>8178.4721107225105</v>
      </c>
      <c r="C1799" s="17">
        <v>65.343436699700007</v>
      </c>
      <c r="D1799" s="6">
        <f t="shared" si="84"/>
        <v>8.1784721107225113</v>
      </c>
      <c r="E1799">
        <f t="shared" si="85"/>
        <v>32.671718349850003</v>
      </c>
      <c r="F1799">
        <f t="shared" si="86"/>
        <v>-32.671718349850003</v>
      </c>
    </row>
    <row r="1800" spans="1:6" x14ac:dyDescent="0.25">
      <c r="A1800" s="6">
        <v>2001</v>
      </c>
      <c r="B1800" s="17">
        <v>8224.1363080561623</v>
      </c>
      <c r="C1800" s="17">
        <v>26.2162744685</v>
      </c>
      <c r="D1800" s="6">
        <f t="shared" si="84"/>
        <v>8.2241363080561616</v>
      </c>
      <c r="E1800">
        <f t="shared" si="85"/>
        <v>13.10813723425</v>
      </c>
      <c r="F1800">
        <f t="shared" si="86"/>
        <v>-13.10813723425</v>
      </c>
    </row>
    <row r="1801" spans="1:6" x14ac:dyDescent="0.25">
      <c r="A1801" s="6">
        <v>2001</v>
      </c>
      <c r="B1801" s="17">
        <v>8268.9653532808079</v>
      </c>
      <c r="C1801" s="17">
        <v>18.7059177131</v>
      </c>
      <c r="D1801" s="6">
        <f t="shared" si="84"/>
        <v>8.2689653532808087</v>
      </c>
      <c r="E1801">
        <f t="shared" si="85"/>
        <v>9.3529588565499999</v>
      </c>
      <c r="F1801">
        <f t="shared" si="86"/>
        <v>-9.3529588565499999</v>
      </c>
    </row>
    <row r="1802" spans="1:6" x14ac:dyDescent="0.25">
      <c r="A1802" s="6">
        <v>2001</v>
      </c>
      <c r="B1802" s="17">
        <v>8316.9101365101415</v>
      </c>
      <c r="C1802" s="17">
        <v>38.691448483499997</v>
      </c>
      <c r="D1802" s="6">
        <f t="shared" si="84"/>
        <v>8.3169101365101419</v>
      </c>
      <c r="E1802">
        <f t="shared" si="85"/>
        <v>19.345724241749998</v>
      </c>
      <c r="F1802">
        <f t="shared" si="86"/>
        <v>-19.345724241749998</v>
      </c>
    </row>
    <row r="1803" spans="1:6" x14ac:dyDescent="0.25">
      <c r="A1803" s="6">
        <v>2001</v>
      </c>
      <c r="B1803" s="17">
        <v>8370.883312402806</v>
      </c>
      <c r="C1803" s="17">
        <v>81.812791889899998</v>
      </c>
      <c r="D1803" s="6">
        <f t="shared" si="84"/>
        <v>8.3708833124028068</v>
      </c>
      <c r="E1803">
        <f t="shared" si="85"/>
        <v>40.906395944949999</v>
      </c>
      <c r="F1803">
        <f t="shared" si="86"/>
        <v>-40.906395944949999</v>
      </c>
    </row>
    <row r="1804" spans="1:6" x14ac:dyDescent="0.25">
      <c r="A1804" s="6">
        <v>2001</v>
      </c>
      <c r="B1804" s="17">
        <v>8412.2948373836298</v>
      </c>
      <c r="C1804" s="17">
        <v>79.570358221800007</v>
      </c>
      <c r="D1804" s="6">
        <f t="shared" si="84"/>
        <v>8.4122948373836302</v>
      </c>
      <c r="E1804">
        <f t="shared" si="85"/>
        <v>39.785179110900003</v>
      </c>
      <c r="F1804">
        <f t="shared" si="86"/>
        <v>-39.785179110900003</v>
      </c>
    </row>
    <row r="1805" spans="1:6" x14ac:dyDescent="0.25">
      <c r="A1805" s="6">
        <v>2001</v>
      </c>
      <c r="B1805" s="17">
        <v>8459.5352228702322</v>
      </c>
      <c r="C1805" s="17">
        <v>66.668044526299994</v>
      </c>
      <c r="D1805" s="6">
        <f t="shared" si="84"/>
        <v>8.4595352228702314</v>
      </c>
      <c r="E1805">
        <f t="shared" si="85"/>
        <v>33.334022263149997</v>
      </c>
      <c r="F1805">
        <f t="shared" si="86"/>
        <v>-33.334022263149997</v>
      </c>
    </row>
    <row r="1806" spans="1:6" x14ac:dyDescent="0.25">
      <c r="A1806" s="6">
        <v>2001</v>
      </c>
      <c r="B1806" s="17">
        <v>8503.1738238654998</v>
      </c>
      <c r="C1806" s="17">
        <v>71.323841682899996</v>
      </c>
      <c r="D1806" s="6">
        <f t="shared" si="84"/>
        <v>8.5031738238655006</v>
      </c>
      <c r="E1806">
        <f t="shared" si="85"/>
        <v>35.661920841449998</v>
      </c>
      <c r="F1806">
        <f t="shared" si="86"/>
        <v>-35.661920841449998</v>
      </c>
    </row>
    <row r="1807" spans="1:6" x14ac:dyDescent="0.25">
      <c r="A1807" s="6">
        <v>2001</v>
      </c>
      <c r="B1807" s="17">
        <v>8543.9265335530326</v>
      </c>
      <c r="C1807" s="17">
        <v>60.758932059700001</v>
      </c>
      <c r="D1807" s="6">
        <f t="shared" si="84"/>
        <v>8.5439265335530319</v>
      </c>
      <c r="E1807">
        <f t="shared" si="85"/>
        <v>30.379466029850001</v>
      </c>
      <c r="F1807">
        <f t="shared" si="86"/>
        <v>-30.379466029850001</v>
      </c>
    </row>
    <row r="1808" spans="1:6" x14ac:dyDescent="0.25">
      <c r="A1808" s="6">
        <v>2001</v>
      </c>
      <c r="B1808" s="17">
        <v>8584.3377105545969</v>
      </c>
      <c r="C1808" s="17">
        <v>47.954060872100001</v>
      </c>
      <c r="D1808" s="6">
        <f t="shared" si="84"/>
        <v>8.5843377105545962</v>
      </c>
      <c r="E1808">
        <f t="shared" si="85"/>
        <v>23.977030436050001</v>
      </c>
      <c r="F1808">
        <f t="shared" si="86"/>
        <v>-23.977030436050001</v>
      </c>
    </row>
    <row r="1809" spans="1:6" x14ac:dyDescent="0.25">
      <c r="A1809" s="6">
        <v>2001</v>
      </c>
      <c r="B1809" s="17">
        <v>8674.5111360312076</v>
      </c>
      <c r="C1809" s="17">
        <v>43.771676171300001</v>
      </c>
      <c r="D1809" s="6">
        <f t="shared" si="84"/>
        <v>8.6745111360312084</v>
      </c>
      <c r="E1809">
        <f t="shared" si="85"/>
        <v>21.885838085650001</v>
      </c>
      <c r="F1809">
        <f t="shared" si="86"/>
        <v>-21.885838085650001</v>
      </c>
    </row>
    <row r="1810" spans="1:6" x14ac:dyDescent="0.25">
      <c r="A1810" s="6">
        <v>2001</v>
      </c>
      <c r="B1810" s="17">
        <v>8720.8630177665364</v>
      </c>
      <c r="C1810" s="17">
        <v>58.1876055006</v>
      </c>
      <c r="D1810" s="6">
        <f t="shared" si="84"/>
        <v>8.7208630177665363</v>
      </c>
      <c r="E1810">
        <f t="shared" si="85"/>
        <v>29.0938027503</v>
      </c>
      <c r="F1810">
        <f t="shared" si="86"/>
        <v>-29.0938027503</v>
      </c>
    </row>
    <row r="1811" spans="1:6" x14ac:dyDescent="0.25">
      <c r="A1811" s="6">
        <v>2001</v>
      </c>
      <c r="B1811" s="17">
        <v>8756.9712653718561</v>
      </c>
      <c r="C1811" s="17">
        <v>94.437026423099994</v>
      </c>
      <c r="D1811" s="6">
        <f t="shared" si="84"/>
        <v>8.7569712653718561</v>
      </c>
      <c r="E1811">
        <f t="shared" si="85"/>
        <v>47.218513211549997</v>
      </c>
      <c r="F1811">
        <f t="shared" si="86"/>
        <v>-47.218513211549997</v>
      </c>
    </row>
    <row r="1812" spans="1:6" x14ac:dyDescent="0.25">
      <c r="A1812" s="6">
        <v>2001</v>
      </c>
      <c r="B1812" s="17">
        <v>8816.0574982938651</v>
      </c>
      <c r="C1812" s="17">
        <v>111.788821203</v>
      </c>
      <c r="D1812" s="6">
        <f t="shared" si="84"/>
        <v>8.8160574982938655</v>
      </c>
      <c r="E1812">
        <f t="shared" si="85"/>
        <v>55.894410601499999</v>
      </c>
      <c r="F1812">
        <f t="shared" si="86"/>
        <v>-55.894410601499999</v>
      </c>
    </row>
    <row r="1813" spans="1:6" x14ac:dyDescent="0.25">
      <c r="A1813" s="6">
        <v>2001</v>
      </c>
      <c r="B1813" s="17">
        <v>8855.5146353553791</v>
      </c>
      <c r="C1813" s="17">
        <v>77.280865294199998</v>
      </c>
      <c r="D1813" s="6">
        <f t="shared" si="84"/>
        <v>8.8555146353553784</v>
      </c>
      <c r="E1813">
        <f t="shared" si="85"/>
        <v>38.640432647099999</v>
      </c>
      <c r="F1813">
        <f t="shared" si="86"/>
        <v>-38.640432647099999</v>
      </c>
    </row>
    <row r="1814" spans="1:6" x14ac:dyDescent="0.25">
      <c r="A1814" s="6">
        <v>2001</v>
      </c>
      <c r="B1814" s="17">
        <v>8892.0038948896581</v>
      </c>
      <c r="C1814" s="17">
        <v>75.264298591599996</v>
      </c>
      <c r="D1814" s="6">
        <f t="shared" si="84"/>
        <v>8.8920038948896583</v>
      </c>
      <c r="E1814">
        <f t="shared" si="85"/>
        <v>37.632149295799998</v>
      </c>
      <c r="F1814">
        <f t="shared" si="86"/>
        <v>-37.632149295799998</v>
      </c>
    </row>
    <row r="1815" spans="1:6" x14ac:dyDescent="0.25">
      <c r="A1815" s="6">
        <v>2001</v>
      </c>
      <c r="B1815" s="17">
        <v>8935.9578896219755</v>
      </c>
      <c r="C1815" s="17">
        <v>80.064879762399997</v>
      </c>
      <c r="D1815" s="6">
        <f t="shared" si="84"/>
        <v>8.9359578896219762</v>
      </c>
      <c r="E1815">
        <f t="shared" si="85"/>
        <v>40.032439881199998</v>
      </c>
      <c r="F1815">
        <f t="shared" si="86"/>
        <v>-40.032439881199998</v>
      </c>
    </row>
    <row r="1816" spans="1:6" x14ac:dyDescent="0.25">
      <c r="A1816" s="6">
        <v>2001</v>
      </c>
      <c r="B1816" s="17">
        <v>8981.1112168237851</v>
      </c>
      <c r="C1816" s="17">
        <v>92.074909866599995</v>
      </c>
      <c r="D1816" s="6">
        <f t="shared" si="84"/>
        <v>8.9811112168237859</v>
      </c>
      <c r="E1816">
        <f t="shared" si="85"/>
        <v>46.037454933299998</v>
      </c>
      <c r="F1816">
        <f t="shared" si="86"/>
        <v>-46.037454933299998</v>
      </c>
    </row>
    <row r="1817" spans="1:6" x14ac:dyDescent="0.25">
      <c r="A1817" s="6">
        <v>2001</v>
      </c>
      <c r="B1817" s="17">
        <v>9034.0496132913486</v>
      </c>
      <c r="C1817" s="17">
        <v>69.6188841293</v>
      </c>
      <c r="D1817" s="6">
        <f t="shared" si="84"/>
        <v>9.0340496132913479</v>
      </c>
      <c r="E1817">
        <f t="shared" si="85"/>
        <v>34.80944206465</v>
      </c>
      <c r="F1817">
        <f t="shared" si="86"/>
        <v>-34.80944206465</v>
      </c>
    </row>
    <row r="1818" spans="1:6" x14ac:dyDescent="0.25">
      <c r="A1818" s="6">
        <v>2001</v>
      </c>
      <c r="B1818" s="17">
        <v>9080.1408974165643</v>
      </c>
      <c r="C1818" s="17">
        <v>82.1950533001</v>
      </c>
      <c r="D1818" s="6">
        <f t="shared" si="84"/>
        <v>9.0801408974165643</v>
      </c>
      <c r="E1818">
        <f t="shared" si="85"/>
        <v>41.09752665005</v>
      </c>
      <c r="F1818">
        <f t="shared" si="86"/>
        <v>-41.09752665005</v>
      </c>
    </row>
    <row r="1819" spans="1:6" x14ac:dyDescent="0.25">
      <c r="A1819" s="6">
        <v>2001</v>
      </c>
      <c r="B1819" s="17">
        <v>9124.4088857269599</v>
      </c>
      <c r="C1819" s="17">
        <v>61.761924628999999</v>
      </c>
      <c r="D1819" s="6">
        <f t="shared" si="84"/>
        <v>9.1244088857269592</v>
      </c>
      <c r="E1819">
        <f t="shared" si="85"/>
        <v>30.8809623145</v>
      </c>
      <c r="F1819">
        <f t="shared" si="86"/>
        <v>-30.8809623145</v>
      </c>
    </row>
    <row r="1820" spans="1:6" x14ac:dyDescent="0.25">
      <c r="A1820" s="6">
        <v>2001</v>
      </c>
      <c r="B1820" s="17">
        <v>9169.002762609558</v>
      </c>
      <c r="C1820" s="17">
        <v>66.807883385400004</v>
      </c>
      <c r="D1820" s="6">
        <f t="shared" si="84"/>
        <v>9.1690027626095585</v>
      </c>
      <c r="E1820">
        <f t="shared" si="85"/>
        <v>33.403941692700002</v>
      </c>
      <c r="F1820">
        <f t="shared" si="86"/>
        <v>-33.403941692700002</v>
      </c>
    </row>
    <row r="1821" spans="1:6" x14ac:dyDescent="0.25">
      <c r="A1821" s="6">
        <v>2001</v>
      </c>
      <c r="B1821" s="17">
        <v>9217.9540043591896</v>
      </c>
      <c r="C1821" s="17">
        <v>67.3681641859</v>
      </c>
      <c r="D1821" s="6">
        <f t="shared" si="84"/>
        <v>9.2179540043591892</v>
      </c>
      <c r="E1821">
        <f t="shared" si="85"/>
        <v>33.68408209295</v>
      </c>
      <c r="F1821">
        <f t="shared" si="86"/>
        <v>-33.68408209295</v>
      </c>
    </row>
    <row r="1822" spans="1:6" x14ac:dyDescent="0.25">
      <c r="A1822" s="6">
        <v>2001</v>
      </c>
      <c r="B1822" s="17">
        <v>9267.1463840871857</v>
      </c>
      <c r="C1822" s="17">
        <v>67.3485171417</v>
      </c>
      <c r="D1822" s="6">
        <f t="shared" si="84"/>
        <v>9.2671463840871855</v>
      </c>
      <c r="E1822">
        <f t="shared" si="85"/>
        <v>33.67425857085</v>
      </c>
      <c r="F1822">
        <f t="shared" si="86"/>
        <v>-33.67425857085</v>
      </c>
    </row>
    <row r="1823" spans="1:6" x14ac:dyDescent="0.25">
      <c r="A1823" s="6">
        <v>2001</v>
      </c>
      <c r="B1823" s="17">
        <v>9316.1400450887486</v>
      </c>
      <c r="C1823" s="17">
        <v>67.907710301799995</v>
      </c>
      <c r="D1823" s="6">
        <f t="shared" si="84"/>
        <v>9.3161400450887477</v>
      </c>
      <c r="E1823">
        <f t="shared" si="85"/>
        <v>33.953855150899997</v>
      </c>
      <c r="F1823">
        <f t="shared" si="86"/>
        <v>-33.953855150899997</v>
      </c>
    </row>
    <row r="1824" spans="1:6" x14ac:dyDescent="0.25">
      <c r="A1824" s="6">
        <v>2001</v>
      </c>
      <c r="B1824" s="17">
        <v>9365.3025963548371</v>
      </c>
      <c r="C1824" s="17">
        <v>73.685369477099997</v>
      </c>
      <c r="D1824" s="6">
        <f t="shared" si="84"/>
        <v>9.3653025963548373</v>
      </c>
      <c r="E1824">
        <f t="shared" si="85"/>
        <v>36.842684738549998</v>
      </c>
      <c r="F1824">
        <f t="shared" si="86"/>
        <v>-36.842684738549998</v>
      </c>
    </row>
    <row r="1825" spans="1:6" x14ac:dyDescent="0.25">
      <c r="A1825" s="6">
        <v>2001</v>
      </c>
      <c r="B1825" s="17">
        <v>9414.460492106562</v>
      </c>
      <c r="C1825" s="17">
        <v>70.267558218199994</v>
      </c>
      <c r="D1825" s="6">
        <f t="shared" si="84"/>
        <v>9.4144604921065618</v>
      </c>
      <c r="E1825">
        <f t="shared" si="85"/>
        <v>35.133779109099997</v>
      </c>
      <c r="F1825">
        <f t="shared" si="86"/>
        <v>-35.133779109099997</v>
      </c>
    </row>
    <row r="1826" spans="1:6" x14ac:dyDescent="0.25">
      <c r="A1826" s="6">
        <v>2001</v>
      </c>
      <c r="B1826" s="17">
        <v>9464.3188066987077</v>
      </c>
      <c r="C1826" s="17">
        <v>75.428940027199999</v>
      </c>
      <c r="D1826" s="6">
        <f t="shared" si="84"/>
        <v>9.4643188066987083</v>
      </c>
      <c r="E1826">
        <f t="shared" si="85"/>
        <v>37.7144700136</v>
      </c>
      <c r="F1826">
        <f t="shared" si="86"/>
        <v>-37.7144700136</v>
      </c>
    </row>
    <row r="1827" spans="1:6" x14ac:dyDescent="0.25">
      <c r="A1827" s="6">
        <v>2001</v>
      </c>
      <c r="B1827" s="17">
        <v>9514.1386282106378</v>
      </c>
      <c r="C1827" s="17">
        <v>84.235133898000001</v>
      </c>
      <c r="D1827" s="6">
        <f t="shared" si="84"/>
        <v>9.5141386282106382</v>
      </c>
      <c r="E1827">
        <f t="shared" si="85"/>
        <v>42.117566949</v>
      </c>
      <c r="F1827">
        <f t="shared" si="86"/>
        <v>-42.117566949</v>
      </c>
    </row>
    <row r="1828" spans="1:6" x14ac:dyDescent="0.25">
      <c r="A1828" s="6">
        <v>2001</v>
      </c>
      <c r="B1828" s="17">
        <v>9563.7968764661564</v>
      </c>
      <c r="C1828" s="17">
        <v>71.1885287522</v>
      </c>
      <c r="D1828" s="6">
        <f t="shared" si="84"/>
        <v>9.5637968764661565</v>
      </c>
      <c r="E1828">
        <f t="shared" si="85"/>
        <v>35.5942643761</v>
      </c>
      <c r="F1828">
        <f t="shared" si="86"/>
        <v>-35.5942643761</v>
      </c>
    </row>
    <row r="1829" spans="1:6" x14ac:dyDescent="0.25">
      <c r="A1829" s="6">
        <v>2001</v>
      </c>
      <c r="B1829" s="17">
        <v>9613.0111054858462</v>
      </c>
      <c r="C1829" s="17">
        <v>54.926809237100002</v>
      </c>
      <c r="D1829" s="6">
        <f t="shared" si="84"/>
        <v>9.613011105485846</v>
      </c>
      <c r="E1829">
        <f t="shared" si="85"/>
        <v>27.463404618550001</v>
      </c>
      <c r="F1829">
        <f t="shared" si="86"/>
        <v>-27.463404618550001</v>
      </c>
    </row>
    <row r="1830" spans="1:6" x14ac:dyDescent="0.25">
      <c r="A1830" s="6">
        <v>2001</v>
      </c>
      <c r="B1830" s="17">
        <v>9662.8688803341793</v>
      </c>
      <c r="C1830" s="17">
        <v>53.6866348219</v>
      </c>
      <c r="D1830" s="6">
        <f t="shared" si="84"/>
        <v>9.6628688803341785</v>
      </c>
      <c r="E1830">
        <f t="shared" si="85"/>
        <v>26.84331741095</v>
      </c>
      <c r="F1830">
        <f t="shared" si="86"/>
        <v>-26.84331741095</v>
      </c>
    </row>
    <row r="1831" spans="1:6" x14ac:dyDescent="0.25">
      <c r="A1831" s="6">
        <v>2001</v>
      </c>
      <c r="B1831" s="17">
        <v>9712.5509565119755</v>
      </c>
      <c r="C1831" s="17">
        <v>57.551826091099997</v>
      </c>
      <c r="D1831" s="6">
        <f t="shared" si="84"/>
        <v>9.7125509565119756</v>
      </c>
      <c r="E1831">
        <f t="shared" si="85"/>
        <v>28.775913045549999</v>
      </c>
      <c r="F1831">
        <f t="shared" si="86"/>
        <v>-28.775913045549999</v>
      </c>
    </row>
    <row r="1832" spans="1:6" x14ac:dyDescent="0.25">
      <c r="A1832" s="6">
        <v>2001</v>
      </c>
      <c r="B1832" s="17">
        <v>9762.0981700250777</v>
      </c>
      <c r="C1832" s="17">
        <v>53.142868981399999</v>
      </c>
      <c r="D1832" s="6">
        <f t="shared" si="84"/>
        <v>9.7620981700250784</v>
      </c>
      <c r="E1832">
        <f t="shared" si="85"/>
        <v>26.5714344907</v>
      </c>
      <c r="F1832">
        <f t="shared" si="86"/>
        <v>-26.5714344907</v>
      </c>
    </row>
    <row r="1833" spans="1:6" x14ac:dyDescent="0.25">
      <c r="A1833" s="6">
        <v>2001</v>
      </c>
      <c r="B1833" s="17">
        <v>9808.5790228218357</v>
      </c>
      <c r="C1833" s="17">
        <v>40.835612120999997</v>
      </c>
      <c r="D1833" s="6">
        <f t="shared" si="84"/>
        <v>9.808579022821835</v>
      </c>
      <c r="E1833">
        <f t="shared" si="85"/>
        <v>20.417806060499998</v>
      </c>
      <c r="F1833">
        <f t="shared" si="86"/>
        <v>-20.417806060499998</v>
      </c>
    </row>
    <row r="1834" spans="1:6" x14ac:dyDescent="0.25">
      <c r="A1834" s="6">
        <v>2001</v>
      </c>
      <c r="B1834" s="17">
        <v>9849.1844880379067</v>
      </c>
      <c r="C1834" s="17">
        <v>33.062901200299997</v>
      </c>
      <c r="D1834" s="6">
        <f t="shared" si="84"/>
        <v>9.8491844880379062</v>
      </c>
      <c r="E1834">
        <f t="shared" si="85"/>
        <v>16.531450600149999</v>
      </c>
      <c r="F1834">
        <f t="shared" si="86"/>
        <v>-16.531450600149999</v>
      </c>
    </row>
    <row r="1835" spans="1:6" x14ac:dyDescent="0.25">
      <c r="A1835" s="6">
        <v>2001</v>
      </c>
      <c r="B1835" s="17">
        <v>9881.7984052580505</v>
      </c>
      <c r="C1835" s="17">
        <v>16.742074426799999</v>
      </c>
      <c r="D1835" s="6">
        <f t="shared" si="84"/>
        <v>9.881798405258051</v>
      </c>
      <c r="E1835">
        <f t="shared" si="85"/>
        <v>8.3710372133999993</v>
      </c>
      <c r="F1835">
        <f t="shared" si="86"/>
        <v>-8.3710372133999993</v>
      </c>
    </row>
    <row r="1836" spans="1:6" x14ac:dyDescent="0.25">
      <c r="A1836" s="6">
        <v>2001</v>
      </c>
      <c r="B1836" s="17">
        <v>9931.1328133637744</v>
      </c>
      <c r="C1836" s="17">
        <v>17.0980575653</v>
      </c>
      <c r="D1836" s="6">
        <f t="shared" si="84"/>
        <v>9.9311328133637744</v>
      </c>
      <c r="E1836">
        <f t="shared" si="85"/>
        <v>8.5490287826499998</v>
      </c>
      <c r="F1836">
        <f t="shared" si="86"/>
        <v>-8.5490287826499998</v>
      </c>
    </row>
    <row r="1837" spans="1:6" x14ac:dyDescent="0.25">
      <c r="A1837" s="6">
        <v>2001</v>
      </c>
      <c r="B1837" s="17">
        <v>9980.5954443283281</v>
      </c>
      <c r="C1837" s="17">
        <v>16.525921617400002</v>
      </c>
      <c r="D1837" s="6">
        <f t="shared" si="84"/>
        <v>9.980595444328328</v>
      </c>
      <c r="E1837">
        <f t="shared" si="85"/>
        <v>8.2629608087000008</v>
      </c>
      <c r="F1837">
        <f t="shared" si="86"/>
        <v>-8.2629608087000008</v>
      </c>
    </row>
    <row r="1838" spans="1:6" x14ac:dyDescent="0.25">
      <c r="A1838" s="6">
        <v>2001</v>
      </c>
      <c r="B1838" s="17">
        <v>10030.479660331346</v>
      </c>
      <c r="C1838" s="17">
        <v>40.980979179599998</v>
      </c>
      <c r="D1838" s="6">
        <f t="shared" si="84"/>
        <v>10.030479660331347</v>
      </c>
      <c r="E1838">
        <f t="shared" si="85"/>
        <v>20.490489589799999</v>
      </c>
      <c r="F1838">
        <f t="shared" si="86"/>
        <v>-20.490489589799999</v>
      </c>
    </row>
    <row r="1839" spans="1:6" x14ac:dyDescent="0.25">
      <c r="A1839" s="6">
        <v>2001</v>
      </c>
      <c r="B1839" s="17">
        <v>10075.669537628208</v>
      </c>
      <c r="C1839" s="17">
        <v>22.435747423799999</v>
      </c>
      <c r="D1839" s="6">
        <f t="shared" si="84"/>
        <v>10.075669537628208</v>
      </c>
      <c r="E1839">
        <f t="shared" si="85"/>
        <v>11.217873711899999</v>
      </c>
      <c r="F1839">
        <f t="shared" si="86"/>
        <v>-11.217873711899999</v>
      </c>
    </row>
    <row r="1840" spans="1:6" x14ac:dyDescent="0.25">
      <c r="A1840" s="6">
        <v>2001</v>
      </c>
      <c r="B1840" s="17">
        <v>10124.238914713264</v>
      </c>
      <c r="C1840" s="17">
        <v>24.182584032899999</v>
      </c>
      <c r="D1840" s="6">
        <f t="shared" si="84"/>
        <v>10.124238914713263</v>
      </c>
      <c r="E1840">
        <f t="shared" si="85"/>
        <v>12.09129201645</v>
      </c>
      <c r="F1840">
        <f t="shared" si="86"/>
        <v>-12.09129201645</v>
      </c>
    </row>
    <row r="1841" spans="1:6" x14ac:dyDescent="0.25">
      <c r="A1841" s="6">
        <v>2001</v>
      </c>
      <c r="B1841" s="17">
        <v>10173.651103017668</v>
      </c>
      <c r="C1841" s="17">
        <v>23.723117240299999</v>
      </c>
      <c r="D1841" s="6">
        <f t="shared" si="84"/>
        <v>10.173651103017669</v>
      </c>
      <c r="E1841">
        <f t="shared" si="85"/>
        <v>11.861558620149999</v>
      </c>
      <c r="F1841">
        <f t="shared" si="86"/>
        <v>-11.861558620149999</v>
      </c>
    </row>
    <row r="1842" spans="1:6" x14ac:dyDescent="0.25">
      <c r="A1842" s="6">
        <v>2001</v>
      </c>
      <c r="B1842" s="17">
        <v>10222.610181575565</v>
      </c>
      <c r="C1842" s="17">
        <v>28.053510921000001</v>
      </c>
      <c r="D1842" s="6">
        <f t="shared" si="84"/>
        <v>10.222610181575565</v>
      </c>
      <c r="E1842">
        <f t="shared" si="85"/>
        <v>14.0267554605</v>
      </c>
      <c r="F1842">
        <f t="shared" si="86"/>
        <v>-14.0267554605</v>
      </c>
    </row>
    <row r="1843" spans="1:6" x14ac:dyDescent="0.25">
      <c r="A1843" s="6">
        <v>2001</v>
      </c>
      <c r="B1843" s="17">
        <v>10260.900529910574</v>
      </c>
      <c r="C1843" s="17">
        <v>26.7104287009</v>
      </c>
      <c r="D1843" s="6">
        <f t="shared" si="84"/>
        <v>10.260900529910574</v>
      </c>
      <c r="E1843">
        <f t="shared" si="85"/>
        <v>13.35521435045</v>
      </c>
      <c r="F1843">
        <f t="shared" si="86"/>
        <v>-13.35521435045</v>
      </c>
    </row>
    <row r="1844" spans="1:6" x14ac:dyDescent="0.25">
      <c r="A1844" s="6">
        <v>2001</v>
      </c>
      <c r="B1844" s="17">
        <v>10287.208440075852</v>
      </c>
      <c r="C1844" s="17">
        <v>28.7717400449</v>
      </c>
      <c r="D1844" s="6">
        <f t="shared" si="84"/>
        <v>10.287208440075853</v>
      </c>
      <c r="E1844">
        <f t="shared" si="85"/>
        <v>14.38587002245</v>
      </c>
      <c r="F1844">
        <f t="shared" si="86"/>
        <v>-14.38587002245</v>
      </c>
    </row>
    <row r="1845" spans="1:6" x14ac:dyDescent="0.25">
      <c r="A1845" s="6">
        <v>2001</v>
      </c>
      <c r="B1845" s="17">
        <v>10326.063051145033</v>
      </c>
      <c r="C1845" s="17">
        <v>22.411318618500001</v>
      </c>
      <c r="D1845" s="6">
        <f t="shared" si="84"/>
        <v>10.326063051145033</v>
      </c>
      <c r="E1845">
        <f t="shared" si="85"/>
        <v>11.205659309250001</v>
      </c>
      <c r="F1845">
        <f t="shared" si="86"/>
        <v>-11.205659309250001</v>
      </c>
    </row>
    <row r="1846" spans="1:6" x14ac:dyDescent="0.25">
      <c r="A1846" s="6">
        <v>2001</v>
      </c>
      <c r="B1846" s="17">
        <v>10377.126776270121</v>
      </c>
      <c r="C1846" s="17">
        <v>24.3534116308</v>
      </c>
      <c r="D1846" s="6">
        <f t="shared" si="84"/>
        <v>10.377126776270121</v>
      </c>
      <c r="E1846">
        <f t="shared" si="85"/>
        <v>12.1767058154</v>
      </c>
      <c r="F1846">
        <f t="shared" si="86"/>
        <v>-12.1767058154</v>
      </c>
    </row>
    <row r="1847" spans="1:6" x14ac:dyDescent="0.25">
      <c r="A1847" s="6">
        <v>2001</v>
      </c>
      <c r="B1847" s="17">
        <v>10383.117428840895</v>
      </c>
      <c r="C1847" s="17">
        <v>18.985460141099999</v>
      </c>
      <c r="D1847" s="6">
        <f t="shared" si="84"/>
        <v>10.383117428840894</v>
      </c>
      <c r="E1847">
        <f t="shared" si="85"/>
        <v>9.4927300705499995</v>
      </c>
      <c r="F1847">
        <f t="shared" si="86"/>
        <v>-9.4927300705499995</v>
      </c>
    </row>
    <row r="1848" spans="1:6" x14ac:dyDescent="0.25">
      <c r="A1848" s="6">
        <v>2001</v>
      </c>
      <c r="B1848" s="17">
        <v>10428.216492009813</v>
      </c>
      <c r="C1848" s="17">
        <v>13.0441608012</v>
      </c>
      <c r="D1848" s="6">
        <f t="shared" si="84"/>
        <v>10.428216492009813</v>
      </c>
      <c r="E1848">
        <f t="shared" si="85"/>
        <v>6.5220804006000002</v>
      </c>
      <c r="F1848">
        <f t="shared" si="86"/>
        <v>-6.5220804006000002</v>
      </c>
    </row>
    <row r="1849" spans="1:6" x14ac:dyDescent="0.25">
      <c r="A1849" s="6">
        <v>2001</v>
      </c>
      <c r="B1849" s="17">
        <v>10473.41224874673</v>
      </c>
      <c r="C1849" s="17">
        <v>16.2262825066</v>
      </c>
      <c r="D1849" s="6">
        <f t="shared" si="84"/>
        <v>10.47341224874673</v>
      </c>
      <c r="E1849">
        <f t="shared" si="85"/>
        <v>8.1131412533000002</v>
      </c>
      <c r="F1849">
        <f t="shared" si="86"/>
        <v>-8.1131412533000002</v>
      </c>
    </row>
    <row r="1850" spans="1:6" x14ac:dyDescent="0.25">
      <c r="A1850" s="6">
        <v>2001</v>
      </c>
      <c r="B1850" s="17">
        <v>10522.929929606697</v>
      </c>
      <c r="C1850" s="17">
        <v>23.815863505700001</v>
      </c>
      <c r="D1850" s="6">
        <f t="shared" si="84"/>
        <v>10.522929929606697</v>
      </c>
      <c r="E1850">
        <f t="shared" si="85"/>
        <v>11.907931752850001</v>
      </c>
      <c r="F1850">
        <f t="shared" si="86"/>
        <v>-11.907931752850001</v>
      </c>
    </row>
    <row r="1851" spans="1:6" x14ac:dyDescent="0.25">
      <c r="A1851" s="6">
        <v>2001</v>
      </c>
      <c r="B1851" s="17">
        <v>10563.986613896552</v>
      </c>
      <c r="C1851" s="17">
        <v>26.1011720409</v>
      </c>
      <c r="D1851" s="6">
        <f t="shared" si="84"/>
        <v>10.563986613896551</v>
      </c>
      <c r="E1851">
        <f t="shared" si="85"/>
        <v>13.05058602045</v>
      </c>
      <c r="F1851">
        <f t="shared" si="86"/>
        <v>-13.05058602045</v>
      </c>
    </row>
    <row r="1852" spans="1:6" x14ac:dyDescent="0.25">
      <c r="A1852" s="6">
        <v>2001</v>
      </c>
      <c r="B1852" s="17">
        <v>10609.071782834682</v>
      </c>
      <c r="C1852" s="17">
        <v>13.5371963263</v>
      </c>
      <c r="D1852" s="6">
        <f t="shared" si="84"/>
        <v>10.609071782834683</v>
      </c>
      <c r="E1852">
        <f t="shared" si="85"/>
        <v>6.7685981631500001</v>
      </c>
      <c r="F1852">
        <f t="shared" si="86"/>
        <v>-6.7685981631500001</v>
      </c>
    </row>
    <row r="1853" spans="1:6" x14ac:dyDescent="0.25">
      <c r="A1853" s="6">
        <v>2001</v>
      </c>
      <c r="B1853" s="17">
        <v>10658.218426779415</v>
      </c>
      <c r="C1853" s="17">
        <v>19.572004299700001</v>
      </c>
      <c r="D1853" s="6">
        <f t="shared" si="84"/>
        <v>10.658218426779415</v>
      </c>
      <c r="E1853">
        <f t="shared" si="85"/>
        <v>9.7860021498500007</v>
      </c>
      <c r="F1853">
        <f t="shared" si="86"/>
        <v>-9.7860021498500007</v>
      </c>
    </row>
    <row r="1854" spans="1:6" x14ac:dyDescent="0.25">
      <c r="A1854" s="6">
        <v>2001</v>
      </c>
      <c r="B1854" s="17">
        <v>10707.443645305508</v>
      </c>
      <c r="C1854" s="17">
        <v>19.7510666001</v>
      </c>
      <c r="D1854" s="6">
        <f t="shared" si="84"/>
        <v>10.707443645305508</v>
      </c>
      <c r="E1854">
        <f t="shared" si="85"/>
        <v>9.8755333000499999</v>
      </c>
      <c r="F1854">
        <f t="shared" si="86"/>
        <v>-9.8755333000499999</v>
      </c>
    </row>
    <row r="1855" spans="1:6" x14ac:dyDescent="0.25">
      <c r="A1855" s="6">
        <v>2001</v>
      </c>
      <c r="B1855" s="17">
        <v>10755.409066200789</v>
      </c>
      <c r="C1855" s="17">
        <v>16.1404273715</v>
      </c>
      <c r="D1855" s="6">
        <f t="shared" si="84"/>
        <v>10.755409066200789</v>
      </c>
      <c r="E1855">
        <f t="shared" si="85"/>
        <v>8.0702136857499998</v>
      </c>
      <c r="F1855">
        <f t="shared" si="86"/>
        <v>-8.0702136857499998</v>
      </c>
    </row>
    <row r="1856" spans="1:6" x14ac:dyDescent="0.25">
      <c r="A1856" s="6">
        <v>2001</v>
      </c>
      <c r="B1856" s="17">
        <v>10800.827573893012</v>
      </c>
      <c r="C1856" s="17">
        <v>13.858867910100001</v>
      </c>
      <c r="D1856" s="6">
        <f t="shared" si="84"/>
        <v>10.800827573893011</v>
      </c>
      <c r="E1856">
        <f t="shared" si="85"/>
        <v>6.9294339550500004</v>
      </c>
      <c r="F1856">
        <f t="shared" si="86"/>
        <v>-6.9294339550500004</v>
      </c>
    </row>
    <row r="1857" spans="1:6" x14ac:dyDescent="0.25">
      <c r="A1857" s="6">
        <v>2001</v>
      </c>
      <c r="B1857" s="17">
        <v>10847.002484626499</v>
      </c>
      <c r="C1857" s="17">
        <v>15.917513143100001</v>
      </c>
      <c r="D1857" s="6">
        <f t="shared" si="84"/>
        <v>10.847002484626499</v>
      </c>
      <c r="E1857">
        <f t="shared" si="85"/>
        <v>7.9587565715500004</v>
      </c>
      <c r="F1857">
        <f t="shared" si="86"/>
        <v>-7.9587565715500004</v>
      </c>
    </row>
    <row r="1858" spans="1:6" x14ac:dyDescent="0.25">
      <c r="A1858" s="6">
        <v>2001</v>
      </c>
      <c r="B1858" s="17">
        <v>10895.453172990257</v>
      </c>
      <c r="C1858" s="17">
        <v>15.542434417899999</v>
      </c>
      <c r="D1858" s="6">
        <f t="shared" si="84"/>
        <v>10.895453172990257</v>
      </c>
      <c r="E1858">
        <f t="shared" si="85"/>
        <v>7.7712172089499996</v>
      </c>
      <c r="F1858">
        <f t="shared" si="86"/>
        <v>-7.7712172089499996</v>
      </c>
    </row>
    <row r="1859" spans="1:6" x14ac:dyDescent="0.25">
      <c r="A1859" s="6">
        <v>2001</v>
      </c>
      <c r="B1859" s="17">
        <v>10937.281619760659</v>
      </c>
      <c r="C1859" s="17">
        <v>12.8053329187</v>
      </c>
      <c r="D1859" s="6">
        <f t="shared" si="84"/>
        <v>10.937281619760659</v>
      </c>
      <c r="E1859">
        <f t="shared" si="85"/>
        <v>6.4026664593499998</v>
      </c>
      <c r="F1859">
        <f t="shared" si="86"/>
        <v>-6.4026664593499998</v>
      </c>
    </row>
    <row r="1860" spans="1:6" x14ac:dyDescent="0.25">
      <c r="A1860" s="6">
        <v>2001</v>
      </c>
      <c r="B1860" s="17">
        <v>10971.319431717251</v>
      </c>
      <c r="C1860" s="17">
        <v>13.7040996675</v>
      </c>
      <c r="D1860" s="6">
        <f t="shared" ref="D1860:D1923" si="87">B1860/1000</f>
        <v>10.971319431717252</v>
      </c>
      <c r="E1860">
        <f t="shared" si="85"/>
        <v>6.8520498337499998</v>
      </c>
      <c r="F1860">
        <f t="shared" si="86"/>
        <v>-6.8520498337499998</v>
      </c>
    </row>
    <row r="1861" spans="1:6" x14ac:dyDescent="0.25">
      <c r="A1861" s="6">
        <v>2001</v>
      </c>
      <c r="B1861" s="17">
        <v>11004.484767310496</v>
      </c>
      <c r="C1861" s="17">
        <v>16.505231491899998</v>
      </c>
      <c r="D1861" s="6">
        <f t="shared" si="87"/>
        <v>11.004484767310496</v>
      </c>
      <c r="E1861">
        <f t="shared" ref="E1861:E1924" si="88">C1861/2</f>
        <v>8.2526157459499991</v>
      </c>
      <c r="F1861">
        <f t="shared" ref="F1861:F1924" si="89">-1*C1861/2</f>
        <v>-8.2526157459499991</v>
      </c>
    </row>
    <row r="1862" spans="1:6" x14ac:dyDescent="0.25">
      <c r="A1862" s="6">
        <v>2001</v>
      </c>
      <c r="B1862" s="17">
        <v>11035.23047353161</v>
      </c>
      <c r="C1862" s="17">
        <v>8.7363525373699993</v>
      </c>
      <c r="D1862" s="6">
        <f t="shared" si="87"/>
        <v>11.035230473531611</v>
      </c>
      <c r="E1862">
        <f t="shared" si="88"/>
        <v>4.3681762686849996</v>
      </c>
      <c r="F1862">
        <f t="shared" si="89"/>
        <v>-4.3681762686849996</v>
      </c>
    </row>
    <row r="1863" spans="1:6" x14ac:dyDescent="0.25">
      <c r="A1863" s="6">
        <v>2001</v>
      </c>
      <c r="B1863" s="17">
        <v>11065.575515928995</v>
      </c>
      <c r="C1863" s="17">
        <v>4.9976875004999997</v>
      </c>
      <c r="D1863" s="6">
        <f t="shared" si="87"/>
        <v>11.065575515928995</v>
      </c>
      <c r="E1863">
        <f t="shared" si="88"/>
        <v>2.4988437502499998</v>
      </c>
      <c r="F1863">
        <f t="shared" si="89"/>
        <v>-2.4988437502499998</v>
      </c>
    </row>
    <row r="1864" spans="1:6" x14ac:dyDescent="0.25">
      <c r="A1864" s="6">
        <v>2001</v>
      </c>
      <c r="B1864" s="17">
        <v>11099.752798014868</v>
      </c>
      <c r="C1864" s="17">
        <v>9.3744532548099997</v>
      </c>
      <c r="D1864" s="6">
        <f t="shared" si="87"/>
        <v>11.099752798014867</v>
      </c>
      <c r="E1864">
        <f t="shared" si="88"/>
        <v>4.6872266274049998</v>
      </c>
      <c r="F1864">
        <f t="shared" si="89"/>
        <v>-4.6872266274049998</v>
      </c>
    </row>
    <row r="1865" spans="1:6" x14ac:dyDescent="0.25">
      <c r="A1865" s="6">
        <v>2001</v>
      </c>
      <c r="B1865" s="17">
        <v>11138.428010427644</v>
      </c>
      <c r="C1865" s="17">
        <v>9.3987890387000004</v>
      </c>
      <c r="D1865" s="6">
        <f t="shared" si="87"/>
        <v>11.138428010427644</v>
      </c>
      <c r="E1865">
        <f t="shared" si="88"/>
        <v>4.6993945193500002</v>
      </c>
      <c r="F1865">
        <f t="shared" si="89"/>
        <v>-4.6993945193500002</v>
      </c>
    </row>
    <row r="1866" spans="1:6" x14ac:dyDescent="0.25">
      <c r="A1866" s="6">
        <v>2001</v>
      </c>
      <c r="B1866" s="17">
        <v>11182.703961338802</v>
      </c>
      <c r="C1866" s="17">
        <v>13.610188433099999</v>
      </c>
      <c r="D1866" s="6">
        <f t="shared" si="87"/>
        <v>11.182703961338802</v>
      </c>
      <c r="E1866">
        <f t="shared" si="88"/>
        <v>6.8050942165499997</v>
      </c>
      <c r="F1866">
        <f t="shared" si="89"/>
        <v>-6.8050942165499997</v>
      </c>
    </row>
    <row r="1867" spans="1:6" x14ac:dyDescent="0.25">
      <c r="A1867" s="6">
        <v>2001</v>
      </c>
      <c r="B1867" s="17">
        <v>11230.320677544012</v>
      </c>
      <c r="C1867" s="17">
        <v>14.905642389600001</v>
      </c>
      <c r="D1867" s="6">
        <f t="shared" si="87"/>
        <v>11.230320677544013</v>
      </c>
      <c r="E1867">
        <f t="shared" si="88"/>
        <v>7.4528211948000003</v>
      </c>
      <c r="F1867">
        <f t="shared" si="89"/>
        <v>-7.4528211948000003</v>
      </c>
    </row>
    <row r="1868" spans="1:6" x14ac:dyDescent="0.25">
      <c r="A1868" s="6">
        <v>2001</v>
      </c>
      <c r="B1868" s="17">
        <v>11278.066221886087</v>
      </c>
      <c r="C1868" s="17">
        <v>10.8333698268</v>
      </c>
      <c r="D1868" s="6">
        <f t="shared" si="87"/>
        <v>11.278066221886087</v>
      </c>
      <c r="E1868">
        <f t="shared" si="88"/>
        <v>5.4166849134000001</v>
      </c>
      <c r="F1868">
        <f t="shared" si="89"/>
        <v>-5.4166849134000001</v>
      </c>
    </row>
    <row r="1869" spans="1:6" x14ac:dyDescent="0.25">
      <c r="A1869" s="6">
        <v>2001</v>
      </c>
      <c r="B1869" s="17">
        <v>11326.146389851996</v>
      </c>
      <c r="C1869" s="17">
        <v>11.793488614499999</v>
      </c>
      <c r="D1869" s="6">
        <f t="shared" si="87"/>
        <v>11.326146389851996</v>
      </c>
      <c r="E1869">
        <f t="shared" si="88"/>
        <v>5.8967443072499997</v>
      </c>
      <c r="F1869">
        <f t="shared" si="89"/>
        <v>-5.8967443072499997</v>
      </c>
    </row>
    <row r="1870" spans="1:6" x14ac:dyDescent="0.25">
      <c r="A1870" s="6">
        <v>2001</v>
      </c>
      <c r="B1870" s="17">
        <v>11375.289008773323</v>
      </c>
      <c r="C1870" s="17">
        <v>14.400010096999999</v>
      </c>
      <c r="D1870" s="6">
        <f t="shared" si="87"/>
        <v>11.375289008773324</v>
      </c>
      <c r="E1870">
        <f t="shared" si="88"/>
        <v>7.2000050484999996</v>
      </c>
      <c r="F1870">
        <f t="shared" si="89"/>
        <v>-7.2000050484999996</v>
      </c>
    </row>
    <row r="1871" spans="1:6" x14ac:dyDescent="0.25">
      <c r="A1871" s="6">
        <v>2001</v>
      </c>
      <c r="B1871" s="17">
        <v>11416.916018186736</v>
      </c>
      <c r="C1871" s="17">
        <v>22.0955678863</v>
      </c>
      <c r="D1871" s="6">
        <f t="shared" si="87"/>
        <v>11.416916018186736</v>
      </c>
      <c r="E1871">
        <f t="shared" si="88"/>
        <v>11.04778394315</v>
      </c>
      <c r="F1871">
        <f t="shared" si="89"/>
        <v>-11.04778394315</v>
      </c>
    </row>
    <row r="1872" spans="1:6" x14ac:dyDescent="0.25">
      <c r="A1872" s="6">
        <v>2001</v>
      </c>
      <c r="B1872" s="17">
        <v>11457.406813164498</v>
      </c>
      <c r="C1872" s="17">
        <v>18.854711294099999</v>
      </c>
      <c r="D1872" s="6">
        <f t="shared" si="87"/>
        <v>11.457406813164498</v>
      </c>
      <c r="E1872">
        <f t="shared" si="88"/>
        <v>9.4273556470499997</v>
      </c>
      <c r="F1872">
        <f t="shared" si="89"/>
        <v>-9.4273556470499997</v>
      </c>
    </row>
    <row r="1873" spans="1:6" x14ac:dyDescent="0.25">
      <c r="A1873" s="6">
        <v>2001</v>
      </c>
      <c r="B1873" s="17">
        <v>11501.131017428455</v>
      </c>
      <c r="C1873" s="17">
        <v>18.945226205499999</v>
      </c>
      <c r="D1873" s="6">
        <f t="shared" si="87"/>
        <v>11.501131017428456</v>
      </c>
      <c r="E1873">
        <f t="shared" si="88"/>
        <v>9.4726131027499996</v>
      </c>
      <c r="F1873">
        <f t="shared" si="89"/>
        <v>-9.4726131027499996</v>
      </c>
    </row>
    <row r="1874" spans="1:6" x14ac:dyDescent="0.25">
      <c r="A1874" s="6">
        <v>2001</v>
      </c>
      <c r="B1874" s="17">
        <v>11542.634763873362</v>
      </c>
      <c r="C1874" s="17">
        <v>15.4393731899</v>
      </c>
      <c r="D1874" s="6">
        <f t="shared" si="87"/>
        <v>11.542634763873362</v>
      </c>
      <c r="E1874">
        <f t="shared" si="88"/>
        <v>7.7196865949499998</v>
      </c>
      <c r="F1874">
        <f t="shared" si="89"/>
        <v>-7.7196865949499998</v>
      </c>
    </row>
    <row r="1875" spans="1:6" x14ac:dyDescent="0.25">
      <c r="A1875" s="6">
        <v>2001</v>
      </c>
      <c r="B1875" s="17">
        <v>11579.317839139963</v>
      </c>
      <c r="C1875" s="17">
        <v>12.4783010399</v>
      </c>
      <c r="D1875" s="6">
        <f t="shared" si="87"/>
        <v>11.579317839139962</v>
      </c>
      <c r="E1875">
        <f t="shared" si="88"/>
        <v>6.2391505199499999</v>
      </c>
      <c r="F1875">
        <f t="shared" si="89"/>
        <v>-6.2391505199499999</v>
      </c>
    </row>
    <row r="1876" spans="1:6" x14ac:dyDescent="0.25">
      <c r="A1876" s="6">
        <v>2001</v>
      </c>
      <c r="B1876" s="17">
        <v>11611.675652335087</v>
      </c>
      <c r="C1876" s="17">
        <v>8.7681965691899997</v>
      </c>
      <c r="D1876" s="6">
        <f t="shared" si="87"/>
        <v>11.611675652335087</v>
      </c>
      <c r="E1876">
        <f t="shared" si="88"/>
        <v>4.3840982845949998</v>
      </c>
      <c r="F1876">
        <f t="shared" si="89"/>
        <v>-4.3840982845949998</v>
      </c>
    </row>
    <row r="1877" spans="1:6" x14ac:dyDescent="0.25">
      <c r="A1877" s="6">
        <v>2001</v>
      </c>
      <c r="B1877" s="17">
        <v>11639.116088556024</v>
      </c>
      <c r="C1877" s="17">
        <v>11.6777561656</v>
      </c>
      <c r="D1877" s="6">
        <f t="shared" si="87"/>
        <v>11.639116088556024</v>
      </c>
      <c r="E1877">
        <f t="shared" si="88"/>
        <v>5.8388780828</v>
      </c>
      <c r="F1877">
        <f t="shared" si="89"/>
        <v>-5.8388780828</v>
      </c>
    </row>
    <row r="1878" spans="1:6" x14ac:dyDescent="0.25">
      <c r="A1878" s="6">
        <v>2001</v>
      </c>
      <c r="B1878" s="17">
        <v>11666.390095960729</v>
      </c>
      <c r="C1878" s="17">
        <v>13.106148012</v>
      </c>
      <c r="D1878" s="6">
        <f t="shared" si="87"/>
        <v>11.666390095960729</v>
      </c>
      <c r="E1878">
        <f t="shared" si="88"/>
        <v>6.5530740060000001</v>
      </c>
      <c r="F1878">
        <f t="shared" si="89"/>
        <v>-6.5530740060000001</v>
      </c>
    </row>
    <row r="1879" spans="1:6" x14ac:dyDescent="0.25">
      <c r="A1879" s="6">
        <v>2001</v>
      </c>
      <c r="B1879" s="17">
        <v>11693.565683544854</v>
      </c>
      <c r="C1879" s="17">
        <v>13.900496029199999</v>
      </c>
      <c r="D1879" s="6">
        <f t="shared" si="87"/>
        <v>11.693565683544854</v>
      </c>
      <c r="E1879">
        <f t="shared" si="88"/>
        <v>6.9502480145999996</v>
      </c>
      <c r="F1879">
        <f t="shared" si="89"/>
        <v>-6.9502480145999996</v>
      </c>
    </row>
    <row r="1880" spans="1:6" x14ac:dyDescent="0.25">
      <c r="A1880" s="6">
        <v>2001</v>
      </c>
      <c r="B1880" s="17">
        <v>11718.677831691866</v>
      </c>
      <c r="C1880" s="17">
        <v>11.0572482816</v>
      </c>
      <c r="D1880" s="6">
        <f t="shared" si="87"/>
        <v>11.718677831691867</v>
      </c>
      <c r="E1880">
        <f t="shared" si="88"/>
        <v>5.5286241407999999</v>
      </c>
      <c r="F1880">
        <f t="shared" si="89"/>
        <v>-5.5286241407999999</v>
      </c>
    </row>
    <row r="1881" spans="1:6" x14ac:dyDescent="0.25">
      <c r="A1881" s="6">
        <v>2001</v>
      </c>
      <c r="B1881" s="17">
        <v>11757.715880497635</v>
      </c>
      <c r="C1881" s="17">
        <v>30.8256151002</v>
      </c>
      <c r="D1881" s="6">
        <f t="shared" si="87"/>
        <v>11.757715880497635</v>
      </c>
      <c r="E1881">
        <f t="shared" si="88"/>
        <v>15.4128075501</v>
      </c>
      <c r="F1881">
        <f t="shared" si="89"/>
        <v>-15.4128075501</v>
      </c>
    </row>
    <row r="1882" spans="1:6" x14ac:dyDescent="0.25">
      <c r="A1882" s="6">
        <v>2001</v>
      </c>
      <c r="B1882" s="17">
        <v>11796.962629096604</v>
      </c>
      <c r="C1882" s="17">
        <v>24.8172953208</v>
      </c>
      <c r="D1882" s="6">
        <f t="shared" si="87"/>
        <v>11.796962629096605</v>
      </c>
      <c r="E1882">
        <f t="shared" si="88"/>
        <v>12.4086476604</v>
      </c>
      <c r="F1882">
        <f t="shared" si="89"/>
        <v>-12.4086476604</v>
      </c>
    </row>
    <row r="1883" spans="1:6" x14ac:dyDescent="0.25">
      <c r="A1883" s="6">
        <v>2001</v>
      </c>
      <c r="B1883" s="17">
        <v>11829.240645599901</v>
      </c>
      <c r="C1883" s="17">
        <v>17.523778345299998</v>
      </c>
      <c r="D1883" s="6">
        <f t="shared" si="87"/>
        <v>11.829240645599901</v>
      </c>
      <c r="E1883">
        <f t="shared" si="88"/>
        <v>8.7618891726499992</v>
      </c>
      <c r="F1883">
        <f t="shared" si="89"/>
        <v>-8.7618891726499992</v>
      </c>
    </row>
    <row r="1884" spans="1:6" x14ac:dyDescent="0.25">
      <c r="A1884" s="6">
        <v>2001</v>
      </c>
      <c r="B1884" s="17">
        <v>11868.287921103645</v>
      </c>
      <c r="C1884" s="17">
        <v>20.060176806299999</v>
      </c>
      <c r="D1884" s="6">
        <f t="shared" si="87"/>
        <v>11.868287921103645</v>
      </c>
      <c r="E1884">
        <f t="shared" si="88"/>
        <v>10.03008840315</v>
      </c>
      <c r="F1884">
        <f t="shared" si="89"/>
        <v>-10.03008840315</v>
      </c>
    </row>
    <row r="1885" spans="1:6" x14ac:dyDescent="0.25">
      <c r="A1885" s="6">
        <v>2001</v>
      </c>
      <c r="B1885" s="17">
        <v>11911.982373420044</v>
      </c>
      <c r="C1885" s="17">
        <v>20.342659658399999</v>
      </c>
      <c r="D1885" s="6">
        <f t="shared" si="87"/>
        <v>11.911982373420043</v>
      </c>
      <c r="E1885">
        <f t="shared" si="88"/>
        <v>10.171329829199999</v>
      </c>
      <c r="F1885">
        <f t="shared" si="89"/>
        <v>-10.171329829199999</v>
      </c>
    </row>
    <row r="1886" spans="1:6" x14ac:dyDescent="0.25">
      <c r="A1886" s="6">
        <v>2001</v>
      </c>
      <c r="B1886" s="17">
        <v>11954.453128015173</v>
      </c>
      <c r="C1886" s="17">
        <v>17.131062336300001</v>
      </c>
      <c r="D1886" s="6">
        <f t="shared" si="87"/>
        <v>11.954453128015173</v>
      </c>
      <c r="E1886">
        <f t="shared" si="88"/>
        <v>8.5655311681500006</v>
      </c>
      <c r="F1886">
        <f t="shared" si="89"/>
        <v>-8.5655311681500006</v>
      </c>
    </row>
    <row r="1887" spans="1:6" x14ac:dyDescent="0.25">
      <c r="A1887" s="6">
        <v>2001</v>
      </c>
      <c r="B1887" s="17">
        <v>12003.111055709511</v>
      </c>
      <c r="C1887" s="17">
        <v>13.938358178</v>
      </c>
      <c r="D1887" s="6">
        <f t="shared" si="87"/>
        <v>12.00311105570951</v>
      </c>
      <c r="E1887">
        <f t="shared" si="88"/>
        <v>6.9691790889999998</v>
      </c>
      <c r="F1887">
        <f t="shared" si="89"/>
        <v>-6.9691790889999998</v>
      </c>
    </row>
    <row r="1888" spans="1:6" x14ac:dyDescent="0.25">
      <c r="A1888" s="6">
        <v>2001</v>
      </c>
      <c r="B1888" s="17">
        <v>12052.705842592679</v>
      </c>
      <c r="C1888" s="17">
        <v>15.435278139499999</v>
      </c>
      <c r="D1888" s="6">
        <f t="shared" si="87"/>
        <v>12.05270584259268</v>
      </c>
      <c r="E1888">
        <f t="shared" si="88"/>
        <v>7.7176390697499997</v>
      </c>
      <c r="F1888">
        <f t="shared" si="89"/>
        <v>-7.7176390697499997</v>
      </c>
    </row>
    <row r="1889" spans="1:6" x14ac:dyDescent="0.25">
      <c r="A1889" s="6">
        <v>2001</v>
      </c>
      <c r="B1889" s="17">
        <v>12102.206687476431</v>
      </c>
      <c r="C1889" s="17">
        <v>12.604924242299999</v>
      </c>
      <c r="D1889" s="6">
        <f t="shared" si="87"/>
        <v>12.102206687476432</v>
      </c>
      <c r="E1889">
        <f t="shared" si="88"/>
        <v>6.3024621211499996</v>
      </c>
      <c r="F1889">
        <f t="shared" si="89"/>
        <v>-6.3024621211499996</v>
      </c>
    </row>
    <row r="1890" spans="1:6" x14ac:dyDescent="0.25">
      <c r="A1890" s="6">
        <v>2001</v>
      </c>
      <c r="B1890" s="17">
        <v>12150.883473420043</v>
      </c>
      <c r="C1890" s="17">
        <v>11.7132701583</v>
      </c>
      <c r="D1890" s="6">
        <f t="shared" si="87"/>
        <v>12.150883473420043</v>
      </c>
      <c r="E1890">
        <f t="shared" si="88"/>
        <v>5.8566350791500001</v>
      </c>
      <c r="F1890">
        <f t="shared" si="89"/>
        <v>-5.8566350791500001</v>
      </c>
    </row>
    <row r="1891" spans="1:6" x14ac:dyDescent="0.25">
      <c r="A1891" s="6">
        <v>2001</v>
      </c>
      <c r="B1891" s="17">
        <v>12200.275017330565</v>
      </c>
      <c r="C1891" s="17">
        <v>16.405130348699998</v>
      </c>
      <c r="D1891" s="6">
        <f t="shared" si="87"/>
        <v>12.200275017330565</v>
      </c>
      <c r="E1891">
        <f t="shared" si="88"/>
        <v>8.2025651743499992</v>
      </c>
      <c r="F1891">
        <f t="shared" si="89"/>
        <v>-8.2025651743499992</v>
      </c>
    </row>
    <row r="1892" spans="1:6" x14ac:dyDescent="0.25">
      <c r="A1892" s="6">
        <v>2001</v>
      </c>
      <c r="B1892" s="17">
        <v>12245.755756712982</v>
      </c>
      <c r="C1892" s="17">
        <v>12.2165823504</v>
      </c>
      <c r="D1892" s="6">
        <f t="shared" si="87"/>
        <v>12.245755756712983</v>
      </c>
      <c r="E1892">
        <f t="shared" si="88"/>
        <v>6.1082911751999998</v>
      </c>
      <c r="F1892">
        <f t="shared" si="89"/>
        <v>-6.1082911751999998</v>
      </c>
    </row>
    <row r="1893" spans="1:6" x14ac:dyDescent="0.25">
      <c r="A1893" s="6">
        <v>2001</v>
      </c>
      <c r="B1893" s="17">
        <v>12294.55362474405</v>
      </c>
      <c r="C1893" s="17">
        <v>14.457481575599999</v>
      </c>
      <c r="D1893" s="6">
        <f t="shared" si="87"/>
        <v>12.294553624744051</v>
      </c>
      <c r="E1893">
        <f t="shared" si="88"/>
        <v>7.2287407877999996</v>
      </c>
      <c r="F1893">
        <f t="shared" si="89"/>
        <v>-7.2287407877999996</v>
      </c>
    </row>
    <row r="1894" spans="1:6" x14ac:dyDescent="0.25">
      <c r="A1894" s="6">
        <v>2001</v>
      </c>
      <c r="B1894" s="17">
        <v>12342.968267954766</v>
      </c>
      <c r="C1894" s="17">
        <v>10.6236039777</v>
      </c>
      <c r="D1894" s="6">
        <f t="shared" si="87"/>
        <v>12.342968267954767</v>
      </c>
      <c r="E1894">
        <f t="shared" si="88"/>
        <v>5.3118019888500001</v>
      </c>
      <c r="F1894">
        <f t="shared" si="89"/>
        <v>-5.3118019888500001</v>
      </c>
    </row>
    <row r="1895" spans="1:6" x14ac:dyDescent="0.25">
      <c r="A1895" s="6">
        <v>2001</v>
      </c>
      <c r="B1895" s="17">
        <v>12391.891918314537</v>
      </c>
      <c r="C1895" s="17">
        <v>11.4696695382</v>
      </c>
      <c r="D1895" s="6">
        <f t="shared" si="87"/>
        <v>12.391891918314537</v>
      </c>
      <c r="E1895">
        <f t="shared" si="88"/>
        <v>5.7348347690999999</v>
      </c>
      <c r="F1895">
        <f t="shared" si="89"/>
        <v>-5.7348347690999999</v>
      </c>
    </row>
    <row r="1896" spans="1:6" x14ac:dyDescent="0.25">
      <c r="A1896" s="6">
        <v>2001</v>
      </c>
      <c r="B1896" s="17">
        <v>12441.362856526111</v>
      </c>
      <c r="C1896" s="17">
        <v>14.208687855599999</v>
      </c>
      <c r="D1896" s="6">
        <f t="shared" si="87"/>
        <v>12.441362856526112</v>
      </c>
      <c r="E1896">
        <f t="shared" si="88"/>
        <v>7.1043439277999996</v>
      </c>
      <c r="F1896">
        <f t="shared" si="89"/>
        <v>-7.1043439277999996</v>
      </c>
    </row>
    <row r="1897" spans="1:6" x14ac:dyDescent="0.25">
      <c r="A1897" s="6">
        <v>2001</v>
      </c>
      <c r="B1897" s="17">
        <v>12490.728742284749</v>
      </c>
      <c r="C1897" s="17">
        <v>14.0035365909</v>
      </c>
      <c r="D1897" s="6">
        <f t="shared" si="87"/>
        <v>12.49072874228475</v>
      </c>
      <c r="E1897">
        <f t="shared" si="88"/>
        <v>7.0017682954499998</v>
      </c>
      <c r="F1897">
        <f t="shared" si="89"/>
        <v>-7.0017682954499998</v>
      </c>
    </row>
    <row r="1898" spans="1:6" x14ac:dyDescent="0.25">
      <c r="A1898" s="6">
        <v>2001</v>
      </c>
      <c r="B1898" s="17">
        <v>12539.852155180792</v>
      </c>
      <c r="C1898" s="17">
        <v>12.1494664473</v>
      </c>
      <c r="D1898" s="6">
        <f t="shared" si="87"/>
        <v>12.539852155180792</v>
      </c>
      <c r="E1898">
        <f t="shared" si="88"/>
        <v>6.07473322365</v>
      </c>
      <c r="F1898">
        <f t="shared" si="89"/>
        <v>-6.07473322365</v>
      </c>
    </row>
    <row r="1899" spans="1:6" x14ac:dyDescent="0.25">
      <c r="A1899" s="6">
        <v>2001</v>
      </c>
      <c r="B1899" s="17">
        <v>12588.697905002298</v>
      </c>
      <c r="C1899" s="17">
        <v>11.5452414651</v>
      </c>
      <c r="D1899" s="6">
        <f t="shared" si="87"/>
        <v>12.588697905002299</v>
      </c>
      <c r="E1899">
        <f t="shared" si="88"/>
        <v>5.7726207325500001</v>
      </c>
      <c r="F1899">
        <f t="shared" si="89"/>
        <v>-5.7726207325500001</v>
      </c>
    </row>
    <row r="1900" spans="1:6" x14ac:dyDescent="0.25">
      <c r="A1900" s="6">
        <v>2001</v>
      </c>
      <c r="B1900" s="17">
        <v>12638.130007888733</v>
      </c>
      <c r="C1900" s="17">
        <v>31.649973731500001</v>
      </c>
      <c r="D1900" s="6">
        <f t="shared" si="87"/>
        <v>12.638130007888732</v>
      </c>
      <c r="E1900">
        <f t="shared" si="88"/>
        <v>15.824986865750001</v>
      </c>
      <c r="F1900">
        <f t="shared" si="89"/>
        <v>-15.824986865750001</v>
      </c>
    </row>
    <row r="1901" spans="1:6" x14ac:dyDescent="0.25">
      <c r="A1901" s="6">
        <v>2001</v>
      </c>
      <c r="B1901" s="17">
        <v>12687.744132487369</v>
      </c>
      <c r="C1901" s="17">
        <v>37.7969592265</v>
      </c>
      <c r="D1901" s="6">
        <f t="shared" si="87"/>
        <v>12.687744132487369</v>
      </c>
      <c r="E1901">
        <f t="shared" si="88"/>
        <v>18.89847961325</v>
      </c>
      <c r="F1901">
        <f t="shared" si="89"/>
        <v>-18.89847961325</v>
      </c>
    </row>
    <row r="1902" spans="1:6" x14ac:dyDescent="0.25">
      <c r="A1902" s="6">
        <v>2001</v>
      </c>
      <c r="B1902" s="17">
        <v>12734.644400934651</v>
      </c>
      <c r="C1902" s="17">
        <v>41.573757202800003</v>
      </c>
      <c r="D1902" s="6">
        <f t="shared" si="87"/>
        <v>12.73464440093465</v>
      </c>
      <c r="E1902">
        <f t="shared" si="88"/>
        <v>20.786878601400002</v>
      </c>
      <c r="F1902">
        <f t="shared" si="89"/>
        <v>-20.786878601400002</v>
      </c>
    </row>
    <row r="1903" spans="1:6" x14ac:dyDescent="0.25">
      <c r="A1903" s="6">
        <v>2001</v>
      </c>
      <c r="B1903" s="17">
        <v>12774.385347011774</v>
      </c>
      <c r="C1903" s="17">
        <v>32.629367451500002</v>
      </c>
      <c r="D1903" s="6">
        <f t="shared" si="87"/>
        <v>12.774385347011775</v>
      </c>
      <c r="E1903">
        <f t="shared" si="88"/>
        <v>16.314683725750001</v>
      </c>
      <c r="F1903">
        <f t="shared" si="89"/>
        <v>-16.314683725750001</v>
      </c>
    </row>
    <row r="1904" spans="1:6" x14ac:dyDescent="0.25">
      <c r="A1904" s="6">
        <v>2001</v>
      </c>
      <c r="B1904" s="17">
        <v>12813.66807065132</v>
      </c>
      <c r="C1904" s="17">
        <v>24.0548466336</v>
      </c>
      <c r="D1904" s="6">
        <f t="shared" si="87"/>
        <v>12.813668070651319</v>
      </c>
      <c r="E1904">
        <f t="shared" si="88"/>
        <v>12.0274233168</v>
      </c>
      <c r="F1904">
        <f t="shared" si="89"/>
        <v>-12.0274233168</v>
      </c>
    </row>
    <row r="1905" spans="1:6" x14ac:dyDescent="0.25">
      <c r="A1905" s="6">
        <v>2001</v>
      </c>
      <c r="B1905" s="17">
        <v>12851.669988115522</v>
      </c>
      <c r="C1905" s="17">
        <v>29.4234239269</v>
      </c>
      <c r="D1905" s="6">
        <f t="shared" si="87"/>
        <v>12.851669988115521</v>
      </c>
      <c r="E1905">
        <f t="shared" si="88"/>
        <v>14.71171196345</v>
      </c>
      <c r="F1905">
        <f t="shared" si="89"/>
        <v>-14.71171196345</v>
      </c>
    </row>
    <row r="1906" spans="1:6" x14ac:dyDescent="0.25">
      <c r="A1906" s="6">
        <v>2001</v>
      </c>
      <c r="B1906" s="17">
        <v>12890.175509064284</v>
      </c>
      <c r="C1906" s="17">
        <v>30.925458091199999</v>
      </c>
      <c r="D1906" s="6">
        <f t="shared" si="87"/>
        <v>12.890175509064283</v>
      </c>
      <c r="E1906">
        <f t="shared" si="88"/>
        <v>15.4627290456</v>
      </c>
      <c r="F1906">
        <f t="shared" si="89"/>
        <v>-15.4627290456</v>
      </c>
    </row>
    <row r="1907" spans="1:6" x14ac:dyDescent="0.25">
      <c r="A1907" s="6">
        <v>2001</v>
      </c>
      <c r="B1907" s="17">
        <v>12927.66237036502</v>
      </c>
      <c r="C1907" s="17">
        <v>28.266254643300002</v>
      </c>
      <c r="D1907" s="6">
        <f t="shared" si="87"/>
        <v>12.92766237036502</v>
      </c>
      <c r="E1907">
        <f t="shared" si="88"/>
        <v>14.133127321650001</v>
      </c>
      <c r="F1907">
        <f t="shared" si="89"/>
        <v>-14.133127321650001</v>
      </c>
    </row>
    <row r="1908" spans="1:6" x14ac:dyDescent="0.25">
      <c r="A1908" s="6">
        <v>2001</v>
      </c>
      <c r="B1908" s="17">
        <v>12964.63172779243</v>
      </c>
      <c r="C1908" s="17">
        <v>27.1959370577</v>
      </c>
      <c r="D1908" s="6">
        <f t="shared" si="87"/>
        <v>12.96463172779243</v>
      </c>
      <c r="E1908">
        <f t="shared" si="88"/>
        <v>13.59796852885</v>
      </c>
      <c r="F1908">
        <f t="shared" si="89"/>
        <v>-13.59796852885</v>
      </c>
    </row>
    <row r="1909" spans="1:6" x14ac:dyDescent="0.25">
      <c r="A1909" s="6">
        <v>2001</v>
      </c>
      <c r="B1909" s="17">
        <v>13002.561655288924</v>
      </c>
      <c r="C1909" s="17">
        <v>29.494924762899998</v>
      </c>
      <c r="D1909" s="6">
        <f t="shared" si="87"/>
        <v>13.002561655288924</v>
      </c>
      <c r="E1909">
        <f t="shared" si="88"/>
        <v>14.747462381449999</v>
      </c>
      <c r="F1909">
        <f t="shared" si="89"/>
        <v>-14.747462381449999</v>
      </c>
    </row>
    <row r="1910" spans="1:6" x14ac:dyDescent="0.25">
      <c r="A1910" s="6">
        <v>2001</v>
      </c>
      <c r="B1910" s="17">
        <v>13042.011961749569</v>
      </c>
      <c r="C1910" s="17">
        <v>28.585121460500002</v>
      </c>
      <c r="D1910" s="6">
        <f t="shared" si="87"/>
        <v>13.042011961749569</v>
      </c>
      <c r="E1910">
        <f t="shared" si="88"/>
        <v>14.292560730250001</v>
      </c>
      <c r="F1910">
        <f t="shared" si="89"/>
        <v>-14.292560730250001</v>
      </c>
    </row>
    <row r="1911" spans="1:6" x14ac:dyDescent="0.25">
      <c r="A1911" s="6">
        <v>2001</v>
      </c>
      <c r="B1911" s="17">
        <v>13081.988145976347</v>
      </c>
      <c r="C1911" s="17">
        <v>27.841145256899999</v>
      </c>
      <c r="D1911" s="6">
        <f t="shared" si="87"/>
        <v>13.081988145976347</v>
      </c>
      <c r="E1911">
        <f t="shared" si="88"/>
        <v>13.92057262845</v>
      </c>
      <c r="F1911">
        <f t="shared" si="89"/>
        <v>-13.92057262845</v>
      </c>
    </row>
    <row r="1912" spans="1:6" x14ac:dyDescent="0.25">
      <c r="A1912" s="6">
        <v>2001</v>
      </c>
      <c r="B1912" s="17">
        <v>13122.223238217344</v>
      </c>
      <c r="C1912" s="17">
        <v>29.957305325</v>
      </c>
      <c r="D1912" s="6">
        <f t="shared" si="87"/>
        <v>13.122223238217344</v>
      </c>
      <c r="E1912">
        <f t="shared" si="88"/>
        <v>14.9786526625</v>
      </c>
      <c r="F1912">
        <f t="shared" si="89"/>
        <v>-14.9786526625</v>
      </c>
    </row>
    <row r="1913" spans="1:6" x14ac:dyDescent="0.25">
      <c r="A1913" s="6">
        <v>2001</v>
      </c>
      <c r="B1913" s="17">
        <v>13164.216802817826</v>
      </c>
      <c r="C1913" s="17">
        <v>29.686342014800001</v>
      </c>
      <c r="D1913" s="6">
        <f t="shared" si="87"/>
        <v>13.164216802817826</v>
      </c>
      <c r="E1913">
        <f t="shared" si="88"/>
        <v>14.843171007400001</v>
      </c>
      <c r="F1913">
        <f t="shared" si="89"/>
        <v>-14.843171007400001</v>
      </c>
    </row>
    <row r="1914" spans="1:6" x14ac:dyDescent="0.25">
      <c r="A1914" s="6">
        <v>2001</v>
      </c>
      <c r="B1914" s="17">
        <v>13206.613696260449</v>
      </c>
      <c r="C1914" s="17">
        <v>27.698907032899999</v>
      </c>
      <c r="D1914" s="6">
        <f t="shared" si="87"/>
        <v>13.206613696260449</v>
      </c>
      <c r="E1914">
        <f t="shared" si="88"/>
        <v>13.84945351645</v>
      </c>
      <c r="F1914">
        <f t="shared" si="89"/>
        <v>-13.84945351645</v>
      </c>
    </row>
    <row r="1915" spans="1:6" x14ac:dyDescent="0.25">
      <c r="A1915" s="6">
        <v>2001</v>
      </c>
      <c r="B1915" s="17">
        <v>13250.741990121778</v>
      </c>
      <c r="C1915" s="17">
        <v>28.900757545800001</v>
      </c>
      <c r="D1915" s="6">
        <f t="shared" si="87"/>
        <v>13.250741990121778</v>
      </c>
      <c r="E1915">
        <f t="shared" si="88"/>
        <v>14.450378772900001</v>
      </c>
      <c r="F1915">
        <f t="shared" si="89"/>
        <v>-14.450378772900001</v>
      </c>
    </row>
    <row r="1916" spans="1:6" x14ac:dyDescent="0.25">
      <c r="A1916" s="6">
        <v>2001</v>
      </c>
      <c r="B1916" s="17">
        <v>13298.477176477312</v>
      </c>
      <c r="C1916" s="17">
        <v>29.295300661700001</v>
      </c>
      <c r="D1916" s="6">
        <f t="shared" si="87"/>
        <v>13.298477176477313</v>
      </c>
      <c r="E1916">
        <f t="shared" si="88"/>
        <v>14.64765033085</v>
      </c>
      <c r="F1916">
        <f t="shared" si="89"/>
        <v>-14.64765033085</v>
      </c>
    </row>
    <row r="1917" spans="1:6" x14ac:dyDescent="0.25">
      <c r="A1917" s="6">
        <v>2001</v>
      </c>
      <c r="B1917" s="17">
        <v>13348.041639802437</v>
      </c>
      <c r="C1917" s="17">
        <v>24.632028148500002</v>
      </c>
      <c r="D1917" s="6">
        <f t="shared" si="87"/>
        <v>13.348041639802437</v>
      </c>
      <c r="E1917">
        <f t="shared" si="88"/>
        <v>12.316014074250001</v>
      </c>
      <c r="F1917">
        <f t="shared" si="89"/>
        <v>-12.316014074250001</v>
      </c>
    </row>
    <row r="1918" spans="1:6" x14ac:dyDescent="0.25">
      <c r="A1918" s="6">
        <v>2001</v>
      </c>
      <c r="B1918" s="17">
        <v>13396.226555780811</v>
      </c>
      <c r="C1918" s="17">
        <v>20.695546617400002</v>
      </c>
      <c r="D1918" s="6">
        <f t="shared" si="87"/>
        <v>13.396226555780812</v>
      </c>
      <c r="E1918">
        <f t="shared" si="88"/>
        <v>10.347773308700001</v>
      </c>
      <c r="F1918">
        <f t="shared" si="89"/>
        <v>-10.347773308700001</v>
      </c>
    </row>
    <row r="1919" spans="1:6" x14ac:dyDescent="0.25">
      <c r="A1919" s="6">
        <v>2001</v>
      </c>
      <c r="B1919" s="17">
        <v>13440.413584988211</v>
      </c>
      <c r="C1919" s="17">
        <v>20.115135840899999</v>
      </c>
      <c r="D1919" s="6">
        <f t="shared" si="87"/>
        <v>13.440413584988212</v>
      </c>
      <c r="E1919">
        <f t="shared" si="88"/>
        <v>10.057567920449999</v>
      </c>
      <c r="F1919">
        <f t="shared" si="89"/>
        <v>-10.057567920449999</v>
      </c>
    </row>
    <row r="1920" spans="1:6" x14ac:dyDescent="0.25">
      <c r="A1920" s="6">
        <v>2001</v>
      </c>
      <c r="B1920" s="17">
        <v>13484.017803059369</v>
      </c>
      <c r="C1920" s="17">
        <v>25.6450584183</v>
      </c>
      <c r="D1920" s="6">
        <f t="shared" si="87"/>
        <v>13.484017803059368</v>
      </c>
      <c r="E1920">
        <f t="shared" si="88"/>
        <v>12.82252920915</v>
      </c>
      <c r="F1920">
        <f t="shared" si="89"/>
        <v>-12.82252920915</v>
      </c>
    </row>
    <row r="1921" spans="1:6" x14ac:dyDescent="0.25">
      <c r="A1921" s="6">
        <v>2001</v>
      </c>
      <c r="B1921" s="17">
        <v>13528.275335706789</v>
      </c>
      <c r="C1921" s="17">
        <v>31.6124249953</v>
      </c>
      <c r="D1921" s="6">
        <f t="shared" si="87"/>
        <v>13.528275335706789</v>
      </c>
      <c r="E1921">
        <f t="shared" si="88"/>
        <v>15.80621249765</v>
      </c>
      <c r="F1921">
        <f t="shared" si="89"/>
        <v>-15.80621249765</v>
      </c>
    </row>
    <row r="1922" spans="1:6" x14ac:dyDescent="0.25">
      <c r="A1922" s="6">
        <v>2001</v>
      </c>
      <c r="B1922" s="17">
        <v>13570.591161451535</v>
      </c>
      <c r="C1922" s="17">
        <v>38.3369693418</v>
      </c>
      <c r="D1922" s="6">
        <f t="shared" si="87"/>
        <v>13.570591161451535</v>
      </c>
      <c r="E1922">
        <f t="shared" si="88"/>
        <v>19.1684846709</v>
      </c>
      <c r="F1922">
        <f t="shared" si="89"/>
        <v>-19.1684846709</v>
      </c>
    </row>
    <row r="1923" spans="1:6" x14ac:dyDescent="0.25">
      <c r="A1923" s="6">
        <v>2001</v>
      </c>
      <c r="B1923" s="17">
        <v>13615.875536451853</v>
      </c>
      <c r="C1923" s="17">
        <v>35.913002188</v>
      </c>
      <c r="D1923" s="6">
        <f t="shared" si="87"/>
        <v>13.615875536451853</v>
      </c>
      <c r="E1923">
        <f t="shared" si="88"/>
        <v>17.956501094</v>
      </c>
      <c r="F1923">
        <f t="shared" si="89"/>
        <v>-17.956501094</v>
      </c>
    </row>
    <row r="1924" spans="1:6" x14ac:dyDescent="0.25">
      <c r="A1924" s="6">
        <v>2001</v>
      </c>
      <c r="B1924" s="17">
        <v>13660.18540840284</v>
      </c>
      <c r="C1924" s="17">
        <v>26.656748790999998</v>
      </c>
      <c r="D1924" s="6">
        <f t="shared" ref="D1924:D1987" si="90">B1924/1000</f>
        <v>13.660185408402841</v>
      </c>
      <c r="E1924">
        <f t="shared" si="88"/>
        <v>13.328374395499999</v>
      </c>
      <c r="F1924">
        <f t="shared" si="89"/>
        <v>-13.328374395499999</v>
      </c>
    </row>
    <row r="1925" spans="1:6" x14ac:dyDescent="0.25">
      <c r="A1925" s="6">
        <v>2001</v>
      </c>
      <c r="B1925" s="17">
        <v>13707.20561247894</v>
      </c>
      <c r="C1925" s="17">
        <v>22.745859809799999</v>
      </c>
      <c r="D1925" s="6">
        <f t="shared" si="90"/>
        <v>13.707205612478941</v>
      </c>
      <c r="E1925">
        <f t="shared" ref="E1925:E1988" si="91">C1925/2</f>
        <v>11.372929904899999</v>
      </c>
      <c r="F1925">
        <f t="shared" ref="F1925:F1988" si="92">-1*C1925/2</f>
        <v>-11.372929904899999</v>
      </c>
    </row>
    <row r="1926" spans="1:6" x14ac:dyDescent="0.25">
      <c r="A1926" s="6">
        <v>2001</v>
      </c>
      <c r="B1926" s="17">
        <v>13752.536183957738</v>
      </c>
      <c r="C1926" s="17">
        <v>23.683021607099999</v>
      </c>
      <c r="D1926" s="6">
        <f t="shared" si="90"/>
        <v>13.752536183957739</v>
      </c>
      <c r="E1926">
        <f t="shared" si="91"/>
        <v>11.841510803549999</v>
      </c>
      <c r="F1926">
        <f t="shared" si="92"/>
        <v>-11.841510803549999</v>
      </c>
    </row>
    <row r="1927" spans="1:6" x14ac:dyDescent="0.25">
      <c r="A1927" s="6">
        <v>2001</v>
      </c>
      <c r="B1927" s="17">
        <v>13799.474444707414</v>
      </c>
      <c r="C1927" s="17">
        <v>28.364170274900001</v>
      </c>
      <c r="D1927" s="6">
        <f t="shared" si="90"/>
        <v>13.799474444707414</v>
      </c>
      <c r="E1927">
        <f t="shared" si="91"/>
        <v>14.182085137450001</v>
      </c>
      <c r="F1927">
        <f t="shared" si="92"/>
        <v>-14.182085137450001</v>
      </c>
    </row>
    <row r="1928" spans="1:6" x14ac:dyDescent="0.25">
      <c r="A1928" s="6">
        <v>2001</v>
      </c>
      <c r="B1928" s="17">
        <v>13846.712626885963</v>
      </c>
      <c r="C1928" s="17">
        <v>37.197200683200002</v>
      </c>
      <c r="D1928" s="6">
        <f t="shared" si="90"/>
        <v>13.846712626885964</v>
      </c>
      <c r="E1928">
        <f t="shared" si="91"/>
        <v>18.598600341600001</v>
      </c>
      <c r="F1928">
        <f t="shared" si="92"/>
        <v>-18.598600341600001</v>
      </c>
    </row>
    <row r="1929" spans="1:6" x14ac:dyDescent="0.25">
      <c r="A1929" s="6">
        <v>2001</v>
      </c>
      <c r="B1929" s="17">
        <v>13894.210997510112</v>
      </c>
      <c r="C1929" s="17">
        <v>47.182379770200001</v>
      </c>
      <c r="D1929" s="6">
        <f t="shared" si="90"/>
        <v>13.894210997510113</v>
      </c>
      <c r="E1929">
        <f t="shared" si="91"/>
        <v>23.5911898851</v>
      </c>
      <c r="F1929">
        <f t="shared" si="92"/>
        <v>-23.5911898851</v>
      </c>
    </row>
    <row r="1930" spans="1:6" x14ac:dyDescent="0.25">
      <c r="A1930" s="6">
        <v>2001</v>
      </c>
      <c r="B1930" s="17">
        <v>13958.824276338522</v>
      </c>
      <c r="C1930" s="17">
        <v>58.841958555300003</v>
      </c>
      <c r="D1930" s="6">
        <f t="shared" si="90"/>
        <v>13.958824276338522</v>
      </c>
      <c r="E1930">
        <f t="shared" si="91"/>
        <v>29.420979277650002</v>
      </c>
      <c r="F1930">
        <f t="shared" si="92"/>
        <v>-29.420979277650002</v>
      </c>
    </row>
    <row r="1931" spans="1:6" x14ac:dyDescent="0.25">
      <c r="A1931" s="6">
        <v>2001</v>
      </c>
      <c r="B1931" s="17">
        <v>14008.713774658396</v>
      </c>
      <c r="C1931" s="17">
        <v>55.112490229400002</v>
      </c>
      <c r="D1931" s="6">
        <f t="shared" si="90"/>
        <v>14.008713774658396</v>
      </c>
      <c r="E1931">
        <f t="shared" si="91"/>
        <v>27.556245114700001</v>
      </c>
      <c r="F1931">
        <f t="shared" si="92"/>
        <v>-27.556245114700001</v>
      </c>
    </row>
    <row r="1932" spans="1:6" x14ac:dyDescent="0.25">
      <c r="A1932" s="6">
        <v>2001</v>
      </c>
      <c r="B1932" s="17">
        <v>14058.471808097216</v>
      </c>
      <c r="C1932" s="17">
        <v>38.870175126500001</v>
      </c>
      <c r="D1932" s="6">
        <f t="shared" si="90"/>
        <v>14.058471808097217</v>
      </c>
      <c r="E1932">
        <f t="shared" si="91"/>
        <v>19.435087563250001</v>
      </c>
      <c r="F1932">
        <f t="shared" si="92"/>
        <v>-19.435087563250001</v>
      </c>
    </row>
    <row r="1933" spans="1:6" x14ac:dyDescent="0.25">
      <c r="A1933" s="6">
        <v>2001</v>
      </c>
      <c r="B1933" s="17">
        <v>14108.24412481328</v>
      </c>
      <c r="C1933" s="17">
        <v>26.5562082541</v>
      </c>
      <c r="D1933" s="6">
        <f t="shared" si="90"/>
        <v>14.108244124813281</v>
      </c>
      <c r="E1933">
        <f t="shared" si="91"/>
        <v>13.27810412705</v>
      </c>
      <c r="F1933">
        <f t="shared" si="92"/>
        <v>-13.27810412705</v>
      </c>
    </row>
    <row r="1934" spans="1:6" x14ac:dyDescent="0.25">
      <c r="A1934" s="6">
        <v>2001</v>
      </c>
      <c r="B1934" s="17">
        <v>14157.543583302961</v>
      </c>
      <c r="C1934" s="17">
        <v>32.848949756000003</v>
      </c>
      <c r="D1934" s="6">
        <f t="shared" si="90"/>
        <v>14.15754358330296</v>
      </c>
      <c r="E1934">
        <f t="shared" si="91"/>
        <v>16.424474878000002</v>
      </c>
      <c r="F1934">
        <f t="shared" si="92"/>
        <v>-16.424474878000002</v>
      </c>
    </row>
    <row r="1935" spans="1:6" x14ac:dyDescent="0.25">
      <c r="A1935" s="6">
        <v>2004</v>
      </c>
      <c r="B1935" s="17">
        <v>24.07339022796198</v>
      </c>
      <c r="C1935" s="17">
        <v>21.395064193700001</v>
      </c>
      <c r="D1935" s="6">
        <f t="shared" si="90"/>
        <v>2.4073390227961979E-2</v>
      </c>
      <c r="E1935">
        <f t="shared" si="91"/>
        <v>10.697532096850001</v>
      </c>
      <c r="F1935">
        <f t="shared" si="92"/>
        <v>-10.697532096850001</v>
      </c>
    </row>
    <row r="1936" spans="1:6" x14ac:dyDescent="0.25">
      <c r="A1936" s="6">
        <v>2004</v>
      </c>
      <c r="B1936" s="17">
        <v>73.553208931893138</v>
      </c>
      <c r="C1936" s="17">
        <v>23.038164164000001</v>
      </c>
      <c r="D1936" s="6">
        <f t="shared" si="90"/>
        <v>7.3553208931893141E-2</v>
      </c>
      <c r="E1936">
        <f t="shared" si="91"/>
        <v>11.519082082000001</v>
      </c>
      <c r="F1936">
        <f t="shared" si="92"/>
        <v>-11.519082082000001</v>
      </c>
    </row>
    <row r="1937" spans="1:6" x14ac:dyDescent="0.25">
      <c r="A1937" s="6">
        <v>2004</v>
      </c>
      <c r="B1937" s="17">
        <v>121.79591521263181</v>
      </c>
      <c r="C1937" s="17">
        <v>21.887268366299999</v>
      </c>
      <c r="D1937" s="6">
        <f t="shared" si="90"/>
        <v>0.12179591521263181</v>
      </c>
      <c r="E1937">
        <f t="shared" si="91"/>
        <v>10.943634183149999</v>
      </c>
      <c r="F1937">
        <f t="shared" si="92"/>
        <v>-10.943634183149999</v>
      </c>
    </row>
    <row r="1938" spans="1:6" x14ac:dyDescent="0.25">
      <c r="A1938" s="6">
        <v>2004</v>
      </c>
      <c r="B1938" s="17">
        <v>161.30445404295537</v>
      </c>
      <c r="C1938" s="17">
        <v>22.784552444500001</v>
      </c>
      <c r="D1938" s="6">
        <f t="shared" si="90"/>
        <v>0.16130445404295538</v>
      </c>
      <c r="E1938">
        <f t="shared" si="91"/>
        <v>11.39227622225</v>
      </c>
      <c r="F1938">
        <f t="shared" si="92"/>
        <v>-11.39227622225</v>
      </c>
    </row>
    <row r="1939" spans="1:6" x14ac:dyDescent="0.25">
      <c r="A1939" s="6">
        <v>2004</v>
      </c>
      <c r="B1939" s="17">
        <v>182.93420490462853</v>
      </c>
      <c r="C1939" s="17">
        <v>18.946166884499998</v>
      </c>
      <c r="D1939" s="6">
        <f t="shared" si="90"/>
        <v>0.18293420490462853</v>
      </c>
      <c r="E1939">
        <f t="shared" si="91"/>
        <v>9.4730834422499992</v>
      </c>
      <c r="F1939">
        <f t="shared" si="92"/>
        <v>-9.4730834422499992</v>
      </c>
    </row>
    <row r="1940" spans="1:6" x14ac:dyDescent="0.25">
      <c r="A1940" s="6">
        <v>2004</v>
      </c>
      <c r="B1940" s="17">
        <v>206.53707804983793</v>
      </c>
      <c r="C1940" s="17">
        <v>16.640253057100001</v>
      </c>
      <c r="D1940" s="6">
        <f t="shared" si="90"/>
        <v>0.20653707804983792</v>
      </c>
      <c r="E1940">
        <f t="shared" si="91"/>
        <v>8.3201265285500003</v>
      </c>
      <c r="F1940">
        <f t="shared" si="92"/>
        <v>-8.3201265285500003</v>
      </c>
    </row>
    <row r="1941" spans="1:6" x14ac:dyDescent="0.25">
      <c r="A1941" s="6">
        <v>2004</v>
      </c>
      <c r="B1941" s="17">
        <v>251.28779770325065</v>
      </c>
      <c r="C1941" s="17">
        <v>15.7758792405</v>
      </c>
      <c r="D1941" s="6">
        <f t="shared" si="90"/>
        <v>0.25128779770325066</v>
      </c>
      <c r="E1941">
        <f t="shared" si="91"/>
        <v>7.8879396202500001</v>
      </c>
      <c r="F1941">
        <f t="shared" si="92"/>
        <v>-7.8879396202500001</v>
      </c>
    </row>
    <row r="1942" spans="1:6" x14ac:dyDescent="0.25">
      <c r="A1942" s="6">
        <v>2004</v>
      </c>
      <c r="B1942" s="17">
        <v>300.77763570197595</v>
      </c>
      <c r="C1942" s="17">
        <v>13.1187251147</v>
      </c>
      <c r="D1942" s="6">
        <f t="shared" si="90"/>
        <v>0.30077763570197596</v>
      </c>
      <c r="E1942">
        <f t="shared" si="91"/>
        <v>6.5593625573500001</v>
      </c>
      <c r="F1942">
        <f t="shared" si="92"/>
        <v>-6.5593625573500001</v>
      </c>
    </row>
    <row r="1943" spans="1:6" x14ac:dyDescent="0.25">
      <c r="A1943" s="6">
        <v>2004</v>
      </c>
      <c r="B1943" s="17">
        <v>350.00755119204615</v>
      </c>
      <c r="C1943" s="17">
        <v>15.3117422286</v>
      </c>
      <c r="D1943" s="6">
        <f t="shared" si="90"/>
        <v>0.35000755119204613</v>
      </c>
      <c r="E1943">
        <f t="shared" si="91"/>
        <v>7.6558711143</v>
      </c>
      <c r="F1943">
        <f t="shared" si="92"/>
        <v>-7.6558711143</v>
      </c>
    </row>
    <row r="1944" spans="1:6" x14ac:dyDescent="0.25">
      <c r="A1944" s="6">
        <v>2004</v>
      </c>
      <c r="B1944" s="17">
        <v>399.53129130349555</v>
      </c>
      <c r="C1944" s="17">
        <v>16.8060137736</v>
      </c>
      <c r="D1944" s="6">
        <f t="shared" si="90"/>
        <v>0.39953129130349557</v>
      </c>
      <c r="E1944">
        <f t="shared" si="91"/>
        <v>8.4030068868000001</v>
      </c>
      <c r="F1944">
        <f t="shared" si="92"/>
        <v>-8.4030068868000001</v>
      </c>
    </row>
    <row r="1945" spans="1:6" x14ac:dyDescent="0.25">
      <c r="A1945" s="6">
        <v>2004</v>
      </c>
      <c r="B1945" s="17">
        <v>449.04709386631714</v>
      </c>
      <c r="C1945" s="17">
        <v>16.876217176200001</v>
      </c>
      <c r="D1945" s="6">
        <f t="shared" si="90"/>
        <v>0.44904709386631714</v>
      </c>
      <c r="E1945">
        <f t="shared" si="91"/>
        <v>8.4381085881000004</v>
      </c>
      <c r="F1945">
        <f t="shared" si="92"/>
        <v>-8.4381085881000004</v>
      </c>
    </row>
    <row r="1946" spans="1:6" x14ac:dyDescent="0.25">
      <c r="A1946" s="6">
        <v>2004</v>
      </c>
      <c r="B1946" s="17">
        <v>498.69213435836843</v>
      </c>
      <c r="C1946" s="17">
        <v>19.351349988199999</v>
      </c>
      <c r="D1946" s="6">
        <f t="shared" si="90"/>
        <v>0.49869213435836846</v>
      </c>
      <c r="E1946">
        <f t="shared" si="91"/>
        <v>9.6756749940999995</v>
      </c>
      <c r="F1946">
        <f t="shared" si="92"/>
        <v>-9.6756749940999995</v>
      </c>
    </row>
    <row r="1947" spans="1:6" x14ac:dyDescent="0.25">
      <c r="A1947" s="6">
        <v>2004</v>
      </c>
      <c r="B1947" s="17">
        <v>548.33321047355923</v>
      </c>
      <c r="C1947" s="17">
        <v>20.598178477499999</v>
      </c>
      <c r="D1947" s="6">
        <f t="shared" si="90"/>
        <v>0.54833321047355921</v>
      </c>
      <c r="E1947">
        <f t="shared" si="91"/>
        <v>10.29908923875</v>
      </c>
      <c r="F1947">
        <f t="shared" si="92"/>
        <v>-10.29908923875</v>
      </c>
    </row>
    <row r="1948" spans="1:6" x14ac:dyDescent="0.25">
      <c r="A1948" s="6">
        <v>2004</v>
      </c>
      <c r="B1948" s="17">
        <v>597.75617118872754</v>
      </c>
      <c r="C1948" s="17">
        <v>20.639433675199999</v>
      </c>
      <c r="D1948" s="6">
        <f t="shared" si="90"/>
        <v>0.59775617118872748</v>
      </c>
      <c r="E1948">
        <f t="shared" si="91"/>
        <v>10.3197168376</v>
      </c>
      <c r="F1948">
        <f t="shared" si="92"/>
        <v>-10.3197168376</v>
      </c>
    </row>
    <row r="1949" spans="1:6" x14ac:dyDescent="0.25">
      <c r="A1949" s="6">
        <v>2004</v>
      </c>
      <c r="B1949" s="17">
        <v>647.09506652180369</v>
      </c>
      <c r="C1949" s="17">
        <v>20.7927805277</v>
      </c>
      <c r="D1949" s="6">
        <f t="shared" si="90"/>
        <v>0.64709506652180371</v>
      </c>
      <c r="E1949">
        <f t="shared" si="91"/>
        <v>10.39639026385</v>
      </c>
      <c r="F1949">
        <f t="shared" si="92"/>
        <v>-10.39639026385</v>
      </c>
    </row>
    <row r="1950" spans="1:6" x14ac:dyDescent="0.25">
      <c r="A1950" s="6">
        <v>2004</v>
      </c>
      <c r="B1950" s="17">
        <v>696.30156786761722</v>
      </c>
      <c r="C1950" s="17">
        <v>21.886922770000002</v>
      </c>
      <c r="D1950" s="6">
        <f t="shared" si="90"/>
        <v>0.69630156786761721</v>
      </c>
      <c r="E1950">
        <f t="shared" si="91"/>
        <v>10.943461385000001</v>
      </c>
      <c r="F1950">
        <f t="shared" si="92"/>
        <v>-10.943461385000001</v>
      </c>
    </row>
    <row r="1951" spans="1:6" x14ac:dyDescent="0.25">
      <c r="A1951" s="6">
        <v>2004</v>
      </c>
      <c r="B1951" s="17">
        <v>745.31744624469491</v>
      </c>
      <c r="C1951" s="17">
        <v>21.973707258699999</v>
      </c>
      <c r="D1951" s="6">
        <f t="shared" si="90"/>
        <v>0.74531744624469487</v>
      </c>
      <c r="E1951">
        <f t="shared" si="91"/>
        <v>10.98685362935</v>
      </c>
      <c r="F1951">
        <f t="shared" si="92"/>
        <v>-10.98685362935</v>
      </c>
    </row>
    <row r="1952" spans="1:6" x14ac:dyDescent="0.25">
      <c r="A1952" s="6">
        <v>2004</v>
      </c>
      <c r="B1952" s="17">
        <v>794.57945306438296</v>
      </c>
      <c r="C1952" s="17">
        <v>20.840358348799999</v>
      </c>
      <c r="D1952" s="6">
        <f t="shared" si="90"/>
        <v>0.79457945306438293</v>
      </c>
      <c r="E1952">
        <f t="shared" si="91"/>
        <v>10.420179174399999</v>
      </c>
      <c r="F1952">
        <f t="shared" si="92"/>
        <v>-10.420179174399999</v>
      </c>
    </row>
    <row r="1953" spans="1:6" x14ac:dyDescent="0.25">
      <c r="A1953" s="6">
        <v>2004</v>
      </c>
      <c r="B1953" s="17">
        <v>844.02340832551056</v>
      </c>
      <c r="C1953" s="17">
        <v>20.956080121900001</v>
      </c>
      <c r="D1953" s="6">
        <f t="shared" si="90"/>
        <v>0.84402340832551059</v>
      </c>
      <c r="E1953">
        <f t="shared" si="91"/>
        <v>10.478040060950001</v>
      </c>
      <c r="F1953">
        <f t="shared" si="92"/>
        <v>-10.478040060950001</v>
      </c>
    </row>
    <row r="1954" spans="1:6" x14ac:dyDescent="0.25">
      <c r="A1954" s="6">
        <v>2004</v>
      </c>
      <c r="B1954" s="17">
        <v>893.33186222430561</v>
      </c>
      <c r="C1954" s="17">
        <v>19.04142328</v>
      </c>
      <c r="D1954" s="6">
        <f t="shared" si="90"/>
        <v>0.89333186222430561</v>
      </c>
      <c r="E1954">
        <f t="shared" si="91"/>
        <v>9.52071164</v>
      </c>
      <c r="F1954">
        <f t="shared" si="92"/>
        <v>-9.52071164</v>
      </c>
    </row>
    <row r="1955" spans="1:6" x14ac:dyDescent="0.25">
      <c r="A1955" s="6">
        <v>2004</v>
      </c>
      <c r="B1955" s="17">
        <v>942.86163720743843</v>
      </c>
      <c r="C1955" s="17">
        <v>17.6074720296</v>
      </c>
      <c r="D1955" s="6">
        <f t="shared" si="90"/>
        <v>0.94286163720743843</v>
      </c>
      <c r="E1955">
        <f t="shared" si="91"/>
        <v>8.8037360148000001</v>
      </c>
      <c r="F1955">
        <f t="shared" si="92"/>
        <v>-8.8037360148000001</v>
      </c>
    </row>
    <row r="1956" spans="1:6" x14ac:dyDescent="0.25">
      <c r="A1956" s="6">
        <v>2004</v>
      </c>
      <c r="B1956" s="17">
        <v>992.33580901297194</v>
      </c>
      <c r="C1956" s="17">
        <v>19.315119781700002</v>
      </c>
      <c r="D1956" s="6">
        <f t="shared" si="90"/>
        <v>0.99233580901297191</v>
      </c>
      <c r="E1956">
        <f t="shared" si="91"/>
        <v>9.6575598908500009</v>
      </c>
      <c r="F1956">
        <f t="shared" si="92"/>
        <v>-9.6575598908500009</v>
      </c>
    </row>
    <row r="1957" spans="1:6" x14ac:dyDescent="0.25">
      <c r="A1957" s="6">
        <v>2004</v>
      </c>
      <c r="B1957" s="17">
        <v>1041.8300838428536</v>
      </c>
      <c r="C1957" s="17">
        <v>20.351806144699999</v>
      </c>
      <c r="D1957" s="6">
        <f t="shared" si="90"/>
        <v>1.0418300838428536</v>
      </c>
      <c r="E1957">
        <f t="shared" si="91"/>
        <v>10.17590307235</v>
      </c>
      <c r="F1957">
        <f t="shared" si="92"/>
        <v>-10.17590307235</v>
      </c>
    </row>
    <row r="1958" spans="1:6" x14ac:dyDescent="0.25">
      <c r="A1958" s="6">
        <v>2004</v>
      </c>
      <c r="B1958" s="17">
        <v>1091.2648727584683</v>
      </c>
      <c r="C1958" s="17">
        <v>22.617920462200001</v>
      </c>
      <c r="D1958" s="6">
        <f t="shared" si="90"/>
        <v>1.0912648727584684</v>
      </c>
      <c r="E1958">
        <f t="shared" si="91"/>
        <v>11.3089602311</v>
      </c>
      <c r="F1958">
        <f t="shared" si="92"/>
        <v>-11.3089602311</v>
      </c>
    </row>
    <row r="1959" spans="1:6" x14ac:dyDescent="0.25">
      <c r="A1959" s="6">
        <v>2004</v>
      </c>
      <c r="B1959" s="17">
        <v>1140.909273669964</v>
      </c>
      <c r="C1959" s="17">
        <v>23.7275190129</v>
      </c>
      <c r="D1959" s="6">
        <f t="shared" si="90"/>
        <v>1.140909273669964</v>
      </c>
      <c r="E1959">
        <f t="shared" si="91"/>
        <v>11.86375950645</v>
      </c>
      <c r="F1959">
        <f t="shared" si="92"/>
        <v>-11.86375950645</v>
      </c>
    </row>
    <row r="1960" spans="1:6" x14ac:dyDescent="0.25">
      <c r="A1960" s="6">
        <v>2004</v>
      </c>
      <c r="B1960" s="17">
        <v>1190.4928960283148</v>
      </c>
      <c r="C1960" s="17">
        <v>21.694903879999998</v>
      </c>
      <c r="D1960" s="6">
        <f t="shared" si="90"/>
        <v>1.1904928960283148</v>
      </c>
      <c r="E1960">
        <f t="shared" si="91"/>
        <v>10.847451939999999</v>
      </c>
      <c r="F1960">
        <f t="shared" si="92"/>
        <v>-10.847451939999999</v>
      </c>
    </row>
    <row r="1961" spans="1:6" x14ac:dyDescent="0.25">
      <c r="A1961" s="6">
        <v>2004</v>
      </c>
      <c r="B1961" s="17">
        <v>1239.4095703133457</v>
      </c>
      <c r="C1961" s="17">
        <v>24.961866733800001</v>
      </c>
      <c r="D1961" s="6">
        <f t="shared" si="90"/>
        <v>1.2394095703133456</v>
      </c>
      <c r="E1961">
        <f t="shared" si="91"/>
        <v>12.4809333669</v>
      </c>
      <c r="F1961">
        <f t="shared" si="92"/>
        <v>-12.4809333669</v>
      </c>
    </row>
    <row r="1962" spans="1:6" x14ac:dyDescent="0.25">
      <c r="A1962" s="6">
        <v>2004</v>
      </c>
      <c r="B1962" s="17">
        <v>1288.3009269198171</v>
      </c>
      <c r="C1962" s="17">
        <v>21.441205686100002</v>
      </c>
      <c r="D1962" s="6">
        <f t="shared" si="90"/>
        <v>1.2883009269198171</v>
      </c>
      <c r="E1962">
        <f t="shared" si="91"/>
        <v>10.720602843050001</v>
      </c>
      <c r="F1962">
        <f t="shared" si="92"/>
        <v>-10.720602843050001</v>
      </c>
    </row>
    <row r="1963" spans="1:6" x14ac:dyDescent="0.25">
      <c r="A1963" s="6">
        <v>2004</v>
      </c>
      <c r="B1963" s="17">
        <v>1337.2963817842531</v>
      </c>
      <c r="C1963" s="17">
        <v>19.641390382800001</v>
      </c>
      <c r="D1963" s="6">
        <f t="shared" si="90"/>
        <v>1.3372963817842531</v>
      </c>
      <c r="E1963">
        <f t="shared" si="91"/>
        <v>9.8206951914000005</v>
      </c>
      <c r="F1963">
        <f t="shared" si="92"/>
        <v>-9.8206951914000005</v>
      </c>
    </row>
    <row r="1964" spans="1:6" x14ac:dyDescent="0.25">
      <c r="A1964" s="6">
        <v>2004</v>
      </c>
      <c r="B1964" s="17">
        <v>1386.6618579338742</v>
      </c>
      <c r="C1964" s="17">
        <v>20.304563486900001</v>
      </c>
      <c r="D1964" s="6">
        <f t="shared" si="90"/>
        <v>1.3866618579338743</v>
      </c>
      <c r="E1964">
        <f t="shared" si="91"/>
        <v>10.152281743450001</v>
      </c>
      <c r="F1964">
        <f t="shared" si="92"/>
        <v>-10.152281743450001</v>
      </c>
    </row>
    <row r="1965" spans="1:6" x14ac:dyDescent="0.25">
      <c r="A1965" s="6">
        <v>2004</v>
      </c>
      <c r="B1965" s="17">
        <v>1436.069241163354</v>
      </c>
      <c r="C1965" s="17">
        <v>21.229381894199999</v>
      </c>
      <c r="D1965" s="6">
        <f t="shared" si="90"/>
        <v>1.436069241163354</v>
      </c>
      <c r="E1965">
        <f t="shared" si="91"/>
        <v>10.6146909471</v>
      </c>
      <c r="F1965">
        <f t="shared" si="92"/>
        <v>-10.6146909471</v>
      </c>
    </row>
    <row r="1966" spans="1:6" x14ac:dyDescent="0.25">
      <c r="A1966" s="6">
        <v>2004</v>
      </c>
      <c r="B1966" s="17">
        <v>1485.7153540765728</v>
      </c>
      <c r="C1966" s="17">
        <v>19.725162086699999</v>
      </c>
      <c r="D1966" s="6">
        <f t="shared" si="90"/>
        <v>1.4857153540765728</v>
      </c>
      <c r="E1966">
        <f t="shared" si="91"/>
        <v>9.8625810433499996</v>
      </c>
      <c r="F1966">
        <f t="shared" si="92"/>
        <v>-9.8625810433499996</v>
      </c>
    </row>
    <row r="1967" spans="1:6" x14ac:dyDescent="0.25">
      <c r="A1967" s="6">
        <v>2004</v>
      </c>
      <c r="B1967" s="17">
        <v>1535.2455391916774</v>
      </c>
      <c r="C1967" s="17">
        <v>23.226672211099999</v>
      </c>
      <c r="D1967" s="6">
        <f t="shared" si="90"/>
        <v>1.5352455391916773</v>
      </c>
      <c r="E1967">
        <f t="shared" si="91"/>
        <v>11.613336105549999</v>
      </c>
      <c r="F1967">
        <f t="shared" si="92"/>
        <v>-11.613336105549999</v>
      </c>
    </row>
    <row r="1968" spans="1:6" x14ac:dyDescent="0.25">
      <c r="A1968" s="6">
        <v>2004</v>
      </c>
      <c r="B1968" s="17">
        <v>1584.7543329682433</v>
      </c>
      <c r="C1968" s="17">
        <v>22.908860211699999</v>
      </c>
      <c r="D1968" s="6">
        <f t="shared" si="90"/>
        <v>1.5847543329682432</v>
      </c>
      <c r="E1968">
        <f t="shared" si="91"/>
        <v>11.454430105849999</v>
      </c>
      <c r="F1968">
        <f t="shared" si="92"/>
        <v>-11.454430105849999</v>
      </c>
    </row>
    <row r="1969" spans="1:6" x14ac:dyDescent="0.25">
      <c r="A1969" s="6">
        <v>2004</v>
      </c>
      <c r="B1969" s="17">
        <v>1633.7545043556347</v>
      </c>
      <c r="C1969" s="17">
        <v>23.135997790699999</v>
      </c>
      <c r="D1969" s="6">
        <f t="shared" si="90"/>
        <v>1.6337545043556347</v>
      </c>
      <c r="E1969">
        <f t="shared" si="91"/>
        <v>11.56799889535</v>
      </c>
      <c r="F1969">
        <f t="shared" si="92"/>
        <v>-11.56799889535</v>
      </c>
    </row>
    <row r="1970" spans="1:6" x14ac:dyDescent="0.25">
      <c r="A1970" s="6">
        <v>2004</v>
      </c>
      <c r="B1970" s="17">
        <v>1682.6564110957927</v>
      </c>
      <c r="C1970" s="17">
        <v>22.859925587999999</v>
      </c>
      <c r="D1970" s="6">
        <f t="shared" si="90"/>
        <v>1.6826564110957927</v>
      </c>
      <c r="E1970">
        <f t="shared" si="91"/>
        <v>11.429962794</v>
      </c>
      <c r="F1970">
        <f t="shared" si="92"/>
        <v>-11.429962794</v>
      </c>
    </row>
    <row r="1971" spans="1:6" x14ac:dyDescent="0.25">
      <c r="A1971" s="6">
        <v>2004</v>
      </c>
      <c r="B1971" s="17">
        <v>1730.9732580807413</v>
      </c>
      <c r="C1971" s="17">
        <v>24.166412269599999</v>
      </c>
      <c r="D1971" s="6">
        <f t="shared" si="90"/>
        <v>1.7309732580807413</v>
      </c>
      <c r="E1971">
        <f t="shared" si="91"/>
        <v>12.083206134799999</v>
      </c>
      <c r="F1971">
        <f t="shared" si="92"/>
        <v>-12.083206134799999</v>
      </c>
    </row>
    <row r="1972" spans="1:6" x14ac:dyDescent="0.25">
      <c r="A1972" s="6">
        <v>2004</v>
      </c>
      <c r="B1972" s="17">
        <v>1778.5851613932962</v>
      </c>
      <c r="C1972" s="17">
        <v>21.627054277300001</v>
      </c>
      <c r="D1972" s="6">
        <f t="shared" si="90"/>
        <v>1.7785851613932961</v>
      </c>
      <c r="E1972">
        <f t="shared" si="91"/>
        <v>10.81352713865</v>
      </c>
      <c r="F1972">
        <f t="shared" si="92"/>
        <v>-10.81352713865</v>
      </c>
    </row>
    <row r="1973" spans="1:6" x14ac:dyDescent="0.25">
      <c r="A1973" s="6">
        <v>2004</v>
      </c>
      <c r="B1973" s="17">
        <v>1820.2169007643399</v>
      </c>
      <c r="C1973" s="17">
        <v>19.756354592099999</v>
      </c>
      <c r="D1973" s="6">
        <f t="shared" si="90"/>
        <v>1.8202169007643398</v>
      </c>
      <c r="E1973">
        <f t="shared" si="91"/>
        <v>9.8781772960499996</v>
      </c>
      <c r="F1973">
        <f t="shared" si="92"/>
        <v>-9.8781772960499996</v>
      </c>
    </row>
    <row r="1974" spans="1:6" x14ac:dyDescent="0.25">
      <c r="A1974" s="6">
        <v>2004</v>
      </c>
      <c r="B1974" s="17">
        <v>1853.1173002242156</v>
      </c>
      <c r="C1974" s="17">
        <v>17.353222074800001</v>
      </c>
      <c r="D1974" s="6">
        <f t="shared" si="90"/>
        <v>1.8531173002242156</v>
      </c>
      <c r="E1974">
        <f t="shared" si="91"/>
        <v>8.6766110374000007</v>
      </c>
      <c r="F1974">
        <f t="shared" si="92"/>
        <v>-8.6766110374000007</v>
      </c>
    </row>
    <row r="1975" spans="1:6" x14ac:dyDescent="0.25">
      <c r="A1975" s="6">
        <v>2004</v>
      </c>
      <c r="B1975" s="17">
        <v>1892.8991436088502</v>
      </c>
      <c r="C1975" s="17">
        <v>18.557066503000001</v>
      </c>
      <c r="D1975" s="6">
        <f t="shared" si="90"/>
        <v>1.8928991436088503</v>
      </c>
      <c r="E1975">
        <f t="shared" si="91"/>
        <v>9.2785332515000007</v>
      </c>
      <c r="F1975">
        <f t="shared" si="92"/>
        <v>-9.2785332515000007</v>
      </c>
    </row>
    <row r="1976" spans="1:6" x14ac:dyDescent="0.25">
      <c r="A1976" s="6">
        <v>2004</v>
      </c>
      <c r="B1976" s="17">
        <v>1939.5723275465709</v>
      </c>
      <c r="C1976" s="17">
        <v>23.205989601900001</v>
      </c>
      <c r="D1976" s="6">
        <f t="shared" si="90"/>
        <v>1.9395723275465708</v>
      </c>
      <c r="E1976">
        <f t="shared" si="91"/>
        <v>11.60299480095</v>
      </c>
      <c r="F1976">
        <f t="shared" si="92"/>
        <v>-11.60299480095</v>
      </c>
    </row>
    <row r="1977" spans="1:6" x14ac:dyDescent="0.25">
      <c r="A1977" s="6">
        <v>2004</v>
      </c>
      <c r="B1977" s="17">
        <v>1989.1028321536069</v>
      </c>
      <c r="C1977" s="17">
        <v>17.755402623999998</v>
      </c>
      <c r="D1977" s="6">
        <f t="shared" si="90"/>
        <v>1.9891028321536068</v>
      </c>
      <c r="E1977">
        <f t="shared" si="91"/>
        <v>8.8777013119999992</v>
      </c>
      <c r="F1977">
        <f t="shared" si="92"/>
        <v>-8.8777013119999992</v>
      </c>
    </row>
    <row r="1978" spans="1:6" x14ac:dyDescent="0.25">
      <c r="A1978" s="6">
        <v>2004</v>
      </c>
      <c r="B1978" s="17">
        <v>2038.7283323099482</v>
      </c>
      <c r="C1978" s="17">
        <v>18.785970652100001</v>
      </c>
      <c r="D1978" s="6">
        <f t="shared" si="90"/>
        <v>2.0387283323099483</v>
      </c>
      <c r="E1978">
        <f t="shared" si="91"/>
        <v>9.3929853260500007</v>
      </c>
      <c r="F1978">
        <f t="shared" si="92"/>
        <v>-9.3929853260500007</v>
      </c>
    </row>
    <row r="1979" spans="1:6" x14ac:dyDescent="0.25">
      <c r="A1979" s="6">
        <v>2004</v>
      </c>
      <c r="B1979" s="17">
        <v>2088.3218499725222</v>
      </c>
      <c r="C1979" s="17">
        <v>20.6025589172</v>
      </c>
      <c r="D1979" s="6">
        <f t="shared" si="90"/>
        <v>2.0883218499725222</v>
      </c>
      <c r="E1979">
        <f t="shared" si="91"/>
        <v>10.3012794586</v>
      </c>
      <c r="F1979">
        <f t="shared" si="92"/>
        <v>-10.3012794586</v>
      </c>
    </row>
    <row r="1980" spans="1:6" x14ac:dyDescent="0.25">
      <c r="A1980" s="6">
        <v>2004</v>
      </c>
      <c r="B1980" s="17">
        <v>2140.0113189179042</v>
      </c>
      <c r="C1980" s="17">
        <v>28.249101561</v>
      </c>
      <c r="D1980" s="6">
        <f t="shared" si="90"/>
        <v>2.140011318917904</v>
      </c>
      <c r="E1980">
        <f t="shared" si="91"/>
        <v>14.1245507805</v>
      </c>
      <c r="F1980">
        <f t="shared" si="92"/>
        <v>-14.1245507805</v>
      </c>
    </row>
    <row r="1981" spans="1:6" x14ac:dyDescent="0.25">
      <c r="A1981" s="6">
        <v>2004</v>
      </c>
      <c r="B1981" s="17">
        <v>2180.0433531044391</v>
      </c>
      <c r="C1981" s="17">
        <v>24.050674891</v>
      </c>
      <c r="D1981" s="6">
        <f t="shared" si="90"/>
        <v>2.180043353104439</v>
      </c>
      <c r="E1981">
        <f t="shared" si="91"/>
        <v>12.0253374455</v>
      </c>
      <c r="F1981">
        <f t="shared" si="92"/>
        <v>-12.0253374455</v>
      </c>
    </row>
    <row r="1982" spans="1:6" x14ac:dyDescent="0.25">
      <c r="A1982" s="6">
        <v>2004</v>
      </c>
      <c r="B1982" s="17">
        <v>2228.755703571313</v>
      </c>
      <c r="C1982" s="17">
        <v>26.422947847700001</v>
      </c>
      <c r="D1982" s="6">
        <f t="shared" si="90"/>
        <v>2.2287557035713128</v>
      </c>
      <c r="E1982">
        <f t="shared" si="91"/>
        <v>13.211473923850001</v>
      </c>
      <c r="F1982">
        <f t="shared" si="92"/>
        <v>-13.211473923850001</v>
      </c>
    </row>
    <row r="1983" spans="1:6" x14ac:dyDescent="0.25">
      <c r="A1983" s="6">
        <v>2004</v>
      </c>
      <c r="B1983" s="17">
        <v>2286.2195277567334</v>
      </c>
      <c r="C1983" s="17">
        <v>23.9343301583</v>
      </c>
      <c r="D1983" s="6">
        <f t="shared" si="90"/>
        <v>2.2862195277567334</v>
      </c>
      <c r="E1983">
        <f t="shared" si="91"/>
        <v>11.96716507915</v>
      </c>
      <c r="F1983">
        <f t="shared" si="92"/>
        <v>-11.96716507915</v>
      </c>
    </row>
    <row r="1984" spans="1:6" x14ac:dyDescent="0.25">
      <c r="A1984" s="6">
        <v>2004</v>
      </c>
      <c r="B1984" s="17">
        <v>2321.8796024132494</v>
      </c>
      <c r="C1984" s="17">
        <v>10.5473526878</v>
      </c>
      <c r="D1984" s="6">
        <f t="shared" si="90"/>
        <v>2.3218796024132495</v>
      </c>
      <c r="E1984">
        <f t="shared" si="91"/>
        <v>5.2736763439000001</v>
      </c>
      <c r="F1984">
        <f t="shared" si="92"/>
        <v>-5.2736763439000001</v>
      </c>
    </row>
    <row r="1985" spans="1:6" x14ac:dyDescent="0.25">
      <c r="A1985" s="6">
        <v>2004</v>
      </c>
      <c r="B1985" s="17">
        <v>2364.1798713332132</v>
      </c>
      <c r="C1985" s="17">
        <v>15.4259972499</v>
      </c>
      <c r="D1985" s="6">
        <f t="shared" si="90"/>
        <v>2.3641798713332132</v>
      </c>
      <c r="E1985">
        <f t="shared" si="91"/>
        <v>7.71299862495</v>
      </c>
      <c r="F1985">
        <f t="shared" si="92"/>
        <v>-7.71299862495</v>
      </c>
    </row>
    <row r="1986" spans="1:6" x14ac:dyDescent="0.25">
      <c r="A1986" s="6">
        <v>2004</v>
      </c>
      <c r="B1986" s="17">
        <v>2412.1474959718876</v>
      </c>
      <c r="C1986" s="17">
        <v>14.2272994938</v>
      </c>
      <c r="D1986" s="6">
        <f t="shared" si="90"/>
        <v>2.4121474959718876</v>
      </c>
      <c r="E1986">
        <f t="shared" si="91"/>
        <v>7.1136497469000002</v>
      </c>
      <c r="F1986">
        <f t="shared" si="92"/>
        <v>-7.1136497469000002</v>
      </c>
    </row>
    <row r="1987" spans="1:6" x14ac:dyDescent="0.25">
      <c r="A1987" s="6">
        <v>2004</v>
      </c>
      <c r="B1987" s="17">
        <v>2461.1783991527955</v>
      </c>
      <c r="C1987" s="17">
        <v>12.2233649866</v>
      </c>
      <c r="D1987" s="6">
        <f t="shared" si="90"/>
        <v>2.4611783991527956</v>
      </c>
      <c r="E1987">
        <f t="shared" si="91"/>
        <v>6.1116824933</v>
      </c>
      <c r="F1987">
        <f t="shared" si="92"/>
        <v>-6.1116824933</v>
      </c>
    </row>
    <row r="1988" spans="1:6" x14ac:dyDescent="0.25">
      <c r="A1988" s="6">
        <v>2004</v>
      </c>
      <c r="B1988" s="17">
        <v>2510.050165002775</v>
      </c>
      <c r="C1988" s="17">
        <v>12.659999876100001</v>
      </c>
      <c r="D1988" s="6">
        <f t="shared" ref="D1988:D2051" si="93">B1988/1000</f>
        <v>2.5100501650027751</v>
      </c>
      <c r="E1988">
        <f t="shared" si="91"/>
        <v>6.3299999380500003</v>
      </c>
      <c r="F1988">
        <f t="shared" si="92"/>
        <v>-6.3299999380500003</v>
      </c>
    </row>
    <row r="1989" spans="1:6" x14ac:dyDescent="0.25">
      <c r="A1989" s="6">
        <v>2004</v>
      </c>
      <c r="B1989" s="17">
        <v>2560.5810173744044</v>
      </c>
      <c r="C1989" s="17">
        <v>24.3300402104</v>
      </c>
      <c r="D1989" s="6">
        <f t="shared" si="93"/>
        <v>2.5605810173744046</v>
      </c>
      <c r="E1989">
        <f t="shared" ref="E1989:E2052" si="94">C1989/2</f>
        <v>12.1650201052</v>
      </c>
      <c r="F1989">
        <f t="shared" ref="F1989:F2052" si="95">-1*C1989/2</f>
        <v>-12.1650201052</v>
      </c>
    </row>
    <row r="1990" spans="1:6" x14ac:dyDescent="0.25">
      <c r="A1990" s="6">
        <v>2004</v>
      </c>
      <c r="B1990" s="17">
        <v>2606.3878188220433</v>
      </c>
      <c r="C1990" s="17">
        <v>32.283676166799999</v>
      </c>
      <c r="D1990" s="6">
        <f t="shared" si="93"/>
        <v>2.6063878188220433</v>
      </c>
      <c r="E1990">
        <f t="shared" si="94"/>
        <v>16.1418380834</v>
      </c>
      <c r="F1990">
        <f t="shared" si="95"/>
        <v>-16.1418380834</v>
      </c>
    </row>
    <row r="1991" spans="1:6" x14ac:dyDescent="0.25">
      <c r="A1991" s="6">
        <v>2004</v>
      </c>
      <c r="B1991" s="17">
        <v>2654.0090699398775</v>
      </c>
      <c r="C1991" s="17">
        <v>26.8953165711</v>
      </c>
      <c r="D1991" s="6">
        <f t="shared" si="93"/>
        <v>2.6540090699398773</v>
      </c>
      <c r="E1991">
        <f t="shared" si="94"/>
        <v>13.44765828555</v>
      </c>
      <c r="F1991">
        <f t="shared" si="95"/>
        <v>-13.44765828555</v>
      </c>
    </row>
    <row r="1992" spans="1:6" x14ac:dyDescent="0.25">
      <c r="A1992" s="6">
        <v>2004</v>
      </c>
      <c r="B1992" s="17">
        <v>2701.4142696250133</v>
      </c>
      <c r="C1992" s="17">
        <v>31.4540342616</v>
      </c>
      <c r="D1992" s="6">
        <f t="shared" si="93"/>
        <v>2.7014142696250132</v>
      </c>
      <c r="E1992">
        <f t="shared" si="94"/>
        <v>15.7270171308</v>
      </c>
      <c r="F1992">
        <f t="shared" si="95"/>
        <v>-15.7270171308</v>
      </c>
    </row>
    <row r="1993" spans="1:6" x14ac:dyDescent="0.25">
      <c r="A1993" s="6">
        <v>2004</v>
      </c>
      <c r="B1993" s="17">
        <v>2750.9843466435623</v>
      </c>
      <c r="C1993" s="17">
        <v>29.702478494699999</v>
      </c>
      <c r="D1993" s="6">
        <f t="shared" si="93"/>
        <v>2.7509843466435622</v>
      </c>
      <c r="E1993">
        <f t="shared" si="94"/>
        <v>14.85123924735</v>
      </c>
      <c r="F1993">
        <f t="shared" si="95"/>
        <v>-14.85123924735</v>
      </c>
    </row>
    <row r="1994" spans="1:6" x14ac:dyDescent="0.25">
      <c r="A1994" s="6">
        <v>2004</v>
      </c>
      <c r="B1994" s="17">
        <v>2800.4396383164549</v>
      </c>
      <c r="C1994" s="17">
        <v>27.313067917200001</v>
      </c>
      <c r="D1994" s="6">
        <f t="shared" si="93"/>
        <v>2.8004396383164547</v>
      </c>
      <c r="E1994">
        <f t="shared" si="94"/>
        <v>13.656533958600001</v>
      </c>
      <c r="F1994">
        <f t="shared" si="95"/>
        <v>-13.656533958600001</v>
      </c>
    </row>
    <row r="1995" spans="1:6" x14ac:dyDescent="0.25">
      <c r="A1995" s="6">
        <v>2004</v>
      </c>
      <c r="B1995" s="17">
        <v>2850.1816925468142</v>
      </c>
      <c r="C1995" s="17">
        <v>34.429116530999998</v>
      </c>
      <c r="D1995" s="6">
        <f t="shared" si="93"/>
        <v>2.8501816925468142</v>
      </c>
      <c r="E1995">
        <f t="shared" si="94"/>
        <v>17.214558265499999</v>
      </c>
      <c r="F1995">
        <f t="shared" si="95"/>
        <v>-17.214558265499999</v>
      </c>
    </row>
    <row r="1996" spans="1:6" x14ac:dyDescent="0.25">
      <c r="A1996" s="6">
        <v>2004</v>
      </c>
      <c r="B1996" s="17">
        <v>2899.8923052816658</v>
      </c>
      <c r="C1996" s="17">
        <v>33.530479466300001</v>
      </c>
      <c r="D1996" s="6">
        <f t="shared" si="93"/>
        <v>2.8998923052816656</v>
      </c>
      <c r="E1996">
        <f t="shared" si="94"/>
        <v>16.76523973315</v>
      </c>
      <c r="F1996">
        <f t="shared" si="95"/>
        <v>-16.76523973315</v>
      </c>
    </row>
    <row r="1997" spans="1:6" x14ac:dyDescent="0.25">
      <c r="A1997" s="6">
        <v>2004</v>
      </c>
      <c r="B1997" s="17">
        <v>2949.3050902901068</v>
      </c>
      <c r="C1997" s="17">
        <v>30.836023818400001</v>
      </c>
      <c r="D1997" s="6">
        <f t="shared" si="93"/>
        <v>2.9493050902901068</v>
      </c>
      <c r="E1997">
        <f t="shared" si="94"/>
        <v>15.418011909200001</v>
      </c>
      <c r="F1997">
        <f t="shared" si="95"/>
        <v>-15.418011909200001</v>
      </c>
    </row>
    <row r="1998" spans="1:6" x14ac:dyDescent="0.25">
      <c r="A1998" s="6">
        <v>2004</v>
      </c>
      <c r="B1998" s="17">
        <v>2997.1817022288064</v>
      </c>
      <c r="C1998" s="17">
        <v>58.413145296300002</v>
      </c>
      <c r="D1998" s="6">
        <f t="shared" si="93"/>
        <v>2.9971817022288065</v>
      </c>
      <c r="E1998">
        <f t="shared" si="94"/>
        <v>29.206572648150001</v>
      </c>
      <c r="F1998">
        <f t="shared" si="95"/>
        <v>-29.206572648150001</v>
      </c>
    </row>
    <row r="1999" spans="1:6" x14ac:dyDescent="0.25">
      <c r="A1999" s="6">
        <v>2004</v>
      </c>
      <c r="B1999" s="17">
        <v>3046.7849660731258</v>
      </c>
      <c r="C1999" s="17">
        <v>48.280157830100002</v>
      </c>
      <c r="D1999" s="6">
        <f t="shared" si="93"/>
        <v>3.0467849660731257</v>
      </c>
      <c r="E1999">
        <f t="shared" si="94"/>
        <v>24.140078915050001</v>
      </c>
      <c r="F1999">
        <f t="shared" si="95"/>
        <v>-24.140078915050001</v>
      </c>
    </row>
    <row r="2000" spans="1:6" x14ac:dyDescent="0.25">
      <c r="A2000" s="6">
        <v>2004</v>
      </c>
      <c r="B2000" s="17">
        <v>3095.7479198974925</v>
      </c>
      <c r="C2000" s="17">
        <v>40.250156165900002</v>
      </c>
      <c r="D2000" s="6">
        <f t="shared" si="93"/>
        <v>3.0957479198974927</v>
      </c>
      <c r="E2000">
        <f t="shared" si="94"/>
        <v>20.125078082950001</v>
      </c>
      <c r="F2000">
        <f t="shared" si="95"/>
        <v>-20.125078082950001</v>
      </c>
    </row>
    <row r="2001" spans="1:6" x14ac:dyDescent="0.25">
      <c r="A2001" s="6">
        <v>2004</v>
      </c>
      <c r="B2001" s="17">
        <v>3144.0459724760985</v>
      </c>
      <c r="C2001" s="17">
        <v>23.465746190000001</v>
      </c>
      <c r="D2001" s="6">
        <f t="shared" si="93"/>
        <v>3.1440459724760985</v>
      </c>
      <c r="E2001">
        <f t="shared" si="94"/>
        <v>11.732873095</v>
      </c>
      <c r="F2001">
        <f t="shared" si="95"/>
        <v>-11.732873095</v>
      </c>
    </row>
    <row r="2002" spans="1:6" x14ac:dyDescent="0.25">
      <c r="A2002" s="6">
        <v>2004</v>
      </c>
      <c r="B2002" s="17">
        <v>3193.2415136328</v>
      </c>
      <c r="C2002" s="17">
        <v>11.694063764999999</v>
      </c>
      <c r="D2002" s="6">
        <f t="shared" si="93"/>
        <v>3.1932415136327998</v>
      </c>
      <c r="E2002">
        <f t="shared" si="94"/>
        <v>5.8470318824999996</v>
      </c>
      <c r="F2002">
        <f t="shared" si="95"/>
        <v>-5.8470318824999996</v>
      </c>
    </row>
    <row r="2003" spans="1:6" x14ac:dyDescent="0.25">
      <c r="A2003" s="6">
        <v>2004</v>
      </c>
      <c r="B2003" s="17">
        <v>3241.429791446164</v>
      </c>
      <c r="C2003" s="17">
        <v>8.5257766074599992</v>
      </c>
      <c r="D2003" s="6">
        <f t="shared" si="93"/>
        <v>3.2414297914461638</v>
      </c>
      <c r="E2003">
        <f t="shared" si="94"/>
        <v>4.2628883037299996</v>
      </c>
      <c r="F2003">
        <f t="shared" si="95"/>
        <v>-4.2628883037299996</v>
      </c>
    </row>
    <row r="2004" spans="1:6" x14ac:dyDescent="0.25">
      <c r="A2004" s="6">
        <v>2004</v>
      </c>
      <c r="B2004" s="17">
        <v>3283.9578830104088</v>
      </c>
      <c r="C2004" s="17">
        <v>7.7209000270599999</v>
      </c>
      <c r="D2004" s="6">
        <f t="shared" si="93"/>
        <v>3.2839578830104088</v>
      </c>
      <c r="E2004">
        <f t="shared" si="94"/>
        <v>3.8604500135299999</v>
      </c>
      <c r="F2004">
        <f t="shared" si="95"/>
        <v>-3.8604500135299999</v>
      </c>
    </row>
    <row r="2005" spans="1:6" x14ac:dyDescent="0.25">
      <c r="A2005" s="6">
        <v>2004</v>
      </c>
      <c r="B2005" s="17">
        <v>3295.8192515555756</v>
      </c>
      <c r="C2005" s="17">
        <v>16.5457857249</v>
      </c>
      <c r="D2005" s="6">
        <f t="shared" si="93"/>
        <v>3.2958192515555758</v>
      </c>
      <c r="E2005">
        <f t="shared" si="94"/>
        <v>8.27289286245</v>
      </c>
      <c r="F2005">
        <f t="shared" si="95"/>
        <v>-8.27289286245</v>
      </c>
    </row>
    <row r="2006" spans="1:6" x14ac:dyDescent="0.25">
      <c r="A2006" s="6">
        <v>2004</v>
      </c>
      <c r="B2006" s="17">
        <v>3343.1164500826367</v>
      </c>
      <c r="C2006" s="17">
        <v>5.4420864762600001</v>
      </c>
      <c r="D2006" s="6">
        <f t="shared" si="93"/>
        <v>3.3431164500826367</v>
      </c>
      <c r="E2006">
        <f t="shared" si="94"/>
        <v>2.72104323813</v>
      </c>
      <c r="F2006">
        <f t="shared" si="95"/>
        <v>-2.72104323813</v>
      </c>
    </row>
    <row r="2007" spans="1:6" x14ac:dyDescent="0.25">
      <c r="A2007" s="6">
        <v>2004</v>
      </c>
      <c r="B2007" s="17">
        <v>3390.5595128399495</v>
      </c>
      <c r="C2007" s="17">
        <v>7.7125475211700003</v>
      </c>
      <c r="D2007" s="6">
        <f t="shared" si="93"/>
        <v>3.3905595128399497</v>
      </c>
      <c r="E2007">
        <f t="shared" si="94"/>
        <v>3.8562737605850002</v>
      </c>
      <c r="F2007">
        <f t="shared" si="95"/>
        <v>-3.8562737605850002</v>
      </c>
    </row>
    <row r="2008" spans="1:6" x14ac:dyDescent="0.25">
      <c r="A2008" s="6">
        <v>2004</v>
      </c>
      <c r="B2008" s="17">
        <v>3437.7758104714203</v>
      </c>
      <c r="C2008" s="17">
        <v>6.6175109444000002</v>
      </c>
      <c r="D2008" s="6">
        <f t="shared" si="93"/>
        <v>3.4377758104714204</v>
      </c>
      <c r="E2008">
        <f t="shared" si="94"/>
        <v>3.3087554722000001</v>
      </c>
      <c r="F2008">
        <f t="shared" si="95"/>
        <v>-3.3087554722000001</v>
      </c>
    </row>
    <row r="2009" spans="1:6" x14ac:dyDescent="0.25">
      <c r="A2009" s="6">
        <v>2004</v>
      </c>
      <c r="B2009" s="17">
        <v>3485.5973481017086</v>
      </c>
      <c r="C2009" s="17">
        <v>6.3144639975399999</v>
      </c>
      <c r="D2009" s="6">
        <f t="shared" si="93"/>
        <v>3.4855973481017086</v>
      </c>
      <c r="E2009">
        <f t="shared" si="94"/>
        <v>3.1572319987699999</v>
      </c>
      <c r="F2009">
        <f t="shared" si="95"/>
        <v>-3.1572319987699999</v>
      </c>
    </row>
    <row r="2010" spans="1:6" x14ac:dyDescent="0.25">
      <c r="A2010" s="6">
        <v>2004</v>
      </c>
      <c r="B2010" s="17">
        <v>3533.5426736759437</v>
      </c>
      <c r="C2010" s="17">
        <v>6.0174832626599999</v>
      </c>
      <c r="D2010" s="6">
        <f t="shared" si="93"/>
        <v>3.5335426736759437</v>
      </c>
      <c r="E2010">
        <f t="shared" si="94"/>
        <v>3.0087416313299999</v>
      </c>
      <c r="F2010">
        <f t="shared" si="95"/>
        <v>-3.0087416313299999</v>
      </c>
    </row>
    <row r="2011" spans="1:6" x14ac:dyDescent="0.25">
      <c r="A2011" s="6">
        <v>2004</v>
      </c>
      <c r="B2011" s="17">
        <v>3582.4043349612784</v>
      </c>
      <c r="C2011" s="17">
        <v>6.9355435591000001</v>
      </c>
      <c r="D2011" s="6">
        <f t="shared" si="93"/>
        <v>3.5824043349612786</v>
      </c>
      <c r="E2011">
        <f t="shared" si="94"/>
        <v>3.46777177955</v>
      </c>
      <c r="F2011">
        <f t="shared" si="95"/>
        <v>-3.46777177955</v>
      </c>
    </row>
    <row r="2012" spans="1:6" x14ac:dyDescent="0.25">
      <c r="A2012" s="6">
        <v>2004</v>
      </c>
      <c r="B2012" s="17">
        <v>3630.1864980925648</v>
      </c>
      <c r="C2012" s="17">
        <v>8.5424155066399994</v>
      </c>
      <c r="D2012" s="6">
        <f t="shared" si="93"/>
        <v>3.6301864980925647</v>
      </c>
      <c r="E2012">
        <f t="shared" si="94"/>
        <v>4.2712077533199997</v>
      </c>
      <c r="F2012">
        <f t="shared" si="95"/>
        <v>-4.2712077533199997</v>
      </c>
    </row>
    <row r="2013" spans="1:6" x14ac:dyDescent="0.25">
      <c r="A2013" s="6">
        <v>2004</v>
      </c>
      <c r="B2013" s="17">
        <v>3669.3994920806908</v>
      </c>
      <c r="C2013" s="17">
        <v>7.1765657012000004</v>
      </c>
      <c r="D2013" s="6">
        <f t="shared" si="93"/>
        <v>3.6693994920806907</v>
      </c>
      <c r="E2013">
        <f t="shared" si="94"/>
        <v>3.5882828506000002</v>
      </c>
      <c r="F2013">
        <f t="shared" si="95"/>
        <v>-3.5882828506000002</v>
      </c>
    </row>
    <row r="2014" spans="1:6" x14ac:dyDescent="0.25">
      <c r="A2014" s="6">
        <v>2004</v>
      </c>
      <c r="B2014" s="17">
        <v>3712.4294071588201</v>
      </c>
      <c r="C2014" s="17">
        <v>7.4804543733399997</v>
      </c>
      <c r="D2014" s="6">
        <f t="shared" si="93"/>
        <v>3.7124294071588202</v>
      </c>
      <c r="E2014">
        <f t="shared" si="94"/>
        <v>3.7402271866699999</v>
      </c>
      <c r="F2014">
        <f t="shared" si="95"/>
        <v>-3.7402271866699999</v>
      </c>
    </row>
    <row r="2015" spans="1:6" x14ac:dyDescent="0.25">
      <c r="A2015" s="6">
        <v>2004</v>
      </c>
      <c r="B2015" s="17">
        <v>3756.7765695494845</v>
      </c>
      <c r="C2015" s="17">
        <v>9.5113264294699995</v>
      </c>
      <c r="D2015" s="6">
        <f t="shared" si="93"/>
        <v>3.7567765695494844</v>
      </c>
      <c r="E2015">
        <f t="shared" si="94"/>
        <v>4.7556632147349998</v>
      </c>
      <c r="F2015">
        <f t="shared" si="95"/>
        <v>-4.7556632147349998</v>
      </c>
    </row>
    <row r="2016" spans="1:6" x14ac:dyDescent="0.25">
      <c r="A2016" s="6">
        <v>2004</v>
      </c>
      <c r="B2016" s="17">
        <v>3804.2500690936131</v>
      </c>
      <c r="C2016" s="17">
        <v>8.8037205698100003</v>
      </c>
      <c r="D2016" s="6">
        <f t="shared" si="93"/>
        <v>3.8042500690936132</v>
      </c>
      <c r="E2016">
        <f t="shared" si="94"/>
        <v>4.4018602849050001</v>
      </c>
      <c r="F2016">
        <f t="shared" si="95"/>
        <v>-4.4018602849050001</v>
      </c>
    </row>
    <row r="2017" spans="1:6" x14ac:dyDescent="0.25">
      <c r="A2017" s="6">
        <v>2004</v>
      </c>
      <c r="B2017" s="17">
        <v>3848.4000302798008</v>
      </c>
      <c r="C2017" s="17">
        <v>9.6288773557099994</v>
      </c>
      <c r="D2017" s="6">
        <f t="shared" si="93"/>
        <v>3.8484000302798007</v>
      </c>
      <c r="E2017">
        <f t="shared" si="94"/>
        <v>4.8144386778549997</v>
      </c>
      <c r="F2017">
        <f t="shared" si="95"/>
        <v>-4.8144386778549997</v>
      </c>
    </row>
    <row r="2018" spans="1:6" x14ac:dyDescent="0.25">
      <c r="A2018" s="6">
        <v>2004</v>
      </c>
      <c r="B2018" s="17">
        <v>3886.2368838472248</v>
      </c>
      <c r="C2018" s="17">
        <v>7.8258055142299998</v>
      </c>
      <c r="D2018" s="6">
        <f t="shared" si="93"/>
        <v>3.886236883847225</v>
      </c>
      <c r="E2018">
        <f t="shared" si="94"/>
        <v>3.9129027571149999</v>
      </c>
      <c r="F2018">
        <f t="shared" si="95"/>
        <v>-3.9129027571149999</v>
      </c>
    </row>
    <row r="2019" spans="1:6" x14ac:dyDescent="0.25">
      <c r="A2019" s="6">
        <v>2004</v>
      </c>
      <c r="B2019" s="17">
        <v>3934.4232432397625</v>
      </c>
      <c r="C2019" s="17">
        <v>5.3762715997699999</v>
      </c>
      <c r="D2019" s="6">
        <f t="shared" si="93"/>
        <v>3.9344232432397623</v>
      </c>
      <c r="E2019">
        <f t="shared" si="94"/>
        <v>2.688135799885</v>
      </c>
      <c r="F2019">
        <f t="shared" si="95"/>
        <v>-2.688135799885</v>
      </c>
    </row>
    <row r="2020" spans="1:6" x14ac:dyDescent="0.25">
      <c r="A2020" s="6">
        <v>2004</v>
      </c>
      <c r="B2020" s="17">
        <v>3980.5053613883292</v>
      </c>
      <c r="C2020" s="17">
        <v>8.4875649270799993</v>
      </c>
      <c r="D2020" s="6">
        <f t="shared" si="93"/>
        <v>3.980505361388329</v>
      </c>
      <c r="E2020">
        <f t="shared" si="94"/>
        <v>4.2437824635399997</v>
      </c>
      <c r="F2020">
        <f t="shared" si="95"/>
        <v>-4.2437824635399997</v>
      </c>
    </row>
    <row r="2021" spans="1:6" x14ac:dyDescent="0.25">
      <c r="A2021" s="6">
        <v>2004</v>
      </c>
      <c r="B2021" s="17">
        <v>4029.215011913424</v>
      </c>
      <c r="C2021" s="17">
        <v>11.548812442299999</v>
      </c>
      <c r="D2021" s="6">
        <f t="shared" si="93"/>
        <v>4.0292150119134238</v>
      </c>
      <c r="E2021">
        <f t="shared" si="94"/>
        <v>5.7744062211499996</v>
      </c>
      <c r="F2021">
        <f t="shared" si="95"/>
        <v>-5.7744062211499996</v>
      </c>
    </row>
    <row r="2022" spans="1:6" x14ac:dyDescent="0.25">
      <c r="A2022" s="6">
        <v>2004</v>
      </c>
      <c r="B2022" s="17">
        <v>4078.1315479041509</v>
      </c>
      <c r="C2022" s="17">
        <v>10.438998253799999</v>
      </c>
      <c r="D2022" s="6">
        <f t="shared" si="93"/>
        <v>4.0781315479041513</v>
      </c>
      <c r="E2022">
        <f t="shared" si="94"/>
        <v>5.2194991268999997</v>
      </c>
      <c r="F2022">
        <f t="shared" si="95"/>
        <v>-5.2194991268999997</v>
      </c>
    </row>
    <row r="2023" spans="1:6" x14ac:dyDescent="0.25">
      <c r="A2023" s="6">
        <v>2004</v>
      </c>
      <c r="B2023" s="17">
        <v>4126.2173061611848</v>
      </c>
      <c r="C2023" s="17">
        <v>9.7875135634100001</v>
      </c>
      <c r="D2023" s="6">
        <f t="shared" si="93"/>
        <v>4.1262173061611849</v>
      </c>
      <c r="E2023">
        <f t="shared" si="94"/>
        <v>4.8937567817050001</v>
      </c>
      <c r="F2023">
        <f t="shared" si="95"/>
        <v>-4.8937567817050001</v>
      </c>
    </row>
    <row r="2024" spans="1:6" x14ac:dyDescent="0.25">
      <c r="A2024" s="6">
        <v>2004</v>
      </c>
      <c r="B2024" s="17">
        <v>4174.5648867629961</v>
      </c>
      <c r="C2024" s="17">
        <v>9.3739407368599998</v>
      </c>
      <c r="D2024" s="6">
        <f t="shared" si="93"/>
        <v>4.1745648867629965</v>
      </c>
      <c r="E2024">
        <f t="shared" si="94"/>
        <v>4.6869703684299999</v>
      </c>
      <c r="F2024">
        <f t="shared" si="95"/>
        <v>-4.6869703684299999</v>
      </c>
    </row>
    <row r="2025" spans="1:6" x14ac:dyDescent="0.25">
      <c r="A2025" s="6">
        <v>2004</v>
      </c>
      <c r="B2025" s="17">
        <v>4223.0027925125078</v>
      </c>
      <c r="C2025" s="17">
        <v>9.0836139809100001</v>
      </c>
      <c r="D2025" s="6">
        <f t="shared" si="93"/>
        <v>4.2230027925125082</v>
      </c>
      <c r="E2025">
        <f t="shared" si="94"/>
        <v>4.541806990455</v>
      </c>
      <c r="F2025">
        <f t="shared" si="95"/>
        <v>-4.541806990455</v>
      </c>
    </row>
    <row r="2026" spans="1:6" x14ac:dyDescent="0.25">
      <c r="A2026" s="6">
        <v>2004</v>
      </c>
      <c r="B2026" s="17">
        <v>4271.6830815986277</v>
      </c>
      <c r="C2026" s="17">
        <v>8.93322113274</v>
      </c>
      <c r="D2026" s="6">
        <f t="shared" si="93"/>
        <v>4.2716830815986278</v>
      </c>
      <c r="E2026">
        <f t="shared" si="94"/>
        <v>4.46661056637</v>
      </c>
      <c r="F2026">
        <f t="shared" si="95"/>
        <v>-4.46661056637</v>
      </c>
    </row>
    <row r="2027" spans="1:6" x14ac:dyDescent="0.25">
      <c r="A2027" s="6">
        <v>2004</v>
      </c>
      <c r="B2027" s="17">
        <v>4320.5265173346334</v>
      </c>
      <c r="C2027" s="17">
        <v>9.9721905038499994</v>
      </c>
      <c r="D2027" s="6">
        <f t="shared" si="93"/>
        <v>4.320526517334633</v>
      </c>
      <c r="E2027">
        <f t="shared" si="94"/>
        <v>4.9860952519249997</v>
      </c>
      <c r="F2027">
        <f t="shared" si="95"/>
        <v>-4.9860952519249997</v>
      </c>
    </row>
    <row r="2028" spans="1:6" x14ac:dyDescent="0.25">
      <c r="A2028" s="6">
        <v>2004</v>
      </c>
      <c r="B2028" s="17">
        <v>4368.2780419676537</v>
      </c>
      <c r="C2028" s="17">
        <v>10.691058888300001</v>
      </c>
      <c r="D2028" s="6">
        <f t="shared" si="93"/>
        <v>4.3682780419676535</v>
      </c>
      <c r="E2028">
        <f t="shared" si="94"/>
        <v>5.3455294441500003</v>
      </c>
      <c r="F2028">
        <f t="shared" si="95"/>
        <v>-5.3455294441500003</v>
      </c>
    </row>
    <row r="2029" spans="1:6" x14ac:dyDescent="0.25">
      <c r="A2029" s="6">
        <v>2004</v>
      </c>
      <c r="B2029" s="17">
        <v>4417.3325382223502</v>
      </c>
      <c r="C2029" s="17">
        <v>11.7507709154</v>
      </c>
      <c r="D2029" s="6">
        <f t="shared" si="93"/>
        <v>4.4173325382223503</v>
      </c>
      <c r="E2029">
        <f t="shared" si="94"/>
        <v>5.8753854577000002</v>
      </c>
      <c r="F2029">
        <f t="shared" si="95"/>
        <v>-5.8753854577000002</v>
      </c>
    </row>
    <row r="2030" spans="1:6" x14ac:dyDescent="0.25">
      <c r="A2030" s="6">
        <v>2004</v>
      </c>
      <c r="B2030" s="17">
        <v>4466.0852952664909</v>
      </c>
      <c r="C2030" s="17">
        <v>13.055777927199999</v>
      </c>
      <c r="D2030" s="6">
        <f t="shared" si="93"/>
        <v>4.4660852952664909</v>
      </c>
      <c r="E2030">
        <f t="shared" si="94"/>
        <v>6.5278889635999997</v>
      </c>
      <c r="F2030">
        <f t="shared" si="95"/>
        <v>-6.5278889635999997</v>
      </c>
    </row>
    <row r="2031" spans="1:6" x14ac:dyDescent="0.25">
      <c r="A2031" s="6">
        <v>2004</v>
      </c>
      <c r="B2031" s="17">
        <v>4514.9487814551167</v>
      </c>
      <c r="C2031" s="17">
        <v>11.4553671614</v>
      </c>
      <c r="D2031" s="6">
        <f t="shared" si="93"/>
        <v>4.514948781455117</v>
      </c>
      <c r="E2031">
        <f t="shared" si="94"/>
        <v>5.7276835806999999</v>
      </c>
      <c r="F2031">
        <f t="shared" si="95"/>
        <v>-5.7276835806999999</v>
      </c>
    </row>
    <row r="2032" spans="1:6" x14ac:dyDescent="0.25">
      <c r="A2032" s="6">
        <v>2004</v>
      </c>
      <c r="B2032" s="17">
        <v>4564.4733856004805</v>
      </c>
      <c r="C2032" s="17">
        <v>13.0745612052</v>
      </c>
      <c r="D2032" s="6">
        <f t="shared" si="93"/>
        <v>4.5644733856004809</v>
      </c>
      <c r="E2032">
        <f t="shared" si="94"/>
        <v>6.5372806026000001</v>
      </c>
      <c r="F2032">
        <f t="shared" si="95"/>
        <v>-6.5372806026000001</v>
      </c>
    </row>
    <row r="2033" spans="1:6" x14ac:dyDescent="0.25">
      <c r="A2033" s="6">
        <v>2004</v>
      </c>
      <c r="B2033" s="17">
        <v>4613.8851723292182</v>
      </c>
      <c r="C2033" s="17">
        <v>11.252225407599999</v>
      </c>
      <c r="D2033" s="6">
        <f t="shared" si="93"/>
        <v>4.6138851723292182</v>
      </c>
      <c r="E2033">
        <f t="shared" si="94"/>
        <v>5.6261127037999996</v>
      </c>
      <c r="F2033">
        <f t="shared" si="95"/>
        <v>-5.6261127037999996</v>
      </c>
    </row>
    <row r="2034" spans="1:6" x14ac:dyDescent="0.25">
      <c r="A2034" s="6">
        <v>2004</v>
      </c>
      <c r="B2034" s="17">
        <v>4663.1197099010069</v>
      </c>
      <c r="C2034" s="17">
        <v>11.479016919499999</v>
      </c>
      <c r="D2034" s="6">
        <f t="shared" si="93"/>
        <v>4.6631197099010073</v>
      </c>
      <c r="E2034">
        <f t="shared" si="94"/>
        <v>5.7395084597499997</v>
      </c>
      <c r="F2034">
        <f t="shared" si="95"/>
        <v>-5.7395084597499997</v>
      </c>
    </row>
    <row r="2035" spans="1:6" x14ac:dyDescent="0.25">
      <c r="A2035" s="6">
        <v>2004</v>
      </c>
      <c r="B2035" s="17">
        <v>4711.7774926892644</v>
      </c>
      <c r="C2035" s="17">
        <v>12.499726665000001</v>
      </c>
      <c r="D2035" s="6">
        <f t="shared" si="93"/>
        <v>4.7117774926892642</v>
      </c>
      <c r="E2035">
        <f t="shared" si="94"/>
        <v>6.2498633325000004</v>
      </c>
      <c r="F2035">
        <f t="shared" si="95"/>
        <v>-6.2498633325000004</v>
      </c>
    </row>
    <row r="2036" spans="1:6" x14ac:dyDescent="0.25">
      <c r="A2036" s="6">
        <v>2004</v>
      </c>
      <c r="B2036" s="17">
        <v>4761.1325917387894</v>
      </c>
      <c r="C2036" s="17">
        <v>10.6010812521</v>
      </c>
      <c r="D2036" s="6">
        <f t="shared" si="93"/>
        <v>4.7611325917387894</v>
      </c>
      <c r="E2036">
        <f t="shared" si="94"/>
        <v>5.3005406260500001</v>
      </c>
      <c r="F2036">
        <f t="shared" si="95"/>
        <v>-5.3005406260500001</v>
      </c>
    </row>
    <row r="2037" spans="1:6" x14ac:dyDescent="0.25">
      <c r="A2037" s="6">
        <v>2004</v>
      </c>
      <c r="B2037" s="17">
        <v>4809.2109124812096</v>
      </c>
      <c r="C2037" s="17">
        <v>14.194582716699999</v>
      </c>
      <c r="D2037" s="6">
        <f t="shared" si="93"/>
        <v>4.8092109124812099</v>
      </c>
      <c r="E2037">
        <f t="shared" si="94"/>
        <v>7.0972913583499997</v>
      </c>
      <c r="F2037">
        <f t="shared" si="95"/>
        <v>-7.0972913583499997</v>
      </c>
    </row>
    <row r="2038" spans="1:6" x14ac:dyDescent="0.25">
      <c r="A2038" s="6">
        <v>2004</v>
      </c>
      <c r="B2038" s="17">
        <v>4858.2285339121236</v>
      </c>
      <c r="C2038" s="17">
        <v>12.050132225600001</v>
      </c>
      <c r="D2038" s="6">
        <f t="shared" si="93"/>
        <v>4.8582285339121238</v>
      </c>
      <c r="E2038">
        <f t="shared" si="94"/>
        <v>6.0250661128000003</v>
      </c>
      <c r="F2038">
        <f t="shared" si="95"/>
        <v>-6.0250661128000003</v>
      </c>
    </row>
    <row r="2039" spans="1:6" x14ac:dyDescent="0.25">
      <c r="A2039" s="6">
        <v>2004</v>
      </c>
      <c r="B2039" s="17">
        <v>4906.7480465343888</v>
      </c>
      <c r="C2039" s="17">
        <v>13.567050407</v>
      </c>
      <c r="D2039" s="6">
        <f t="shared" si="93"/>
        <v>4.9067480465343891</v>
      </c>
      <c r="E2039">
        <f t="shared" si="94"/>
        <v>6.7835252035</v>
      </c>
      <c r="F2039">
        <f t="shared" si="95"/>
        <v>-6.7835252035</v>
      </c>
    </row>
    <row r="2040" spans="1:6" x14ac:dyDescent="0.25">
      <c r="A2040" s="6">
        <v>2004</v>
      </c>
      <c r="B2040" s="17">
        <v>4955.5488001081412</v>
      </c>
      <c r="C2040" s="17">
        <v>13.8834652184</v>
      </c>
      <c r="D2040" s="6">
        <f t="shared" si="93"/>
        <v>4.9555488001081409</v>
      </c>
      <c r="E2040">
        <f t="shared" si="94"/>
        <v>6.9417326091999998</v>
      </c>
      <c r="F2040">
        <f t="shared" si="95"/>
        <v>-6.9417326091999998</v>
      </c>
    </row>
    <row r="2041" spans="1:6" x14ac:dyDescent="0.25">
      <c r="A2041" s="6">
        <v>2004</v>
      </c>
      <c r="B2041" s="17">
        <v>5004.4073599661933</v>
      </c>
      <c r="C2041" s="17">
        <v>13.05600913</v>
      </c>
      <c r="D2041" s="6">
        <f t="shared" si="93"/>
        <v>5.0044073599661933</v>
      </c>
      <c r="E2041">
        <f t="shared" si="94"/>
        <v>6.5280045649999998</v>
      </c>
      <c r="F2041">
        <f t="shared" si="95"/>
        <v>-6.5280045649999998</v>
      </c>
    </row>
    <row r="2042" spans="1:6" x14ac:dyDescent="0.25">
      <c r="A2042" s="6">
        <v>2004</v>
      </c>
      <c r="B2042" s="17">
        <v>5052.0446913302103</v>
      </c>
      <c r="C2042" s="17">
        <v>12.2479299964</v>
      </c>
      <c r="D2042" s="6">
        <f t="shared" si="93"/>
        <v>5.0520446913302104</v>
      </c>
      <c r="E2042">
        <f t="shared" si="94"/>
        <v>6.1239649982</v>
      </c>
      <c r="F2042">
        <f t="shared" si="95"/>
        <v>-6.1239649982</v>
      </c>
    </row>
    <row r="2043" spans="1:6" x14ac:dyDescent="0.25">
      <c r="A2043" s="6">
        <v>2004</v>
      </c>
      <c r="B2043" s="17">
        <v>5098.5175642245913</v>
      </c>
      <c r="C2043" s="17">
        <v>11.8465690998</v>
      </c>
      <c r="D2043" s="6">
        <f t="shared" si="93"/>
        <v>5.0985175642245917</v>
      </c>
      <c r="E2043">
        <f t="shared" si="94"/>
        <v>5.9232845499</v>
      </c>
      <c r="F2043">
        <f t="shared" si="95"/>
        <v>-5.9232845499</v>
      </c>
    </row>
    <row r="2044" spans="1:6" x14ac:dyDescent="0.25">
      <c r="A2044" s="6">
        <v>2004</v>
      </c>
      <c r="B2044" s="17">
        <v>5145.078047850051</v>
      </c>
      <c r="C2044" s="17">
        <v>13.5335173278</v>
      </c>
      <c r="D2044" s="6">
        <f t="shared" si="93"/>
        <v>5.1450780478500509</v>
      </c>
      <c r="E2044">
        <f t="shared" si="94"/>
        <v>6.7667586639000001</v>
      </c>
      <c r="F2044">
        <f t="shared" si="95"/>
        <v>-6.7667586639000001</v>
      </c>
    </row>
    <row r="2045" spans="1:6" x14ac:dyDescent="0.25">
      <c r="A2045" s="6">
        <v>2004</v>
      </c>
      <c r="B2045" s="17">
        <v>5190.1260400377469</v>
      </c>
      <c r="C2045" s="17">
        <v>14.784339853400001</v>
      </c>
      <c r="D2045" s="6">
        <f t="shared" si="93"/>
        <v>5.1901260400377467</v>
      </c>
      <c r="E2045">
        <f t="shared" si="94"/>
        <v>7.3921699267000003</v>
      </c>
      <c r="F2045">
        <f t="shared" si="95"/>
        <v>-7.3921699267000003</v>
      </c>
    </row>
    <row r="2046" spans="1:6" x14ac:dyDescent="0.25">
      <c r="A2046" s="6">
        <v>2004</v>
      </c>
      <c r="B2046" s="17">
        <v>5229.9359794518405</v>
      </c>
      <c r="C2046" s="17">
        <v>13.1617299537</v>
      </c>
      <c r="D2046" s="6">
        <f t="shared" si="93"/>
        <v>5.2299359794518407</v>
      </c>
      <c r="E2046">
        <f t="shared" si="94"/>
        <v>6.58086497685</v>
      </c>
      <c r="F2046">
        <f t="shared" si="95"/>
        <v>-6.58086497685</v>
      </c>
    </row>
    <row r="2047" spans="1:6" x14ac:dyDescent="0.25">
      <c r="A2047" s="6">
        <v>2004</v>
      </c>
      <c r="B2047" s="17">
        <v>5271.0546556621575</v>
      </c>
      <c r="C2047" s="17">
        <v>14.220338234</v>
      </c>
      <c r="D2047" s="6">
        <f t="shared" si="93"/>
        <v>5.2710546556621578</v>
      </c>
      <c r="E2047">
        <f t="shared" si="94"/>
        <v>7.1101691169999999</v>
      </c>
      <c r="F2047">
        <f t="shared" si="95"/>
        <v>-7.1101691169999999</v>
      </c>
    </row>
    <row r="2048" spans="1:6" x14ac:dyDescent="0.25">
      <c r="A2048" s="6">
        <v>2004</v>
      </c>
      <c r="B2048" s="17">
        <v>5316.1955697501571</v>
      </c>
      <c r="C2048" s="17">
        <v>12.045733548399999</v>
      </c>
      <c r="D2048" s="6">
        <f t="shared" si="93"/>
        <v>5.3161955697501568</v>
      </c>
      <c r="E2048">
        <f t="shared" si="94"/>
        <v>6.0228667741999997</v>
      </c>
      <c r="F2048">
        <f t="shared" si="95"/>
        <v>-6.0228667741999997</v>
      </c>
    </row>
    <row r="2049" spans="1:6" x14ac:dyDescent="0.25">
      <c r="A2049" s="6">
        <v>2004</v>
      </c>
      <c r="B2049" s="17">
        <v>5360.8618224364718</v>
      </c>
      <c r="C2049" s="17">
        <v>13.2843359395</v>
      </c>
      <c r="D2049" s="6">
        <f t="shared" si="93"/>
        <v>5.3608618224364717</v>
      </c>
      <c r="E2049">
        <f t="shared" si="94"/>
        <v>6.64216796975</v>
      </c>
      <c r="F2049">
        <f t="shared" si="95"/>
        <v>-6.64216796975</v>
      </c>
    </row>
    <row r="2050" spans="1:6" x14ac:dyDescent="0.25">
      <c r="A2050" s="6">
        <v>2004</v>
      </c>
      <c r="B2050" s="17">
        <v>5401.4557111730019</v>
      </c>
      <c r="C2050" s="17">
        <v>13.230046787299999</v>
      </c>
      <c r="D2050" s="6">
        <f t="shared" si="93"/>
        <v>5.4014557111730017</v>
      </c>
      <c r="E2050">
        <f t="shared" si="94"/>
        <v>6.6150233936499996</v>
      </c>
      <c r="F2050">
        <f t="shared" si="95"/>
        <v>-6.6150233936499996</v>
      </c>
    </row>
    <row r="2051" spans="1:6" x14ac:dyDescent="0.25">
      <c r="A2051" s="6">
        <v>2004</v>
      </c>
      <c r="B2051" s="17">
        <v>5441.6173063546203</v>
      </c>
      <c r="C2051" s="17">
        <v>10.596863368099999</v>
      </c>
      <c r="D2051" s="6">
        <f t="shared" si="93"/>
        <v>5.4416173063546207</v>
      </c>
      <c r="E2051">
        <f t="shared" si="94"/>
        <v>5.2984316840499996</v>
      </c>
      <c r="F2051">
        <f t="shared" si="95"/>
        <v>-5.2984316840499996</v>
      </c>
    </row>
    <row r="2052" spans="1:6" x14ac:dyDescent="0.25">
      <c r="A2052" s="6">
        <v>2004</v>
      </c>
      <c r="B2052" s="17">
        <v>5486.8852846276986</v>
      </c>
      <c r="C2052" s="17">
        <v>11.603682789800001</v>
      </c>
      <c r="D2052" s="6">
        <f t="shared" ref="D2052:D2115" si="96">B2052/1000</f>
        <v>5.4868852846276983</v>
      </c>
      <c r="E2052">
        <f t="shared" si="94"/>
        <v>5.8018413949000003</v>
      </c>
      <c r="F2052">
        <f t="shared" si="95"/>
        <v>-5.8018413949000003</v>
      </c>
    </row>
    <row r="2053" spans="1:6" x14ac:dyDescent="0.25">
      <c r="A2053" s="6">
        <v>2004</v>
      </c>
      <c r="B2053" s="17">
        <v>5534.1961521822059</v>
      </c>
      <c r="C2053" s="17">
        <v>11.708368369800001</v>
      </c>
      <c r="D2053" s="6">
        <f t="shared" si="96"/>
        <v>5.5341961521822061</v>
      </c>
      <c r="E2053">
        <f t="shared" ref="E2053:E2116" si="97">C2053/2</f>
        <v>5.8541841849000003</v>
      </c>
      <c r="F2053">
        <f t="shared" ref="F2053:F2116" si="98">-1*C2053/2</f>
        <v>-5.8541841849000003</v>
      </c>
    </row>
    <row r="2054" spans="1:6" x14ac:dyDescent="0.25">
      <c r="A2054" s="6">
        <v>2004</v>
      </c>
      <c r="B2054" s="17">
        <v>5582.5676620608292</v>
      </c>
      <c r="C2054" s="17">
        <v>10.6398082693</v>
      </c>
      <c r="D2054" s="6">
        <f t="shared" si="96"/>
        <v>5.5825676620608293</v>
      </c>
      <c r="E2054">
        <f t="shared" si="97"/>
        <v>5.3199041346499998</v>
      </c>
      <c r="F2054">
        <f t="shared" si="98"/>
        <v>-5.3199041346499998</v>
      </c>
    </row>
    <row r="2055" spans="1:6" x14ac:dyDescent="0.25">
      <c r="A2055" s="6">
        <v>2004</v>
      </c>
      <c r="B2055" s="17">
        <v>5629.7161358055801</v>
      </c>
      <c r="C2055" s="17">
        <v>10.011426655899999</v>
      </c>
      <c r="D2055" s="6">
        <f t="shared" si="96"/>
        <v>5.6297161358055803</v>
      </c>
      <c r="E2055">
        <f t="shared" si="97"/>
        <v>5.0057133279499997</v>
      </c>
      <c r="F2055">
        <f t="shared" si="98"/>
        <v>-5.0057133279499997</v>
      </c>
    </row>
    <row r="2056" spans="1:6" x14ac:dyDescent="0.25">
      <c r="A2056" s="6">
        <v>2004</v>
      </c>
      <c r="B2056" s="17">
        <v>5677.5280482099997</v>
      </c>
      <c r="C2056" s="17">
        <v>10.120471226799999</v>
      </c>
      <c r="D2056" s="6">
        <f t="shared" si="96"/>
        <v>5.6775280482100001</v>
      </c>
      <c r="E2056">
        <f t="shared" si="97"/>
        <v>5.0602356133999997</v>
      </c>
      <c r="F2056">
        <f t="shared" si="98"/>
        <v>-5.0602356133999997</v>
      </c>
    </row>
    <row r="2057" spans="1:6" x14ac:dyDescent="0.25">
      <c r="A2057" s="6">
        <v>2004</v>
      </c>
      <c r="B2057" s="17">
        <v>5725.0070570470934</v>
      </c>
      <c r="C2057" s="17">
        <v>7.7613951076600003</v>
      </c>
      <c r="D2057" s="6">
        <f t="shared" si="96"/>
        <v>5.725007057047093</v>
      </c>
      <c r="E2057">
        <f t="shared" si="97"/>
        <v>3.8806975538300001</v>
      </c>
      <c r="F2057">
        <f t="shared" si="98"/>
        <v>-3.8806975538300001</v>
      </c>
    </row>
    <row r="2058" spans="1:6" x14ac:dyDescent="0.25">
      <c r="A2058" s="6">
        <v>2004</v>
      </c>
      <c r="B2058" s="17">
        <v>5771.6248906778674</v>
      </c>
      <c r="C2058" s="17">
        <v>11.3386575047</v>
      </c>
      <c r="D2058" s="6">
        <f t="shared" si="96"/>
        <v>5.7716248906778675</v>
      </c>
      <c r="E2058">
        <f t="shared" si="97"/>
        <v>5.6693287523500002</v>
      </c>
      <c r="F2058">
        <f t="shared" si="98"/>
        <v>-5.6693287523500002</v>
      </c>
    </row>
    <row r="2059" spans="1:6" x14ac:dyDescent="0.25">
      <c r="A2059" s="6">
        <v>2004</v>
      </c>
      <c r="B2059" s="17">
        <v>5820.1466359647166</v>
      </c>
      <c r="C2059" s="17">
        <v>10.251682841699999</v>
      </c>
      <c r="D2059" s="6">
        <f t="shared" si="96"/>
        <v>5.8201466359647167</v>
      </c>
      <c r="E2059">
        <f t="shared" si="97"/>
        <v>5.1258414208499996</v>
      </c>
      <c r="F2059">
        <f t="shared" si="98"/>
        <v>-5.1258414208499996</v>
      </c>
    </row>
    <row r="2060" spans="1:6" x14ac:dyDescent="0.25">
      <c r="A2060" s="6">
        <v>2004</v>
      </c>
      <c r="B2060" s="17">
        <v>5868.647627027196</v>
      </c>
      <c r="C2060" s="17">
        <v>13.054531346899999</v>
      </c>
      <c r="D2060" s="6">
        <f t="shared" si="96"/>
        <v>5.8686476270271957</v>
      </c>
      <c r="E2060">
        <f t="shared" si="97"/>
        <v>6.5272656734499996</v>
      </c>
      <c r="F2060">
        <f t="shared" si="98"/>
        <v>-6.5272656734499996</v>
      </c>
    </row>
    <row r="2061" spans="1:6" x14ac:dyDescent="0.25">
      <c r="A2061" s="6">
        <v>2004</v>
      </c>
      <c r="B2061" s="17">
        <v>5916.2191982977802</v>
      </c>
      <c r="C2061" s="17">
        <v>10.4908019973</v>
      </c>
      <c r="D2061" s="6">
        <f t="shared" si="96"/>
        <v>5.9162191982977799</v>
      </c>
      <c r="E2061">
        <f t="shared" si="97"/>
        <v>5.2454009986500001</v>
      </c>
      <c r="F2061">
        <f t="shared" si="98"/>
        <v>-5.2454009986500001</v>
      </c>
    </row>
    <row r="2062" spans="1:6" x14ac:dyDescent="0.25">
      <c r="A2062" s="6">
        <v>2004</v>
      </c>
      <c r="B2062" s="17">
        <v>5963.9760713776686</v>
      </c>
      <c r="C2062" s="17">
        <v>12.104901677799999</v>
      </c>
      <c r="D2062" s="6">
        <f t="shared" si="96"/>
        <v>5.9639760713776688</v>
      </c>
      <c r="E2062">
        <f t="shared" si="97"/>
        <v>6.0524508388999996</v>
      </c>
      <c r="F2062">
        <f t="shared" si="98"/>
        <v>-6.0524508388999996</v>
      </c>
    </row>
    <row r="2063" spans="1:6" x14ac:dyDescent="0.25">
      <c r="A2063" s="6">
        <v>2004</v>
      </c>
      <c r="B2063" s="17">
        <v>6011.6308845978938</v>
      </c>
      <c r="C2063" s="17">
        <v>11.4540502469</v>
      </c>
      <c r="D2063" s="6">
        <f t="shared" si="96"/>
        <v>6.0116308845978939</v>
      </c>
      <c r="E2063">
        <f t="shared" si="97"/>
        <v>5.7270251234499998</v>
      </c>
      <c r="F2063">
        <f t="shared" si="98"/>
        <v>-5.7270251234499998</v>
      </c>
    </row>
    <row r="2064" spans="1:6" x14ac:dyDescent="0.25">
      <c r="A2064" s="6">
        <v>2004</v>
      </c>
      <c r="B2064" s="17">
        <v>6059.5835966512523</v>
      </c>
      <c r="C2064" s="17">
        <v>12.136882501800001</v>
      </c>
      <c r="D2064" s="6">
        <f t="shared" si="96"/>
        <v>6.0595835966512519</v>
      </c>
      <c r="E2064">
        <f t="shared" si="97"/>
        <v>6.0684412509000003</v>
      </c>
      <c r="F2064">
        <f t="shared" si="98"/>
        <v>-6.0684412509000003</v>
      </c>
    </row>
    <row r="2065" spans="1:6" x14ac:dyDescent="0.25">
      <c r="A2065" s="6">
        <v>2004</v>
      </c>
      <c r="B2065" s="17">
        <v>6108.8238545751101</v>
      </c>
      <c r="C2065" s="17">
        <v>11.2327337317</v>
      </c>
      <c r="D2065" s="6">
        <f t="shared" si="96"/>
        <v>6.1088238545751103</v>
      </c>
      <c r="E2065">
        <f t="shared" si="97"/>
        <v>5.6163668658499999</v>
      </c>
      <c r="F2065">
        <f t="shared" si="98"/>
        <v>-5.6163668658499999</v>
      </c>
    </row>
    <row r="2066" spans="1:6" x14ac:dyDescent="0.25">
      <c r="A2066" s="6">
        <v>2004</v>
      </c>
      <c r="B2066" s="17">
        <v>6157.8694219945955</v>
      </c>
      <c r="C2066" s="17">
        <v>9.4395014116699993</v>
      </c>
      <c r="D2066" s="6">
        <f t="shared" si="96"/>
        <v>6.1578694219945955</v>
      </c>
      <c r="E2066">
        <f t="shared" si="97"/>
        <v>4.7197507058349997</v>
      </c>
      <c r="F2066">
        <f t="shared" si="98"/>
        <v>-4.7197507058349997</v>
      </c>
    </row>
    <row r="2067" spans="1:6" x14ac:dyDescent="0.25">
      <c r="A2067" s="6">
        <v>2004</v>
      </c>
      <c r="B2067" s="17">
        <v>6206.9137590465971</v>
      </c>
      <c r="C2067" s="17">
        <v>9.1087649490900002</v>
      </c>
      <c r="D2067" s="6">
        <f t="shared" si="96"/>
        <v>6.2069137590465973</v>
      </c>
      <c r="E2067">
        <f t="shared" si="97"/>
        <v>4.5543824745450001</v>
      </c>
      <c r="F2067">
        <f t="shared" si="98"/>
        <v>-4.5543824745450001</v>
      </c>
    </row>
    <row r="2068" spans="1:6" x14ac:dyDescent="0.25">
      <c r="A2068" s="6">
        <v>2004</v>
      </c>
      <c r="B2068" s="17">
        <v>6255.8818914365511</v>
      </c>
      <c r="C2068" s="17">
        <v>9.8009819723000007</v>
      </c>
      <c r="D2068" s="6">
        <f t="shared" si="96"/>
        <v>6.2558818914365508</v>
      </c>
      <c r="E2068">
        <f t="shared" si="97"/>
        <v>4.9004909861500003</v>
      </c>
      <c r="F2068">
        <f t="shared" si="98"/>
        <v>-4.9004909861500003</v>
      </c>
    </row>
    <row r="2069" spans="1:6" x14ac:dyDescent="0.25">
      <c r="A2069" s="6">
        <v>2004</v>
      </c>
      <c r="B2069" s="17">
        <v>6304.9808846459691</v>
      </c>
      <c r="C2069" s="17">
        <v>10.577520847800001</v>
      </c>
      <c r="D2069" s="6">
        <f t="shared" si="96"/>
        <v>6.3049808846459694</v>
      </c>
      <c r="E2069">
        <f t="shared" si="97"/>
        <v>5.2887604239000003</v>
      </c>
      <c r="F2069">
        <f t="shared" si="98"/>
        <v>-5.2887604239000003</v>
      </c>
    </row>
    <row r="2070" spans="1:6" x14ac:dyDescent="0.25">
      <c r="A2070" s="6">
        <v>2004</v>
      </c>
      <c r="B2070" s="17">
        <v>6354.3920027632576</v>
      </c>
      <c r="C2070" s="17">
        <v>10.2691655729</v>
      </c>
      <c r="D2070" s="6">
        <f t="shared" si="96"/>
        <v>6.3543920027632579</v>
      </c>
      <c r="E2070">
        <f t="shared" si="97"/>
        <v>5.1345827864500002</v>
      </c>
      <c r="F2070">
        <f t="shared" si="98"/>
        <v>-5.1345827864500002</v>
      </c>
    </row>
    <row r="2071" spans="1:6" x14ac:dyDescent="0.25">
      <c r="A2071" s="6">
        <v>2004</v>
      </c>
      <c r="B2071" s="17">
        <v>6403.3864967930394</v>
      </c>
      <c r="C2071" s="17">
        <v>12.1209093134</v>
      </c>
      <c r="D2071" s="6">
        <f t="shared" si="96"/>
        <v>6.4033864967930398</v>
      </c>
      <c r="E2071">
        <f t="shared" si="97"/>
        <v>6.0604546567000002</v>
      </c>
      <c r="F2071">
        <f t="shared" si="98"/>
        <v>-6.0604546567000002</v>
      </c>
    </row>
    <row r="2072" spans="1:6" x14ac:dyDescent="0.25">
      <c r="A2072" s="6">
        <v>2004</v>
      </c>
      <c r="B2072" s="17">
        <v>6452.4023032876585</v>
      </c>
      <c r="C2072" s="17">
        <v>9.6360507423000001</v>
      </c>
      <c r="D2072" s="6">
        <f t="shared" si="96"/>
        <v>6.4524023032876583</v>
      </c>
      <c r="E2072">
        <f t="shared" si="97"/>
        <v>4.8180253711500001</v>
      </c>
      <c r="F2072">
        <f t="shared" si="98"/>
        <v>-4.8180253711500001</v>
      </c>
    </row>
    <row r="2073" spans="1:6" x14ac:dyDescent="0.25">
      <c r="A2073" s="6">
        <v>2004</v>
      </c>
      <c r="B2073" s="17">
        <v>6501.6163972679406</v>
      </c>
      <c r="C2073" s="17">
        <v>10.803301786500001</v>
      </c>
      <c r="D2073" s="6">
        <f t="shared" si="96"/>
        <v>6.5016163972679406</v>
      </c>
      <c r="E2073">
        <f t="shared" si="97"/>
        <v>5.4016508932500003</v>
      </c>
      <c r="F2073">
        <f t="shared" si="98"/>
        <v>-5.4016508932500003</v>
      </c>
    </row>
    <row r="2074" spans="1:6" x14ac:dyDescent="0.25">
      <c r="A2074" s="6">
        <v>2004</v>
      </c>
      <c r="B2074" s="17">
        <v>6550.3294660145348</v>
      </c>
      <c r="C2074" s="17">
        <v>7.7509315805199996</v>
      </c>
      <c r="D2074" s="6">
        <f t="shared" si="96"/>
        <v>6.550329466014535</v>
      </c>
      <c r="E2074">
        <f t="shared" si="97"/>
        <v>3.8754657902599998</v>
      </c>
      <c r="F2074">
        <f t="shared" si="98"/>
        <v>-3.8754657902599998</v>
      </c>
    </row>
    <row r="2075" spans="1:6" x14ac:dyDescent="0.25">
      <c r="A2075" s="6">
        <v>2004</v>
      </c>
      <c r="B2075" s="17">
        <v>6599.2562753258007</v>
      </c>
      <c r="C2075" s="17">
        <v>9.7123163460900006</v>
      </c>
      <c r="D2075" s="6">
        <f t="shared" si="96"/>
        <v>6.5992562753258008</v>
      </c>
      <c r="E2075">
        <f t="shared" si="97"/>
        <v>4.8561581730450003</v>
      </c>
      <c r="F2075">
        <f t="shared" si="98"/>
        <v>-4.8561581730450003</v>
      </c>
    </row>
    <row r="2076" spans="1:6" x14ac:dyDescent="0.25">
      <c r="A2076" s="6">
        <v>2004</v>
      </c>
      <c r="B2076" s="17">
        <v>6647.6968027405292</v>
      </c>
      <c r="C2076" s="17">
        <v>7.9005825494100002</v>
      </c>
      <c r="D2076" s="6">
        <f t="shared" si="96"/>
        <v>6.647696802740529</v>
      </c>
      <c r="E2076">
        <f t="shared" si="97"/>
        <v>3.9502912747050001</v>
      </c>
      <c r="F2076">
        <f t="shared" si="98"/>
        <v>-3.9502912747050001</v>
      </c>
    </row>
    <row r="2077" spans="1:6" x14ac:dyDescent="0.25">
      <c r="A2077" s="6">
        <v>2004</v>
      </c>
      <c r="B2077" s="17">
        <v>6693.8908936064454</v>
      </c>
      <c r="C2077" s="17">
        <v>14.938207373099999</v>
      </c>
      <c r="D2077" s="6">
        <f t="shared" si="96"/>
        <v>6.6938908936064454</v>
      </c>
      <c r="E2077">
        <f t="shared" si="97"/>
        <v>7.4691036865499996</v>
      </c>
      <c r="F2077">
        <f t="shared" si="98"/>
        <v>-7.4691036865499996</v>
      </c>
    </row>
    <row r="2078" spans="1:6" x14ac:dyDescent="0.25">
      <c r="A2078" s="6">
        <v>2004</v>
      </c>
      <c r="B2078" s="17">
        <v>6742.5130106800962</v>
      </c>
      <c r="C2078" s="17">
        <v>13.298733460699999</v>
      </c>
      <c r="D2078" s="6">
        <f t="shared" si="96"/>
        <v>6.7425130106800966</v>
      </c>
      <c r="E2078">
        <f t="shared" si="97"/>
        <v>6.6493667303499997</v>
      </c>
      <c r="F2078">
        <f t="shared" si="98"/>
        <v>-6.6493667303499997</v>
      </c>
    </row>
    <row r="2079" spans="1:6" x14ac:dyDescent="0.25">
      <c r="A2079" s="6">
        <v>2004</v>
      </c>
      <c r="B2079" s="17">
        <v>6792.0825976134511</v>
      </c>
      <c r="C2079" s="17">
        <v>11.818356058099999</v>
      </c>
      <c r="D2079" s="6">
        <f t="shared" si="96"/>
        <v>6.7920825976134509</v>
      </c>
      <c r="E2079">
        <f t="shared" si="97"/>
        <v>5.9091780290499996</v>
      </c>
      <c r="F2079">
        <f t="shared" si="98"/>
        <v>-5.9091780290499996</v>
      </c>
    </row>
    <row r="2080" spans="1:6" x14ac:dyDescent="0.25">
      <c r="A2080" s="6">
        <v>2004</v>
      </c>
      <c r="B2080" s="17">
        <v>6839.9869244585261</v>
      </c>
      <c r="C2080" s="17">
        <v>12.641428769099999</v>
      </c>
      <c r="D2080" s="6">
        <f t="shared" si="96"/>
        <v>6.8399869244585263</v>
      </c>
      <c r="E2080">
        <f t="shared" si="97"/>
        <v>6.3207143845499996</v>
      </c>
      <c r="F2080">
        <f t="shared" si="98"/>
        <v>-6.3207143845499996</v>
      </c>
    </row>
    <row r="2081" spans="1:6" x14ac:dyDescent="0.25">
      <c r="A2081" s="6">
        <v>2004</v>
      </c>
      <c r="B2081" s="17">
        <v>6881.6569586954301</v>
      </c>
      <c r="C2081" s="17">
        <v>10.7025067144</v>
      </c>
      <c r="D2081" s="6">
        <f t="shared" si="96"/>
        <v>6.8816569586954301</v>
      </c>
      <c r="E2081">
        <f t="shared" si="97"/>
        <v>5.3512533572000001</v>
      </c>
      <c r="F2081">
        <f t="shared" si="98"/>
        <v>-5.3512533572000001</v>
      </c>
    </row>
    <row r="2082" spans="1:6" x14ac:dyDescent="0.25">
      <c r="A2082" s="6">
        <v>2004</v>
      </c>
      <c r="B2082" s="17">
        <v>6899.1335322320283</v>
      </c>
      <c r="C2082" s="17">
        <v>17.484032711899999</v>
      </c>
      <c r="D2082" s="6">
        <f t="shared" si="96"/>
        <v>6.8991335322320282</v>
      </c>
      <c r="E2082">
        <f t="shared" si="97"/>
        <v>8.7420163559499997</v>
      </c>
      <c r="F2082">
        <f t="shared" si="98"/>
        <v>-8.7420163559499997</v>
      </c>
    </row>
    <row r="2083" spans="1:6" x14ac:dyDescent="0.25">
      <c r="A2083" s="6">
        <v>2004</v>
      </c>
      <c r="B2083" s="17">
        <v>6930.308662599602</v>
      </c>
      <c r="C2083" s="17">
        <v>11.766147127</v>
      </c>
      <c r="D2083" s="6">
        <f t="shared" si="96"/>
        <v>6.930308662599602</v>
      </c>
      <c r="E2083">
        <f t="shared" si="97"/>
        <v>5.8830735635</v>
      </c>
      <c r="F2083">
        <f t="shared" si="98"/>
        <v>-5.8830735635</v>
      </c>
    </row>
    <row r="2084" spans="1:6" x14ac:dyDescent="0.25">
      <c r="A2084" s="6">
        <v>2004</v>
      </c>
      <c r="B2084" s="17">
        <v>6976.9666706631006</v>
      </c>
      <c r="C2084" s="17">
        <v>18.721341055300002</v>
      </c>
      <c r="D2084" s="6">
        <f t="shared" si="96"/>
        <v>6.9769666706631002</v>
      </c>
      <c r="E2084">
        <f t="shared" si="97"/>
        <v>9.3606705276500008</v>
      </c>
      <c r="F2084">
        <f t="shared" si="98"/>
        <v>-9.3606705276500008</v>
      </c>
    </row>
    <row r="2085" spans="1:6" x14ac:dyDescent="0.25">
      <c r="A2085" s="6">
        <v>2004</v>
      </c>
      <c r="B2085" s="17">
        <v>7022.9790720358878</v>
      </c>
      <c r="C2085" s="17">
        <v>12.508628572599999</v>
      </c>
      <c r="D2085" s="6">
        <f t="shared" si="96"/>
        <v>7.0229790720358878</v>
      </c>
      <c r="E2085">
        <f t="shared" si="97"/>
        <v>6.2543142862999996</v>
      </c>
      <c r="F2085">
        <f t="shared" si="98"/>
        <v>-6.2543142862999996</v>
      </c>
    </row>
    <row r="2086" spans="1:6" x14ac:dyDescent="0.25">
      <c r="A2086" s="6">
        <v>2004</v>
      </c>
      <c r="B2086" s="17">
        <v>7070.5023733161142</v>
      </c>
      <c r="C2086" s="17">
        <v>13.817655229</v>
      </c>
      <c r="D2086" s="6">
        <f t="shared" si="96"/>
        <v>7.0705023733161143</v>
      </c>
      <c r="E2086">
        <f t="shared" si="97"/>
        <v>6.9088276144999998</v>
      </c>
      <c r="F2086">
        <f t="shared" si="98"/>
        <v>-6.9088276144999998</v>
      </c>
    </row>
    <row r="2087" spans="1:6" x14ac:dyDescent="0.25">
      <c r="A2087" s="6">
        <v>2004</v>
      </c>
      <c r="B2087" s="17">
        <v>7119.2847981842824</v>
      </c>
      <c r="C2087" s="17">
        <v>11.6007725731</v>
      </c>
      <c r="D2087" s="6">
        <f t="shared" si="96"/>
        <v>7.1192847981842826</v>
      </c>
      <c r="E2087">
        <f t="shared" si="97"/>
        <v>5.8003862865500002</v>
      </c>
      <c r="F2087">
        <f t="shared" si="98"/>
        <v>-5.8003862865500002</v>
      </c>
    </row>
    <row r="2088" spans="1:6" x14ac:dyDescent="0.25">
      <c r="A2088" s="6">
        <v>2004</v>
      </c>
      <c r="B2088" s="17">
        <v>7166.5115325091811</v>
      </c>
      <c r="C2088" s="17">
        <v>12.934357863800001</v>
      </c>
      <c r="D2088" s="6">
        <f t="shared" si="96"/>
        <v>7.1665115325091815</v>
      </c>
      <c r="E2088">
        <f t="shared" si="97"/>
        <v>6.4671789319000004</v>
      </c>
      <c r="F2088">
        <f t="shared" si="98"/>
        <v>-6.4671789319000004</v>
      </c>
    </row>
    <row r="2089" spans="1:6" x14ac:dyDescent="0.25">
      <c r="A2089" s="6">
        <v>2004</v>
      </c>
      <c r="B2089" s="17">
        <v>7215.432577776468</v>
      </c>
      <c r="C2089" s="17">
        <v>14.223552876999999</v>
      </c>
      <c r="D2089" s="6">
        <f t="shared" si="96"/>
        <v>7.2154325777764683</v>
      </c>
      <c r="E2089">
        <f t="shared" si="97"/>
        <v>7.1117764384999997</v>
      </c>
      <c r="F2089">
        <f t="shared" si="98"/>
        <v>-7.1117764384999997</v>
      </c>
    </row>
    <row r="2090" spans="1:6" x14ac:dyDescent="0.25">
      <c r="A2090" s="6">
        <v>2004</v>
      </c>
      <c r="B2090" s="17">
        <v>7245.3790887125851</v>
      </c>
      <c r="C2090" s="17">
        <v>14.485130248800001</v>
      </c>
      <c r="D2090" s="6">
        <f t="shared" si="96"/>
        <v>7.2453790887125855</v>
      </c>
      <c r="E2090">
        <f t="shared" si="97"/>
        <v>7.2425651244000004</v>
      </c>
      <c r="F2090">
        <f t="shared" si="98"/>
        <v>-7.2425651244000004</v>
      </c>
    </row>
    <row r="2091" spans="1:6" x14ac:dyDescent="0.25">
      <c r="A2091" s="6">
        <v>2004</v>
      </c>
      <c r="B2091" s="17">
        <v>7249.5510731055547</v>
      </c>
      <c r="C2091" s="17">
        <v>19.127782386900002</v>
      </c>
      <c r="D2091" s="6">
        <f t="shared" si="96"/>
        <v>7.2495510731055548</v>
      </c>
      <c r="E2091">
        <f t="shared" si="97"/>
        <v>9.5638911934500008</v>
      </c>
      <c r="F2091">
        <f t="shared" si="98"/>
        <v>-9.5638911934500008</v>
      </c>
    </row>
    <row r="2092" spans="1:6" x14ac:dyDescent="0.25">
      <c r="A2092" s="6">
        <v>2004</v>
      </c>
      <c r="B2092" s="17">
        <v>7283.5992352829271</v>
      </c>
      <c r="C2092" s="17">
        <v>11.066628427099999</v>
      </c>
      <c r="D2092" s="6">
        <f t="shared" si="96"/>
        <v>7.2835992352829271</v>
      </c>
      <c r="E2092">
        <f t="shared" si="97"/>
        <v>5.5333142135499997</v>
      </c>
      <c r="F2092">
        <f t="shared" si="98"/>
        <v>-5.5333142135499997</v>
      </c>
    </row>
    <row r="2093" spans="1:6" x14ac:dyDescent="0.25">
      <c r="A2093" s="6">
        <v>2004</v>
      </c>
      <c r="B2093" s="17">
        <v>7332.1510302854449</v>
      </c>
      <c r="C2093" s="17">
        <v>15.622372136499999</v>
      </c>
      <c r="D2093" s="6">
        <f t="shared" si="96"/>
        <v>7.3321510302854449</v>
      </c>
      <c r="E2093">
        <f t="shared" si="97"/>
        <v>7.8111860682499996</v>
      </c>
      <c r="F2093">
        <f t="shared" si="98"/>
        <v>-7.8111860682499996</v>
      </c>
    </row>
    <row r="2094" spans="1:6" x14ac:dyDescent="0.25">
      <c r="A2094" s="6">
        <v>2004</v>
      </c>
      <c r="B2094" s="17">
        <v>7377.1095672766396</v>
      </c>
      <c r="C2094" s="17">
        <v>16.8810633563</v>
      </c>
      <c r="D2094" s="6">
        <f t="shared" si="96"/>
        <v>7.3771095672766398</v>
      </c>
      <c r="E2094">
        <f t="shared" si="97"/>
        <v>8.4405316781500002</v>
      </c>
      <c r="F2094">
        <f t="shared" si="98"/>
        <v>-8.4405316781500002</v>
      </c>
    </row>
    <row r="2095" spans="1:6" x14ac:dyDescent="0.25">
      <c r="A2095" s="6">
        <v>2004</v>
      </c>
      <c r="B2095" s="17">
        <v>7425.0230055185002</v>
      </c>
      <c r="C2095" s="17">
        <v>19.627922310700001</v>
      </c>
      <c r="D2095" s="6">
        <f t="shared" si="96"/>
        <v>7.4250230055184998</v>
      </c>
      <c r="E2095">
        <f t="shared" si="97"/>
        <v>9.8139611553500004</v>
      </c>
      <c r="F2095">
        <f t="shared" si="98"/>
        <v>-9.8139611553500004</v>
      </c>
    </row>
    <row r="2096" spans="1:6" x14ac:dyDescent="0.25">
      <c r="A2096" s="6">
        <v>2004</v>
      </c>
      <c r="B2096" s="17">
        <v>7474.2831209038113</v>
      </c>
      <c r="C2096" s="17">
        <v>14.8746456795</v>
      </c>
      <c r="D2096" s="6">
        <f t="shared" si="96"/>
        <v>7.4742831209038112</v>
      </c>
      <c r="E2096">
        <f t="shared" si="97"/>
        <v>7.4373228397500002</v>
      </c>
      <c r="F2096">
        <f t="shared" si="98"/>
        <v>-7.4373228397500002</v>
      </c>
    </row>
    <row r="2097" spans="1:6" x14ac:dyDescent="0.25">
      <c r="A2097" s="6">
        <v>2004</v>
      </c>
      <c r="B2097" s="17">
        <v>7522.6471877170115</v>
      </c>
      <c r="C2097" s="17">
        <v>13.5868946982</v>
      </c>
      <c r="D2097" s="6">
        <f t="shared" si="96"/>
        <v>7.5226471877170118</v>
      </c>
      <c r="E2097">
        <f t="shared" si="97"/>
        <v>6.7934473491</v>
      </c>
      <c r="F2097">
        <f t="shared" si="98"/>
        <v>-6.7934473491</v>
      </c>
    </row>
    <row r="2098" spans="1:6" x14ac:dyDescent="0.25">
      <c r="A2098" s="6">
        <v>2004</v>
      </c>
      <c r="B2098" s="17">
        <v>7555.5961039577451</v>
      </c>
      <c r="C2098" s="17">
        <v>15.341711567000001</v>
      </c>
      <c r="D2098" s="6">
        <f t="shared" si="96"/>
        <v>7.5555961039577451</v>
      </c>
      <c r="E2098">
        <f t="shared" si="97"/>
        <v>7.6708557835000004</v>
      </c>
      <c r="F2098">
        <f t="shared" si="98"/>
        <v>-7.6708557835000004</v>
      </c>
    </row>
    <row r="2099" spans="1:6" x14ac:dyDescent="0.25">
      <c r="A2099" s="6">
        <v>2004</v>
      </c>
      <c r="B2099" s="17">
        <v>7594.0559267667668</v>
      </c>
      <c r="C2099" s="17">
        <v>9.0461867546200008</v>
      </c>
      <c r="D2099" s="6">
        <f t="shared" si="96"/>
        <v>7.5940559267667664</v>
      </c>
      <c r="E2099">
        <f t="shared" si="97"/>
        <v>4.5230933773100004</v>
      </c>
      <c r="F2099">
        <f t="shared" si="98"/>
        <v>-4.5230933773100004</v>
      </c>
    </row>
    <row r="2100" spans="1:6" x14ac:dyDescent="0.25">
      <c r="A2100" s="6">
        <v>2004</v>
      </c>
      <c r="B2100" s="17">
        <v>7643.1233437356277</v>
      </c>
      <c r="C2100" s="17">
        <v>14.4475384129</v>
      </c>
      <c r="D2100" s="6">
        <f t="shared" si="96"/>
        <v>7.6431233437356276</v>
      </c>
      <c r="E2100">
        <f t="shared" si="97"/>
        <v>7.2237692064500001</v>
      </c>
      <c r="F2100">
        <f t="shared" si="98"/>
        <v>-7.2237692064500001</v>
      </c>
    </row>
    <row r="2101" spans="1:6" x14ac:dyDescent="0.25">
      <c r="A2101" s="6">
        <v>2004</v>
      </c>
      <c r="B2101" s="17">
        <v>7690.4143301925633</v>
      </c>
      <c r="C2101" s="17">
        <v>11.979842619499999</v>
      </c>
      <c r="D2101" s="6">
        <f t="shared" si="96"/>
        <v>7.6904143301925636</v>
      </c>
      <c r="E2101">
        <f t="shared" si="97"/>
        <v>5.9899213097499997</v>
      </c>
      <c r="F2101">
        <f t="shared" si="98"/>
        <v>-5.9899213097499997</v>
      </c>
    </row>
    <row r="2102" spans="1:6" x14ac:dyDescent="0.25">
      <c r="A2102" s="6">
        <v>2004</v>
      </c>
      <c r="B2102" s="17">
        <v>7737.7489718589131</v>
      </c>
      <c r="C2102" s="17">
        <v>15.8046425706</v>
      </c>
      <c r="D2102" s="6">
        <f t="shared" si="96"/>
        <v>7.7377489718589132</v>
      </c>
      <c r="E2102">
        <f t="shared" si="97"/>
        <v>7.9023212853000002</v>
      </c>
      <c r="F2102">
        <f t="shared" si="98"/>
        <v>-7.9023212853000002</v>
      </c>
    </row>
    <row r="2103" spans="1:6" x14ac:dyDescent="0.25">
      <c r="A2103" s="6">
        <v>2004</v>
      </c>
      <c r="B2103" s="17">
        <v>7773.6633086130414</v>
      </c>
      <c r="C2103" s="17">
        <v>15.4872084009</v>
      </c>
      <c r="D2103" s="6">
        <f t="shared" si="96"/>
        <v>7.7736633086130418</v>
      </c>
      <c r="E2103">
        <f t="shared" si="97"/>
        <v>7.7436042004500001</v>
      </c>
      <c r="F2103">
        <f t="shared" si="98"/>
        <v>-7.7436042004500001</v>
      </c>
    </row>
    <row r="2104" spans="1:6" x14ac:dyDescent="0.25">
      <c r="A2104" s="6">
        <v>2004</v>
      </c>
      <c r="B2104" s="17">
        <v>7808.2798111310458</v>
      </c>
      <c r="C2104" s="17">
        <v>13.3576364619</v>
      </c>
      <c r="D2104" s="6">
        <f t="shared" si="96"/>
        <v>7.8082798111310456</v>
      </c>
      <c r="E2104">
        <f t="shared" si="97"/>
        <v>6.6788182309500002</v>
      </c>
      <c r="F2104">
        <f t="shared" si="98"/>
        <v>-6.6788182309500002</v>
      </c>
    </row>
    <row r="2105" spans="1:6" x14ac:dyDescent="0.25">
      <c r="A2105" s="6">
        <v>2004</v>
      </c>
      <c r="B2105" s="17">
        <v>7832.0515902330717</v>
      </c>
      <c r="C2105" s="17">
        <v>11.823374655</v>
      </c>
      <c r="D2105" s="6">
        <f t="shared" si="96"/>
        <v>7.8320515902330721</v>
      </c>
      <c r="E2105">
        <f t="shared" si="97"/>
        <v>5.9116873275000001</v>
      </c>
      <c r="F2105">
        <f t="shared" si="98"/>
        <v>-5.9116873275000001</v>
      </c>
    </row>
    <row r="2106" spans="1:6" x14ac:dyDescent="0.25">
      <c r="A2106" s="6">
        <v>2004</v>
      </c>
      <c r="B2106" s="17">
        <v>7843.272381804587</v>
      </c>
      <c r="C2106" s="17">
        <v>13.191776537499999</v>
      </c>
      <c r="D2106" s="6">
        <f t="shared" si="96"/>
        <v>7.8432723818045869</v>
      </c>
      <c r="E2106">
        <f t="shared" si="97"/>
        <v>6.5958882687499996</v>
      </c>
      <c r="F2106">
        <f t="shared" si="98"/>
        <v>-6.5958882687499996</v>
      </c>
    </row>
    <row r="2107" spans="1:6" x14ac:dyDescent="0.25">
      <c r="A2107" s="6">
        <v>2004</v>
      </c>
      <c r="B2107" s="17">
        <v>7886.6796188340395</v>
      </c>
      <c r="C2107" s="17">
        <v>17.951754094399998</v>
      </c>
      <c r="D2107" s="6">
        <f t="shared" si="96"/>
        <v>7.8866796188340391</v>
      </c>
      <c r="E2107">
        <f t="shared" si="97"/>
        <v>8.9758770471999991</v>
      </c>
      <c r="F2107">
        <f t="shared" si="98"/>
        <v>-8.9758770471999991</v>
      </c>
    </row>
    <row r="2108" spans="1:6" x14ac:dyDescent="0.25">
      <c r="A2108" s="6">
        <v>2004</v>
      </c>
      <c r="B2108" s="17">
        <v>7934.769855521643</v>
      </c>
      <c r="C2108" s="17">
        <v>13.6315340207</v>
      </c>
      <c r="D2108" s="6">
        <f t="shared" si="96"/>
        <v>7.934769855521643</v>
      </c>
      <c r="E2108">
        <f t="shared" si="97"/>
        <v>6.8157670103500001</v>
      </c>
      <c r="F2108">
        <f t="shared" si="98"/>
        <v>-6.8157670103500001</v>
      </c>
    </row>
    <row r="2109" spans="1:6" x14ac:dyDescent="0.25">
      <c r="A2109" s="6">
        <v>2004</v>
      </c>
      <c r="B2109" s="17">
        <v>7983.3485907856984</v>
      </c>
      <c r="C2109" s="17">
        <v>11.9128356258</v>
      </c>
      <c r="D2109" s="6">
        <f t="shared" si="96"/>
        <v>7.983348590785698</v>
      </c>
      <c r="E2109">
        <f t="shared" si="97"/>
        <v>5.9564178128999998</v>
      </c>
      <c r="F2109">
        <f t="shared" si="98"/>
        <v>-5.9564178128999998</v>
      </c>
    </row>
    <row r="2110" spans="1:6" x14ac:dyDescent="0.25">
      <c r="A2110" s="6">
        <v>2004</v>
      </c>
      <c r="B2110" s="17">
        <v>8028.1564149680435</v>
      </c>
      <c r="C2110" s="17">
        <v>12.067442292499999</v>
      </c>
      <c r="D2110" s="6">
        <f t="shared" si="96"/>
        <v>8.0281564149680431</v>
      </c>
      <c r="E2110">
        <f t="shared" si="97"/>
        <v>6.0337211462499996</v>
      </c>
      <c r="F2110">
        <f t="shared" si="98"/>
        <v>-6.0337211462499996</v>
      </c>
    </row>
    <row r="2111" spans="1:6" x14ac:dyDescent="0.25">
      <c r="A2111" s="6">
        <v>2004</v>
      </c>
      <c r="B2111" s="17">
        <v>8074.9743930972563</v>
      </c>
      <c r="C2111" s="17">
        <v>13.112529221100001</v>
      </c>
      <c r="D2111" s="6">
        <f t="shared" si="96"/>
        <v>8.0749743930972571</v>
      </c>
      <c r="E2111">
        <f t="shared" si="97"/>
        <v>6.5562646105500004</v>
      </c>
      <c r="F2111">
        <f t="shared" si="98"/>
        <v>-6.5562646105500004</v>
      </c>
    </row>
    <row r="2112" spans="1:6" x14ac:dyDescent="0.25">
      <c r="A2112" s="6">
        <v>2004</v>
      </c>
      <c r="B2112" s="17">
        <v>8122.3528124548166</v>
      </c>
      <c r="C2112" s="17">
        <v>13.1151390051</v>
      </c>
      <c r="D2112" s="6">
        <f t="shared" si="96"/>
        <v>8.1223528124548174</v>
      </c>
      <c r="E2112">
        <f t="shared" si="97"/>
        <v>6.5575695025499998</v>
      </c>
      <c r="F2112">
        <f t="shared" si="98"/>
        <v>-6.5575695025499998</v>
      </c>
    </row>
    <row r="2113" spans="1:6" x14ac:dyDescent="0.25">
      <c r="A2113" s="6">
        <v>2004</v>
      </c>
      <c r="B2113" s="17">
        <v>8171.5665451422719</v>
      </c>
      <c r="C2113" s="17">
        <v>12.486263492300001</v>
      </c>
      <c r="D2113" s="6">
        <f t="shared" si="96"/>
        <v>8.1715665451422712</v>
      </c>
      <c r="E2113">
        <f t="shared" si="97"/>
        <v>6.2431317461500004</v>
      </c>
      <c r="F2113">
        <f t="shared" si="98"/>
        <v>-6.2431317461500004</v>
      </c>
    </row>
    <row r="2114" spans="1:6" x14ac:dyDescent="0.25">
      <c r="A2114" s="6">
        <v>2004</v>
      </c>
      <c r="B2114" s="17">
        <v>8218.6457942644683</v>
      </c>
      <c r="C2114" s="17">
        <v>14.241261095500001</v>
      </c>
      <c r="D2114" s="6">
        <f t="shared" si="96"/>
        <v>8.218645794264468</v>
      </c>
      <c r="E2114">
        <f t="shared" si="97"/>
        <v>7.1206305477500003</v>
      </c>
      <c r="F2114">
        <f t="shared" si="98"/>
        <v>-7.1206305477500003</v>
      </c>
    </row>
    <row r="2115" spans="1:6" x14ac:dyDescent="0.25">
      <c r="A2115" s="6">
        <v>2004</v>
      </c>
      <c r="B2115" s="17">
        <v>8252.1275342215067</v>
      </c>
      <c r="C2115" s="17">
        <v>14.6540481606</v>
      </c>
      <c r="D2115" s="6">
        <f t="shared" si="96"/>
        <v>8.2521275342215059</v>
      </c>
      <c r="E2115">
        <f t="shared" si="97"/>
        <v>7.3270240803000002</v>
      </c>
      <c r="F2115">
        <f t="shared" si="98"/>
        <v>-7.3270240803000002</v>
      </c>
    </row>
    <row r="2116" spans="1:6" x14ac:dyDescent="0.25">
      <c r="A2116" s="6">
        <v>2004</v>
      </c>
      <c r="B2116" s="17">
        <v>8299.5476986593294</v>
      </c>
      <c r="C2116" s="17">
        <v>13.9154163863</v>
      </c>
      <c r="D2116" s="6">
        <f t="shared" ref="D2116:D2179" si="99">B2116/1000</f>
        <v>8.29954769865933</v>
      </c>
      <c r="E2116">
        <f t="shared" si="97"/>
        <v>6.9577081931500002</v>
      </c>
      <c r="F2116">
        <f t="shared" si="98"/>
        <v>-6.9577081931500002</v>
      </c>
    </row>
    <row r="2117" spans="1:6" x14ac:dyDescent="0.25">
      <c r="A2117" s="6">
        <v>2004</v>
      </c>
      <c r="B2117" s="17">
        <v>8346.6911663282353</v>
      </c>
      <c r="C2117" s="17">
        <v>12.1589753608</v>
      </c>
      <c r="D2117" s="6">
        <f t="shared" si="99"/>
        <v>8.3466911663282346</v>
      </c>
      <c r="E2117">
        <f t="shared" ref="E2117:E2180" si="100">C2117/2</f>
        <v>6.0794876803999998</v>
      </c>
      <c r="F2117">
        <f t="shared" ref="F2117:F2180" si="101">-1*C2117/2</f>
        <v>-6.0794876803999998</v>
      </c>
    </row>
    <row r="2118" spans="1:6" x14ac:dyDescent="0.25">
      <c r="A2118" s="6">
        <v>2004</v>
      </c>
      <c r="B2118" s="17">
        <v>8392.151422953717</v>
      </c>
      <c r="C2118" s="17">
        <v>9.4030440562899997</v>
      </c>
      <c r="D2118" s="6">
        <f t="shared" si="99"/>
        <v>8.3921514229537166</v>
      </c>
      <c r="E2118">
        <f t="shared" si="100"/>
        <v>4.7015220281449999</v>
      </c>
      <c r="F2118">
        <f t="shared" si="101"/>
        <v>-4.7015220281449999</v>
      </c>
    </row>
    <row r="2119" spans="1:6" x14ac:dyDescent="0.25">
      <c r="A2119" s="6">
        <v>2004</v>
      </c>
      <c r="B2119" s="17">
        <v>8431.949674557487</v>
      </c>
      <c r="C2119" s="17">
        <v>11.9410866861</v>
      </c>
      <c r="D2119" s="6">
        <f t="shared" si="99"/>
        <v>8.4319496745574867</v>
      </c>
      <c r="E2119">
        <f t="shared" si="100"/>
        <v>5.9705433430500001</v>
      </c>
      <c r="F2119">
        <f t="shared" si="101"/>
        <v>-5.9705433430500001</v>
      </c>
    </row>
    <row r="2120" spans="1:6" x14ac:dyDescent="0.25">
      <c r="A2120" s="6">
        <v>2004</v>
      </c>
      <c r="B2120" s="17">
        <v>8469.4814029588015</v>
      </c>
      <c r="C2120" s="17">
        <v>12.1006340513</v>
      </c>
      <c r="D2120" s="6">
        <f t="shared" si="99"/>
        <v>8.4694814029588024</v>
      </c>
      <c r="E2120">
        <f t="shared" si="100"/>
        <v>6.0503170256500001</v>
      </c>
      <c r="F2120">
        <f t="shared" si="101"/>
        <v>-6.0503170256500001</v>
      </c>
    </row>
    <row r="2121" spans="1:6" x14ac:dyDescent="0.25">
      <c r="A2121" s="6">
        <v>2004</v>
      </c>
      <c r="B2121" s="17">
        <v>8515.6250715858514</v>
      </c>
      <c r="C2121" s="17">
        <v>10.7304476637</v>
      </c>
      <c r="D2121" s="6">
        <f t="shared" si="99"/>
        <v>8.5156250715858519</v>
      </c>
      <c r="E2121">
        <f t="shared" si="100"/>
        <v>5.3652238318499998</v>
      </c>
      <c r="F2121">
        <f t="shared" si="101"/>
        <v>-5.3652238318499998</v>
      </c>
    </row>
    <row r="2122" spans="1:6" x14ac:dyDescent="0.25">
      <c r="A2122" s="6">
        <v>2004</v>
      </c>
      <c r="B2122" s="17">
        <v>8564.7003258126715</v>
      </c>
      <c r="C2122" s="17">
        <v>19.3451438361</v>
      </c>
      <c r="D2122" s="6">
        <f t="shared" si="99"/>
        <v>8.5647003258126713</v>
      </c>
      <c r="E2122">
        <f t="shared" si="100"/>
        <v>9.6725719180500001</v>
      </c>
      <c r="F2122">
        <f t="shared" si="101"/>
        <v>-9.6725719180500001</v>
      </c>
    </row>
    <row r="2123" spans="1:6" x14ac:dyDescent="0.25">
      <c r="A2123" s="6">
        <v>2004</v>
      </c>
      <c r="B2123" s="17">
        <v>8611.6414684411393</v>
      </c>
      <c r="C2123" s="17">
        <v>18.507467587400001</v>
      </c>
      <c r="D2123" s="6">
        <f t="shared" si="99"/>
        <v>8.6116414684411389</v>
      </c>
      <c r="E2123">
        <f t="shared" si="100"/>
        <v>9.2537337937000004</v>
      </c>
      <c r="F2123">
        <f t="shared" si="101"/>
        <v>-9.2537337937000004</v>
      </c>
    </row>
    <row r="2124" spans="1:6" x14ac:dyDescent="0.25">
      <c r="A2124" s="6">
        <v>2004</v>
      </c>
      <c r="B2124" s="17">
        <v>8654.2898608661799</v>
      </c>
      <c r="C2124" s="17">
        <v>11.8136100402</v>
      </c>
      <c r="D2124" s="6">
        <f t="shared" si="99"/>
        <v>8.6542898608661805</v>
      </c>
      <c r="E2124">
        <f t="shared" si="100"/>
        <v>5.9068050201000002</v>
      </c>
      <c r="F2124">
        <f t="shared" si="101"/>
        <v>-5.9068050201000002</v>
      </c>
    </row>
    <row r="2125" spans="1:6" x14ac:dyDescent="0.25">
      <c r="A2125" s="6">
        <v>2004</v>
      </c>
      <c r="B2125" s="17">
        <v>8692.3731601300187</v>
      </c>
      <c r="C2125" s="17">
        <v>11.723818507200001</v>
      </c>
      <c r="D2125" s="6">
        <f t="shared" si="99"/>
        <v>8.6923731601300194</v>
      </c>
      <c r="E2125">
        <f t="shared" si="100"/>
        <v>5.8619092536000004</v>
      </c>
      <c r="F2125">
        <f t="shared" si="101"/>
        <v>-5.8619092536000004</v>
      </c>
    </row>
    <row r="2126" spans="1:6" x14ac:dyDescent="0.25">
      <c r="A2126" s="6">
        <v>2004</v>
      </c>
      <c r="B2126" s="17">
        <v>8724.9201856469808</v>
      </c>
      <c r="C2126" s="17">
        <v>25.023008812499999</v>
      </c>
      <c r="D2126" s="6">
        <f t="shared" si="99"/>
        <v>8.7249201856469814</v>
      </c>
      <c r="E2126">
        <f t="shared" si="100"/>
        <v>12.511504406249999</v>
      </c>
      <c r="F2126">
        <f t="shared" si="101"/>
        <v>-12.511504406249999</v>
      </c>
    </row>
    <row r="2127" spans="1:6" x14ac:dyDescent="0.25">
      <c r="A2127" s="6">
        <v>2004</v>
      </c>
      <c r="B2127" s="17">
        <v>8764.6539356228095</v>
      </c>
      <c r="C2127" s="17">
        <v>15.435721253700001</v>
      </c>
      <c r="D2127" s="6">
        <f t="shared" si="99"/>
        <v>8.7646539356228104</v>
      </c>
      <c r="E2127">
        <f t="shared" si="100"/>
        <v>7.7178606268500003</v>
      </c>
      <c r="F2127">
        <f t="shared" si="101"/>
        <v>-7.7178606268500003</v>
      </c>
    </row>
    <row r="2128" spans="1:6" x14ac:dyDescent="0.25">
      <c r="A2128" s="6">
        <v>2004</v>
      </c>
      <c r="B2128" s="17">
        <v>8808.0020881567252</v>
      </c>
      <c r="C2128" s="17">
        <v>20.448708733</v>
      </c>
      <c r="D2128" s="6">
        <f t="shared" si="99"/>
        <v>8.8080020881567247</v>
      </c>
      <c r="E2128">
        <f t="shared" si="100"/>
        <v>10.2243543665</v>
      </c>
      <c r="F2128">
        <f t="shared" si="101"/>
        <v>-10.2243543665</v>
      </c>
    </row>
    <row r="2129" spans="1:6" x14ac:dyDescent="0.25">
      <c r="A2129" s="6">
        <v>2004</v>
      </c>
      <c r="B2129" s="17">
        <v>8840.4740751073605</v>
      </c>
      <c r="C2129" s="17">
        <v>37.103642831800002</v>
      </c>
      <c r="D2129" s="6">
        <f t="shared" si="99"/>
        <v>8.8404740751073607</v>
      </c>
      <c r="E2129">
        <f t="shared" si="100"/>
        <v>18.551821415900001</v>
      </c>
      <c r="F2129">
        <f t="shared" si="101"/>
        <v>-18.551821415900001</v>
      </c>
    </row>
    <row r="2130" spans="1:6" x14ac:dyDescent="0.25">
      <c r="A2130" s="6">
        <v>2004</v>
      </c>
      <c r="B2130" s="17">
        <v>8878.956232118464</v>
      </c>
      <c r="C2130" s="17">
        <v>19.604694541899999</v>
      </c>
      <c r="D2130" s="6">
        <f t="shared" si="99"/>
        <v>8.8789562321184636</v>
      </c>
      <c r="E2130">
        <f t="shared" si="100"/>
        <v>9.8023472709499995</v>
      </c>
      <c r="F2130">
        <f t="shared" si="101"/>
        <v>-9.8023472709499995</v>
      </c>
    </row>
    <row r="2131" spans="1:6" x14ac:dyDescent="0.25">
      <c r="A2131" s="6">
        <v>2004</v>
      </c>
      <c r="B2131" s="17">
        <v>8928.1599254669345</v>
      </c>
      <c r="C2131" s="17">
        <v>20.2988790038</v>
      </c>
      <c r="D2131" s="6">
        <f t="shared" si="99"/>
        <v>8.9281599254669342</v>
      </c>
      <c r="E2131">
        <f t="shared" si="100"/>
        <v>10.1494395019</v>
      </c>
      <c r="F2131">
        <f t="shared" si="101"/>
        <v>-10.1494395019</v>
      </c>
    </row>
    <row r="2132" spans="1:6" x14ac:dyDescent="0.25">
      <c r="A2132" s="6">
        <v>2004</v>
      </c>
      <c r="B2132" s="17">
        <v>8976.8088926279124</v>
      </c>
      <c r="C2132" s="17">
        <v>24.2814369104</v>
      </c>
      <c r="D2132" s="6">
        <f t="shared" si="99"/>
        <v>8.976808892627913</v>
      </c>
      <c r="E2132">
        <f t="shared" si="100"/>
        <v>12.1407184552</v>
      </c>
      <c r="F2132">
        <f t="shared" si="101"/>
        <v>-12.1407184552</v>
      </c>
    </row>
    <row r="2133" spans="1:6" x14ac:dyDescent="0.25">
      <c r="A2133" s="6">
        <v>2004</v>
      </c>
      <c r="B2133" s="17">
        <v>9025.1663508889906</v>
      </c>
      <c r="C2133" s="17">
        <v>12.840062426799999</v>
      </c>
      <c r="D2133" s="6">
        <f t="shared" si="99"/>
        <v>9.0251663508889912</v>
      </c>
      <c r="E2133">
        <f t="shared" si="100"/>
        <v>6.4200312133999997</v>
      </c>
      <c r="F2133">
        <f t="shared" si="101"/>
        <v>-6.4200312133999997</v>
      </c>
    </row>
    <row r="2134" spans="1:6" x14ac:dyDescent="0.25">
      <c r="A2134" s="6">
        <v>2004</v>
      </c>
      <c r="B2134" s="17">
        <v>9071.1357039030845</v>
      </c>
      <c r="C2134" s="17">
        <v>8.8314854496699997</v>
      </c>
      <c r="D2134" s="6">
        <f t="shared" si="99"/>
        <v>9.0711357039030851</v>
      </c>
      <c r="E2134">
        <f t="shared" si="100"/>
        <v>4.4157427248349999</v>
      </c>
      <c r="F2134">
        <f t="shared" si="101"/>
        <v>-4.4157427248349999</v>
      </c>
    </row>
    <row r="2135" spans="1:6" x14ac:dyDescent="0.25">
      <c r="A2135" s="6">
        <v>2004</v>
      </c>
      <c r="B2135" s="17">
        <v>9120.3071535127419</v>
      </c>
      <c r="C2135" s="17">
        <v>7.6219678455500004</v>
      </c>
      <c r="D2135" s="6">
        <f t="shared" si="99"/>
        <v>9.1203071535127425</v>
      </c>
      <c r="E2135">
        <f t="shared" si="100"/>
        <v>3.8109839227750002</v>
      </c>
      <c r="F2135">
        <f t="shared" si="101"/>
        <v>-3.8109839227750002</v>
      </c>
    </row>
    <row r="2136" spans="1:6" x14ac:dyDescent="0.25">
      <c r="A2136" s="6">
        <v>2004</v>
      </c>
      <c r="B2136" s="17">
        <v>9168.2508523271317</v>
      </c>
      <c r="C2136" s="17">
        <v>22.345036373799999</v>
      </c>
      <c r="D2136" s="6">
        <f t="shared" si="99"/>
        <v>9.168250852327132</v>
      </c>
      <c r="E2136">
        <f t="shared" si="100"/>
        <v>11.1725181869</v>
      </c>
      <c r="F2136">
        <f t="shared" si="101"/>
        <v>-11.1725181869</v>
      </c>
    </row>
    <row r="2137" spans="1:6" x14ac:dyDescent="0.25">
      <c r="A2137" s="6">
        <v>2004</v>
      </c>
      <c r="B2137" s="17">
        <v>9217.3931720219698</v>
      </c>
      <c r="C2137" s="17">
        <v>13.9949542774</v>
      </c>
      <c r="D2137" s="6">
        <f t="shared" si="99"/>
        <v>9.2173931720219695</v>
      </c>
      <c r="E2137">
        <f t="shared" si="100"/>
        <v>6.9974771386999999</v>
      </c>
      <c r="F2137">
        <f t="shared" si="101"/>
        <v>-6.9974771386999999</v>
      </c>
    </row>
    <row r="2138" spans="1:6" x14ac:dyDescent="0.25">
      <c r="A2138" s="6">
        <v>2004</v>
      </c>
      <c r="B2138" s="17">
        <v>9265.4129778676215</v>
      </c>
      <c r="C2138" s="17">
        <v>8.5691180182900002</v>
      </c>
      <c r="D2138" s="6">
        <f t="shared" si="99"/>
        <v>9.2654129778676211</v>
      </c>
      <c r="E2138">
        <f t="shared" si="100"/>
        <v>4.2845590091450001</v>
      </c>
      <c r="F2138">
        <f t="shared" si="101"/>
        <v>-4.2845590091450001</v>
      </c>
    </row>
    <row r="2139" spans="1:6" x14ac:dyDescent="0.25">
      <c r="A2139" s="6">
        <v>2004</v>
      </c>
      <c r="B2139" s="17">
        <v>9313.6112179048014</v>
      </c>
      <c r="C2139" s="17">
        <v>9.5221700816800006</v>
      </c>
      <c r="D2139" s="6">
        <f t="shared" si="99"/>
        <v>9.3136112179048016</v>
      </c>
      <c r="E2139">
        <f t="shared" si="100"/>
        <v>4.7610850408400003</v>
      </c>
      <c r="F2139">
        <f t="shared" si="101"/>
        <v>-4.7610850408400003</v>
      </c>
    </row>
    <row r="2140" spans="1:6" x14ac:dyDescent="0.25">
      <c r="A2140" s="6">
        <v>2004</v>
      </c>
      <c r="B2140" s="17">
        <v>9361.7597794630929</v>
      </c>
      <c r="C2140" s="17">
        <v>12.3308294541</v>
      </c>
      <c r="D2140" s="6">
        <f t="shared" si="99"/>
        <v>9.3617597794630925</v>
      </c>
      <c r="E2140">
        <f t="shared" si="100"/>
        <v>6.1654147270499999</v>
      </c>
      <c r="F2140">
        <f t="shared" si="101"/>
        <v>-6.1654147270499999</v>
      </c>
    </row>
    <row r="2141" spans="1:6" x14ac:dyDescent="0.25">
      <c r="A2141" s="6">
        <v>2004</v>
      </c>
      <c r="B2141" s="17">
        <v>9411.1245326647932</v>
      </c>
      <c r="C2141" s="17">
        <v>12.023009378999999</v>
      </c>
      <c r="D2141" s="6">
        <f t="shared" si="99"/>
        <v>9.4111245326647932</v>
      </c>
      <c r="E2141">
        <f t="shared" si="100"/>
        <v>6.0115046894999997</v>
      </c>
      <c r="F2141">
        <f t="shared" si="101"/>
        <v>-6.0115046894999997</v>
      </c>
    </row>
    <row r="2142" spans="1:6" x14ac:dyDescent="0.25">
      <c r="A2142" s="6">
        <v>2004</v>
      </c>
      <c r="B2142" s="17">
        <v>9460.1891362856022</v>
      </c>
      <c r="C2142" s="17">
        <v>9.07941922907</v>
      </c>
      <c r="D2142" s="6">
        <f t="shared" si="99"/>
        <v>9.460189136285603</v>
      </c>
      <c r="E2142">
        <f t="shared" si="100"/>
        <v>4.539709614535</v>
      </c>
      <c r="F2142">
        <f t="shared" si="101"/>
        <v>-4.539709614535</v>
      </c>
    </row>
    <row r="2143" spans="1:6" x14ac:dyDescent="0.25">
      <c r="A2143" s="6">
        <v>2004</v>
      </c>
      <c r="B2143" s="17">
        <v>9508.807739012409</v>
      </c>
      <c r="C2143" s="17">
        <v>11.7131274728</v>
      </c>
      <c r="D2143" s="6">
        <f t="shared" si="99"/>
        <v>9.5088077390124095</v>
      </c>
      <c r="E2143">
        <f t="shared" si="100"/>
        <v>5.8565637364000001</v>
      </c>
      <c r="F2143">
        <f t="shared" si="101"/>
        <v>-5.8565637364000001</v>
      </c>
    </row>
    <row r="2144" spans="1:6" x14ac:dyDescent="0.25">
      <c r="A2144" s="6">
        <v>2004</v>
      </c>
      <c r="B2144" s="17">
        <v>9557.151455774434</v>
      </c>
      <c r="C2144" s="17">
        <v>11.985199391</v>
      </c>
      <c r="D2144" s="6">
        <f t="shared" si="99"/>
        <v>9.5571514557744344</v>
      </c>
      <c r="E2144">
        <f t="shared" si="100"/>
        <v>5.9925996955</v>
      </c>
      <c r="F2144">
        <f t="shared" si="101"/>
        <v>-5.9925996955</v>
      </c>
    </row>
    <row r="2145" spans="1:6" x14ac:dyDescent="0.25">
      <c r="A2145" s="6">
        <v>2004</v>
      </c>
      <c r="B2145" s="17">
        <v>9605.554663893523</v>
      </c>
      <c r="C2145" s="17">
        <v>8.7953367818900006</v>
      </c>
      <c r="D2145" s="6">
        <f t="shared" si="99"/>
        <v>9.605554663893523</v>
      </c>
      <c r="E2145">
        <f t="shared" si="100"/>
        <v>4.3976683909450003</v>
      </c>
      <c r="F2145">
        <f t="shared" si="101"/>
        <v>-4.3976683909450003</v>
      </c>
    </row>
    <row r="2146" spans="1:6" x14ac:dyDescent="0.25">
      <c r="A2146" s="6">
        <v>2004</v>
      </c>
      <c r="B2146" s="17">
        <v>9654.0328672605065</v>
      </c>
      <c r="C2146" s="17">
        <v>13.0983418654</v>
      </c>
      <c r="D2146" s="6">
        <f t="shared" si="99"/>
        <v>9.654032867260506</v>
      </c>
      <c r="E2146">
        <f t="shared" si="100"/>
        <v>6.5491709327000001</v>
      </c>
      <c r="F2146">
        <f t="shared" si="101"/>
        <v>-6.5491709327000001</v>
      </c>
    </row>
    <row r="2147" spans="1:6" x14ac:dyDescent="0.25">
      <c r="A2147" s="6">
        <v>2004</v>
      </c>
      <c r="B2147" s="17">
        <v>9703.4411568056021</v>
      </c>
      <c r="C2147" s="17">
        <v>15.2418122616</v>
      </c>
      <c r="D2147" s="6">
        <f t="shared" si="99"/>
        <v>9.7034411568056029</v>
      </c>
      <c r="E2147">
        <f t="shared" si="100"/>
        <v>7.6209061307999999</v>
      </c>
      <c r="F2147">
        <f t="shared" si="101"/>
        <v>-7.6209061307999999</v>
      </c>
    </row>
    <row r="2148" spans="1:6" x14ac:dyDescent="0.25">
      <c r="A2148" s="6">
        <v>2004</v>
      </c>
      <c r="B2148" s="17">
        <v>9751.2953032285022</v>
      </c>
      <c r="C2148" s="17">
        <v>14.339699141100001</v>
      </c>
      <c r="D2148" s="6">
        <f t="shared" si="99"/>
        <v>9.7512953032285026</v>
      </c>
      <c r="E2148">
        <f t="shared" si="100"/>
        <v>7.1698495705500003</v>
      </c>
      <c r="F2148">
        <f t="shared" si="101"/>
        <v>-7.1698495705500003</v>
      </c>
    </row>
    <row r="2149" spans="1:6" x14ac:dyDescent="0.25">
      <c r="A2149" s="6">
        <v>2004</v>
      </c>
      <c r="B2149" s="17">
        <v>9791.8193947267573</v>
      </c>
      <c r="C2149" s="17">
        <v>14.477772158900001</v>
      </c>
      <c r="D2149" s="6">
        <f t="shared" si="99"/>
        <v>9.7918193947267564</v>
      </c>
      <c r="E2149">
        <f t="shared" si="100"/>
        <v>7.2388860794500003</v>
      </c>
      <c r="F2149">
        <f t="shared" si="101"/>
        <v>-7.2388860794500003</v>
      </c>
    </row>
    <row r="2150" spans="1:6" x14ac:dyDescent="0.25">
      <c r="A2150" s="6">
        <v>2004</v>
      </c>
      <c r="B2150" s="17">
        <v>9831.7788294512902</v>
      </c>
      <c r="C2150" s="17">
        <v>24.565460077099999</v>
      </c>
      <c r="D2150" s="6">
        <f t="shared" si="99"/>
        <v>9.8317788294512898</v>
      </c>
      <c r="E2150">
        <f t="shared" si="100"/>
        <v>12.28273003855</v>
      </c>
      <c r="F2150">
        <f t="shared" si="101"/>
        <v>-12.28273003855</v>
      </c>
    </row>
    <row r="2151" spans="1:6" x14ac:dyDescent="0.25">
      <c r="A2151" s="6">
        <v>2004</v>
      </c>
      <c r="B2151" s="17">
        <v>9877.3876394918479</v>
      </c>
      <c r="C2151" s="17">
        <v>19.513970630999999</v>
      </c>
      <c r="D2151" s="6">
        <f t="shared" si="99"/>
        <v>9.8773876394918485</v>
      </c>
      <c r="E2151">
        <f t="shared" si="100"/>
        <v>9.7569853154999997</v>
      </c>
      <c r="F2151">
        <f t="shared" si="101"/>
        <v>-9.7569853154999997</v>
      </c>
    </row>
    <row r="2152" spans="1:6" x14ac:dyDescent="0.25">
      <c r="A2152" s="6">
        <v>2004</v>
      </c>
      <c r="B2152" s="17">
        <v>9898.6033903005828</v>
      </c>
      <c r="C2152" s="17">
        <v>16.640923704999999</v>
      </c>
      <c r="D2152" s="6">
        <f t="shared" si="99"/>
        <v>9.8986033903005826</v>
      </c>
      <c r="E2152">
        <f t="shared" si="100"/>
        <v>8.3204618524999994</v>
      </c>
      <c r="F2152">
        <f t="shared" si="101"/>
        <v>-8.3204618524999994</v>
      </c>
    </row>
    <row r="2153" spans="1:6" x14ac:dyDescent="0.25">
      <c r="A2153" s="6">
        <v>2004</v>
      </c>
      <c r="B2153" s="17">
        <v>9937.7458114330148</v>
      </c>
      <c r="C2153" s="17">
        <v>23.4824386375</v>
      </c>
      <c r="D2153" s="6">
        <f t="shared" si="99"/>
        <v>9.9377458114330146</v>
      </c>
      <c r="E2153">
        <f t="shared" si="100"/>
        <v>11.74121931875</v>
      </c>
      <c r="F2153">
        <f t="shared" si="101"/>
        <v>-11.74121931875</v>
      </c>
    </row>
    <row r="2154" spans="1:6" x14ac:dyDescent="0.25">
      <c r="A2154" s="6">
        <v>2004</v>
      </c>
      <c r="B2154" s="17">
        <v>9969.3544950064461</v>
      </c>
      <c r="C2154" s="17">
        <v>18.4155530924</v>
      </c>
      <c r="D2154" s="6">
        <f t="shared" si="99"/>
        <v>9.9693544950064457</v>
      </c>
      <c r="E2154">
        <f t="shared" si="100"/>
        <v>9.2077765461999999</v>
      </c>
      <c r="F2154">
        <f t="shared" si="101"/>
        <v>-9.2077765461999999</v>
      </c>
    </row>
    <row r="2155" spans="1:6" x14ac:dyDescent="0.25">
      <c r="A2155" s="6">
        <v>2004</v>
      </c>
      <c r="B2155" s="17">
        <v>10009.763572651744</v>
      </c>
      <c r="C2155" s="17">
        <v>10.9810520176</v>
      </c>
      <c r="D2155" s="6">
        <f t="shared" si="99"/>
        <v>10.009763572651744</v>
      </c>
      <c r="E2155">
        <f t="shared" si="100"/>
        <v>5.4905260087999999</v>
      </c>
      <c r="F2155">
        <f t="shared" si="101"/>
        <v>-5.4905260087999999</v>
      </c>
    </row>
    <row r="2156" spans="1:6" x14ac:dyDescent="0.25">
      <c r="A2156" s="6">
        <v>2004</v>
      </c>
      <c r="B2156" s="17">
        <v>10052.543519063669</v>
      </c>
      <c r="C2156" s="17">
        <v>9.2705286654600005</v>
      </c>
      <c r="D2156" s="6">
        <f t="shared" si="99"/>
        <v>10.052543519063668</v>
      </c>
      <c r="E2156">
        <f t="shared" si="100"/>
        <v>4.6352643327300003</v>
      </c>
      <c r="F2156">
        <f t="shared" si="101"/>
        <v>-4.6352643327300003</v>
      </c>
    </row>
    <row r="2157" spans="1:6" x14ac:dyDescent="0.25">
      <c r="A2157" s="6">
        <v>2004</v>
      </c>
      <c r="B2157" s="17">
        <v>10100.958500213432</v>
      </c>
      <c r="C2157" s="17">
        <v>9.5584343014499993</v>
      </c>
      <c r="D2157" s="6">
        <f t="shared" si="99"/>
        <v>10.100958500213432</v>
      </c>
      <c r="E2157">
        <f t="shared" si="100"/>
        <v>4.7792171507249996</v>
      </c>
      <c r="F2157">
        <f t="shared" si="101"/>
        <v>-4.7792171507249996</v>
      </c>
    </row>
    <row r="2158" spans="1:6" x14ac:dyDescent="0.25">
      <c r="A2158" s="6">
        <v>2004</v>
      </c>
      <c r="B2158" s="17">
        <v>10149.371602727921</v>
      </c>
      <c r="C2158" s="17">
        <v>10.681795642499999</v>
      </c>
      <c r="D2158" s="6">
        <f t="shared" si="99"/>
        <v>10.149371602727921</v>
      </c>
      <c r="E2158">
        <f t="shared" si="100"/>
        <v>5.3408978212499996</v>
      </c>
      <c r="F2158">
        <f t="shared" si="101"/>
        <v>-5.3408978212499996</v>
      </c>
    </row>
    <row r="2159" spans="1:6" x14ac:dyDescent="0.25">
      <c r="A2159" s="6">
        <v>2004</v>
      </c>
      <c r="B2159" s="17">
        <v>10196.333608026531</v>
      </c>
      <c r="C2159" s="17">
        <v>9.1135008389800003</v>
      </c>
      <c r="D2159" s="6">
        <f t="shared" si="99"/>
        <v>10.196333608026531</v>
      </c>
      <c r="E2159">
        <f t="shared" si="100"/>
        <v>4.5567504194900001</v>
      </c>
      <c r="F2159">
        <f t="shared" si="101"/>
        <v>-4.5567504194900001</v>
      </c>
    </row>
    <row r="2160" spans="1:6" x14ac:dyDescent="0.25">
      <c r="A2160" s="6">
        <v>2004</v>
      </c>
      <c r="B2160" s="17">
        <v>10244.556321277203</v>
      </c>
      <c r="C2160" s="17">
        <v>13.4455167741</v>
      </c>
      <c r="D2160" s="6">
        <f t="shared" si="99"/>
        <v>10.244556321277203</v>
      </c>
      <c r="E2160">
        <f t="shared" si="100"/>
        <v>6.7227583870499998</v>
      </c>
      <c r="F2160">
        <f t="shared" si="101"/>
        <v>-6.7227583870499998</v>
      </c>
    </row>
    <row r="2161" spans="1:6" x14ac:dyDescent="0.25">
      <c r="A2161" s="6">
        <v>2004</v>
      </c>
      <c r="B2161" s="17">
        <v>10246.591043682882</v>
      </c>
      <c r="C2161" s="17">
        <v>22.384761103500001</v>
      </c>
      <c r="D2161" s="6">
        <f t="shared" si="99"/>
        <v>10.246591043682882</v>
      </c>
      <c r="E2161">
        <f t="shared" si="100"/>
        <v>11.19238055175</v>
      </c>
      <c r="F2161">
        <f t="shared" si="101"/>
        <v>-11.19238055175</v>
      </c>
    </row>
    <row r="2162" spans="1:6" x14ac:dyDescent="0.25">
      <c r="A2162" s="6">
        <v>2004</v>
      </c>
      <c r="B2162" s="17">
        <v>10270.639848188461</v>
      </c>
      <c r="C2162" s="17">
        <v>12.6473470053</v>
      </c>
      <c r="D2162" s="6">
        <f t="shared" si="99"/>
        <v>10.270639848188461</v>
      </c>
      <c r="E2162">
        <f t="shared" si="100"/>
        <v>6.3236735026500002</v>
      </c>
      <c r="F2162">
        <f t="shared" si="101"/>
        <v>-6.3236735026500002</v>
      </c>
    </row>
    <row r="2163" spans="1:6" x14ac:dyDescent="0.25">
      <c r="A2163" s="6">
        <v>2004</v>
      </c>
      <c r="B2163" s="17">
        <v>10313.23683243087</v>
      </c>
      <c r="C2163" s="17">
        <v>9.9873610128100001</v>
      </c>
      <c r="D2163" s="6">
        <f t="shared" si="99"/>
        <v>10.313236832430871</v>
      </c>
      <c r="E2163">
        <f t="shared" si="100"/>
        <v>4.9936805064050001</v>
      </c>
      <c r="F2163">
        <f t="shared" si="101"/>
        <v>-4.9936805064050001</v>
      </c>
    </row>
    <row r="2164" spans="1:6" x14ac:dyDescent="0.25">
      <c r="A2164" s="6">
        <v>2004</v>
      </c>
      <c r="B2164" s="17">
        <v>10339.274488537199</v>
      </c>
      <c r="C2164" s="17">
        <v>8.0411198869000007</v>
      </c>
      <c r="D2164" s="6">
        <f t="shared" si="99"/>
        <v>10.3392744885372</v>
      </c>
      <c r="E2164">
        <f t="shared" si="100"/>
        <v>4.0205599434500003</v>
      </c>
      <c r="F2164">
        <f t="shared" si="101"/>
        <v>-4.0205599434500003</v>
      </c>
    </row>
    <row r="2165" spans="1:6" x14ac:dyDescent="0.25">
      <c r="A2165" s="6">
        <v>2004</v>
      </c>
      <c r="B2165" s="17">
        <v>10377.98356334167</v>
      </c>
      <c r="C2165" s="17">
        <v>9.9755258025100009</v>
      </c>
      <c r="D2165" s="6">
        <f t="shared" si="99"/>
        <v>10.377983563341669</v>
      </c>
      <c r="E2165">
        <f t="shared" si="100"/>
        <v>4.9877629012550004</v>
      </c>
      <c r="F2165">
        <f t="shared" si="101"/>
        <v>-4.9877629012550004</v>
      </c>
    </row>
    <row r="2166" spans="1:6" x14ac:dyDescent="0.25">
      <c r="A2166" s="6">
        <v>2004</v>
      </c>
      <c r="B2166" s="17">
        <v>10421.529660740794</v>
      </c>
      <c r="C2166" s="17">
        <v>9.4264986562399997</v>
      </c>
      <c r="D2166" s="6">
        <f t="shared" si="99"/>
        <v>10.421529660740795</v>
      </c>
      <c r="E2166">
        <f t="shared" si="100"/>
        <v>4.7132493281199999</v>
      </c>
      <c r="F2166">
        <f t="shared" si="101"/>
        <v>-4.7132493281199999</v>
      </c>
    </row>
    <row r="2167" spans="1:6" x14ac:dyDescent="0.25">
      <c r="A2167" s="6">
        <v>2004</v>
      </c>
      <c r="B2167" s="17">
        <v>10461.020129944605</v>
      </c>
      <c r="C2167" s="17">
        <v>32.913035255700002</v>
      </c>
      <c r="D2167" s="6">
        <f t="shared" si="99"/>
        <v>10.461020129944606</v>
      </c>
      <c r="E2167">
        <f t="shared" si="100"/>
        <v>16.456517627850001</v>
      </c>
      <c r="F2167">
        <f t="shared" si="101"/>
        <v>-16.456517627850001</v>
      </c>
    </row>
    <row r="2168" spans="1:6" x14ac:dyDescent="0.25">
      <c r="A2168" s="6">
        <v>2004</v>
      </c>
      <c r="B2168" s="17">
        <v>10486.988314486403</v>
      </c>
      <c r="C2168" s="17">
        <v>10.732636940900001</v>
      </c>
      <c r="D2168" s="6">
        <f t="shared" si="99"/>
        <v>10.486988314486403</v>
      </c>
      <c r="E2168">
        <f t="shared" si="100"/>
        <v>5.3663184704500004</v>
      </c>
      <c r="F2168">
        <f t="shared" si="101"/>
        <v>-5.3663184704500004</v>
      </c>
    </row>
    <row r="2169" spans="1:6" x14ac:dyDescent="0.25">
      <c r="A2169" s="6">
        <v>2004</v>
      </c>
      <c r="B2169" s="17">
        <v>10502.951357839287</v>
      </c>
      <c r="C2169" s="17">
        <v>14.479419736600001</v>
      </c>
      <c r="D2169" s="6">
        <f t="shared" si="99"/>
        <v>10.502951357839287</v>
      </c>
      <c r="E2169">
        <f t="shared" si="100"/>
        <v>7.2397098683000003</v>
      </c>
      <c r="F2169">
        <f t="shared" si="101"/>
        <v>-7.2397098683000003</v>
      </c>
    </row>
    <row r="2170" spans="1:6" x14ac:dyDescent="0.25">
      <c r="A2170" s="6">
        <v>2004</v>
      </c>
      <c r="B2170" s="17">
        <v>10550.92403357789</v>
      </c>
      <c r="C2170" s="17">
        <v>7.5534799364399996</v>
      </c>
      <c r="D2170" s="6">
        <f t="shared" si="99"/>
        <v>10.550924033577891</v>
      </c>
      <c r="E2170">
        <f t="shared" si="100"/>
        <v>3.7767399682199998</v>
      </c>
      <c r="F2170">
        <f t="shared" si="101"/>
        <v>-3.7767399682199998</v>
      </c>
    </row>
    <row r="2171" spans="1:6" x14ac:dyDescent="0.25">
      <c r="A2171" s="6">
        <v>2004</v>
      </c>
      <c r="B2171" s="17">
        <v>10594.812136161449</v>
      </c>
      <c r="C2171" s="17">
        <v>12.428841469</v>
      </c>
      <c r="D2171" s="6">
        <f t="shared" si="99"/>
        <v>10.594812136161449</v>
      </c>
      <c r="E2171">
        <f t="shared" si="100"/>
        <v>6.2144207345</v>
      </c>
      <c r="F2171">
        <f t="shared" si="101"/>
        <v>-6.2144207345</v>
      </c>
    </row>
    <row r="2172" spans="1:6" x14ac:dyDescent="0.25">
      <c r="A2172" s="6">
        <v>2004</v>
      </c>
      <c r="B2172" s="17">
        <v>10642.31028479029</v>
      </c>
      <c r="C2172" s="17">
        <v>9.8712754479099996</v>
      </c>
      <c r="D2172" s="6">
        <f t="shared" si="99"/>
        <v>10.642310284790289</v>
      </c>
      <c r="E2172">
        <f t="shared" si="100"/>
        <v>4.9356377239549998</v>
      </c>
      <c r="F2172">
        <f t="shared" si="101"/>
        <v>-4.9356377239549998</v>
      </c>
    </row>
    <row r="2173" spans="1:6" x14ac:dyDescent="0.25">
      <c r="A2173" s="6">
        <v>2004</v>
      </c>
      <c r="B2173" s="17">
        <v>10684.393288871299</v>
      </c>
      <c r="C2173" s="17">
        <v>15.558230794</v>
      </c>
      <c r="D2173" s="6">
        <f t="shared" si="99"/>
        <v>10.684393288871298</v>
      </c>
      <c r="E2173">
        <f t="shared" si="100"/>
        <v>7.779115397</v>
      </c>
      <c r="F2173">
        <f t="shared" si="101"/>
        <v>-7.779115397</v>
      </c>
    </row>
    <row r="2174" spans="1:6" x14ac:dyDescent="0.25">
      <c r="A2174" s="6">
        <v>2004</v>
      </c>
      <c r="B2174" s="17">
        <v>10729.516234564624</v>
      </c>
      <c r="C2174" s="17">
        <v>12.614862781399999</v>
      </c>
      <c r="D2174" s="6">
        <f t="shared" si="99"/>
        <v>10.729516234564624</v>
      </c>
      <c r="E2174">
        <f t="shared" si="100"/>
        <v>6.3074313906999997</v>
      </c>
      <c r="F2174">
        <f t="shared" si="101"/>
        <v>-6.3074313906999997</v>
      </c>
    </row>
    <row r="2175" spans="1:6" x14ac:dyDescent="0.25">
      <c r="A2175" s="6">
        <v>2004</v>
      </c>
      <c r="B2175" s="17">
        <v>10755.948585857657</v>
      </c>
      <c r="C2175" s="17">
        <v>6.1054040085099999</v>
      </c>
      <c r="D2175" s="6">
        <f t="shared" si="99"/>
        <v>10.755948585857658</v>
      </c>
      <c r="E2175">
        <f t="shared" si="100"/>
        <v>3.0527020042549999</v>
      </c>
      <c r="F2175">
        <f t="shared" si="101"/>
        <v>-3.0527020042549999</v>
      </c>
    </row>
    <row r="2176" spans="1:6" x14ac:dyDescent="0.25">
      <c r="A2176" s="6">
        <v>2004</v>
      </c>
      <c r="B2176" s="17">
        <v>10799.929061359053</v>
      </c>
      <c r="C2176" s="17">
        <v>6.3393627660299998</v>
      </c>
      <c r="D2176" s="6">
        <f t="shared" si="99"/>
        <v>10.799929061359054</v>
      </c>
      <c r="E2176">
        <f t="shared" si="100"/>
        <v>3.1696813830149999</v>
      </c>
      <c r="F2176">
        <f t="shared" si="101"/>
        <v>-3.1696813830149999</v>
      </c>
    </row>
    <row r="2177" spans="1:6" x14ac:dyDescent="0.25">
      <c r="A2177" s="6">
        <v>2004</v>
      </c>
      <c r="B2177" s="17">
        <v>10845.09221681734</v>
      </c>
      <c r="C2177" s="17">
        <v>7.9306575592700002</v>
      </c>
      <c r="D2177" s="6">
        <f t="shared" si="99"/>
        <v>10.84509221681734</v>
      </c>
      <c r="E2177">
        <f t="shared" si="100"/>
        <v>3.9653287796350001</v>
      </c>
      <c r="F2177">
        <f t="shared" si="101"/>
        <v>-3.9653287796350001</v>
      </c>
    </row>
    <row r="2178" spans="1:6" x14ac:dyDescent="0.25">
      <c r="A2178" s="6">
        <v>2004</v>
      </c>
      <c r="B2178" s="17">
        <v>10893.582326889087</v>
      </c>
      <c r="C2178" s="17">
        <v>7.0377371290399999</v>
      </c>
      <c r="D2178" s="6">
        <f t="shared" si="99"/>
        <v>10.893582326889087</v>
      </c>
      <c r="E2178">
        <f t="shared" si="100"/>
        <v>3.51886856452</v>
      </c>
      <c r="F2178">
        <f t="shared" si="101"/>
        <v>-3.51886856452</v>
      </c>
    </row>
    <row r="2179" spans="1:6" x14ac:dyDescent="0.25">
      <c r="A2179" s="6">
        <v>2004</v>
      </c>
      <c r="B2179" s="17">
        <v>10935.733466937365</v>
      </c>
      <c r="C2179" s="17">
        <v>5.86958332798</v>
      </c>
      <c r="D2179" s="6">
        <f t="shared" si="99"/>
        <v>10.935733466937364</v>
      </c>
      <c r="E2179">
        <f t="shared" si="100"/>
        <v>2.93479166399</v>
      </c>
      <c r="F2179">
        <f t="shared" si="101"/>
        <v>-2.93479166399</v>
      </c>
    </row>
    <row r="2180" spans="1:6" x14ac:dyDescent="0.25">
      <c r="A2180" s="6">
        <v>2004</v>
      </c>
      <c r="B2180" s="17">
        <v>10969.406218050226</v>
      </c>
      <c r="C2180" s="17">
        <v>6.5428692765900003</v>
      </c>
      <c r="D2180" s="6">
        <f t="shared" ref="D2180:D2243" si="102">B2180/1000</f>
        <v>10.969406218050226</v>
      </c>
      <c r="E2180">
        <f t="shared" si="100"/>
        <v>3.2714346382950001</v>
      </c>
      <c r="F2180">
        <f t="shared" si="101"/>
        <v>-3.2714346382950001</v>
      </c>
    </row>
    <row r="2181" spans="1:6" x14ac:dyDescent="0.25">
      <c r="A2181" s="6">
        <v>2004</v>
      </c>
      <c r="B2181" s="17">
        <v>10999.494908651122</v>
      </c>
      <c r="C2181" s="17">
        <v>10.8264869495</v>
      </c>
      <c r="D2181" s="6">
        <f t="shared" si="102"/>
        <v>10.999494908651123</v>
      </c>
      <c r="E2181">
        <f t="shared" ref="E2181:E2244" si="103">C2181/2</f>
        <v>5.4132434747499998</v>
      </c>
      <c r="F2181">
        <f t="shared" ref="F2181:F2244" si="104">-1*C2181/2</f>
        <v>-5.4132434747499998</v>
      </c>
    </row>
    <row r="2182" spans="1:6" x14ac:dyDescent="0.25">
      <c r="A2182" s="6">
        <v>2004</v>
      </c>
      <c r="B2182" s="17">
        <v>11033.697388234028</v>
      </c>
      <c r="C2182" s="17">
        <v>8.08866951159</v>
      </c>
      <c r="D2182" s="6">
        <f t="shared" si="102"/>
        <v>11.033697388234028</v>
      </c>
      <c r="E2182">
        <f t="shared" si="103"/>
        <v>4.044334755795</v>
      </c>
      <c r="F2182">
        <f t="shared" si="104"/>
        <v>-4.044334755795</v>
      </c>
    </row>
    <row r="2183" spans="1:6" x14ac:dyDescent="0.25">
      <c r="A2183" s="6">
        <v>2004</v>
      </c>
      <c r="B2183" s="17">
        <v>11061.173641589519</v>
      </c>
      <c r="C2183" s="17">
        <v>6.7825238310399998</v>
      </c>
      <c r="D2183" s="6">
        <f t="shared" si="102"/>
        <v>11.061173641589519</v>
      </c>
      <c r="E2183">
        <f t="shared" si="103"/>
        <v>3.3912619155199999</v>
      </c>
      <c r="F2183">
        <f t="shared" si="104"/>
        <v>-3.3912619155199999</v>
      </c>
    </row>
    <row r="2184" spans="1:6" x14ac:dyDescent="0.25">
      <c r="A2184" s="6">
        <v>2004</v>
      </c>
      <c r="B2184" s="17">
        <v>11092.424049633193</v>
      </c>
      <c r="C2184" s="17">
        <v>11.817066388800001</v>
      </c>
      <c r="D2184" s="6">
        <f t="shared" si="102"/>
        <v>11.092424049633193</v>
      </c>
      <c r="E2184">
        <f t="shared" si="103"/>
        <v>5.9085331944000004</v>
      </c>
      <c r="F2184">
        <f t="shared" si="104"/>
        <v>-5.9085331944000004</v>
      </c>
    </row>
    <row r="2185" spans="1:6" x14ac:dyDescent="0.25">
      <c r="A2185" s="6">
        <v>2004</v>
      </c>
      <c r="B2185" s="17">
        <v>11131.074948181036</v>
      </c>
      <c r="C2185" s="17">
        <v>10.739415193899999</v>
      </c>
      <c r="D2185" s="6">
        <f t="shared" si="102"/>
        <v>11.131074948181036</v>
      </c>
      <c r="E2185">
        <f t="shared" si="103"/>
        <v>5.3697075969499997</v>
      </c>
      <c r="F2185">
        <f t="shared" si="104"/>
        <v>-5.3697075969499997</v>
      </c>
    </row>
    <row r="2186" spans="1:6" x14ac:dyDescent="0.25">
      <c r="A2186" s="6">
        <v>2004</v>
      </c>
      <c r="B2186" s="17">
        <v>11173.743187096057</v>
      </c>
      <c r="C2186" s="17">
        <v>11.217841395800001</v>
      </c>
      <c r="D2186" s="6">
        <f t="shared" si="102"/>
        <v>11.173743187096058</v>
      </c>
      <c r="E2186">
        <f t="shared" si="103"/>
        <v>5.6089206979000004</v>
      </c>
      <c r="F2186">
        <f t="shared" si="104"/>
        <v>-5.6089206979000004</v>
      </c>
    </row>
    <row r="2187" spans="1:6" x14ac:dyDescent="0.25">
      <c r="A2187" s="6">
        <v>2004</v>
      </c>
      <c r="B2187" s="17">
        <v>11220.641301543465</v>
      </c>
      <c r="C2187" s="17">
        <v>10.9415389924</v>
      </c>
      <c r="D2187" s="6">
        <f t="shared" si="102"/>
        <v>11.220641301543465</v>
      </c>
      <c r="E2187">
        <f t="shared" si="103"/>
        <v>5.4707694962</v>
      </c>
      <c r="F2187">
        <f t="shared" si="104"/>
        <v>-5.4707694962</v>
      </c>
    </row>
    <row r="2188" spans="1:6" x14ac:dyDescent="0.25">
      <c r="A2188" s="6">
        <v>2004</v>
      </c>
      <c r="B2188" s="17">
        <v>11269.191965012986</v>
      </c>
      <c r="C2188" s="17">
        <v>9.5759319555799998</v>
      </c>
      <c r="D2188" s="6">
        <f t="shared" si="102"/>
        <v>11.269191965012986</v>
      </c>
      <c r="E2188">
        <f t="shared" si="103"/>
        <v>4.7879659777899999</v>
      </c>
      <c r="F2188">
        <f t="shared" si="104"/>
        <v>-4.7879659777899999</v>
      </c>
    </row>
    <row r="2189" spans="1:6" x14ac:dyDescent="0.25">
      <c r="A2189" s="6">
        <v>2004</v>
      </c>
      <c r="B2189" s="17">
        <v>11317.821620099005</v>
      </c>
      <c r="C2189" s="17">
        <v>8.0298528727999994</v>
      </c>
      <c r="D2189" s="6">
        <f t="shared" si="102"/>
        <v>11.317821620099005</v>
      </c>
      <c r="E2189">
        <f t="shared" si="103"/>
        <v>4.0149264363999997</v>
      </c>
      <c r="F2189">
        <f t="shared" si="104"/>
        <v>-4.0149264363999997</v>
      </c>
    </row>
    <row r="2190" spans="1:6" x14ac:dyDescent="0.25">
      <c r="A2190" s="6">
        <v>2004</v>
      </c>
      <c r="B2190" s="17">
        <v>11366.485493424783</v>
      </c>
      <c r="C2190" s="17">
        <v>12.152947360900001</v>
      </c>
      <c r="D2190" s="6">
        <f t="shared" si="102"/>
        <v>11.366485493424783</v>
      </c>
      <c r="E2190">
        <f t="shared" si="103"/>
        <v>6.0764736804500004</v>
      </c>
      <c r="F2190">
        <f t="shared" si="104"/>
        <v>-6.0764736804500004</v>
      </c>
    </row>
    <row r="2191" spans="1:6" x14ac:dyDescent="0.25">
      <c r="A2191" s="6">
        <v>2004</v>
      </c>
      <c r="B2191" s="17">
        <v>11410.838153691455</v>
      </c>
      <c r="C2191" s="17">
        <v>15.594475514699999</v>
      </c>
      <c r="D2191" s="6">
        <f t="shared" si="102"/>
        <v>11.410838153691454</v>
      </c>
      <c r="E2191">
        <f t="shared" si="103"/>
        <v>7.7972377573499996</v>
      </c>
      <c r="F2191">
        <f t="shared" si="104"/>
        <v>-7.7972377573499996</v>
      </c>
    </row>
    <row r="2192" spans="1:6" x14ac:dyDescent="0.25">
      <c r="A2192" s="6">
        <v>2004</v>
      </c>
      <c r="B2192" s="17">
        <v>11446.556131480129</v>
      </c>
      <c r="C2192" s="17">
        <v>14.1122888846</v>
      </c>
      <c r="D2192" s="6">
        <f t="shared" si="102"/>
        <v>11.446556131480129</v>
      </c>
      <c r="E2192">
        <f t="shared" si="103"/>
        <v>7.0561444422999999</v>
      </c>
      <c r="F2192">
        <f t="shared" si="104"/>
        <v>-7.0561444422999999</v>
      </c>
    </row>
    <row r="2193" spans="1:6" x14ac:dyDescent="0.25">
      <c r="A2193" s="6">
        <v>2004</v>
      </c>
      <c r="B2193" s="17">
        <v>11490.976952435245</v>
      </c>
      <c r="C2193" s="17">
        <v>8.2501319905700008</v>
      </c>
      <c r="D2193" s="6">
        <f t="shared" si="102"/>
        <v>11.490976952435245</v>
      </c>
      <c r="E2193">
        <f t="shared" si="103"/>
        <v>4.1250659952850004</v>
      </c>
      <c r="F2193">
        <f t="shared" si="104"/>
        <v>-4.1250659952850004</v>
      </c>
    </row>
    <row r="2194" spans="1:6" x14ac:dyDescent="0.25">
      <c r="A2194" s="6">
        <v>2004</v>
      </c>
      <c r="B2194" s="17">
        <v>11532.829868211007</v>
      </c>
      <c r="C2194" s="17">
        <v>9.8552899590000003</v>
      </c>
      <c r="D2194" s="6">
        <f t="shared" si="102"/>
        <v>11.532829868211007</v>
      </c>
      <c r="E2194">
        <f t="shared" si="103"/>
        <v>4.9276449795000001</v>
      </c>
      <c r="F2194">
        <f t="shared" si="104"/>
        <v>-4.9276449795000001</v>
      </c>
    </row>
    <row r="2195" spans="1:6" x14ac:dyDescent="0.25">
      <c r="A2195" s="6">
        <v>2004</v>
      </c>
      <c r="B2195" s="17">
        <v>11570.455434203095</v>
      </c>
      <c r="C2195" s="17">
        <v>9.8050581959399992</v>
      </c>
      <c r="D2195" s="6">
        <f t="shared" si="102"/>
        <v>11.570455434203096</v>
      </c>
      <c r="E2195">
        <f t="shared" si="103"/>
        <v>4.9025290979699996</v>
      </c>
      <c r="F2195">
        <f t="shared" si="104"/>
        <v>-4.9025290979699996</v>
      </c>
    </row>
    <row r="2196" spans="1:6" x14ac:dyDescent="0.25">
      <c r="A2196" s="6">
        <v>2004</v>
      </c>
      <c r="B2196" s="17">
        <v>11602.169194910814</v>
      </c>
      <c r="C2196" s="17">
        <v>6.6127661938199997</v>
      </c>
      <c r="D2196" s="6">
        <f t="shared" si="102"/>
        <v>11.602169194910813</v>
      </c>
      <c r="E2196">
        <f t="shared" si="103"/>
        <v>3.3063830969099999</v>
      </c>
      <c r="F2196">
        <f t="shared" si="104"/>
        <v>-3.3063830969099999</v>
      </c>
    </row>
    <row r="2197" spans="1:6" x14ac:dyDescent="0.25">
      <c r="A2197" s="6">
        <v>2004</v>
      </c>
      <c r="B2197" s="17">
        <v>11630.727653744274</v>
      </c>
      <c r="C2197" s="17">
        <v>6.0691179026700004</v>
      </c>
      <c r="D2197" s="6">
        <f t="shared" si="102"/>
        <v>11.630727653744273</v>
      </c>
      <c r="E2197">
        <f t="shared" si="103"/>
        <v>3.0345589513350002</v>
      </c>
      <c r="F2197">
        <f t="shared" si="104"/>
        <v>-3.0345589513350002</v>
      </c>
    </row>
    <row r="2198" spans="1:6" x14ac:dyDescent="0.25">
      <c r="A2198" s="6">
        <v>2004</v>
      </c>
      <c r="B2198" s="17">
        <v>11656.519100397572</v>
      </c>
      <c r="C2198" s="17">
        <v>7.3361139079699997</v>
      </c>
      <c r="D2198" s="6">
        <f t="shared" si="102"/>
        <v>11.656519100397572</v>
      </c>
      <c r="E2198">
        <f t="shared" si="103"/>
        <v>3.6680569539849999</v>
      </c>
      <c r="F2198">
        <f t="shared" si="104"/>
        <v>-3.6680569539849999</v>
      </c>
    </row>
    <row r="2199" spans="1:6" x14ac:dyDescent="0.25">
      <c r="A2199" s="6">
        <v>2004</v>
      </c>
      <c r="B2199" s="17">
        <v>11683.025815495086</v>
      </c>
      <c r="C2199" s="17">
        <v>8.9152261375700004</v>
      </c>
      <c r="D2199" s="6">
        <f t="shared" si="102"/>
        <v>11.683025815495085</v>
      </c>
      <c r="E2199">
        <f t="shared" si="103"/>
        <v>4.4576130687850002</v>
      </c>
      <c r="F2199">
        <f t="shared" si="104"/>
        <v>-4.4576130687850002</v>
      </c>
    </row>
    <row r="2200" spans="1:6" x14ac:dyDescent="0.25">
      <c r="A2200" s="6">
        <v>2004</v>
      </c>
      <c r="B2200" s="17">
        <v>11710.485057624413</v>
      </c>
      <c r="C2200" s="17">
        <v>11.649155667600001</v>
      </c>
      <c r="D2200" s="6">
        <f t="shared" si="102"/>
        <v>11.710485057624414</v>
      </c>
      <c r="E2200">
        <f t="shared" si="103"/>
        <v>5.8245778338000003</v>
      </c>
      <c r="F2200">
        <f t="shared" si="104"/>
        <v>-5.8245778338000003</v>
      </c>
    </row>
    <row r="2201" spans="1:6" x14ac:dyDescent="0.25">
      <c r="A2201" s="6">
        <v>2004</v>
      </c>
      <c r="B2201" s="17">
        <v>11741.101084792366</v>
      </c>
      <c r="C2201" s="17">
        <v>12.640464182200001</v>
      </c>
      <c r="D2201" s="6">
        <f t="shared" si="102"/>
        <v>11.741101084792366</v>
      </c>
      <c r="E2201">
        <f t="shared" si="103"/>
        <v>6.3202320911000003</v>
      </c>
      <c r="F2201">
        <f t="shared" si="104"/>
        <v>-6.3202320911000003</v>
      </c>
    </row>
    <row r="2202" spans="1:6" x14ac:dyDescent="0.25">
      <c r="A2202" s="6">
        <v>2004</v>
      </c>
      <c r="B2202" s="17">
        <v>11778.154316596239</v>
      </c>
      <c r="C2202" s="17">
        <v>9.42766451494</v>
      </c>
      <c r="D2202" s="6">
        <f t="shared" si="102"/>
        <v>11.77815431659624</v>
      </c>
      <c r="E2202">
        <f t="shared" si="103"/>
        <v>4.71383225747</v>
      </c>
      <c r="F2202">
        <f t="shared" si="104"/>
        <v>-4.71383225747</v>
      </c>
    </row>
    <row r="2203" spans="1:6" x14ac:dyDescent="0.25">
      <c r="A2203" s="6">
        <v>2004</v>
      </c>
      <c r="B2203" s="17">
        <v>11819.166235832819</v>
      </c>
      <c r="C2203" s="17">
        <v>6.2723304006199996</v>
      </c>
      <c r="D2203" s="6">
        <f t="shared" si="102"/>
        <v>11.819166235832819</v>
      </c>
      <c r="E2203">
        <f t="shared" si="103"/>
        <v>3.1361652003099998</v>
      </c>
      <c r="F2203">
        <f t="shared" si="104"/>
        <v>-3.1361652003099998</v>
      </c>
    </row>
    <row r="2204" spans="1:6" x14ac:dyDescent="0.25">
      <c r="A2204" s="6">
        <v>2004</v>
      </c>
      <c r="B2204" s="17">
        <v>11859.567855709845</v>
      </c>
      <c r="C2204" s="17">
        <v>11.412217505799999</v>
      </c>
      <c r="D2204" s="6">
        <f t="shared" si="102"/>
        <v>11.859567855709845</v>
      </c>
      <c r="E2204">
        <f t="shared" si="103"/>
        <v>5.7061087528999996</v>
      </c>
      <c r="F2204">
        <f t="shared" si="104"/>
        <v>-5.7061087528999996</v>
      </c>
    </row>
    <row r="2205" spans="1:6" x14ac:dyDescent="0.25">
      <c r="A2205" s="6">
        <v>2004</v>
      </c>
      <c r="B2205" s="17">
        <v>11893.677160657557</v>
      </c>
      <c r="C2205" s="17">
        <v>22.648837373799999</v>
      </c>
      <c r="D2205" s="6">
        <f t="shared" si="102"/>
        <v>11.893677160657557</v>
      </c>
      <c r="E2205">
        <f t="shared" si="103"/>
        <v>11.3244186869</v>
      </c>
      <c r="F2205">
        <f t="shared" si="104"/>
        <v>-11.3244186869</v>
      </c>
    </row>
    <row r="2206" spans="1:6" x14ac:dyDescent="0.25">
      <c r="A2206" s="6">
        <v>2004</v>
      </c>
      <c r="B2206" s="17">
        <v>11937.581576197112</v>
      </c>
      <c r="C2206" s="17">
        <v>22.973986930900001</v>
      </c>
      <c r="D2206" s="6">
        <f t="shared" si="102"/>
        <v>11.937581576197111</v>
      </c>
      <c r="E2206">
        <f t="shared" si="103"/>
        <v>11.48699346545</v>
      </c>
      <c r="F2206">
        <f t="shared" si="104"/>
        <v>-11.48699346545</v>
      </c>
    </row>
    <row r="2207" spans="1:6" x14ac:dyDescent="0.25">
      <c r="A2207" s="6">
        <v>2004</v>
      </c>
      <c r="B2207" s="17">
        <v>11981.660852215782</v>
      </c>
      <c r="C2207" s="17">
        <v>17.432816341700001</v>
      </c>
      <c r="D2207" s="6">
        <f t="shared" si="102"/>
        <v>11.981660852215782</v>
      </c>
      <c r="E2207">
        <f t="shared" si="103"/>
        <v>8.7164081708500003</v>
      </c>
      <c r="F2207">
        <f t="shared" si="104"/>
        <v>-8.7164081708500003</v>
      </c>
    </row>
    <row r="2208" spans="1:6" x14ac:dyDescent="0.25">
      <c r="A2208" s="6">
        <v>2004</v>
      </c>
      <c r="B2208" s="17">
        <v>12027.258622193536</v>
      </c>
      <c r="C2208" s="17">
        <v>15.3034521542</v>
      </c>
      <c r="D2208" s="6">
        <f t="shared" si="102"/>
        <v>12.027258622193536</v>
      </c>
      <c r="E2208">
        <f t="shared" si="103"/>
        <v>7.6517260771000002</v>
      </c>
      <c r="F2208">
        <f t="shared" si="104"/>
        <v>-7.6517260771000002</v>
      </c>
    </row>
    <row r="2209" spans="1:6" x14ac:dyDescent="0.25">
      <c r="A2209" s="6">
        <v>2004</v>
      </c>
      <c r="B2209" s="17">
        <v>12076.380714033592</v>
      </c>
      <c r="C2209" s="17">
        <v>17.066746467800002</v>
      </c>
      <c r="D2209" s="6">
        <f t="shared" si="102"/>
        <v>12.076380714033592</v>
      </c>
      <c r="E2209">
        <f t="shared" si="103"/>
        <v>8.5333732339000008</v>
      </c>
      <c r="F2209">
        <f t="shared" si="104"/>
        <v>-8.5333732339000008</v>
      </c>
    </row>
    <row r="2210" spans="1:6" x14ac:dyDescent="0.25">
      <c r="A2210" s="6">
        <v>2004</v>
      </c>
      <c r="B2210" s="17">
        <v>12125.913193700726</v>
      </c>
      <c r="C2210" s="17">
        <v>17.2574123558</v>
      </c>
      <c r="D2210" s="6">
        <f t="shared" si="102"/>
        <v>12.125913193700725</v>
      </c>
      <c r="E2210">
        <f t="shared" si="103"/>
        <v>8.6287061778999998</v>
      </c>
      <c r="F2210">
        <f t="shared" si="104"/>
        <v>-8.6287061778999998</v>
      </c>
    </row>
    <row r="2211" spans="1:6" x14ac:dyDescent="0.25">
      <c r="A2211" s="6">
        <v>2004</v>
      </c>
      <c r="B2211" s="17">
        <v>12174.29361852462</v>
      </c>
      <c r="C2211" s="17">
        <v>15.734889752100001</v>
      </c>
      <c r="D2211" s="6">
        <f t="shared" si="102"/>
        <v>12.17429361852462</v>
      </c>
      <c r="E2211">
        <f t="shared" si="103"/>
        <v>7.8674448760500004</v>
      </c>
      <c r="F2211">
        <f t="shared" si="104"/>
        <v>-7.8674448760500004</v>
      </c>
    </row>
    <row r="2212" spans="1:6" x14ac:dyDescent="0.25">
      <c r="A2212" s="6">
        <v>2004</v>
      </c>
      <c r="B2212" s="17">
        <v>12221.74191512803</v>
      </c>
      <c r="C2212" s="17">
        <v>11.5070033346</v>
      </c>
      <c r="D2212" s="6">
        <f t="shared" si="102"/>
        <v>12.22174191512803</v>
      </c>
      <c r="E2212">
        <f t="shared" si="103"/>
        <v>5.7535016673000001</v>
      </c>
      <c r="F2212">
        <f t="shared" si="104"/>
        <v>-5.7535016673000001</v>
      </c>
    </row>
    <row r="2213" spans="1:6" x14ac:dyDescent="0.25">
      <c r="A2213" s="6">
        <v>2004</v>
      </c>
      <c r="B2213" s="17">
        <v>12264.816419232951</v>
      </c>
      <c r="C2213" s="17">
        <v>13.8533432975</v>
      </c>
      <c r="D2213" s="6">
        <f t="shared" si="102"/>
        <v>12.264816419232952</v>
      </c>
      <c r="E2213">
        <f t="shared" si="103"/>
        <v>6.9266716487500002</v>
      </c>
      <c r="F2213">
        <f t="shared" si="104"/>
        <v>-6.9266716487500002</v>
      </c>
    </row>
    <row r="2214" spans="1:6" x14ac:dyDescent="0.25">
      <c r="A2214" s="6">
        <v>2004</v>
      </c>
      <c r="B2214" s="17">
        <v>12311.963872895742</v>
      </c>
      <c r="C2214" s="17">
        <v>14.330760831599999</v>
      </c>
      <c r="D2214" s="6">
        <f t="shared" si="102"/>
        <v>12.311963872895742</v>
      </c>
      <c r="E2214">
        <f t="shared" si="103"/>
        <v>7.1653804157999996</v>
      </c>
      <c r="F2214">
        <f t="shared" si="104"/>
        <v>-7.1653804157999996</v>
      </c>
    </row>
    <row r="2215" spans="1:6" x14ac:dyDescent="0.25">
      <c r="A2215" s="6">
        <v>2004</v>
      </c>
      <c r="B2215" s="17">
        <v>12361.339952737264</v>
      </c>
      <c r="C2215" s="17">
        <v>10.666828800599999</v>
      </c>
      <c r="D2215" s="6">
        <f t="shared" si="102"/>
        <v>12.361339952737264</v>
      </c>
      <c r="E2215">
        <f t="shared" si="103"/>
        <v>5.3334144002999997</v>
      </c>
      <c r="F2215">
        <f t="shared" si="104"/>
        <v>-5.3334144002999997</v>
      </c>
    </row>
    <row r="2216" spans="1:6" x14ac:dyDescent="0.25">
      <c r="A2216" s="6">
        <v>2004</v>
      </c>
      <c r="B2216" s="17">
        <v>12410.397832692195</v>
      </c>
      <c r="C2216" s="17">
        <v>12.6992443604</v>
      </c>
      <c r="D2216" s="6">
        <f t="shared" si="102"/>
        <v>12.410397832692196</v>
      </c>
      <c r="E2216">
        <f t="shared" si="103"/>
        <v>6.3496221801999999</v>
      </c>
      <c r="F2216">
        <f t="shared" si="104"/>
        <v>-6.3496221801999999</v>
      </c>
    </row>
    <row r="2217" spans="1:6" x14ac:dyDescent="0.25">
      <c r="A2217" s="6">
        <v>2004</v>
      </c>
      <c r="B2217" s="17">
        <v>12459.870292197738</v>
      </c>
      <c r="C2217" s="17">
        <v>16.255239983100001</v>
      </c>
      <c r="D2217" s="6">
        <f t="shared" si="102"/>
        <v>12.459870292197738</v>
      </c>
      <c r="E2217">
        <f t="shared" si="103"/>
        <v>8.1276199915500005</v>
      </c>
      <c r="F2217">
        <f t="shared" si="104"/>
        <v>-8.1276199915500005</v>
      </c>
    </row>
    <row r="2218" spans="1:6" x14ac:dyDescent="0.25">
      <c r="A2218" s="6">
        <v>2004</v>
      </c>
      <c r="B2218" s="17">
        <v>12508.826936771176</v>
      </c>
      <c r="C2218" s="17">
        <v>16.050598825400002</v>
      </c>
      <c r="D2218" s="6">
        <f t="shared" si="102"/>
        <v>12.508826936771177</v>
      </c>
      <c r="E2218">
        <f t="shared" si="103"/>
        <v>8.0252994127000008</v>
      </c>
      <c r="F2218">
        <f t="shared" si="104"/>
        <v>-8.0252994127000008</v>
      </c>
    </row>
    <row r="2219" spans="1:6" x14ac:dyDescent="0.25">
      <c r="A2219" s="6">
        <v>2004</v>
      </c>
      <c r="B2219" s="17">
        <v>12558.184528394089</v>
      </c>
      <c r="C2219" s="17">
        <v>16.821914356299999</v>
      </c>
      <c r="D2219" s="6">
        <f t="shared" si="102"/>
        <v>12.55818452839409</v>
      </c>
      <c r="E2219">
        <f t="shared" si="103"/>
        <v>8.4109571781499994</v>
      </c>
      <c r="F2219">
        <f t="shared" si="104"/>
        <v>-8.4109571781499994</v>
      </c>
    </row>
    <row r="2220" spans="1:6" x14ac:dyDescent="0.25">
      <c r="A2220" s="6">
        <v>2004</v>
      </c>
      <c r="B2220" s="17">
        <v>12606.196211682611</v>
      </c>
      <c r="C2220" s="17">
        <v>10.9165551613</v>
      </c>
      <c r="D2220" s="6">
        <f t="shared" si="102"/>
        <v>12.606196211682612</v>
      </c>
      <c r="E2220">
        <f t="shared" si="103"/>
        <v>5.4582775806499999</v>
      </c>
      <c r="F2220">
        <f t="shared" si="104"/>
        <v>-5.4582775806499999</v>
      </c>
    </row>
    <row r="2221" spans="1:6" x14ac:dyDescent="0.25">
      <c r="A2221" s="6">
        <v>2004</v>
      </c>
      <c r="B2221" s="17">
        <v>12652.827772508736</v>
      </c>
      <c r="C2221" s="17">
        <v>25.705396868000001</v>
      </c>
      <c r="D2221" s="6">
        <f t="shared" si="102"/>
        <v>12.652827772508736</v>
      </c>
      <c r="E2221">
        <f t="shared" si="103"/>
        <v>12.852698434000001</v>
      </c>
      <c r="F2221">
        <f t="shared" si="104"/>
        <v>-12.852698434000001</v>
      </c>
    </row>
    <row r="2222" spans="1:6" x14ac:dyDescent="0.25">
      <c r="A2222" s="6">
        <v>2004</v>
      </c>
      <c r="B2222" s="17">
        <v>12699.045551491312</v>
      </c>
      <c r="C2222" s="17">
        <v>22.2559733288</v>
      </c>
      <c r="D2222" s="6">
        <f t="shared" si="102"/>
        <v>12.699045551491311</v>
      </c>
      <c r="E2222">
        <f t="shared" si="103"/>
        <v>11.1279866644</v>
      </c>
      <c r="F2222">
        <f t="shared" si="104"/>
        <v>-11.1279866644</v>
      </c>
    </row>
    <row r="2223" spans="1:6" x14ac:dyDescent="0.25">
      <c r="A2223" s="6">
        <v>2004</v>
      </c>
      <c r="B2223" s="17">
        <v>12748.368791972818</v>
      </c>
      <c r="C2223" s="17">
        <v>23.700914151100001</v>
      </c>
      <c r="D2223" s="6">
        <f t="shared" si="102"/>
        <v>12.748368791972819</v>
      </c>
      <c r="E2223">
        <f t="shared" si="103"/>
        <v>11.85045707555</v>
      </c>
      <c r="F2223">
        <f t="shared" si="104"/>
        <v>-11.85045707555</v>
      </c>
    </row>
    <row r="2224" spans="1:6" x14ac:dyDescent="0.25">
      <c r="A2224" s="6">
        <v>2004</v>
      </c>
      <c r="B2224" s="17">
        <v>12798.031286752457</v>
      </c>
      <c r="C2224" s="17">
        <v>20.482149854100001</v>
      </c>
      <c r="D2224" s="6">
        <f t="shared" si="102"/>
        <v>12.798031286752456</v>
      </c>
      <c r="E2224">
        <f t="shared" si="103"/>
        <v>10.241074927050001</v>
      </c>
      <c r="F2224">
        <f t="shared" si="104"/>
        <v>-10.241074927050001</v>
      </c>
    </row>
    <row r="2225" spans="1:6" x14ac:dyDescent="0.25">
      <c r="A2225" s="6">
        <v>2004</v>
      </c>
      <c r="B2225" s="17">
        <v>12832.752468961218</v>
      </c>
      <c r="C2225" s="17">
        <v>14.5462392357</v>
      </c>
      <c r="D2225" s="6">
        <f t="shared" si="102"/>
        <v>12.832752468961218</v>
      </c>
      <c r="E2225">
        <f t="shared" si="103"/>
        <v>7.2731196178499999</v>
      </c>
      <c r="F2225">
        <f t="shared" si="104"/>
        <v>-7.2731196178499999</v>
      </c>
    </row>
    <row r="2226" spans="1:6" x14ac:dyDescent="0.25">
      <c r="A2226" s="6">
        <v>2004</v>
      </c>
      <c r="B2226" s="17">
        <v>12860.088979038375</v>
      </c>
      <c r="C2226" s="17">
        <v>14.5481724019</v>
      </c>
      <c r="D2226" s="6">
        <f t="shared" si="102"/>
        <v>12.860088979038375</v>
      </c>
      <c r="E2226">
        <f t="shared" si="103"/>
        <v>7.2740862009500002</v>
      </c>
      <c r="F2226">
        <f t="shared" si="104"/>
        <v>-7.2740862009500002</v>
      </c>
    </row>
    <row r="2227" spans="1:6" x14ac:dyDescent="0.25">
      <c r="A2227" s="6">
        <v>2004</v>
      </c>
      <c r="B2227" s="17">
        <v>12885.545450090609</v>
      </c>
      <c r="C2227" s="17">
        <v>23.8448973751</v>
      </c>
      <c r="D2227" s="6">
        <f t="shared" si="102"/>
        <v>12.885545450090609</v>
      </c>
      <c r="E2227">
        <f t="shared" si="103"/>
        <v>11.92244868755</v>
      </c>
      <c r="F2227">
        <f t="shared" si="104"/>
        <v>-11.92244868755</v>
      </c>
    </row>
    <row r="2228" spans="1:6" x14ac:dyDescent="0.25">
      <c r="A2228" s="6">
        <v>2004</v>
      </c>
      <c r="B2228" s="17">
        <v>12917.146924002403</v>
      </c>
      <c r="C2228" s="17">
        <v>22.300101346200002</v>
      </c>
      <c r="D2228" s="6">
        <f t="shared" si="102"/>
        <v>12.917146924002404</v>
      </c>
      <c r="E2228">
        <f t="shared" si="103"/>
        <v>11.150050673100001</v>
      </c>
      <c r="F2228">
        <f t="shared" si="104"/>
        <v>-11.150050673100001</v>
      </c>
    </row>
    <row r="2229" spans="1:6" x14ac:dyDescent="0.25">
      <c r="A2229" s="6">
        <v>2004</v>
      </c>
      <c r="B2229" s="17">
        <v>12957.370290336878</v>
      </c>
      <c r="C2229" s="17">
        <v>16.135488935400002</v>
      </c>
      <c r="D2229" s="6">
        <f t="shared" si="102"/>
        <v>12.957370290336877</v>
      </c>
      <c r="E2229">
        <f t="shared" si="103"/>
        <v>8.0677444677000008</v>
      </c>
      <c r="F2229">
        <f t="shared" si="104"/>
        <v>-8.0677444677000008</v>
      </c>
    </row>
    <row r="2230" spans="1:6" x14ac:dyDescent="0.25">
      <c r="A2230" s="6">
        <v>2004</v>
      </c>
      <c r="B2230" s="17">
        <v>12994.834959450262</v>
      </c>
      <c r="C2230" s="17">
        <v>14.7188918267</v>
      </c>
      <c r="D2230" s="6">
        <f t="shared" si="102"/>
        <v>12.994834959450262</v>
      </c>
      <c r="E2230">
        <f t="shared" si="103"/>
        <v>7.3594459133500001</v>
      </c>
      <c r="F2230">
        <f t="shared" si="104"/>
        <v>-7.3594459133500001</v>
      </c>
    </row>
    <row r="2231" spans="1:6" x14ac:dyDescent="0.25">
      <c r="A2231" s="6">
        <v>2004</v>
      </c>
      <c r="B2231" s="17">
        <v>13038.619432909189</v>
      </c>
      <c r="C2231" s="17">
        <v>15.5764596671</v>
      </c>
      <c r="D2231" s="6">
        <f t="shared" si="102"/>
        <v>13.038619432909188</v>
      </c>
      <c r="E2231">
        <f t="shared" si="103"/>
        <v>7.78822983355</v>
      </c>
      <c r="F2231">
        <f t="shared" si="104"/>
        <v>-7.78822983355</v>
      </c>
    </row>
    <row r="2232" spans="1:6" x14ac:dyDescent="0.25">
      <c r="A2232" s="6">
        <v>2004</v>
      </c>
      <c r="B2232" s="17">
        <v>13079.602542463168</v>
      </c>
      <c r="C2232" s="17">
        <v>18.4544753013</v>
      </c>
      <c r="D2232" s="6">
        <f t="shared" si="102"/>
        <v>13.079602542463167</v>
      </c>
      <c r="E2232">
        <f t="shared" si="103"/>
        <v>9.2272376506500002</v>
      </c>
      <c r="F2232">
        <f t="shared" si="104"/>
        <v>-9.2272376506500002</v>
      </c>
    </row>
    <row r="2233" spans="1:6" x14ac:dyDescent="0.25">
      <c r="A2233" s="6">
        <v>2004</v>
      </c>
      <c r="B2233" s="17">
        <v>13117.827794911094</v>
      </c>
      <c r="C2233" s="17">
        <v>15.8156736418</v>
      </c>
      <c r="D2233" s="6">
        <f t="shared" si="102"/>
        <v>13.117827794911094</v>
      </c>
      <c r="E2233">
        <f t="shared" si="103"/>
        <v>7.9078368209000001</v>
      </c>
      <c r="F2233">
        <f t="shared" si="104"/>
        <v>-7.9078368209000001</v>
      </c>
    </row>
    <row r="2234" spans="1:6" x14ac:dyDescent="0.25">
      <c r="A2234" s="6">
        <v>2004</v>
      </c>
      <c r="B2234" s="17">
        <v>13155.388422823889</v>
      </c>
      <c r="C2234" s="17">
        <v>22.159079285899999</v>
      </c>
      <c r="D2234" s="6">
        <f t="shared" si="102"/>
        <v>13.15538842282389</v>
      </c>
      <c r="E2234">
        <f t="shared" si="103"/>
        <v>11.079539642949999</v>
      </c>
      <c r="F2234">
        <f t="shared" si="104"/>
        <v>-11.079539642949999</v>
      </c>
    </row>
    <row r="2235" spans="1:6" x14ac:dyDescent="0.25">
      <c r="A2235" s="6">
        <v>2004</v>
      </c>
      <c r="B2235" s="17">
        <v>13198.123790450149</v>
      </c>
      <c r="C2235" s="17">
        <v>21.453576205299999</v>
      </c>
      <c r="D2235" s="6">
        <f t="shared" si="102"/>
        <v>13.198123790450149</v>
      </c>
      <c r="E2235">
        <f t="shared" si="103"/>
        <v>10.72678810265</v>
      </c>
      <c r="F2235">
        <f t="shared" si="104"/>
        <v>-10.72678810265</v>
      </c>
    </row>
    <row r="2236" spans="1:6" x14ac:dyDescent="0.25">
      <c r="A2236" s="6">
        <v>2004</v>
      </c>
      <c r="B2236" s="17">
        <v>13243.50144138018</v>
      </c>
      <c r="C2236" s="17">
        <v>20.159582539900001</v>
      </c>
      <c r="D2236" s="6">
        <f t="shared" si="102"/>
        <v>13.243501441380181</v>
      </c>
      <c r="E2236">
        <f t="shared" si="103"/>
        <v>10.07979126995</v>
      </c>
      <c r="F2236">
        <f t="shared" si="104"/>
        <v>-10.07979126995</v>
      </c>
    </row>
    <row r="2237" spans="1:6" x14ac:dyDescent="0.25">
      <c r="A2237" s="6">
        <v>2004</v>
      </c>
      <c r="B2237" s="17">
        <v>13289.401138286541</v>
      </c>
      <c r="C2237" s="17">
        <v>24.817583917099999</v>
      </c>
      <c r="D2237" s="6">
        <f t="shared" si="102"/>
        <v>13.289401138286541</v>
      </c>
      <c r="E2237">
        <f t="shared" si="103"/>
        <v>12.408791958549999</v>
      </c>
      <c r="F2237">
        <f t="shared" si="104"/>
        <v>-12.408791958549999</v>
      </c>
    </row>
    <row r="2238" spans="1:6" x14ac:dyDescent="0.25">
      <c r="A2238" s="6">
        <v>2004</v>
      </c>
      <c r="B2238" s="17">
        <v>13337.879973689784</v>
      </c>
      <c r="C2238" s="17">
        <v>17.928321238399999</v>
      </c>
      <c r="D2238" s="6">
        <f t="shared" si="102"/>
        <v>13.337879973689784</v>
      </c>
      <c r="E2238">
        <f t="shared" si="103"/>
        <v>8.9641606191999994</v>
      </c>
      <c r="F2238">
        <f t="shared" si="104"/>
        <v>-8.9641606191999994</v>
      </c>
    </row>
    <row r="2239" spans="1:6" x14ac:dyDescent="0.25">
      <c r="A2239" s="6">
        <v>2004</v>
      </c>
      <c r="B2239" s="17">
        <v>13387.147223937134</v>
      </c>
      <c r="C2239" s="17">
        <v>12.379200611</v>
      </c>
      <c r="D2239" s="6">
        <f t="shared" si="102"/>
        <v>13.387147223937134</v>
      </c>
      <c r="E2239">
        <f t="shared" si="103"/>
        <v>6.1896003055</v>
      </c>
      <c r="F2239">
        <f t="shared" si="104"/>
        <v>-6.1896003055</v>
      </c>
    </row>
    <row r="2240" spans="1:6" x14ac:dyDescent="0.25">
      <c r="A2240" s="6">
        <v>2004</v>
      </c>
      <c r="B2240" s="17">
        <v>13429.577015406358</v>
      </c>
      <c r="C2240" s="17">
        <v>15.7975021075</v>
      </c>
      <c r="D2240" s="6">
        <f t="shared" si="102"/>
        <v>13.429577015406357</v>
      </c>
      <c r="E2240">
        <f t="shared" si="103"/>
        <v>7.8987510537499999</v>
      </c>
      <c r="F2240">
        <f t="shared" si="104"/>
        <v>-7.8987510537499999</v>
      </c>
    </row>
    <row r="2241" spans="1:6" x14ac:dyDescent="0.25">
      <c r="A2241" s="6">
        <v>2004</v>
      </c>
      <c r="B2241" s="17">
        <v>13467.889888434085</v>
      </c>
      <c r="C2241" s="17">
        <v>17.506562968600001</v>
      </c>
      <c r="D2241" s="6">
        <f t="shared" si="102"/>
        <v>13.467889888434085</v>
      </c>
      <c r="E2241">
        <f t="shared" si="103"/>
        <v>8.7532814843000004</v>
      </c>
      <c r="F2241">
        <f t="shared" si="104"/>
        <v>-8.7532814843000004</v>
      </c>
    </row>
    <row r="2242" spans="1:6" x14ac:dyDescent="0.25">
      <c r="A2242" s="6">
        <v>2004</v>
      </c>
      <c r="B2242" s="17">
        <v>13508.651242432519</v>
      </c>
      <c r="C2242" s="17">
        <v>22.843748353300001</v>
      </c>
      <c r="D2242" s="6">
        <f t="shared" si="102"/>
        <v>13.508651242432519</v>
      </c>
      <c r="E2242">
        <f t="shared" si="103"/>
        <v>11.42187417665</v>
      </c>
      <c r="F2242">
        <f t="shared" si="104"/>
        <v>-11.42187417665</v>
      </c>
    </row>
    <row r="2243" spans="1:6" x14ac:dyDescent="0.25">
      <c r="A2243" s="6">
        <v>2004</v>
      </c>
      <c r="B2243" s="17">
        <v>13552.352448324385</v>
      </c>
      <c r="C2243" s="17">
        <v>23.827222998700002</v>
      </c>
      <c r="D2243" s="6">
        <f t="shared" si="102"/>
        <v>13.552352448324385</v>
      </c>
      <c r="E2243">
        <f t="shared" si="103"/>
        <v>11.913611499350001</v>
      </c>
      <c r="F2243">
        <f t="shared" si="104"/>
        <v>-11.913611499350001</v>
      </c>
    </row>
    <row r="2244" spans="1:6" x14ac:dyDescent="0.25">
      <c r="A2244" s="6">
        <v>2004</v>
      </c>
      <c r="B2244" s="17">
        <v>13596.124798416005</v>
      </c>
      <c r="C2244" s="17">
        <v>22.257113389899999</v>
      </c>
      <c r="D2244" s="6">
        <f t="shared" ref="D2244:D2307" si="105">B2244/1000</f>
        <v>13.596124798416005</v>
      </c>
      <c r="E2244">
        <f t="shared" si="103"/>
        <v>11.128556694949999</v>
      </c>
      <c r="F2244">
        <f t="shared" si="104"/>
        <v>-11.128556694949999</v>
      </c>
    </row>
    <row r="2245" spans="1:6" x14ac:dyDescent="0.25">
      <c r="A2245" s="6">
        <v>2004</v>
      </c>
      <c r="B2245" s="17">
        <v>13640.095263555746</v>
      </c>
      <c r="C2245" s="17">
        <v>22.237971593499999</v>
      </c>
      <c r="D2245" s="6">
        <f t="shared" si="105"/>
        <v>13.640095263555747</v>
      </c>
      <c r="E2245">
        <f t="shared" ref="E2245:E2308" si="106">C2245/2</f>
        <v>11.11898579675</v>
      </c>
      <c r="F2245">
        <f t="shared" ref="F2245:F2308" si="107">-1*C2245/2</f>
        <v>-11.11898579675</v>
      </c>
    </row>
    <row r="2246" spans="1:6" x14ac:dyDescent="0.25">
      <c r="A2246" s="6">
        <v>2004</v>
      </c>
      <c r="B2246" s="17">
        <v>13683.444310312439</v>
      </c>
      <c r="C2246" s="17">
        <v>21.525132548599998</v>
      </c>
      <c r="D2246" s="6">
        <f t="shared" si="105"/>
        <v>13.68344431031244</v>
      </c>
      <c r="E2246">
        <f t="shared" si="106"/>
        <v>10.762566274299999</v>
      </c>
      <c r="F2246">
        <f t="shared" si="107"/>
        <v>-10.762566274299999</v>
      </c>
    </row>
    <row r="2247" spans="1:6" x14ac:dyDescent="0.25">
      <c r="A2247" s="6">
        <v>2004</v>
      </c>
      <c r="B2247" s="17">
        <v>13728.178089550431</v>
      </c>
      <c r="C2247" s="17">
        <v>17.839470075099999</v>
      </c>
      <c r="D2247" s="6">
        <f t="shared" si="105"/>
        <v>13.728178089550431</v>
      </c>
      <c r="E2247">
        <f t="shared" si="106"/>
        <v>8.9197350375499997</v>
      </c>
      <c r="F2247">
        <f t="shared" si="107"/>
        <v>-8.9197350375499997</v>
      </c>
    </row>
    <row r="2248" spans="1:6" x14ac:dyDescent="0.25">
      <c r="A2248" s="6">
        <v>2004</v>
      </c>
      <c r="B2248" s="17">
        <v>13773.12852506092</v>
      </c>
      <c r="C2248" s="17">
        <v>20.2831737815</v>
      </c>
      <c r="D2248" s="6">
        <f t="shared" si="105"/>
        <v>13.773128525060919</v>
      </c>
      <c r="E2248">
        <f t="shared" si="106"/>
        <v>10.14158689075</v>
      </c>
      <c r="F2248">
        <f t="shared" si="107"/>
        <v>-10.14158689075</v>
      </c>
    </row>
    <row r="2249" spans="1:6" x14ac:dyDescent="0.25">
      <c r="A2249" s="6">
        <v>2004</v>
      </c>
      <c r="B2249" s="17">
        <v>13819.611472898898</v>
      </c>
      <c r="C2249" s="17">
        <v>19.333554795800001</v>
      </c>
      <c r="D2249" s="6">
        <f t="shared" si="105"/>
        <v>13.819611472898897</v>
      </c>
      <c r="E2249">
        <f t="shared" si="106"/>
        <v>9.6667773979000007</v>
      </c>
      <c r="F2249">
        <f t="shared" si="107"/>
        <v>-9.6667773979000007</v>
      </c>
    </row>
    <row r="2250" spans="1:6" x14ac:dyDescent="0.25">
      <c r="A2250" s="6">
        <v>2004</v>
      </c>
      <c r="B2250" s="17">
        <v>13866.795225189137</v>
      </c>
      <c r="C2250" s="17">
        <v>19.1562214643</v>
      </c>
      <c r="D2250" s="6">
        <f t="shared" si="105"/>
        <v>13.866795225189136</v>
      </c>
      <c r="E2250">
        <f t="shared" si="106"/>
        <v>9.5781107321499999</v>
      </c>
      <c r="F2250">
        <f t="shared" si="107"/>
        <v>-9.5781107321499999</v>
      </c>
    </row>
    <row r="2251" spans="1:6" x14ac:dyDescent="0.25">
      <c r="A2251" s="6">
        <v>2004</v>
      </c>
      <c r="B2251" s="17">
        <v>13913.972285643918</v>
      </c>
      <c r="C2251" s="17">
        <v>17.919771589900002</v>
      </c>
      <c r="D2251" s="6">
        <f t="shared" si="105"/>
        <v>13.913972285643919</v>
      </c>
      <c r="E2251">
        <f t="shared" si="106"/>
        <v>8.9598857949500008</v>
      </c>
      <c r="F2251">
        <f t="shared" si="107"/>
        <v>-8.9598857949500008</v>
      </c>
    </row>
    <row r="2252" spans="1:6" x14ac:dyDescent="0.25">
      <c r="A2252" s="6">
        <v>2004</v>
      </c>
      <c r="B2252" s="17">
        <v>13976.556535702162</v>
      </c>
      <c r="C2252" s="17">
        <v>20.658730483999999</v>
      </c>
      <c r="D2252" s="6">
        <f t="shared" si="105"/>
        <v>13.976556535702162</v>
      </c>
      <c r="E2252">
        <f t="shared" si="106"/>
        <v>10.329365242</v>
      </c>
      <c r="F2252">
        <f t="shared" si="107"/>
        <v>-10.329365242</v>
      </c>
    </row>
    <row r="2253" spans="1:6" x14ac:dyDescent="0.25">
      <c r="A2253" s="6">
        <v>2004</v>
      </c>
      <c r="B2253" s="17">
        <v>14025.06962975742</v>
      </c>
      <c r="C2253" s="17">
        <v>16.7142793965</v>
      </c>
      <c r="D2253" s="6">
        <f t="shared" si="105"/>
        <v>14.02506962975742</v>
      </c>
      <c r="E2253">
        <f t="shared" si="106"/>
        <v>8.3571396982500001</v>
      </c>
      <c r="F2253">
        <f t="shared" si="107"/>
        <v>-8.3571396982500001</v>
      </c>
    </row>
    <row r="2254" spans="1:6" x14ac:dyDescent="0.25">
      <c r="A2254" s="6">
        <v>2004</v>
      </c>
      <c r="B2254" s="17">
        <v>14074.4374228326</v>
      </c>
      <c r="C2254" s="17">
        <v>14.8622478004</v>
      </c>
      <c r="D2254" s="6">
        <f t="shared" si="105"/>
        <v>14.074437422832599</v>
      </c>
      <c r="E2254">
        <f t="shared" si="106"/>
        <v>7.4311239002000002</v>
      </c>
      <c r="F2254">
        <f t="shared" si="107"/>
        <v>-7.4311239002000002</v>
      </c>
    </row>
    <row r="2255" spans="1:6" x14ac:dyDescent="0.25">
      <c r="A2255" s="6">
        <v>2004</v>
      </c>
      <c r="B2255" s="17">
        <v>14124.137651956171</v>
      </c>
      <c r="C2255" s="17">
        <v>20.307093604399999</v>
      </c>
      <c r="D2255" s="6">
        <f t="shared" si="105"/>
        <v>14.12413765195617</v>
      </c>
      <c r="E2255">
        <f t="shared" si="106"/>
        <v>10.153546802199999</v>
      </c>
      <c r="F2255">
        <f t="shared" si="107"/>
        <v>-10.153546802199999</v>
      </c>
    </row>
    <row r="2256" spans="1:6" x14ac:dyDescent="0.25">
      <c r="A2256" s="6">
        <v>2004</v>
      </c>
      <c r="B2256" s="17">
        <v>14173.182241395061</v>
      </c>
      <c r="C2256" s="17">
        <v>22.5944429507</v>
      </c>
      <c r="D2256" s="6">
        <f t="shared" si="105"/>
        <v>14.173182241395061</v>
      </c>
      <c r="E2256">
        <f t="shared" si="106"/>
        <v>11.29722147535</v>
      </c>
      <c r="F2256">
        <f t="shared" si="107"/>
        <v>-11.29722147535</v>
      </c>
    </row>
    <row r="2257" spans="1:6" x14ac:dyDescent="0.25">
      <c r="A2257" s="6">
        <v>2004</v>
      </c>
      <c r="B2257" s="17">
        <v>14222.39082889048</v>
      </c>
      <c r="C2257" s="17">
        <v>17.296575017199999</v>
      </c>
      <c r="D2257" s="6">
        <f t="shared" si="105"/>
        <v>14.222390828890481</v>
      </c>
      <c r="E2257">
        <f t="shared" si="106"/>
        <v>8.6482875085999993</v>
      </c>
      <c r="F2257">
        <f t="shared" si="107"/>
        <v>-8.6482875085999993</v>
      </c>
    </row>
    <row r="2258" spans="1:6" x14ac:dyDescent="0.25">
      <c r="A2258" s="6">
        <v>2004</v>
      </c>
      <c r="B2258" s="17">
        <v>14271.638987051467</v>
      </c>
      <c r="C2258" s="17">
        <v>21.230009636199998</v>
      </c>
      <c r="D2258" s="6">
        <f t="shared" si="105"/>
        <v>14.271638987051467</v>
      </c>
      <c r="E2258">
        <f t="shared" si="106"/>
        <v>10.615004818099999</v>
      </c>
      <c r="F2258">
        <f t="shared" si="107"/>
        <v>-10.615004818099999</v>
      </c>
    </row>
    <row r="2259" spans="1:6" x14ac:dyDescent="0.25">
      <c r="A2259" s="6">
        <v>2004</v>
      </c>
      <c r="B2259" s="17">
        <v>14320.946420270582</v>
      </c>
      <c r="C2259" s="17">
        <v>24.719689809999998</v>
      </c>
      <c r="D2259" s="6">
        <f t="shared" si="105"/>
        <v>14.320946420270582</v>
      </c>
      <c r="E2259">
        <f t="shared" si="106"/>
        <v>12.359844904999999</v>
      </c>
      <c r="F2259">
        <f t="shared" si="107"/>
        <v>-12.359844904999999</v>
      </c>
    </row>
    <row r="2260" spans="1:6" x14ac:dyDescent="0.25">
      <c r="A2260" s="6">
        <v>2006</v>
      </c>
      <c r="B2260" s="17">
        <v>45.004003568677959</v>
      </c>
      <c r="C2260" s="17">
        <v>8.1690850178717138</v>
      </c>
      <c r="D2260" s="6">
        <f t="shared" si="105"/>
        <v>4.500400356867796E-2</v>
      </c>
      <c r="E2260">
        <f t="shared" si="106"/>
        <v>4.0845425089358569</v>
      </c>
      <c r="F2260">
        <f t="shared" si="107"/>
        <v>-4.0845425089358569</v>
      </c>
    </row>
    <row r="2261" spans="1:6" x14ac:dyDescent="0.25">
      <c r="A2261" s="6">
        <v>2006</v>
      </c>
      <c r="B2261" s="17">
        <v>92.278980148894092</v>
      </c>
      <c r="C2261" s="17">
        <v>6.0271204513433485</v>
      </c>
      <c r="D2261" s="6">
        <f t="shared" si="105"/>
        <v>9.2278980148894088E-2</v>
      </c>
      <c r="E2261">
        <f t="shared" si="106"/>
        <v>3.0135602256716743</v>
      </c>
      <c r="F2261">
        <f t="shared" si="107"/>
        <v>-3.0135602256716743</v>
      </c>
    </row>
    <row r="2262" spans="1:6" x14ac:dyDescent="0.25">
      <c r="A2262" s="6">
        <v>2006</v>
      </c>
      <c r="B2262" s="17">
        <v>139.30913950513624</v>
      </c>
      <c r="C2262" s="17">
        <v>8.9470503833374444</v>
      </c>
      <c r="D2262" s="6">
        <f t="shared" si="105"/>
        <v>0.13930913950513624</v>
      </c>
      <c r="E2262">
        <f t="shared" si="106"/>
        <v>4.4735251916687222</v>
      </c>
      <c r="F2262">
        <f t="shared" si="107"/>
        <v>-4.4735251916687222</v>
      </c>
    </row>
    <row r="2263" spans="1:6" x14ac:dyDescent="0.25">
      <c r="A2263" s="6">
        <v>2006</v>
      </c>
      <c r="B2263" s="17">
        <v>175.43935562669347</v>
      </c>
      <c r="C2263" s="17">
        <v>7.3508983922325948</v>
      </c>
      <c r="D2263" s="6">
        <f t="shared" si="105"/>
        <v>0.17543935562669347</v>
      </c>
      <c r="E2263">
        <f t="shared" si="106"/>
        <v>3.6754491961162974</v>
      </c>
      <c r="F2263">
        <f t="shared" si="107"/>
        <v>-3.6754491961162974</v>
      </c>
    </row>
    <row r="2264" spans="1:6" x14ac:dyDescent="0.25">
      <c r="A2264" s="6">
        <v>2006</v>
      </c>
      <c r="B2264" s="17">
        <v>194.68347288248998</v>
      </c>
      <c r="C2264" s="17">
        <v>9.374977094349676</v>
      </c>
      <c r="D2264" s="6">
        <f t="shared" si="105"/>
        <v>0.19468347288248997</v>
      </c>
      <c r="E2264">
        <f t="shared" si="106"/>
        <v>4.687488547174838</v>
      </c>
      <c r="F2264">
        <f t="shared" si="107"/>
        <v>-4.687488547174838</v>
      </c>
    </row>
    <row r="2265" spans="1:6" x14ac:dyDescent="0.25">
      <c r="A2265" s="6">
        <v>2006</v>
      </c>
      <c r="B2265" s="17">
        <v>217.13280631926946</v>
      </c>
      <c r="C2265" s="17">
        <v>7.3395477930266084</v>
      </c>
      <c r="D2265" s="6">
        <f t="shared" si="105"/>
        <v>0.21713280631926946</v>
      </c>
      <c r="E2265">
        <f t="shared" si="106"/>
        <v>3.6697738965133042</v>
      </c>
      <c r="F2265">
        <f t="shared" si="107"/>
        <v>-3.6697738965133042</v>
      </c>
    </row>
    <row r="2266" spans="1:6" x14ac:dyDescent="0.25">
      <c r="A2266" s="6">
        <v>2006</v>
      </c>
      <c r="B2266" s="17">
        <v>259.45868544864902</v>
      </c>
      <c r="C2266" s="17">
        <v>26.221315610149439</v>
      </c>
      <c r="D2266" s="6">
        <f t="shared" si="105"/>
        <v>0.25945868544864903</v>
      </c>
      <c r="E2266">
        <f t="shared" si="106"/>
        <v>13.11065780507472</v>
      </c>
      <c r="F2266">
        <f t="shared" si="107"/>
        <v>-13.11065780507472</v>
      </c>
    </row>
    <row r="2267" spans="1:6" x14ac:dyDescent="0.25">
      <c r="A2267" s="6">
        <v>2006</v>
      </c>
      <c r="B2267" s="17">
        <v>308.85990339417691</v>
      </c>
      <c r="C2267" s="17">
        <v>7.6626725709059276</v>
      </c>
      <c r="D2267" s="6">
        <f t="shared" si="105"/>
        <v>0.3088599033941769</v>
      </c>
      <c r="E2267">
        <f t="shared" si="106"/>
        <v>3.8313362854529638</v>
      </c>
      <c r="F2267">
        <f t="shared" si="107"/>
        <v>-3.8313362854529638</v>
      </c>
    </row>
    <row r="2268" spans="1:6" x14ac:dyDescent="0.25">
      <c r="A2268" s="6">
        <v>2006</v>
      </c>
      <c r="B2268" s="17">
        <v>357.48045136702035</v>
      </c>
      <c r="C2268" s="17">
        <v>7.2592894016161686</v>
      </c>
      <c r="D2268" s="6">
        <f t="shared" si="105"/>
        <v>0.35748045136702034</v>
      </c>
      <c r="E2268">
        <f t="shared" si="106"/>
        <v>3.6296447008080843</v>
      </c>
      <c r="F2268">
        <f t="shared" si="107"/>
        <v>-3.6296447008080843</v>
      </c>
    </row>
    <row r="2269" spans="1:6" x14ac:dyDescent="0.25">
      <c r="A2269" s="6">
        <v>2006</v>
      </c>
      <c r="B2269" s="17">
        <v>406.33687744371258</v>
      </c>
      <c r="C2269" s="17">
        <v>5.7214646454457601</v>
      </c>
      <c r="D2269" s="6">
        <f t="shared" si="105"/>
        <v>0.40633687744371261</v>
      </c>
      <c r="E2269">
        <f t="shared" si="106"/>
        <v>2.86073232272288</v>
      </c>
      <c r="F2269">
        <f t="shared" si="107"/>
        <v>-2.86073232272288</v>
      </c>
    </row>
    <row r="2270" spans="1:6" x14ac:dyDescent="0.25">
      <c r="A2270" s="6">
        <v>2006</v>
      </c>
      <c r="B2270" s="17">
        <v>454.72104361604613</v>
      </c>
      <c r="C2270" s="17">
        <v>5.0034712653400684</v>
      </c>
      <c r="D2270" s="6">
        <f t="shared" si="105"/>
        <v>0.45472104361604615</v>
      </c>
      <c r="E2270">
        <f t="shared" si="106"/>
        <v>2.5017356326700342</v>
      </c>
      <c r="F2270">
        <f t="shared" si="107"/>
        <v>-2.5017356326700342</v>
      </c>
    </row>
    <row r="2271" spans="1:6" x14ac:dyDescent="0.25">
      <c r="A2271" s="6">
        <v>2006</v>
      </c>
      <c r="B2271" s="17">
        <v>500.80305312253216</v>
      </c>
      <c r="C2271" s="17">
        <v>4.4773454139275461</v>
      </c>
      <c r="D2271" s="6">
        <f t="shared" si="105"/>
        <v>0.50080305312253215</v>
      </c>
      <c r="E2271">
        <f t="shared" si="106"/>
        <v>2.2386727069637731</v>
      </c>
      <c r="F2271">
        <f t="shared" si="107"/>
        <v>-2.2386727069637731</v>
      </c>
    </row>
    <row r="2272" spans="1:6" x14ac:dyDescent="0.25">
      <c r="A2272" s="6">
        <v>2006</v>
      </c>
      <c r="B2272" s="17">
        <v>547.93980399204258</v>
      </c>
      <c r="C2272" s="17">
        <v>7.2286961654861122</v>
      </c>
      <c r="D2272" s="6">
        <f t="shared" si="105"/>
        <v>0.54793980399204256</v>
      </c>
      <c r="E2272">
        <f t="shared" si="106"/>
        <v>3.6143480827430561</v>
      </c>
      <c r="F2272">
        <f t="shared" si="107"/>
        <v>-3.6143480827430561</v>
      </c>
    </row>
    <row r="2273" spans="1:6" x14ac:dyDescent="0.25">
      <c r="A2273" s="6">
        <v>2006</v>
      </c>
      <c r="B2273" s="17">
        <v>596.23501709808079</v>
      </c>
      <c r="C2273" s="17">
        <v>4.0360490522648345</v>
      </c>
      <c r="D2273" s="6">
        <f t="shared" si="105"/>
        <v>0.5962350170980808</v>
      </c>
      <c r="E2273">
        <f t="shared" si="106"/>
        <v>2.0180245261324172</v>
      </c>
      <c r="F2273">
        <f t="shared" si="107"/>
        <v>-2.0180245261324172</v>
      </c>
    </row>
    <row r="2274" spans="1:6" x14ac:dyDescent="0.25">
      <c r="A2274" s="6">
        <v>2006</v>
      </c>
      <c r="B2274" s="17">
        <v>642.39036680890194</v>
      </c>
      <c r="C2274" s="17">
        <v>3.8342988087351357</v>
      </c>
      <c r="D2274" s="6">
        <f t="shared" si="105"/>
        <v>0.64239036680890194</v>
      </c>
      <c r="E2274">
        <f t="shared" si="106"/>
        <v>1.9171494043675679</v>
      </c>
      <c r="F2274">
        <f t="shared" si="107"/>
        <v>-1.9171494043675679</v>
      </c>
    </row>
    <row r="2275" spans="1:6" x14ac:dyDescent="0.25">
      <c r="A2275" s="6">
        <v>2006</v>
      </c>
      <c r="B2275" s="17">
        <v>688.23938348089621</v>
      </c>
      <c r="C2275" s="17">
        <v>5.2164794517324911</v>
      </c>
      <c r="D2275" s="6">
        <f t="shared" si="105"/>
        <v>0.68823938348089619</v>
      </c>
      <c r="E2275">
        <f t="shared" si="106"/>
        <v>2.6082397258662455</v>
      </c>
      <c r="F2275">
        <f t="shared" si="107"/>
        <v>-2.6082397258662455</v>
      </c>
    </row>
    <row r="2276" spans="1:6" x14ac:dyDescent="0.25">
      <c r="A2276" s="6">
        <v>2006</v>
      </c>
      <c r="B2276" s="17">
        <v>735.71907126850135</v>
      </c>
      <c r="C2276" s="17">
        <v>3.4017729069279734</v>
      </c>
      <c r="D2276" s="6">
        <f t="shared" si="105"/>
        <v>0.73571907126850133</v>
      </c>
      <c r="E2276">
        <f t="shared" si="106"/>
        <v>1.7008864534639867</v>
      </c>
      <c r="F2276">
        <f t="shared" si="107"/>
        <v>-1.7008864534639867</v>
      </c>
    </row>
    <row r="2277" spans="1:6" x14ac:dyDescent="0.25">
      <c r="A2277" s="6">
        <v>2006</v>
      </c>
      <c r="B2277" s="17">
        <v>783.28976993713309</v>
      </c>
      <c r="C2277" s="17">
        <v>8.223594346743532</v>
      </c>
      <c r="D2277" s="6">
        <f t="shared" si="105"/>
        <v>0.78328976993713306</v>
      </c>
      <c r="E2277">
        <f t="shared" si="106"/>
        <v>4.111797173371766</v>
      </c>
      <c r="F2277">
        <f t="shared" si="107"/>
        <v>-4.111797173371766</v>
      </c>
    </row>
    <row r="2278" spans="1:6" x14ac:dyDescent="0.25">
      <c r="A2278" s="6">
        <v>2006</v>
      </c>
      <c r="B2278" s="17">
        <v>830.75386025102137</v>
      </c>
      <c r="C2278" s="17">
        <v>6.319295827402418</v>
      </c>
      <c r="D2278" s="6">
        <f t="shared" si="105"/>
        <v>0.83075386025102138</v>
      </c>
      <c r="E2278">
        <f t="shared" si="106"/>
        <v>3.159647913701209</v>
      </c>
      <c r="F2278">
        <f t="shared" si="107"/>
        <v>-3.159647913701209</v>
      </c>
    </row>
    <row r="2279" spans="1:6" x14ac:dyDescent="0.25">
      <c r="A2279" s="6">
        <v>2006</v>
      </c>
      <c r="B2279" s="17">
        <v>879.38898516265931</v>
      </c>
      <c r="C2279" s="17">
        <v>10.54923067522947</v>
      </c>
      <c r="D2279" s="6">
        <f t="shared" si="105"/>
        <v>0.87938898516265929</v>
      </c>
      <c r="E2279">
        <f t="shared" si="106"/>
        <v>5.2746153376147351</v>
      </c>
      <c r="F2279">
        <f t="shared" si="107"/>
        <v>-5.2746153376147351</v>
      </c>
    </row>
    <row r="2280" spans="1:6" x14ac:dyDescent="0.25">
      <c r="A2280" s="6">
        <v>2006</v>
      </c>
      <c r="B2280" s="17">
        <v>928.3110312207923</v>
      </c>
      <c r="C2280" s="17">
        <v>11.837462064084585</v>
      </c>
      <c r="D2280" s="6">
        <f t="shared" si="105"/>
        <v>0.92831103122079228</v>
      </c>
      <c r="E2280">
        <f t="shared" si="106"/>
        <v>5.9187310320422926</v>
      </c>
      <c r="F2280">
        <f t="shared" si="107"/>
        <v>-5.9187310320422926</v>
      </c>
    </row>
    <row r="2281" spans="1:6" x14ac:dyDescent="0.25">
      <c r="A2281" s="6">
        <v>2006</v>
      </c>
      <c r="B2281" s="17">
        <v>975.83376074977321</v>
      </c>
      <c r="C2281" s="17">
        <v>12.208239210275687</v>
      </c>
      <c r="D2281" s="6">
        <f t="shared" si="105"/>
        <v>0.97583376074977324</v>
      </c>
      <c r="E2281">
        <f t="shared" si="106"/>
        <v>6.1041196051378437</v>
      </c>
      <c r="F2281">
        <f t="shared" si="107"/>
        <v>-6.1041196051378437</v>
      </c>
    </row>
    <row r="2282" spans="1:6" x14ac:dyDescent="0.25">
      <c r="A2282" s="6">
        <v>2006</v>
      </c>
      <c r="B2282" s="17">
        <v>1019.1640123089437</v>
      </c>
      <c r="C2282" s="17">
        <v>10.561836228053615</v>
      </c>
      <c r="D2282" s="6">
        <f t="shared" si="105"/>
        <v>1.0191640123089436</v>
      </c>
      <c r="E2282">
        <f t="shared" si="106"/>
        <v>5.2809181140268073</v>
      </c>
      <c r="F2282">
        <f t="shared" si="107"/>
        <v>-5.2809181140268073</v>
      </c>
    </row>
    <row r="2283" spans="1:6" x14ac:dyDescent="0.25">
      <c r="A2283" s="6">
        <v>2006</v>
      </c>
      <c r="B2283" s="17">
        <v>1061.388798033264</v>
      </c>
      <c r="C2283" s="17">
        <v>10.479149489676756</v>
      </c>
      <c r="D2283" s="6">
        <f t="shared" si="105"/>
        <v>1.0613887980332641</v>
      </c>
      <c r="E2283">
        <f t="shared" si="106"/>
        <v>5.2395747448383778</v>
      </c>
      <c r="F2283">
        <f t="shared" si="107"/>
        <v>-5.2395747448383778</v>
      </c>
    </row>
    <row r="2284" spans="1:6" x14ac:dyDescent="0.25">
      <c r="A2284" s="6">
        <v>2006</v>
      </c>
      <c r="B2284" s="17">
        <v>1109.4682507790951</v>
      </c>
      <c r="C2284" s="17">
        <v>10.345759074215755</v>
      </c>
      <c r="D2284" s="6">
        <f t="shared" si="105"/>
        <v>1.1094682507790952</v>
      </c>
      <c r="E2284">
        <f t="shared" si="106"/>
        <v>5.1728795371078773</v>
      </c>
      <c r="F2284">
        <f t="shared" si="107"/>
        <v>-5.1728795371078773</v>
      </c>
    </row>
    <row r="2285" spans="1:6" x14ac:dyDescent="0.25">
      <c r="A2285" s="6">
        <v>2006</v>
      </c>
      <c r="B2285" s="17">
        <v>1157.0393901088587</v>
      </c>
      <c r="C2285" s="17">
        <v>7.8573548445849362</v>
      </c>
      <c r="D2285" s="6">
        <f t="shared" si="105"/>
        <v>1.1570393901088587</v>
      </c>
      <c r="E2285">
        <f t="shared" si="106"/>
        <v>3.9286774222924681</v>
      </c>
      <c r="F2285">
        <f t="shared" si="107"/>
        <v>-3.9286774222924681</v>
      </c>
    </row>
    <row r="2286" spans="1:6" x14ac:dyDescent="0.25">
      <c r="A2286" s="6">
        <v>2006</v>
      </c>
      <c r="B2286" s="17">
        <v>1204.5483506651581</v>
      </c>
      <c r="C2286" s="17">
        <v>8.0931302140027697</v>
      </c>
      <c r="D2286" s="6">
        <f t="shared" si="105"/>
        <v>1.204548350665158</v>
      </c>
      <c r="E2286">
        <f t="shared" si="106"/>
        <v>4.0465651070013848</v>
      </c>
      <c r="F2286">
        <f t="shared" si="107"/>
        <v>-4.0465651070013848</v>
      </c>
    </row>
    <row r="2287" spans="1:6" x14ac:dyDescent="0.25">
      <c r="A2287" s="6">
        <v>2006</v>
      </c>
      <c r="B2287" s="17">
        <v>1252.7930806484767</v>
      </c>
      <c r="C2287" s="17">
        <v>9.8928860893167982</v>
      </c>
      <c r="D2287" s="6">
        <f t="shared" si="105"/>
        <v>1.2527930806484766</v>
      </c>
      <c r="E2287">
        <f t="shared" si="106"/>
        <v>4.9464430446583991</v>
      </c>
      <c r="F2287">
        <f t="shared" si="107"/>
        <v>-4.9464430446583991</v>
      </c>
    </row>
    <row r="2288" spans="1:6" x14ac:dyDescent="0.25">
      <c r="A2288" s="6">
        <v>2006</v>
      </c>
      <c r="B2288" s="17">
        <v>1301.345428367689</v>
      </c>
      <c r="C2288" s="17">
        <v>11.22235263153245</v>
      </c>
      <c r="D2288" s="6">
        <f t="shared" si="105"/>
        <v>1.3013454283676891</v>
      </c>
      <c r="E2288">
        <f t="shared" si="106"/>
        <v>5.6111763157662251</v>
      </c>
      <c r="F2288">
        <f t="shared" si="107"/>
        <v>-5.6111763157662251</v>
      </c>
    </row>
    <row r="2289" spans="1:6" x14ac:dyDescent="0.25">
      <c r="A2289" s="6">
        <v>2006</v>
      </c>
      <c r="B2289" s="17">
        <v>1350.084114560095</v>
      </c>
      <c r="C2289" s="17">
        <v>19.803036228319666</v>
      </c>
      <c r="D2289" s="6">
        <f t="shared" si="105"/>
        <v>1.350084114560095</v>
      </c>
      <c r="E2289">
        <f t="shared" si="106"/>
        <v>9.901518114159833</v>
      </c>
      <c r="F2289">
        <f t="shared" si="107"/>
        <v>-9.901518114159833</v>
      </c>
    </row>
    <row r="2290" spans="1:6" x14ac:dyDescent="0.25">
      <c r="A2290" s="6">
        <v>2006</v>
      </c>
      <c r="B2290" s="17">
        <v>1396.8848830380398</v>
      </c>
      <c r="C2290" s="17">
        <v>13.987759697287316</v>
      </c>
      <c r="D2290" s="6">
        <f t="shared" si="105"/>
        <v>1.3968848830380398</v>
      </c>
      <c r="E2290">
        <f t="shared" si="106"/>
        <v>6.9938798486436582</v>
      </c>
      <c r="F2290">
        <f t="shared" si="107"/>
        <v>-6.9938798486436582</v>
      </c>
    </row>
    <row r="2291" spans="1:6" x14ac:dyDescent="0.25">
      <c r="A2291" s="6">
        <v>2006</v>
      </c>
      <c r="B2291" s="17">
        <v>1444.1791017109051</v>
      </c>
      <c r="C2291" s="17">
        <v>13.464197416182676</v>
      </c>
      <c r="D2291" s="6">
        <f t="shared" si="105"/>
        <v>1.4441791017109051</v>
      </c>
      <c r="E2291">
        <f t="shared" si="106"/>
        <v>6.7320987080913381</v>
      </c>
      <c r="F2291">
        <f t="shared" si="107"/>
        <v>-6.7320987080913381</v>
      </c>
    </row>
    <row r="2292" spans="1:6" x14ac:dyDescent="0.25">
      <c r="A2292" s="6">
        <v>2006</v>
      </c>
      <c r="B2292" s="17">
        <v>1493.4588045173182</v>
      </c>
      <c r="C2292" s="17">
        <v>13.913730578187876</v>
      </c>
      <c r="D2292" s="6">
        <f t="shared" si="105"/>
        <v>1.4934588045173183</v>
      </c>
      <c r="E2292">
        <f t="shared" si="106"/>
        <v>6.9568652890939378</v>
      </c>
      <c r="F2292">
        <f t="shared" si="107"/>
        <v>-6.9568652890939378</v>
      </c>
    </row>
    <row r="2293" spans="1:6" x14ac:dyDescent="0.25">
      <c r="A2293" s="6">
        <v>2006</v>
      </c>
      <c r="B2293" s="17">
        <v>1542.739984538727</v>
      </c>
      <c r="C2293" s="17">
        <v>8.8096192373974009</v>
      </c>
      <c r="D2293" s="6">
        <f t="shared" si="105"/>
        <v>1.5427399845387268</v>
      </c>
      <c r="E2293">
        <f t="shared" si="106"/>
        <v>4.4048096186987005</v>
      </c>
      <c r="F2293">
        <f t="shared" si="107"/>
        <v>-4.4048096186987005</v>
      </c>
    </row>
    <row r="2294" spans="1:6" x14ac:dyDescent="0.25">
      <c r="A2294" s="6">
        <v>2006</v>
      </c>
      <c r="B2294" s="17">
        <v>1592.2684559033667</v>
      </c>
      <c r="C2294" s="17">
        <v>12.165490793531555</v>
      </c>
      <c r="D2294" s="6">
        <f t="shared" si="105"/>
        <v>1.5922684559033666</v>
      </c>
      <c r="E2294">
        <f t="shared" si="106"/>
        <v>6.0827453967657776</v>
      </c>
      <c r="F2294">
        <f t="shared" si="107"/>
        <v>-6.0827453967657776</v>
      </c>
    </row>
    <row r="2295" spans="1:6" x14ac:dyDescent="0.25">
      <c r="A2295" s="6">
        <v>2006</v>
      </c>
      <c r="B2295" s="17">
        <v>1640.9316332036137</v>
      </c>
      <c r="C2295" s="17">
        <v>11.005554659297886</v>
      </c>
      <c r="D2295" s="6">
        <f t="shared" si="105"/>
        <v>1.6409316332036137</v>
      </c>
      <c r="E2295">
        <f t="shared" si="106"/>
        <v>5.5027773296489428</v>
      </c>
      <c r="F2295">
        <f t="shared" si="107"/>
        <v>-5.5027773296489428</v>
      </c>
    </row>
    <row r="2296" spans="1:6" x14ac:dyDescent="0.25">
      <c r="A2296" s="6">
        <v>2006</v>
      </c>
      <c r="B2296" s="17">
        <v>1689.2663945797415</v>
      </c>
      <c r="C2296" s="17">
        <v>10.870311613692422</v>
      </c>
      <c r="D2296" s="6">
        <f t="shared" si="105"/>
        <v>1.6892663945797415</v>
      </c>
      <c r="E2296">
        <f t="shared" si="106"/>
        <v>5.4351558068462111</v>
      </c>
      <c r="F2296">
        <f t="shared" si="107"/>
        <v>-5.4351558068462111</v>
      </c>
    </row>
    <row r="2297" spans="1:6" x14ac:dyDescent="0.25">
      <c r="A2297" s="6">
        <v>2006</v>
      </c>
      <c r="B2297" s="17">
        <v>1736.1385872633853</v>
      </c>
      <c r="C2297" s="17">
        <v>10.985715068534125</v>
      </c>
      <c r="D2297" s="6">
        <f t="shared" si="105"/>
        <v>1.7361385872633852</v>
      </c>
      <c r="E2297">
        <f t="shared" si="106"/>
        <v>5.4928575342670625</v>
      </c>
      <c r="F2297">
        <f t="shared" si="107"/>
        <v>-5.4928575342670625</v>
      </c>
    </row>
    <row r="2298" spans="1:6" x14ac:dyDescent="0.25">
      <c r="A2298" s="6">
        <v>2006</v>
      </c>
      <c r="B2298" s="17">
        <v>1783.5421331572886</v>
      </c>
      <c r="C2298" s="17">
        <v>10.390722044530786</v>
      </c>
      <c r="D2298" s="6">
        <f t="shared" si="105"/>
        <v>1.7835421331572887</v>
      </c>
      <c r="E2298">
        <f t="shared" si="106"/>
        <v>5.1953610222653932</v>
      </c>
      <c r="F2298">
        <f t="shared" si="107"/>
        <v>-5.1953610222653932</v>
      </c>
    </row>
    <row r="2299" spans="1:6" x14ac:dyDescent="0.25">
      <c r="A2299" s="6">
        <v>2006</v>
      </c>
      <c r="B2299" s="17">
        <v>1824.7216247137812</v>
      </c>
      <c r="C2299" s="17">
        <v>12.963378885874882</v>
      </c>
      <c r="D2299" s="6">
        <f t="shared" si="105"/>
        <v>1.8247216247137812</v>
      </c>
      <c r="E2299">
        <f t="shared" si="106"/>
        <v>6.4816894429374408</v>
      </c>
      <c r="F2299">
        <f t="shared" si="107"/>
        <v>-6.4816894429374408</v>
      </c>
    </row>
    <row r="2300" spans="1:6" x14ac:dyDescent="0.25">
      <c r="A2300" s="6">
        <v>2006</v>
      </c>
      <c r="B2300" s="17">
        <v>1863.467441338729</v>
      </c>
      <c r="C2300" s="17">
        <v>12.266222176329968</v>
      </c>
      <c r="D2300" s="6">
        <f t="shared" si="105"/>
        <v>1.8634674413387291</v>
      </c>
      <c r="E2300">
        <f t="shared" si="106"/>
        <v>6.1331110881649842</v>
      </c>
      <c r="F2300">
        <f t="shared" si="107"/>
        <v>-6.1331110881649842</v>
      </c>
    </row>
    <row r="2301" spans="1:6" x14ac:dyDescent="0.25">
      <c r="A2301" s="6">
        <v>2006</v>
      </c>
      <c r="B2301" s="17">
        <v>1900.6558473343498</v>
      </c>
      <c r="C2301" s="17">
        <v>17.848964601611737</v>
      </c>
      <c r="D2301" s="6">
        <f t="shared" si="105"/>
        <v>1.9006558473343498</v>
      </c>
      <c r="E2301">
        <f t="shared" si="106"/>
        <v>8.9244823008058685</v>
      </c>
      <c r="F2301">
        <f t="shared" si="107"/>
        <v>-8.9244823008058685</v>
      </c>
    </row>
    <row r="2302" spans="1:6" x14ac:dyDescent="0.25">
      <c r="A2302" s="6">
        <v>2006</v>
      </c>
      <c r="B2302" s="17">
        <v>1946.7564648833868</v>
      </c>
      <c r="C2302" s="17">
        <v>13.51683205287466</v>
      </c>
      <c r="D2302" s="6">
        <f t="shared" si="105"/>
        <v>1.9467564648833868</v>
      </c>
      <c r="E2302">
        <f t="shared" si="106"/>
        <v>6.7584160264373301</v>
      </c>
      <c r="F2302">
        <f t="shared" si="107"/>
        <v>-6.7584160264373301</v>
      </c>
    </row>
    <row r="2303" spans="1:6" x14ac:dyDescent="0.25">
      <c r="A2303" s="6">
        <v>2006</v>
      </c>
      <c r="B2303" s="17">
        <v>1995.0015564589091</v>
      </c>
      <c r="C2303" s="17">
        <v>10.263144314468351</v>
      </c>
      <c r="D2303" s="6">
        <f t="shared" si="105"/>
        <v>1.9950015564589092</v>
      </c>
      <c r="E2303">
        <f t="shared" si="106"/>
        <v>5.1315721572341753</v>
      </c>
      <c r="F2303">
        <f t="shared" si="107"/>
        <v>-5.1315721572341753</v>
      </c>
    </row>
    <row r="2304" spans="1:6" x14ac:dyDescent="0.25">
      <c r="A2304" s="6">
        <v>2006</v>
      </c>
      <c r="B2304" s="17">
        <v>2043.5191781270623</v>
      </c>
      <c r="C2304" s="17">
        <v>13.105473049687642</v>
      </c>
      <c r="D2304" s="6">
        <f t="shared" si="105"/>
        <v>2.0435191781270623</v>
      </c>
      <c r="E2304">
        <f t="shared" si="106"/>
        <v>6.5527365248438212</v>
      </c>
      <c r="F2304">
        <f t="shared" si="107"/>
        <v>-6.5527365248438212</v>
      </c>
    </row>
    <row r="2305" spans="1:6" x14ac:dyDescent="0.25">
      <c r="A2305" s="6">
        <v>2006</v>
      </c>
      <c r="B2305" s="17">
        <v>2092.0417911664854</v>
      </c>
      <c r="C2305" s="17">
        <v>12.775086868131785</v>
      </c>
      <c r="D2305" s="6">
        <f t="shared" si="105"/>
        <v>2.0920417911664853</v>
      </c>
      <c r="E2305">
        <f t="shared" si="106"/>
        <v>6.3875434340658925</v>
      </c>
      <c r="F2305">
        <f t="shared" si="107"/>
        <v>-6.3875434340658925</v>
      </c>
    </row>
    <row r="2306" spans="1:6" x14ac:dyDescent="0.25">
      <c r="A2306" s="6">
        <v>2006</v>
      </c>
      <c r="B2306" s="17">
        <v>2141.0794745427856</v>
      </c>
      <c r="C2306" s="17">
        <v>14.541016181902238</v>
      </c>
      <c r="D2306" s="6">
        <f t="shared" si="105"/>
        <v>2.1410794745427855</v>
      </c>
      <c r="E2306">
        <f t="shared" si="106"/>
        <v>7.2705080909511191</v>
      </c>
      <c r="F2306">
        <f t="shared" si="107"/>
        <v>-7.2705080909511191</v>
      </c>
    </row>
    <row r="2307" spans="1:6" x14ac:dyDescent="0.25">
      <c r="A2307" s="6">
        <v>2006</v>
      </c>
      <c r="B2307" s="17">
        <v>2188.4604757596258</v>
      </c>
      <c r="C2307" s="17">
        <v>13.101927147035806</v>
      </c>
      <c r="D2307" s="6">
        <f t="shared" si="105"/>
        <v>2.1884604757596255</v>
      </c>
      <c r="E2307">
        <f t="shared" si="106"/>
        <v>6.5509635735179028</v>
      </c>
      <c r="F2307">
        <f t="shared" si="107"/>
        <v>-6.5509635735179028</v>
      </c>
    </row>
    <row r="2308" spans="1:6" x14ac:dyDescent="0.25">
      <c r="A2308" s="6">
        <v>2006</v>
      </c>
      <c r="B2308" s="17">
        <v>2237.6319906213203</v>
      </c>
      <c r="C2308" s="17">
        <v>14.708622782186108</v>
      </c>
      <c r="D2308" s="6">
        <f t="shared" ref="D2308:D2371" si="108">B2308/1000</f>
        <v>2.2376319906213205</v>
      </c>
      <c r="E2308">
        <f t="shared" si="106"/>
        <v>7.354311391093054</v>
      </c>
      <c r="F2308">
        <f t="shared" si="107"/>
        <v>-7.354311391093054</v>
      </c>
    </row>
    <row r="2309" spans="1:6" x14ac:dyDescent="0.25">
      <c r="A2309" s="6">
        <v>2006</v>
      </c>
      <c r="B2309" s="17">
        <v>2286.9125055327904</v>
      </c>
      <c r="C2309" s="17">
        <v>22.20670899722068</v>
      </c>
      <c r="D2309" s="6">
        <f t="shared" si="108"/>
        <v>2.2869125055327904</v>
      </c>
      <c r="E2309">
        <f t="shared" ref="E2309:E2372" si="109">C2309/2</f>
        <v>11.10335449861034</v>
      </c>
      <c r="F2309">
        <f t="shared" ref="F2309:F2372" si="110">-1*C2309/2</f>
        <v>-11.10335449861034</v>
      </c>
    </row>
    <row r="2310" spans="1:6" x14ac:dyDescent="0.25">
      <c r="A2310" s="6">
        <v>2006</v>
      </c>
      <c r="B2310" s="17">
        <v>2332.8347284976003</v>
      </c>
      <c r="C2310" s="17">
        <v>15.870385988013322</v>
      </c>
      <c r="D2310" s="6">
        <f t="shared" si="108"/>
        <v>2.3328347284976001</v>
      </c>
      <c r="E2310">
        <f t="shared" si="109"/>
        <v>7.9351929940066608</v>
      </c>
      <c r="F2310">
        <f t="shared" si="110"/>
        <v>-7.9351929940066608</v>
      </c>
    </row>
    <row r="2311" spans="1:6" x14ac:dyDescent="0.25">
      <c r="A2311" s="6">
        <v>2006</v>
      </c>
      <c r="B2311" s="17">
        <v>2381.8461861800884</v>
      </c>
      <c r="C2311" s="17">
        <v>11.454268586516358</v>
      </c>
      <c r="D2311" s="6">
        <f t="shared" si="108"/>
        <v>2.3818461861800881</v>
      </c>
      <c r="E2311">
        <f t="shared" si="109"/>
        <v>5.727134293258179</v>
      </c>
      <c r="F2311">
        <f t="shared" si="110"/>
        <v>-5.727134293258179</v>
      </c>
    </row>
    <row r="2312" spans="1:6" x14ac:dyDescent="0.25">
      <c r="A2312" s="6">
        <v>2006</v>
      </c>
      <c r="B2312" s="17">
        <v>2430.1970895187569</v>
      </c>
      <c r="C2312" s="17">
        <v>12.730228423186208</v>
      </c>
      <c r="D2312" s="6">
        <f t="shared" si="108"/>
        <v>2.430197089518757</v>
      </c>
      <c r="E2312">
        <f t="shared" si="109"/>
        <v>6.3651142115931041</v>
      </c>
      <c r="F2312">
        <f t="shared" si="110"/>
        <v>-6.3651142115931041</v>
      </c>
    </row>
    <row r="2313" spans="1:6" x14ac:dyDescent="0.25">
      <c r="A2313" s="6">
        <v>2006</v>
      </c>
      <c r="B2313" s="17">
        <v>2479.2220424614666</v>
      </c>
      <c r="C2313" s="17">
        <v>13.313291647753998</v>
      </c>
      <c r="D2313" s="6">
        <f t="shared" si="108"/>
        <v>2.4792220424614664</v>
      </c>
      <c r="E2313">
        <f t="shared" si="109"/>
        <v>6.6566458238769988</v>
      </c>
      <c r="F2313">
        <f t="shared" si="110"/>
        <v>-6.6566458238769988</v>
      </c>
    </row>
    <row r="2314" spans="1:6" x14ac:dyDescent="0.25">
      <c r="A2314" s="6">
        <v>2006</v>
      </c>
      <c r="B2314" s="17">
        <v>2528.5240191842759</v>
      </c>
      <c r="C2314" s="17">
        <v>12.074652707640654</v>
      </c>
      <c r="D2314" s="6">
        <f t="shared" si="108"/>
        <v>2.5285240191842759</v>
      </c>
      <c r="E2314">
        <f t="shared" si="109"/>
        <v>6.037326353820327</v>
      </c>
      <c r="F2314">
        <f t="shared" si="110"/>
        <v>-6.037326353820327</v>
      </c>
    </row>
    <row r="2315" spans="1:6" x14ac:dyDescent="0.25">
      <c r="A2315" s="6">
        <v>2006</v>
      </c>
      <c r="B2315" s="17">
        <v>2577.4908475118746</v>
      </c>
      <c r="C2315" s="17">
        <v>10.88494537320274</v>
      </c>
      <c r="D2315" s="6">
        <f t="shared" si="108"/>
        <v>2.5774908475118745</v>
      </c>
      <c r="E2315">
        <f t="shared" si="109"/>
        <v>5.44247268660137</v>
      </c>
      <c r="F2315">
        <f t="shared" si="110"/>
        <v>-5.44247268660137</v>
      </c>
    </row>
    <row r="2316" spans="1:6" x14ac:dyDescent="0.25">
      <c r="A2316" s="6">
        <v>2006</v>
      </c>
      <c r="B2316" s="17">
        <v>2626.1838677634187</v>
      </c>
      <c r="C2316" s="17">
        <v>9.0030771034734283</v>
      </c>
      <c r="D2316" s="6">
        <f t="shared" si="108"/>
        <v>2.6261838677634186</v>
      </c>
      <c r="E2316">
        <f t="shared" si="109"/>
        <v>4.5015385517367141</v>
      </c>
      <c r="F2316">
        <f t="shared" si="110"/>
        <v>-4.5015385517367141</v>
      </c>
    </row>
    <row r="2317" spans="1:6" x14ac:dyDescent="0.25">
      <c r="A2317" s="6">
        <v>2006</v>
      </c>
      <c r="B2317" s="17">
        <v>2674.1546303191044</v>
      </c>
      <c r="C2317" s="17">
        <v>11.156782245189751</v>
      </c>
      <c r="D2317" s="6">
        <f t="shared" si="108"/>
        <v>2.6741546303191046</v>
      </c>
      <c r="E2317">
        <f t="shared" si="109"/>
        <v>5.5783911225948755</v>
      </c>
      <c r="F2317">
        <f t="shared" si="110"/>
        <v>-5.5783911225948755</v>
      </c>
    </row>
    <row r="2318" spans="1:6" x14ac:dyDescent="0.25">
      <c r="A2318" s="6">
        <v>2006</v>
      </c>
      <c r="B2318" s="17">
        <v>2723.6971989763551</v>
      </c>
      <c r="C2318" s="17">
        <v>10.885217940398581</v>
      </c>
      <c r="D2318" s="6">
        <f t="shared" si="108"/>
        <v>2.723697198976355</v>
      </c>
      <c r="E2318">
        <f t="shared" si="109"/>
        <v>5.4426089701992906</v>
      </c>
      <c r="F2318">
        <f t="shared" si="110"/>
        <v>-5.4426089701992906</v>
      </c>
    </row>
    <row r="2319" spans="1:6" x14ac:dyDescent="0.25">
      <c r="A2319" s="6">
        <v>2006</v>
      </c>
      <c r="B2319" s="17">
        <v>2772.6339959608981</v>
      </c>
      <c r="C2319" s="17">
        <v>9.3814321066947475</v>
      </c>
      <c r="D2319" s="6">
        <f t="shared" si="108"/>
        <v>2.7726339959608981</v>
      </c>
      <c r="E2319">
        <f t="shared" si="109"/>
        <v>4.6907160533473737</v>
      </c>
      <c r="F2319">
        <f t="shared" si="110"/>
        <v>-4.6907160533473737</v>
      </c>
    </row>
    <row r="2320" spans="1:6" x14ac:dyDescent="0.25">
      <c r="A2320" s="6">
        <v>2006</v>
      </c>
      <c r="B2320" s="17">
        <v>2821.4929504016818</v>
      </c>
      <c r="C2320" s="17">
        <v>9.442740061901624</v>
      </c>
      <c r="D2320" s="6">
        <f t="shared" si="108"/>
        <v>2.8214929504016819</v>
      </c>
      <c r="E2320">
        <f t="shared" si="109"/>
        <v>4.721370030950812</v>
      </c>
      <c r="F2320">
        <f t="shared" si="110"/>
        <v>-4.721370030950812</v>
      </c>
    </row>
    <row r="2321" spans="1:6" x14ac:dyDescent="0.25">
      <c r="A2321" s="6">
        <v>2006</v>
      </c>
      <c r="B2321" s="17">
        <v>2870.5820976375444</v>
      </c>
      <c r="C2321" s="17">
        <v>12.293489954876721</v>
      </c>
      <c r="D2321" s="6">
        <f t="shared" si="108"/>
        <v>2.8705820976375445</v>
      </c>
      <c r="E2321">
        <f t="shared" si="109"/>
        <v>6.1467449774383605</v>
      </c>
      <c r="F2321">
        <f t="shared" si="110"/>
        <v>-6.1467449774383605</v>
      </c>
    </row>
    <row r="2322" spans="1:6" x14ac:dyDescent="0.25">
      <c r="A2322" s="6">
        <v>2006</v>
      </c>
      <c r="B2322" s="17">
        <v>2919.7635159146944</v>
      </c>
      <c r="C2322" s="17">
        <v>9.8495228730919582</v>
      </c>
      <c r="D2322" s="6">
        <f t="shared" si="108"/>
        <v>2.9197635159146942</v>
      </c>
      <c r="E2322">
        <f t="shared" si="109"/>
        <v>4.9247614365459791</v>
      </c>
      <c r="F2322">
        <f t="shared" si="110"/>
        <v>-4.9247614365459791</v>
      </c>
    </row>
    <row r="2323" spans="1:6" x14ac:dyDescent="0.25">
      <c r="A2323" s="6">
        <v>2006</v>
      </c>
      <c r="B2323" s="17">
        <v>2968.5358476939268</v>
      </c>
      <c r="C2323" s="17">
        <v>9.3638841901233967</v>
      </c>
      <c r="D2323" s="6">
        <f t="shared" si="108"/>
        <v>2.9685358476939268</v>
      </c>
      <c r="E2323">
        <f t="shared" si="109"/>
        <v>4.6819420950616983</v>
      </c>
      <c r="F2323">
        <f t="shared" si="110"/>
        <v>-4.6819420950616983</v>
      </c>
    </row>
    <row r="2324" spans="1:6" x14ac:dyDescent="0.25">
      <c r="A2324" s="6">
        <v>2006</v>
      </c>
      <c r="B2324" s="17">
        <v>3017.0605464648529</v>
      </c>
      <c r="C2324" s="17">
        <v>8.4351914334147384</v>
      </c>
      <c r="D2324" s="6">
        <f t="shared" si="108"/>
        <v>3.0170605464648528</v>
      </c>
      <c r="E2324">
        <f t="shared" si="109"/>
        <v>4.2175957167073692</v>
      </c>
      <c r="F2324">
        <f t="shared" si="110"/>
        <v>-4.2175957167073692</v>
      </c>
    </row>
    <row r="2325" spans="1:6" x14ac:dyDescent="0.25">
      <c r="A2325" s="6">
        <v>2006</v>
      </c>
      <c r="B2325" s="17">
        <v>3065.4051387326722</v>
      </c>
      <c r="C2325" s="17">
        <v>9.519672558491175</v>
      </c>
      <c r="D2325" s="6">
        <f t="shared" si="108"/>
        <v>3.0654051387326722</v>
      </c>
      <c r="E2325">
        <f t="shared" si="109"/>
        <v>4.7598362792455875</v>
      </c>
      <c r="F2325">
        <f t="shared" si="110"/>
        <v>-4.7598362792455875</v>
      </c>
    </row>
    <row r="2326" spans="1:6" x14ac:dyDescent="0.25">
      <c r="A2326" s="6">
        <v>2006</v>
      </c>
      <c r="B2326" s="17">
        <v>3114.2529135913983</v>
      </c>
      <c r="C2326" s="17">
        <v>8.9753045006319532</v>
      </c>
      <c r="D2326" s="6">
        <f t="shared" si="108"/>
        <v>3.1142529135913981</v>
      </c>
      <c r="E2326">
        <f t="shared" si="109"/>
        <v>4.4876522503159766</v>
      </c>
      <c r="F2326">
        <f t="shared" si="110"/>
        <v>-4.4876522503159766</v>
      </c>
    </row>
    <row r="2327" spans="1:6" x14ac:dyDescent="0.25">
      <c r="A2327" s="6">
        <v>2006</v>
      </c>
      <c r="B2327" s="17">
        <v>3160.7137601255772</v>
      </c>
      <c r="C2327" s="17">
        <v>12.523135175033765</v>
      </c>
      <c r="D2327" s="6">
        <f t="shared" si="108"/>
        <v>3.160713760125577</v>
      </c>
      <c r="E2327">
        <f t="shared" si="109"/>
        <v>6.2615675875168826</v>
      </c>
      <c r="F2327">
        <f t="shared" si="110"/>
        <v>-6.2615675875168826</v>
      </c>
    </row>
    <row r="2328" spans="1:6" x14ac:dyDescent="0.25">
      <c r="A2328" s="6">
        <v>2006</v>
      </c>
      <c r="B2328" s="17">
        <v>3208.4917212134892</v>
      </c>
      <c r="C2328" s="17">
        <v>7.6193604178522589</v>
      </c>
      <c r="D2328" s="6">
        <f t="shared" si="108"/>
        <v>3.2084917212134894</v>
      </c>
      <c r="E2328">
        <f t="shared" si="109"/>
        <v>3.8096802089261295</v>
      </c>
      <c r="F2328">
        <f t="shared" si="110"/>
        <v>-3.8096802089261295</v>
      </c>
    </row>
    <row r="2329" spans="1:6" x14ac:dyDescent="0.25">
      <c r="A2329" s="6">
        <v>2006</v>
      </c>
      <c r="B2329" s="17">
        <v>3257.5259622008739</v>
      </c>
      <c r="C2329" s="17">
        <v>12.592639048055089</v>
      </c>
      <c r="D2329" s="6">
        <f t="shared" si="108"/>
        <v>3.2575259622008739</v>
      </c>
      <c r="E2329">
        <f t="shared" si="109"/>
        <v>6.2963195240275445</v>
      </c>
      <c r="F2329">
        <f t="shared" si="110"/>
        <v>-6.2963195240275445</v>
      </c>
    </row>
    <row r="2330" spans="1:6" x14ac:dyDescent="0.25">
      <c r="A2330" s="6">
        <v>2006</v>
      </c>
      <c r="B2330" s="17">
        <v>3306.1345923411786</v>
      </c>
      <c r="C2330" s="17">
        <v>10.540261763272106</v>
      </c>
      <c r="D2330" s="6">
        <f t="shared" si="108"/>
        <v>3.3061345923411785</v>
      </c>
      <c r="E2330">
        <f t="shared" si="109"/>
        <v>5.270130881636053</v>
      </c>
      <c r="F2330">
        <f t="shared" si="110"/>
        <v>-5.270130881636053</v>
      </c>
    </row>
    <row r="2331" spans="1:6" x14ac:dyDescent="0.25">
      <c r="A2331" s="6">
        <v>2006</v>
      </c>
      <c r="B2331" s="17">
        <v>3353.123438960291</v>
      </c>
      <c r="C2331" s="17">
        <v>10.175993652045589</v>
      </c>
      <c r="D2331" s="6">
        <f t="shared" si="108"/>
        <v>3.3531234389602909</v>
      </c>
      <c r="E2331">
        <f t="shared" si="109"/>
        <v>5.0879968260227946</v>
      </c>
      <c r="F2331">
        <f t="shared" si="110"/>
        <v>-5.0879968260227946</v>
      </c>
    </row>
    <row r="2332" spans="1:6" x14ac:dyDescent="0.25">
      <c r="A2332" s="6">
        <v>2006</v>
      </c>
      <c r="B2332" s="17">
        <v>3400.9078449840654</v>
      </c>
      <c r="C2332" s="17">
        <v>7.1140241191002049</v>
      </c>
      <c r="D2332" s="6">
        <f t="shared" si="108"/>
        <v>3.4009078449840655</v>
      </c>
      <c r="E2332">
        <f t="shared" si="109"/>
        <v>3.5570120595501025</v>
      </c>
      <c r="F2332">
        <f t="shared" si="110"/>
        <v>-3.5570120595501025</v>
      </c>
    </row>
    <row r="2333" spans="1:6" x14ac:dyDescent="0.25">
      <c r="A2333" s="6">
        <v>2006</v>
      </c>
      <c r="B2333" s="17">
        <v>3448.7068911350243</v>
      </c>
      <c r="C2333" s="17">
        <v>8.5776215626886803</v>
      </c>
      <c r="D2333" s="6">
        <f t="shared" si="108"/>
        <v>3.4487068911350245</v>
      </c>
      <c r="E2333">
        <f t="shared" si="109"/>
        <v>4.2888107813443401</v>
      </c>
      <c r="F2333">
        <f t="shared" si="110"/>
        <v>-4.2888107813443401</v>
      </c>
    </row>
    <row r="2334" spans="1:6" x14ac:dyDescent="0.25">
      <c r="A2334" s="6">
        <v>2006</v>
      </c>
      <c r="B2334" s="17">
        <v>3496.6491780729966</v>
      </c>
      <c r="C2334" s="17">
        <v>11.163351655399584</v>
      </c>
      <c r="D2334" s="6">
        <f t="shared" si="108"/>
        <v>3.4966491780729965</v>
      </c>
      <c r="E2334">
        <f t="shared" si="109"/>
        <v>5.581675827699792</v>
      </c>
      <c r="F2334">
        <f t="shared" si="110"/>
        <v>-5.581675827699792</v>
      </c>
    </row>
    <row r="2335" spans="1:6" x14ac:dyDescent="0.25">
      <c r="A2335" s="6">
        <v>2006</v>
      </c>
      <c r="B2335" s="17">
        <v>3545.8611218526676</v>
      </c>
      <c r="C2335" s="17">
        <v>12.802298838480732</v>
      </c>
      <c r="D2335" s="6">
        <f t="shared" si="108"/>
        <v>3.5458611218526674</v>
      </c>
      <c r="E2335">
        <f t="shared" si="109"/>
        <v>6.4011494192403662</v>
      </c>
      <c r="F2335">
        <f t="shared" si="110"/>
        <v>-6.4011494192403662</v>
      </c>
    </row>
    <row r="2336" spans="1:6" x14ac:dyDescent="0.25">
      <c r="A2336" s="6">
        <v>2006</v>
      </c>
      <c r="B2336" s="17">
        <v>3595.1485860559555</v>
      </c>
      <c r="C2336" s="17">
        <v>13.143913759223912</v>
      </c>
      <c r="D2336" s="6">
        <f t="shared" si="108"/>
        <v>3.5951485860559553</v>
      </c>
      <c r="E2336">
        <f t="shared" si="109"/>
        <v>6.5719568796119558</v>
      </c>
      <c r="F2336">
        <f t="shared" si="110"/>
        <v>-6.5719568796119558</v>
      </c>
    </row>
    <row r="2337" spans="1:6" x14ac:dyDescent="0.25">
      <c r="A2337" s="6">
        <v>2006</v>
      </c>
      <c r="B2337" s="17">
        <v>3644.0045439400446</v>
      </c>
      <c r="C2337" s="17">
        <v>11.804626270393467</v>
      </c>
      <c r="D2337" s="6">
        <f t="shared" si="108"/>
        <v>3.6440045439400448</v>
      </c>
      <c r="E2337">
        <f t="shared" si="109"/>
        <v>5.9023131351967333</v>
      </c>
      <c r="F2337">
        <f t="shared" si="110"/>
        <v>-5.9023131351967333</v>
      </c>
    </row>
    <row r="2338" spans="1:6" x14ac:dyDescent="0.25">
      <c r="A2338" s="6">
        <v>2006</v>
      </c>
      <c r="B2338" s="17">
        <v>3687.008280791752</v>
      </c>
      <c r="C2338" s="17">
        <v>7.6386860911454217</v>
      </c>
      <c r="D2338" s="6">
        <f t="shared" si="108"/>
        <v>3.6870082807917521</v>
      </c>
      <c r="E2338">
        <f t="shared" si="109"/>
        <v>3.8193430455727109</v>
      </c>
      <c r="F2338">
        <f t="shared" si="110"/>
        <v>-3.8193430455727109</v>
      </c>
    </row>
    <row r="2339" spans="1:6" x14ac:dyDescent="0.25">
      <c r="A2339" s="6">
        <v>2006</v>
      </c>
      <c r="B2339" s="17">
        <v>3731.843915337693</v>
      </c>
      <c r="C2339" s="17">
        <v>10.911507871037264</v>
      </c>
      <c r="D2339" s="6">
        <f t="shared" si="108"/>
        <v>3.7318439153376932</v>
      </c>
      <c r="E2339">
        <f t="shared" si="109"/>
        <v>5.455753935518632</v>
      </c>
      <c r="F2339">
        <f t="shared" si="110"/>
        <v>-5.455753935518632</v>
      </c>
    </row>
    <row r="2340" spans="1:6" x14ac:dyDescent="0.25">
      <c r="A2340" s="6">
        <v>2006</v>
      </c>
      <c r="B2340" s="17">
        <v>3778.3704512309209</v>
      </c>
      <c r="C2340" s="17">
        <v>9.9107403380904682</v>
      </c>
      <c r="D2340" s="6">
        <f t="shared" si="108"/>
        <v>3.7783704512309209</v>
      </c>
      <c r="E2340">
        <f t="shared" si="109"/>
        <v>4.9553701690452341</v>
      </c>
      <c r="F2340">
        <f t="shared" si="110"/>
        <v>-4.9553701690452341</v>
      </c>
    </row>
    <row r="2341" spans="1:6" x14ac:dyDescent="0.25">
      <c r="A2341" s="6">
        <v>2006</v>
      </c>
      <c r="B2341" s="17">
        <v>3826.6337009745753</v>
      </c>
      <c r="C2341" s="17">
        <v>7.7606611456786139</v>
      </c>
      <c r="D2341" s="6">
        <f t="shared" si="108"/>
        <v>3.8266337009745754</v>
      </c>
      <c r="E2341">
        <f t="shared" si="109"/>
        <v>3.8803305728393069</v>
      </c>
      <c r="F2341">
        <f t="shared" si="110"/>
        <v>-3.8803305728393069</v>
      </c>
    </row>
    <row r="2342" spans="1:6" x14ac:dyDescent="0.25">
      <c r="A2342" s="6">
        <v>2006</v>
      </c>
      <c r="B2342" s="17">
        <v>3873.2580372733951</v>
      </c>
      <c r="C2342" s="17">
        <v>13.262796612419098</v>
      </c>
      <c r="D2342" s="6">
        <f t="shared" si="108"/>
        <v>3.8732580372733949</v>
      </c>
      <c r="E2342">
        <f t="shared" si="109"/>
        <v>6.6313983062095492</v>
      </c>
      <c r="F2342">
        <f t="shared" si="110"/>
        <v>-6.6313983062095492</v>
      </c>
    </row>
    <row r="2343" spans="1:6" x14ac:dyDescent="0.25">
      <c r="A2343" s="6">
        <v>2006</v>
      </c>
      <c r="B2343" s="17">
        <v>3916.9319765240948</v>
      </c>
      <c r="C2343" s="17">
        <v>10.230397442594551</v>
      </c>
      <c r="D2343" s="6">
        <f t="shared" si="108"/>
        <v>3.9169319765240949</v>
      </c>
      <c r="E2343">
        <f t="shared" si="109"/>
        <v>5.1151987212972756</v>
      </c>
      <c r="F2343">
        <f t="shared" si="110"/>
        <v>-5.1151987212972756</v>
      </c>
    </row>
    <row r="2344" spans="1:6" x14ac:dyDescent="0.25">
      <c r="A2344" s="6">
        <v>2006</v>
      </c>
      <c r="B2344" s="17">
        <v>3963.6903210727455</v>
      </c>
      <c r="C2344" s="17">
        <v>8.1409685469259241</v>
      </c>
      <c r="D2344" s="6">
        <f t="shared" si="108"/>
        <v>3.9636903210727454</v>
      </c>
      <c r="E2344">
        <f t="shared" si="109"/>
        <v>4.070484273462962</v>
      </c>
      <c r="F2344">
        <f t="shared" si="110"/>
        <v>-4.070484273462962</v>
      </c>
    </row>
    <row r="2345" spans="1:6" x14ac:dyDescent="0.25">
      <c r="A2345" s="6">
        <v>2006</v>
      </c>
      <c r="B2345" s="17">
        <v>4011.8566291853313</v>
      </c>
      <c r="C2345" s="17">
        <v>8.2228062569969751</v>
      </c>
      <c r="D2345" s="6">
        <f t="shared" si="108"/>
        <v>4.0118566291853313</v>
      </c>
      <c r="E2345">
        <f t="shared" si="109"/>
        <v>4.1114031284984875</v>
      </c>
      <c r="F2345">
        <f t="shared" si="110"/>
        <v>-4.1114031284984875</v>
      </c>
    </row>
    <row r="2346" spans="1:6" x14ac:dyDescent="0.25">
      <c r="A2346" s="6">
        <v>2006</v>
      </c>
      <c r="B2346" s="17">
        <v>4059.7631808157103</v>
      </c>
      <c r="C2346" s="17">
        <v>8.7413318546192915</v>
      </c>
      <c r="D2346" s="6">
        <f t="shared" si="108"/>
        <v>4.0597631808157102</v>
      </c>
      <c r="E2346">
        <f t="shared" si="109"/>
        <v>4.3706659273096458</v>
      </c>
      <c r="F2346">
        <f t="shared" si="110"/>
        <v>-4.3706659273096458</v>
      </c>
    </row>
    <row r="2347" spans="1:6" x14ac:dyDescent="0.25">
      <c r="A2347" s="6">
        <v>2006</v>
      </c>
      <c r="B2347" s="17">
        <v>4108.4060521380461</v>
      </c>
      <c r="C2347" s="17">
        <v>7.185134747258676</v>
      </c>
      <c r="D2347" s="6">
        <f t="shared" si="108"/>
        <v>4.1084060521380463</v>
      </c>
      <c r="E2347">
        <f t="shared" si="109"/>
        <v>3.592567373629338</v>
      </c>
      <c r="F2347">
        <f t="shared" si="110"/>
        <v>-3.592567373629338</v>
      </c>
    </row>
    <row r="2348" spans="1:6" x14ac:dyDescent="0.25">
      <c r="A2348" s="6">
        <v>2006</v>
      </c>
      <c r="B2348" s="17">
        <v>4156.2538690742804</v>
      </c>
      <c r="C2348" s="17">
        <v>7.5021170546438354</v>
      </c>
      <c r="D2348" s="6">
        <f t="shared" si="108"/>
        <v>4.1562538690742805</v>
      </c>
      <c r="E2348">
        <f t="shared" si="109"/>
        <v>3.7510585273219177</v>
      </c>
      <c r="F2348">
        <f t="shared" si="110"/>
        <v>-3.7510585273219177</v>
      </c>
    </row>
    <row r="2349" spans="1:6" x14ac:dyDescent="0.25">
      <c r="A2349" s="6">
        <v>2006</v>
      </c>
      <c r="B2349" s="17">
        <v>4204.9582842216478</v>
      </c>
      <c r="C2349" s="17">
        <v>10.640433999075157</v>
      </c>
      <c r="D2349" s="6">
        <f t="shared" si="108"/>
        <v>4.2049582842216475</v>
      </c>
      <c r="E2349">
        <f t="shared" si="109"/>
        <v>5.3202169995375783</v>
      </c>
      <c r="F2349">
        <f t="shared" si="110"/>
        <v>-5.3202169995375783</v>
      </c>
    </row>
    <row r="2350" spans="1:6" x14ac:dyDescent="0.25">
      <c r="A2350" s="6">
        <v>2006</v>
      </c>
      <c r="B2350" s="17">
        <v>4253.4952118695956</v>
      </c>
      <c r="C2350" s="17">
        <v>6.7669762896543419</v>
      </c>
      <c r="D2350" s="6">
        <f t="shared" si="108"/>
        <v>4.2534952118695957</v>
      </c>
      <c r="E2350">
        <f t="shared" si="109"/>
        <v>3.383488144827171</v>
      </c>
      <c r="F2350">
        <f t="shared" si="110"/>
        <v>-3.383488144827171</v>
      </c>
    </row>
    <row r="2351" spans="1:6" x14ac:dyDescent="0.25">
      <c r="A2351" s="6">
        <v>2006</v>
      </c>
      <c r="B2351" s="17">
        <v>4301.5260165450172</v>
      </c>
      <c r="C2351" s="17">
        <v>8.2862160986221767</v>
      </c>
      <c r="D2351" s="6">
        <f t="shared" si="108"/>
        <v>4.3015260165450169</v>
      </c>
      <c r="E2351">
        <f t="shared" si="109"/>
        <v>4.1431080493110883</v>
      </c>
      <c r="F2351">
        <f t="shared" si="110"/>
        <v>-4.1431080493110883</v>
      </c>
    </row>
    <row r="2352" spans="1:6" x14ac:dyDescent="0.25">
      <c r="A2352" s="6">
        <v>2006</v>
      </c>
      <c r="B2352" s="17">
        <v>4350.3110763768418</v>
      </c>
      <c r="C2352" s="17">
        <v>8.4160505578215865</v>
      </c>
      <c r="D2352" s="6">
        <f t="shared" si="108"/>
        <v>4.3503110763768422</v>
      </c>
      <c r="E2352">
        <f t="shared" si="109"/>
        <v>4.2080252789107933</v>
      </c>
      <c r="F2352">
        <f t="shared" si="110"/>
        <v>-4.2080252789107933</v>
      </c>
    </row>
    <row r="2353" spans="1:6" x14ac:dyDescent="0.25">
      <c r="A2353" s="6">
        <v>2006</v>
      </c>
      <c r="B2353" s="17">
        <v>4398.5605421718801</v>
      </c>
      <c r="C2353" s="17">
        <v>7.4264435496104646</v>
      </c>
      <c r="D2353" s="6">
        <f t="shared" si="108"/>
        <v>4.3985605421718805</v>
      </c>
      <c r="E2353">
        <f t="shared" si="109"/>
        <v>3.7132217748052323</v>
      </c>
      <c r="F2353">
        <f t="shared" si="110"/>
        <v>-3.7132217748052323</v>
      </c>
    </row>
    <row r="2354" spans="1:6" x14ac:dyDescent="0.25">
      <c r="A2354" s="6">
        <v>2006</v>
      </c>
      <c r="B2354" s="17">
        <v>4447.5295396510837</v>
      </c>
      <c r="C2354" s="17">
        <v>9.8943946430746568</v>
      </c>
      <c r="D2354" s="6">
        <f t="shared" si="108"/>
        <v>4.4475295396510841</v>
      </c>
      <c r="E2354">
        <f t="shared" si="109"/>
        <v>4.9471973215373284</v>
      </c>
      <c r="F2354">
        <f t="shared" si="110"/>
        <v>-4.9471973215373284</v>
      </c>
    </row>
    <row r="2355" spans="1:6" x14ac:dyDescent="0.25">
      <c r="A2355" s="6">
        <v>2006</v>
      </c>
      <c r="B2355" s="17">
        <v>4496.8947230260637</v>
      </c>
      <c r="C2355" s="17">
        <v>9.7130328405401638</v>
      </c>
      <c r="D2355" s="6">
        <f t="shared" si="108"/>
        <v>4.4968947230260641</v>
      </c>
      <c r="E2355">
        <f t="shared" si="109"/>
        <v>4.8565164202700819</v>
      </c>
      <c r="F2355">
        <f t="shared" si="110"/>
        <v>-4.8565164202700819</v>
      </c>
    </row>
    <row r="2356" spans="1:6" x14ac:dyDescent="0.25">
      <c r="A2356" s="6">
        <v>2006</v>
      </c>
      <c r="B2356" s="17">
        <v>4546.5245879031418</v>
      </c>
      <c r="C2356" s="17">
        <v>10.81140933049682</v>
      </c>
      <c r="D2356" s="6">
        <f t="shared" si="108"/>
        <v>4.546524587903142</v>
      </c>
      <c r="E2356">
        <f t="shared" si="109"/>
        <v>5.4057046652484102</v>
      </c>
      <c r="F2356">
        <f t="shared" si="110"/>
        <v>-5.4057046652484102</v>
      </c>
    </row>
    <row r="2357" spans="1:6" x14ac:dyDescent="0.25">
      <c r="A2357" s="6">
        <v>2006</v>
      </c>
      <c r="B2357" s="17">
        <v>4595.8075619578076</v>
      </c>
      <c r="C2357" s="17">
        <v>9.6430238802087977</v>
      </c>
      <c r="D2357" s="6">
        <f t="shared" si="108"/>
        <v>4.5958075619578072</v>
      </c>
      <c r="E2357">
        <f t="shared" si="109"/>
        <v>4.8215119401043989</v>
      </c>
      <c r="F2357">
        <f t="shared" si="110"/>
        <v>-4.8215119401043989</v>
      </c>
    </row>
    <row r="2358" spans="1:6" x14ac:dyDescent="0.25">
      <c r="A2358" s="6">
        <v>2006</v>
      </c>
      <c r="B2358" s="17">
        <v>4644.5611995608833</v>
      </c>
      <c r="C2358" s="17">
        <v>10.346652903591028</v>
      </c>
      <c r="D2358" s="6">
        <f t="shared" si="108"/>
        <v>4.6445611995608838</v>
      </c>
      <c r="E2358">
        <f t="shared" si="109"/>
        <v>5.1733264517955142</v>
      </c>
      <c r="F2358">
        <f t="shared" si="110"/>
        <v>-5.1733264517955142</v>
      </c>
    </row>
    <row r="2359" spans="1:6" x14ac:dyDescent="0.25">
      <c r="A2359" s="6">
        <v>2006</v>
      </c>
      <c r="B2359" s="17">
        <v>4692.0387303907082</v>
      </c>
      <c r="C2359" s="17">
        <v>7.5097493023271467</v>
      </c>
      <c r="D2359" s="6">
        <f t="shared" si="108"/>
        <v>4.6920387303907081</v>
      </c>
      <c r="E2359">
        <f t="shared" si="109"/>
        <v>3.7548746511635733</v>
      </c>
      <c r="F2359">
        <f t="shared" si="110"/>
        <v>-3.7548746511635733</v>
      </c>
    </row>
    <row r="2360" spans="1:6" x14ac:dyDescent="0.25">
      <c r="A2360" s="6">
        <v>2006</v>
      </c>
      <c r="B2360" s="17">
        <v>4739.7241141536906</v>
      </c>
      <c r="C2360" s="17">
        <v>7.441411593150697</v>
      </c>
      <c r="D2360" s="6">
        <f t="shared" si="108"/>
        <v>4.7397241141536908</v>
      </c>
      <c r="E2360">
        <f t="shared" si="109"/>
        <v>3.7207057965753485</v>
      </c>
      <c r="F2360">
        <f t="shared" si="110"/>
        <v>-3.7207057965753485</v>
      </c>
    </row>
    <row r="2361" spans="1:6" x14ac:dyDescent="0.25">
      <c r="A2361" s="6">
        <v>2006</v>
      </c>
      <c r="B2361" s="17">
        <v>4787.8519299486779</v>
      </c>
      <c r="C2361" s="17">
        <v>7.7608683119473962</v>
      </c>
      <c r="D2361" s="6">
        <f t="shared" si="108"/>
        <v>4.7878519299486779</v>
      </c>
      <c r="E2361">
        <f t="shared" si="109"/>
        <v>3.8804341559736981</v>
      </c>
      <c r="F2361">
        <f t="shared" si="110"/>
        <v>-3.8804341559736981</v>
      </c>
    </row>
    <row r="2362" spans="1:6" x14ac:dyDescent="0.25">
      <c r="A2362" s="6">
        <v>2006</v>
      </c>
      <c r="B2362" s="17">
        <v>4834.4838221143555</v>
      </c>
      <c r="C2362" s="17">
        <v>6.6079047456922861</v>
      </c>
      <c r="D2362" s="6">
        <f t="shared" si="108"/>
        <v>4.8344838221143558</v>
      </c>
      <c r="E2362">
        <f t="shared" si="109"/>
        <v>3.3039523728461431</v>
      </c>
      <c r="F2362">
        <f t="shared" si="110"/>
        <v>-3.3039523728461431</v>
      </c>
    </row>
    <row r="2363" spans="1:6" x14ac:dyDescent="0.25">
      <c r="A2363" s="6">
        <v>2006</v>
      </c>
      <c r="B2363" s="17">
        <v>4882.3685441568969</v>
      </c>
      <c r="C2363" s="17">
        <v>7.2498760514873863</v>
      </c>
      <c r="D2363" s="6">
        <f t="shared" si="108"/>
        <v>4.8823685441568969</v>
      </c>
      <c r="E2363">
        <f t="shared" si="109"/>
        <v>3.6249380257436932</v>
      </c>
      <c r="F2363">
        <f t="shared" si="110"/>
        <v>-3.6249380257436932</v>
      </c>
    </row>
    <row r="2364" spans="1:6" x14ac:dyDescent="0.25">
      <c r="A2364" s="6">
        <v>2006</v>
      </c>
      <c r="B2364" s="17">
        <v>4928.7162081997085</v>
      </c>
      <c r="C2364" s="17">
        <v>8.83249575939168</v>
      </c>
      <c r="D2364" s="6">
        <f t="shared" si="108"/>
        <v>4.9287162081997087</v>
      </c>
      <c r="E2364">
        <f t="shared" si="109"/>
        <v>4.41624787969584</v>
      </c>
      <c r="F2364">
        <f t="shared" si="110"/>
        <v>-4.41624787969584</v>
      </c>
    </row>
    <row r="2365" spans="1:6" x14ac:dyDescent="0.25">
      <c r="A2365" s="6">
        <v>2006</v>
      </c>
      <c r="B2365" s="17">
        <v>4977.0684377463185</v>
      </c>
      <c r="C2365" s="17">
        <v>6.4966487024382804</v>
      </c>
      <c r="D2365" s="6">
        <f t="shared" si="108"/>
        <v>4.9770684377463184</v>
      </c>
      <c r="E2365">
        <f t="shared" si="109"/>
        <v>3.2483243512191402</v>
      </c>
      <c r="F2365">
        <f t="shared" si="110"/>
        <v>-3.2483243512191402</v>
      </c>
    </row>
    <row r="2366" spans="1:6" x14ac:dyDescent="0.25">
      <c r="A2366" s="6">
        <v>2006</v>
      </c>
      <c r="B2366" s="17">
        <v>5025.6429782126252</v>
      </c>
      <c r="C2366" s="17">
        <v>9.5373747751350475</v>
      </c>
      <c r="D2366" s="6">
        <f t="shared" si="108"/>
        <v>5.0256429782126251</v>
      </c>
      <c r="E2366">
        <f t="shared" si="109"/>
        <v>4.7686873875675237</v>
      </c>
      <c r="F2366">
        <f t="shared" si="110"/>
        <v>-4.7686873875675237</v>
      </c>
    </row>
    <row r="2367" spans="1:6" x14ac:dyDescent="0.25">
      <c r="A2367" s="6">
        <v>2006</v>
      </c>
      <c r="B2367" s="17">
        <v>5072.8781168535588</v>
      </c>
      <c r="C2367" s="17">
        <v>10.295360508513646</v>
      </c>
      <c r="D2367" s="6">
        <f t="shared" si="108"/>
        <v>5.072878116853559</v>
      </c>
      <c r="E2367">
        <f t="shared" si="109"/>
        <v>5.147680254256823</v>
      </c>
      <c r="F2367">
        <f t="shared" si="110"/>
        <v>-5.147680254256823</v>
      </c>
    </row>
    <row r="2368" spans="1:6" x14ac:dyDescent="0.25">
      <c r="A2368" s="6">
        <v>2006</v>
      </c>
      <c r="B2368" s="17">
        <v>5117.9488663915654</v>
      </c>
      <c r="C2368" s="17">
        <v>9.6558980763313951</v>
      </c>
      <c r="D2368" s="6">
        <f t="shared" si="108"/>
        <v>5.1179488663915658</v>
      </c>
      <c r="E2368">
        <f t="shared" si="109"/>
        <v>4.8279490381656975</v>
      </c>
      <c r="F2368">
        <f t="shared" si="110"/>
        <v>-4.8279490381656975</v>
      </c>
    </row>
    <row r="2369" spans="1:6" x14ac:dyDescent="0.25">
      <c r="A2369" s="6">
        <v>2006</v>
      </c>
      <c r="B2369" s="17">
        <v>5159.988615139735</v>
      </c>
      <c r="C2369" s="17">
        <v>9.6011410304560165</v>
      </c>
      <c r="D2369" s="6">
        <f t="shared" si="108"/>
        <v>5.1599886151397349</v>
      </c>
      <c r="E2369">
        <f t="shared" si="109"/>
        <v>4.8005705152280083</v>
      </c>
      <c r="F2369">
        <f t="shared" si="110"/>
        <v>-4.8005705152280083</v>
      </c>
    </row>
    <row r="2370" spans="1:6" x14ac:dyDescent="0.25">
      <c r="A2370" s="6">
        <v>2006</v>
      </c>
      <c r="B2370" s="17">
        <v>5201.9350678595083</v>
      </c>
      <c r="C2370" s="17">
        <v>9.8214771175118383</v>
      </c>
      <c r="D2370" s="6">
        <f t="shared" si="108"/>
        <v>5.201935067859508</v>
      </c>
      <c r="E2370">
        <f t="shared" si="109"/>
        <v>4.9107385587559191</v>
      </c>
      <c r="F2370">
        <f t="shared" si="110"/>
        <v>-4.9107385587559191</v>
      </c>
    </row>
    <row r="2371" spans="1:6" x14ac:dyDescent="0.25">
      <c r="A2371" s="6">
        <v>2006</v>
      </c>
      <c r="B2371" s="17">
        <v>5241.8397105776339</v>
      </c>
      <c r="C2371" s="17">
        <v>10.910615026409005</v>
      </c>
      <c r="D2371" s="6">
        <f t="shared" si="108"/>
        <v>5.2418397105776338</v>
      </c>
      <c r="E2371">
        <f t="shared" si="109"/>
        <v>5.4553075132045024</v>
      </c>
      <c r="F2371">
        <f t="shared" si="110"/>
        <v>-5.4553075132045024</v>
      </c>
    </row>
    <row r="2372" spans="1:6" x14ac:dyDescent="0.25">
      <c r="A2372" s="6">
        <v>2006</v>
      </c>
      <c r="B2372" s="17">
        <v>5285.3263819767326</v>
      </c>
      <c r="C2372" s="17">
        <v>8.3059415501097558</v>
      </c>
      <c r="D2372" s="6">
        <f t="shared" ref="D2372:D2435" si="111">B2372/1000</f>
        <v>5.2853263819767324</v>
      </c>
      <c r="E2372">
        <f t="shared" si="109"/>
        <v>4.1529707750548779</v>
      </c>
      <c r="F2372">
        <f t="shared" si="110"/>
        <v>-4.1529707750548779</v>
      </c>
    </row>
    <row r="2373" spans="1:6" x14ac:dyDescent="0.25">
      <c r="A2373" s="6">
        <v>2006</v>
      </c>
      <c r="B2373" s="17">
        <v>5329.1015857504462</v>
      </c>
      <c r="C2373" s="17">
        <v>11.258837046275319</v>
      </c>
      <c r="D2373" s="6">
        <f t="shared" si="111"/>
        <v>5.329101585750446</v>
      </c>
      <c r="E2373">
        <f t="shared" ref="E2373:E2436" si="112">C2373/2</f>
        <v>5.6294185231376597</v>
      </c>
      <c r="F2373">
        <f t="shared" ref="F2373:F2436" si="113">-1*C2373/2</f>
        <v>-5.6294185231376597</v>
      </c>
    </row>
    <row r="2374" spans="1:6" x14ac:dyDescent="0.25">
      <c r="A2374" s="6">
        <v>2006</v>
      </c>
      <c r="B2374" s="17">
        <v>5372.8232052657995</v>
      </c>
      <c r="C2374" s="17">
        <v>12.214261685998071</v>
      </c>
      <c r="D2374" s="6">
        <f t="shared" si="111"/>
        <v>5.3728232052657994</v>
      </c>
      <c r="E2374">
        <f t="shared" si="112"/>
        <v>6.1071308429990356</v>
      </c>
      <c r="F2374">
        <f t="shared" si="113"/>
        <v>-6.1071308429990356</v>
      </c>
    </row>
    <row r="2375" spans="1:6" x14ac:dyDescent="0.25">
      <c r="A2375" s="6">
        <v>2006</v>
      </c>
      <c r="B2375" s="17">
        <v>5414.9232640003775</v>
      </c>
      <c r="C2375" s="17">
        <v>11.365886663423506</v>
      </c>
      <c r="D2375" s="6">
        <f t="shared" si="111"/>
        <v>5.414923264000377</v>
      </c>
      <c r="E2375">
        <f t="shared" si="112"/>
        <v>5.682943331711753</v>
      </c>
      <c r="F2375">
        <f t="shared" si="113"/>
        <v>-5.682943331711753</v>
      </c>
    </row>
    <row r="2376" spans="1:6" x14ac:dyDescent="0.25">
      <c r="A2376" s="6">
        <v>2006</v>
      </c>
      <c r="B2376" s="17">
        <v>5455.8055320746353</v>
      </c>
      <c r="C2376" s="17">
        <v>11.387196046321638</v>
      </c>
      <c r="D2376" s="6">
        <f t="shared" si="111"/>
        <v>5.4558055320746357</v>
      </c>
      <c r="E2376">
        <f t="shared" si="112"/>
        <v>5.6935980231608188</v>
      </c>
      <c r="F2376">
        <f t="shared" si="113"/>
        <v>-5.6935980231608188</v>
      </c>
    </row>
    <row r="2377" spans="1:6" x14ac:dyDescent="0.25">
      <c r="A2377" s="6">
        <v>2006</v>
      </c>
      <c r="B2377" s="17">
        <v>5501.3230429562973</v>
      </c>
      <c r="C2377" s="17">
        <v>11.53031430916197</v>
      </c>
      <c r="D2377" s="6">
        <f t="shared" si="111"/>
        <v>5.5013230429562974</v>
      </c>
      <c r="E2377">
        <f t="shared" si="112"/>
        <v>5.7651571545809848</v>
      </c>
      <c r="F2377">
        <f t="shared" si="113"/>
        <v>-5.7651571545809848</v>
      </c>
    </row>
    <row r="2378" spans="1:6" x14ac:dyDescent="0.25">
      <c r="A2378" s="6">
        <v>2006</v>
      </c>
      <c r="B2378" s="17">
        <v>5549.2843691848002</v>
      </c>
      <c r="C2378" s="17">
        <v>11.543388596844629</v>
      </c>
      <c r="D2378" s="6">
        <f t="shared" si="111"/>
        <v>5.5492843691848002</v>
      </c>
      <c r="E2378">
        <f t="shared" si="112"/>
        <v>5.7716942984223145</v>
      </c>
      <c r="F2378">
        <f t="shared" si="113"/>
        <v>-5.7716942984223145</v>
      </c>
    </row>
    <row r="2379" spans="1:6" x14ac:dyDescent="0.25">
      <c r="A2379" s="6">
        <v>2006</v>
      </c>
      <c r="B2379" s="17">
        <v>5596.8845286953156</v>
      </c>
      <c r="C2379" s="17">
        <v>10.438283729046491</v>
      </c>
      <c r="D2379" s="6">
        <f t="shared" si="111"/>
        <v>5.5968845286953153</v>
      </c>
      <c r="E2379">
        <f t="shared" si="112"/>
        <v>5.2191418645232455</v>
      </c>
      <c r="F2379">
        <f t="shared" si="113"/>
        <v>-5.2191418645232455</v>
      </c>
    </row>
    <row r="2380" spans="1:6" x14ac:dyDescent="0.25">
      <c r="A2380" s="6">
        <v>2006</v>
      </c>
      <c r="B2380" s="17">
        <v>5644.0325241975061</v>
      </c>
      <c r="C2380" s="17">
        <v>12.217073226119251</v>
      </c>
      <c r="D2380" s="6">
        <f t="shared" si="111"/>
        <v>5.644032524197506</v>
      </c>
      <c r="E2380">
        <f t="shared" si="112"/>
        <v>6.1085366130596253</v>
      </c>
      <c r="F2380">
        <f t="shared" si="113"/>
        <v>-6.1085366130596253</v>
      </c>
    </row>
    <row r="2381" spans="1:6" x14ac:dyDescent="0.25">
      <c r="A2381" s="6">
        <v>2006</v>
      </c>
      <c r="B2381" s="17">
        <v>5692.0274500333162</v>
      </c>
      <c r="C2381" s="17">
        <v>10.99207004207237</v>
      </c>
      <c r="D2381" s="6">
        <f t="shared" si="111"/>
        <v>5.6920274500333159</v>
      </c>
      <c r="E2381">
        <f t="shared" si="112"/>
        <v>5.4960350210361852</v>
      </c>
      <c r="F2381">
        <f t="shared" si="113"/>
        <v>-5.4960350210361852</v>
      </c>
    </row>
    <row r="2382" spans="1:6" x14ac:dyDescent="0.25">
      <c r="A2382" s="6">
        <v>2006</v>
      </c>
      <c r="B2382" s="17">
        <v>5738.9294516856762</v>
      </c>
      <c r="C2382" s="17">
        <v>10.832629531586271</v>
      </c>
      <c r="D2382" s="6">
        <f t="shared" si="111"/>
        <v>5.7389294516856761</v>
      </c>
      <c r="E2382">
        <f t="shared" si="112"/>
        <v>5.4163147657931354</v>
      </c>
      <c r="F2382">
        <f t="shared" si="113"/>
        <v>-5.4163147657931354</v>
      </c>
    </row>
    <row r="2383" spans="1:6" x14ac:dyDescent="0.25">
      <c r="A2383" s="6">
        <v>2006</v>
      </c>
      <c r="B2383" s="17">
        <v>5786.7067872591924</v>
      </c>
      <c r="C2383" s="17">
        <v>13.039329857538107</v>
      </c>
      <c r="D2383" s="6">
        <f t="shared" si="111"/>
        <v>5.7867067872591926</v>
      </c>
      <c r="E2383">
        <f t="shared" si="112"/>
        <v>6.5196649287690533</v>
      </c>
      <c r="F2383">
        <f t="shared" si="113"/>
        <v>-6.5196649287690533</v>
      </c>
    </row>
    <row r="2384" spans="1:6" x14ac:dyDescent="0.25">
      <c r="A2384" s="6">
        <v>2006</v>
      </c>
      <c r="B2384" s="17">
        <v>5835.4409911681914</v>
      </c>
      <c r="C2384" s="17">
        <v>12.511786092179202</v>
      </c>
      <c r="D2384" s="6">
        <f t="shared" si="111"/>
        <v>5.8354409911681913</v>
      </c>
      <c r="E2384">
        <f t="shared" si="112"/>
        <v>6.255893046089601</v>
      </c>
      <c r="F2384">
        <f t="shared" si="113"/>
        <v>-6.255893046089601</v>
      </c>
    </row>
    <row r="2385" spans="1:6" x14ac:dyDescent="0.25">
      <c r="A2385" s="6">
        <v>2006</v>
      </c>
      <c r="B2385" s="17">
        <v>5883.4453300766982</v>
      </c>
      <c r="C2385" s="17">
        <v>12.28036508074346</v>
      </c>
      <c r="D2385" s="6">
        <f t="shared" si="111"/>
        <v>5.8834453300766985</v>
      </c>
      <c r="E2385">
        <f t="shared" si="112"/>
        <v>6.1401825403717298</v>
      </c>
      <c r="F2385">
        <f t="shared" si="113"/>
        <v>-6.1401825403717298</v>
      </c>
    </row>
    <row r="2386" spans="1:6" x14ac:dyDescent="0.25">
      <c r="A2386" s="6">
        <v>2006</v>
      </c>
      <c r="B2386" s="17">
        <v>5931.4658402778596</v>
      </c>
      <c r="C2386" s="17">
        <v>12.03941442290296</v>
      </c>
      <c r="D2386" s="6">
        <f t="shared" si="111"/>
        <v>5.9314658402778599</v>
      </c>
      <c r="E2386">
        <f t="shared" si="112"/>
        <v>6.0197072114514798</v>
      </c>
      <c r="F2386">
        <f t="shared" si="113"/>
        <v>-6.0197072114514798</v>
      </c>
    </row>
    <row r="2387" spans="1:6" x14ac:dyDescent="0.25">
      <c r="A2387" s="6">
        <v>2006</v>
      </c>
      <c r="B2387" s="17">
        <v>5978.8488780605367</v>
      </c>
      <c r="C2387" s="17">
        <v>10.566504114735146</v>
      </c>
      <c r="D2387" s="6">
        <f t="shared" si="111"/>
        <v>5.9788488780605364</v>
      </c>
      <c r="E2387">
        <f t="shared" si="112"/>
        <v>5.283252057367573</v>
      </c>
      <c r="F2387">
        <f t="shared" si="113"/>
        <v>-5.283252057367573</v>
      </c>
    </row>
    <row r="2388" spans="1:6" x14ac:dyDescent="0.25">
      <c r="A2388" s="6">
        <v>2006</v>
      </c>
      <c r="B2388" s="17">
        <v>6026.9217029625461</v>
      </c>
      <c r="C2388" s="17">
        <v>11.573344124532374</v>
      </c>
      <c r="D2388" s="6">
        <f t="shared" si="111"/>
        <v>6.0269217029625457</v>
      </c>
      <c r="E2388">
        <f t="shared" si="112"/>
        <v>5.7866720622661871</v>
      </c>
      <c r="F2388">
        <f t="shared" si="113"/>
        <v>-5.7866720622661871</v>
      </c>
    </row>
    <row r="2389" spans="1:6" x14ac:dyDescent="0.25">
      <c r="A2389" s="6">
        <v>2006</v>
      </c>
      <c r="B2389" s="17">
        <v>6074.8159538112332</v>
      </c>
      <c r="C2389" s="17">
        <v>9.9502643710761411</v>
      </c>
      <c r="D2389" s="6">
        <f t="shared" si="111"/>
        <v>6.0748159538112327</v>
      </c>
      <c r="E2389">
        <f t="shared" si="112"/>
        <v>4.9751321855380706</v>
      </c>
      <c r="F2389">
        <f t="shared" si="113"/>
        <v>-4.9751321855380706</v>
      </c>
    </row>
    <row r="2390" spans="1:6" x14ac:dyDescent="0.25">
      <c r="A2390" s="6">
        <v>2006</v>
      </c>
      <c r="B2390" s="17">
        <v>6123.5984576938827</v>
      </c>
      <c r="C2390" s="17">
        <v>11.270064171152832</v>
      </c>
      <c r="D2390" s="6">
        <f t="shared" si="111"/>
        <v>6.1235984576938822</v>
      </c>
      <c r="E2390">
        <f t="shared" si="112"/>
        <v>5.635032085576416</v>
      </c>
      <c r="F2390">
        <f t="shared" si="113"/>
        <v>-5.635032085576416</v>
      </c>
    </row>
    <row r="2391" spans="1:6" x14ac:dyDescent="0.25">
      <c r="A2391" s="6">
        <v>2006</v>
      </c>
      <c r="B2391" s="17">
        <v>6172.1227123097487</v>
      </c>
      <c r="C2391" s="17">
        <v>11.011393832498138</v>
      </c>
      <c r="D2391" s="6">
        <f t="shared" si="111"/>
        <v>6.1721227123097488</v>
      </c>
      <c r="E2391">
        <f t="shared" si="112"/>
        <v>5.505696916249069</v>
      </c>
      <c r="F2391">
        <f t="shared" si="113"/>
        <v>-5.505696916249069</v>
      </c>
    </row>
    <row r="2392" spans="1:6" x14ac:dyDescent="0.25">
      <c r="A2392" s="6">
        <v>2006</v>
      </c>
      <c r="B2392" s="17">
        <v>6221.0500839266933</v>
      </c>
      <c r="C2392" s="17">
        <v>10.441951302314246</v>
      </c>
      <c r="D2392" s="6">
        <f t="shared" si="111"/>
        <v>6.2210500839266931</v>
      </c>
      <c r="E2392">
        <f t="shared" si="112"/>
        <v>5.220975651157123</v>
      </c>
      <c r="F2392">
        <f t="shared" si="113"/>
        <v>-5.220975651157123</v>
      </c>
    </row>
    <row r="2393" spans="1:6" x14ac:dyDescent="0.25">
      <c r="A2393" s="6">
        <v>2006</v>
      </c>
      <c r="B2393" s="17">
        <v>6269.4790371389563</v>
      </c>
      <c r="C2393" s="17">
        <v>9.4269931126425277</v>
      </c>
      <c r="D2393" s="6">
        <f t="shared" si="111"/>
        <v>6.2694790371389564</v>
      </c>
      <c r="E2393">
        <f t="shared" si="112"/>
        <v>4.7134965563212639</v>
      </c>
      <c r="F2393">
        <f t="shared" si="113"/>
        <v>-4.7134965563212639</v>
      </c>
    </row>
    <row r="2394" spans="1:6" x14ac:dyDescent="0.25">
      <c r="A2394" s="6">
        <v>2006</v>
      </c>
      <c r="B2394" s="17">
        <v>6318.990019560013</v>
      </c>
      <c r="C2394" s="17">
        <v>13.545193248419942</v>
      </c>
      <c r="D2394" s="6">
        <f t="shared" si="111"/>
        <v>6.3189900195600126</v>
      </c>
      <c r="E2394">
        <f t="shared" si="112"/>
        <v>6.7725966242099709</v>
      </c>
      <c r="F2394">
        <f t="shared" si="113"/>
        <v>-6.7725966242099709</v>
      </c>
    </row>
    <row r="2395" spans="1:6" x14ac:dyDescent="0.25">
      <c r="A2395" s="6">
        <v>2006</v>
      </c>
      <c r="B2395" s="17">
        <v>6368.6920169598588</v>
      </c>
      <c r="C2395" s="17">
        <v>12.354363388299879</v>
      </c>
      <c r="D2395" s="6">
        <f t="shared" si="111"/>
        <v>6.3686920169598586</v>
      </c>
      <c r="E2395">
        <f t="shared" si="112"/>
        <v>6.1771816941499393</v>
      </c>
      <c r="F2395">
        <f t="shared" si="113"/>
        <v>-6.1771816941499393</v>
      </c>
    </row>
    <row r="2396" spans="1:6" x14ac:dyDescent="0.25">
      <c r="A2396" s="6">
        <v>2006</v>
      </c>
      <c r="B2396" s="17">
        <v>6413.6937827777638</v>
      </c>
      <c r="C2396" s="17">
        <v>15.103372321714255</v>
      </c>
      <c r="D2396" s="6">
        <f t="shared" si="111"/>
        <v>6.4136937827777638</v>
      </c>
      <c r="E2396">
        <f t="shared" si="112"/>
        <v>7.5516861608571277</v>
      </c>
      <c r="F2396">
        <f t="shared" si="113"/>
        <v>-7.5516861608571277</v>
      </c>
    </row>
    <row r="2397" spans="1:6" x14ac:dyDescent="0.25">
      <c r="A2397" s="6">
        <v>2006</v>
      </c>
      <c r="B2397" s="17">
        <v>6462.9655283635902</v>
      </c>
      <c r="C2397" s="17">
        <v>10.04928158448724</v>
      </c>
      <c r="D2397" s="6">
        <f t="shared" si="111"/>
        <v>6.4629655283635898</v>
      </c>
      <c r="E2397">
        <f t="shared" si="112"/>
        <v>5.0246407922436198</v>
      </c>
      <c r="F2397">
        <f t="shared" si="113"/>
        <v>-5.0246407922436198</v>
      </c>
    </row>
    <row r="2398" spans="1:6" x14ac:dyDescent="0.25">
      <c r="A2398" s="6">
        <v>2006</v>
      </c>
      <c r="B2398" s="17">
        <v>6512.0656738773114</v>
      </c>
      <c r="C2398" s="17">
        <v>11.412192679992915</v>
      </c>
      <c r="D2398" s="6">
        <f t="shared" si="111"/>
        <v>6.5120656738773111</v>
      </c>
      <c r="E2398">
        <f t="shared" si="112"/>
        <v>5.7060963399964573</v>
      </c>
      <c r="F2398">
        <f t="shared" si="113"/>
        <v>-5.7060963399964573</v>
      </c>
    </row>
    <row r="2399" spans="1:6" x14ac:dyDescent="0.25">
      <c r="A2399" s="6">
        <v>2006</v>
      </c>
      <c r="B2399" s="17">
        <v>6561.5685699600326</v>
      </c>
      <c r="C2399" s="17">
        <v>10.395100905858559</v>
      </c>
      <c r="D2399" s="6">
        <f t="shared" si="111"/>
        <v>6.5615685699600323</v>
      </c>
      <c r="E2399">
        <f t="shared" si="112"/>
        <v>5.1975504529292795</v>
      </c>
      <c r="F2399">
        <f t="shared" si="113"/>
        <v>-5.1975504529292795</v>
      </c>
    </row>
    <row r="2400" spans="1:6" x14ac:dyDescent="0.25">
      <c r="A2400" s="6">
        <v>2006</v>
      </c>
      <c r="B2400" s="17">
        <v>6610.5475147701818</v>
      </c>
      <c r="C2400" s="17">
        <v>11.815326749041336</v>
      </c>
      <c r="D2400" s="6">
        <f t="shared" si="111"/>
        <v>6.6105475147701815</v>
      </c>
      <c r="E2400">
        <f t="shared" si="112"/>
        <v>5.9076633745206681</v>
      </c>
      <c r="F2400">
        <f t="shared" si="113"/>
        <v>-5.9076633745206681</v>
      </c>
    </row>
    <row r="2401" spans="1:6" x14ac:dyDescent="0.25">
      <c r="A2401" s="6">
        <v>2006</v>
      </c>
      <c r="B2401" s="17">
        <v>6659.3209163837419</v>
      </c>
      <c r="C2401" s="17">
        <v>11.717771213764577</v>
      </c>
      <c r="D2401" s="6">
        <f t="shared" si="111"/>
        <v>6.6593209163837415</v>
      </c>
      <c r="E2401">
        <f t="shared" si="112"/>
        <v>5.8588856068822883</v>
      </c>
      <c r="F2401">
        <f t="shared" si="113"/>
        <v>-5.8588856068822883</v>
      </c>
    </row>
    <row r="2402" spans="1:6" x14ac:dyDescent="0.25">
      <c r="A2402" s="6">
        <v>2006</v>
      </c>
      <c r="B2402" s="17">
        <v>6706.5651164106321</v>
      </c>
      <c r="C2402" s="17">
        <v>10.490273345388278</v>
      </c>
      <c r="D2402" s="6">
        <f t="shared" si="111"/>
        <v>6.7065651164106317</v>
      </c>
      <c r="E2402">
        <f t="shared" si="112"/>
        <v>5.2451366726941391</v>
      </c>
      <c r="F2402">
        <f t="shared" si="113"/>
        <v>-5.2451366726941391</v>
      </c>
    </row>
    <row r="2403" spans="1:6" x14ac:dyDescent="0.25">
      <c r="A2403" s="6">
        <v>2006</v>
      </c>
      <c r="B2403" s="17">
        <v>6755.9187293289015</v>
      </c>
      <c r="C2403" s="17">
        <v>8.4566306837281306</v>
      </c>
      <c r="D2403" s="6">
        <f t="shared" si="111"/>
        <v>6.7559187293289016</v>
      </c>
      <c r="E2403">
        <f t="shared" si="112"/>
        <v>4.2283153418640653</v>
      </c>
      <c r="F2403">
        <f t="shared" si="113"/>
        <v>-4.2283153418640653</v>
      </c>
    </row>
    <row r="2404" spans="1:6" x14ac:dyDescent="0.25">
      <c r="A2404" s="6">
        <v>2006</v>
      </c>
      <c r="B2404" s="17">
        <v>6804.7125080036349</v>
      </c>
      <c r="C2404" s="17">
        <v>12.728240558031862</v>
      </c>
      <c r="D2404" s="6">
        <f t="shared" si="111"/>
        <v>6.804712508003635</v>
      </c>
      <c r="E2404">
        <f t="shared" si="112"/>
        <v>6.364120279015931</v>
      </c>
      <c r="F2404">
        <f t="shared" si="113"/>
        <v>-6.364120279015931</v>
      </c>
    </row>
    <row r="2405" spans="1:6" x14ac:dyDescent="0.25">
      <c r="A2405" s="6">
        <v>2006</v>
      </c>
      <c r="B2405" s="17">
        <v>6851.8631837259927</v>
      </c>
      <c r="C2405" s="17">
        <v>12.147119389613978</v>
      </c>
      <c r="D2405" s="6">
        <f t="shared" si="111"/>
        <v>6.8518631837259925</v>
      </c>
      <c r="E2405">
        <f t="shared" si="112"/>
        <v>6.0735596948069892</v>
      </c>
      <c r="F2405">
        <f t="shared" si="113"/>
        <v>-6.0735596948069892</v>
      </c>
    </row>
    <row r="2406" spans="1:6" x14ac:dyDescent="0.25">
      <c r="A2406" s="6">
        <v>2006</v>
      </c>
      <c r="B2406" s="17">
        <v>6889.1707666388029</v>
      </c>
      <c r="C2406" s="17">
        <v>14.786443090869742</v>
      </c>
      <c r="D2406" s="6">
        <f t="shared" si="111"/>
        <v>6.8891707666388031</v>
      </c>
      <c r="E2406">
        <f t="shared" si="112"/>
        <v>7.3932215454348711</v>
      </c>
      <c r="F2406">
        <f t="shared" si="113"/>
        <v>-7.3932215454348711</v>
      </c>
    </row>
    <row r="2407" spans="1:6" x14ac:dyDescent="0.25">
      <c r="A2407" s="6">
        <v>2006</v>
      </c>
      <c r="B2407" s="17">
        <v>6918.9242501845183</v>
      </c>
      <c r="C2407" s="17">
        <v>21.789651687090743</v>
      </c>
      <c r="D2407" s="6">
        <f t="shared" si="111"/>
        <v>6.9189242501845181</v>
      </c>
      <c r="E2407">
        <f t="shared" si="112"/>
        <v>10.894825843545371</v>
      </c>
      <c r="F2407">
        <f t="shared" si="113"/>
        <v>-10.894825843545371</v>
      </c>
    </row>
    <row r="2408" spans="1:6" x14ac:dyDescent="0.25">
      <c r="A2408" s="6">
        <v>2006</v>
      </c>
      <c r="B2408" s="17">
        <v>6954.6016170868152</v>
      </c>
      <c r="C2408" s="17">
        <v>15.664593845343877</v>
      </c>
      <c r="D2408" s="6">
        <f t="shared" si="111"/>
        <v>6.9546016170868148</v>
      </c>
      <c r="E2408">
        <f t="shared" si="112"/>
        <v>7.8322969226719383</v>
      </c>
      <c r="F2408">
        <f t="shared" si="113"/>
        <v>-7.8322969226719383</v>
      </c>
    </row>
    <row r="2409" spans="1:6" x14ac:dyDescent="0.25">
      <c r="A2409" s="6">
        <v>2006</v>
      </c>
      <c r="B2409" s="17">
        <v>7002.3032257090754</v>
      </c>
      <c r="C2409" s="17">
        <v>12.886596488352701</v>
      </c>
      <c r="D2409" s="6">
        <f t="shared" si="111"/>
        <v>7.0023032257090758</v>
      </c>
      <c r="E2409">
        <f t="shared" si="112"/>
        <v>6.4432982441763507</v>
      </c>
      <c r="F2409">
        <f t="shared" si="113"/>
        <v>-6.4432982441763507</v>
      </c>
    </row>
    <row r="2410" spans="1:6" x14ac:dyDescent="0.25">
      <c r="A2410" s="6">
        <v>2006</v>
      </c>
      <c r="B2410" s="17">
        <v>7051.8302253417569</v>
      </c>
      <c r="C2410" s="17">
        <v>13.483353176838701</v>
      </c>
      <c r="D2410" s="6">
        <f t="shared" si="111"/>
        <v>7.0518302253417566</v>
      </c>
      <c r="E2410">
        <f t="shared" si="112"/>
        <v>6.7416765884193506</v>
      </c>
      <c r="F2410">
        <f t="shared" si="113"/>
        <v>-6.7416765884193506</v>
      </c>
    </row>
    <row r="2411" spans="1:6" x14ac:dyDescent="0.25">
      <c r="A2411" s="6">
        <v>2006</v>
      </c>
      <c r="B2411" s="17">
        <v>7099.8967414531544</v>
      </c>
      <c r="C2411" s="17">
        <v>16.169652090708347</v>
      </c>
      <c r="D2411" s="6">
        <f t="shared" si="111"/>
        <v>7.0998967414531542</v>
      </c>
      <c r="E2411">
        <f t="shared" si="112"/>
        <v>8.0848260453541734</v>
      </c>
      <c r="F2411">
        <f t="shared" si="113"/>
        <v>-8.0848260453541734</v>
      </c>
    </row>
    <row r="2412" spans="1:6" x14ac:dyDescent="0.25">
      <c r="A2412" s="6">
        <v>2006</v>
      </c>
      <c r="B2412" s="17">
        <v>7148.0656456337456</v>
      </c>
      <c r="C2412" s="17">
        <v>16.395116109169727</v>
      </c>
      <c r="D2412" s="6">
        <f t="shared" si="111"/>
        <v>7.1480656456337455</v>
      </c>
      <c r="E2412">
        <f t="shared" si="112"/>
        <v>8.1975580545848636</v>
      </c>
      <c r="F2412">
        <f t="shared" si="113"/>
        <v>-8.1975580545848636</v>
      </c>
    </row>
    <row r="2413" spans="1:6" x14ac:dyDescent="0.25">
      <c r="A2413" s="6">
        <v>2006</v>
      </c>
      <c r="B2413" s="17">
        <v>7195.7736820443206</v>
      </c>
      <c r="C2413" s="17">
        <v>16.269088790173306</v>
      </c>
      <c r="D2413" s="6">
        <f t="shared" si="111"/>
        <v>7.1957736820443206</v>
      </c>
      <c r="E2413">
        <f t="shared" si="112"/>
        <v>8.1345443950866532</v>
      </c>
      <c r="F2413">
        <f t="shared" si="113"/>
        <v>-8.1345443950866532</v>
      </c>
    </row>
    <row r="2414" spans="1:6" x14ac:dyDescent="0.25">
      <c r="A2414" s="6">
        <v>2006</v>
      </c>
      <c r="B2414" s="17">
        <v>7241.8775351165787</v>
      </c>
      <c r="C2414" s="17">
        <v>9.1864415894673463</v>
      </c>
      <c r="D2414" s="6">
        <f t="shared" si="111"/>
        <v>7.2418775351165783</v>
      </c>
      <c r="E2414">
        <f t="shared" si="112"/>
        <v>4.5932207947336732</v>
      </c>
      <c r="F2414">
        <f t="shared" si="113"/>
        <v>-4.5932207947336732</v>
      </c>
    </row>
    <row r="2415" spans="1:6" x14ac:dyDescent="0.25">
      <c r="A2415" s="6">
        <v>2006</v>
      </c>
      <c r="B2415" s="17">
        <v>7261.0287941681509</v>
      </c>
      <c r="C2415" s="17">
        <v>8.2520371958202912</v>
      </c>
      <c r="D2415" s="6">
        <f t="shared" si="111"/>
        <v>7.2610287941681513</v>
      </c>
      <c r="E2415">
        <f t="shared" si="112"/>
        <v>4.1260185979101456</v>
      </c>
      <c r="F2415">
        <f t="shared" si="113"/>
        <v>-4.1260185979101456</v>
      </c>
    </row>
    <row r="2416" spans="1:6" x14ac:dyDescent="0.25">
      <c r="A2416" s="6">
        <v>2006</v>
      </c>
      <c r="B2416" s="17">
        <v>7274.4058270822661</v>
      </c>
      <c r="C2416" s="17">
        <v>10.270919508395503</v>
      </c>
      <c r="D2416" s="6">
        <f t="shared" si="111"/>
        <v>7.2744058270822665</v>
      </c>
      <c r="E2416">
        <f t="shared" si="112"/>
        <v>5.1354597541977514</v>
      </c>
      <c r="F2416">
        <f t="shared" si="113"/>
        <v>-5.1354597541977514</v>
      </c>
    </row>
    <row r="2417" spans="1:6" x14ac:dyDescent="0.25">
      <c r="A2417" s="6">
        <v>2006</v>
      </c>
      <c r="B2417" s="17">
        <v>7302.7138900149002</v>
      </c>
      <c r="C2417" s="17">
        <v>13.31968491963873</v>
      </c>
      <c r="D2417" s="6">
        <f t="shared" si="111"/>
        <v>7.3027138900149007</v>
      </c>
      <c r="E2417">
        <f t="shared" si="112"/>
        <v>6.6598424598193651</v>
      </c>
      <c r="F2417">
        <f t="shared" si="113"/>
        <v>-6.6598424598193651</v>
      </c>
    </row>
    <row r="2418" spans="1:6" x14ac:dyDescent="0.25">
      <c r="A2418" s="6">
        <v>2006</v>
      </c>
      <c r="B2418" s="17">
        <v>7350.4225998822403</v>
      </c>
      <c r="C2418" s="17">
        <v>11.53144998558178</v>
      </c>
      <c r="D2418" s="6">
        <f t="shared" si="111"/>
        <v>7.3504225998822399</v>
      </c>
      <c r="E2418">
        <f t="shared" si="112"/>
        <v>5.76572499279089</v>
      </c>
      <c r="F2418">
        <f t="shared" si="113"/>
        <v>-5.76572499279089</v>
      </c>
    </row>
    <row r="2419" spans="1:6" x14ac:dyDescent="0.25">
      <c r="A2419" s="6">
        <v>2006</v>
      </c>
      <c r="B2419" s="17">
        <v>7399.2453929827407</v>
      </c>
      <c r="C2419" s="17">
        <v>6.8833625210757443</v>
      </c>
      <c r="D2419" s="6">
        <f t="shared" si="111"/>
        <v>7.3992453929827411</v>
      </c>
      <c r="E2419">
        <f t="shared" si="112"/>
        <v>3.4416812605378722</v>
      </c>
      <c r="F2419">
        <f t="shared" si="113"/>
        <v>-3.4416812605378722</v>
      </c>
    </row>
    <row r="2420" spans="1:6" x14ac:dyDescent="0.25">
      <c r="A2420" s="6">
        <v>2006</v>
      </c>
      <c r="B2420" s="17">
        <v>7448.4031844166057</v>
      </c>
      <c r="C2420" s="17">
        <v>11.151231249315215</v>
      </c>
      <c r="D2420" s="6">
        <f t="shared" si="111"/>
        <v>7.4484031844166054</v>
      </c>
      <c r="E2420">
        <f t="shared" si="112"/>
        <v>5.5756156246576074</v>
      </c>
      <c r="F2420">
        <f t="shared" si="113"/>
        <v>-5.5756156246576074</v>
      </c>
    </row>
    <row r="2421" spans="1:6" x14ac:dyDescent="0.25">
      <c r="A2421" s="6">
        <v>2006</v>
      </c>
      <c r="B2421" s="17">
        <v>7489.6415005462586</v>
      </c>
      <c r="C2421" s="17">
        <v>11.265853330226649</v>
      </c>
      <c r="D2421" s="6">
        <f t="shared" si="111"/>
        <v>7.4896415005462584</v>
      </c>
      <c r="E2421">
        <f t="shared" si="112"/>
        <v>5.6329266651133247</v>
      </c>
      <c r="F2421">
        <f t="shared" si="113"/>
        <v>-5.6329266651133247</v>
      </c>
    </row>
    <row r="2422" spans="1:6" x14ac:dyDescent="0.25">
      <c r="A2422" s="6">
        <v>2006</v>
      </c>
      <c r="B2422" s="17">
        <v>7537.1350399362691</v>
      </c>
      <c r="C2422" s="17">
        <v>9.6799530706727719</v>
      </c>
      <c r="D2422" s="6">
        <f t="shared" si="111"/>
        <v>7.5371350399362687</v>
      </c>
      <c r="E2422">
        <f t="shared" si="112"/>
        <v>4.8399765353363859</v>
      </c>
      <c r="F2422">
        <f t="shared" si="113"/>
        <v>-4.8399765353363859</v>
      </c>
    </row>
    <row r="2423" spans="1:6" x14ac:dyDescent="0.25">
      <c r="A2423" s="6">
        <v>2006</v>
      </c>
      <c r="B2423" s="17">
        <v>7576.1256797628785</v>
      </c>
      <c r="C2423" s="17">
        <v>9.4706584980574586</v>
      </c>
      <c r="D2423" s="6">
        <f t="shared" si="111"/>
        <v>7.5761256797628782</v>
      </c>
      <c r="E2423">
        <f t="shared" si="112"/>
        <v>4.7353292490287293</v>
      </c>
      <c r="F2423">
        <f t="shared" si="113"/>
        <v>-4.7353292490287293</v>
      </c>
    </row>
    <row r="2424" spans="1:6" x14ac:dyDescent="0.25">
      <c r="A2424" s="6">
        <v>2006</v>
      </c>
      <c r="B2424" s="17">
        <v>7618.862593707805</v>
      </c>
      <c r="C2424" s="17">
        <v>11.651247778574575</v>
      </c>
      <c r="D2424" s="6">
        <f t="shared" si="111"/>
        <v>7.6188625937078047</v>
      </c>
      <c r="E2424">
        <f t="shared" si="112"/>
        <v>5.8256238892872876</v>
      </c>
      <c r="F2424">
        <f t="shared" si="113"/>
        <v>-5.8256238892872876</v>
      </c>
    </row>
    <row r="2425" spans="1:6" x14ac:dyDescent="0.25">
      <c r="A2425" s="6">
        <v>2006</v>
      </c>
      <c r="B2425" s="17">
        <v>7663.3453847260334</v>
      </c>
      <c r="C2425" s="17">
        <v>12.094109758407187</v>
      </c>
      <c r="D2425" s="6">
        <f t="shared" si="111"/>
        <v>7.6633453847260338</v>
      </c>
      <c r="E2425">
        <f t="shared" si="112"/>
        <v>6.0470548792035936</v>
      </c>
      <c r="F2425">
        <f t="shared" si="113"/>
        <v>-6.0470548792035936</v>
      </c>
    </row>
    <row r="2426" spans="1:6" x14ac:dyDescent="0.25">
      <c r="A2426" s="6">
        <v>2006</v>
      </c>
      <c r="B2426" s="17">
        <v>7709.7995268844697</v>
      </c>
      <c r="C2426" s="17">
        <v>13.335060532514655</v>
      </c>
      <c r="D2426" s="6">
        <f t="shared" si="111"/>
        <v>7.7097995268844697</v>
      </c>
      <c r="E2426">
        <f t="shared" si="112"/>
        <v>6.6675302662573275</v>
      </c>
      <c r="F2426">
        <f t="shared" si="113"/>
        <v>-6.6675302662573275</v>
      </c>
    </row>
    <row r="2427" spans="1:6" x14ac:dyDescent="0.25">
      <c r="A2427" s="6">
        <v>2006</v>
      </c>
      <c r="B2427" s="17">
        <v>7753.5163759818915</v>
      </c>
      <c r="C2427" s="17">
        <v>6.3406018324715365</v>
      </c>
      <c r="D2427" s="6">
        <f t="shared" si="111"/>
        <v>7.7535163759818913</v>
      </c>
      <c r="E2427">
        <f t="shared" si="112"/>
        <v>3.1703009162357683</v>
      </c>
      <c r="F2427">
        <f t="shared" si="113"/>
        <v>-3.1703009162357683</v>
      </c>
    </row>
    <row r="2428" spans="1:6" x14ac:dyDescent="0.25">
      <c r="A2428" s="6">
        <v>2006</v>
      </c>
      <c r="B2428" s="17">
        <v>7794.3914617059017</v>
      </c>
      <c r="C2428" s="17">
        <v>10.116497940166688</v>
      </c>
      <c r="D2428" s="6">
        <f t="shared" si="111"/>
        <v>7.794391461705902</v>
      </c>
      <c r="E2428">
        <f t="shared" si="112"/>
        <v>5.0582489700833442</v>
      </c>
      <c r="F2428">
        <f t="shared" si="113"/>
        <v>-5.0582489700833442</v>
      </c>
    </row>
    <row r="2429" spans="1:6" x14ac:dyDescent="0.25">
      <c r="A2429" s="6">
        <v>2006</v>
      </c>
      <c r="B2429" s="17">
        <v>7820.7057192387947</v>
      </c>
      <c r="C2429" s="17">
        <v>5.4564860715783565</v>
      </c>
      <c r="D2429" s="6">
        <f t="shared" si="111"/>
        <v>7.820705719238795</v>
      </c>
      <c r="E2429">
        <f t="shared" si="112"/>
        <v>2.7282430357891783</v>
      </c>
      <c r="F2429">
        <f t="shared" si="113"/>
        <v>-2.7282430357891783</v>
      </c>
    </row>
    <row r="2430" spans="1:6" x14ac:dyDescent="0.25">
      <c r="A2430" s="6">
        <v>2006</v>
      </c>
      <c r="B2430" s="17">
        <v>7833.6480888949191</v>
      </c>
      <c r="C2430" s="17">
        <v>8.7766877908603949</v>
      </c>
      <c r="D2430" s="6">
        <f t="shared" si="111"/>
        <v>7.8336480888949191</v>
      </c>
      <c r="E2430">
        <f t="shared" si="112"/>
        <v>4.3883438954301974</v>
      </c>
      <c r="F2430">
        <f t="shared" si="113"/>
        <v>-4.3883438954301974</v>
      </c>
    </row>
    <row r="2431" spans="1:6" x14ac:dyDescent="0.25">
      <c r="A2431" s="6">
        <v>2006</v>
      </c>
      <c r="B2431" s="17">
        <v>7860.2981299111834</v>
      </c>
      <c r="C2431" s="17">
        <v>7.3895456322564694</v>
      </c>
      <c r="D2431" s="6">
        <f t="shared" si="111"/>
        <v>7.8602981299111834</v>
      </c>
      <c r="E2431">
        <f t="shared" si="112"/>
        <v>3.6947728161282347</v>
      </c>
      <c r="F2431">
        <f t="shared" si="113"/>
        <v>-3.6947728161282347</v>
      </c>
    </row>
    <row r="2432" spans="1:6" x14ac:dyDescent="0.25">
      <c r="A2432" s="6">
        <v>2006</v>
      </c>
      <c r="B2432" s="17">
        <v>7904.7952769172425</v>
      </c>
      <c r="C2432" s="17">
        <v>6.8074560870677736</v>
      </c>
      <c r="D2432" s="6">
        <f t="shared" si="111"/>
        <v>7.9047952769172429</v>
      </c>
      <c r="E2432">
        <f t="shared" si="112"/>
        <v>3.4037280435338868</v>
      </c>
      <c r="F2432">
        <f t="shared" si="113"/>
        <v>-3.4037280435338868</v>
      </c>
    </row>
    <row r="2433" spans="1:6" x14ac:dyDescent="0.25">
      <c r="A2433" s="6">
        <v>2006</v>
      </c>
      <c r="B2433" s="17">
        <v>7953.994717241947</v>
      </c>
      <c r="C2433" s="17">
        <v>10.573261339610426</v>
      </c>
      <c r="D2433" s="6">
        <f t="shared" si="111"/>
        <v>7.9539947172419474</v>
      </c>
      <c r="E2433">
        <f t="shared" si="112"/>
        <v>5.2866306698052128</v>
      </c>
      <c r="F2433">
        <f t="shared" si="113"/>
        <v>-5.2866306698052128</v>
      </c>
    </row>
    <row r="2434" spans="1:6" x14ac:dyDescent="0.25">
      <c r="A2434" s="6">
        <v>2006</v>
      </c>
      <c r="B2434" s="17">
        <v>8002.4502138285825</v>
      </c>
      <c r="C2434" s="17">
        <v>9.6133225121549444</v>
      </c>
      <c r="D2434" s="6">
        <f t="shared" si="111"/>
        <v>8.0024502138285829</v>
      </c>
      <c r="E2434">
        <f t="shared" si="112"/>
        <v>4.8066612560774722</v>
      </c>
      <c r="F2434">
        <f t="shared" si="113"/>
        <v>-4.8066612560774722</v>
      </c>
    </row>
    <row r="2435" spans="1:6" x14ac:dyDescent="0.25">
      <c r="A2435" s="6">
        <v>2006</v>
      </c>
      <c r="B2435" s="17">
        <v>8047.7393277333504</v>
      </c>
      <c r="C2435" s="17">
        <v>8.7651870309790407</v>
      </c>
      <c r="D2435" s="6">
        <f t="shared" si="111"/>
        <v>8.0477393277333498</v>
      </c>
      <c r="E2435">
        <f t="shared" si="112"/>
        <v>4.3825935154895204</v>
      </c>
      <c r="F2435">
        <f t="shared" si="113"/>
        <v>-4.3825935154895204</v>
      </c>
    </row>
    <row r="2436" spans="1:6" x14ac:dyDescent="0.25">
      <c r="A2436" s="6">
        <v>2006</v>
      </c>
      <c r="B2436" s="17">
        <v>8094.4266837399509</v>
      </c>
      <c r="C2436" s="17">
        <v>9.6514155328733153</v>
      </c>
      <c r="D2436" s="6">
        <f t="shared" ref="D2436:D2499" si="114">B2436/1000</f>
        <v>8.0944266837399503</v>
      </c>
      <c r="E2436">
        <f t="shared" si="112"/>
        <v>4.8257077664366577</v>
      </c>
      <c r="F2436">
        <f t="shared" si="113"/>
        <v>-4.8257077664366577</v>
      </c>
    </row>
    <row r="2437" spans="1:6" x14ac:dyDescent="0.25">
      <c r="A2437" s="6">
        <v>2006</v>
      </c>
      <c r="B2437" s="17">
        <v>8142.6975242860308</v>
      </c>
      <c r="C2437" s="17">
        <v>11.288486626252471</v>
      </c>
      <c r="D2437" s="6">
        <f t="shared" si="114"/>
        <v>8.1426975242860316</v>
      </c>
      <c r="E2437">
        <f t="shared" ref="E2437:E2500" si="115">C2437/2</f>
        <v>5.6442433131262355</v>
      </c>
      <c r="F2437">
        <f t="shared" ref="F2437:F2500" si="116">-1*C2437/2</f>
        <v>-5.6442433131262355</v>
      </c>
    </row>
    <row r="2438" spans="1:6" x14ac:dyDescent="0.25">
      <c r="A2438" s="6">
        <v>2006</v>
      </c>
      <c r="B2438" s="17">
        <v>8191.5201459676355</v>
      </c>
      <c r="C2438" s="17">
        <v>11.100304546014536</v>
      </c>
      <c r="D2438" s="6">
        <f t="shared" si="114"/>
        <v>8.191520145967635</v>
      </c>
      <c r="E2438">
        <f t="shared" si="115"/>
        <v>5.5501522730072681</v>
      </c>
      <c r="F2438">
        <f t="shared" si="116"/>
        <v>-5.5501522730072681</v>
      </c>
    </row>
    <row r="2439" spans="1:6" x14ac:dyDescent="0.25">
      <c r="A2439" s="6">
        <v>2006</v>
      </c>
      <c r="B2439" s="17">
        <v>8237.8031656002258</v>
      </c>
      <c r="C2439" s="17">
        <v>12.748142160221281</v>
      </c>
      <c r="D2439" s="6">
        <f t="shared" si="114"/>
        <v>8.2378031656002264</v>
      </c>
      <c r="E2439">
        <f t="shared" si="115"/>
        <v>6.3740710801106406</v>
      </c>
      <c r="F2439">
        <f t="shared" si="116"/>
        <v>-6.3740710801106406</v>
      </c>
    </row>
    <row r="2440" spans="1:6" x14ac:dyDescent="0.25">
      <c r="A2440" s="6">
        <v>2006</v>
      </c>
      <c r="B2440" s="17">
        <v>8281.0021851477122</v>
      </c>
      <c r="C2440" s="17">
        <v>6.4957943585673208</v>
      </c>
      <c r="D2440" s="6">
        <f t="shared" si="114"/>
        <v>8.2810021851477114</v>
      </c>
      <c r="E2440">
        <f t="shared" si="115"/>
        <v>3.2478971792836604</v>
      </c>
      <c r="F2440">
        <f t="shared" si="116"/>
        <v>-3.2478971792836604</v>
      </c>
    </row>
    <row r="2441" spans="1:6" x14ac:dyDescent="0.25">
      <c r="A2441" s="6">
        <v>2006</v>
      </c>
      <c r="B2441" s="17">
        <v>8323.1319122967943</v>
      </c>
      <c r="C2441" s="17">
        <v>5.4916206040449413</v>
      </c>
      <c r="D2441" s="6">
        <f t="shared" si="114"/>
        <v>8.3231319122967946</v>
      </c>
      <c r="E2441">
        <f t="shared" si="115"/>
        <v>2.7458103020224707</v>
      </c>
      <c r="F2441">
        <f t="shared" si="116"/>
        <v>-2.7458103020224707</v>
      </c>
    </row>
    <row r="2442" spans="1:6" x14ac:dyDescent="0.25">
      <c r="A2442" s="6">
        <v>2006</v>
      </c>
      <c r="B2442" s="17">
        <v>8370.8975626469692</v>
      </c>
      <c r="C2442" s="17">
        <v>8.6426366689350278</v>
      </c>
      <c r="D2442" s="6">
        <f t="shared" si="114"/>
        <v>8.3708975626469684</v>
      </c>
      <c r="E2442">
        <f t="shared" si="115"/>
        <v>4.3213183344675139</v>
      </c>
      <c r="F2442">
        <f t="shared" si="116"/>
        <v>-4.3213183344675139</v>
      </c>
    </row>
    <row r="2443" spans="1:6" x14ac:dyDescent="0.25">
      <c r="A2443" s="6">
        <v>2006</v>
      </c>
      <c r="B2443" s="17">
        <v>8414.7479757327164</v>
      </c>
      <c r="C2443" s="17">
        <v>6.4816879177583537</v>
      </c>
      <c r="D2443" s="6">
        <f t="shared" si="114"/>
        <v>8.4147479757327162</v>
      </c>
      <c r="E2443">
        <f t="shared" si="115"/>
        <v>3.2408439588791769</v>
      </c>
      <c r="F2443">
        <f t="shared" si="116"/>
        <v>-3.2408439588791769</v>
      </c>
    </row>
    <row r="2444" spans="1:6" x14ac:dyDescent="0.25">
      <c r="A2444" s="6">
        <v>2006</v>
      </c>
      <c r="B2444" s="17">
        <v>8450.2120440067629</v>
      </c>
      <c r="C2444" s="17">
        <v>8.0306911500362279</v>
      </c>
      <c r="D2444" s="6">
        <f t="shared" si="114"/>
        <v>8.4502120440067632</v>
      </c>
      <c r="E2444">
        <f t="shared" si="115"/>
        <v>4.015345575018114</v>
      </c>
      <c r="F2444">
        <f t="shared" si="116"/>
        <v>-4.015345575018114</v>
      </c>
    </row>
    <row r="2445" spans="1:6" x14ac:dyDescent="0.25">
      <c r="A2445" s="6">
        <v>2006</v>
      </c>
      <c r="B2445" s="17">
        <v>8490.3921756054478</v>
      </c>
      <c r="C2445" s="17">
        <v>4.6444437028553551</v>
      </c>
      <c r="D2445" s="6">
        <f t="shared" si="114"/>
        <v>8.4903921756054483</v>
      </c>
      <c r="E2445">
        <f t="shared" si="115"/>
        <v>2.3222218514276776</v>
      </c>
      <c r="F2445">
        <f t="shared" si="116"/>
        <v>-2.3222218514276776</v>
      </c>
    </row>
    <row r="2446" spans="1:6" x14ac:dyDescent="0.25">
      <c r="A2446" s="6">
        <v>2006</v>
      </c>
      <c r="B2446" s="17">
        <v>8537.2197137556941</v>
      </c>
      <c r="C2446" s="17">
        <v>10.230286117692287</v>
      </c>
      <c r="D2446" s="6">
        <f t="shared" si="114"/>
        <v>8.5372197137556949</v>
      </c>
      <c r="E2446">
        <f t="shared" si="115"/>
        <v>5.1151430588461437</v>
      </c>
      <c r="F2446">
        <f t="shared" si="116"/>
        <v>-5.1151430588461437</v>
      </c>
    </row>
    <row r="2447" spans="1:6" x14ac:dyDescent="0.25">
      <c r="A2447" s="6">
        <v>2006</v>
      </c>
      <c r="B2447" s="17">
        <v>8585.3639061662525</v>
      </c>
      <c r="C2447" s="17">
        <v>11.376879887627638</v>
      </c>
      <c r="D2447" s="6">
        <f t="shared" si="114"/>
        <v>8.5853639061662523</v>
      </c>
      <c r="E2447">
        <f t="shared" si="115"/>
        <v>5.6884399438138189</v>
      </c>
      <c r="F2447">
        <f t="shared" si="116"/>
        <v>-5.6884399438138189</v>
      </c>
    </row>
    <row r="2448" spans="1:6" x14ac:dyDescent="0.25">
      <c r="A2448" s="6">
        <v>2006</v>
      </c>
      <c r="B2448" s="17">
        <v>8629.3403317944703</v>
      </c>
      <c r="C2448" s="17">
        <v>6.7773953006140788</v>
      </c>
      <c r="D2448" s="6">
        <f t="shared" si="114"/>
        <v>8.6293403317944701</v>
      </c>
      <c r="E2448">
        <f t="shared" si="115"/>
        <v>3.3886976503070394</v>
      </c>
      <c r="F2448">
        <f t="shared" si="116"/>
        <v>-3.3886976503070394</v>
      </c>
    </row>
    <row r="2449" spans="1:6" x14ac:dyDescent="0.25">
      <c r="A2449" s="6">
        <v>2006</v>
      </c>
      <c r="B2449" s="17">
        <v>8670.0970649629617</v>
      </c>
      <c r="C2449" s="17">
        <v>9.2328346990901089</v>
      </c>
      <c r="D2449" s="6">
        <f t="shared" si="114"/>
        <v>8.6700970649629614</v>
      </c>
      <c r="E2449">
        <f t="shared" si="115"/>
        <v>4.6164173495450544</v>
      </c>
      <c r="F2449">
        <f t="shared" si="116"/>
        <v>-4.6164173495450544</v>
      </c>
    </row>
    <row r="2450" spans="1:6" x14ac:dyDescent="0.25">
      <c r="A2450" s="6">
        <v>2006</v>
      </c>
      <c r="B2450" s="17">
        <v>8704.1406029717218</v>
      </c>
      <c r="C2450" s="17">
        <v>5.4064336060012401</v>
      </c>
      <c r="D2450" s="6">
        <f t="shared" si="114"/>
        <v>8.7041406029717212</v>
      </c>
      <c r="E2450">
        <f t="shared" si="115"/>
        <v>2.7032168030006201</v>
      </c>
      <c r="F2450">
        <f t="shared" si="116"/>
        <v>-2.7032168030006201</v>
      </c>
    </row>
    <row r="2451" spans="1:6" x14ac:dyDescent="0.25">
      <c r="A2451" s="6">
        <v>2006</v>
      </c>
      <c r="B2451" s="17">
        <v>8742.2886785115425</v>
      </c>
      <c r="C2451" s="17">
        <v>8.1518535189440495</v>
      </c>
      <c r="D2451" s="6">
        <f t="shared" si="114"/>
        <v>8.7422886785115423</v>
      </c>
      <c r="E2451">
        <f t="shared" si="115"/>
        <v>4.0759267594720248</v>
      </c>
      <c r="F2451">
        <f t="shared" si="116"/>
        <v>-4.0759267594720248</v>
      </c>
    </row>
    <row r="2452" spans="1:6" x14ac:dyDescent="0.25">
      <c r="A2452" s="6">
        <v>2006</v>
      </c>
      <c r="B2452" s="17">
        <v>8779.2018281341607</v>
      </c>
      <c r="C2452" s="17">
        <v>5.9747472813463727</v>
      </c>
      <c r="D2452" s="6">
        <f t="shared" si="114"/>
        <v>8.7792018281341608</v>
      </c>
      <c r="E2452">
        <f t="shared" si="115"/>
        <v>2.9873736406731863</v>
      </c>
      <c r="F2452">
        <f t="shared" si="116"/>
        <v>-2.9873736406731863</v>
      </c>
    </row>
    <row r="2453" spans="1:6" x14ac:dyDescent="0.25">
      <c r="A2453" s="6">
        <v>2006</v>
      </c>
      <c r="B2453" s="17">
        <v>8816.1317254423975</v>
      </c>
      <c r="C2453" s="17">
        <v>4.4718997314018818</v>
      </c>
      <c r="D2453" s="6">
        <f t="shared" si="114"/>
        <v>8.8161317254423981</v>
      </c>
      <c r="E2453">
        <f t="shared" si="115"/>
        <v>2.2359498657009409</v>
      </c>
      <c r="F2453">
        <f t="shared" si="116"/>
        <v>-2.2359498657009409</v>
      </c>
    </row>
    <row r="2454" spans="1:6" x14ac:dyDescent="0.25">
      <c r="A2454" s="6">
        <v>2006</v>
      </c>
      <c r="B2454" s="17">
        <v>8854.5223093570312</v>
      </c>
      <c r="C2454" s="17">
        <v>13.903622357918406</v>
      </c>
      <c r="D2454" s="6">
        <f t="shared" si="114"/>
        <v>8.8545223093570318</v>
      </c>
      <c r="E2454">
        <f t="shared" si="115"/>
        <v>6.9518111789592032</v>
      </c>
      <c r="F2454">
        <f t="shared" si="116"/>
        <v>-6.9518111789592032</v>
      </c>
    </row>
    <row r="2455" spans="1:6" x14ac:dyDescent="0.25">
      <c r="A2455" s="6">
        <v>2006</v>
      </c>
      <c r="B2455" s="17">
        <v>8898.481177954829</v>
      </c>
      <c r="C2455" s="17">
        <v>4.9972512704994632</v>
      </c>
      <c r="D2455" s="6">
        <f t="shared" si="114"/>
        <v>8.8984811779548298</v>
      </c>
      <c r="E2455">
        <f t="shared" si="115"/>
        <v>2.4986256352497316</v>
      </c>
      <c r="F2455">
        <f t="shared" si="116"/>
        <v>-2.4986256352497316</v>
      </c>
    </row>
    <row r="2456" spans="1:6" x14ac:dyDescent="0.25">
      <c r="A2456" s="6">
        <v>2006</v>
      </c>
      <c r="B2456" s="17">
        <v>8945.8507720002308</v>
      </c>
      <c r="C2456" s="17">
        <v>5.0805527033629732</v>
      </c>
      <c r="D2456" s="6">
        <f t="shared" si="114"/>
        <v>8.9458507720002309</v>
      </c>
      <c r="E2456">
        <f t="shared" si="115"/>
        <v>2.5402763516814866</v>
      </c>
      <c r="F2456">
        <f t="shared" si="116"/>
        <v>-2.5402763516814866</v>
      </c>
    </row>
    <row r="2457" spans="1:6" x14ac:dyDescent="0.25">
      <c r="A2457" s="6">
        <v>2006</v>
      </c>
      <c r="B2457" s="17">
        <v>8994.4658478799884</v>
      </c>
      <c r="C2457" s="17">
        <v>10.596212328029022</v>
      </c>
      <c r="D2457" s="6">
        <f t="shared" si="114"/>
        <v>8.9944658478799884</v>
      </c>
      <c r="E2457">
        <f t="shared" si="115"/>
        <v>5.2981061640145111</v>
      </c>
      <c r="F2457">
        <f t="shared" si="116"/>
        <v>-5.2981061640145111</v>
      </c>
    </row>
    <row r="2458" spans="1:6" x14ac:dyDescent="0.25">
      <c r="A2458" s="6">
        <v>2006</v>
      </c>
      <c r="B2458" s="17">
        <v>9043.0000813826955</v>
      </c>
      <c r="C2458" s="17">
        <v>10.193330287815501</v>
      </c>
      <c r="D2458" s="6">
        <f t="shared" si="114"/>
        <v>9.0430000813826954</v>
      </c>
      <c r="E2458">
        <f t="shared" si="115"/>
        <v>5.0966651439077504</v>
      </c>
      <c r="F2458">
        <f t="shared" si="116"/>
        <v>-5.0966651439077504</v>
      </c>
    </row>
    <row r="2459" spans="1:6" x14ac:dyDescent="0.25">
      <c r="A2459" s="6">
        <v>2006</v>
      </c>
      <c r="B2459" s="17">
        <v>9092.0956163135652</v>
      </c>
      <c r="C2459" s="17">
        <v>11.427677630287491</v>
      </c>
      <c r="D2459" s="6">
        <f t="shared" si="114"/>
        <v>9.092095616313566</v>
      </c>
      <c r="E2459">
        <f t="shared" si="115"/>
        <v>5.7138388151437454</v>
      </c>
      <c r="F2459">
        <f t="shared" si="116"/>
        <v>-5.7138388151437454</v>
      </c>
    </row>
    <row r="2460" spans="1:6" x14ac:dyDescent="0.25">
      <c r="A2460" s="6">
        <v>2006</v>
      </c>
      <c r="B2460" s="17">
        <v>9141.2155231365541</v>
      </c>
      <c r="C2460" s="17">
        <v>7.1521823530747577</v>
      </c>
      <c r="D2460" s="6">
        <f t="shared" si="114"/>
        <v>9.1412155231365535</v>
      </c>
      <c r="E2460">
        <f t="shared" si="115"/>
        <v>3.5760911765373788</v>
      </c>
      <c r="F2460">
        <f t="shared" si="116"/>
        <v>-3.5760911765373788</v>
      </c>
    </row>
    <row r="2461" spans="1:6" x14ac:dyDescent="0.25">
      <c r="A2461" s="6">
        <v>2006</v>
      </c>
      <c r="B2461" s="17">
        <v>9186.7069784293853</v>
      </c>
      <c r="C2461" s="17">
        <v>14.988575941300235</v>
      </c>
      <c r="D2461" s="6">
        <f t="shared" si="114"/>
        <v>9.1867069784293847</v>
      </c>
      <c r="E2461">
        <f t="shared" si="115"/>
        <v>7.4942879706501175</v>
      </c>
      <c r="F2461">
        <f t="shared" si="116"/>
        <v>-7.4942879706501175</v>
      </c>
    </row>
    <row r="2462" spans="1:6" x14ac:dyDescent="0.25">
      <c r="A2462" s="6">
        <v>2006</v>
      </c>
      <c r="B2462" s="17">
        <v>9234.9813659947631</v>
      </c>
      <c r="C2462" s="17">
        <v>4.5000560398561582</v>
      </c>
      <c r="D2462" s="6">
        <f t="shared" si="114"/>
        <v>9.2349813659947628</v>
      </c>
      <c r="E2462">
        <f t="shared" si="115"/>
        <v>2.2500280199280791</v>
      </c>
      <c r="F2462">
        <f t="shared" si="116"/>
        <v>-2.2500280199280791</v>
      </c>
    </row>
    <row r="2463" spans="1:6" x14ac:dyDescent="0.25">
      <c r="A2463" s="6">
        <v>2006</v>
      </c>
      <c r="B2463" s="17">
        <v>9280.5265383016558</v>
      </c>
      <c r="C2463" s="17">
        <v>15.397338388813184</v>
      </c>
      <c r="D2463" s="6">
        <f t="shared" si="114"/>
        <v>9.2805265383016557</v>
      </c>
      <c r="E2463">
        <f t="shared" si="115"/>
        <v>7.6986691944065919</v>
      </c>
      <c r="F2463">
        <f t="shared" si="116"/>
        <v>-7.6986691944065919</v>
      </c>
    </row>
    <row r="2464" spans="1:6" x14ac:dyDescent="0.25">
      <c r="A2464" s="6">
        <v>2006</v>
      </c>
      <c r="B2464" s="17">
        <v>9329.6497853374894</v>
      </c>
      <c r="C2464" s="17">
        <v>9.9574585525106816</v>
      </c>
      <c r="D2464" s="6">
        <f t="shared" si="114"/>
        <v>9.3296497853374891</v>
      </c>
      <c r="E2464">
        <f t="shared" si="115"/>
        <v>4.9787292762553408</v>
      </c>
      <c r="F2464">
        <f t="shared" si="116"/>
        <v>-4.9787292762553408</v>
      </c>
    </row>
    <row r="2465" spans="1:6" x14ac:dyDescent="0.25">
      <c r="A2465" s="6">
        <v>2006</v>
      </c>
      <c r="B2465" s="17">
        <v>9377.7639118499319</v>
      </c>
      <c r="C2465" s="17">
        <v>8.8956560886748139</v>
      </c>
      <c r="D2465" s="6">
        <f t="shared" si="114"/>
        <v>9.3777639118499323</v>
      </c>
      <c r="E2465">
        <f t="shared" si="115"/>
        <v>4.447828044337407</v>
      </c>
      <c r="F2465">
        <f t="shared" si="116"/>
        <v>-4.447828044337407</v>
      </c>
    </row>
    <row r="2466" spans="1:6" x14ac:dyDescent="0.25">
      <c r="A2466" s="6">
        <v>2006</v>
      </c>
      <c r="B2466" s="17">
        <v>9425.7298342530939</v>
      </c>
      <c r="C2466" s="17">
        <v>9.0889832636174734</v>
      </c>
      <c r="D2466" s="6">
        <f t="shared" si="114"/>
        <v>9.4257298342530937</v>
      </c>
      <c r="E2466">
        <f t="shared" si="115"/>
        <v>4.5444916318087367</v>
      </c>
      <c r="F2466">
        <f t="shared" si="116"/>
        <v>-4.5444916318087367</v>
      </c>
    </row>
    <row r="2467" spans="1:6" x14ac:dyDescent="0.25">
      <c r="A2467" s="6">
        <v>2006</v>
      </c>
      <c r="B2467" s="17">
        <v>9472.482074115389</v>
      </c>
      <c r="C2467" s="17">
        <v>9.921556398315559</v>
      </c>
      <c r="D2467" s="6">
        <f t="shared" si="114"/>
        <v>9.4724820741153888</v>
      </c>
      <c r="E2467">
        <f t="shared" si="115"/>
        <v>4.9607781991577795</v>
      </c>
      <c r="F2467">
        <f t="shared" si="116"/>
        <v>-4.9607781991577795</v>
      </c>
    </row>
    <row r="2468" spans="1:6" x14ac:dyDescent="0.25">
      <c r="A2468" s="6">
        <v>2006</v>
      </c>
      <c r="B2468" s="17">
        <v>9521.8959014371721</v>
      </c>
      <c r="C2468" s="17">
        <v>16.10614840640498</v>
      </c>
      <c r="D2468" s="6">
        <f t="shared" si="114"/>
        <v>9.5218959014371727</v>
      </c>
      <c r="E2468">
        <f t="shared" si="115"/>
        <v>8.05307420320249</v>
      </c>
      <c r="F2468">
        <f t="shared" si="116"/>
        <v>-8.05307420320249</v>
      </c>
    </row>
    <row r="2469" spans="1:6" x14ac:dyDescent="0.25">
      <c r="A2469" s="6">
        <v>2006</v>
      </c>
      <c r="B2469" s="17">
        <v>9569.9806210081188</v>
      </c>
      <c r="C2469" s="17">
        <v>18.341673689547832</v>
      </c>
      <c r="D2469" s="6">
        <f t="shared" si="114"/>
        <v>9.5699806210081189</v>
      </c>
      <c r="E2469">
        <f t="shared" si="115"/>
        <v>9.1708368447739161</v>
      </c>
      <c r="F2469">
        <f t="shared" si="116"/>
        <v>-9.1708368447739161</v>
      </c>
    </row>
    <row r="2470" spans="1:6" x14ac:dyDescent="0.25">
      <c r="A2470" s="6">
        <v>2006</v>
      </c>
      <c r="B2470" s="17">
        <v>9617.8134246709997</v>
      </c>
      <c r="C2470" s="17">
        <v>18.846167140862821</v>
      </c>
      <c r="D2470" s="6">
        <f t="shared" si="114"/>
        <v>9.6178134246710005</v>
      </c>
      <c r="E2470">
        <f t="shared" si="115"/>
        <v>9.4230835704314106</v>
      </c>
      <c r="F2470">
        <f t="shared" si="116"/>
        <v>-9.4230835704314106</v>
      </c>
    </row>
    <row r="2471" spans="1:6" x14ac:dyDescent="0.25">
      <c r="A2471" s="6">
        <v>2006</v>
      </c>
      <c r="B2471" s="17">
        <v>9666.1125639621496</v>
      </c>
      <c r="C2471" s="17">
        <v>12.235756617758765</v>
      </c>
      <c r="D2471" s="6">
        <f t="shared" si="114"/>
        <v>9.6661125639621499</v>
      </c>
      <c r="E2471">
        <f t="shared" si="115"/>
        <v>6.1178783088793827</v>
      </c>
      <c r="F2471">
        <f t="shared" si="116"/>
        <v>-6.1178783088793827</v>
      </c>
    </row>
    <row r="2472" spans="1:6" x14ac:dyDescent="0.25">
      <c r="A2472" s="6">
        <v>2006</v>
      </c>
      <c r="B2472" s="17">
        <v>9714.6774972719031</v>
      </c>
      <c r="C2472" s="17">
        <v>7.6933523863381081</v>
      </c>
      <c r="D2472" s="6">
        <f t="shared" si="114"/>
        <v>9.7146774972719037</v>
      </c>
      <c r="E2472">
        <f t="shared" si="115"/>
        <v>3.8466761931690541</v>
      </c>
      <c r="F2472">
        <f t="shared" si="116"/>
        <v>-3.8466761931690541</v>
      </c>
    </row>
    <row r="2473" spans="1:6" x14ac:dyDescent="0.25">
      <c r="A2473" s="6">
        <v>2006</v>
      </c>
      <c r="B2473" s="17">
        <v>9762.6353390518743</v>
      </c>
      <c r="C2473" s="17">
        <v>5.3826946472751223</v>
      </c>
      <c r="D2473" s="6">
        <f t="shared" si="114"/>
        <v>9.7626353390518741</v>
      </c>
      <c r="E2473">
        <f t="shared" si="115"/>
        <v>2.6913473236375611</v>
      </c>
      <c r="F2473">
        <f t="shared" si="116"/>
        <v>-2.6913473236375611</v>
      </c>
    </row>
    <row r="2474" spans="1:6" x14ac:dyDescent="0.25">
      <c r="A2474" s="6">
        <v>2006</v>
      </c>
      <c r="B2474" s="17">
        <v>9809.4239083030916</v>
      </c>
      <c r="C2474" s="17">
        <v>7.8597023793551966</v>
      </c>
      <c r="D2474" s="6">
        <f t="shared" si="114"/>
        <v>9.8094239083030921</v>
      </c>
      <c r="E2474">
        <f t="shared" si="115"/>
        <v>3.9298511896775983</v>
      </c>
      <c r="F2474">
        <f t="shared" si="116"/>
        <v>-3.9298511896775983</v>
      </c>
    </row>
    <row r="2475" spans="1:6" x14ac:dyDescent="0.25">
      <c r="A2475" s="6">
        <v>2006</v>
      </c>
      <c r="B2475" s="17">
        <v>9856.8949373172691</v>
      </c>
      <c r="C2475" s="17">
        <v>5.8234169957413719</v>
      </c>
      <c r="D2475" s="6">
        <f t="shared" si="114"/>
        <v>9.8568949373172696</v>
      </c>
      <c r="E2475">
        <f t="shared" si="115"/>
        <v>2.911708497870686</v>
      </c>
      <c r="F2475">
        <f t="shared" si="116"/>
        <v>-2.911708497870686</v>
      </c>
    </row>
    <row r="2476" spans="1:6" x14ac:dyDescent="0.25">
      <c r="A2476" s="6">
        <v>2006</v>
      </c>
      <c r="B2476" s="17">
        <v>9903.9189774537863</v>
      </c>
      <c r="C2476" s="17">
        <v>6.8920786433355872</v>
      </c>
      <c r="D2476" s="6">
        <f t="shared" si="114"/>
        <v>9.9039189774537864</v>
      </c>
      <c r="E2476">
        <f t="shared" si="115"/>
        <v>3.4460393216677936</v>
      </c>
      <c r="F2476">
        <f t="shared" si="116"/>
        <v>-3.4460393216677936</v>
      </c>
    </row>
    <row r="2477" spans="1:6" x14ac:dyDescent="0.25">
      <c r="A2477" s="6">
        <v>2006</v>
      </c>
      <c r="B2477" s="17">
        <v>9942.0257364210374</v>
      </c>
      <c r="C2477" s="17">
        <v>6.1010272617766557</v>
      </c>
      <c r="D2477" s="6">
        <f t="shared" si="114"/>
        <v>9.9420257364210372</v>
      </c>
      <c r="E2477">
        <f t="shared" si="115"/>
        <v>3.0505136308883278</v>
      </c>
      <c r="F2477">
        <f t="shared" si="116"/>
        <v>-3.0505136308883278</v>
      </c>
    </row>
    <row r="2478" spans="1:6" x14ac:dyDescent="0.25">
      <c r="A2478" s="6">
        <v>2006</v>
      </c>
      <c r="B2478" s="17">
        <v>9988.9216497960679</v>
      </c>
      <c r="C2478" s="17">
        <v>6.163648697211058</v>
      </c>
      <c r="D2478" s="6">
        <f t="shared" si="114"/>
        <v>9.9889216497960671</v>
      </c>
      <c r="E2478">
        <f t="shared" si="115"/>
        <v>3.081824348605529</v>
      </c>
      <c r="F2478">
        <f t="shared" si="116"/>
        <v>-3.081824348605529</v>
      </c>
    </row>
    <row r="2479" spans="1:6" x14ac:dyDescent="0.25">
      <c r="A2479" s="6">
        <v>2006</v>
      </c>
      <c r="B2479" s="17">
        <v>10033.479473405941</v>
      </c>
      <c r="C2479" s="17">
        <v>8.7728901449429451</v>
      </c>
      <c r="D2479" s="6">
        <f t="shared" si="114"/>
        <v>10.033479473405942</v>
      </c>
      <c r="E2479">
        <f t="shared" si="115"/>
        <v>4.3864450724714725</v>
      </c>
      <c r="F2479">
        <f t="shared" si="116"/>
        <v>-4.3864450724714725</v>
      </c>
    </row>
    <row r="2480" spans="1:6" x14ac:dyDescent="0.25">
      <c r="A2480" s="6">
        <v>2006</v>
      </c>
      <c r="B2480" s="17">
        <v>10081.980506191143</v>
      </c>
      <c r="C2480" s="17">
        <v>5.7593110361636359</v>
      </c>
      <c r="D2480" s="6">
        <f t="shared" si="114"/>
        <v>10.081980506191142</v>
      </c>
      <c r="E2480">
        <f t="shared" si="115"/>
        <v>2.879655518081818</v>
      </c>
      <c r="F2480">
        <f t="shared" si="116"/>
        <v>-2.879655518081818</v>
      </c>
    </row>
    <row r="2481" spans="1:6" x14ac:dyDescent="0.25">
      <c r="A2481" s="6">
        <v>2006</v>
      </c>
      <c r="B2481" s="17">
        <v>10130.481791917835</v>
      </c>
      <c r="C2481" s="17">
        <v>6.2539567359002302</v>
      </c>
      <c r="D2481" s="6">
        <f t="shared" si="114"/>
        <v>10.130481791917834</v>
      </c>
      <c r="E2481">
        <f t="shared" si="115"/>
        <v>3.1269783679501151</v>
      </c>
      <c r="F2481">
        <f t="shared" si="116"/>
        <v>-3.1269783679501151</v>
      </c>
    </row>
    <row r="2482" spans="1:6" x14ac:dyDescent="0.25">
      <c r="A2482" s="6">
        <v>2006</v>
      </c>
      <c r="B2482" s="17">
        <v>10178.214319339837</v>
      </c>
      <c r="C2482" s="17">
        <v>7.4528736198762049</v>
      </c>
      <c r="D2482" s="6">
        <f t="shared" si="114"/>
        <v>10.178214319339837</v>
      </c>
      <c r="E2482">
        <f t="shared" si="115"/>
        <v>3.7264368099381024</v>
      </c>
      <c r="F2482">
        <f t="shared" si="116"/>
        <v>-3.7264368099381024</v>
      </c>
    </row>
    <row r="2483" spans="1:6" x14ac:dyDescent="0.25">
      <c r="A2483" s="6">
        <v>2006</v>
      </c>
      <c r="B2483" s="17">
        <v>10226.61548915186</v>
      </c>
      <c r="C2483" s="17">
        <v>10.19202274191333</v>
      </c>
      <c r="D2483" s="6">
        <f t="shared" si="114"/>
        <v>10.226615489151859</v>
      </c>
      <c r="E2483">
        <f t="shared" si="115"/>
        <v>5.0960113709566652</v>
      </c>
      <c r="F2483">
        <f t="shared" si="116"/>
        <v>-5.0960113709566652</v>
      </c>
    </row>
    <row r="2484" spans="1:6" x14ac:dyDescent="0.25">
      <c r="A2484" s="6">
        <v>2006</v>
      </c>
      <c r="B2484" s="17">
        <v>10257.520677485194</v>
      </c>
      <c r="C2484" s="17">
        <v>6.2587061098295722</v>
      </c>
      <c r="D2484" s="6">
        <f t="shared" si="114"/>
        <v>10.257520677485195</v>
      </c>
      <c r="E2484">
        <f t="shared" si="115"/>
        <v>3.1293530549147861</v>
      </c>
      <c r="F2484">
        <f t="shared" si="116"/>
        <v>-3.1293530549147861</v>
      </c>
    </row>
    <row r="2485" spans="1:6" x14ac:dyDescent="0.25">
      <c r="A2485" s="6">
        <v>2006</v>
      </c>
      <c r="B2485" s="17">
        <v>10277.754276818836</v>
      </c>
      <c r="C2485" s="17">
        <v>9.5756574830328844</v>
      </c>
      <c r="D2485" s="6">
        <f t="shared" si="114"/>
        <v>10.277754276818836</v>
      </c>
      <c r="E2485">
        <f t="shared" si="115"/>
        <v>4.7878287415164422</v>
      </c>
      <c r="F2485">
        <f t="shared" si="116"/>
        <v>-4.7878287415164422</v>
      </c>
    </row>
    <row r="2486" spans="1:6" x14ac:dyDescent="0.25">
      <c r="A2486" s="6">
        <v>2006</v>
      </c>
      <c r="B2486" s="17">
        <v>10314.070372709954</v>
      </c>
      <c r="C2486" s="17">
        <v>10.077870142415122</v>
      </c>
      <c r="D2486" s="6">
        <f t="shared" si="114"/>
        <v>10.314070372709953</v>
      </c>
      <c r="E2486">
        <f t="shared" si="115"/>
        <v>5.0389350712075611</v>
      </c>
      <c r="F2486">
        <f t="shared" si="116"/>
        <v>-5.0389350712075611</v>
      </c>
    </row>
    <row r="2487" spans="1:6" x14ac:dyDescent="0.25">
      <c r="A2487" s="6">
        <v>2006</v>
      </c>
      <c r="B2487" s="17">
        <v>10339.977326171411</v>
      </c>
      <c r="C2487" s="17">
        <v>6.3531693522085302</v>
      </c>
      <c r="D2487" s="6">
        <f t="shared" si="114"/>
        <v>10.339977326171411</v>
      </c>
      <c r="E2487">
        <f t="shared" si="115"/>
        <v>3.1765846761042651</v>
      </c>
      <c r="F2487">
        <f t="shared" si="116"/>
        <v>-3.1765846761042651</v>
      </c>
    </row>
    <row r="2488" spans="1:6" x14ac:dyDescent="0.25">
      <c r="A2488" s="6">
        <v>2006</v>
      </c>
      <c r="B2488" s="17">
        <v>10384.372993740679</v>
      </c>
      <c r="C2488" s="17">
        <v>16.100926247806164</v>
      </c>
      <c r="D2488" s="6">
        <f t="shared" si="114"/>
        <v>10.384372993740678</v>
      </c>
      <c r="E2488">
        <f t="shared" si="115"/>
        <v>8.0504631239030822</v>
      </c>
      <c r="F2488">
        <f t="shared" si="116"/>
        <v>-8.0504631239030822</v>
      </c>
    </row>
    <row r="2489" spans="1:6" x14ac:dyDescent="0.25">
      <c r="A2489" s="6">
        <v>2006</v>
      </c>
      <c r="B2489" s="17">
        <v>10423.65889391213</v>
      </c>
      <c r="C2489" s="17">
        <v>12.918200280177563</v>
      </c>
      <c r="D2489" s="6">
        <f t="shared" si="114"/>
        <v>10.42365889391213</v>
      </c>
      <c r="E2489">
        <f t="shared" si="115"/>
        <v>6.4591001400887817</v>
      </c>
      <c r="F2489">
        <f t="shared" si="116"/>
        <v>-6.4591001400887817</v>
      </c>
    </row>
    <row r="2490" spans="1:6" x14ac:dyDescent="0.25">
      <c r="A2490" s="6">
        <v>2006</v>
      </c>
      <c r="B2490" s="17">
        <v>10464.804273753738</v>
      </c>
      <c r="C2490" s="17">
        <v>19.607525354659199</v>
      </c>
      <c r="D2490" s="6">
        <f t="shared" si="114"/>
        <v>10.464804273753739</v>
      </c>
      <c r="E2490">
        <f t="shared" si="115"/>
        <v>9.8037626773295994</v>
      </c>
      <c r="F2490">
        <f t="shared" si="116"/>
        <v>-9.8037626773295994</v>
      </c>
    </row>
    <row r="2491" spans="1:6" x14ac:dyDescent="0.25">
      <c r="A2491" s="6">
        <v>2006</v>
      </c>
      <c r="B2491" s="17">
        <v>10510.734166796816</v>
      </c>
      <c r="C2491" s="17">
        <v>9.6667068276868608</v>
      </c>
      <c r="D2491" s="6">
        <f t="shared" si="114"/>
        <v>10.510734166796816</v>
      </c>
      <c r="E2491">
        <f t="shared" si="115"/>
        <v>4.8333534138434304</v>
      </c>
      <c r="F2491">
        <f t="shared" si="116"/>
        <v>-4.8333534138434304</v>
      </c>
    </row>
    <row r="2492" spans="1:6" x14ac:dyDescent="0.25">
      <c r="A2492" s="6">
        <v>2006</v>
      </c>
      <c r="B2492" s="17">
        <v>10559.544156931808</v>
      </c>
      <c r="C2492" s="17">
        <v>17.417574425248297</v>
      </c>
      <c r="D2492" s="6">
        <f t="shared" si="114"/>
        <v>10.559544156931809</v>
      </c>
      <c r="E2492">
        <f t="shared" si="115"/>
        <v>8.7087872126241486</v>
      </c>
      <c r="F2492">
        <f t="shared" si="116"/>
        <v>-8.7087872126241486</v>
      </c>
    </row>
    <row r="2493" spans="1:6" x14ac:dyDescent="0.25">
      <c r="A2493" s="6">
        <v>2006</v>
      </c>
      <c r="B2493" s="17">
        <v>10607.375624853334</v>
      </c>
      <c r="C2493" s="17">
        <v>13.95343829502958</v>
      </c>
      <c r="D2493" s="6">
        <f t="shared" si="114"/>
        <v>10.607375624853333</v>
      </c>
      <c r="E2493">
        <f t="shared" si="115"/>
        <v>6.9767191475147898</v>
      </c>
      <c r="F2493">
        <f t="shared" si="116"/>
        <v>-6.9767191475147898</v>
      </c>
    </row>
    <row r="2494" spans="1:6" x14ac:dyDescent="0.25">
      <c r="A2494" s="6">
        <v>2006</v>
      </c>
      <c r="B2494" s="17">
        <v>10654.581888771956</v>
      </c>
      <c r="C2494" s="17">
        <v>14.291017257120863</v>
      </c>
      <c r="D2494" s="6">
        <f t="shared" si="114"/>
        <v>10.654581888771956</v>
      </c>
      <c r="E2494">
        <f t="shared" si="115"/>
        <v>7.1455086285604317</v>
      </c>
      <c r="F2494">
        <f t="shared" si="116"/>
        <v>-7.1455086285604317</v>
      </c>
    </row>
    <row r="2495" spans="1:6" x14ac:dyDescent="0.25">
      <c r="A2495" s="6">
        <v>2006</v>
      </c>
      <c r="B2495" s="17">
        <v>10698.668135305496</v>
      </c>
      <c r="C2495" s="17">
        <v>14.825015862216357</v>
      </c>
      <c r="D2495" s="6">
        <f t="shared" si="114"/>
        <v>10.698668135305496</v>
      </c>
      <c r="E2495">
        <f t="shared" si="115"/>
        <v>7.4125079311081787</v>
      </c>
      <c r="F2495">
        <f t="shared" si="116"/>
        <v>-7.4125079311081787</v>
      </c>
    </row>
    <row r="2496" spans="1:6" x14ac:dyDescent="0.25">
      <c r="A2496" s="6">
        <v>2006</v>
      </c>
      <c r="B2496" s="17">
        <v>10745.229905097083</v>
      </c>
      <c r="C2496" s="17">
        <v>19.321845588857606</v>
      </c>
      <c r="D2496" s="6">
        <f t="shared" si="114"/>
        <v>10.745229905097084</v>
      </c>
      <c r="E2496">
        <f t="shared" si="115"/>
        <v>9.660922794428803</v>
      </c>
      <c r="F2496">
        <f t="shared" si="116"/>
        <v>-9.660922794428803</v>
      </c>
    </row>
    <row r="2497" spans="1:6" x14ac:dyDescent="0.25">
      <c r="A2497" s="6">
        <v>2006</v>
      </c>
      <c r="B2497" s="17">
        <v>10779.574487325128</v>
      </c>
      <c r="C2497" s="17">
        <v>9.7892310798475712</v>
      </c>
      <c r="D2497" s="6">
        <f t="shared" si="114"/>
        <v>10.779574487325128</v>
      </c>
      <c r="E2497">
        <f t="shared" si="115"/>
        <v>4.8946155399237856</v>
      </c>
      <c r="F2497">
        <f t="shared" si="116"/>
        <v>-4.8946155399237856</v>
      </c>
    </row>
    <row r="2498" spans="1:6" x14ac:dyDescent="0.25">
      <c r="A2498" s="6">
        <v>2006</v>
      </c>
      <c r="B2498" s="17">
        <v>10823.501203894846</v>
      </c>
      <c r="C2498" s="17">
        <v>8.7578878318465456</v>
      </c>
      <c r="D2498" s="6">
        <f t="shared" si="114"/>
        <v>10.823501203894846</v>
      </c>
      <c r="E2498">
        <f t="shared" si="115"/>
        <v>4.3789439159232728</v>
      </c>
      <c r="F2498">
        <f t="shared" si="116"/>
        <v>-4.3789439159232728</v>
      </c>
    </row>
    <row r="2499" spans="1:6" x14ac:dyDescent="0.25">
      <c r="A2499" s="6">
        <v>2006</v>
      </c>
      <c r="B2499" s="17">
        <v>10870.873282180195</v>
      </c>
      <c r="C2499" s="17">
        <v>17.945311287888323</v>
      </c>
      <c r="D2499" s="6">
        <f t="shared" si="114"/>
        <v>10.870873282180195</v>
      </c>
      <c r="E2499">
        <f t="shared" si="115"/>
        <v>8.9726556439441616</v>
      </c>
      <c r="F2499">
        <f t="shared" si="116"/>
        <v>-8.9726556439441616</v>
      </c>
    </row>
    <row r="2500" spans="1:6" x14ac:dyDescent="0.25">
      <c r="A2500" s="6">
        <v>2006</v>
      </c>
      <c r="B2500" s="17">
        <v>10914.221014996165</v>
      </c>
      <c r="C2500" s="17">
        <v>8.8319583466547886</v>
      </c>
      <c r="D2500" s="6">
        <f t="shared" ref="D2500:D2563" si="117">B2500/1000</f>
        <v>10.914221014996166</v>
      </c>
      <c r="E2500">
        <f t="shared" si="115"/>
        <v>4.4159791733273943</v>
      </c>
      <c r="F2500">
        <f t="shared" si="116"/>
        <v>-4.4159791733273943</v>
      </c>
    </row>
    <row r="2501" spans="1:6" x14ac:dyDescent="0.25">
      <c r="A2501" s="6">
        <v>2006</v>
      </c>
      <c r="B2501" s="17">
        <v>10955.538198345135</v>
      </c>
      <c r="C2501" s="17">
        <v>11.539838855852803</v>
      </c>
      <c r="D2501" s="6">
        <f t="shared" si="117"/>
        <v>10.955538198345135</v>
      </c>
      <c r="E2501">
        <f t="shared" ref="E2501:E2564" si="118">C2501/2</f>
        <v>5.7699194279264017</v>
      </c>
      <c r="F2501">
        <f t="shared" ref="F2501:F2564" si="119">-1*C2501/2</f>
        <v>-5.7699194279264017</v>
      </c>
    </row>
    <row r="2502" spans="1:6" x14ac:dyDescent="0.25">
      <c r="A2502" s="6">
        <v>2006</v>
      </c>
      <c r="B2502" s="17">
        <v>10985.872297231446</v>
      </c>
      <c r="C2502" s="17">
        <v>6.7573130920081432</v>
      </c>
      <c r="D2502" s="6">
        <f t="shared" si="117"/>
        <v>10.985872297231447</v>
      </c>
      <c r="E2502">
        <f t="shared" si="118"/>
        <v>3.3786565460040716</v>
      </c>
      <c r="F2502">
        <f t="shared" si="119"/>
        <v>-3.3786565460040716</v>
      </c>
    </row>
    <row r="2503" spans="1:6" x14ac:dyDescent="0.25">
      <c r="A2503" s="6">
        <v>2006</v>
      </c>
      <c r="B2503" s="17">
        <v>11014.943142570273</v>
      </c>
      <c r="C2503" s="17">
        <v>10.373782367360343</v>
      </c>
      <c r="D2503" s="6">
        <f t="shared" si="117"/>
        <v>11.014943142570273</v>
      </c>
      <c r="E2503">
        <f t="shared" si="118"/>
        <v>5.1868911836801717</v>
      </c>
      <c r="F2503">
        <f t="shared" si="119"/>
        <v>-5.1868911836801717</v>
      </c>
    </row>
    <row r="2504" spans="1:6" x14ac:dyDescent="0.25">
      <c r="A2504" s="6">
        <v>2006</v>
      </c>
      <c r="B2504" s="17">
        <v>11046.83217145347</v>
      </c>
      <c r="C2504" s="17">
        <v>4.6398477641731191</v>
      </c>
      <c r="D2504" s="6">
        <f t="shared" si="117"/>
        <v>11.04683217145347</v>
      </c>
      <c r="E2504">
        <f t="shared" si="118"/>
        <v>2.3199238820865595</v>
      </c>
      <c r="F2504">
        <f t="shared" si="119"/>
        <v>-2.3199238820865595</v>
      </c>
    </row>
    <row r="2505" spans="1:6" x14ac:dyDescent="0.25">
      <c r="A2505" s="6">
        <v>2006</v>
      </c>
      <c r="B2505" s="17">
        <v>11075.968656958015</v>
      </c>
      <c r="C2505" s="17">
        <v>8.3402054484683816</v>
      </c>
      <c r="D2505" s="6">
        <f t="shared" si="117"/>
        <v>11.075968656958015</v>
      </c>
      <c r="E2505">
        <f t="shared" si="118"/>
        <v>4.1701027242341908</v>
      </c>
      <c r="F2505">
        <f t="shared" si="119"/>
        <v>-4.1701027242341908</v>
      </c>
    </row>
    <row r="2506" spans="1:6" x14ac:dyDescent="0.25">
      <c r="A2506" s="6">
        <v>2006</v>
      </c>
      <c r="B2506" s="17">
        <v>11110.105497208402</v>
      </c>
      <c r="C2506" s="17">
        <v>8.7141207807756018</v>
      </c>
      <c r="D2506" s="6">
        <f t="shared" si="117"/>
        <v>11.110105497208401</v>
      </c>
      <c r="E2506">
        <f t="shared" si="118"/>
        <v>4.3570603903878009</v>
      </c>
      <c r="F2506">
        <f t="shared" si="119"/>
        <v>-4.3570603903878009</v>
      </c>
    </row>
    <row r="2507" spans="1:6" x14ac:dyDescent="0.25">
      <c r="A2507" s="6">
        <v>2006</v>
      </c>
      <c r="B2507" s="17">
        <v>11149.844216121415</v>
      </c>
      <c r="C2507" s="17">
        <v>10.2661065872331</v>
      </c>
      <c r="D2507" s="6">
        <f t="shared" si="117"/>
        <v>11.149844216121416</v>
      </c>
      <c r="E2507">
        <f t="shared" si="118"/>
        <v>5.1330532936165501</v>
      </c>
      <c r="F2507">
        <f t="shared" si="119"/>
        <v>-5.1330532936165501</v>
      </c>
    </row>
    <row r="2508" spans="1:6" x14ac:dyDescent="0.25">
      <c r="A2508" s="6">
        <v>2006</v>
      </c>
      <c r="B2508" s="17">
        <v>11194.735336926133</v>
      </c>
      <c r="C2508" s="17">
        <v>11.525279627758994</v>
      </c>
      <c r="D2508" s="6">
        <f t="shared" si="117"/>
        <v>11.194735336926133</v>
      </c>
      <c r="E2508">
        <f t="shared" si="118"/>
        <v>5.7626398138794972</v>
      </c>
      <c r="F2508">
        <f t="shared" si="119"/>
        <v>-5.7626398138794972</v>
      </c>
    </row>
    <row r="2509" spans="1:6" x14ac:dyDescent="0.25">
      <c r="A2509" s="6">
        <v>2006</v>
      </c>
      <c r="B2509" s="17">
        <v>11243.980403119906</v>
      </c>
      <c r="C2509" s="17">
        <v>20.671011817019561</v>
      </c>
      <c r="D2509" s="6">
        <f t="shared" si="117"/>
        <v>11.243980403119906</v>
      </c>
      <c r="E2509">
        <f t="shared" si="118"/>
        <v>10.335505908509781</v>
      </c>
      <c r="F2509">
        <f t="shared" si="119"/>
        <v>-10.335505908509781</v>
      </c>
    </row>
    <row r="2510" spans="1:6" x14ac:dyDescent="0.25">
      <c r="A2510" s="6">
        <v>2006</v>
      </c>
      <c r="B2510" s="17">
        <v>11287.146013444562</v>
      </c>
      <c r="C2510" s="17">
        <v>8.9313529128153917</v>
      </c>
      <c r="D2510" s="6">
        <f t="shared" si="117"/>
        <v>11.287146013444563</v>
      </c>
      <c r="E2510">
        <f t="shared" si="118"/>
        <v>4.4656764564076958</v>
      </c>
      <c r="F2510">
        <f t="shared" si="119"/>
        <v>-4.4656764564076958</v>
      </c>
    </row>
    <row r="2511" spans="1:6" x14ac:dyDescent="0.25">
      <c r="A2511" s="6">
        <v>2006</v>
      </c>
      <c r="B2511" s="17">
        <v>11333.950953360591</v>
      </c>
      <c r="C2511" s="17">
        <v>10.800643523394458</v>
      </c>
      <c r="D2511" s="6">
        <f t="shared" si="117"/>
        <v>11.33395095336059</v>
      </c>
      <c r="E2511">
        <f t="shared" si="118"/>
        <v>5.4003217616972288</v>
      </c>
      <c r="F2511">
        <f t="shared" si="119"/>
        <v>-5.4003217616972288</v>
      </c>
    </row>
    <row r="2512" spans="1:6" x14ac:dyDescent="0.25">
      <c r="A2512" s="6">
        <v>2006</v>
      </c>
      <c r="B2512" s="17">
        <v>11381.258783831439</v>
      </c>
      <c r="C2512" s="17">
        <v>4.9161860176799461</v>
      </c>
      <c r="D2512" s="6">
        <f t="shared" si="117"/>
        <v>11.38125878383144</v>
      </c>
      <c r="E2512">
        <f t="shared" si="118"/>
        <v>2.4580930088399731</v>
      </c>
      <c r="F2512">
        <f t="shared" si="119"/>
        <v>-2.4580930088399731</v>
      </c>
    </row>
    <row r="2513" spans="1:6" x14ac:dyDescent="0.25">
      <c r="A2513" s="6">
        <v>2006</v>
      </c>
      <c r="B2513" s="17">
        <v>11422.250289079346</v>
      </c>
      <c r="C2513" s="17">
        <v>8.3550439785599231</v>
      </c>
      <c r="D2513" s="6">
        <f t="shared" si="117"/>
        <v>11.422250289079345</v>
      </c>
      <c r="E2513">
        <f t="shared" si="118"/>
        <v>4.1775219892799615</v>
      </c>
      <c r="F2513">
        <f t="shared" si="119"/>
        <v>-4.1775219892799615</v>
      </c>
    </row>
    <row r="2514" spans="1:6" x14ac:dyDescent="0.25">
      <c r="A2514" s="6">
        <v>2006</v>
      </c>
      <c r="B2514" s="17">
        <v>11461.523939113427</v>
      </c>
      <c r="C2514" s="17">
        <v>7.3985733218300842</v>
      </c>
      <c r="D2514" s="6">
        <f t="shared" si="117"/>
        <v>11.461523939113427</v>
      </c>
      <c r="E2514">
        <f t="shared" si="118"/>
        <v>3.6992866609150421</v>
      </c>
      <c r="F2514">
        <f t="shared" si="119"/>
        <v>-3.6992866609150421</v>
      </c>
    </row>
    <row r="2515" spans="1:6" x14ac:dyDescent="0.25">
      <c r="A2515" s="6">
        <v>2006</v>
      </c>
      <c r="B2515" s="17">
        <v>11504.520028206962</v>
      </c>
      <c r="C2515" s="17">
        <v>7.550199980620901</v>
      </c>
      <c r="D2515" s="6">
        <f t="shared" si="117"/>
        <v>11.504520028206962</v>
      </c>
      <c r="E2515">
        <f t="shared" si="118"/>
        <v>3.7750999903104505</v>
      </c>
      <c r="F2515">
        <f t="shared" si="119"/>
        <v>-3.7750999903104505</v>
      </c>
    </row>
    <row r="2516" spans="1:6" x14ac:dyDescent="0.25">
      <c r="A2516" s="6">
        <v>2006</v>
      </c>
      <c r="B2516" s="17">
        <v>11543.768707993804</v>
      </c>
      <c r="C2516" s="17">
        <v>12.469452373933992</v>
      </c>
      <c r="D2516" s="6">
        <f t="shared" si="117"/>
        <v>11.543768707993804</v>
      </c>
      <c r="E2516">
        <f t="shared" si="118"/>
        <v>6.2347261869669959</v>
      </c>
      <c r="F2516">
        <f t="shared" si="119"/>
        <v>-6.2347261869669959</v>
      </c>
    </row>
    <row r="2517" spans="1:6" x14ac:dyDescent="0.25">
      <c r="A2517" s="6">
        <v>2006</v>
      </c>
      <c r="B2517" s="17">
        <v>11576.946259018665</v>
      </c>
      <c r="C2517" s="17">
        <v>5.7709074977903798</v>
      </c>
      <c r="D2517" s="6">
        <f t="shared" si="117"/>
        <v>11.576946259018666</v>
      </c>
      <c r="E2517">
        <f t="shared" si="118"/>
        <v>2.8854537488951899</v>
      </c>
      <c r="F2517">
        <f t="shared" si="119"/>
        <v>-2.8854537488951899</v>
      </c>
    </row>
    <row r="2518" spans="1:6" x14ac:dyDescent="0.25">
      <c r="A2518" s="6">
        <v>2006</v>
      </c>
      <c r="B2518" s="17">
        <v>11609.24263985353</v>
      </c>
      <c r="C2518" s="17">
        <v>5.4018777875403075</v>
      </c>
      <c r="D2518" s="6">
        <f t="shared" si="117"/>
        <v>11.60924263985353</v>
      </c>
      <c r="E2518">
        <f t="shared" si="118"/>
        <v>2.7009388937701537</v>
      </c>
      <c r="F2518">
        <f t="shared" si="119"/>
        <v>-2.7009388937701537</v>
      </c>
    </row>
    <row r="2519" spans="1:6" x14ac:dyDescent="0.25">
      <c r="A2519" s="6">
        <v>2006</v>
      </c>
      <c r="B2519" s="17">
        <v>11635.980407462524</v>
      </c>
      <c r="C2519" s="17">
        <v>7.1841925531986792</v>
      </c>
      <c r="D2519" s="6">
        <f t="shared" si="117"/>
        <v>11.635980407462524</v>
      </c>
      <c r="E2519">
        <f t="shared" si="118"/>
        <v>3.5920962765993396</v>
      </c>
      <c r="F2519">
        <f t="shared" si="119"/>
        <v>-3.5920962765993396</v>
      </c>
    </row>
    <row r="2520" spans="1:6" x14ac:dyDescent="0.25">
      <c r="A2520" s="6">
        <v>2006</v>
      </c>
      <c r="B2520" s="17">
        <v>11660.197510928483</v>
      </c>
      <c r="C2520" s="17">
        <v>7.2130903392852135</v>
      </c>
      <c r="D2520" s="6">
        <f t="shared" si="117"/>
        <v>11.660197510928484</v>
      </c>
      <c r="E2520">
        <f t="shared" si="118"/>
        <v>3.6065451696426067</v>
      </c>
      <c r="F2520">
        <f t="shared" si="119"/>
        <v>-3.6065451696426067</v>
      </c>
    </row>
    <row r="2521" spans="1:6" x14ac:dyDescent="0.25">
      <c r="A2521" s="6">
        <v>2006</v>
      </c>
      <c r="B2521" s="17">
        <v>11685.187592434022</v>
      </c>
      <c r="C2521" s="17">
        <v>6.4294254643407998</v>
      </c>
      <c r="D2521" s="6">
        <f t="shared" si="117"/>
        <v>11.685187592434023</v>
      </c>
      <c r="E2521">
        <f t="shared" si="118"/>
        <v>3.2147127321703999</v>
      </c>
      <c r="F2521">
        <f t="shared" si="119"/>
        <v>-3.2147127321703999</v>
      </c>
    </row>
    <row r="2522" spans="1:6" x14ac:dyDescent="0.25">
      <c r="A2522" s="6">
        <v>2006</v>
      </c>
      <c r="B2522" s="17">
        <v>11709.945281875831</v>
      </c>
      <c r="C2522" s="17">
        <v>6.8542635528599334</v>
      </c>
      <c r="D2522" s="6">
        <f t="shared" si="117"/>
        <v>11.709945281875831</v>
      </c>
      <c r="E2522">
        <f t="shared" si="118"/>
        <v>3.4271317764299667</v>
      </c>
      <c r="F2522">
        <f t="shared" si="119"/>
        <v>-3.4271317764299667</v>
      </c>
    </row>
    <row r="2523" spans="1:6" x14ac:dyDescent="0.25">
      <c r="A2523" s="6">
        <v>2006</v>
      </c>
      <c r="B2523" s="17">
        <v>11741.357644625032</v>
      </c>
      <c r="C2523" s="17">
        <v>9.5258713211234571</v>
      </c>
      <c r="D2523" s="6">
        <f t="shared" si="117"/>
        <v>11.741357644625031</v>
      </c>
      <c r="E2523">
        <f t="shared" si="118"/>
        <v>4.7629356605617286</v>
      </c>
      <c r="F2523">
        <f t="shared" si="119"/>
        <v>-4.7629356605617286</v>
      </c>
    </row>
    <row r="2524" spans="1:6" x14ac:dyDescent="0.25">
      <c r="A2524" s="6">
        <v>2006</v>
      </c>
      <c r="B2524" s="17">
        <v>11779.113965938715</v>
      </c>
      <c r="C2524" s="17">
        <v>9.178435049937157</v>
      </c>
      <c r="D2524" s="6">
        <f t="shared" si="117"/>
        <v>11.779113965938716</v>
      </c>
      <c r="E2524">
        <f t="shared" si="118"/>
        <v>4.5892175249685785</v>
      </c>
      <c r="F2524">
        <f t="shared" si="119"/>
        <v>-4.5892175249685785</v>
      </c>
    </row>
    <row r="2525" spans="1:6" x14ac:dyDescent="0.25">
      <c r="A2525" s="6">
        <v>2006</v>
      </c>
      <c r="B2525" s="17">
        <v>11818.788853666818</v>
      </c>
      <c r="C2525" s="17">
        <v>9.7859997101486371</v>
      </c>
      <c r="D2525" s="6">
        <f t="shared" si="117"/>
        <v>11.818788853666819</v>
      </c>
      <c r="E2525">
        <f t="shared" si="118"/>
        <v>4.8929998550743186</v>
      </c>
      <c r="F2525">
        <f t="shared" si="119"/>
        <v>-4.8929998550743186</v>
      </c>
    </row>
    <row r="2526" spans="1:6" x14ac:dyDescent="0.25">
      <c r="A2526" s="6">
        <v>2006</v>
      </c>
      <c r="B2526" s="17">
        <v>11857.850488497184</v>
      </c>
      <c r="C2526" s="17">
        <v>15.627125708549979</v>
      </c>
      <c r="D2526" s="6">
        <f t="shared" si="117"/>
        <v>11.857850488497185</v>
      </c>
      <c r="E2526">
        <f t="shared" si="118"/>
        <v>7.8135628542749895</v>
      </c>
      <c r="F2526">
        <f t="shared" si="119"/>
        <v>-7.8135628542749895</v>
      </c>
    </row>
    <row r="2527" spans="1:6" x14ac:dyDescent="0.25">
      <c r="A2527" s="6">
        <v>2006</v>
      </c>
      <c r="B2527" s="17">
        <v>11895.80703462875</v>
      </c>
      <c r="C2527" s="17">
        <v>14.429183946907605</v>
      </c>
      <c r="D2527" s="6">
        <f t="shared" si="117"/>
        <v>11.895807034628749</v>
      </c>
      <c r="E2527">
        <f t="shared" si="118"/>
        <v>7.2145919734538024</v>
      </c>
      <c r="F2527">
        <f t="shared" si="119"/>
        <v>-7.2145919734538024</v>
      </c>
    </row>
    <row r="2528" spans="1:6" x14ac:dyDescent="0.25">
      <c r="A2528" s="6">
        <v>2006</v>
      </c>
      <c r="B2528" s="17">
        <v>11936.621994081983</v>
      </c>
      <c r="C2528" s="17">
        <v>11.999888900535797</v>
      </c>
      <c r="D2528" s="6">
        <f t="shared" si="117"/>
        <v>11.936621994081984</v>
      </c>
      <c r="E2528">
        <f t="shared" si="118"/>
        <v>5.9999444502678987</v>
      </c>
      <c r="F2528">
        <f t="shared" si="119"/>
        <v>-5.9999444502678987</v>
      </c>
    </row>
    <row r="2529" spans="1:6" x14ac:dyDescent="0.25">
      <c r="A2529" s="6">
        <v>2006</v>
      </c>
      <c r="B2529" s="17">
        <v>11981.533419853786</v>
      </c>
      <c r="C2529" s="17">
        <v>19.863292296191329</v>
      </c>
      <c r="D2529" s="6">
        <f t="shared" si="117"/>
        <v>11.981533419853786</v>
      </c>
      <c r="E2529">
        <f t="shared" si="118"/>
        <v>9.9316461480956644</v>
      </c>
      <c r="F2529">
        <f t="shared" si="119"/>
        <v>-9.9316461480956644</v>
      </c>
    </row>
    <row r="2530" spans="1:6" x14ac:dyDescent="0.25">
      <c r="A2530" s="6">
        <v>2006</v>
      </c>
      <c r="B2530" s="17">
        <v>12030.702159953353</v>
      </c>
      <c r="C2530" s="17">
        <v>22.519321557420458</v>
      </c>
      <c r="D2530" s="6">
        <f t="shared" si="117"/>
        <v>12.030702159953353</v>
      </c>
      <c r="E2530">
        <f t="shared" si="118"/>
        <v>11.259660778710229</v>
      </c>
      <c r="F2530">
        <f t="shared" si="119"/>
        <v>-11.259660778710229</v>
      </c>
    </row>
    <row r="2531" spans="1:6" x14ac:dyDescent="0.25">
      <c r="A2531" s="6">
        <v>2006</v>
      </c>
      <c r="B2531" s="17">
        <v>12079.37277758153</v>
      </c>
      <c r="C2531" s="17">
        <v>19.467825135389109</v>
      </c>
      <c r="D2531" s="6">
        <f t="shared" si="117"/>
        <v>12.079372777581529</v>
      </c>
      <c r="E2531">
        <f t="shared" si="118"/>
        <v>9.7339125676945546</v>
      </c>
      <c r="F2531">
        <f t="shared" si="119"/>
        <v>-9.7339125676945546</v>
      </c>
    </row>
    <row r="2532" spans="1:6" x14ac:dyDescent="0.25">
      <c r="A2532" s="6">
        <v>2006</v>
      </c>
      <c r="B2532" s="17">
        <v>12128.270991343219</v>
      </c>
      <c r="C2532" s="17">
        <v>13.557225720797071</v>
      </c>
      <c r="D2532" s="6">
        <f t="shared" si="117"/>
        <v>12.12827099134322</v>
      </c>
      <c r="E2532">
        <f t="shared" si="118"/>
        <v>6.7786128603985354</v>
      </c>
      <c r="F2532">
        <f t="shared" si="119"/>
        <v>-6.7786128603985354</v>
      </c>
    </row>
    <row r="2533" spans="1:6" x14ac:dyDescent="0.25">
      <c r="A2533" s="6">
        <v>2006</v>
      </c>
      <c r="B2533" s="17">
        <v>12176.579602427539</v>
      </c>
      <c r="C2533" s="17">
        <v>14.245152701913227</v>
      </c>
      <c r="D2533" s="6">
        <f t="shared" si="117"/>
        <v>12.176579602427539</v>
      </c>
      <c r="E2533">
        <f t="shared" si="118"/>
        <v>7.1225763509566136</v>
      </c>
      <c r="F2533">
        <f t="shared" si="119"/>
        <v>-7.1225763509566136</v>
      </c>
    </row>
    <row r="2534" spans="1:6" x14ac:dyDescent="0.25">
      <c r="A2534" s="6">
        <v>2006</v>
      </c>
      <c r="B2534" s="17">
        <v>12225.355839452966</v>
      </c>
      <c r="C2534" s="17">
        <v>12.322247822674878</v>
      </c>
      <c r="D2534" s="6">
        <f t="shared" si="117"/>
        <v>12.225355839452966</v>
      </c>
      <c r="E2534">
        <f t="shared" si="118"/>
        <v>6.1611239113374392</v>
      </c>
      <c r="F2534">
        <f t="shared" si="119"/>
        <v>-6.1611239113374392</v>
      </c>
    </row>
    <row r="2535" spans="1:6" x14ac:dyDescent="0.25">
      <c r="A2535" s="6">
        <v>2006</v>
      </c>
      <c r="B2535" s="17">
        <v>12265.599961087581</v>
      </c>
      <c r="C2535" s="17">
        <v>9.9248364272854115</v>
      </c>
      <c r="D2535" s="6">
        <f t="shared" si="117"/>
        <v>12.265599961087581</v>
      </c>
      <c r="E2535">
        <f t="shared" si="118"/>
        <v>4.9624182136427057</v>
      </c>
      <c r="F2535">
        <f t="shared" si="119"/>
        <v>-4.9624182136427057</v>
      </c>
    </row>
    <row r="2536" spans="1:6" x14ac:dyDescent="0.25">
      <c r="A2536" s="6">
        <v>2006</v>
      </c>
      <c r="B2536" s="17">
        <v>12312.519868862755</v>
      </c>
      <c r="C2536" s="17">
        <v>15.824405176610993</v>
      </c>
      <c r="D2536" s="6">
        <f t="shared" si="117"/>
        <v>12.312519868862756</v>
      </c>
      <c r="E2536">
        <f t="shared" si="118"/>
        <v>7.9122025883054965</v>
      </c>
      <c r="F2536">
        <f t="shared" si="119"/>
        <v>-7.9122025883054965</v>
      </c>
    </row>
    <row r="2537" spans="1:6" x14ac:dyDescent="0.25">
      <c r="A2537" s="6">
        <v>2006</v>
      </c>
      <c r="B2537" s="17">
        <v>12361.780027933637</v>
      </c>
      <c r="C2537" s="17">
        <v>14.897587447652903</v>
      </c>
      <c r="D2537" s="6">
        <f t="shared" si="117"/>
        <v>12.361780027933637</v>
      </c>
      <c r="E2537">
        <f t="shared" si="118"/>
        <v>7.4487937238264514</v>
      </c>
      <c r="F2537">
        <f t="shared" si="119"/>
        <v>-7.4487937238264514</v>
      </c>
    </row>
    <row r="2538" spans="1:6" x14ac:dyDescent="0.25">
      <c r="A2538" s="6">
        <v>2006</v>
      </c>
      <c r="B2538" s="17">
        <v>12411.124094507664</v>
      </c>
      <c r="C2538" s="17">
        <v>15.859761544212345</v>
      </c>
      <c r="D2538" s="6">
        <f t="shared" si="117"/>
        <v>12.411124094507665</v>
      </c>
      <c r="E2538">
        <f t="shared" si="118"/>
        <v>7.9298807721061726</v>
      </c>
      <c r="F2538">
        <f t="shared" si="119"/>
        <v>-7.9298807721061726</v>
      </c>
    </row>
    <row r="2539" spans="1:6" x14ac:dyDescent="0.25">
      <c r="A2539" s="6">
        <v>2006</v>
      </c>
      <c r="B2539" s="17">
        <v>12460.64106448784</v>
      </c>
      <c r="C2539" s="17">
        <v>20.360906605696393</v>
      </c>
      <c r="D2539" s="6">
        <f t="shared" si="117"/>
        <v>12.46064106448784</v>
      </c>
      <c r="E2539">
        <f t="shared" si="118"/>
        <v>10.180453302848196</v>
      </c>
      <c r="F2539">
        <f t="shared" si="119"/>
        <v>-10.180453302848196</v>
      </c>
    </row>
    <row r="2540" spans="1:6" x14ac:dyDescent="0.25">
      <c r="A2540" s="6">
        <v>2006</v>
      </c>
      <c r="B2540" s="17">
        <v>12509.991590509155</v>
      </c>
      <c r="C2540" s="17">
        <v>18.502061713198593</v>
      </c>
      <c r="D2540" s="6">
        <f t="shared" si="117"/>
        <v>12.509991590509156</v>
      </c>
      <c r="E2540">
        <f t="shared" si="118"/>
        <v>9.2510308565992965</v>
      </c>
      <c r="F2540">
        <f t="shared" si="119"/>
        <v>-9.2510308565992965</v>
      </c>
    </row>
    <row r="2541" spans="1:6" x14ac:dyDescent="0.25">
      <c r="A2541" s="6">
        <v>2006</v>
      </c>
      <c r="B2541" s="17">
        <v>12558.591286934987</v>
      </c>
      <c r="C2541" s="17">
        <v>16.099833575777016</v>
      </c>
      <c r="D2541" s="6">
        <f t="shared" si="117"/>
        <v>12.558591286934988</v>
      </c>
      <c r="E2541">
        <f t="shared" si="118"/>
        <v>8.0499167878885078</v>
      </c>
      <c r="F2541">
        <f t="shared" si="119"/>
        <v>-8.0499167878885078</v>
      </c>
    </row>
    <row r="2542" spans="1:6" x14ac:dyDescent="0.25">
      <c r="A2542" s="6">
        <v>2006</v>
      </c>
      <c r="B2542" s="17">
        <v>12606.943599834625</v>
      </c>
      <c r="C2542" s="17">
        <v>15.278016850326438</v>
      </c>
      <c r="D2542" s="6">
        <f t="shared" si="117"/>
        <v>12.606943599834626</v>
      </c>
      <c r="E2542">
        <f t="shared" si="118"/>
        <v>7.6390084251632189</v>
      </c>
      <c r="F2542">
        <f t="shared" si="119"/>
        <v>-7.6390084251632189</v>
      </c>
    </row>
    <row r="2543" spans="1:6" x14ac:dyDescent="0.25">
      <c r="A2543" s="6">
        <v>2006</v>
      </c>
      <c r="B2543" s="17">
        <v>12655.50177013537</v>
      </c>
      <c r="C2543" s="17">
        <v>27.24943730678865</v>
      </c>
      <c r="D2543" s="6">
        <f t="shared" si="117"/>
        <v>12.65550177013537</v>
      </c>
      <c r="E2543">
        <f t="shared" si="118"/>
        <v>13.624718653394325</v>
      </c>
      <c r="F2543">
        <f t="shared" si="119"/>
        <v>-13.624718653394325</v>
      </c>
    </row>
    <row r="2544" spans="1:6" x14ac:dyDescent="0.25">
      <c r="A2544" s="6">
        <v>2006</v>
      </c>
      <c r="B2544" s="17">
        <v>12703.861579168324</v>
      </c>
      <c r="C2544" s="17">
        <v>18.561730713805193</v>
      </c>
      <c r="D2544" s="6">
        <f t="shared" si="117"/>
        <v>12.703861579168324</v>
      </c>
      <c r="E2544">
        <f t="shared" si="118"/>
        <v>9.2808653569025967</v>
      </c>
      <c r="F2544">
        <f t="shared" si="119"/>
        <v>-9.2808653569025967</v>
      </c>
    </row>
    <row r="2545" spans="1:6" x14ac:dyDescent="0.25">
      <c r="A2545" s="6">
        <v>2006</v>
      </c>
      <c r="B2545" s="17">
        <v>12750.760845950786</v>
      </c>
      <c r="C2545" s="17">
        <v>24.24388944335082</v>
      </c>
      <c r="D2545" s="6">
        <f t="shared" si="117"/>
        <v>12.750760845950786</v>
      </c>
      <c r="E2545">
        <f t="shared" si="118"/>
        <v>12.12194472167541</v>
      </c>
      <c r="F2545">
        <f t="shared" si="119"/>
        <v>-12.12194472167541</v>
      </c>
    </row>
    <row r="2546" spans="1:6" x14ac:dyDescent="0.25">
      <c r="A2546" s="6">
        <v>2006</v>
      </c>
      <c r="B2546" s="17">
        <v>12798.93525358562</v>
      </c>
      <c r="C2546" s="17">
        <v>23.460264783738509</v>
      </c>
      <c r="D2546" s="6">
        <f t="shared" si="117"/>
        <v>12.79893525358562</v>
      </c>
      <c r="E2546">
        <f t="shared" si="118"/>
        <v>11.730132391869255</v>
      </c>
      <c r="F2546">
        <f t="shared" si="119"/>
        <v>-11.730132391869255</v>
      </c>
    </row>
    <row r="2547" spans="1:6" x14ac:dyDescent="0.25">
      <c r="A2547" s="6">
        <v>2006</v>
      </c>
      <c r="B2547" s="17">
        <v>12837.973582350272</v>
      </c>
      <c r="C2547" s="17">
        <v>24.13942045022765</v>
      </c>
      <c r="D2547" s="6">
        <f t="shared" si="117"/>
        <v>12.837973582350273</v>
      </c>
      <c r="E2547">
        <f t="shared" si="118"/>
        <v>12.069710225113825</v>
      </c>
      <c r="F2547">
        <f t="shared" si="119"/>
        <v>-12.069710225113825</v>
      </c>
    </row>
    <row r="2548" spans="1:6" x14ac:dyDescent="0.25">
      <c r="A2548" s="6">
        <v>2006</v>
      </c>
      <c r="B2548" s="17">
        <v>12863.589760575578</v>
      </c>
      <c r="C2548" s="17">
        <v>21.88472107728138</v>
      </c>
      <c r="D2548" s="6">
        <f t="shared" si="117"/>
        <v>12.863589760575579</v>
      </c>
      <c r="E2548">
        <f t="shared" si="118"/>
        <v>10.94236053864069</v>
      </c>
      <c r="F2548">
        <f t="shared" si="119"/>
        <v>-10.94236053864069</v>
      </c>
    </row>
    <row r="2549" spans="1:6" x14ac:dyDescent="0.25">
      <c r="A2549" s="6">
        <v>2006</v>
      </c>
      <c r="B2549" s="17">
        <v>12892.655487990211</v>
      </c>
      <c r="C2549" s="17">
        <v>26.308992969407839</v>
      </c>
      <c r="D2549" s="6">
        <f t="shared" si="117"/>
        <v>12.892655487990211</v>
      </c>
      <c r="E2549">
        <f t="shared" si="118"/>
        <v>13.15449648470392</v>
      </c>
      <c r="F2549">
        <f t="shared" si="119"/>
        <v>-13.15449648470392</v>
      </c>
    </row>
    <row r="2550" spans="1:6" x14ac:dyDescent="0.25">
      <c r="A2550" s="6">
        <v>2006</v>
      </c>
      <c r="B2550" s="17">
        <v>12920.978838526513</v>
      </c>
      <c r="C2550" s="17">
        <v>38.482941991108689</v>
      </c>
      <c r="D2550" s="6">
        <f t="shared" si="117"/>
        <v>12.920978838526512</v>
      </c>
      <c r="E2550">
        <f t="shared" si="118"/>
        <v>19.241470995554344</v>
      </c>
      <c r="F2550">
        <f t="shared" si="119"/>
        <v>-19.241470995554344</v>
      </c>
    </row>
    <row r="2551" spans="1:6" x14ac:dyDescent="0.25">
      <c r="A2551" s="6">
        <v>2006</v>
      </c>
      <c r="B2551" s="17">
        <v>12960.044463159207</v>
      </c>
      <c r="C2551" s="17">
        <v>38.521852220686412</v>
      </c>
      <c r="D2551" s="6">
        <f t="shared" si="117"/>
        <v>12.960044463159207</v>
      </c>
      <c r="E2551">
        <f t="shared" si="118"/>
        <v>19.260926110343206</v>
      </c>
      <c r="F2551">
        <f t="shared" si="119"/>
        <v>-19.260926110343206</v>
      </c>
    </row>
    <row r="2552" spans="1:6" x14ac:dyDescent="0.25">
      <c r="A2552" s="6">
        <v>2006</v>
      </c>
      <c r="B2552" s="17">
        <v>13003.862883875379</v>
      </c>
      <c r="C2552" s="17">
        <v>19.386378031183678</v>
      </c>
      <c r="D2552" s="6">
        <f t="shared" si="117"/>
        <v>13.00386288387538</v>
      </c>
      <c r="E2552">
        <f t="shared" si="118"/>
        <v>9.6931890155918392</v>
      </c>
      <c r="F2552">
        <f t="shared" si="119"/>
        <v>-9.6931890155918392</v>
      </c>
    </row>
    <row r="2553" spans="1:6" x14ac:dyDescent="0.25">
      <c r="A2553" s="6">
        <v>2006</v>
      </c>
      <c r="B2553" s="17">
        <v>13037.632762452318</v>
      </c>
      <c r="C2553" s="17">
        <v>28.991693578762298</v>
      </c>
      <c r="D2553" s="6">
        <f t="shared" si="117"/>
        <v>13.037632762452319</v>
      </c>
      <c r="E2553">
        <f t="shared" si="118"/>
        <v>14.495846789381149</v>
      </c>
      <c r="F2553">
        <f t="shared" si="119"/>
        <v>-14.495846789381149</v>
      </c>
    </row>
    <row r="2554" spans="1:6" x14ac:dyDescent="0.25">
      <c r="A2554" s="6">
        <v>2006</v>
      </c>
      <c r="B2554" s="17">
        <v>13072.473899661583</v>
      </c>
      <c r="C2554" s="17">
        <v>24.117037596676674</v>
      </c>
      <c r="D2554" s="6">
        <f t="shared" si="117"/>
        <v>13.072473899661583</v>
      </c>
      <c r="E2554">
        <f t="shared" si="118"/>
        <v>12.058518798338337</v>
      </c>
      <c r="F2554">
        <f t="shared" si="119"/>
        <v>-12.058518798338337</v>
      </c>
    </row>
    <row r="2555" spans="1:6" x14ac:dyDescent="0.25">
      <c r="A2555" s="6">
        <v>2006</v>
      </c>
      <c r="B2555" s="17">
        <v>13108.232410605549</v>
      </c>
      <c r="C2555" s="17">
        <v>19.698854790735879</v>
      </c>
      <c r="D2555" s="6">
        <f t="shared" si="117"/>
        <v>13.108232410605549</v>
      </c>
      <c r="E2555">
        <f t="shared" si="118"/>
        <v>9.8494273953679397</v>
      </c>
      <c r="F2555">
        <f t="shared" si="119"/>
        <v>-9.8494273953679397</v>
      </c>
    </row>
    <row r="2556" spans="1:6" x14ac:dyDescent="0.25">
      <c r="A2556" s="6">
        <v>2006</v>
      </c>
      <c r="B2556" s="17">
        <v>13148.829360209058</v>
      </c>
      <c r="C2556" s="17">
        <v>20.814181028096169</v>
      </c>
      <c r="D2556" s="6">
        <f t="shared" si="117"/>
        <v>13.148829360209058</v>
      </c>
      <c r="E2556">
        <f t="shared" si="118"/>
        <v>10.407090514048084</v>
      </c>
      <c r="F2556">
        <f t="shared" si="119"/>
        <v>-10.407090514048084</v>
      </c>
    </row>
    <row r="2557" spans="1:6" x14ac:dyDescent="0.25">
      <c r="A2557" s="6">
        <v>2006</v>
      </c>
      <c r="B2557" s="17">
        <v>13195.030742009969</v>
      </c>
      <c r="C2557" s="17">
        <v>28.343015902745954</v>
      </c>
      <c r="D2557" s="6">
        <f t="shared" si="117"/>
        <v>13.195030742009969</v>
      </c>
      <c r="E2557">
        <f t="shared" si="118"/>
        <v>14.171507951372977</v>
      </c>
      <c r="F2557">
        <f t="shared" si="119"/>
        <v>-14.171507951372977</v>
      </c>
    </row>
    <row r="2558" spans="1:6" x14ac:dyDescent="0.25">
      <c r="A2558" s="6">
        <v>2006</v>
      </c>
      <c r="B2558" s="17">
        <v>13239.727590157116</v>
      </c>
      <c r="C2558" s="17">
        <v>29.632273392568379</v>
      </c>
      <c r="D2558" s="6">
        <f t="shared" si="117"/>
        <v>13.239727590157116</v>
      </c>
      <c r="E2558">
        <f t="shared" si="118"/>
        <v>14.81613669628419</v>
      </c>
      <c r="F2558">
        <f t="shared" si="119"/>
        <v>-14.81613669628419</v>
      </c>
    </row>
    <row r="2559" spans="1:6" x14ac:dyDescent="0.25">
      <c r="A2559" s="6">
        <v>2006</v>
      </c>
      <c r="B2559" s="17">
        <v>13285.925954542505</v>
      </c>
      <c r="C2559" s="17">
        <v>31.719589772708598</v>
      </c>
      <c r="D2559" s="6">
        <f t="shared" si="117"/>
        <v>13.285925954542504</v>
      </c>
      <c r="E2559">
        <f t="shared" si="118"/>
        <v>15.859794886354299</v>
      </c>
      <c r="F2559">
        <f t="shared" si="119"/>
        <v>-15.859794886354299</v>
      </c>
    </row>
    <row r="2560" spans="1:6" x14ac:dyDescent="0.25">
      <c r="A2560" s="6">
        <v>2006</v>
      </c>
      <c r="B2560" s="17">
        <v>13333.55178767263</v>
      </c>
      <c r="C2560" s="17">
        <v>30.707923499611059</v>
      </c>
      <c r="D2560" s="6">
        <f t="shared" si="117"/>
        <v>13.333551787672629</v>
      </c>
      <c r="E2560">
        <f t="shared" si="118"/>
        <v>15.35396174980553</v>
      </c>
      <c r="F2560">
        <f t="shared" si="119"/>
        <v>-15.35396174980553</v>
      </c>
    </row>
    <row r="2561" spans="1:6" x14ac:dyDescent="0.25">
      <c r="A2561" s="6">
        <v>2006</v>
      </c>
      <c r="B2561" s="17">
        <v>13382.247657938784</v>
      </c>
      <c r="C2561" s="17">
        <v>29.561703016222047</v>
      </c>
      <c r="D2561" s="6">
        <f t="shared" si="117"/>
        <v>13.382247657938784</v>
      </c>
      <c r="E2561">
        <f t="shared" si="118"/>
        <v>14.780851508111024</v>
      </c>
      <c r="F2561">
        <f t="shared" si="119"/>
        <v>-14.780851508111024</v>
      </c>
    </row>
    <row r="2562" spans="1:6" x14ac:dyDescent="0.25">
      <c r="A2562" s="6">
        <v>2006</v>
      </c>
      <c r="B2562" s="17">
        <v>13429.721876052949</v>
      </c>
      <c r="C2562" s="17">
        <v>20.584090352734595</v>
      </c>
      <c r="D2562" s="6">
        <f t="shared" si="117"/>
        <v>13.429721876052948</v>
      </c>
      <c r="E2562">
        <f t="shared" si="118"/>
        <v>10.292045176367298</v>
      </c>
      <c r="F2562">
        <f t="shared" si="119"/>
        <v>-10.292045176367298</v>
      </c>
    </row>
    <row r="2563" spans="1:6" x14ac:dyDescent="0.25">
      <c r="A2563" s="6">
        <v>2006</v>
      </c>
      <c r="B2563" s="17">
        <v>13468.124172501832</v>
      </c>
      <c r="C2563" s="17">
        <v>27.663489666501363</v>
      </c>
      <c r="D2563" s="6">
        <f t="shared" si="117"/>
        <v>13.468124172501831</v>
      </c>
      <c r="E2563">
        <f t="shared" si="118"/>
        <v>13.831744833250681</v>
      </c>
      <c r="F2563">
        <f t="shared" si="119"/>
        <v>-13.831744833250681</v>
      </c>
    </row>
    <row r="2564" spans="1:6" x14ac:dyDescent="0.25">
      <c r="A2564" s="6">
        <v>2006</v>
      </c>
      <c r="B2564" s="17">
        <v>13503.830729510713</v>
      </c>
      <c r="C2564" s="17">
        <v>22.672835950588652</v>
      </c>
      <c r="D2564" s="6">
        <f t="shared" ref="D2564:D2627" si="120">B2564/1000</f>
        <v>13.503830729510714</v>
      </c>
      <c r="E2564">
        <f t="shared" si="118"/>
        <v>11.336417975294326</v>
      </c>
      <c r="F2564">
        <f t="shared" si="119"/>
        <v>-11.336417975294326</v>
      </c>
    </row>
    <row r="2565" spans="1:6" x14ac:dyDescent="0.25">
      <c r="A2565" s="6">
        <v>2006</v>
      </c>
      <c r="B2565" s="17">
        <v>13542.098948063793</v>
      </c>
      <c r="C2565" s="17">
        <v>20.419240565875</v>
      </c>
      <c r="D2565" s="6">
        <f t="shared" si="120"/>
        <v>13.542098948063792</v>
      </c>
      <c r="E2565">
        <f t="shared" ref="E2565:E2628" si="121">C2565/2</f>
        <v>10.2096202829375</v>
      </c>
      <c r="F2565">
        <f t="shared" ref="F2565:F2628" si="122">-1*C2565/2</f>
        <v>-10.2096202829375</v>
      </c>
    </row>
    <row r="2566" spans="1:6" x14ac:dyDescent="0.25">
      <c r="A2566" s="6">
        <v>2006</v>
      </c>
      <c r="B2566" s="17">
        <v>13582.091185800771</v>
      </c>
      <c r="C2566" s="17">
        <v>20.510731966408315</v>
      </c>
      <c r="D2566" s="6">
        <f t="shared" si="120"/>
        <v>13.58209118580077</v>
      </c>
      <c r="E2566">
        <f t="shared" si="121"/>
        <v>10.255365983204157</v>
      </c>
      <c r="F2566">
        <f t="shared" si="122"/>
        <v>-10.255365983204157</v>
      </c>
    </row>
    <row r="2567" spans="1:6" x14ac:dyDescent="0.25">
      <c r="A2567" s="6">
        <v>2006</v>
      </c>
      <c r="B2567" s="17">
        <v>13623.489142135957</v>
      </c>
      <c r="C2567" s="17">
        <v>19.336734218055703</v>
      </c>
      <c r="D2567" s="6">
        <f t="shared" si="120"/>
        <v>13.623489142135957</v>
      </c>
      <c r="E2567">
        <f t="shared" si="121"/>
        <v>9.6683671090278516</v>
      </c>
      <c r="F2567">
        <f t="shared" si="122"/>
        <v>-9.6683671090278516</v>
      </c>
    </row>
    <row r="2568" spans="1:6" x14ac:dyDescent="0.25">
      <c r="A2568" s="6">
        <v>2006</v>
      </c>
      <c r="B2568" s="17">
        <v>13669.283329506956</v>
      </c>
      <c r="C2568" s="17">
        <v>22.531794480208195</v>
      </c>
      <c r="D2568" s="6">
        <f t="shared" si="120"/>
        <v>13.669283329506955</v>
      </c>
      <c r="E2568">
        <f t="shared" si="121"/>
        <v>11.265897240104097</v>
      </c>
      <c r="F2568">
        <f t="shared" si="122"/>
        <v>-11.265897240104097</v>
      </c>
    </row>
    <row r="2569" spans="1:6" x14ac:dyDescent="0.25">
      <c r="A2569" s="6">
        <v>2006</v>
      </c>
      <c r="B2569" s="17">
        <v>13717.178709642125</v>
      </c>
      <c r="C2569" s="17">
        <v>34.619114652786124</v>
      </c>
      <c r="D2569" s="6">
        <f t="shared" si="120"/>
        <v>13.717178709642125</v>
      </c>
      <c r="E2569">
        <f t="shared" si="121"/>
        <v>17.309557326393062</v>
      </c>
      <c r="F2569">
        <f t="shared" si="122"/>
        <v>-17.309557326393062</v>
      </c>
    </row>
    <row r="2570" spans="1:6" x14ac:dyDescent="0.25">
      <c r="A2570" s="6">
        <v>2006</v>
      </c>
      <c r="B2570" s="17">
        <v>13764.328059452904</v>
      </c>
      <c r="C2570" s="17">
        <v>34.655320504983798</v>
      </c>
      <c r="D2570" s="6">
        <f t="shared" si="120"/>
        <v>13.764328059452904</v>
      </c>
      <c r="E2570">
        <f t="shared" si="121"/>
        <v>17.327660252491899</v>
      </c>
      <c r="F2570">
        <f t="shared" si="122"/>
        <v>-17.327660252491899</v>
      </c>
    </row>
    <row r="2571" spans="1:6" x14ac:dyDescent="0.25">
      <c r="A2571" s="6">
        <v>2006</v>
      </c>
      <c r="B2571" s="17">
        <v>13812.389541524017</v>
      </c>
      <c r="C2571" s="17">
        <v>15.522011449818411</v>
      </c>
      <c r="D2571" s="6">
        <f t="shared" si="120"/>
        <v>13.812389541524016</v>
      </c>
      <c r="E2571">
        <f t="shared" si="121"/>
        <v>7.7610057249092055</v>
      </c>
      <c r="F2571">
        <f t="shared" si="122"/>
        <v>-7.7610057249092055</v>
      </c>
    </row>
    <row r="2572" spans="1:6" x14ac:dyDescent="0.25">
      <c r="A2572" s="6">
        <v>2006</v>
      </c>
      <c r="B2572" s="17">
        <v>13860.093261471013</v>
      </c>
      <c r="C2572" s="17">
        <v>20.462827997813559</v>
      </c>
      <c r="D2572" s="6">
        <f t="shared" si="120"/>
        <v>13.860093261471013</v>
      </c>
      <c r="E2572">
        <f t="shared" si="121"/>
        <v>10.231413998906779</v>
      </c>
      <c r="F2572">
        <f t="shared" si="122"/>
        <v>-10.231413998906779</v>
      </c>
    </row>
    <row r="2573" spans="1:6" x14ac:dyDescent="0.25">
      <c r="A2573" s="6">
        <v>2006</v>
      </c>
      <c r="B2573" s="17">
        <v>13907.156466979237</v>
      </c>
      <c r="C2573" s="17">
        <v>20.449510171049248</v>
      </c>
      <c r="D2573" s="6">
        <f t="shared" si="120"/>
        <v>13.907156466979236</v>
      </c>
      <c r="E2573">
        <f t="shared" si="121"/>
        <v>10.224755085524624</v>
      </c>
      <c r="F2573">
        <f t="shared" si="122"/>
        <v>-10.224755085524624</v>
      </c>
    </row>
    <row r="2574" spans="1:6" x14ac:dyDescent="0.25">
      <c r="A2574" s="6">
        <v>2006</v>
      </c>
      <c r="B2574" s="17">
        <v>13970.993623329216</v>
      </c>
      <c r="C2574" s="17">
        <v>19.143686636795913</v>
      </c>
      <c r="D2574" s="6">
        <f t="shared" si="120"/>
        <v>13.970993623329216</v>
      </c>
      <c r="E2574">
        <f t="shared" si="121"/>
        <v>9.5718433183979563</v>
      </c>
      <c r="F2574">
        <f t="shared" si="122"/>
        <v>-9.5718433183979563</v>
      </c>
    </row>
    <row r="2575" spans="1:6" x14ac:dyDescent="0.25">
      <c r="A2575" s="6">
        <v>2006</v>
      </c>
      <c r="B2575" s="17">
        <v>14018.176656749712</v>
      </c>
      <c r="C2575" s="17">
        <v>30.201972364873576</v>
      </c>
      <c r="D2575" s="6">
        <f t="shared" si="120"/>
        <v>14.018176656749713</v>
      </c>
      <c r="E2575">
        <f t="shared" si="121"/>
        <v>15.100986182436788</v>
      </c>
      <c r="F2575">
        <f t="shared" si="122"/>
        <v>-15.100986182436788</v>
      </c>
    </row>
    <row r="2576" spans="1:6" x14ac:dyDescent="0.25">
      <c r="A2576" s="6">
        <v>2006</v>
      </c>
      <c r="B2576" s="17">
        <v>14064.851172607052</v>
      </c>
      <c r="C2576" s="17">
        <v>41.150000980450606</v>
      </c>
      <c r="D2576" s="6">
        <f t="shared" si="120"/>
        <v>14.064851172607051</v>
      </c>
      <c r="E2576">
        <f t="shared" si="121"/>
        <v>20.575000490225303</v>
      </c>
      <c r="F2576">
        <f t="shared" si="122"/>
        <v>-20.575000490225303</v>
      </c>
    </row>
    <row r="2577" spans="1:6" x14ac:dyDescent="0.25">
      <c r="A2577" s="6">
        <v>2006</v>
      </c>
      <c r="B2577" s="17">
        <v>14110.814868501751</v>
      </c>
      <c r="C2577" s="17">
        <v>28.870738489895853</v>
      </c>
      <c r="D2577" s="6">
        <f t="shared" si="120"/>
        <v>14.110814868501752</v>
      </c>
      <c r="E2577">
        <f t="shared" si="121"/>
        <v>14.435369244947927</v>
      </c>
      <c r="F2577">
        <f t="shared" si="122"/>
        <v>-14.435369244947927</v>
      </c>
    </row>
    <row r="2578" spans="1:6" x14ac:dyDescent="0.25">
      <c r="A2578" s="6">
        <v>2006</v>
      </c>
      <c r="B2578" s="17">
        <v>14158.319661168098</v>
      </c>
      <c r="C2578" s="17">
        <v>23.93667211277706</v>
      </c>
      <c r="D2578" s="6">
        <f t="shared" si="120"/>
        <v>14.158319661168099</v>
      </c>
      <c r="E2578">
        <f t="shared" si="121"/>
        <v>11.96833605638853</v>
      </c>
      <c r="F2578">
        <f t="shared" si="122"/>
        <v>-11.96833605638853</v>
      </c>
    </row>
    <row r="2579" spans="1:6" x14ac:dyDescent="0.25">
      <c r="A2579" s="6">
        <v>2006</v>
      </c>
      <c r="B2579" s="17">
        <v>14207.518272976666</v>
      </c>
      <c r="C2579" s="17">
        <v>17.717218776062776</v>
      </c>
      <c r="D2579" s="6">
        <f t="shared" si="120"/>
        <v>14.207518272976666</v>
      </c>
      <c r="E2579">
        <f t="shared" si="121"/>
        <v>8.8586093880313879</v>
      </c>
      <c r="F2579">
        <f t="shared" si="122"/>
        <v>-8.8586093880313879</v>
      </c>
    </row>
    <row r="2580" spans="1:6" x14ac:dyDescent="0.25">
      <c r="A2580" s="6">
        <v>2006</v>
      </c>
      <c r="B2580" s="17">
        <v>14254.793609593278</v>
      </c>
      <c r="C2580" s="17">
        <v>15.960453958460963</v>
      </c>
      <c r="D2580" s="6">
        <f t="shared" si="120"/>
        <v>14.254793609593278</v>
      </c>
      <c r="E2580">
        <f t="shared" si="121"/>
        <v>7.9802269792304816</v>
      </c>
      <c r="F2580">
        <f t="shared" si="122"/>
        <v>-7.9802269792304816</v>
      </c>
    </row>
    <row r="2581" spans="1:6" x14ac:dyDescent="0.25">
      <c r="A2581" s="6">
        <v>2006</v>
      </c>
      <c r="B2581" s="17">
        <v>14303.35261400568</v>
      </c>
      <c r="C2581" s="17">
        <v>18.01125688835371</v>
      </c>
      <c r="D2581" s="6">
        <f t="shared" si="120"/>
        <v>14.30335261400568</v>
      </c>
      <c r="E2581">
        <f t="shared" si="121"/>
        <v>9.005628444176855</v>
      </c>
      <c r="F2581">
        <f t="shared" si="122"/>
        <v>-9.005628444176855</v>
      </c>
    </row>
    <row r="2582" spans="1:6" x14ac:dyDescent="0.25">
      <c r="A2582" s="6">
        <v>2006</v>
      </c>
      <c r="B2582" s="17">
        <v>14352.906994653138</v>
      </c>
      <c r="C2582" s="17">
        <v>26.615441957693939</v>
      </c>
      <c r="D2582" s="6">
        <f t="shared" si="120"/>
        <v>14.352906994653138</v>
      </c>
      <c r="E2582">
        <f t="shared" si="121"/>
        <v>13.307720978846969</v>
      </c>
      <c r="F2582">
        <f t="shared" si="122"/>
        <v>-13.307720978846969</v>
      </c>
    </row>
    <row r="2583" spans="1:6" x14ac:dyDescent="0.25">
      <c r="A2583" s="6">
        <v>2006</v>
      </c>
      <c r="B2583" s="17">
        <v>14401.655086525909</v>
      </c>
      <c r="C2583" s="17">
        <v>23.595110733209594</v>
      </c>
      <c r="D2583" s="6">
        <f t="shared" si="120"/>
        <v>14.401655086525908</v>
      </c>
      <c r="E2583">
        <f t="shared" si="121"/>
        <v>11.797555366604797</v>
      </c>
      <c r="F2583">
        <f t="shared" si="122"/>
        <v>-11.797555366604797</v>
      </c>
    </row>
    <row r="2584" spans="1:6" x14ac:dyDescent="0.25">
      <c r="A2584" s="6">
        <v>2006</v>
      </c>
      <c r="B2584" s="17">
        <v>14451.326507058218</v>
      </c>
      <c r="C2584" s="17">
        <v>25.404595097832026</v>
      </c>
      <c r="D2584" s="6">
        <f t="shared" si="120"/>
        <v>14.451326507058218</v>
      </c>
      <c r="E2584">
        <f t="shared" si="121"/>
        <v>12.702297548916013</v>
      </c>
      <c r="F2584">
        <f t="shared" si="122"/>
        <v>-12.702297548916013</v>
      </c>
    </row>
    <row r="2585" spans="1:6" x14ac:dyDescent="0.25">
      <c r="A2585" s="6">
        <v>2006</v>
      </c>
      <c r="B2585" s="17">
        <v>14500.724538079467</v>
      </c>
      <c r="C2585" s="17">
        <v>27.565647893828352</v>
      </c>
      <c r="D2585" s="6">
        <f t="shared" si="120"/>
        <v>14.500724538079467</v>
      </c>
      <c r="E2585">
        <f t="shared" si="121"/>
        <v>13.782823946914176</v>
      </c>
      <c r="F2585">
        <f t="shared" si="122"/>
        <v>-13.782823946914176</v>
      </c>
    </row>
    <row r="2586" spans="1:6" x14ac:dyDescent="0.25">
      <c r="A2586" s="6">
        <v>2006</v>
      </c>
      <c r="B2586" s="17">
        <v>14550.135680587478</v>
      </c>
      <c r="C2586" s="17">
        <v>24.620573372036599</v>
      </c>
      <c r="D2586" s="6">
        <f t="shared" si="120"/>
        <v>14.550135680587479</v>
      </c>
      <c r="E2586">
        <f t="shared" si="121"/>
        <v>12.3102866860183</v>
      </c>
      <c r="F2586">
        <f t="shared" si="122"/>
        <v>-12.3102866860183</v>
      </c>
    </row>
    <row r="2587" spans="1:6" x14ac:dyDescent="0.25">
      <c r="A2587" s="6">
        <v>2008</v>
      </c>
      <c r="B2587" s="17">
        <v>264.91616277717037</v>
      </c>
      <c r="C2587" s="17">
        <v>23.141250779500002</v>
      </c>
      <c r="D2587" s="6">
        <f t="shared" si="120"/>
        <v>0.26491616277717039</v>
      </c>
      <c r="E2587">
        <f t="shared" si="121"/>
        <v>11.570625389750001</v>
      </c>
      <c r="F2587">
        <f t="shared" si="122"/>
        <v>-11.570625389750001</v>
      </c>
    </row>
    <row r="2588" spans="1:6" x14ac:dyDescent="0.25">
      <c r="A2588" s="6">
        <v>2008</v>
      </c>
      <c r="B2588" s="17">
        <v>312.44659441629381</v>
      </c>
      <c r="C2588" s="17">
        <v>14.617725420199999</v>
      </c>
      <c r="D2588" s="6">
        <f t="shared" si="120"/>
        <v>0.3124465944162938</v>
      </c>
      <c r="E2588">
        <f t="shared" si="121"/>
        <v>7.3088627100999997</v>
      </c>
      <c r="F2588">
        <f t="shared" si="122"/>
        <v>-7.3088627100999997</v>
      </c>
    </row>
    <row r="2589" spans="1:6" x14ac:dyDescent="0.25">
      <c r="A2589" s="6">
        <v>2008</v>
      </c>
      <c r="B2589" s="17">
        <v>358.86204157103788</v>
      </c>
      <c r="C2589" s="17">
        <v>3.4522077760999998</v>
      </c>
      <c r="D2589" s="6">
        <f t="shared" si="120"/>
        <v>0.3588620415710379</v>
      </c>
      <c r="E2589">
        <f t="shared" si="121"/>
        <v>1.7261038880499999</v>
      </c>
      <c r="F2589">
        <f t="shared" si="122"/>
        <v>-1.7261038880499999</v>
      </c>
    </row>
    <row r="2590" spans="1:6" x14ac:dyDescent="0.25">
      <c r="A2590" s="6">
        <v>2008</v>
      </c>
      <c r="B2590" s="17">
        <v>404.97443448282695</v>
      </c>
      <c r="C2590" s="17">
        <v>11.426821203699999</v>
      </c>
      <c r="D2590" s="6">
        <f t="shared" si="120"/>
        <v>0.40497443448282694</v>
      </c>
      <c r="E2590">
        <f t="shared" si="121"/>
        <v>5.7134106018499997</v>
      </c>
      <c r="F2590">
        <f t="shared" si="122"/>
        <v>-5.7134106018499997</v>
      </c>
    </row>
    <row r="2591" spans="1:6" x14ac:dyDescent="0.25">
      <c r="A2591" s="6">
        <v>2008</v>
      </c>
      <c r="B2591" s="17">
        <v>453.97637678731343</v>
      </c>
      <c r="C2591" s="17">
        <v>10.70875908</v>
      </c>
      <c r="D2591" s="6">
        <f t="shared" si="120"/>
        <v>0.45397637678731345</v>
      </c>
      <c r="E2591">
        <f t="shared" si="121"/>
        <v>5.35437954</v>
      </c>
      <c r="F2591">
        <f t="shared" si="122"/>
        <v>-5.35437954</v>
      </c>
    </row>
    <row r="2592" spans="1:6" x14ac:dyDescent="0.25">
      <c r="A2592" s="6">
        <v>2008</v>
      </c>
      <c r="B2592" s="17">
        <v>502.93202272418779</v>
      </c>
      <c r="C2592" s="17">
        <v>8.4851264674400007</v>
      </c>
      <c r="D2592" s="6">
        <f t="shared" si="120"/>
        <v>0.5029320227241878</v>
      </c>
      <c r="E2592">
        <f t="shared" si="121"/>
        <v>4.2425632337200003</v>
      </c>
      <c r="F2592">
        <f t="shared" si="122"/>
        <v>-4.2425632337200003</v>
      </c>
    </row>
    <row r="2593" spans="1:6" x14ac:dyDescent="0.25">
      <c r="A2593" s="6">
        <v>2008</v>
      </c>
      <c r="B2593" s="17">
        <v>550.71291524099058</v>
      </c>
      <c r="C2593" s="17">
        <v>6.4365932393999996</v>
      </c>
      <c r="D2593" s="6">
        <f t="shared" si="120"/>
        <v>0.55071291524099053</v>
      </c>
      <c r="E2593">
        <f t="shared" si="121"/>
        <v>3.2182966196999998</v>
      </c>
      <c r="F2593">
        <f t="shared" si="122"/>
        <v>-3.2182966196999998</v>
      </c>
    </row>
    <row r="2594" spans="1:6" x14ac:dyDescent="0.25">
      <c r="A2594" s="6">
        <v>2008</v>
      </c>
      <c r="B2594" s="17">
        <v>599.64703360166186</v>
      </c>
      <c r="C2594" s="17">
        <v>6.7499077105699996</v>
      </c>
      <c r="D2594" s="6">
        <f t="shared" si="120"/>
        <v>0.59964703360166183</v>
      </c>
      <c r="E2594">
        <f t="shared" si="121"/>
        <v>3.3749538552849998</v>
      </c>
      <c r="F2594">
        <f t="shared" si="122"/>
        <v>-3.3749538552849998</v>
      </c>
    </row>
    <row r="2595" spans="1:6" x14ac:dyDescent="0.25">
      <c r="A2595" s="6">
        <v>2008</v>
      </c>
      <c r="B2595" s="17">
        <v>647.47833554557815</v>
      </c>
      <c r="C2595" s="17">
        <v>8.1973979907200007</v>
      </c>
      <c r="D2595" s="6">
        <f t="shared" si="120"/>
        <v>0.6474783355455781</v>
      </c>
      <c r="E2595">
        <f t="shared" si="121"/>
        <v>4.0986989953600004</v>
      </c>
      <c r="F2595">
        <f t="shared" si="122"/>
        <v>-4.0986989953600004</v>
      </c>
    </row>
    <row r="2596" spans="1:6" x14ac:dyDescent="0.25">
      <c r="A2596" s="6">
        <v>2008</v>
      </c>
      <c r="B2596" s="17">
        <v>694.73023159083903</v>
      </c>
      <c r="C2596" s="17">
        <v>10.310686911299999</v>
      </c>
      <c r="D2596" s="6">
        <f t="shared" si="120"/>
        <v>0.69473023159083902</v>
      </c>
      <c r="E2596">
        <f t="shared" si="121"/>
        <v>5.1553434556499997</v>
      </c>
      <c r="F2596">
        <f t="shared" si="122"/>
        <v>-5.1553434556499997</v>
      </c>
    </row>
    <row r="2597" spans="1:6" x14ac:dyDescent="0.25">
      <c r="A2597" s="6">
        <v>2008</v>
      </c>
      <c r="B2597" s="17">
        <v>743.96183400622965</v>
      </c>
      <c r="C2597" s="17">
        <v>9.7754702090100007</v>
      </c>
      <c r="D2597" s="6">
        <f t="shared" si="120"/>
        <v>0.74396183400622962</v>
      </c>
      <c r="E2597">
        <f t="shared" si="121"/>
        <v>4.8877351045050004</v>
      </c>
      <c r="F2597">
        <f t="shared" si="122"/>
        <v>-4.8877351045050004</v>
      </c>
    </row>
    <row r="2598" spans="1:6" x14ac:dyDescent="0.25">
      <c r="A2598" s="6">
        <v>2008</v>
      </c>
      <c r="B2598" s="17">
        <v>793.20169300520206</v>
      </c>
      <c r="C2598" s="17">
        <v>10.3573186707</v>
      </c>
      <c r="D2598" s="6">
        <f t="shared" si="120"/>
        <v>0.79320169300520205</v>
      </c>
      <c r="E2598">
        <f t="shared" si="121"/>
        <v>5.1786593353499999</v>
      </c>
      <c r="F2598">
        <f t="shared" si="122"/>
        <v>-5.1786593353499999</v>
      </c>
    </row>
    <row r="2599" spans="1:6" x14ac:dyDescent="0.25">
      <c r="A2599" s="6">
        <v>2008</v>
      </c>
      <c r="B2599" s="17">
        <v>841.52411011354525</v>
      </c>
      <c r="C2599" s="17">
        <v>10.9543742003</v>
      </c>
      <c r="D2599" s="6">
        <f t="shared" si="120"/>
        <v>0.84152411011354522</v>
      </c>
      <c r="E2599">
        <f t="shared" si="121"/>
        <v>5.4771871001500001</v>
      </c>
      <c r="F2599">
        <f t="shared" si="122"/>
        <v>-5.4771871001500001</v>
      </c>
    </row>
    <row r="2600" spans="1:6" x14ac:dyDescent="0.25">
      <c r="A2600" s="6">
        <v>2008</v>
      </c>
      <c r="B2600" s="17">
        <v>891.0573172415784</v>
      </c>
      <c r="C2600" s="17">
        <v>9.5872749124100007</v>
      </c>
      <c r="D2600" s="6">
        <f t="shared" si="120"/>
        <v>0.89105731724157844</v>
      </c>
      <c r="E2600">
        <f t="shared" si="121"/>
        <v>4.7936374562050004</v>
      </c>
      <c r="F2600">
        <f t="shared" si="122"/>
        <v>-4.7936374562050004</v>
      </c>
    </row>
    <row r="2601" spans="1:6" x14ac:dyDescent="0.25">
      <c r="A2601" s="6">
        <v>2008</v>
      </c>
      <c r="B2601" s="17">
        <v>940.36524404104114</v>
      </c>
      <c r="C2601" s="17">
        <v>10.4652208699</v>
      </c>
      <c r="D2601" s="6">
        <f t="shared" si="120"/>
        <v>0.94036524404104116</v>
      </c>
      <c r="E2601">
        <f t="shared" si="121"/>
        <v>5.2326104349499998</v>
      </c>
      <c r="F2601">
        <f t="shared" si="122"/>
        <v>-5.2326104349499998</v>
      </c>
    </row>
    <row r="2602" spans="1:6" x14ac:dyDescent="0.25">
      <c r="A2602" s="6">
        <v>2008</v>
      </c>
      <c r="B2602" s="17">
        <v>987.6391919967258</v>
      </c>
      <c r="C2602" s="17">
        <v>10.1786894643</v>
      </c>
      <c r="D2602" s="6">
        <f t="shared" si="120"/>
        <v>0.98763919199672578</v>
      </c>
      <c r="E2602">
        <f t="shared" si="121"/>
        <v>5.0893447321499998</v>
      </c>
      <c r="F2602">
        <f t="shared" si="122"/>
        <v>-5.0893447321499998</v>
      </c>
    </row>
    <row r="2603" spans="1:6" x14ac:dyDescent="0.25">
      <c r="A2603" s="6">
        <v>2008</v>
      </c>
      <c r="B2603" s="17">
        <v>1031.7860108813393</v>
      </c>
      <c r="C2603" s="17">
        <v>13.103566174899999</v>
      </c>
      <c r="D2603" s="6">
        <f t="shared" si="120"/>
        <v>1.0317860108813393</v>
      </c>
      <c r="E2603">
        <f t="shared" si="121"/>
        <v>6.5517830874499996</v>
      </c>
      <c r="F2603">
        <f t="shared" si="122"/>
        <v>-6.5517830874499996</v>
      </c>
    </row>
    <row r="2604" spans="1:6" x14ac:dyDescent="0.25">
      <c r="A2604" s="6">
        <v>2008</v>
      </c>
      <c r="B2604" s="17">
        <v>1076.5758783872807</v>
      </c>
      <c r="C2604" s="17">
        <v>12.624194357</v>
      </c>
      <c r="D2604" s="6">
        <f t="shared" si="120"/>
        <v>1.0765758783872807</v>
      </c>
      <c r="E2604">
        <f t="shared" si="121"/>
        <v>6.3120971785000002</v>
      </c>
      <c r="F2604">
        <f t="shared" si="122"/>
        <v>-6.3120971785000002</v>
      </c>
    </row>
    <row r="2605" spans="1:6" x14ac:dyDescent="0.25">
      <c r="A2605" s="6">
        <v>2008</v>
      </c>
      <c r="B2605" s="17">
        <v>1125.8461319520759</v>
      </c>
      <c r="C2605" s="17">
        <v>11.103829473599999</v>
      </c>
      <c r="D2605" s="6">
        <f t="shared" si="120"/>
        <v>1.1258461319520758</v>
      </c>
      <c r="E2605">
        <f t="shared" si="121"/>
        <v>5.5519147367999997</v>
      </c>
      <c r="F2605">
        <f t="shared" si="122"/>
        <v>-5.5519147367999997</v>
      </c>
    </row>
    <row r="2606" spans="1:6" x14ac:dyDescent="0.25">
      <c r="A2606" s="6">
        <v>2008</v>
      </c>
      <c r="B2606" s="17">
        <v>1175.2641930870664</v>
      </c>
      <c r="C2606" s="17">
        <v>10.3304842951</v>
      </c>
      <c r="D2606" s="6">
        <f t="shared" si="120"/>
        <v>1.1752641930870664</v>
      </c>
      <c r="E2606">
        <f t="shared" si="121"/>
        <v>5.1652421475499999</v>
      </c>
      <c r="F2606">
        <f t="shared" si="122"/>
        <v>-5.1652421475499999</v>
      </c>
    </row>
    <row r="2607" spans="1:6" x14ac:dyDescent="0.25">
      <c r="A2607" s="6">
        <v>2008</v>
      </c>
      <c r="B2607" s="17">
        <v>1223.6674164230567</v>
      </c>
      <c r="C2607" s="17">
        <v>9.1401057101899994</v>
      </c>
      <c r="D2607" s="6">
        <f t="shared" si="120"/>
        <v>1.2236674164230568</v>
      </c>
      <c r="E2607">
        <f t="shared" si="121"/>
        <v>4.5700528550949997</v>
      </c>
      <c r="F2607">
        <f t="shared" si="122"/>
        <v>-4.5700528550949997</v>
      </c>
    </row>
    <row r="2608" spans="1:6" x14ac:dyDescent="0.25">
      <c r="A2608" s="6">
        <v>2008</v>
      </c>
      <c r="B2608" s="17">
        <v>1272.7794797619861</v>
      </c>
      <c r="C2608" s="17">
        <v>10.596578408499999</v>
      </c>
      <c r="D2608" s="6">
        <f t="shared" si="120"/>
        <v>1.272779479761986</v>
      </c>
      <c r="E2608">
        <f t="shared" si="121"/>
        <v>5.2982892042499996</v>
      </c>
      <c r="F2608">
        <f t="shared" si="122"/>
        <v>-5.2982892042499996</v>
      </c>
    </row>
    <row r="2609" spans="1:6" x14ac:dyDescent="0.25">
      <c r="A2609" s="6">
        <v>2008</v>
      </c>
      <c r="B2609" s="17">
        <v>1321.7272890471088</v>
      </c>
      <c r="C2609" s="17">
        <v>11.7236240519</v>
      </c>
      <c r="D2609" s="6">
        <f t="shared" si="120"/>
        <v>1.3217272890471088</v>
      </c>
      <c r="E2609">
        <f t="shared" si="121"/>
        <v>5.8618120259499999</v>
      </c>
      <c r="F2609">
        <f t="shared" si="122"/>
        <v>-5.8618120259499999</v>
      </c>
    </row>
    <row r="2610" spans="1:6" x14ac:dyDescent="0.25">
      <c r="A2610" s="6">
        <v>2008</v>
      </c>
      <c r="B2610" s="17">
        <v>1369.7558780868319</v>
      </c>
      <c r="C2610" s="17">
        <v>11.628698592899999</v>
      </c>
      <c r="D2610" s="6">
        <f t="shared" si="120"/>
        <v>1.369755878086832</v>
      </c>
      <c r="E2610">
        <f t="shared" si="121"/>
        <v>5.8143492964499996</v>
      </c>
      <c r="F2610">
        <f t="shared" si="122"/>
        <v>-5.8143492964499996</v>
      </c>
    </row>
    <row r="2611" spans="1:6" x14ac:dyDescent="0.25">
      <c r="A2611" s="6">
        <v>2008</v>
      </c>
      <c r="B2611" s="17">
        <v>1414.9161211273465</v>
      </c>
      <c r="C2611" s="17">
        <v>10.193624705</v>
      </c>
      <c r="D2611" s="6">
        <f t="shared" si="120"/>
        <v>1.4149161211273464</v>
      </c>
      <c r="E2611">
        <f t="shared" si="121"/>
        <v>5.0968123524999998</v>
      </c>
      <c r="F2611">
        <f t="shared" si="122"/>
        <v>-5.0968123524999998</v>
      </c>
    </row>
    <row r="2612" spans="1:6" x14ac:dyDescent="0.25">
      <c r="A2612" s="6">
        <v>2008</v>
      </c>
      <c r="B2612" s="17">
        <v>1463.5968162107995</v>
      </c>
      <c r="C2612" s="17">
        <v>7.8924129814499997</v>
      </c>
      <c r="D2612" s="6">
        <f t="shared" si="120"/>
        <v>1.4635968162107995</v>
      </c>
      <c r="E2612">
        <f t="shared" si="121"/>
        <v>3.9462064907249998</v>
      </c>
      <c r="F2612">
        <f t="shared" si="122"/>
        <v>-3.9462064907249998</v>
      </c>
    </row>
    <row r="2613" spans="1:6" x14ac:dyDescent="0.25">
      <c r="A2613" s="6">
        <v>2008</v>
      </c>
      <c r="B2613" s="17">
        <v>1511.9565188882925</v>
      </c>
      <c r="C2613" s="17">
        <v>9.0818643624199993</v>
      </c>
      <c r="D2613" s="6">
        <f t="shared" si="120"/>
        <v>1.5119565188882924</v>
      </c>
      <c r="E2613">
        <f t="shared" si="121"/>
        <v>4.5409321812099996</v>
      </c>
      <c r="F2613">
        <f t="shared" si="122"/>
        <v>-4.5409321812099996</v>
      </c>
    </row>
    <row r="2614" spans="1:6" x14ac:dyDescent="0.25">
      <c r="A2614" s="6">
        <v>2008</v>
      </c>
      <c r="B2614" s="17">
        <v>1560.8425414191929</v>
      </c>
      <c r="C2614" s="17">
        <v>8.5543973204399997</v>
      </c>
      <c r="D2614" s="6">
        <f t="shared" si="120"/>
        <v>1.5608425414191929</v>
      </c>
      <c r="E2614">
        <f t="shared" si="121"/>
        <v>4.2771986602199998</v>
      </c>
      <c r="F2614">
        <f t="shared" si="122"/>
        <v>-4.2771986602199998</v>
      </c>
    </row>
    <row r="2615" spans="1:6" x14ac:dyDescent="0.25">
      <c r="A2615" s="6">
        <v>2008</v>
      </c>
      <c r="B2615" s="17">
        <v>1610.1765115067074</v>
      </c>
      <c r="C2615" s="17">
        <v>9.8161663701399995</v>
      </c>
      <c r="D2615" s="6">
        <f t="shared" si="120"/>
        <v>1.6101765115067073</v>
      </c>
      <c r="E2615">
        <f t="shared" si="121"/>
        <v>4.9080831850699997</v>
      </c>
      <c r="F2615">
        <f t="shared" si="122"/>
        <v>-4.9080831850699997</v>
      </c>
    </row>
    <row r="2616" spans="1:6" x14ac:dyDescent="0.25">
      <c r="A2616" s="6">
        <v>2008</v>
      </c>
      <c r="B2616" s="17">
        <v>1658.808696860345</v>
      </c>
      <c r="C2616" s="17">
        <v>8.8615657472400002</v>
      </c>
      <c r="D2616" s="6">
        <f t="shared" si="120"/>
        <v>1.658808696860345</v>
      </c>
      <c r="E2616">
        <f t="shared" si="121"/>
        <v>4.4307828736200001</v>
      </c>
      <c r="F2616">
        <f t="shared" si="122"/>
        <v>-4.4307828736200001</v>
      </c>
    </row>
    <row r="2617" spans="1:6" x14ac:dyDescent="0.25">
      <c r="A2617" s="6">
        <v>2008</v>
      </c>
      <c r="B2617" s="17">
        <v>1703.1994486137701</v>
      </c>
      <c r="C2617" s="17">
        <v>7.5384543395700003</v>
      </c>
      <c r="D2617" s="6">
        <f t="shared" si="120"/>
        <v>1.70319944861377</v>
      </c>
      <c r="E2617">
        <f t="shared" si="121"/>
        <v>3.7692271697850002</v>
      </c>
      <c r="F2617">
        <f t="shared" si="122"/>
        <v>-3.7692271697850002</v>
      </c>
    </row>
    <row r="2618" spans="1:6" x14ac:dyDescent="0.25">
      <c r="A2618" s="6">
        <v>2008</v>
      </c>
      <c r="B2618" s="17">
        <v>1751.0442363423936</v>
      </c>
      <c r="C2618" s="17">
        <v>6.07922314124</v>
      </c>
      <c r="D2618" s="6">
        <f t="shared" si="120"/>
        <v>1.7510442363423935</v>
      </c>
      <c r="E2618">
        <f t="shared" si="121"/>
        <v>3.03961157062</v>
      </c>
      <c r="F2618">
        <f t="shared" si="122"/>
        <v>-3.03961157062</v>
      </c>
    </row>
    <row r="2619" spans="1:6" x14ac:dyDescent="0.25">
      <c r="A2619" s="6">
        <v>2008</v>
      </c>
      <c r="B2619" s="17">
        <v>1798.7333845236078</v>
      </c>
      <c r="C2619" s="17">
        <v>8.0808169736199993</v>
      </c>
      <c r="D2619" s="6">
        <f t="shared" si="120"/>
        <v>1.7987333845236078</v>
      </c>
      <c r="E2619">
        <f t="shared" si="121"/>
        <v>4.0404084868099996</v>
      </c>
      <c r="F2619">
        <f t="shared" si="122"/>
        <v>-4.0404084868099996</v>
      </c>
    </row>
    <row r="2620" spans="1:6" x14ac:dyDescent="0.25">
      <c r="A2620" s="6">
        <v>2008</v>
      </c>
      <c r="B2620" s="17">
        <v>1846.072397788756</v>
      </c>
      <c r="C2620" s="17">
        <v>4.44737933524</v>
      </c>
      <c r="D2620" s="6">
        <f t="shared" si="120"/>
        <v>1.8460723977887561</v>
      </c>
      <c r="E2620">
        <f t="shared" si="121"/>
        <v>2.22368966762</v>
      </c>
      <c r="F2620">
        <f t="shared" si="122"/>
        <v>-2.22368966762</v>
      </c>
    </row>
    <row r="2621" spans="1:6" x14ac:dyDescent="0.25">
      <c r="A2621" s="6">
        <v>2008</v>
      </c>
      <c r="B2621" s="17">
        <v>1894.4409445009103</v>
      </c>
      <c r="C2621" s="17">
        <v>5.0167196411699999</v>
      </c>
      <c r="D2621" s="6">
        <f t="shared" si="120"/>
        <v>1.8944409445009103</v>
      </c>
      <c r="E2621">
        <f t="shared" si="121"/>
        <v>2.508359820585</v>
      </c>
      <c r="F2621">
        <f t="shared" si="122"/>
        <v>-2.508359820585</v>
      </c>
    </row>
    <row r="2622" spans="1:6" x14ac:dyDescent="0.25">
      <c r="A2622" s="6">
        <v>2008</v>
      </c>
      <c r="B2622" s="17">
        <v>1942.065047124114</v>
      </c>
      <c r="C2622" s="17">
        <v>6.0615075868300003</v>
      </c>
      <c r="D2622" s="6">
        <f t="shared" si="120"/>
        <v>1.9420650471241141</v>
      </c>
      <c r="E2622">
        <f t="shared" si="121"/>
        <v>3.0307537934150002</v>
      </c>
      <c r="F2622">
        <f t="shared" si="122"/>
        <v>-3.0307537934150002</v>
      </c>
    </row>
    <row r="2623" spans="1:6" x14ac:dyDescent="0.25">
      <c r="A2623" s="6">
        <v>2008</v>
      </c>
      <c r="B2623" s="17">
        <v>1990.6319381965209</v>
      </c>
      <c r="C2623" s="17">
        <v>7.0076663853400003</v>
      </c>
      <c r="D2623" s="6">
        <f t="shared" si="120"/>
        <v>1.990631938196521</v>
      </c>
      <c r="E2623">
        <f t="shared" si="121"/>
        <v>3.5038331926700002</v>
      </c>
      <c r="F2623">
        <f t="shared" si="122"/>
        <v>-3.5038331926700002</v>
      </c>
    </row>
    <row r="2624" spans="1:6" x14ac:dyDescent="0.25">
      <c r="A2624" s="6">
        <v>2008</v>
      </c>
      <c r="B2624" s="17">
        <v>2039.255313989235</v>
      </c>
      <c r="C2624" s="17">
        <v>7.8162442715499996</v>
      </c>
      <c r="D2624" s="6">
        <f t="shared" si="120"/>
        <v>2.0392553139892349</v>
      </c>
      <c r="E2624">
        <f t="shared" si="121"/>
        <v>3.9081221357749998</v>
      </c>
      <c r="F2624">
        <f t="shared" si="122"/>
        <v>-3.9081221357749998</v>
      </c>
    </row>
    <row r="2625" spans="1:6" x14ac:dyDescent="0.25">
      <c r="A2625" s="6">
        <v>2008</v>
      </c>
      <c r="B2625" s="17">
        <v>2087.6164049007798</v>
      </c>
      <c r="C2625" s="17">
        <v>8.7771947815899996</v>
      </c>
      <c r="D2625" s="6">
        <f t="shared" si="120"/>
        <v>2.0876164049007797</v>
      </c>
      <c r="E2625">
        <f t="shared" si="121"/>
        <v>4.3885973907949998</v>
      </c>
      <c r="F2625">
        <f t="shared" si="122"/>
        <v>-4.3885973907949998</v>
      </c>
    </row>
    <row r="2626" spans="1:6" x14ac:dyDescent="0.25">
      <c r="A2626" s="6">
        <v>2008</v>
      </c>
      <c r="B2626" s="17">
        <v>2134.9269063196493</v>
      </c>
      <c r="C2626" s="17">
        <v>9.4080154255200004</v>
      </c>
      <c r="D2626" s="6">
        <f t="shared" si="120"/>
        <v>2.1349269063196492</v>
      </c>
      <c r="E2626">
        <f t="shared" si="121"/>
        <v>4.7040077127600002</v>
      </c>
      <c r="F2626">
        <f t="shared" si="122"/>
        <v>-4.7040077127600002</v>
      </c>
    </row>
    <row r="2627" spans="1:6" x14ac:dyDescent="0.25">
      <c r="A2627" s="6">
        <v>2008</v>
      </c>
      <c r="B2627" s="17">
        <v>2184.1526212493563</v>
      </c>
      <c r="C2627" s="17">
        <v>12.615149257700001</v>
      </c>
      <c r="D2627" s="6">
        <f t="shared" si="120"/>
        <v>2.1841526212493565</v>
      </c>
      <c r="E2627">
        <f t="shared" si="121"/>
        <v>6.3075746288500003</v>
      </c>
      <c r="F2627">
        <f t="shared" si="122"/>
        <v>-6.3075746288500003</v>
      </c>
    </row>
    <row r="2628" spans="1:6" x14ac:dyDescent="0.25">
      <c r="A2628" s="6">
        <v>2008</v>
      </c>
      <c r="B2628" s="17">
        <v>2233.7032982230935</v>
      </c>
      <c r="C2628" s="17">
        <v>13.461860547700001</v>
      </c>
      <c r="D2628" s="6">
        <f t="shared" ref="D2628:D2691" si="123">B2628/1000</f>
        <v>2.2337032982230935</v>
      </c>
      <c r="E2628">
        <f t="shared" si="121"/>
        <v>6.7309302738500003</v>
      </c>
      <c r="F2628">
        <f t="shared" si="122"/>
        <v>-6.7309302738500003</v>
      </c>
    </row>
    <row r="2629" spans="1:6" x14ac:dyDescent="0.25">
      <c r="A2629" s="6">
        <v>2008</v>
      </c>
      <c r="B2629" s="17">
        <v>2281.4868573674189</v>
      </c>
      <c r="C2629" s="17">
        <v>8.4161026712200009</v>
      </c>
      <c r="D2629" s="6">
        <f t="shared" si="123"/>
        <v>2.281486857367419</v>
      </c>
      <c r="E2629">
        <f t="shared" ref="E2629:E2692" si="124">C2629/2</f>
        <v>4.2080513356100004</v>
      </c>
      <c r="F2629">
        <f t="shared" ref="F2629:F2692" si="125">-1*C2629/2</f>
        <v>-4.2080513356100004</v>
      </c>
    </row>
    <row r="2630" spans="1:6" x14ac:dyDescent="0.25">
      <c r="A2630" s="6">
        <v>2008</v>
      </c>
      <c r="B2630" s="17">
        <v>2330.7462558994566</v>
      </c>
      <c r="C2630" s="17">
        <v>8.1823292594599994</v>
      </c>
      <c r="D2630" s="6">
        <f t="shared" si="123"/>
        <v>2.3307462558994567</v>
      </c>
      <c r="E2630">
        <f t="shared" si="124"/>
        <v>4.0911646297299997</v>
      </c>
      <c r="F2630">
        <f t="shared" si="125"/>
        <v>-4.0911646297299997</v>
      </c>
    </row>
    <row r="2631" spans="1:6" x14ac:dyDescent="0.25">
      <c r="A2631" s="6">
        <v>2008</v>
      </c>
      <c r="B2631" s="17">
        <v>2379.7607957712007</v>
      </c>
      <c r="C2631" s="17">
        <v>9.4897448776599997</v>
      </c>
      <c r="D2631" s="6">
        <f t="shared" si="123"/>
        <v>2.3797607957712006</v>
      </c>
      <c r="E2631">
        <f t="shared" si="124"/>
        <v>4.7448724388299999</v>
      </c>
      <c r="F2631">
        <f t="shared" si="125"/>
        <v>-4.7448724388299999</v>
      </c>
    </row>
    <row r="2632" spans="1:6" x14ac:dyDescent="0.25">
      <c r="A2632" s="6">
        <v>2008</v>
      </c>
      <c r="B2632" s="17">
        <v>2428.4744448043639</v>
      </c>
      <c r="C2632" s="17">
        <v>9.4218447549400004</v>
      </c>
      <c r="D2632" s="6">
        <f t="shared" si="123"/>
        <v>2.428474444804364</v>
      </c>
      <c r="E2632">
        <f t="shared" si="124"/>
        <v>4.7109223774700002</v>
      </c>
      <c r="F2632">
        <f t="shared" si="125"/>
        <v>-4.7109223774700002</v>
      </c>
    </row>
    <row r="2633" spans="1:6" x14ac:dyDescent="0.25">
      <c r="A2633" s="6">
        <v>2008</v>
      </c>
      <c r="B2633" s="17">
        <v>2477.5763860668276</v>
      </c>
      <c r="C2633" s="17">
        <v>9.5701013983400003</v>
      </c>
      <c r="D2633" s="6">
        <f t="shared" si="123"/>
        <v>2.4775763860668274</v>
      </c>
      <c r="E2633">
        <f t="shared" si="124"/>
        <v>4.7850506991700001</v>
      </c>
      <c r="F2633">
        <f t="shared" si="125"/>
        <v>-4.7850506991700001</v>
      </c>
    </row>
    <row r="2634" spans="1:6" x14ac:dyDescent="0.25">
      <c r="A2634" s="6">
        <v>2008</v>
      </c>
      <c r="B2634" s="17">
        <v>2526.8309827881908</v>
      </c>
      <c r="C2634" s="17">
        <v>9.5973995405799997</v>
      </c>
      <c r="D2634" s="6">
        <f t="shared" si="123"/>
        <v>2.5268309827881907</v>
      </c>
      <c r="E2634">
        <f t="shared" si="124"/>
        <v>4.7986997702899998</v>
      </c>
      <c r="F2634">
        <f t="shared" si="125"/>
        <v>-4.7986997702899998</v>
      </c>
    </row>
    <row r="2635" spans="1:6" x14ac:dyDescent="0.25">
      <c r="A2635" s="6">
        <v>2008</v>
      </c>
      <c r="B2635" s="17">
        <v>2575.5576523254704</v>
      </c>
      <c r="C2635" s="17">
        <v>10.1287395196</v>
      </c>
      <c r="D2635" s="6">
        <f t="shared" si="123"/>
        <v>2.5755576523254704</v>
      </c>
      <c r="E2635">
        <f t="shared" si="124"/>
        <v>5.0643697597999999</v>
      </c>
      <c r="F2635">
        <f t="shared" si="125"/>
        <v>-5.0643697597999999</v>
      </c>
    </row>
    <row r="2636" spans="1:6" x14ac:dyDescent="0.25">
      <c r="A2636" s="6">
        <v>2008</v>
      </c>
      <c r="B2636" s="17">
        <v>2624.5467346896016</v>
      </c>
      <c r="C2636" s="17">
        <v>9.5881105861999991</v>
      </c>
      <c r="D2636" s="6">
        <f t="shared" si="123"/>
        <v>2.6245467346896016</v>
      </c>
      <c r="E2636">
        <f t="shared" si="124"/>
        <v>4.7940552930999996</v>
      </c>
      <c r="F2636">
        <f t="shared" si="125"/>
        <v>-4.7940552930999996</v>
      </c>
    </row>
    <row r="2637" spans="1:6" x14ac:dyDescent="0.25">
      <c r="A2637" s="6">
        <v>2008</v>
      </c>
      <c r="B2637" s="17">
        <v>2672.6332498800025</v>
      </c>
      <c r="C2637" s="17">
        <v>9.1437876503899993</v>
      </c>
      <c r="D2637" s="6">
        <f t="shared" si="123"/>
        <v>2.6726332498800023</v>
      </c>
      <c r="E2637">
        <f t="shared" si="124"/>
        <v>4.5718938251949996</v>
      </c>
      <c r="F2637">
        <f t="shared" si="125"/>
        <v>-4.5718938251949996</v>
      </c>
    </row>
    <row r="2638" spans="1:6" x14ac:dyDescent="0.25">
      <c r="A2638" s="6">
        <v>2008</v>
      </c>
      <c r="B2638" s="17">
        <v>2720.3818205135472</v>
      </c>
      <c r="C2638" s="17">
        <v>9.7508491730499998</v>
      </c>
      <c r="D2638" s="6">
        <f t="shared" si="123"/>
        <v>2.720381820513547</v>
      </c>
      <c r="E2638">
        <f t="shared" si="124"/>
        <v>4.8754245865249999</v>
      </c>
      <c r="F2638">
        <f t="shared" si="125"/>
        <v>-4.8754245865249999</v>
      </c>
    </row>
    <row r="2639" spans="1:6" x14ac:dyDescent="0.25">
      <c r="A2639" s="6">
        <v>2008</v>
      </c>
      <c r="B2639" s="17">
        <v>2768.9885595976898</v>
      </c>
      <c r="C2639" s="17">
        <v>9.2503810056500004</v>
      </c>
      <c r="D2639" s="6">
        <f t="shared" si="123"/>
        <v>2.7689885595976897</v>
      </c>
      <c r="E2639">
        <f t="shared" si="124"/>
        <v>4.6251905028250002</v>
      </c>
      <c r="F2639">
        <f t="shared" si="125"/>
        <v>-4.6251905028250002</v>
      </c>
    </row>
    <row r="2640" spans="1:6" x14ac:dyDescent="0.25">
      <c r="A2640" s="6">
        <v>2008</v>
      </c>
      <c r="B2640" s="17">
        <v>2817.2293849689331</v>
      </c>
      <c r="C2640" s="17">
        <v>10.5055316967</v>
      </c>
      <c r="D2640" s="6">
        <f t="shared" si="123"/>
        <v>2.8172293849689329</v>
      </c>
      <c r="E2640">
        <f t="shared" si="124"/>
        <v>5.2527658483500002</v>
      </c>
      <c r="F2640">
        <f t="shared" si="125"/>
        <v>-5.2527658483500002</v>
      </c>
    </row>
    <row r="2641" spans="1:6" x14ac:dyDescent="0.25">
      <c r="A2641" s="6">
        <v>2008</v>
      </c>
      <c r="B2641" s="17">
        <v>2866.0977627649877</v>
      </c>
      <c r="C2641" s="17">
        <v>9.68194462628</v>
      </c>
      <c r="D2641" s="6">
        <f t="shared" si="123"/>
        <v>2.8660977627649875</v>
      </c>
      <c r="E2641">
        <f t="shared" si="124"/>
        <v>4.84097231314</v>
      </c>
      <c r="F2641">
        <f t="shared" si="125"/>
        <v>-4.84097231314</v>
      </c>
    </row>
    <row r="2642" spans="1:6" x14ac:dyDescent="0.25">
      <c r="A2642" s="6">
        <v>2008</v>
      </c>
      <c r="B2642" s="17">
        <v>2915.4230252599064</v>
      </c>
      <c r="C2642" s="17">
        <v>10.303974568799999</v>
      </c>
      <c r="D2642" s="6">
        <f t="shared" si="123"/>
        <v>2.9154230252599063</v>
      </c>
      <c r="E2642">
        <f t="shared" si="124"/>
        <v>5.1519872843999996</v>
      </c>
      <c r="F2642">
        <f t="shared" si="125"/>
        <v>-5.1519872843999996</v>
      </c>
    </row>
    <row r="2643" spans="1:6" x14ac:dyDescent="0.25">
      <c r="A2643" s="6">
        <v>2008</v>
      </c>
      <c r="B2643" s="17">
        <v>2964.3585189657269</v>
      </c>
      <c r="C2643" s="17">
        <v>9.6747111203399996</v>
      </c>
      <c r="D2643" s="6">
        <f t="shared" si="123"/>
        <v>2.9643585189657271</v>
      </c>
      <c r="E2643">
        <f t="shared" si="124"/>
        <v>4.8373555601699998</v>
      </c>
      <c r="F2643">
        <f t="shared" si="125"/>
        <v>-4.8373555601699998</v>
      </c>
    </row>
    <row r="2644" spans="1:6" x14ac:dyDescent="0.25">
      <c r="A2644" s="6">
        <v>2008</v>
      </c>
      <c r="B2644" s="17">
        <v>3013.5561557662204</v>
      </c>
      <c r="C2644" s="17">
        <v>10.6631329936</v>
      </c>
      <c r="D2644" s="6">
        <f t="shared" si="123"/>
        <v>3.0135561557662203</v>
      </c>
      <c r="E2644">
        <f t="shared" si="124"/>
        <v>5.3315664967999998</v>
      </c>
      <c r="F2644">
        <f t="shared" si="125"/>
        <v>-5.3315664967999998</v>
      </c>
    </row>
    <row r="2645" spans="1:6" x14ac:dyDescent="0.25">
      <c r="A2645" s="6">
        <v>2008</v>
      </c>
      <c r="B2645" s="17">
        <v>3060.6933095675822</v>
      </c>
      <c r="C2645" s="17">
        <v>12.833801014000001</v>
      </c>
      <c r="D2645" s="6">
        <f t="shared" si="123"/>
        <v>3.0606933095675823</v>
      </c>
      <c r="E2645">
        <f t="shared" si="124"/>
        <v>6.4169005070000003</v>
      </c>
      <c r="F2645">
        <f t="shared" si="125"/>
        <v>-6.4169005070000003</v>
      </c>
    </row>
    <row r="2646" spans="1:6" x14ac:dyDescent="0.25">
      <c r="A2646" s="6">
        <v>2008</v>
      </c>
      <c r="B2646" s="17">
        <v>3108.1839217531615</v>
      </c>
      <c r="C2646" s="17">
        <v>13.996136552499999</v>
      </c>
      <c r="D2646" s="6">
        <f t="shared" si="123"/>
        <v>3.1081839217531613</v>
      </c>
      <c r="E2646">
        <f t="shared" si="124"/>
        <v>6.9980682762499997</v>
      </c>
      <c r="F2646">
        <f t="shared" si="125"/>
        <v>-6.9980682762499997</v>
      </c>
    </row>
    <row r="2647" spans="1:6" x14ac:dyDescent="0.25">
      <c r="A2647" s="6">
        <v>2008</v>
      </c>
      <c r="B2647" s="17">
        <v>3156.5606064955141</v>
      </c>
      <c r="C2647" s="17">
        <v>13.694026533000001</v>
      </c>
      <c r="D2647" s="6">
        <f t="shared" si="123"/>
        <v>3.1565606064955141</v>
      </c>
      <c r="E2647">
        <f t="shared" si="124"/>
        <v>6.8470132665000003</v>
      </c>
      <c r="F2647">
        <f t="shared" si="125"/>
        <v>-6.8470132665000003</v>
      </c>
    </row>
    <row r="2648" spans="1:6" x14ac:dyDescent="0.25">
      <c r="A2648" s="6">
        <v>2008</v>
      </c>
      <c r="B2648" s="17">
        <v>3205.4730287020138</v>
      </c>
      <c r="C2648" s="17">
        <v>14.9681321465</v>
      </c>
      <c r="D2648" s="6">
        <f t="shared" si="123"/>
        <v>3.2054730287020137</v>
      </c>
      <c r="E2648">
        <f t="shared" si="124"/>
        <v>7.4840660732500002</v>
      </c>
      <c r="F2648">
        <f t="shared" si="125"/>
        <v>-7.4840660732500002</v>
      </c>
    </row>
    <row r="2649" spans="1:6" x14ac:dyDescent="0.25">
      <c r="A2649" s="6">
        <v>2008</v>
      </c>
      <c r="B2649" s="17">
        <v>3254.567290244097</v>
      </c>
      <c r="C2649" s="17">
        <v>16.512851385299999</v>
      </c>
      <c r="D2649" s="6">
        <f t="shared" si="123"/>
        <v>3.254567290244097</v>
      </c>
      <c r="E2649">
        <f t="shared" si="124"/>
        <v>8.2564256926499997</v>
      </c>
      <c r="F2649">
        <f t="shared" si="125"/>
        <v>-8.2564256926499997</v>
      </c>
    </row>
    <row r="2650" spans="1:6" x14ac:dyDescent="0.25">
      <c r="A2650" s="6">
        <v>2008</v>
      </c>
      <c r="B2650" s="17">
        <v>3303.3650836216207</v>
      </c>
      <c r="C2650" s="17">
        <v>20.252541050800001</v>
      </c>
      <c r="D2650" s="6">
        <f t="shared" si="123"/>
        <v>3.3033650836216206</v>
      </c>
      <c r="E2650">
        <f t="shared" si="124"/>
        <v>10.126270525400001</v>
      </c>
      <c r="F2650">
        <f t="shared" si="125"/>
        <v>-10.126270525400001</v>
      </c>
    </row>
    <row r="2651" spans="1:6" x14ac:dyDescent="0.25">
      <c r="A2651" s="6">
        <v>2008</v>
      </c>
      <c r="B2651" s="17">
        <v>3352.9544971820096</v>
      </c>
      <c r="C2651" s="17">
        <v>16.049625626099999</v>
      </c>
      <c r="D2651" s="6">
        <f t="shared" si="123"/>
        <v>3.3529544971820098</v>
      </c>
      <c r="E2651">
        <f t="shared" si="124"/>
        <v>8.0248128130499996</v>
      </c>
      <c r="F2651">
        <f t="shared" si="125"/>
        <v>-8.0248128130499996</v>
      </c>
    </row>
    <row r="2652" spans="1:6" x14ac:dyDescent="0.25">
      <c r="A2652" s="6">
        <v>2008</v>
      </c>
      <c r="B2652" s="17">
        <v>3401.985024380635</v>
      </c>
      <c r="C2652" s="17">
        <v>14.1571546595</v>
      </c>
      <c r="D2652" s="6">
        <f t="shared" si="123"/>
        <v>3.4019850243806351</v>
      </c>
      <c r="E2652">
        <f t="shared" si="124"/>
        <v>7.0785773297499999</v>
      </c>
      <c r="F2652">
        <f t="shared" si="125"/>
        <v>-7.0785773297499999</v>
      </c>
    </row>
    <row r="2653" spans="1:6" x14ac:dyDescent="0.25">
      <c r="A2653" s="6">
        <v>2008</v>
      </c>
      <c r="B2653" s="17">
        <v>3451.2053269896815</v>
      </c>
      <c r="C2653" s="17">
        <v>13.233265039300001</v>
      </c>
      <c r="D2653" s="6">
        <f t="shared" si="123"/>
        <v>3.4512053269896814</v>
      </c>
      <c r="E2653">
        <f t="shared" si="124"/>
        <v>6.6166325196500004</v>
      </c>
      <c r="F2653">
        <f t="shared" si="125"/>
        <v>-6.6166325196500004</v>
      </c>
    </row>
    <row r="2654" spans="1:6" x14ac:dyDescent="0.25">
      <c r="A2654" s="6">
        <v>2008</v>
      </c>
      <c r="B2654" s="17">
        <v>3500.919054238414</v>
      </c>
      <c r="C2654" s="17">
        <v>10.735171239</v>
      </c>
      <c r="D2654" s="6">
        <f t="shared" si="123"/>
        <v>3.5009190542384139</v>
      </c>
      <c r="E2654">
        <f t="shared" si="124"/>
        <v>5.3675856194999998</v>
      </c>
      <c r="F2654">
        <f t="shared" si="125"/>
        <v>-5.3675856194999998</v>
      </c>
    </row>
    <row r="2655" spans="1:6" x14ac:dyDescent="0.25">
      <c r="A2655" s="6">
        <v>2008</v>
      </c>
      <c r="B2655" s="17">
        <v>3550.256729420601</v>
      </c>
      <c r="C2655" s="17">
        <v>11.2095767003</v>
      </c>
      <c r="D2655" s="6">
        <f t="shared" si="123"/>
        <v>3.5502567294206009</v>
      </c>
      <c r="E2655">
        <f t="shared" si="124"/>
        <v>5.6047883501499998</v>
      </c>
      <c r="F2655">
        <f t="shared" si="125"/>
        <v>-5.6047883501499998</v>
      </c>
    </row>
    <row r="2656" spans="1:6" x14ac:dyDescent="0.25">
      <c r="A2656" s="6">
        <v>2008</v>
      </c>
      <c r="B2656" s="17">
        <v>3599.0712269519854</v>
      </c>
      <c r="C2656" s="17">
        <v>11.0769020562</v>
      </c>
      <c r="D2656" s="6">
        <f t="shared" si="123"/>
        <v>3.5990712269519856</v>
      </c>
      <c r="E2656">
        <f t="shared" si="124"/>
        <v>5.5384510280999999</v>
      </c>
      <c r="F2656">
        <f t="shared" si="125"/>
        <v>-5.5384510280999999</v>
      </c>
    </row>
    <row r="2657" spans="1:6" x14ac:dyDescent="0.25">
      <c r="A2657" s="6">
        <v>2008</v>
      </c>
      <c r="B2657" s="17">
        <v>3648.0649392138052</v>
      </c>
      <c r="C2657" s="17">
        <v>11.773193019700001</v>
      </c>
      <c r="D2657" s="6">
        <f t="shared" si="123"/>
        <v>3.6480649392138051</v>
      </c>
      <c r="E2657">
        <f t="shared" si="124"/>
        <v>5.8865965098500004</v>
      </c>
      <c r="F2657">
        <f t="shared" si="125"/>
        <v>-5.8865965098500004</v>
      </c>
    </row>
    <row r="2658" spans="1:6" x14ac:dyDescent="0.25">
      <c r="A2658" s="6">
        <v>2008</v>
      </c>
      <c r="B2658" s="17">
        <v>3696.8111618639105</v>
      </c>
      <c r="C2658" s="17">
        <v>11.722903201199999</v>
      </c>
      <c r="D2658" s="6">
        <f t="shared" si="123"/>
        <v>3.6968111618639106</v>
      </c>
      <c r="E2658">
        <f t="shared" si="124"/>
        <v>5.8614516005999997</v>
      </c>
      <c r="F2658">
        <f t="shared" si="125"/>
        <v>-5.8614516005999997</v>
      </c>
    </row>
    <row r="2659" spans="1:6" x14ac:dyDescent="0.25">
      <c r="A2659" s="6">
        <v>2008</v>
      </c>
      <c r="B2659" s="17">
        <v>3745.3635213664284</v>
      </c>
      <c r="C2659" s="17">
        <v>10.936905386599999</v>
      </c>
      <c r="D2659" s="6">
        <f t="shared" si="123"/>
        <v>3.7453635213664285</v>
      </c>
      <c r="E2659">
        <f t="shared" si="124"/>
        <v>5.4684526932999997</v>
      </c>
      <c r="F2659">
        <f t="shared" si="125"/>
        <v>-5.4684526932999997</v>
      </c>
    </row>
    <row r="2660" spans="1:6" x14ac:dyDescent="0.25">
      <c r="A2660" s="6">
        <v>2008</v>
      </c>
      <c r="B2660" s="17">
        <v>3793.9229732853119</v>
      </c>
      <c r="C2660" s="17">
        <v>10.3753356863</v>
      </c>
      <c r="D2660" s="6">
        <f t="shared" si="123"/>
        <v>3.7939229732853117</v>
      </c>
      <c r="E2660">
        <f t="shared" si="124"/>
        <v>5.1876678431499998</v>
      </c>
      <c r="F2660">
        <f t="shared" si="125"/>
        <v>-5.1876678431499998</v>
      </c>
    </row>
    <row r="2661" spans="1:6" x14ac:dyDescent="0.25">
      <c r="A2661" s="6">
        <v>2008</v>
      </c>
      <c r="B2661" s="17">
        <v>3842.8527456798461</v>
      </c>
      <c r="C2661" s="17">
        <v>12.027986202999999</v>
      </c>
      <c r="D2661" s="6">
        <f t="shared" si="123"/>
        <v>3.842852745679846</v>
      </c>
      <c r="E2661">
        <f t="shared" si="124"/>
        <v>6.0139931014999997</v>
      </c>
      <c r="F2661">
        <f t="shared" si="125"/>
        <v>-6.0139931014999997</v>
      </c>
    </row>
    <row r="2662" spans="1:6" x14ac:dyDescent="0.25">
      <c r="A2662" s="6">
        <v>2008</v>
      </c>
      <c r="B2662" s="17">
        <v>3889.2535788470104</v>
      </c>
      <c r="C2662" s="17">
        <v>9.3116615847399995</v>
      </c>
      <c r="D2662" s="6">
        <f t="shared" si="123"/>
        <v>3.8892535788470104</v>
      </c>
      <c r="E2662">
        <f t="shared" si="124"/>
        <v>4.6558307923699997</v>
      </c>
      <c r="F2662">
        <f t="shared" si="125"/>
        <v>-4.6558307923699997</v>
      </c>
    </row>
    <row r="2663" spans="1:6" x14ac:dyDescent="0.25">
      <c r="A2663" s="6">
        <v>2008</v>
      </c>
      <c r="B2663" s="17">
        <v>3935.3337596142333</v>
      </c>
      <c r="C2663" s="17">
        <v>14.9135601518</v>
      </c>
      <c r="D2663" s="6">
        <f t="shared" si="123"/>
        <v>3.9353337596142333</v>
      </c>
      <c r="E2663">
        <f t="shared" si="124"/>
        <v>7.4567800759000002</v>
      </c>
      <c r="F2663">
        <f t="shared" si="125"/>
        <v>-7.4567800759000002</v>
      </c>
    </row>
    <row r="2664" spans="1:6" x14ac:dyDescent="0.25">
      <c r="A2664" s="6">
        <v>2008</v>
      </c>
      <c r="B2664" s="17">
        <v>3982.1341084288497</v>
      </c>
      <c r="C2664" s="17">
        <v>13.2615789633</v>
      </c>
      <c r="D2664" s="6">
        <f t="shared" si="123"/>
        <v>3.9821341084288497</v>
      </c>
      <c r="E2664">
        <f t="shared" si="124"/>
        <v>6.6307894816499999</v>
      </c>
      <c r="F2664">
        <f t="shared" si="125"/>
        <v>-6.6307894816499999</v>
      </c>
    </row>
    <row r="2665" spans="1:6" x14ac:dyDescent="0.25">
      <c r="A2665" s="6">
        <v>2008</v>
      </c>
      <c r="B2665" s="17">
        <v>4030.671022510176</v>
      </c>
      <c r="C2665" s="17">
        <v>12.8200174915</v>
      </c>
      <c r="D2665" s="6">
        <f t="shared" si="123"/>
        <v>4.0306710225101758</v>
      </c>
      <c r="E2665">
        <f t="shared" si="124"/>
        <v>6.4100087457499999</v>
      </c>
      <c r="F2665">
        <f t="shared" si="125"/>
        <v>-6.4100087457499999</v>
      </c>
    </row>
    <row r="2666" spans="1:6" x14ac:dyDescent="0.25">
      <c r="A2666" s="6">
        <v>2008</v>
      </c>
      <c r="B2666" s="17">
        <v>4078.9675612604342</v>
      </c>
      <c r="C2666" s="17">
        <v>11.860043435</v>
      </c>
      <c r="D2666" s="6">
        <f t="shared" si="123"/>
        <v>4.0789675612604341</v>
      </c>
      <c r="E2666">
        <f t="shared" si="124"/>
        <v>5.9300217174999998</v>
      </c>
      <c r="F2666">
        <f t="shared" si="125"/>
        <v>-5.9300217174999998</v>
      </c>
    </row>
    <row r="2667" spans="1:6" x14ac:dyDescent="0.25">
      <c r="A2667" s="6">
        <v>2008</v>
      </c>
      <c r="B2667" s="17">
        <v>4127.2444090195495</v>
      </c>
      <c r="C2667" s="17">
        <v>10.7328400283</v>
      </c>
      <c r="D2667" s="6">
        <f t="shared" si="123"/>
        <v>4.1272444090195499</v>
      </c>
      <c r="E2667">
        <f t="shared" si="124"/>
        <v>5.36642001415</v>
      </c>
      <c r="F2667">
        <f t="shared" si="125"/>
        <v>-5.36642001415</v>
      </c>
    </row>
    <row r="2668" spans="1:6" x14ac:dyDescent="0.25">
      <c r="A2668" s="6">
        <v>2008</v>
      </c>
      <c r="B2668" s="17">
        <v>4175.0974137471349</v>
      </c>
      <c r="C2668" s="17">
        <v>13.740393385300001</v>
      </c>
      <c r="D2668" s="6">
        <f t="shared" si="123"/>
        <v>4.1750974137471353</v>
      </c>
      <c r="E2668">
        <f t="shared" si="124"/>
        <v>6.8701966926500004</v>
      </c>
      <c r="F2668">
        <f t="shared" si="125"/>
        <v>-6.8701966926500004</v>
      </c>
    </row>
    <row r="2669" spans="1:6" x14ac:dyDescent="0.25">
      <c r="A2669" s="6">
        <v>2008</v>
      </c>
      <c r="B2669" s="17">
        <v>4222.360680357122</v>
      </c>
      <c r="C2669" s="17">
        <v>8.0096628717300007</v>
      </c>
      <c r="D2669" s="6">
        <f t="shared" si="123"/>
        <v>4.2223606803571219</v>
      </c>
      <c r="E2669">
        <f t="shared" si="124"/>
        <v>4.0048314358650003</v>
      </c>
      <c r="F2669">
        <f t="shared" si="125"/>
        <v>-4.0048314358650003</v>
      </c>
    </row>
    <row r="2670" spans="1:6" x14ac:dyDescent="0.25">
      <c r="A2670" s="6">
        <v>2008</v>
      </c>
      <c r="B2670" s="17">
        <v>4270.9271819663563</v>
      </c>
      <c r="C2670" s="17">
        <v>12.389718950800001</v>
      </c>
      <c r="D2670" s="6">
        <f t="shared" si="123"/>
        <v>4.2709271819663561</v>
      </c>
      <c r="E2670">
        <f t="shared" si="124"/>
        <v>6.1948594754000004</v>
      </c>
      <c r="F2670">
        <f t="shared" si="125"/>
        <v>-6.1948594754000004</v>
      </c>
    </row>
    <row r="2671" spans="1:6" x14ac:dyDescent="0.25">
      <c r="A2671" s="6">
        <v>2008</v>
      </c>
      <c r="B2671" s="17">
        <v>4320.092188914874</v>
      </c>
      <c r="C2671" s="17">
        <v>10.401904825600001</v>
      </c>
      <c r="D2671" s="6">
        <f t="shared" si="123"/>
        <v>4.3200921889148738</v>
      </c>
      <c r="E2671">
        <f t="shared" si="124"/>
        <v>5.2009524128000004</v>
      </c>
      <c r="F2671">
        <f t="shared" si="125"/>
        <v>-5.2009524128000004</v>
      </c>
    </row>
    <row r="2672" spans="1:6" x14ac:dyDescent="0.25">
      <c r="A2672" s="6">
        <v>2008</v>
      </c>
      <c r="B2672" s="17">
        <v>4368.9299698738896</v>
      </c>
      <c r="C2672" s="17">
        <v>8.3587945112799993</v>
      </c>
      <c r="D2672" s="6">
        <f t="shared" si="123"/>
        <v>4.3689299698738893</v>
      </c>
      <c r="E2672">
        <f t="shared" si="124"/>
        <v>4.1793972556399996</v>
      </c>
      <c r="F2672">
        <f t="shared" si="125"/>
        <v>-4.1793972556399996</v>
      </c>
    </row>
    <row r="2673" spans="1:6" x14ac:dyDescent="0.25">
      <c r="A2673" s="6">
        <v>2008</v>
      </c>
      <c r="B2673" s="17">
        <v>4417.3694195471226</v>
      </c>
      <c r="C2673" s="17">
        <v>9.2212926334999992</v>
      </c>
      <c r="D2673" s="6">
        <f t="shared" si="123"/>
        <v>4.4173694195471223</v>
      </c>
      <c r="E2673">
        <f t="shared" si="124"/>
        <v>4.6106463167499996</v>
      </c>
      <c r="F2673">
        <f t="shared" si="125"/>
        <v>-4.6106463167499996</v>
      </c>
    </row>
    <row r="2674" spans="1:6" x14ac:dyDescent="0.25">
      <c r="A2674" s="6">
        <v>2008</v>
      </c>
      <c r="B2674" s="17">
        <v>4466.0791275535057</v>
      </c>
      <c r="C2674" s="17">
        <v>13.125777021499999</v>
      </c>
      <c r="D2674" s="6">
        <f t="shared" si="123"/>
        <v>4.4660791275535061</v>
      </c>
      <c r="E2674">
        <f t="shared" si="124"/>
        <v>6.5628885107499997</v>
      </c>
      <c r="F2674">
        <f t="shared" si="125"/>
        <v>-6.5628885107499997</v>
      </c>
    </row>
    <row r="2675" spans="1:6" x14ac:dyDescent="0.25">
      <c r="A2675" s="6">
        <v>2008</v>
      </c>
      <c r="B2675" s="17">
        <v>4515.2760968033735</v>
      </c>
      <c r="C2675" s="17">
        <v>10.245412740700001</v>
      </c>
      <c r="D2675" s="6">
        <f t="shared" si="123"/>
        <v>4.5152760968033734</v>
      </c>
      <c r="E2675">
        <f t="shared" si="124"/>
        <v>5.1227063703500004</v>
      </c>
      <c r="F2675">
        <f t="shared" si="125"/>
        <v>-5.1227063703500004</v>
      </c>
    </row>
    <row r="2676" spans="1:6" x14ac:dyDescent="0.25">
      <c r="A2676" s="6">
        <v>2008</v>
      </c>
      <c r="B2676" s="17">
        <v>4564.1159366118682</v>
      </c>
      <c r="C2676" s="17">
        <v>11.487194817300001</v>
      </c>
      <c r="D2676" s="6">
        <f t="shared" si="123"/>
        <v>4.5641159366118682</v>
      </c>
      <c r="E2676">
        <f t="shared" si="124"/>
        <v>5.7435974086500003</v>
      </c>
      <c r="F2676">
        <f t="shared" si="125"/>
        <v>-5.7435974086500003</v>
      </c>
    </row>
    <row r="2677" spans="1:6" x14ac:dyDescent="0.25">
      <c r="A2677" s="6">
        <v>2008</v>
      </c>
      <c r="B2677" s="17">
        <v>4612.5411259959274</v>
      </c>
      <c r="C2677" s="17">
        <v>9.4712485268800002</v>
      </c>
      <c r="D2677" s="6">
        <f t="shared" si="123"/>
        <v>4.6125411259959277</v>
      </c>
      <c r="E2677">
        <f t="shared" si="124"/>
        <v>4.7356242634400001</v>
      </c>
      <c r="F2677">
        <f t="shared" si="125"/>
        <v>-4.7356242634400001</v>
      </c>
    </row>
    <row r="2678" spans="1:6" x14ac:dyDescent="0.25">
      <c r="A2678" s="6">
        <v>2008</v>
      </c>
      <c r="B2678" s="17">
        <v>4660.7757649150599</v>
      </c>
      <c r="C2678" s="17">
        <v>12.7095261252</v>
      </c>
      <c r="D2678" s="6">
        <f t="shared" si="123"/>
        <v>4.6607757649150603</v>
      </c>
      <c r="E2678">
        <f t="shared" si="124"/>
        <v>6.3547630626</v>
      </c>
      <c r="F2678">
        <f t="shared" si="125"/>
        <v>-6.3547630626</v>
      </c>
    </row>
    <row r="2679" spans="1:6" x14ac:dyDescent="0.25">
      <c r="A2679" s="6">
        <v>2008</v>
      </c>
      <c r="B2679" s="17">
        <v>4709.7572029927387</v>
      </c>
      <c r="C2679" s="17">
        <v>11.6308620409</v>
      </c>
      <c r="D2679" s="6">
        <f t="shared" si="123"/>
        <v>4.7097572029927388</v>
      </c>
      <c r="E2679">
        <f t="shared" si="124"/>
        <v>5.8154310204500002</v>
      </c>
      <c r="F2679">
        <f t="shared" si="125"/>
        <v>-5.8154310204500002</v>
      </c>
    </row>
    <row r="2680" spans="1:6" x14ac:dyDescent="0.25">
      <c r="A2680" s="6">
        <v>2008</v>
      </c>
      <c r="B2680" s="17">
        <v>4758.8943025464114</v>
      </c>
      <c r="C2680" s="17">
        <v>12.4363428208</v>
      </c>
      <c r="D2680" s="6">
        <f t="shared" si="123"/>
        <v>4.7588943025464117</v>
      </c>
      <c r="E2680">
        <f t="shared" si="124"/>
        <v>6.2181714104000001</v>
      </c>
      <c r="F2680">
        <f t="shared" si="125"/>
        <v>-6.2181714104000001</v>
      </c>
    </row>
    <row r="2681" spans="1:6" x14ac:dyDescent="0.25">
      <c r="A2681" s="6">
        <v>2008</v>
      </c>
      <c r="B2681" s="17">
        <v>4807.4063120251121</v>
      </c>
      <c r="C2681" s="17">
        <v>12.0499238657</v>
      </c>
      <c r="D2681" s="6">
        <f t="shared" si="123"/>
        <v>4.8074063120251118</v>
      </c>
      <c r="E2681">
        <f t="shared" si="124"/>
        <v>6.0249619328500001</v>
      </c>
      <c r="F2681">
        <f t="shared" si="125"/>
        <v>-6.0249619328500001</v>
      </c>
    </row>
    <row r="2682" spans="1:6" x14ac:dyDescent="0.25">
      <c r="A2682" s="6">
        <v>2008</v>
      </c>
      <c r="B2682" s="17">
        <v>4856.2615912065621</v>
      </c>
      <c r="C2682" s="17">
        <v>11.180595073899999</v>
      </c>
      <c r="D2682" s="6">
        <f t="shared" si="123"/>
        <v>4.8562615912065619</v>
      </c>
      <c r="E2682">
        <f t="shared" si="124"/>
        <v>5.5902975369499996</v>
      </c>
      <c r="F2682">
        <f t="shared" si="125"/>
        <v>-5.5902975369499996</v>
      </c>
    </row>
    <row r="2683" spans="1:6" x14ac:dyDescent="0.25">
      <c r="A2683" s="6">
        <v>2008</v>
      </c>
      <c r="B2683" s="17">
        <v>4904.907677017196</v>
      </c>
      <c r="C2683" s="17">
        <v>9.3209636471100001</v>
      </c>
      <c r="D2683" s="6">
        <f t="shared" si="123"/>
        <v>4.9049076770171958</v>
      </c>
      <c r="E2683">
        <f t="shared" si="124"/>
        <v>4.6604818235550001</v>
      </c>
      <c r="F2683">
        <f t="shared" si="125"/>
        <v>-4.6604818235550001</v>
      </c>
    </row>
    <row r="2684" spans="1:6" x14ac:dyDescent="0.25">
      <c r="A2684" s="6">
        <v>2008</v>
      </c>
      <c r="B2684" s="17">
        <v>4952.5868306805523</v>
      </c>
      <c r="C2684" s="17">
        <v>11.456187842</v>
      </c>
      <c r="D2684" s="6">
        <f t="shared" si="123"/>
        <v>4.9525868306805521</v>
      </c>
      <c r="E2684">
        <f t="shared" si="124"/>
        <v>5.7280939210000001</v>
      </c>
      <c r="F2684">
        <f t="shared" si="125"/>
        <v>-5.7280939210000001</v>
      </c>
    </row>
    <row r="2685" spans="1:6" x14ac:dyDescent="0.25">
      <c r="A2685" s="6">
        <v>2008</v>
      </c>
      <c r="B2685" s="17">
        <v>5002.1455480459535</v>
      </c>
      <c r="C2685" s="17">
        <v>6.8511933597299999</v>
      </c>
      <c r="D2685" s="6">
        <f t="shared" si="123"/>
        <v>5.0021455480459531</v>
      </c>
      <c r="E2685">
        <f t="shared" si="124"/>
        <v>3.4255966798649999</v>
      </c>
      <c r="F2685">
        <f t="shared" si="125"/>
        <v>-3.4255966798649999</v>
      </c>
    </row>
    <row r="2686" spans="1:6" x14ac:dyDescent="0.25">
      <c r="A2686" s="6">
        <v>2008</v>
      </c>
      <c r="B2686" s="17">
        <v>5051.2409488718695</v>
      </c>
      <c r="C2686" s="17">
        <v>11.728648999800001</v>
      </c>
      <c r="D2686" s="6">
        <f t="shared" si="123"/>
        <v>5.0512409488718699</v>
      </c>
      <c r="E2686">
        <f t="shared" si="124"/>
        <v>5.8643244999000004</v>
      </c>
      <c r="F2686">
        <f t="shared" si="125"/>
        <v>-5.8643244999000004</v>
      </c>
    </row>
    <row r="2687" spans="1:6" x14ac:dyDescent="0.25">
      <c r="A2687" s="6">
        <v>2008</v>
      </c>
      <c r="B2687" s="17">
        <v>5097.8441355111854</v>
      </c>
      <c r="C2687" s="17">
        <v>12.567209692500001</v>
      </c>
      <c r="D2687" s="6">
        <f t="shared" si="123"/>
        <v>5.0978441355111856</v>
      </c>
      <c r="E2687">
        <f t="shared" si="124"/>
        <v>6.2836048462500003</v>
      </c>
      <c r="F2687">
        <f t="shared" si="125"/>
        <v>-6.2836048462500003</v>
      </c>
    </row>
    <row r="2688" spans="1:6" x14ac:dyDescent="0.25">
      <c r="A2688" s="6">
        <v>2008</v>
      </c>
      <c r="B2688" s="17">
        <v>5143.4379603055477</v>
      </c>
      <c r="C2688" s="17">
        <v>11.4773460175</v>
      </c>
      <c r="D2688" s="6">
        <f t="shared" si="123"/>
        <v>5.1434379603055476</v>
      </c>
      <c r="E2688">
        <f t="shared" si="124"/>
        <v>5.7386730087500002</v>
      </c>
      <c r="F2688">
        <f t="shared" si="125"/>
        <v>-5.7386730087500002</v>
      </c>
    </row>
    <row r="2689" spans="1:6" x14ac:dyDescent="0.25">
      <c r="A2689" s="6">
        <v>2008</v>
      </c>
      <c r="B2689" s="17">
        <v>5186.0952642148377</v>
      </c>
      <c r="C2689" s="17">
        <v>13.1253304894</v>
      </c>
      <c r="D2689" s="6">
        <f t="shared" si="123"/>
        <v>5.1860952642148375</v>
      </c>
      <c r="E2689">
        <f t="shared" si="124"/>
        <v>6.5626652446999998</v>
      </c>
      <c r="F2689">
        <f t="shared" si="125"/>
        <v>-6.5626652446999998</v>
      </c>
    </row>
    <row r="2690" spans="1:6" x14ac:dyDescent="0.25">
      <c r="A2690" s="6">
        <v>2008</v>
      </c>
      <c r="B2690" s="17">
        <v>5228.464452455145</v>
      </c>
      <c r="C2690" s="17">
        <v>11.395184247</v>
      </c>
      <c r="D2690" s="6">
        <f t="shared" si="123"/>
        <v>5.2284644524551451</v>
      </c>
      <c r="E2690">
        <f t="shared" si="124"/>
        <v>5.6975921234999998</v>
      </c>
      <c r="F2690">
        <f t="shared" si="125"/>
        <v>-5.6975921234999998</v>
      </c>
    </row>
    <row r="2691" spans="1:6" x14ac:dyDescent="0.25">
      <c r="A2691" s="6">
        <v>2008</v>
      </c>
      <c r="B2691" s="17">
        <v>5270.0076681963765</v>
      </c>
      <c r="C2691" s="17">
        <v>11.068547538400001</v>
      </c>
      <c r="D2691" s="6">
        <f t="shared" si="123"/>
        <v>5.2700076681963761</v>
      </c>
      <c r="E2691">
        <f t="shared" si="124"/>
        <v>5.5342737692000004</v>
      </c>
      <c r="F2691">
        <f t="shared" si="125"/>
        <v>-5.5342737692000004</v>
      </c>
    </row>
    <row r="2692" spans="1:6" x14ac:dyDescent="0.25">
      <c r="A2692" s="6">
        <v>2008</v>
      </c>
      <c r="B2692" s="17">
        <v>5313.4313275769327</v>
      </c>
      <c r="C2692" s="17">
        <v>6.3992971217400001</v>
      </c>
      <c r="D2692" s="6">
        <f t="shared" ref="D2692:D2755" si="126">B2692/1000</f>
        <v>5.3134313275769331</v>
      </c>
      <c r="E2692">
        <f t="shared" si="124"/>
        <v>3.19964856087</v>
      </c>
      <c r="F2692">
        <f t="shared" si="125"/>
        <v>-3.19964856087</v>
      </c>
    </row>
    <row r="2693" spans="1:6" x14ac:dyDescent="0.25">
      <c r="A2693" s="6">
        <v>2008</v>
      </c>
      <c r="B2693" s="17">
        <v>5356.7646345312805</v>
      </c>
      <c r="C2693" s="17">
        <v>10.0662545116</v>
      </c>
      <c r="D2693" s="6">
        <f t="shared" si="126"/>
        <v>5.3567646345312809</v>
      </c>
      <c r="E2693">
        <f t="shared" ref="E2693:E2756" si="127">C2693/2</f>
        <v>5.0331272558000002</v>
      </c>
      <c r="F2693">
        <f t="shared" ref="F2693:F2756" si="128">-1*C2693/2</f>
        <v>-5.0331272558000002</v>
      </c>
    </row>
    <row r="2694" spans="1:6" x14ac:dyDescent="0.25">
      <c r="A2694" s="6">
        <v>2008</v>
      </c>
      <c r="B2694" s="17">
        <v>5399.7909895172752</v>
      </c>
      <c r="C2694" s="17">
        <v>10.880550721300001</v>
      </c>
      <c r="D2694" s="6">
        <f t="shared" si="126"/>
        <v>5.3997909895172755</v>
      </c>
      <c r="E2694">
        <f t="shared" si="127"/>
        <v>5.4402753606500003</v>
      </c>
      <c r="F2694">
        <f t="shared" si="128"/>
        <v>-5.4402753606500003</v>
      </c>
    </row>
    <row r="2695" spans="1:6" x14ac:dyDescent="0.25">
      <c r="A2695" s="6">
        <v>2008</v>
      </c>
      <c r="B2695" s="17">
        <v>5438.94151398742</v>
      </c>
      <c r="C2695" s="17">
        <v>9.4748328220599998</v>
      </c>
      <c r="D2695" s="6">
        <f t="shared" si="126"/>
        <v>5.4389415139874195</v>
      </c>
      <c r="E2695">
        <f t="shared" si="127"/>
        <v>4.7374164110299999</v>
      </c>
      <c r="F2695">
        <f t="shared" si="128"/>
        <v>-4.7374164110299999</v>
      </c>
    </row>
    <row r="2696" spans="1:6" x14ac:dyDescent="0.25">
      <c r="A2696" s="6">
        <v>2008</v>
      </c>
      <c r="B2696" s="17">
        <v>5482.8995250100279</v>
      </c>
      <c r="C2696" s="17">
        <v>10.4718179532</v>
      </c>
      <c r="D2696" s="6">
        <f t="shared" si="126"/>
        <v>5.4828995250100281</v>
      </c>
      <c r="E2696">
        <f t="shared" si="127"/>
        <v>5.2359089766000002</v>
      </c>
      <c r="F2696">
        <f t="shared" si="128"/>
        <v>-5.2359089766000002</v>
      </c>
    </row>
    <row r="2697" spans="1:6" x14ac:dyDescent="0.25">
      <c r="A2697" s="6">
        <v>2008</v>
      </c>
      <c r="B2697" s="17">
        <v>5530.0738835663115</v>
      </c>
      <c r="C2697" s="17">
        <v>10.108023576200001</v>
      </c>
      <c r="D2697" s="6">
        <f t="shared" si="126"/>
        <v>5.5300738835663115</v>
      </c>
      <c r="E2697">
        <f t="shared" si="127"/>
        <v>5.0540117881000004</v>
      </c>
      <c r="F2697">
        <f t="shared" si="128"/>
        <v>-5.0540117881000004</v>
      </c>
    </row>
    <row r="2698" spans="1:6" x14ac:dyDescent="0.25">
      <c r="A2698" s="6">
        <v>2008</v>
      </c>
      <c r="B2698" s="17">
        <v>5578.2382512242812</v>
      </c>
      <c r="C2698" s="17">
        <v>10.5564820606</v>
      </c>
      <c r="D2698" s="6">
        <f t="shared" si="126"/>
        <v>5.5782382512242812</v>
      </c>
      <c r="E2698">
        <f t="shared" si="127"/>
        <v>5.2782410303000002</v>
      </c>
      <c r="F2698">
        <f t="shared" si="128"/>
        <v>-5.2782410303000002</v>
      </c>
    </row>
    <row r="2699" spans="1:6" x14ac:dyDescent="0.25">
      <c r="A2699" s="6">
        <v>2008</v>
      </c>
      <c r="B2699" s="17">
        <v>5625.1217576198615</v>
      </c>
      <c r="C2699" s="17">
        <v>10.705021611299999</v>
      </c>
      <c r="D2699" s="6">
        <f t="shared" si="126"/>
        <v>5.6251217576198611</v>
      </c>
      <c r="E2699">
        <f t="shared" si="127"/>
        <v>5.3525108056499997</v>
      </c>
      <c r="F2699">
        <f t="shared" si="128"/>
        <v>-5.3525108056499997</v>
      </c>
    </row>
    <row r="2700" spans="1:6" x14ac:dyDescent="0.25">
      <c r="A2700" s="6">
        <v>2008</v>
      </c>
      <c r="B2700" s="17">
        <v>5673.4492940167211</v>
      </c>
      <c r="C2700" s="17">
        <v>11.492344209900001</v>
      </c>
      <c r="D2700" s="6">
        <f t="shared" si="126"/>
        <v>5.6734492940167209</v>
      </c>
      <c r="E2700">
        <f t="shared" si="127"/>
        <v>5.7461721049500003</v>
      </c>
      <c r="F2700">
        <f t="shared" si="128"/>
        <v>-5.7461721049500003</v>
      </c>
    </row>
    <row r="2701" spans="1:6" x14ac:dyDescent="0.25">
      <c r="A2701" s="6">
        <v>2008</v>
      </c>
      <c r="B2701" s="17">
        <v>5721.1267651517237</v>
      </c>
      <c r="C2701" s="17">
        <v>10.8846340178</v>
      </c>
      <c r="D2701" s="6">
        <f t="shared" si="126"/>
        <v>5.7211267651517241</v>
      </c>
      <c r="E2701">
        <f t="shared" si="127"/>
        <v>5.4423170088999999</v>
      </c>
      <c r="F2701">
        <f t="shared" si="128"/>
        <v>-5.4423170088999999</v>
      </c>
    </row>
    <row r="2702" spans="1:6" x14ac:dyDescent="0.25">
      <c r="A2702" s="6">
        <v>2008</v>
      </c>
      <c r="B2702" s="17">
        <v>5768.2512812557461</v>
      </c>
      <c r="C2702" s="17">
        <v>9.8728412296499997</v>
      </c>
      <c r="D2702" s="6">
        <f t="shared" si="126"/>
        <v>5.768251281255746</v>
      </c>
      <c r="E2702">
        <f t="shared" si="127"/>
        <v>4.9364206148249998</v>
      </c>
      <c r="F2702">
        <f t="shared" si="128"/>
        <v>-4.9364206148249998</v>
      </c>
    </row>
    <row r="2703" spans="1:6" x14ac:dyDescent="0.25">
      <c r="A2703" s="6">
        <v>2008</v>
      </c>
      <c r="B2703" s="17">
        <v>5816.8893070025943</v>
      </c>
      <c r="C2703" s="17">
        <v>11.502579685000001</v>
      </c>
      <c r="D2703" s="6">
        <f t="shared" si="126"/>
        <v>5.8168893070025947</v>
      </c>
      <c r="E2703">
        <f t="shared" si="127"/>
        <v>5.7512898425000003</v>
      </c>
      <c r="F2703">
        <f t="shared" si="128"/>
        <v>-5.7512898425000003</v>
      </c>
    </row>
    <row r="2704" spans="1:6" x14ac:dyDescent="0.25">
      <c r="A2704" s="6">
        <v>2008</v>
      </c>
      <c r="B2704" s="17">
        <v>5864.9665202108272</v>
      </c>
      <c r="C2704" s="17">
        <v>16.310760670600001</v>
      </c>
      <c r="D2704" s="6">
        <f t="shared" si="126"/>
        <v>5.8649665202108272</v>
      </c>
      <c r="E2704">
        <f t="shared" si="127"/>
        <v>8.1553803353000003</v>
      </c>
      <c r="F2704">
        <f t="shared" si="128"/>
        <v>-8.1553803353000003</v>
      </c>
    </row>
    <row r="2705" spans="1:6" x14ac:dyDescent="0.25">
      <c r="A2705" s="6">
        <v>2008</v>
      </c>
      <c r="B2705" s="17">
        <v>5913.5498531208405</v>
      </c>
      <c r="C2705" s="17">
        <v>15.5000779371</v>
      </c>
      <c r="D2705" s="6">
        <f t="shared" si="126"/>
        <v>5.9135498531208404</v>
      </c>
      <c r="E2705">
        <f t="shared" si="127"/>
        <v>7.7500389685500002</v>
      </c>
      <c r="F2705">
        <f t="shared" si="128"/>
        <v>-7.7500389685500002</v>
      </c>
    </row>
    <row r="2706" spans="1:6" x14ac:dyDescent="0.25">
      <c r="A2706" s="6">
        <v>2008</v>
      </c>
      <c r="B2706" s="17">
        <v>5961.7381070174933</v>
      </c>
      <c r="C2706" s="17">
        <v>15.412252628499999</v>
      </c>
      <c r="D2706" s="6">
        <f t="shared" si="126"/>
        <v>5.9617381070174931</v>
      </c>
      <c r="E2706">
        <f t="shared" si="127"/>
        <v>7.7061263142499996</v>
      </c>
      <c r="F2706">
        <f t="shared" si="128"/>
        <v>-7.7061263142499996</v>
      </c>
    </row>
    <row r="2707" spans="1:6" x14ac:dyDescent="0.25">
      <c r="A2707" s="6">
        <v>2008</v>
      </c>
      <c r="B2707" s="17">
        <v>6008.8201385892316</v>
      </c>
      <c r="C2707" s="17">
        <v>13.619751125500001</v>
      </c>
      <c r="D2707" s="6">
        <f t="shared" si="126"/>
        <v>6.0088201385892317</v>
      </c>
      <c r="E2707">
        <f t="shared" si="127"/>
        <v>6.8098755627500003</v>
      </c>
      <c r="F2707">
        <f t="shared" si="128"/>
        <v>-6.8098755627500003</v>
      </c>
    </row>
    <row r="2708" spans="1:6" x14ac:dyDescent="0.25">
      <c r="A2708" s="6">
        <v>2008</v>
      </c>
      <c r="B2708" s="17">
        <v>6057.626699927102</v>
      </c>
      <c r="C2708" s="17">
        <v>10.968246367000001</v>
      </c>
      <c r="D2708" s="6">
        <f t="shared" si="126"/>
        <v>6.057626699927102</v>
      </c>
      <c r="E2708">
        <f t="shared" si="127"/>
        <v>5.4841231835000004</v>
      </c>
      <c r="F2708">
        <f t="shared" si="128"/>
        <v>-5.4841231835000004</v>
      </c>
    </row>
    <row r="2709" spans="1:6" x14ac:dyDescent="0.25">
      <c r="A2709" s="6">
        <v>2008</v>
      </c>
      <c r="B2709" s="17">
        <v>6105.5526926018656</v>
      </c>
      <c r="C2709" s="17">
        <v>12.1472154657</v>
      </c>
      <c r="D2709" s="6">
        <f t="shared" si="126"/>
        <v>6.1055526926018659</v>
      </c>
      <c r="E2709">
        <f t="shared" si="127"/>
        <v>6.0736077328500002</v>
      </c>
      <c r="F2709">
        <f t="shared" si="128"/>
        <v>-6.0736077328500002</v>
      </c>
    </row>
    <row r="2710" spans="1:6" x14ac:dyDescent="0.25">
      <c r="A2710" s="6">
        <v>2008</v>
      </c>
      <c r="B2710" s="17">
        <v>6154.2019943263267</v>
      </c>
      <c r="C2710" s="17">
        <v>11.7881358744</v>
      </c>
      <c r="D2710" s="6">
        <f t="shared" si="126"/>
        <v>6.1542019943263266</v>
      </c>
      <c r="E2710">
        <f t="shared" si="127"/>
        <v>5.8940679372</v>
      </c>
      <c r="F2710">
        <f t="shared" si="128"/>
        <v>-5.8940679372</v>
      </c>
    </row>
    <row r="2711" spans="1:6" x14ac:dyDescent="0.25">
      <c r="A2711" s="6">
        <v>2008</v>
      </c>
      <c r="B2711" s="17">
        <v>6203.616451942913</v>
      </c>
      <c r="C2711" s="17">
        <v>9.8818254324300003</v>
      </c>
      <c r="D2711" s="6">
        <f t="shared" si="126"/>
        <v>6.2036164519429127</v>
      </c>
      <c r="E2711">
        <f t="shared" si="127"/>
        <v>4.9409127162150002</v>
      </c>
      <c r="F2711">
        <f t="shared" si="128"/>
        <v>-4.9409127162150002</v>
      </c>
    </row>
    <row r="2712" spans="1:6" x14ac:dyDescent="0.25">
      <c r="A2712" s="6">
        <v>2008</v>
      </c>
      <c r="B2712" s="17">
        <v>6252.8684247319943</v>
      </c>
      <c r="C2712" s="17">
        <v>12.097435429700001</v>
      </c>
      <c r="D2712" s="6">
        <f t="shared" si="126"/>
        <v>6.2528684247319939</v>
      </c>
      <c r="E2712">
        <f t="shared" si="127"/>
        <v>6.0487177148500004</v>
      </c>
      <c r="F2712">
        <f t="shared" si="128"/>
        <v>-6.0487177148500004</v>
      </c>
    </row>
    <row r="2713" spans="1:6" x14ac:dyDescent="0.25">
      <c r="A2713" s="6">
        <v>2008</v>
      </c>
      <c r="B2713" s="17">
        <v>6300.2386860815104</v>
      </c>
      <c r="C2713" s="17">
        <v>12.5576439118</v>
      </c>
      <c r="D2713" s="6">
        <f t="shared" si="126"/>
        <v>6.3002386860815101</v>
      </c>
      <c r="E2713">
        <f t="shared" si="127"/>
        <v>6.2788219558999998</v>
      </c>
      <c r="F2713">
        <f t="shared" si="128"/>
        <v>-6.2788219558999998</v>
      </c>
    </row>
    <row r="2714" spans="1:6" x14ac:dyDescent="0.25">
      <c r="A2714" s="6">
        <v>2008</v>
      </c>
      <c r="B2714" s="17">
        <v>6348.5125320366487</v>
      </c>
      <c r="C2714" s="17">
        <v>11.7905425343</v>
      </c>
      <c r="D2714" s="6">
        <f t="shared" si="126"/>
        <v>6.3485125320366489</v>
      </c>
      <c r="E2714">
        <f t="shared" si="127"/>
        <v>5.89527126715</v>
      </c>
      <c r="F2714">
        <f t="shared" si="128"/>
        <v>-5.89527126715</v>
      </c>
    </row>
    <row r="2715" spans="1:6" x14ac:dyDescent="0.25">
      <c r="A2715" s="6">
        <v>2008</v>
      </c>
      <c r="B2715" s="17">
        <v>6395.0190577043268</v>
      </c>
      <c r="C2715" s="17">
        <v>21.3601681773</v>
      </c>
      <c r="D2715" s="6">
        <f t="shared" si="126"/>
        <v>6.3950190577043271</v>
      </c>
      <c r="E2715">
        <f t="shared" si="127"/>
        <v>10.68008408865</v>
      </c>
      <c r="F2715">
        <f t="shared" si="128"/>
        <v>-10.68008408865</v>
      </c>
    </row>
    <row r="2716" spans="1:6" x14ac:dyDescent="0.25">
      <c r="A2716" s="6">
        <v>2008</v>
      </c>
      <c r="B2716" s="17">
        <v>6443.2319141130483</v>
      </c>
      <c r="C2716" s="17">
        <v>12.610909271000001</v>
      </c>
      <c r="D2716" s="6">
        <f t="shared" si="126"/>
        <v>6.4432319141130483</v>
      </c>
      <c r="E2716">
        <f t="shared" si="127"/>
        <v>6.3054546355000003</v>
      </c>
      <c r="F2716">
        <f t="shared" si="128"/>
        <v>-6.3054546355000003</v>
      </c>
    </row>
    <row r="2717" spans="1:6" x14ac:dyDescent="0.25">
      <c r="A2717" s="6">
        <v>2008</v>
      </c>
      <c r="B2717" s="17">
        <v>6491.2028946371793</v>
      </c>
      <c r="C2717" s="17">
        <v>11.6155992045</v>
      </c>
      <c r="D2717" s="6">
        <f t="shared" si="126"/>
        <v>6.4912028946371789</v>
      </c>
      <c r="E2717">
        <f t="shared" si="127"/>
        <v>5.8077996022500002</v>
      </c>
      <c r="F2717">
        <f t="shared" si="128"/>
        <v>-5.8077996022500002</v>
      </c>
    </row>
    <row r="2718" spans="1:6" x14ac:dyDescent="0.25">
      <c r="A2718" s="6">
        <v>2008</v>
      </c>
      <c r="B2718" s="17">
        <v>6539.3161665322259</v>
      </c>
      <c r="C2718" s="17">
        <v>9.4496871267699998</v>
      </c>
      <c r="D2718" s="6">
        <f t="shared" si="126"/>
        <v>6.5393161665322257</v>
      </c>
      <c r="E2718">
        <f t="shared" si="127"/>
        <v>4.7248435633849999</v>
      </c>
      <c r="F2718">
        <f t="shared" si="128"/>
        <v>-4.7248435633849999</v>
      </c>
    </row>
    <row r="2719" spans="1:6" x14ac:dyDescent="0.25">
      <c r="A2719" s="6">
        <v>2008</v>
      </c>
      <c r="B2719" s="17">
        <v>6588.5932623612371</v>
      </c>
      <c r="C2719" s="17">
        <v>10.0830389662</v>
      </c>
      <c r="D2719" s="6">
        <f t="shared" si="126"/>
        <v>6.5885932623612371</v>
      </c>
      <c r="E2719">
        <f t="shared" si="127"/>
        <v>5.0415194831000001</v>
      </c>
      <c r="F2719">
        <f t="shared" si="128"/>
        <v>-5.0415194831000001</v>
      </c>
    </row>
    <row r="2720" spans="1:6" x14ac:dyDescent="0.25">
      <c r="A2720" s="6">
        <v>2008</v>
      </c>
      <c r="B2720" s="17">
        <v>6637.9792085275185</v>
      </c>
      <c r="C2720" s="17">
        <v>13.4567919939</v>
      </c>
      <c r="D2720" s="6">
        <f t="shared" si="126"/>
        <v>6.6379792085275184</v>
      </c>
      <c r="E2720">
        <f t="shared" si="127"/>
        <v>6.7283959969499998</v>
      </c>
      <c r="F2720">
        <f t="shared" si="128"/>
        <v>-6.7283959969499998</v>
      </c>
    </row>
    <row r="2721" spans="1:6" x14ac:dyDescent="0.25">
      <c r="A2721" s="6">
        <v>2008</v>
      </c>
      <c r="B2721" s="17">
        <v>6687.2928359530233</v>
      </c>
      <c r="C2721" s="17">
        <v>17.681152429099999</v>
      </c>
      <c r="D2721" s="6">
        <f t="shared" si="126"/>
        <v>6.6872928359530235</v>
      </c>
      <c r="E2721">
        <f t="shared" si="127"/>
        <v>8.8405762145499995</v>
      </c>
      <c r="F2721">
        <f t="shared" si="128"/>
        <v>-8.8405762145499995</v>
      </c>
    </row>
    <row r="2722" spans="1:6" x14ac:dyDescent="0.25">
      <c r="A2722" s="6">
        <v>2008</v>
      </c>
      <c r="B2722" s="17">
        <v>6733.1233232655304</v>
      </c>
      <c r="C2722" s="17">
        <v>12.664615507000001</v>
      </c>
      <c r="D2722" s="6">
        <f t="shared" si="126"/>
        <v>6.7331233232655308</v>
      </c>
      <c r="E2722">
        <f t="shared" si="127"/>
        <v>6.3323077535000003</v>
      </c>
      <c r="F2722">
        <f t="shared" si="128"/>
        <v>-6.3323077535000003</v>
      </c>
    </row>
    <row r="2723" spans="1:6" x14ac:dyDescent="0.25">
      <c r="A2723" s="6">
        <v>2008</v>
      </c>
      <c r="B2723" s="17">
        <v>6781.8876285122606</v>
      </c>
      <c r="C2723" s="17">
        <v>10.3686915383</v>
      </c>
      <c r="D2723" s="6">
        <f t="shared" si="126"/>
        <v>6.7818876285122602</v>
      </c>
      <c r="E2723">
        <f t="shared" si="127"/>
        <v>5.1843457691500001</v>
      </c>
      <c r="F2723">
        <f t="shared" si="128"/>
        <v>-5.1843457691500001</v>
      </c>
    </row>
    <row r="2724" spans="1:6" x14ac:dyDescent="0.25">
      <c r="A2724" s="6">
        <v>2008</v>
      </c>
      <c r="B2724" s="17">
        <v>6831.1790097710236</v>
      </c>
      <c r="C2724" s="17">
        <v>15.8249069646</v>
      </c>
      <c r="D2724" s="6">
        <f t="shared" si="126"/>
        <v>6.8311790097710237</v>
      </c>
      <c r="E2724">
        <f t="shared" si="127"/>
        <v>7.9124534823000001</v>
      </c>
      <c r="F2724">
        <f t="shared" si="128"/>
        <v>-7.9124534823000001</v>
      </c>
    </row>
    <row r="2725" spans="1:6" x14ac:dyDescent="0.25">
      <c r="A2725" s="6">
        <v>2008</v>
      </c>
      <c r="B2725" s="17">
        <v>6876.1027753446178</v>
      </c>
      <c r="C2725" s="17">
        <v>10.222775691600001</v>
      </c>
      <c r="D2725" s="6">
        <f t="shared" si="126"/>
        <v>6.8761027753446182</v>
      </c>
      <c r="E2725">
        <f t="shared" si="127"/>
        <v>5.1113878458000004</v>
      </c>
      <c r="F2725">
        <f t="shared" si="128"/>
        <v>-5.1113878458000004</v>
      </c>
    </row>
    <row r="2726" spans="1:6" x14ac:dyDescent="0.25">
      <c r="A2726" s="6">
        <v>2008</v>
      </c>
      <c r="B2726" s="17">
        <v>6904.5010926191117</v>
      </c>
      <c r="C2726" s="17">
        <v>15.699352105299999</v>
      </c>
      <c r="D2726" s="6">
        <f t="shared" si="126"/>
        <v>6.9045010926191113</v>
      </c>
      <c r="E2726">
        <f t="shared" si="127"/>
        <v>7.8496760526499996</v>
      </c>
      <c r="F2726">
        <f t="shared" si="128"/>
        <v>-7.8496760526499996</v>
      </c>
    </row>
    <row r="2727" spans="1:6" x14ac:dyDescent="0.25">
      <c r="A2727" s="6">
        <v>2008</v>
      </c>
      <c r="B2727" s="17">
        <v>6935.5657719838609</v>
      </c>
      <c r="C2727" s="17">
        <v>14.565695482100001</v>
      </c>
      <c r="D2727" s="6">
        <f t="shared" si="126"/>
        <v>6.9355657719838613</v>
      </c>
      <c r="E2727">
        <f t="shared" si="127"/>
        <v>7.2828477410500003</v>
      </c>
      <c r="F2727">
        <f t="shared" si="128"/>
        <v>-7.2828477410500003</v>
      </c>
    </row>
    <row r="2728" spans="1:6" x14ac:dyDescent="0.25">
      <c r="A2728" s="6">
        <v>2008</v>
      </c>
      <c r="B2728" s="17">
        <v>6958.8806039495485</v>
      </c>
      <c r="C2728" s="17">
        <v>15.273811327800001</v>
      </c>
      <c r="D2728" s="6">
        <f t="shared" si="126"/>
        <v>6.9588806039495488</v>
      </c>
      <c r="E2728">
        <f t="shared" si="127"/>
        <v>7.6369056639000004</v>
      </c>
      <c r="F2728">
        <f t="shared" si="128"/>
        <v>-7.6369056639000004</v>
      </c>
    </row>
    <row r="2729" spans="1:6" x14ac:dyDescent="0.25">
      <c r="A2729" s="6">
        <v>2008</v>
      </c>
      <c r="B2729" s="17">
        <v>7003.5069572963139</v>
      </c>
      <c r="C2729" s="17">
        <v>10.329109942100001</v>
      </c>
      <c r="D2729" s="6">
        <f t="shared" si="126"/>
        <v>7.003506957296314</v>
      </c>
      <c r="E2729">
        <f t="shared" si="127"/>
        <v>5.1645549710500003</v>
      </c>
      <c r="F2729">
        <f t="shared" si="128"/>
        <v>-5.1645549710500003</v>
      </c>
    </row>
    <row r="2730" spans="1:6" x14ac:dyDescent="0.25">
      <c r="A2730" s="6">
        <v>2008</v>
      </c>
      <c r="B2730" s="17">
        <v>7052.9443289945248</v>
      </c>
      <c r="C2730" s="17">
        <v>10.2823183663</v>
      </c>
      <c r="D2730" s="6">
        <f t="shared" si="126"/>
        <v>7.0529443289945251</v>
      </c>
      <c r="E2730">
        <f t="shared" si="127"/>
        <v>5.1411591831500001</v>
      </c>
      <c r="F2730">
        <f t="shared" si="128"/>
        <v>-5.1411591831500001</v>
      </c>
    </row>
    <row r="2731" spans="1:6" x14ac:dyDescent="0.25">
      <c r="A2731" s="6">
        <v>2008</v>
      </c>
      <c r="B2731" s="17">
        <v>7100.5359230785525</v>
      </c>
      <c r="C2731" s="17">
        <v>14.424479004</v>
      </c>
      <c r="D2731" s="6">
        <f t="shared" si="126"/>
        <v>7.1005359230785521</v>
      </c>
      <c r="E2731">
        <f t="shared" si="127"/>
        <v>7.2122395020000001</v>
      </c>
      <c r="F2731">
        <f t="shared" si="128"/>
        <v>-7.2122395020000001</v>
      </c>
    </row>
    <row r="2732" spans="1:6" x14ac:dyDescent="0.25">
      <c r="A2732" s="6">
        <v>2008</v>
      </c>
      <c r="B2732" s="17">
        <v>7143.823454894823</v>
      </c>
      <c r="C2732" s="17">
        <v>11.459915149</v>
      </c>
      <c r="D2732" s="6">
        <f t="shared" si="126"/>
        <v>7.1438234548948234</v>
      </c>
      <c r="E2732">
        <f t="shared" si="127"/>
        <v>5.7299575745000002</v>
      </c>
      <c r="F2732">
        <f t="shared" si="128"/>
        <v>-5.7299575745000002</v>
      </c>
    </row>
    <row r="2733" spans="1:6" x14ac:dyDescent="0.25">
      <c r="A2733" s="6">
        <v>2008</v>
      </c>
      <c r="B2733" s="17">
        <v>7191.3247295532137</v>
      </c>
      <c r="C2733" s="17">
        <v>13.1745045681</v>
      </c>
      <c r="D2733" s="6">
        <f t="shared" si="126"/>
        <v>7.1913247295532141</v>
      </c>
      <c r="E2733">
        <f t="shared" si="127"/>
        <v>6.5872522840499999</v>
      </c>
      <c r="F2733">
        <f t="shared" si="128"/>
        <v>-6.5872522840499999</v>
      </c>
    </row>
    <row r="2734" spans="1:6" x14ac:dyDescent="0.25">
      <c r="A2734" s="6">
        <v>2008</v>
      </c>
      <c r="B2734" s="17">
        <v>7236.6570767881967</v>
      </c>
      <c r="C2734" s="17">
        <v>12.9581177357</v>
      </c>
      <c r="D2734" s="6">
        <f t="shared" si="126"/>
        <v>7.2366570767881964</v>
      </c>
      <c r="E2734">
        <f t="shared" si="127"/>
        <v>6.4790588678500001</v>
      </c>
      <c r="F2734">
        <f t="shared" si="128"/>
        <v>-6.4790588678500001</v>
      </c>
    </row>
    <row r="2735" spans="1:6" x14ac:dyDescent="0.25">
      <c r="A2735" s="6">
        <v>2008</v>
      </c>
      <c r="B2735" s="17">
        <v>7276.2151562229437</v>
      </c>
      <c r="C2735" s="17">
        <v>14.720650596900001</v>
      </c>
      <c r="D2735" s="6">
        <f t="shared" si="126"/>
        <v>7.2762151562229436</v>
      </c>
      <c r="E2735">
        <f t="shared" si="127"/>
        <v>7.3603252984500003</v>
      </c>
      <c r="F2735">
        <f t="shared" si="128"/>
        <v>-7.3603252984500003</v>
      </c>
    </row>
    <row r="2736" spans="1:6" x14ac:dyDescent="0.25">
      <c r="A2736" s="6">
        <v>2008</v>
      </c>
      <c r="B2736" s="17">
        <v>7277.4567142224469</v>
      </c>
      <c r="C2736" s="17">
        <v>11.6107354344</v>
      </c>
      <c r="D2736" s="6">
        <f t="shared" si="126"/>
        <v>7.2774567142224464</v>
      </c>
      <c r="E2736">
        <f t="shared" si="127"/>
        <v>5.8053677172000002</v>
      </c>
      <c r="F2736">
        <f t="shared" si="128"/>
        <v>-5.8053677172000002</v>
      </c>
    </row>
    <row r="2737" spans="1:6" x14ac:dyDescent="0.25">
      <c r="A2737" s="6">
        <v>2008</v>
      </c>
      <c r="B2737" s="17">
        <v>7290.8093045817404</v>
      </c>
      <c r="C2737" s="17">
        <v>13.8700132381</v>
      </c>
      <c r="D2737" s="6">
        <f t="shared" si="126"/>
        <v>7.2908093045817406</v>
      </c>
      <c r="E2737">
        <f t="shared" si="127"/>
        <v>6.9350066190500002</v>
      </c>
      <c r="F2737">
        <f t="shared" si="128"/>
        <v>-6.9350066190500002</v>
      </c>
    </row>
    <row r="2738" spans="1:6" x14ac:dyDescent="0.25">
      <c r="A2738" s="6">
        <v>2008</v>
      </c>
      <c r="B2738" s="17">
        <v>7321.5232829532843</v>
      </c>
      <c r="C2738" s="17">
        <v>17.1490528884</v>
      </c>
      <c r="D2738" s="6">
        <f t="shared" si="126"/>
        <v>7.3215232829532839</v>
      </c>
      <c r="E2738">
        <f t="shared" si="127"/>
        <v>8.5745264442</v>
      </c>
      <c r="F2738">
        <f t="shared" si="128"/>
        <v>-8.5745264442</v>
      </c>
    </row>
    <row r="2739" spans="1:6" x14ac:dyDescent="0.25">
      <c r="A2739" s="6">
        <v>2008</v>
      </c>
      <c r="B2739" s="17">
        <v>7368.1927232770086</v>
      </c>
      <c r="C2739" s="17">
        <v>17.906489515400001</v>
      </c>
      <c r="D2739" s="6">
        <f t="shared" si="126"/>
        <v>7.3681927232770086</v>
      </c>
      <c r="E2739">
        <f t="shared" si="127"/>
        <v>8.9532447577000003</v>
      </c>
      <c r="F2739">
        <f t="shared" si="128"/>
        <v>-8.9532447577000003</v>
      </c>
    </row>
    <row r="2740" spans="1:6" x14ac:dyDescent="0.25">
      <c r="A2740" s="6">
        <v>2008</v>
      </c>
      <c r="B2740" s="17">
        <v>7416.1377121020414</v>
      </c>
      <c r="C2740" s="17">
        <v>14.760187140099999</v>
      </c>
      <c r="D2740" s="6">
        <f t="shared" si="126"/>
        <v>7.4161377121020413</v>
      </c>
      <c r="E2740">
        <f t="shared" si="127"/>
        <v>7.3800935700499997</v>
      </c>
      <c r="F2740">
        <f t="shared" si="128"/>
        <v>-7.3800935700499997</v>
      </c>
    </row>
    <row r="2741" spans="1:6" x14ac:dyDescent="0.25">
      <c r="A2741" s="6">
        <v>2008</v>
      </c>
      <c r="B2741" s="17">
        <v>7464.3136504092299</v>
      </c>
      <c r="C2741" s="17">
        <v>12.0206240726</v>
      </c>
      <c r="D2741" s="6">
        <f t="shared" si="126"/>
        <v>7.4643136504092302</v>
      </c>
      <c r="E2741">
        <f t="shared" si="127"/>
        <v>6.0103120363000002</v>
      </c>
      <c r="F2741">
        <f t="shared" si="128"/>
        <v>-6.0103120363000002</v>
      </c>
    </row>
    <row r="2742" spans="1:6" x14ac:dyDescent="0.25">
      <c r="A2742" s="6">
        <v>2008</v>
      </c>
      <c r="B2742" s="17">
        <v>7510.1697675961896</v>
      </c>
      <c r="C2742" s="17">
        <v>10.6376261122</v>
      </c>
      <c r="D2742" s="6">
        <f t="shared" si="126"/>
        <v>7.5101697675961896</v>
      </c>
      <c r="E2742">
        <f t="shared" si="127"/>
        <v>5.3188130560999998</v>
      </c>
      <c r="F2742">
        <f t="shared" si="128"/>
        <v>-5.3188130560999998</v>
      </c>
    </row>
    <row r="2743" spans="1:6" x14ac:dyDescent="0.25">
      <c r="A2743" s="6">
        <v>2008</v>
      </c>
      <c r="B2743" s="17">
        <v>7546.6026761597277</v>
      </c>
      <c r="C2743" s="17">
        <v>11.0310985408</v>
      </c>
      <c r="D2743" s="6">
        <f t="shared" si="126"/>
        <v>7.5466026761597274</v>
      </c>
      <c r="E2743">
        <f t="shared" si="127"/>
        <v>5.5155492704000002</v>
      </c>
      <c r="F2743">
        <f t="shared" si="128"/>
        <v>-5.5155492704000002</v>
      </c>
    </row>
    <row r="2744" spans="1:6" x14ac:dyDescent="0.25">
      <c r="A2744" s="6">
        <v>2008</v>
      </c>
      <c r="B2744" s="17">
        <v>7582.4385882292027</v>
      </c>
      <c r="C2744" s="17">
        <v>9.1680953507500007</v>
      </c>
      <c r="D2744" s="6">
        <f t="shared" si="126"/>
        <v>7.5824385882292029</v>
      </c>
      <c r="E2744">
        <f t="shared" si="127"/>
        <v>4.5840476753750004</v>
      </c>
      <c r="F2744">
        <f t="shared" si="128"/>
        <v>-4.5840476753750004</v>
      </c>
    </row>
    <row r="2745" spans="1:6" x14ac:dyDescent="0.25">
      <c r="A2745" s="6">
        <v>2008</v>
      </c>
      <c r="B2745" s="17">
        <v>7628.6431705113137</v>
      </c>
      <c r="C2745" s="17">
        <v>11.758015456600001</v>
      </c>
      <c r="D2745" s="6">
        <f t="shared" si="126"/>
        <v>7.6286431705113138</v>
      </c>
      <c r="E2745">
        <f t="shared" si="127"/>
        <v>5.8790077283000004</v>
      </c>
      <c r="F2745">
        <f t="shared" si="128"/>
        <v>-5.8790077283000004</v>
      </c>
    </row>
    <row r="2746" spans="1:6" x14ac:dyDescent="0.25">
      <c r="A2746" s="6">
        <v>2008</v>
      </c>
      <c r="B2746" s="17">
        <v>7669.4159897519348</v>
      </c>
      <c r="C2746" s="17">
        <v>11.876192806400001</v>
      </c>
      <c r="D2746" s="6">
        <f t="shared" si="126"/>
        <v>7.6694159897519345</v>
      </c>
      <c r="E2746">
        <f t="shared" si="127"/>
        <v>5.9380964032000003</v>
      </c>
      <c r="F2746">
        <f t="shared" si="128"/>
        <v>-5.9380964032000003</v>
      </c>
    </row>
    <row r="2747" spans="1:6" x14ac:dyDescent="0.25">
      <c r="A2747" s="6">
        <v>2008</v>
      </c>
      <c r="B2747" s="17">
        <v>7718.3503584403988</v>
      </c>
      <c r="C2747" s="17">
        <v>9.2873719879099994</v>
      </c>
      <c r="D2747" s="6">
        <f t="shared" si="126"/>
        <v>7.7183503584403992</v>
      </c>
      <c r="E2747">
        <f t="shared" si="127"/>
        <v>4.6436859939549997</v>
      </c>
      <c r="F2747">
        <f t="shared" si="128"/>
        <v>-4.6436859939549997</v>
      </c>
    </row>
    <row r="2748" spans="1:6" x14ac:dyDescent="0.25">
      <c r="A2748" s="6">
        <v>2008</v>
      </c>
      <c r="B2748" s="17">
        <v>7762.6696100617755</v>
      </c>
      <c r="C2748" s="17">
        <v>9.9647402311699995</v>
      </c>
      <c r="D2748" s="6">
        <f t="shared" si="126"/>
        <v>7.7626696100617751</v>
      </c>
      <c r="E2748">
        <f t="shared" si="127"/>
        <v>4.9823701155849998</v>
      </c>
      <c r="F2748">
        <f t="shared" si="128"/>
        <v>-4.9823701155849998</v>
      </c>
    </row>
    <row r="2749" spans="1:6" x14ac:dyDescent="0.25">
      <c r="A2749" s="6">
        <v>2008</v>
      </c>
      <c r="B2749" s="17">
        <v>7801.2882748669581</v>
      </c>
      <c r="C2749" s="17">
        <v>9.4627270266700005</v>
      </c>
      <c r="D2749" s="6">
        <f t="shared" si="126"/>
        <v>7.8012882748669581</v>
      </c>
      <c r="E2749">
        <f t="shared" si="127"/>
        <v>4.7313635133350003</v>
      </c>
      <c r="F2749">
        <f t="shared" si="128"/>
        <v>-4.7313635133350003</v>
      </c>
    </row>
    <row r="2750" spans="1:6" x14ac:dyDescent="0.25">
      <c r="A2750" s="6">
        <v>2008</v>
      </c>
      <c r="B2750" s="17">
        <v>7828.5947045013036</v>
      </c>
      <c r="C2750" s="17">
        <v>12.7892735024</v>
      </c>
      <c r="D2750" s="6">
        <f t="shared" si="126"/>
        <v>7.8285947045013033</v>
      </c>
      <c r="E2750">
        <f t="shared" si="127"/>
        <v>6.3946367512000002</v>
      </c>
      <c r="F2750">
        <f t="shared" si="128"/>
        <v>-6.3946367512000002</v>
      </c>
    </row>
    <row r="2751" spans="1:6" x14ac:dyDescent="0.25">
      <c r="A2751" s="6">
        <v>2008</v>
      </c>
      <c r="B2751" s="17">
        <v>7843.8620350564406</v>
      </c>
      <c r="C2751" s="17">
        <v>15.4458873118</v>
      </c>
      <c r="D2751" s="6">
        <f t="shared" si="126"/>
        <v>7.843862035056441</v>
      </c>
      <c r="E2751">
        <f t="shared" si="127"/>
        <v>7.7229436559</v>
      </c>
      <c r="F2751">
        <f t="shared" si="128"/>
        <v>-7.7229436559</v>
      </c>
    </row>
    <row r="2752" spans="1:6" x14ac:dyDescent="0.25">
      <c r="A2752" s="6">
        <v>2008</v>
      </c>
      <c r="B2752" s="17">
        <v>7858.7765898911712</v>
      </c>
      <c r="C2752" s="17">
        <v>12.4046015001</v>
      </c>
      <c r="D2752" s="6">
        <f t="shared" si="126"/>
        <v>7.8587765898911712</v>
      </c>
      <c r="E2752">
        <f t="shared" si="127"/>
        <v>6.20230075005</v>
      </c>
      <c r="F2752">
        <f t="shared" si="128"/>
        <v>-6.20230075005</v>
      </c>
    </row>
    <row r="2753" spans="1:6" x14ac:dyDescent="0.25">
      <c r="A2753" s="6">
        <v>2008</v>
      </c>
      <c r="B2753" s="17">
        <v>7903.5844161076611</v>
      </c>
      <c r="C2753" s="17">
        <v>22.0225851378</v>
      </c>
      <c r="D2753" s="6">
        <f t="shared" si="126"/>
        <v>7.9035844161076607</v>
      </c>
      <c r="E2753">
        <f t="shared" si="127"/>
        <v>11.0112925689</v>
      </c>
      <c r="F2753">
        <f t="shared" si="128"/>
        <v>-11.0112925689</v>
      </c>
    </row>
    <row r="2754" spans="1:6" x14ac:dyDescent="0.25">
      <c r="A2754" s="6">
        <v>2008</v>
      </c>
      <c r="B2754" s="17">
        <v>7953.3573401092144</v>
      </c>
      <c r="C2754" s="17">
        <v>14.1160961419</v>
      </c>
      <c r="D2754" s="6">
        <f t="shared" si="126"/>
        <v>7.9533573401092141</v>
      </c>
      <c r="E2754">
        <f t="shared" si="127"/>
        <v>7.05804807095</v>
      </c>
      <c r="F2754">
        <f t="shared" si="128"/>
        <v>-7.05804807095</v>
      </c>
    </row>
    <row r="2755" spans="1:6" x14ac:dyDescent="0.25">
      <c r="A2755" s="6">
        <v>2008</v>
      </c>
      <c r="B2755" s="17">
        <v>8002.7216047950924</v>
      </c>
      <c r="C2755" s="17">
        <v>12.3751294983</v>
      </c>
      <c r="D2755" s="6">
        <f t="shared" si="126"/>
        <v>8.0027216047950915</v>
      </c>
      <c r="E2755">
        <f t="shared" si="127"/>
        <v>6.1875647491499999</v>
      </c>
      <c r="F2755">
        <f t="shared" si="128"/>
        <v>-6.1875647491499999</v>
      </c>
    </row>
    <row r="2756" spans="1:6" x14ac:dyDescent="0.25">
      <c r="A2756" s="6">
        <v>2008</v>
      </c>
      <c r="B2756" s="17">
        <v>8048.886891413249</v>
      </c>
      <c r="C2756" s="17">
        <v>14.387107712000001</v>
      </c>
      <c r="D2756" s="6">
        <f t="shared" ref="D2756:D2819" si="129">B2756/1000</f>
        <v>8.0488868914132485</v>
      </c>
      <c r="E2756">
        <f t="shared" si="127"/>
        <v>7.1935538560000003</v>
      </c>
      <c r="F2756">
        <f t="shared" si="128"/>
        <v>-7.1935538560000003</v>
      </c>
    </row>
    <row r="2757" spans="1:6" x14ac:dyDescent="0.25">
      <c r="A2757" s="6">
        <v>2008</v>
      </c>
      <c r="B2757" s="17">
        <v>8095.0239161203635</v>
      </c>
      <c r="C2757" s="17">
        <v>16.150544225499999</v>
      </c>
      <c r="D2757" s="6">
        <f t="shared" si="129"/>
        <v>8.095023916120363</v>
      </c>
      <c r="E2757">
        <f t="shared" ref="E2757:E2820" si="130">C2757/2</f>
        <v>8.0752721127499996</v>
      </c>
      <c r="F2757">
        <f t="shared" ref="F2757:F2820" si="131">-1*C2757/2</f>
        <v>-8.0752721127499996</v>
      </c>
    </row>
    <row r="2758" spans="1:6" x14ac:dyDescent="0.25">
      <c r="A2758" s="6">
        <v>2008</v>
      </c>
      <c r="B2758" s="17">
        <v>8142.4286812671744</v>
      </c>
      <c r="C2758" s="17">
        <v>9.3460484907300003</v>
      </c>
      <c r="D2758" s="6">
        <f t="shared" si="129"/>
        <v>8.1424286812671749</v>
      </c>
      <c r="E2758">
        <f t="shared" si="130"/>
        <v>4.6730242453650002</v>
      </c>
      <c r="F2758">
        <f t="shared" si="131"/>
        <v>-4.6730242453650002</v>
      </c>
    </row>
    <row r="2759" spans="1:6" x14ac:dyDescent="0.25">
      <c r="A2759" s="6">
        <v>2008</v>
      </c>
      <c r="B2759" s="17">
        <v>8191.9967310461489</v>
      </c>
      <c r="C2759" s="17">
        <v>14.8243830259</v>
      </c>
      <c r="D2759" s="6">
        <f t="shared" si="129"/>
        <v>8.1919967310461494</v>
      </c>
      <c r="E2759">
        <f t="shared" si="130"/>
        <v>7.4121915129499998</v>
      </c>
      <c r="F2759">
        <f t="shared" si="131"/>
        <v>-7.4121915129499998</v>
      </c>
    </row>
    <row r="2760" spans="1:6" x14ac:dyDescent="0.25">
      <c r="A2760" s="6">
        <v>2008</v>
      </c>
      <c r="B2760" s="17">
        <v>8238.9403062972178</v>
      </c>
      <c r="C2760" s="17">
        <v>13.4301191952</v>
      </c>
      <c r="D2760" s="6">
        <f t="shared" si="129"/>
        <v>8.2389403062972182</v>
      </c>
      <c r="E2760">
        <f t="shared" si="130"/>
        <v>6.7150595975999998</v>
      </c>
      <c r="F2760">
        <f t="shared" si="131"/>
        <v>-6.7150595975999998</v>
      </c>
    </row>
    <row r="2761" spans="1:6" x14ac:dyDescent="0.25">
      <c r="A2761" s="6">
        <v>2008</v>
      </c>
      <c r="B2761" s="17">
        <v>8282.9327150208774</v>
      </c>
      <c r="C2761" s="17">
        <v>18.387406662899998</v>
      </c>
      <c r="D2761" s="6">
        <f t="shared" si="129"/>
        <v>8.2829327150208769</v>
      </c>
      <c r="E2761">
        <f t="shared" si="130"/>
        <v>9.1937033314499992</v>
      </c>
      <c r="F2761">
        <f t="shared" si="131"/>
        <v>-9.1937033314499992</v>
      </c>
    </row>
    <row r="2762" spans="1:6" x14ac:dyDescent="0.25">
      <c r="A2762" s="6">
        <v>2008</v>
      </c>
      <c r="B2762" s="17">
        <v>8322.9107258639706</v>
      </c>
      <c r="C2762" s="17">
        <v>20.767316515800001</v>
      </c>
      <c r="D2762" s="6">
        <f t="shared" si="129"/>
        <v>8.3229107258639701</v>
      </c>
      <c r="E2762">
        <f t="shared" si="130"/>
        <v>10.383658257900001</v>
      </c>
      <c r="F2762">
        <f t="shared" si="131"/>
        <v>-10.383658257900001</v>
      </c>
    </row>
    <row r="2763" spans="1:6" x14ac:dyDescent="0.25">
      <c r="A2763" s="6">
        <v>2008</v>
      </c>
      <c r="B2763" s="17">
        <v>8369.8351276307039</v>
      </c>
      <c r="C2763" s="17">
        <v>22.474926762100001</v>
      </c>
      <c r="D2763" s="6">
        <f t="shared" si="129"/>
        <v>8.3698351276307044</v>
      </c>
      <c r="E2763">
        <f t="shared" si="130"/>
        <v>11.23746338105</v>
      </c>
      <c r="F2763">
        <f t="shared" si="131"/>
        <v>-11.23746338105</v>
      </c>
    </row>
    <row r="2764" spans="1:6" x14ac:dyDescent="0.25">
      <c r="A2764" s="6">
        <v>2008</v>
      </c>
      <c r="B2764" s="17">
        <v>8415.8595994673342</v>
      </c>
      <c r="C2764" s="17">
        <v>13.071963910299999</v>
      </c>
      <c r="D2764" s="6">
        <f t="shared" si="129"/>
        <v>8.4158595994673338</v>
      </c>
      <c r="E2764">
        <f t="shared" si="130"/>
        <v>6.5359819551499996</v>
      </c>
      <c r="F2764">
        <f t="shared" si="131"/>
        <v>-6.5359819551499996</v>
      </c>
    </row>
    <row r="2765" spans="1:6" x14ac:dyDescent="0.25">
      <c r="A2765" s="6">
        <v>2008</v>
      </c>
      <c r="B2765" s="17">
        <v>8454.3959597948633</v>
      </c>
      <c r="C2765" s="17">
        <v>13.6849163084</v>
      </c>
      <c r="D2765" s="6">
        <f t="shared" si="129"/>
        <v>8.4543959597948639</v>
      </c>
      <c r="E2765">
        <f t="shared" si="130"/>
        <v>6.8424581542</v>
      </c>
      <c r="F2765">
        <f t="shared" si="131"/>
        <v>-6.8424581542</v>
      </c>
    </row>
    <row r="2766" spans="1:6" x14ac:dyDescent="0.25">
      <c r="A2766" s="6">
        <v>2008</v>
      </c>
      <c r="B2766" s="17">
        <v>8496.0436997145207</v>
      </c>
      <c r="C2766" s="17">
        <v>13.182412456</v>
      </c>
      <c r="D2766" s="6">
        <f t="shared" si="129"/>
        <v>8.4960436997145212</v>
      </c>
      <c r="E2766">
        <f t="shared" si="130"/>
        <v>6.5912062279999999</v>
      </c>
      <c r="F2766">
        <f t="shared" si="131"/>
        <v>-6.5912062279999999</v>
      </c>
    </row>
    <row r="2767" spans="1:6" x14ac:dyDescent="0.25">
      <c r="A2767" s="6">
        <v>2008</v>
      </c>
      <c r="B2767" s="17">
        <v>8542.5944244439943</v>
      </c>
      <c r="C2767" s="17">
        <v>17.015691351499999</v>
      </c>
      <c r="D2767" s="6">
        <f t="shared" si="129"/>
        <v>8.542594424443994</v>
      </c>
      <c r="E2767">
        <f t="shared" si="130"/>
        <v>8.5078456757499996</v>
      </c>
      <c r="F2767">
        <f t="shared" si="131"/>
        <v>-8.5078456757499996</v>
      </c>
    </row>
    <row r="2768" spans="1:6" x14ac:dyDescent="0.25">
      <c r="A2768" s="6">
        <v>2008</v>
      </c>
      <c r="B2768" s="17">
        <v>8591.7115952271306</v>
      </c>
      <c r="C2768" s="17">
        <v>19.448377321199999</v>
      </c>
      <c r="D2768" s="6">
        <f t="shared" si="129"/>
        <v>8.5917115952271299</v>
      </c>
      <c r="E2768">
        <f t="shared" si="130"/>
        <v>9.7241886605999994</v>
      </c>
      <c r="F2768">
        <f t="shared" si="131"/>
        <v>-9.7241886605999994</v>
      </c>
    </row>
    <row r="2769" spans="1:6" x14ac:dyDescent="0.25">
      <c r="A2769" s="6">
        <v>2008</v>
      </c>
      <c r="B2769" s="17">
        <v>8633.7178621152361</v>
      </c>
      <c r="C2769" s="17">
        <v>7.82518447105</v>
      </c>
      <c r="D2769" s="6">
        <f t="shared" si="129"/>
        <v>8.6337178621152368</v>
      </c>
      <c r="E2769">
        <f t="shared" si="130"/>
        <v>3.912592235525</v>
      </c>
      <c r="F2769">
        <f t="shared" si="131"/>
        <v>-3.912592235525</v>
      </c>
    </row>
    <row r="2770" spans="1:6" x14ac:dyDescent="0.25">
      <c r="A2770" s="6">
        <v>2008</v>
      </c>
      <c r="B2770" s="17">
        <v>8673.9910636318218</v>
      </c>
      <c r="C2770" s="17">
        <v>8.5452307128400005</v>
      </c>
      <c r="D2770" s="6">
        <f t="shared" si="129"/>
        <v>8.6739910636318225</v>
      </c>
      <c r="E2770">
        <f t="shared" si="130"/>
        <v>4.2726153564200002</v>
      </c>
      <c r="F2770">
        <f t="shared" si="131"/>
        <v>-4.2726153564200002</v>
      </c>
    </row>
    <row r="2771" spans="1:6" x14ac:dyDescent="0.25">
      <c r="A2771" s="6">
        <v>2008</v>
      </c>
      <c r="B2771" s="17">
        <v>8711.4117948039566</v>
      </c>
      <c r="C2771" s="17">
        <v>11.310042427200001</v>
      </c>
      <c r="D2771" s="6">
        <f t="shared" si="129"/>
        <v>8.711411794803956</v>
      </c>
      <c r="E2771">
        <f t="shared" si="130"/>
        <v>5.6550212136000004</v>
      </c>
      <c r="F2771">
        <f t="shared" si="131"/>
        <v>-5.6550212136000004</v>
      </c>
    </row>
    <row r="2772" spans="1:6" x14ac:dyDescent="0.25">
      <c r="A2772" s="6">
        <v>2008</v>
      </c>
      <c r="B2772" s="17">
        <v>8748.3993943770165</v>
      </c>
      <c r="C2772" s="17">
        <v>13.4341284118</v>
      </c>
      <c r="D2772" s="6">
        <f t="shared" si="129"/>
        <v>8.7483993943770173</v>
      </c>
      <c r="E2772">
        <f t="shared" si="130"/>
        <v>6.7170642058999999</v>
      </c>
      <c r="F2772">
        <f t="shared" si="131"/>
        <v>-6.7170642058999999</v>
      </c>
    </row>
    <row r="2773" spans="1:6" x14ac:dyDescent="0.25">
      <c r="A2773" s="6">
        <v>2008</v>
      </c>
      <c r="B2773" s="17">
        <v>8785.2042288291086</v>
      </c>
      <c r="C2773" s="17">
        <v>6.18873883923</v>
      </c>
      <c r="D2773" s="6">
        <f t="shared" si="129"/>
        <v>8.7852042288291088</v>
      </c>
      <c r="E2773">
        <f t="shared" si="130"/>
        <v>3.094369419615</v>
      </c>
      <c r="F2773">
        <f t="shared" si="131"/>
        <v>-3.094369419615</v>
      </c>
    </row>
    <row r="2774" spans="1:6" x14ac:dyDescent="0.25">
      <c r="A2774" s="6">
        <v>2008</v>
      </c>
      <c r="B2774" s="17">
        <v>8822.899855268437</v>
      </c>
      <c r="C2774" s="17">
        <v>8.5906532922200007</v>
      </c>
      <c r="D2774" s="6">
        <f t="shared" si="129"/>
        <v>8.822899855268437</v>
      </c>
      <c r="E2774">
        <f t="shared" si="130"/>
        <v>4.2953266461100004</v>
      </c>
      <c r="F2774">
        <f t="shared" si="131"/>
        <v>-4.2953266461100004</v>
      </c>
    </row>
    <row r="2775" spans="1:6" x14ac:dyDescent="0.25">
      <c r="A2775" s="6">
        <v>2008</v>
      </c>
      <c r="B2775" s="17">
        <v>8862.5083476098262</v>
      </c>
      <c r="C2775" s="17">
        <v>12.5979968576</v>
      </c>
      <c r="D2775" s="6">
        <f t="shared" si="129"/>
        <v>8.8625083476098254</v>
      </c>
      <c r="E2775">
        <f t="shared" si="130"/>
        <v>6.2989984288</v>
      </c>
      <c r="F2775">
        <f t="shared" si="131"/>
        <v>-6.2989984288</v>
      </c>
    </row>
    <row r="2776" spans="1:6" x14ac:dyDescent="0.25">
      <c r="A2776" s="6">
        <v>2008</v>
      </c>
      <c r="B2776" s="17">
        <v>8908.2675056371299</v>
      </c>
      <c r="C2776" s="17">
        <v>7.7297436070299996</v>
      </c>
      <c r="D2776" s="6">
        <f t="shared" si="129"/>
        <v>8.9082675056371308</v>
      </c>
      <c r="E2776">
        <f t="shared" si="130"/>
        <v>3.8648718035149998</v>
      </c>
      <c r="F2776">
        <f t="shared" si="131"/>
        <v>-3.8648718035149998</v>
      </c>
    </row>
    <row r="2777" spans="1:6" x14ac:dyDescent="0.25">
      <c r="A2777" s="6">
        <v>2008</v>
      </c>
      <c r="B2777" s="17">
        <v>8955.9054540668494</v>
      </c>
      <c r="C2777" s="17">
        <v>10.214375846299999</v>
      </c>
      <c r="D2777" s="6">
        <f t="shared" si="129"/>
        <v>8.9559054540668495</v>
      </c>
      <c r="E2777">
        <f t="shared" si="130"/>
        <v>5.1071879231499997</v>
      </c>
      <c r="F2777">
        <f t="shared" si="131"/>
        <v>-5.1071879231499997</v>
      </c>
    </row>
    <row r="2778" spans="1:6" x14ac:dyDescent="0.25">
      <c r="A2778" s="6">
        <v>2008</v>
      </c>
      <c r="B2778" s="17">
        <v>9005.0054115344719</v>
      </c>
      <c r="C2778" s="17">
        <v>11.4739709328</v>
      </c>
      <c r="D2778" s="6">
        <f t="shared" si="129"/>
        <v>9.0050054115344711</v>
      </c>
      <c r="E2778">
        <f t="shared" si="130"/>
        <v>5.7369854664000002</v>
      </c>
      <c r="F2778">
        <f t="shared" si="131"/>
        <v>-5.7369854664000002</v>
      </c>
    </row>
    <row r="2779" spans="1:6" x14ac:dyDescent="0.25">
      <c r="A2779" s="6">
        <v>2008</v>
      </c>
      <c r="B2779" s="17">
        <v>9053.3750367864814</v>
      </c>
      <c r="C2779" s="17">
        <v>11.063258623999999</v>
      </c>
      <c r="D2779" s="6">
        <f t="shared" si="129"/>
        <v>9.0533750367864805</v>
      </c>
      <c r="E2779">
        <f t="shared" si="130"/>
        <v>5.5316293119999997</v>
      </c>
      <c r="F2779">
        <f t="shared" si="131"/>
        <v>-5.5316293119999997</v>
      </c>
    </row>
    <row r="2780" spans="1:6" x14ac:dyDescent="0.25">
      <c r="A2780" s="6">
        <v>2008</v>
      </c>
      <c r="B2780" s="17">
        <v>9102.7639588549719</v>
      </c>
      <c r="C2780" s="17">
        <v>9.3507300094199994</v>
      </c>
      <c r="D2780" s="6">
        <f t="shared" si="129"/>
        <v>9.1027639588549718</v>
      </c>
      <c r="E2780">
        <f t="shared" si="130"/>
        <v>4.6753650047099997</v>
      </c>
      <c r="F2780">
        <f t="shared" si="131"/>
        <v>-4.6753650047099997</v>
      </c>
    </row>
    <row r="2781" spans="1:6" x14ac:dyDescent="0.25">
      <c r="A2781" s="6">
        <v>2008</v>
      </c>
      <c r="B2781" s="17">
        <v>9150.976160749924</v>
      </c>
      <c r="C2781" s="17">
        <v>7.7175269157099997</v>
      </c>
      <c r="D2781" s="6">
        <f t="shared" si="129"/>
        <v>9.1509761607499236</v>
      </c>
      <c r="E2781">
        <f t="shared" si="130"/>
        <v>3.8587634578549999</v>
      </c>
      <c r="F2781">
        <f t="shared" si="131"/>
        <v>-3.8587634578549999</v>
      </c>
    </row>
    <row r="2782" spans="1:6" x14ac:dyDescent="0.25">
      <c r="A2782" s="6">
        <v>2008</v>
      </c>
      <c r="B2782" s="17">
        <v>9190.3966155141443</v>
      </c>
      <c r="C2782" s="17">
        <v>12.6091973179</v>
      </c>
      <c r="D2782" s="6">
        <f t="shared" si="129"/>
        <v>9.1903966155141443</v>
      </c>
      <c r="E2782">
        <f t="shared" si="130"/>
        <v>6.3045986589499998</v>
      </c>
      <c r="F2782">
        <f t="shared" si="131"/>
        <v>-6.3045986589499998</v>
      </c>
    </row>
    <row r="2783" spans="1:6" x14ac:dyDescent="0.25">
      <c r="A2783" s="6">
        <v>2008</v>
      </c>
      <c r="B2783" s="17">
        <v>9238.7372113956462</v>
      </c>
      <c r="C2783" s="17">
        <v>14.7969997112</v>
      </c>
      <c r="D2783" s="6">
        <f t="shared" si="129"/>
        <v>9.2387372113956463</v>
      </c>
      <c r="E2783">
        <f t="shared" si="130"/>
        <v>7.3984998555999999</v>
      </c>
      <c r="F2783">
        <f t="shared" si="131"/>
        <v>-7.3984998555999999</v>
      </c>
    </row>
    <row r="2784" spans="1:6" x14ac:dyDescent="0.25">
      <c r="A2784" s="6">
        <v>2008</v>
      </c>
      <c r="B2784" s="17">
        <v>9286.4020591442204</v>
      </c>
      <c r="C2784" s="17">
        <v>18.6390780214</v>
      </c>
      <c r="D2784" s="6">
        <f t="shared" si="129"/>
        <v>9.2864020591442209</v>
      </c>
      <c r="E2784">
        <f t="shared" si="130"/>
        <v>9.3195390106999998</v>
      </c>
      <c r="F2784">
        <f t="shared" si="131"/>
        <v>-9.3195390106999998</v>
      </c>
    </row>
    <row r="2785" spans="1:6" x14ac:dyDescent="0.25">
      <c r="A2785" s="6">
        <v>2008</v>
      </c>
      <c r="B2785" s="17">
        <v>9334.7807554226747</v>
      </c>
      <c r="C2785" s="17">
        <v>10.230761087099999</v>
      </c>
      <c r="D2785" s="6">
        <f t="shared" si="129"/>
        <v>9.334780755422674</v>
      </c>
      <c r="E2785">
        <f t="shared" si="130"/>
        <v>5.1153805435499997</v>
      </c>
      <c r="F2785">
        <f t="shared" si="131"/>
        <v>-5.1153805435499997</v>
      </c>
    </row>
    <row r="2786" spans="1:6" x14ac:dyDescent="0.25">
      <c r="A2786" s="6">
        <v>2008</v>
      </c>
      <c r="B2786" s="17">
        <v>9383.8788634289085</v>
      </c>
      <c r="C2786" s="17">
        <v>14.467904110599999</v>
      </c>
      <c r="D2786" s="6">
        <f t="shared" si="129"/>
        <v>9.3838788634289081</v>
      </c>
      <c r="E2786">
        <f t="shared" si="130"/>
        <v>7.2339520552999996</v>
      </c>
      <c r="F2786">
        <f t="shared" si="131"/>
        <v>-7.2339520552999996</v>
      </c>
    </row>
    <row r="2787" spans="1:6" x14ac:dyDescent="0.25">
      <c r="A2787" s="6">
        <v>2008</v>
      </c>
      <c r="B2787" s="17">
        <v>9432.1735846418469</v>
      </c>
      <c r="C2787" s="17">
        <v>12.478436390900001</v>
      </c>
      <c r="D2787" s="6">
        <f t="shared" si="129"/>
        <v>9.4321735846418466</v>
      </c>
      <c r="E2787">
        <f t="shared" si="130"/>
        <v>6.2392181954500003</v>
      </c>
      <c r="F2787">
        <f t="shared" si="131"/>
        <v>-6.2392181954500003</v>
      </c>
    </row>
    <row r="2788" spans="1:6" x14ac:dyDescent="0.25">
      <c r="A2788" s="6">
        <v>2008</v>
      </c>
      <c r="B2788" s="17">
        <v>9479.3346597302916</v>
      </c>
      <c r="C2788" s="17">
        <v>9.4593921739900004</v>
      </c>
      <c r="D2788" s="6">
        <f t="shared" si="129"/>
        <v>9.4793346597302914</v>
      </c>
      <c r="E2788">
        <f t="shared" si="130"/>
        <v>4.7296960869950002</v>
      </c>
      <c r="F2788">
        <f t="shared" si="131"/>
        <v>-4.7296960869950002</v>
      </c>
    </row>
    <row r="2789" spans="1:6" x14ac:dyDescent="0.25">
      <c r="A2789" s="6">
        <v>2008</v>
      </c>
      <c r="B2789" s="17">
        <v>9528.4259126039324</v>
      </c>
      <c r="C2789" s="17">
        <v>21.203758567400001</v>
      </c>
      <c r="D2789" s="6">
        <f t="shared" si="129"/>
        <v>9.5284259126039323</v>
      </c>
      <c r="E2789">
        <f t="shared" si="130"/>
        <v>10.601879283700001</v>
      </c>
      <c r="F2789">
        <f t="shared" si="131"/>
        <v>-10.601879283700001</v>
      </c>
    </row>
    <row r="2790" spans="1:6" x14ac:dyDescent="0.25">
      <c r="A2790" s="6">
        <v>2008</v>
      </c>
      <c r="B2790" s="17">
        <v>9576.0844103981308</v>
      </c>
      <c r="C2790" s="17">
        <v>16.424790953599999</v>
      </c>
      <c r="D2790" s="6">
        <f t="shared" si="129"/>
        <v>9.5760844103981313</v>
      </c>
      <c r="E2790">
        <f t="shared" si="130"/>
        <v>8.2123954767999994</v>
      </c>
      <c r="F2790">
        <f t="shared" si="131"/>
        <v>-8.2123954767999994</v>
      </c>
    </row>
    <row r="2791" spans="1:6" x14ac:dyDescent="0.25">
      <c r="A2791" s="6">
        <v>2008</v>
      </c>
      <c r="B2791" s="17">
        <v>9624.4340158061204</v>
      </c>
      <c r="C2791" s="17">
        <v>18.1712086426</v>
      </c>
      <c r="D2791" s="6">
        <f t="shared" si="129"/>
        <v>9.6244340158061199</v>
      </c>
      <c r="E2791">
        <f t="shared" si="130"/>
        <v>9.0856043213</v>
      </c>
      <c r="F2791">
        <f t="shared" si="131"/>
        <v>-9.0856043213</v>
      </c>
    </row>
    <row r="2792" spans="1:6" x14ac:dyDescent="0.25">
      <c r="A2792" s="6">
        <v>2008</v>
      </c>
      <c r="B2792" s="17">
        <v>9672.3885412061172</v>
      </c>
      <c r="C2792" s="17">
        <v>20.326192264399999</v>
      </c>
      <c r="D2792" s="6">
        <f t="shared" si="129"/>
        <v>9.6723885412061179</v>
      </c>
      <c r="E2792">
        <f t="shared" si="130"/>
        <v>10.1630961322</v>
      </c>
      <c r="F2792">
        <f t="shared" si="131"/>
        <v>-10.1630961322</v>
      </c>
    </row>
    <row r="2793" spans="1:6" x14ac:dyDescent="0.25">
      <c r="A2793" s="6">
        <v>2008</v>
      </c>
      <c r="B2793" s="17">
        <v>9718.8157340132639</v>
      </c>
      <c r="C2793" s="17">
        <v>18.180929585000001</v>
      </c>
      <c r="D2793" s="6">
        <f t="shared" si="129"/>
        <v>9.7188157340132637</v>
      </c>
      <c r="E2793">
        <f t="shared" si="130"/>
        <v>9.0904647925000006</v>
      </c>
      <c r="F2793">
        <f t="shared" si="131"/>
        <v>-9.0904647925000006</v>
      </c>
    </row>
    <row r="2794" spans="1:6" x14ac:dyDescent="0.25">
      <c r="A2794" s="6">
        <v>2008</v>
      </c>
      <c r="B2794" s="17">
        <v>9767.6226965160058</v>
      </c>
      <c r="C2794" s="17">
        <v>9.8112924747200001</v>
      </c>
      <c r="D2794" s="6">
        <f t="shared" si="129"/>
        <v>9.7676226965160051</v>
      </c>
      <c r="E2794">
        <f t="shared" si="130"/>
        <v>4.9056462373600001</v>
      </c>
      <c r="F2794">
        <f t="shared" si="131"/>
        <v>-4.9056462373600001</v>
      </c>
    </row>
    <row r="2795" spans="1:6" x14ac:dyDescent="0.25">
      <c r="A2795" s="6">
        <v>2008</v>
      </c>
      <c r="B2795" s="17">
        <v>9815.4279393900415</v>
      </c>
      <c r="C2795" s="17">
        <v>13.087267260000001</v>
      </c>
      <c r="D2795" s="6">
        <f t="shared" si="129"/>
        <v>9.815427939390041</v>
      </c>
      <c r="E2795">
        <f t="shared" si="130"/>
        <v>6.5436336300000004</v>
      </c>
      <c r="F2795">
        <f t="shared" si="131"/>
        <v>-6.5436336300000004</v>
      </c>
    </row>
    <row r="2796" spans="1:6" x14ac:dyDescent="0.25">
      <c r="A2796" s="6">
        <v>2008</v>
      </c>
      <c r="B2796" s="17">
        <v>9864.2559854644205</v>
      </c>
      <c r="C2796" s="17">
        <v>7.7841580291800003</v>
      </c>
      <c r="D2796" s="6">
        <f t="shared" si="129"/>
        <v>9.8642559854644212</v>
      </c>
      <c r="E2796">
        <f t="shared" si="130"/>
        <v>3.8920790145900002</v>
      </c>
      <c r="F2796">
        <f t="shared" si="131"/>
        <v>-3.8920790145900002</v>
      </c>
    </row>
    <row r="2797" spans="1:6" x14ac:dyDescent="0.25">
      <c r="A2797" s="6">
        <v>2008</v>
      </c>
      <c r="B2797" s="17">
        <v>9910.4684721046578</v>
      </c>
      <c r="C2797" s="17">
        <v>10.2549044289</v>
      </c>
      <c r="D2797" s="6">
        <f t="shared" si="129"/>
        <v>9.9104684721046574</v>
      </c>
      <c r="E2797">
        <f t="shared" si="130"/>
        <v>5.1274522144499999</v>
      </c>
      <c r="F2797">
        <f t="shared" si="131"/>
        <v>-5.1274522144499999</v>
      </c>
    </row>
    <row r="2798" spans="1:6" x14ac:dyDescent="0.25">
      <c r="A2798" s="6">
        <v>2008</v>
      </c>
      <c r="B2798" s="17">
        <v>9947.5848459713725</v>
      </c>
      <c r="C2798" s="17">
        <v>9.22414481763</v>
      </c>
      <c r="D2798" s="6">
        <f t="shared" si="129"/>
        <v>9.947584845971372</v>
      </c>
      <c r="E2798">
        <f t="shared" si="130"/>
        <v>4.612072408815</v>
      </c>
      <c r="F2798">
        <f t="shared" si="131"/>
        <v>-4.612072408815</v>
      </c>
    </row>
    <row r="2799" spans="1:6" x14ac:dyDescent="0.25">
      <c r="A2799" s="6">
        <v>2008</v>
      </c>
      <c r="B2799" s="17">
        <v>9994.7301781912247</v>
      </c>
      <c r="C2799" s="17">
        <v>10.0719035679</v>
      </c>
      <c r="D2799" s="6">
        <f t="shared" si="129"/>
        <v>9.9947301781912241</v>
      </c>
      <c r="E2799">
        <f t="shared" si="130"/>
        <v>5.0359517839499999</v>
      </c>
      <c r="F2799">
        <f t="shared" si="131"/>
        <v>-5.0359517839499999</v>
      </c>
    </row>
    <row r="2800" spans="1:6" x14ac:dyDescent="0.25">
      <c r="A2800" s="6">
        <v>2008</v>
      </c>
      <c r="B2800" s="17">
        <v>10041.071378194441</v>
      </c>
      <c r="C2800" s="17">
        <v>9.2191585831600005</v>
      </c>
      <c r="D2800" s="6">
        <f t="shared" si="129"/>
        <v>10.041071378194442</v>
      </c>
      <c r="E2800">
        <f t="shared" si="130"/>
        <v>4.6095792915800002</v>
      </c>
      <c r="F2800">
        <f t="shared" si="131"/>
        <v>-4.6095792915800002</v>
      </c>
    </row>
    <row r="2801" spans="1:6" x14ac:dyDescent="0.25">
      <c r="A2801" s="6">
        <v>2008</v>
      </c>
      <c r="B2801" s="17">
        <v>10089.12237535973</v>
      </c>
      <c r="C2801" s="17">
        <v>11.7259136589</v>
      </c>
      <c r="D2801" s="6">
        <f t="shared" si="129"/>
        <v>10.089122375359729</v>
      </c>
      <c r="E2801">
        <f t="shared" si="130"/>
        <v>5.8629568294499999</v>
      </c>
      <c r="F2801">
        <f t="shared" si="131"/>
        <v>-5.8629568294499999</v>
      </c>
    </row>
    <row r="2802" spans="1:6" x14ac:dyDescent="0.25">
      <c r="A2802" s="6">
        <v>2008</v>
      </c>
      <c r="B2802" s="17">
        <v>10137.807341429565</v>
      </c>
      <c r="C2802" s="17">
        <v>10.4249192861</v>
      </c>
      <c r="D2802" s="6">
        <f t="shared" si="129"/>
        <v>10.137807341429564</v>
      </c>
      <c r="E2802">
        <f t="shared" si="130"/>
        <v>5.2124596430499999</v>
      </c>
      <c r="F2802">
        <f t="shared" si="131"/>
        <v>-5.2124596430499999</v>
      </c>
    </row>
    <row r="2803" spans="1:6" x14ac:dyDescent="0.25">
      <c r="A2803" s="6">
        <v>2008</v>
      </c>
      <c r="B2803" s="17">
        <v>10185.659170317162</v>
      </c>
      <c r="C2803" s="17">
        <v>15.8195846814</v>
      </c>
      <c r="D2803" s="6">
        <f t="shared" si="129"/>
        <v>10.185659170317162</v>
      </c>
      <c r="E2803">
        <f t="shared" si="130"/>
        <v>7.9097923407000001</v>
      </c>
      <c r="F2803">
        <f t="shared" si="131"/>
        <v>-7.9097923407000001</v>
      </c>
    </row>
    <row r="2804" spans="1:6" x14ac:dyDescent="0.25">
      <c r="A2804" s="6">
        <v>2008</v>
      </c>
      <c r="B2804" s="17">
        <v>10233.654155069711</v>
      </c>
      <c r="C2804" s="17">
        <v>11.414203351599999</v>
      </c>
      <c r="D2804" s="6">
        <f t="shared" si="129"/>
        <v>10.233654155069711</v>
      </c>
      <c r="E2804">
        <f t="shared" si="130"/>
        <v>5.7071016757999997</v>
      </c>
      <c r="F2804">
        <f t="shared" si="131"/>
        <v>-5.7071016757999997</v>
      </c>
    </row>
    <row r="2805" spans="1:6" x14ac:dyDescent="0.25">
      <c r="A2805" s="6">
        <v>2008</v>
      </c>
      <c r="B2805" s="17">
        <v>10260.337122363984</v>
      </c>
      <c r="C2805" s="17">
        <v>12.890246753</v>
      </c>
      <c r="D2805" s="6">
        <f t="shared" si="129"/>
        <v>10.260337122363984</v>
      </c>
      <c r="E2805">
        <f t="shared" si="130"/>
        <v>6.4451233764999998</v>
      </c>
      <c r="F2805">
        <f t="shared" si="131"/>
        <v>-6.4451233764999998</v>
      </c>
    </row>
    <row r="2806" spans="1:6" x14ac:dyDescent="0.25">
      <c r="A2806" s="6">
        <v>2008</v>
      </c>
      <c r="B2806" s="17">
        <v>10268.809784356963</v>
      </c>
      <c r="C2806" s="17">
        <v>31.473691279800001</v>
      </c>
      <c r="D2806" s="6">
        <f t="shared" si="129"/>
        <v>10.268809784356963</v>
      </c>
      <c r="E2806">
        <f t="shared" si="130"/>
        <v>15.7368456399</v>
      </c>
      <c r="F2806">
        <f t="shared" si="131"/>
        <v>-15.7368456399</v>
      </c>
    </row>
    <row r="2807" spans="1:6" x14ac:dyDescent="0.25">
      <c r="A2807" s="6">
        <v>2008</v>
      </c>
      <c r="B2807" s="17">
        <v>10328.739815407815</v>
      </c>
      <c r="C2807" s="17">
        <v>26.426264435099998</v>
      </c>
      <c r="D2807" s="6">
        <f t="shared" si="129"/>
        <v>10.328739815407815</v>
      </c>
      <c r="E2807">
        <f t="shared" si="130"/>
        <v>13.213132217549999</v>
      </c>
      <c r="F2807">
        <f t="shared" si="131"/>
        <v>-13.213132217549999</v>
      </c>
    </row>
    <row r="2808" spans="1:6" x14ac:dyDescent="0.25">
      <c r="A2808" s="6">
        <v>2008</v>
      </c>
      <c r="B2808" s="17">
        <v>10339.318789568313</v>
      </c>
      <c r="C2808" s="17">
        <v>11.124214334099999</v>
      </c>
      <c r="D2808" s="6">
        <f t="shared" si="129"/>
        <v>10.339318789568313</v>
      </c>
      <c r="E2808">
        <f t="shared" si="130"/>
        <v>5.5621071670499997</v>
      </c>
      <c r="F2808">
        <f t="shared" si="131"/>
        <v>-5.5621071670499997</v>
      </c>
    </row>
    <row r="2809" spans="1:6" x14ac:dyDescent="0.25">
      <c r="A2809" s="6">
        <v>2008</v>
      </c>
      <c r="B2809" s="17">
        <v>10386.002554003027</v>
      </c>
      <c r="C2809" s="17">
        <v>16.200525471900001</v>
      </c>
      <c r="D2809" s="6">
        <f t="shared" si="129"/>
        <v>10.386002554003028</v>
      </c>
      <c r="E2809">
        <f t="shared" si="130"/>
        <v>8.1002627359500003</v>
      </c>
      <c r="F2809">
        <f t="shared" si="131"/>
        <v>-8.1002627359500003</v>
      </c>
    </row>
    <row r="2810" spans="1:6" x14ac:dyDescent="0.25">
      <c r="A2810" s="6">
        <v>2008</v>
      </c>
      <c r="B2810" s="17">
        <v>10422.266008390347</v>
      </c>
      <c r="C2810" s="17">
        <v>16.750846660600001</v>
      </c>
      <c r="D2810" s="6">
        <f t="shared" si="129"/>
        <v>10.422266008390347</v>
      </c>
      <c r="E2810">
        <f t="shared" si="130"/>
        <v>8.3754233303000003</v>
      </c>
      <c r="F2810">
        <f t="shared" si="131"/>
        <v>-8.3754233303000003</v>
      </c>
    </row>
    <row r="2811" spans="1:6" x14ac:dyDescent="0.25">
      <c r="A2811" s="6">
        <v>2008</v>
      </c>
      <c r="B2811" s="17">
        <v>10465.770231402979</v>
      </c>
      <c r="C2811" s="17">
        <v>19.813653481900001</v>
      </c>
      <c r="D2811" s="6">
        <f t="shared" si="129"/>
        <v>10.465770231402979</v>
      </c>
      <c r="E2811">
        <f t="shared" si="130"/>
        <v>9.9068267409500006</v>
      </c>
      <c r="F2811">
        <f t="shared" si="131"/>
        <v>-9.9068267409500006</v>
      </c>
    </row>
    <row r="2812" spans="1:6" x14ac:dyDescent="0.25">
      <c r="A2812" s="6">
        <v>2008</v>
      </c>
      <c r="B2812" s="17">
        <v>10510.409132174527</v>
      </c>
      <c r="C2812" s="17">
        <v>15.530581763300001</v>
      </c>
      <c r="D2812" s="6">
        <f t="shared" si="129"/>
        <v>10.510409132174527</v>
      </c>
      <c r="E2812">
        <f t="shared" si="130"/>
        <v>7.7652908816500004</v>
      </c>
      <c r="F2812">
        <f t="shared" si="131"/>
        <v>-7.7652908816500004</v>
      </c>
    </row>
    <row r="2813" spans="1:6" x14ac:dyDescent="0.25">
      <c r="A2813" s="6">
        <v>2008</v>
      </c>
      <c r="B2813" s="17">
        <v>10557.070531963516</v>
      </c>
      <c r="C2813" s="17">
        <v>18.088075902300002</v>
      </c>
      <c r="D2813" s="6">
        <f t="shared" si="129"/>
        <v>10.557070531963516</v>
      </c>
      <c r="E2813">
        <f t="shared" si="130"/>
        <v>9.0440379511500009</v>
      </c>
      <c r="F2813">
        <f t="shared" si="131"/>
        <v>-9.0440379511500009</v>
      </c>
    </row>
    <row r="2814" spans="1:6" x14ac:dyDescent="0.25">
      <c r="A2814" s="6">
        <v>2008</v>
      </c>
      <c r="B2814" s="17">
        <v>10602.86009817239</v>
      </c>
      <c r="C2814" s="17">
        <v>20.8954306334</v>
      </c>
      <c r="D2814" s="6">
        <f t="shared" si="129"/>
        <v>10.602860098172391</v>
      </c>
      <c r="E2814">
        <f t="shared" si="130"/>
        <v>10.4477153167</v>
      </c>
      <c r="F2814">
        <f t="shared" si="131"/>
        <v>-10.4477153167</v>
      </c>
    </row>
    <row r="2815" spans="1:6" x14ac:dyDescent="0.25">
      <c r="A2815" s="6">
        <v>2008</v>
      </c>
      <c r="B2815" s="17">
        <v>10649.662668148634</v>
      </c>
      <c r="C2815" s="17">
        <v>23.810318388599999</v>
      </c>
      <c r="D2815" s="6">
        <f t="shared" si="129"/>
        <v>10.649662668148634</v>
      </c>
      <c r="E2815">
        <f t="shared" si="130"/>
        <v>11.905159194299999</v>
      </c>
      <c r="F2815">
        <f t="shared" si="131"/>
        <v>-11.905159194299999</v>
      </c>
    </row>
    <row r="2816" spans="1:6" x14ac:dyDescent="0.25">
      <c r="A2816" s="6">
        <v>2008</v>
      </c>
      <c r="B2816" s="17">
        <v>10693.810781837479</v>
      </c>
      <c r="C2816" s="17">
        <v>20.9968320033</v>
      </c>
      <c r="D2816" s="6">
        <f t="shared" si="129"/>
        <v>10.693810781837479</v>
      </c>
      <c r="E2816">
        <f t="shared" si="130"/>
        <v>10.49841600165</v>
      </c>
      <c r="F2816">
        <f t="shared" si="131"/>
        <v>-10.49841600165</v>
      </c>
    </row>
    <row r="2817" spans="1:6" x14ac:dyDescent="0.25">
      <c r="A2817" s="6">
        <v>2008</v>
      </c>
      <c r="B2817" s="17">
        <v>10738.424313912314</v>
      </c>
      <c r="C2817" s="17">
        <v>15.4804420633</v>
      </c>
      <c r="D2817" s="6">
        <f t="shared" si="129"/>
        <v>10.738424313912313</v>
      </c>
      <c r="E2817">
        <f t="shared" si="130"/>
        <v>7.74022103165</v>
      </c>
      <c r="F2817">
        <f t="shared" si="131"/>
        <v>-7.74022103165</v>
      </c>
    </row>
    <row r="2818" spans="1:6" x14ac:dyDescent="0.25">
      <c r="A2818" s="6">
        <v>2008</v>
      </c>
      <c r="B2818" s="17">
        <v>10770.107300340422</v>
      </c>
      <c r="C2818" s="17">
        <v>22.302373784099998</v>
      </c>
      <c r="D2818" s="6">
        <f t="shared" si="129"/>
        <v>10.770107300340422</v>
      </c>
      <c r="E2818">
        <f t="shared" si="130"/>
        <v>11.151186892049999</v>
      </c>
      <c r="F2818">
        <f t="shared" si="131"/>
        <v>-11.151186892049999</v>
      </c>
    </row>
    <row r="2819" spans="1:6" x14ac:dyDescent="0.25">
      <c r="A2819" s="6">
        <v>2008</v>
      </c>
      <c r="B2819" s="17">
        <v>10804.422475886759</v>
      </c>
      <c r="C2819" s="17">
        <v>13.3188141913</v>
      </c>
      <c r="D2819" s="6">
        <f t="shared" si="129"/>
        <v>10.804422475886758</v>
      </c>
      <c r="E2819">
        <f t="shared" si="130"/>
        <v>6.6594070956499998</v>
      </c>
      <c r="F2819">
        <f t="shared" si="131"/>
        <v>-6.6594070956499998</v>
      </c>
    </row>
    <row r="2820" spans="1:6" x14ac:dyDescent="0.25">
      <c r="A2820" s="6">
        <v>2008</v>
      </c>
      <c r="B2820" s="17">
        <v>10849.542187402782</v>
      </c>
      <c r="C2820" s="17">
        <v>21.738061663100002</v>
      </c>
      <c r="D2820" s="6">
        <f t="shared" ref="D2820:D2883" si="132">B2820/1000</f>
        <v>10.849542187402781</v>
      </c>
      <c r="E2820">
        <f t="shared" si="130"/>
        <v>10.869030831550001</v>
      </c>
      <c r="F2820">
        <f t="shared" si="131"/>
        <v>-10.869030831550001</v>
      </c>
    </row>
    <row r="2821" spans="1:6" x14ac:dyDescent="0.25">
      <c r="A2821" s="6">
        <v>2008</v>
      </c>
      <c r="B2821" s="17">
        <v>10896.316121296226</v>
      </c>
      <c r="C2821" s="17">
        <v>16.1678974573</v>
      </c>
      <c r="D2821" s="6">
        <f t="shared" si="132"/>
        <v>10.896316121296225</v>
      </c>
      <c r="E2821">
        <f t="shared" ref="E2821:E2884" si="133">C2821/2</f>
        <v>8.0839487286500002</v>
      </c>
      <c r="F2821">
        <f t="shared" ref="F2821:F2884" si="134">-1*C2821/2</f>
        <v>-8.0839487286500002</v>
      </c>
    </row>
    <row r="2822" spans="1:6" x14ac:dyDescent="0.25">
      <c r="A2822" s="6">
        <v>2008</v>
      </c>
      <c r="B2822" s="17">
        <v>10937.966477912012</v>
      </c>
      <c r="C2822" s="17">
        <v>13.364213107199999</v>
      </c>
      <c r="D2822" s="6">
        <f t="shared" si="132"/>
        <v>10.937966477912012</v>
      </c>
      <c r="E2822">
        <f t="shared" si="133"/>
        <v>6.6821065535999997</v>
      </c>
      <c r="F2822">
        <f t="shared" si="134"/>
        <v>-6.6821065535999997</v>
      </c>
    </row>
    <row r="2823" spans="1:6" x14ac:dyDescent="0.25">
      <c r="A2823" s="6">
        <v>2008</v>
      </c>
      <c r="B2823" s="17">
        <v>10973.264842378459</v>
      </c>
      <c r="C2823" s="17">
        <v>15.5475451145</v>
      </c>
      <c r="D2823" s="6">
        <f t="shared" si="132"/>
        <v>10.973264842378459</v>
      </c>
      <c r="E2823">
        <f t="shared" si="133"/>
        <v>7.77377255725</v>
      </c>
      <c r="F2823">
        <f t="shared" si="134"/>
        <v>-7.77377255725</v>
      </c>
    </row>
    <row r="2824" spans="1:6" x14ac:dyDescent="0.25">
      <c r="A2824" s="6">
        <v>2008</v>
      </c>
      <c r="B2824" s="17">
        <v>10998.453711788999</v>
      </c>
      <c r="C2824" s="17">
        <v>16.744848212299999</v>
      </c>
      <c r="D2824" s="6">
        <f t="shared" si="132"/>
        <v>10.998453711788999</v>
      </c>
      <c r="E2824">
        <f t="shared" si="133"/>
        <v>8.3724241061499995</v>
      </c>
      <c r="F2824">
        <f t="shared" si="134"/>
        <v>-8.3724241061499995</v>
      </c>
    </row>
    <row r="2825" spans="1:6" x14ac:dyDescent="0.25">
      <c r="A2825" s="6">
        <v>2008</v>
      </c>
      <c r="B2825" s="17">
        <v>11031.993625924815</v>
      </c>
      <c r="C2825" s="17">
        <v>13.8153476599</v>
      </c>
      <c r="D2825" s="6">
        <f t="shared" si="132"/>
        <v>11.031993625924816</v>
      </c>
      <c r="E2825">
        <f t="shared" si="133"/>
        <v>6.9076738299500002</v>
      </c>
      <c r="F2825">
        <f t="shared" si="134"/>
        <v>-6.9076738299500002</v>
      </c>
    </row>
    <row r="2826" spans="1:6" x14ac:dyDescent="0.25">
      <c r="A2826" s="6">
        <v>2008</v>
      </c>
      <c r="B2826" s="17">
        <v>11065.049396525763</v>
      </c>
      <c r="C2826" s="17">
        <v>11.4147880306</v>
      </c>
      <c r="D2826" s="6">
        <f t="shared" si="132"/>
        <v>11.065049396525763</v>
      </c>
      <c r="E2826">
        <f t="shared" si="133"/>
        <v>5.7073940153000002</v>
      </c>
      <c r="F2826">
        <f t="shared" si="134"/>
        <v>-5.7073940153000002</v>
      </c>
    </row>
    <row r="2827" spans="1:6" x14ac:dyDescent="0.25">
      <c r="A2827" s="6">
        <v>2008</v>
      </c>
      <c r="B2827" s="17">
        <v>11096.64292394197</v>
      </c>
      <c r="C2827" s="17">
        <v>13.1375750644</v>
      </c>
      <c r="D2827" s="6">
        <f t="shared" si="132"/>
        <v>11.096642923941971</v>
      </c>
      <c r="E2827">
        <f t="shared" si="133"/>
        <v>6.5687875322</v>
      </c>
      <c r="F2827">
        <f t="shared" si="134"/>
        <v>-6.5687875322</v>
      </c>
    </row>
    <row r="2828" spans="1:6" x14ac:dyDescent="0.25">
      <c r="A2828" s="6">
        <v>2008</v>
      </c>
      <c r="B2828" s="17">
        <v>11133.600723700689</v>
      </c>
      <c r="C2828" s="17">
        <v>12.299490968000001</v>
      </c>
      <c r="D2828" s="6">
        <f t="shared" si="132"/>
        <v>11.133600723700688</v>
      </c>
      <c r="E2828">
        <f t="shared" si="133"/>
        <v>6.1497454840000003</v>
      </c>
      <c r="F2828">
        <f t="shared" si="134"/>
        <v>-6.1497454840000003</v>
      </c>
    </row>
    <row r="2829" spans="1:6" x14ac:dyDescent="0.25">
      <c r="A2829" s="6">
        <v>2008</v>
      </c>
      <c r="B2829" s="17">
        <v>11176.898009836368</v>
      </c>
      <c r="C2829" s="17">
        <v>13.9254861802</v>
      </c>
      <c r="D2829" s="6">
        <f t="shared" si="132"/>
        <v>11.176898009836368</v>
      </c>
      <c r="E2829">
        <f t="shared" si="133"/>
        <v>6.9627430901</v>
      </c>
      <c r="F2829">
        <f t="shared" si="134"/>
        <v>-6.9627430901</v>
      </c>
    </row>
    <row r="2830" spans="1:6" x14ac:dyDescent="0.25">
      <c r="A2830" s="6">
        <v>2008</v>
      </c>
      <c r="B2830" s="17">
        <v>11224.917708841473</v>
      </c>
      <c r="C2830" s="17">
        <v>15.126805832300001</v>
      </c>
      <c r="D2830" s="6">
        <f t="shared" si="132"/>
        <v>11.224917708841472</v>
      </c>
      <c r="E2830">
        <f t="shared" si="133"/>
        <v>7.5634029161500003</v>
      </c>
      <c r="F2830">
        <f t="shared" si="134"/>
        <v>-7.5634029161500003</v>
      </c>
    </row>
    <row r="2831" spans="1:6" x14ac:dyDescent="0.25">
      <c r="A2831" s="6">
        <v>2008</v>
      </c>
      <c r="B2831" s="17">
        <v>11269.719368283855</v>
      </c>
      <c r="C2831" s="17">
        <v>14.046598531900001</v>
      </c>
      <c r="D2831" s="6">
        <f t="shared" si="132"/>
        <v>11.269719368283855</v>
      </c>
      <c r="E2831">
        <f t="shared" si="133"/>
        <v>7.0232992659500004</v>
      </c>
      <c r="F2831">
        <f t="shared" si="134"/>
        <v>-7.0232992659500004</v>
      </c>
    </row>
    <row r="2832" spans="1:6" x14ac:dyDescent="0.25">
      <c r="A2832" s="6">
        <v>2008</v>
      </c>
      <c r="B2832" s="17">
        <v>11316.501389737783</v>
      </c>
      <c r="C2832" s="17">
        <v>9.9376052168999998</v>
      </c>
      <c r="D2832" s="6">
        <f t="shared" si="132"/>
        <v>11.316501389737782</v>
      </c>
      <c r="E2832">
        <f t="shared" si="133"/>
        <v>4.9688026084499999</v>
      </c>
      <c r="F2832">
        <f t="shared" si="134"/>
        <v>-4.9688026084499999</v>
      </c>
    </row>
    <row r="2833" spans="1:6" x14ac:dyDescent="0.25">
      <c r="A2833" s="6">
        <v>2008</v>
      </c>
      <c r="B2833" s="17">
        <v>11365.887093874357</v>
      </c>
      <c r="C2833" s="17">
        <v>13.726338375999999</v>
      </c>
      <c r="D2833" s="6">
        <f t="shared" si="132"/>
        <v>11.365887093874356</v>
      </c>
      <c r="E2833">
        <f t="shared" si="133"/>
        <v>6.8631691879999996</v>
      </c>
      <c r="F2833">
        <f t="shared" si="134"/>
        <v>-6.8631691879999996</v>
      </c>
    </row>
    <row r="2834" spans="1:6" x14ac:dyDescent="0.25">
      <c r="A2834" s="6">
        <v>2008</v>
      </c>
      <c r="B2834" s="17">
        <v>11409.182268318076</v>
      </c>
      <c r="C2834" s="17">
        <v>11.3618898846</v>
      </c>
      <c r="D2834" s="6">
        <f t="shared" si="132"/>
        <v>11.409182268318077</v>
      </c>
      <c r="E2834">
        <f t="shared" si="133"/>
        <v>5.6809449423</v>
      </c>
      <c r="F2834">
        <f t="shared" si="134"/>
        <v>-5.6809449423</v>
      </c>
    </row>
    <row r="2835" spans="1:6" x14ac:dyDescent="0.25">
      <c r="A2835" s="6">
        <v>2008</v>
      </c>
      <c r="B2835" s="17">
        <v>11445.143613735388</v>
      </c>
      <c r="C2835" s="17">
        <v>11.2228348969</v>
      </c>
      <c r="D2835" s="6">
        <f t="shared" si="132"/>
        <v>11.445143613735388</v>
      </c>
      <c r="E2835">
        <f t="shared" si="133"/>
        <v>5.6114174484500001</v>
      </c>
      <c r="F2835">
        <f t="shared" si="134"/>
        <v>-5.6114174484500001</v>
      </c>
    </row>
    <row r="2836" spans="1:6" x14ac:dyDescent="0.25">
      <c r="A2836" s="6">
        <v>2008</v>
      </c>
      <c r="B2836" s="17">
        <v>11487.5473334341</v>
      </c>
      <c r="C2836" s="17">
        <v>12.6780442185</v>
      </c>
      <c r="D2836" s="6">
        <f t="shared" si="132"/>
        <v>11.487547333434101</v>
      </c>
      <c r="E2836">
        <f t="shared" si="133"/>
        <v>6.3390221092500001</v>
      </c>
      <c r="F2836">
        <f t="shared" si="134"/>
        <v>-6.3390221092500001</v>
      </c>
    </row>
    <row r="2837" spans="1:6" x14ac:dyDescent="0.25">
      <c r="A2837" s="6">
        <v>2008</v>
      </c>
      <c r="B2837" s="17">
        <v>11530.248140954538</v>
      </c>
      <c r="C2837" s="17">
        <v>16.4404020516</v>
      </c>
      <c r="D2837" s="6">
        <f t="shared" si="132"/>
        <v>11.530248140954537</v>
      </c>
      <c r="E2837">
        <f t="shared" si="133"/>
        <v>8.2202010257999998</v>
      </c>
      <c r="F2837">
        <f t="shared" si="134"/>
        <v>-8.2202010257999998</v>
      </c>
    </row>
    <row r="2838" spans="1:6" x14ac:dyDescent="0.25">
      <c r="A2838" s="6">
        <v>2008</v>
      </c>
      <c r="B2838" s="17">
        <v>11561.336061883254</v>
      </c>
      <c r="C2838" s="17">
        <v>12.880981175100001</v>
      </c>
      <c r="D2838" s="6">
        <f t="shared" si="132"/>
        <v>11.561336061883255</v>
      </c>
      <c r="E2838">
        <f t="shared" si="133"/>
        <v>6.4404905875500003</v>
      </c>
      <c r="F2838">
        <f t="shared" si="134"/>
        <v>-6.4404905875500003</v>
      </c>
    </row>
    <row r="2839" spans="1:6" x14ac:dyDescent="0.25">
      <c r="A2839" s="6">
        <v>2008</v>
      </c>
      <c r="B2839" s="17">
        <v>11595.789666666926</v>
      </c>
      <c r="C2839" s="17">
        <v>10.4704782144</v>
      </c>
      <c r="D2839" s="6">
        <f t="shared" si="132"/>
        <v>11.595789666666926</v>
      </c>
      <c r="E2839">
        <f t="shared" si="133"/>
        <v>5.2352391072</v>
      </c>
      <c r="F2839">
        <f t="shared" si="134"/>
        <v>-5.2352391072</v>
      </c>
    </row>
    <row r="2840" spans="1:6" x14ac:dyDescent="0.25">
      <c r="A2840" s="6">
        <v>2008</v>
      </c>
      <c r="B2840" s="17">
        <v>11626.22757701408</v>
      </c>
      <c r="C2840" s="17">
        <v>11.201322471699999</v>
      </c>
      <c r="D2840" s="6">
        <f t="shared" si="132"/>
        <v>11.626227577014081</v>
      </c>
      <c r="E2840">
        <f t="shared" si="133"/>
        <v>5.6006612358499996</v>
      </c>
      <c r="F2840">
        <f t="shared" si="134"/>
        <v>-5.6006612358499996</v>
      </c>
    </row>
    <row r="2841" spans="1:6" x14ac:dyDescent="0.25">
      <c r="A2841" s="6">
        <v>2008</v>
      </c>
      <c r="B2841" s="17">
        <v>11652.504504688752</v>
      </c>
      <c r="C2841" s="17">
        <v>10.804933655299999</v>
      </c>
      <c r="D2841" s="6">
        <f t="shared" si="132"/>
        <v>11.652504504688752</v>
      </c>
      <c r="E2841">
        <f t="shared" si="133"/>
        <v>5.4024668276499996</v>
      </c>
      <c r="F2841">
        <f t="shared" si="134"/>
        <v>-5.4024668276499996</v>
      </c>
    </row>
    <row r="2842" spans="1:6" x14ac:dyDescent="0.25">
      <c r="A2842" s="6">
        <v>2008</v>
      </c>
      <c r="B2842" s="17">
        <v>11679.027273517295</v>
      </c>
      <c r="C2842" s="17">
        <v>10.542160379</v>
      </c>
      <c r="D2842" s="6">
        <f t="shared" si="132"/>
        <v>11.679027273517296</v>
      </c>
      <c r="E2842">
        <f t="shared" si="133"/>
        <v>5.2710801895000001</v>
      </c>
      <c r="F2842">
        <f t="shared" si="134"/>
        <v>-5.2710801895000001</v>
      </c>
    </row>
    <row r="2843" spans="1:6" x14ac:dyDescent="0.25">
      <c r="A2843" s="6">
        <v>2008</v>
      </c>
      <c r="B2843" s="17">
        <v>11705.719510689767</v>
      </c>
      <c r="C2843" s="17">
        <v>10.9372998284</v>
      </c>
      <c r="D2843" s="6">
        <f t="shared" si="132"/>
        <v>11.705719510689766</v>
      </c>
      <c r="E2843">
        <f t="shared" si="133"/>
        <v>5.4686499142000002</v>
      </c>
      <c r="F2843">
        <f t="shared" si="134"/>
        <v>-5.4686499142000002</v>
      </c>
    </row>
    <row r="2844" spans="1:6" x14ac:dyDescent="0.25">
      <c r="A2844" s="6">
        <v>2008</v>
      </c>
      <c r="B2844" s="17">
        <v>11734.467146519033</v>
      </c>
      <c r="C2844" s="17">
        <v>11.7179399109</v>
      </c>
      <c r="D2844" s="6">
        <f t="shared" si="132"/>
        <v>11.734467146519034</v>
      </c>
      <c r="E2844">
        <f t="shared" si="133"/>
        <v>5.8589699554500001</v>
      </c>
      <c r="F2844">
        <f t="shared" si="134"/>
        <v>-5.8589699554500001</v>
      </c>
    </row>
    <row r="2845" spans="1:6" x14ac:dyDescent="0.25">
      <c r="A2845" s="6">
        <v>2008</v>
      </c>
      <c r="B2845" s="17">
        <v>11771.775428854977</v>
      </c>
      <c r="C2845" s="17">
        <v>9.93793654145</v>
      </c>
      <c r="D2845" s="6">
        <f t="shared" si="132"/>
        <v>11.771775428854976</v>
      </c>
      <c r="E2845">
        <f t="shared" si="133"/>
        <v>4.968968270725</v>
      </c>
      <c r="F2845">
        <f t="shared" si="134"/>
        <v>-4.968968270725</v>
      </c>
    </row>
    <row r="2846" spans="1:6" x14ac:dyDescent="0.25">
      <c r="A2846" s="6">
        <v>2008</v>
      </c>
      <c r="B2846" s="17">
        <v>11810.941445798748</v>
      </c>
      <c r="C2846" s="17">
        <v>6.5187180633999997</v>
      </c>
      <c r="D2846" s="6">
        <f t="shared" si="132"/>
        <v>11.810941445798747</v>
      </c>
      <c r="E2846">
        <f t="shared" si="133"/>
        <v>3.2593590316999999</v>
      </c>
      <c r="F2846">
        <f t="shared" si="134"/>
        <v>-3.2593590316999999</v>
      </c>
    </row>
    <row r="2847" spans="1:6" x14ac:dyDescent="0.25">
      <c r="A2847" s="6">
        <v>2008</v>
      </c>
      <c r="B2847" s="17">
        <v>11850.962537265101</v>
      </c>
      <c r="C2847" s="17">
        <v>12.05810312</v>
      </c>
      <c r="D2847" s="6">
        <f t="shared" si="132"/>
        <v>11.850962537265101</v>
      </c>
      <c r="E2847">
        <f t="shared" si="133"/>
        <v>6.0290515600000001</v>
      </c>
      <c r="F2847">
        <f t="shared" si="134"/>
        <v>-6.0290515600000001</v>
      </c>
    </row>
    <row r="2848" spans="1:6" x14ac:dyDescent="0.25">
      <c r="A2848" s="6">
        <v>2008</v>
      </c>
      <c r="B2848" s="17">
        <v>11888.734446480445</v>
      </c>
      <c r="C2848" s="17">
        <v>12.0719661753</v>
      </c>
      <c r="D2848" s="6">
        <f t="shared" si="132"/>
        <v>11.888734446480445</v>
      </c>
      <c r="E2848">
        <f t="shared" si="133"/>
        <v>6.03598308765</v>
      </c>
      <c r="F2848">
        <f t="shared" si="134"/>
        <v>-6.03598308765</v>
      </c>
    </row>
    <row r="2849" spans="1:6" x14ac:dyDescent="0.25">
      <c r="A2849" s="6">
        <v>2008</v>
      </c>
      <c r="B2849" s="17">
        <v>11922.978796161053</v>
      </c>
      <c r="C2849" s="17">
        <v>12.960630116800001</v>
      </c>
      <c r="D2849" s="6">
        <f t="shared" si="132"/>
        <v>11.922978796161052</v>
      </c>
      <c r="E2849">
        <f t="shared" si="133"/>
        <v>6.4803150584000004</v>
      </c>
      <c r="F2849">
        <f t="shared" si="134"/>
        <v>-6.4803150584000004</v>
      </c>
    </row>
    <row r="2850" spans="1:6" x14ac:dyDescent="0.25">
      <c r="A2850" s="6">
        <v>2008</v>
      </c>
      <c r="B2850" s="17">
        <v>11966.920831093965</v>
      </c>
      <c r="C2850" s="17">
        <v>15.2734569697</v>
      </c>
      <c r="D2850" s="6">
        <f t="shared" si="132"/>
        <v>11.966920831093965</v>
      </c>
      <c r="E2850">
        <f t="shared" si="133"/>
        <v>7.6367284848499999</v>
      </c>
      <c r="F2850">
        <f t="shared" si="134"/>
        <v>-7.6367284848499999</v>
      </c>
    </row>
    <row r="2851" spans="1:6" x14ac:dyDescent="0.25">
      <c r="A2851" s="6">
        <v>2008</v>
      </c>
      <c r="B2851" s="17">
        <v>12010.554976166066</v>
      </c>
      <c r="C2851" s="17">
        <v>14.8001037043</v>
      </c>
      <c r="D2851" s="6">
        <f t="shared" si="132"/>
        <v>12.010554976166066</v>
      </c>
      <c r="E2851">
        <f t="shared" si="133"/>
        <v>7.4000518521499998</v>
      </c>
      <c r="F2851">
        <f t="shared" si="134"/>
        <v>-7.4000518521499998</v>
      </c>
    </row>
    <row r="2852" spans="1:6" x14ac:dyDescent="0.25">
      <c r="A2852" s="6">
        <v>2008</v>
      </c>
      <c r="B2852" s="17">
        <v>12058.412924325457</v>
      </c>
      <c r="C2852" s="17">
        <v>8.8077261083099998</v>
      </c>
      <c r="D2852" s="6">
        <f t="shared" si="132"/>
        <v>12.058412924325458</v>
      </c>
      <c r="E2852">
        <f t="shared" si="133"/>
        <v>4.4038630541549999</v>
      </c>
      <c r="F2852">
        <f t="shared" si="134"/>
        <v>-4.4038630541549999</v>
      </c>
    </row>
    <row r="2853" spans="1:6" x14ac:dyDescent="0.25">
      <c r="A2853" s="6">
        <v>2008</v>
      </c>
      <c r="B2853" s="17">
        <v>12103.3735118896</v>
      </c>
      <c r="C2853" s="17">
        <v>12.2869760284</v>
      </c>
      <c r="D2853" s="6">
        <f t="shared" si="132"/>
        <v>12.1033735118896</v>
      </c>
      <c r="E2853">
        <f t="shared" si="133"/>
        <v>6.1434880141999999</v>
      </c>
      <c r="F2853">
        <f t="shared" si="134"/>
        <v>-6.1434880141999999</v>
      </c>
    </row>
    <row r="2854" spans="1:6" x14ac:dyDescent="0.25">
      <c r="A2854" s="6">
        <v>2008</v>
      </c>
      <c r="B2854" s="17">
        <v>12147.273592490437</v>
      </c>
      <c r="C2854" s="17">
        <v>9.8713601308300003</v>
      </c>
      <c r="D2854" s="6">
        <f t="shared" si="132"/>
        <v>12.147273592490437</v>
      </c>
      <c r="E2854">
        <f t="shared" si="133"/>
        <v>4.9356800654150002</v>
      </c>
      <c r="F2854">
        <f t="shared" si="134"/>
        <v>-4.9356800654150002</v>
      </c>
    </row>
    <row r="2855" spans="1:6" x14ac:dyDescent="0.25">
      <c r="A2855" s="6">
        <v>2008</v>
      </c>
      <c r="B2855" s="17">
        <v>12195.486551768707</v>
      </c>
      <c r="C2855" s="17">
        <v>11.955692599800001</v>
      </c>
      <c r="D2855" s="6">
        <f t="shared" si="132"/>
        <v>12.195486551768706</v>
      </c>
      <c r="E2855">
        <f t="shared" si="133"/>
        <v>5.9778462999000004</v>
      </c>
      <c r="F2855">
        <f t="shared" si="134"/>
        <v>-5.9778462999000004</v>
      </c>
    </row>
    <row r="2856" spans="1:6" x14ac:dyDescent="0.25">
      <c r="A2856" s="6">
        <v>2008</v>
      </c>
      <c r="B2856" s="17">
        <v>12240.840424699238</v>
      </c>
      <c r="C2856" s="17">
        <v>10.9220881659</v>
      </c>
      <c r="D2856" s="6">
        <f t="shared" si="132"/>
        <v>12.240840424699238</v>
      </c>
      <c r="E2856">
        <f t="shared" si="133"/>
        <v>5.46104408295</v>
      </c>
      <c r="F2856">
        <f t="shared" si="134"/>
        <v>-5.46104408295</v>
      </c>
    </row>
    <row r="2857" spans="1:6" x14ac:dyDescent="0.25">
      <c r="A2857" s="6">
        <v>2008</v>
      </c>
      <c r="B2857" s="17">
        <v>12270.273744837768</v>
      </c>
      <c r="C2857" s="17">
        <v>12.0649104572</v>
      </c>
      <c r="D2857" s="6">
        <f t="shared" si="132"/>
        <v>12.270273744837768</v>
      </c>
      <c r="E2857">
        <f t="shared" si="133"/>
        <v>6.0324552285999999</v>
      </c>
      <c r="F2857">
        <f t="shared" si="134"/>
        <v>-6.0324552285999999</v>
      </c>
    </row>
    <row r="2858" spans="1:6" x14ac:dyDescent="0.25">
      <c r="A2858" s="6">
        <v>2008</v>
      </c>
      <c r="B2858" s="17">
        <v>12319.745152068315</v>
      </c>
      <c r="C2858" s="17">
        <v>17.407242081500002</v>
      </c>
      <c r="D2858" s="6">
        <f t="shared" si="132"/>
        <v>12.319745152068315</v>
      </c>
      <c r="E2858">
        <f t="shared" si="133"/>
        <v>8.7036210407500008</v>
      </c>
      <c r="F2858">
        <f t="shared" si="134"/>
        <v>-8.7036210407500008</v>
      </c>
    </row>
    <row r="2859" spans="1:6" x14ac:dyDescent="0.25">
      <c r="A2859" s="6">
        <v>2008</v>
      </c>
      <c r="B2859" s="17">
        <v>12369.448544277717</v>
      </c>
      <c r="C2859" s="17">
        <v>17.814110770900001</v>
      </c>
      <c r="D2859" s="6">
        <f t="shared" si="132"/>
        <v>12.369448544277716</v>
      </c>
      <c r="E2859">
        <f t="shared" si="133"/>
        <v>8.9070553854500005</v>
      </c>
      <c r="F2859">
        <f t="shared" si="134"/>
        <v>-8.9070553854500005</v>
      </c>
    </row>
    <row r="2860" spans="1:6" x14ac:dyDescent="0.25">
      <c r="A2860" s="6">
        <v>2008</v>
      </c>
      <c r="B2860" s="17">
        <v>12419.024486637893</v>
      </c>
      <c r="C2860" s="17">
        <v>18.731536880099998</v>
      </c>
      <c r="D2860" s="6">
        <f t="shared" si="132"/>
        <v>12.419024486637893</v>
      </c>
      <c r="E2860">
        <f t="shared" si="133"/>
        <v>9.3657684400499992</v>
      </c>
      <c r="F2860">
        <f t="shared" si="134"/>
        <v>-9.3657684400499992</v>
      </c>
    </row>
    <row r="2861" spans="1:6" x14ac:dyDescent="0.25">
      <c r="A2861" s="6">
        <v>2008</v>
      </c>
      <c r="B2861" s="17">
        <v>12467.171093116369</v>
      </c>
      <c r="C2861" s="17">
        <v>15.8585445373</v>
      </c>
      <c r="D2861" s="6">
        <f t="shared" si="132"/>
        <v>12.467171093116368</v>
      </c>
      <c r="E2861">
        <f t="shared" si="133"/>
        <v>7.9292722686500001</v>
      </c>
      <c r="F2861">
        <f t="shared" si="134"/>
        <v>-7.9292722686500001</v>
      </c>
    </row>
    <row r="2862" spans="1:6" x14ac:dyDescent="0.25">
      <c r="A2862" s="6">
        <v>2008</v>
      </c>
      <c r="B2862" s="17">
        <v>12516.297626377689</v>
      </c>
      <c r="C2862" s="17">
        <v>13.9808636272</v>
      </c>
      <c r="D2862" s="6">
        <f t="shared" si="132"/>
        <v>12.516297626377689</v>
      </c>
      <c r="E2862">
        <f t="shared" si="133"/>
        <v>6.9904318135999999</v>
      </c>
      <c r="F2862">
        <f t="shared" si="134"/>
        <v>-6.9904318135999999</v>
      </c>
    </row>
    <row r="2863" spans="1:6" x14ac:dyDescent="0.25">
      <c r="A2863" s="6">
        <v>2008</v>
      </c>
      <c r="B2863" s="17">
        <v>12564.488730278123</v>
      </c>
      <c r="C2863" s="17">
        <v>11.3966125881</v>
      </c>
      <c r="D2863" s="6">
        <f t="shared" si="132"/>
        <v>12.564488730278123</v>
      </c>
      <c r="E2863">
        <f t="shared" si="133"/>
        <v>5.69830629405</v>
      </c>
      <c r="F2863">
        <f t="shared" si="134"/>
        <v>-5.69830629405</v>
      </c>
    </row>
    <row r="2864" spans="1:6" x14ac:dyDescent="0.25">
      <c r="A2864" s="6">
        <v>2008</v>
      </c>
      <c r="B2864" s="17">
        <v>12611.389737441839</v>
      </c>
      <c r="C2864" s="17">
        <v>9.9503040004599992</v>
      </c>
      <c r="D2864" s="6">
        <f t="shared" si="132"/>
        <v>12.61138973744184</v>
      </c>
      <c r="E2864">
        <f t="shared" si="133"/>
        <v>4.9751520002299996</v>
      </c>
      <c r="F2864">
        <f t="shared" si="134"/>
        <v>-4.9751520002299996</v>
      </c>
    </row>
    <row r="2865" spans="1:6" x14ac:dyDescent="0.25">
      <c r="A2865" s="6">
        <v>2008</v>
      </c>
      <c r="B2865" s="17">
        <v>12660.183943650387</v>
      </c>
      <c r="C2865" s="17">
        <v>15.1124190084</v>
      </c>
      <c r="D2865" s="6">
        <f t="shared" si="132"/>
        <v>12.660183943650386</v>
      </c>
      <c r="E2865">
        <f t="shared" si="133"/>
        <v>7.5562095041999999</v>
      </c>
      <c r="F2865">
        <f t="shared" si="134"/>
        <v>-7.5562095041999999</v>
      </c>
    </row>
    <row r="2866" spans="1:6" x14ac:dyDescent="0.25">
      <c r="A2866" s="6">
        <v>2008</v>
      </c>
      <c r="B2866" s="17">
        <v>12709.050917575174</v>
      </c>
      <c r="C2866" s="17">
        <v>15.543702531599999</v>
      </c>
      <c r="D2866" s="6">
        <f t="shared" si="132"/>
        <v>12.709050917575174</v>
      </c>
      <c r="E2866">
        <f t="shared" si="133"/>
        <v>7.7718512657999996</v>
      </c>
      <c r="F2866">
        <f t="shared" si="134"/>
        <v>-7.7718512657999996</v>
      </c>
    </row>
    <row r="2867" spans="1:6" x14ac:dyDescent="0.25">
      <c r="A2867" s="6">
        <v>2008</v>
      </c>
      <c r="B2867" s="17">
        <v>12750.692461147022</v>
      </c>
      <c r="C2867" s="17">
        <v>20.174625643500001</v>
      </c>
      <c r="D2867" s="6">
        <f t="shared" si="132"/>
        <v>12.750692461147022</v>
      </c>
      <c r="E2867">
        <f t="shared" si="133"/>
        <v>10.08731282175</v>
      </c>
      <c r="F2867">
        <f t="shared" si="134"/>
        <v>-10.08731282175</v>
      </c>
    </row>
    <row r="2868" spans="1:6" x14ac:dyDescent="0.25">
      <c r="A2868" s="6">
        <v>2008</v>
      </c>
      <c r="B2868" s="17">
        <v>12798.363922575078</v>
      </c>
      <c r="C2868" s="17">
        <v>19.243036762700001</v>
      </c>
      <c r="D2868" s="6">
        <f t="shared" si="132"/>
        <v>12.798363922575078</v>
      </c>
      <c r="E2868">
        <f t="shared" si="133"/>
        <v>9.6215183813500005</v>
      </c>
      <c r="F2868">
        <f t="shared" si="134"/>
        <v>-9.6215183813500005</v>
      </c>
    </row>
    <row r="2869" spans="1:6" x14ac:dyDescent="0.25">
      <c r="A2869" s="6">
        <v>2008</v>
      </c>
      <c r="B2869" s="17">
        <v>12840.527295130196</v>
      </c>
      <c r="C2869" s="17">
        <v>23.8959388209</v>
      </c>
      <c r="D2869" s="6">
        <f t="shared" si="132"/>
        <v>12.840527295130196</v>
      </c>
      <c r="E2869">
        <f t="shared" si="133"/>
        <v>11.94796941045</v>
      </c>
      <c r="F2869">
        <f t="shared" si="134"/>
        <v>-11.94796941045</v>
      </c>
    </row>
    <row r="2870" spans="1:6" x14ac:dyDescent="0.25">
      <c r="A2870" s="6">
        <v>2008</v>
      </c>
      <c r="B2870" s="17">
        <v>12863.708666009648</v>
      </c>
      <c r="C2870" s="17">
        <v>11.3095327835</v>
      </c>
      <c r="D2870" s="6">
        <f t="shared" si="132"/>
        <v>12.863708666009648</v>
      </c>
      <c r="E2870">
        <f t="shared" si="133"/>
        <v>5.65476639175</v>
      </c>
      <c r="F2870">
        <f t="shared" si="134"/>
        <v>-5.65476639175</v>
      </c>
    </row>
    <row r="2871" spans="1:6" x14ac:dyDescent="0.25">
      <c r="A2871" s="6">
        <v>2008</v>
      </c>
      <c r="B2871" s="17">
        <v>12885.191297679701</v>
      </c>
      <c r="C2871" s="17">
        <v>15.925347459699999</v>
      </c>
      <c r="D2871" s="6">
        <f t="shared" si="132"/>
        <v>12.8851912976797</v>
      </c>
      <c r="E2871">
        <f t="shared" si="133"/>
        <v>7.9626737298499997</v>
      </c>
      <c r="F2871">
        <f t="shared" si="134"/>
        <v>-7.9626737298499997</v>
      </c>
    </row>
    <row r="2872" spans="1:6" x14ac:dyDescent="0.25">
      <c r="A2872" s="6">
        <v>2008</v>
      </c>
      <c r="B2872" s="17">
        <v>12902.510868850124</v>
      </c>
      <c r="C2872" s="17">
        <v>17.333895327299999</v>
      </c>
      <c r="D2872" s="6">
        <f t="shared" si="132"/>
        <v>12.902510868850124</v>
      </c>
      <c r="E2872">
        <f t="shared" si="133"/>
        <v>8.6669476636499994</v>
      </c>
      <c r="F2872">
        <f t="shared" si="134"/>
        <v>-8.6669476636499994</v>
      </c>
    </row>
    <row r="2873" spans="1:6" x14ac:dyDescent="0.25">
      <c r="A2873" s="6">
        <v>2008</v>
      </c>
      <c r="B2873" s="17">
        <v>12935.018403757074</v>
      </c>
      <c r="C2873" s="17">
        <v>20.402719165699999</v>
      </c>
      <c r="D2873" s="6">
        <f t="shared" si="132"/>
        <v>12.935018403757073</v>
      </c>
      <c r="E2873">
        <f t="shared" si="133"/>
        <v>10.201359582849999</v>
      </c>
      <c r="F2873">
        <f t="shared" si="134"/>
        <v>-10.201359582849999</v>
      </c>
    </row>
    <row r="2874" spans="1:6" x14ac:dyDescent="0.25">
      <c r="A2874" s="6">
        <v>2008</v>
      </c>
      <c r="B2874" s="17">
        <v>12983.009463578053</v>
      </c>
      <c r="C2874" s="17">
        <v>17.647983321800002</v>
      </c>
      <c r="D2874" s="6">
        <f t="shared" si="132"/>
        <v>12.983009463578053</v>
      </c>
      <c r="E2874">
        <f t="shared" si="133"/>
        <v>8.8239916609000009</v>
      </c>
      <c r="F2874">
        <f t="shared" si="134"/>
        <v>-8.8239916609000009</v>
      </c>
    </row>
    <row r="2875" spans="1:6" x14ac:dyDescent="0.25">
      <c r="A2875" s="6">
        <v>2008</v>
      </c>
      <c r="B2875" s="17">
        <v>13025.340177161919</v>
      </c>
      <c r="C2875" s="17">
        <v>26.095688022899999</v>
      </c>
      <c r="D2875" s="6">
        <f t="shared" si="132"/>
        <v>13.025340177161919</v>
      </c>
      <c r="E2875">
        <f t="shared" si="133"/>
        <v>13.04784401145</v>
      </c>
      <c r="F2875">
        <f t="shared" si="134"/>
        <v>-13.04784401145</v>
      </c>
    </row>
    <row r="2876" spans="1:6" x14ac:dyDescent="0.25">
      <c r="A2876" s="6">
        <v>2008</v>
      </c>
      <c r="B2876" s="17">
        <v>13038.802494089659</v>
      </c>
      <c r="C2876" s="17">
        <v>22.544482672499999</v>
      </c>
      <c r="D2876" s="6">
        <f t="shared" si="132"/>
        <v>13.038802494089659</v>
      </c>
      <c r="E2876">
        <f t="shared" si="133"/>
        <v>11.27224133625</v>
      </c>
      <c r="F2876">
        <f t="shared" si="134"/>
        <v>-11.27224133625</v>
      </c>
    </row>
    <row r="2877" spans="1:6" x14ac:dyDescent="0.25">
      <c r="A2877" s="6">
        <v>2008</v>
      </c>
      <c r="B2877" s="17">
        <v>13073.524496471982</v>
      </c>
      <c r="C2877" s="17">
        <v>20.561372410299999</v>
      </c>
      <c r="D2877" s="6">
        <f t="shared" si="132"/>
        <v>13.073524496471983</v>
      </c>
      <c r="E2877">
        <f t="shared" si="133"/>
        <v>10.280686205149999</v>
      </c>
      <c r="F2877">
        <f t="shared" si="134"/>
        <v>-10.280686205149999</v>
      </c>
    </row>
    <row r="2878" spans="1:6" x14ac:dyDescent="0.25">
      <c r="A2878" s="6">
        <v>2008</v>
      </c>
      <c r="B2878" s="17">
        <v>13111.968163479514</v>
      </c>
      <c r="C2878" s="17">
        <v>19.683749149299999</v>
      </c>
      <c r="D2878" s="6">
        <f t="shared" si="132"/>
        <v>13.111968163479514</v>
      </c>
      <c r="E2878">
        <f t="shared" si="133"/>
        <v>9.8418745746499994</v>
      </c>
      <c r="F2878">
        <f t="shared" si="134"/>
        <v>-9.8418745746499994</v>
      </c>
    </row>
    <row r="2879" spans="1:6" x14ac:dyDescent="0.25">
      <c r="A2879" s="6">
        <v>2008</v>
      </c>
      <c r="B2879" s="17">
        <v>13144.520726378054</v>
      </c>
      <c r="C2879" s="17">
        <v>27.540290403099998</v>
      </c>
      <c r="D2879" s="6">
        <f t="shared" si="132"/>
        <v>13.144520726378055</v>
      </c>
      <c r="E2879">
        <f t="shared" si="133"/>
        <v>13.770145201549999</v>
      </c>
      <c r="F2879">
        <f t="shared" si="134"/>
        <v>-13.770145201549999</v>
      </c>
    </row>
    <row r="2880" spans="1:6" x14ac:dyDescent="0.25">
      <c r="A2880" s="6">
        <v>2008</v>
      </c>
      <c r="B2880" s="17">
        <v>13164.107323827213</v>
      </c>
      <c r="C2880" s="17">
        <v>31.684248198599999</v>
      </c>
      <c r="D2880" s="6">
        <f t="shared" si="132"/>
        <v>13.164107323827213</v>
      </c>
      <c r="E2880">
        <f t="shared" si="133"/>
        <v>15.842124099299999</v>
      </c>
      <c r="F2880">
        <f t="shared" si="134"/>
        <v>-15.842124099299999</v>
      </c>
    </row>
    <row r="2881" spans="1:6" x14ac:dyDescent="0.25">
      <c r="A2881" s="6">
        <v>2008</v>
      </c>
      <c r="B2881" s="17">
        <v>13198.854732950107</v>
      </c>
      <c r="C2881" s="17">
        <v>26.613570667600001</v>
      </c>
      <c r="D2881" s="6">
        <f t="shared" si="132"/>
        <v>13.198854732950107</v>
      </c>
      <c r="E2881">
        <f t="shared" si="133"/>
        <v>13.306785333800001</v>
      </c>
      <c r="F2881">
        <f t="shared" si="134"/>
        <v>-13.306785333800001</v>
      </c>
    </row>
    <row r="2882" spans="1:6" x14ac:dyDescent="0.25">
      <c r="A2882" s="6">
        <v>2008</v>
      </c>
      <c r="B2882" s="17">
        <v>13245.428728910512</v>
      </c>
      <c r="C2882" s="17">
        <v>14.8527903963</v>
      </c>
      <c r="D2882" s="6">
        <f t="shared" si="132"/>
        <v>13.245428728910513</v>
      </c>
      <c r="E2882">
        <f t="shared" si="133"/>
        <v>7.4263951981499998</v>
      </c>
      <c r="F2882">
        <f t="shared" si="134"/>
        <v>-7.4263951981499998</v>
      </c>
    </row>
    <row r="2883" spans="1:6" x14ac:dyDescent="0.25">
      <c r="A2883" s="6">
        <v>2008</v>
      </c>
      <c r="B2883" s="17">
        <v>13294.603159737642</v>
      </c>
      <c r="C2883" s="17">
        <v>17.211891398399999</v>
      </c>
      <c r="D2883" s="6">
        <f t="shared" si="132"/>
        <v>13.294603159737642</v>
      </c>
      <c r="E2883">
        <f t="shared" si="133"/>
        <v>8.6059456991999994</v>
      </c>
      <c r="F2883">
        <f t="shared" si="134"/>
        <v>-8.6059456991999994</v>
      </c>
    </row>
    <row r="2884" spans="1:6" x14ac:dyDescent="0.25">
      <c r="A2884" s="6">
        <v>2008</v>
      </c>
      <c r="B2884" s="17">
        <v>13342.077274809966</v>
      </c>
      <c r="C2884" s="17">
        <v>22.906420044699999</v>
      </c>
      <c r="D2884" s="6">
        <f t="shared" ref="D2884:D2947" si="135">B2884/1000</f>
        <v>13.342077274809967</v>
      </c>
      <c r="E2884">
        <f t="shared" si="133"/>
        <v>11.45321002235</v>
      </c>
      <c r="F2884">
        <f t="shared" si="134"/>
        <v>-11.45321002235</v>
      </c>
    </row>
    <row r="2885" spans="1:6" x14ac:dyDescent="0.25">
      <c r="A2885" s="6">
        <v>2008</v>
      </c>
      <c r="B2885" s="17">
        <v>13390.598883384871</v>
      </c>
      <c r="C2885" s="17">
        <v>20.1799453597</v>
      </c>
      <c r="D2885" s="6">
        <f t="shared" si="135"/>
        <v>13.390598883384872</v>
      </c>
      <c r="E2885">
        <f t="shared" ref="E2885:E2948" si="136">C2885/2</f>
        <v>10.08997267985</v>
      </c>
      <c r="F2885">
        <f t="shared" ref="F2885:F2948" si="137">-1*C2885/2</f>
        <v>-10.08997267985</v>
      </c>
    </row>
    <row r="2886" spans="1:6" x14ac:dyDescent="0.25">
      <c r="A2886" s="6">
        <v>2008</v>
      </c>
      <c r="B2886" s="17">
        <v>13438.360231352817</v>
      </c>
      <c r="C2886" s="17">
        <v>17.641743102100001</v>
      </c>
      <c r="D2886" s="6">
        <f t="shared" si="135"/>
        <v>13.438360231352817</v>
      </c>
      <c r="E2886">
        <f t="shared" si="136"/>
        <v>8.8208715510500006</v>
      </c>
      <c r="F2886">
        <f t="shared" si="137"/>
        <v>-8.8208715510500006</v>
      </c>
    </row>
    <row r="2887" spans="1:6" x14ac:dyDescent="0.25">
      <c r="A2887" s="6">
        <v>2008</v>
      </c>
      <c r="B2887" s="17">
        <v>13453.511350287617</v>
      </c>
      <c r="C2887" s="17">
        <v>20.193471460200001</v>
      </c>
      <c r="D2887" s="6">
        <f t="shared" si="135"/>
        <v>13.453511350287618</v>
      </c>
      <c r="E2887">
        <f t="shared" si="136"/>
        <v>10.096735730100001</v>
      </c>
      <c r="F2887">
        <f t="shared" si="137"/>
        <v>-10.096735730100001</v>
      </c>
    </row>
    <row r="2888" spans="1:6" x14ac:dyDescent="0.25">
      <c r="A2888" s="6">
        <v>2008</v>
      </c>
      <c r="B2888" s="17">
        <v>13491.532169032163</v>
      </c>
      <c r="C2888" s="17">
        <v>15.138307751499999</v>
      </c>
      <c r="D2888" s="6">
        <f t="shared" si="135"/>
        <v>13.491532169032164</v>
      </c>
      <c r="E2888">
        <f t="shared" si="136"/>
        <v>7.5691538757499996</v>
      </c>
      <c r="F2888">
        <f t="shared" si="137"/>
        <v>-7.5691538757499996</v>
      </c>
    </row>
    <row r="2889" spans="1:6" x14ac:dyDescent="0.25">
      <c r="A2889" s="6">
        <v>2008</v>
      </c>
      <c r="B2889" s="17">
        <v>13533.5437544613</v>
      </c>
      <c r="C2889" s="17">
        <v>18.935073001199999</v>
      </c>
      <c r="D2889" s="6">
        <f t="shared" si="135"/>
        <v>13.5335437544613</v>
      </c>
      <c r="E2889">
        <f t="shared" si="136"/>
        <v>9.4675365005999996</v>
      </c>
      <c r="F2889">
        <f t="shared" si="137"/>
        <v>-9.4675365005999996</v>
      </c>
    </row>
    <row r="2890" spans="1:6" x14ac:dyDescent="0.25">
      <c r="A2890" s="6">
        <v>2008</v>
      </c>
      <c r="B2890" s="17">
        <v>13574.945463084887</v>
      </c>
      <c r="C2890" s="17">
        <v>14.2879116044</v>
      </c>
      <c r="D2890" s="6">
        <f t="shared" si="135"/>
        <v>13.574945463084887</v>
      </c>
      <c r="E2890">
        <f t="shared" si="136"/>
        <v>7.1439558021999998</v>
      </c>
      <c r="F2890">
        <f t="shared" si="137"/>
        <v>-7.1439558021999998</v>
      </c>
    </row>
    <row r="2891" spans="1:6" x14ac:dyDescent="0.25">
      <c r="A2891" s="6">
        <v>2008</v>
      </c>
      <c r="B2891" s="17">
        <v>13615.128338021734</v>
      </c>
      <c r="C2891" s="17">
        <v>21.477539485000001</v>
      </c>
      <c r="D2891" s="6">
        <f t="shared" si="135"/>
        <v>13.615128338021734</v>
      </c>
      <c r="E2891">
        <f t="shared" si="136"/>
        <v>10.738769742500001</v>
      </c>
      <c r="F2891">
        <f t="shared" si="137"/>
        <v>-10.738769742500001</v>
      </c>
    </row>
    <row r="2892" spans="1:6" x14ac:dyDescent="0.25">
      <c r="A2892" s="6">
        <v>2008</v>
      </c>
      <c r="B2892" s="17">
        <v>13658.429002432855</v>
      </c>
      <c r="C2892" s="17">
        <v>17.175757718900002</v>
      </c>
      <c r="D2892" s="6">
        <f t="shared" si="135"/>
        <v>13.658429002432856</v>
      </c>
      <c r="E2892">
        <f t="shared" si="136"/>
        <v>8.5878788594500008</v>
      </c>
      <c r="F2892">
        <f t="shared" si="137"/>
        <v>-8.5878788594500008</v>
      </c>
    </row>
    <row r="2893" spans="1:6" x14ac:dyDescent="0.25">
      <c r="A2893" s="6">
        <v>2008</v>
      </c>
      <c r="B2893" s="17">
        <v>13703.15370684086</v>
      </c>
      <c r="C2893" s="17">
        <v>13.878341964900001</v>
      </c>
      <c r="D2893" s="6">
        <f t="shared" si="135"/>
        <v>13.70315370684086</v>
      </c>
      <c r="E2893">
        <f t="shared" si="136"/>
        <v>6.9391709824500003</v>
      </c>
      <c r="F2893">
        <f t="shared" si="137"/>
        <v>-6.9391709824500003</v>
      </c>
    </row>
    <row r="2894" spans="1:6" x14ac:dyDescent="0.25">
      <c r="A2894" s="6">
        <v>2008</v>
      </c>
      <c r="B2894" s="17">
        <v>13750.651755325283</v>
      </c>
      <c r="C2894" s="17">
        <v>16.9228570601</v>
      </c>
      <c r="D2894" s="6">
        <f t="shared" si="135"/>
        <v>13.750651755325283</v>
      </c>
      <c r="E2894">
        <f t="shared" si="136"/>
        <v>8.4614285300500001</v>
      </c>
      <c r="F2894">
        <f t="shared" si="137"/>
        <v>-8.4614285300500001</v>
      </c>
    </row>
    <row r="2895" spans="1:6" x14ac:dyDescent="0.25">
      <c r="A2895" s="6">
        <v>2008</v>
      </c>
      <c r="B2895" s="17">
        <v>13799.054140392031</v>
      </c>
      <c r="C2895" s="17">
        <v>16.355289970699999</v>
      </c>
      <c r="D2895" s="6">
        <f t="shared" si="135"/>
        <v>13.79905414039203</v>
      </c>
      <c r="E2895">
        <f t="shared" si="136"/>
        <v>8.1776449853499997</v>
      </c>
      <c r="F2895">
        <f t="shared" si="137"/>
        <v>-8.1776449853499997</v>
      </c>
    </row>
    <row r="2896" spans="1:6" x14ac:dyDescent="0.25">
      <c r="A2896" s="6">
        <v>2008</v>
      </c>
      <c r="B2896" s="17">
        <v>13847.311298210898</v>
      </c>
      <c r="C2896" s="17">
        <v>18.180985122500001</v>
      </c>
      <c r="D2896" s="6">
        <f t="shared" si="135"/>
        <v>13.847311298210897</v>
      </c>
      <c r="E2896">
        <f t="shared" si="136"/>
        <v>9.0904925612500005</v>
      </c>
      <c r="F2896">
        <f t="shared" si="137"/>
        <v>-9.0904925612500005</v>
      </c>
    </row>
    <row r="2897" spans="1:6" x14ac:dyDescent="0.25">
      <c r="A2897" s="6">
        <v>2008</v>
      </c>
      <c r="B2897" s="17">
        <v>13894.022210303963</v>
      </c>
      <c r="C2897" s="17">
        <v>18.100497459</v>
      </c>
      <c r="D2897" s="6">
        <f t="shared" si="135"/>
        <v>13.894022210303962</v>
      </c>
      <c r="E2897">
        <f t="shared" si="136"/>
        <v>9.0502487294999998</v>
      </c>
      <c r="F2897">
        <f t="shared" si="137"/>
        <v>-9.0502487294999998</v>
      </c>
    </row>
    <row r="2898" spans="1:6" x14ac:dyDescent="0.25">
      <c r="A2898" s="6">
        <v>2008</v>
      </c>
      <c r="B2898" s="17">
        <v>13956.601370759052</v>
      </c>
      <c r="C2898" s="17">
        <v>22.421199144999999</v>
      </c>
      <c r="D2898" s="6">
        <f t="shared" si="135"/>
        <v>13.956601370759051</v>
      </c>
      <c r="E2898">
        <f t="shared" si="136"/>
        <v>11.2105995725</v>
      </c>
      <c r="F2898">
        <f t="shared" si="137"/>
        <v>-11.2105995725</v>
      </c>
    </row>
    <row r="2899" spans="1:6" x14ac:dyDescent="0.25">
      <c r="A2899" s="6">
        <v>2008</v>
      </c>
      <c r="B2899" s="17">
        <v>14004.110693610201</v>
      </c>
      <c r="C2899" s="17">
        <v>26.827373549600001</v>
      </c>
      <c r="D2899" s="6">
        <f t="shared" si="135"/>
        <v>14.004110693610201</v>
      </c>
      <c r="E2899">
        <f t="shared" si="136"/>
        <v>13.4136867748</v>
      </c>
      <c r="F2899">
        <f t="shared" si="137"/>
        <v>-13.4136867748</v>
      </c>
    </row>
    <row r="2900" spans="1:6" x14ac:dyDescent="0.25">
      <c r="A2900" s="6">
        <v>2008</v>
      </c>
      <c r="B2900" s="17">
        <v>14048.526968909506</v>
      </c>
      <c r="C2900" s="17">
        <v>15.9962225031</v>
      </c>
      <c r="D2900" s="6">
        <f t="shared" si="135"/>
        <v>14.048526968909506</v>
      </c>
      <c r="E2900">
        <f t="shared" si="136"/>
        <v>7.9981112515500001</v>
      </c>
      <c r="F2900">
        <f t="shared" si="137"/>
        <v>-7.9981112515500001</v>
      </c>
    </row>
    <row r="2901" spans="1:6" x14ac:dyDescent="0.25">
      <c r="A2901" s="6">
        <v>2008</v>
      </c>
      <c r="B2901" s="17">
        <v>14096.199393818157</v>
      </c>
      <c r="C2901" s="17">
        <v>17.758333598</v>
      </c>
      <c r="D2901" s="6">
        <f t="shared" si="135"/>
        <v>14.096199393818157</v>
      </c>
      <c r="E2901">
        <f t="shared" si="136"/>
        <v>8.8791667990000001</v>
      </c>
      <c r="F2901">
        <f t="shared" si="137"/>
        <v>-8.8791667990000001</v>
      </c>
    </row>
    <row r="2902" spans="1:6" x14ac:dyDescent="0.25">
      <c r="A2902" s="6">
        <v>2008</v>
      </c>
      <c r="B2902" s="17">
        <v>14145.367715960563</v>
      </c>
      <c r="C2902" s="17">
        <v>25.726775591199999</v>
      </c>
      <c r="D2902" s="6">
        <f t="shared" si="135"/>
        <v>14.145367715960564</v>
      </c>
      <c r="E2902">
        <f t="shared" si="136"/>
        <v>12.8633877956</v>
      </c>
      <c r="F2902">
        <f t="shared" si="137"/>
        <v>-12.8633877956</v>
      </c>
    </row>
    <row r="2903" spans="1:6" x14ac:dyDescent="0.25">
      <c r="A2903" s="6">
        <v>2008</v>
      </c>
      <c r="B2903" s="17">
        <v>14192.639348172515</v>
      </c>
      <c r="C2903" s="17">
        <v>14.4870001526</v>
      </c>
      <c r="D2903" s="6">
        <f t="shared" si="135"/>
        <v>14.192639348172515</v>
      </c>
      <c r="E2903">
        <f t="shared" si="136"/>
        <v>7.2435000763000001</v>
      </c>
      <c r="F2903">
        <f t="shared" si="137"/>
        <v>-7.2435000763000001</v>
      </c>
    </row>
    <row r="2904" spans="1:6" x14ac:dyDescent="0.25">
      <c r="A2904" s="6">
        <v>2008</v>
      </c>
      <c r="B2904" s="17">
        <v>14238.612402979343</v>
      </c>
      <c r="C2904" s="17">
        <v>17.9610414329</v>
      </c>
      <c r="D2904" s="6">
        <f t="shared" si="135"/>
        <v>14.238612402979342</v>
      </c>
      <c r="E2904">
        <f t="shared" si="136"/>
        <v>8.9805207164500001</v>
      </c>
      <c r="F2904">
        <f t="shared" si="137"/>
        <v>-8.9805207164500001</v>
      </c>
    </row>
    <row r="2905" spans="1:6" x14ac:dyDescent="0.25">
      <c r="A2905" s="6">
        <v>2008</v>
      </c>
      <c r="B2905" s="17">
        <v>14284.470503355427</v>
      </c>
      <c r="C2905" s="17">
        <v>11.9239022095</v>
      </c>
      <c r="D2905" s="6">
        <f t="shared" si="135"/>
        <v>14.284470503355427</v>
      </c>
      <c r="E2905">
        <f t="shared" si="136"/>
        <v>5.9619511047499998</v>
      </c>
      <c r="F2905">
        <f t="shared" si="137"/>
        <v>-5.9619511047499998</v>
      </c>
    </row>
    <row r="2906" spans="1:6" x14ac:dyDescent="0.25">
      <c r="A2906" s="6">
        <v>2008</v>
      </c>
      <c r="B2906" s="17">
        <v>14329.011712528465</v>
      </c>
      <c r="C2906" s="17">
        <v>17.5528330466</v>
      </c>
      <c r="D2906" s="6">
        <f t="shared" si="135"/>
        <v>14.329011712528466</v>
      </c>
      <c r="E2906">
        <f t="shared" si="136"/>
        <v>8.7764165233</v>
      </c>
      <c r="F2906">
        <f t="shared" si="137"/>
        <v>-8.7764165233</v>
      </c>
    </row>
    <row r="2907" spans="1:6" x14ac:dyDescent="0.25">
      <c r="A2907" s="6">
        <v>2008</v>
      </c>
      <c r="B2907" s="17">
        <v>14374.948738013096</v>
      </c>
      <c r="C2907" s="17">
        <v>24.525012856699998</v>
      </c>
      <c r="D2907" s="6">
        <f t="shared" si="135"/>
        <v>14.374948738013096</v>
      </c>
      <c r="E2907">
        <f t="shared" si="136"/>
        <v>12.262506428349999</v>
      </c>
      <c r="F2907">
        <f t="shared" si="137"/>
        <v>-12.262506428349999</v>
      </c>
    </row>
    <row r="2908" spans="1:6" x14ac:dyDescent="0.25">
      <c r="A2908" s="6">
        <v>2008</v>
      </c>
      <c r="B2908" s="17">
        <v>14423.058909261428</v>
      </c>
      <c r="C2908" s="17">
        <v>23.545631092499999</v>
      </c>
      <c r="D2908" s="6">
        <f t="shared" si="135"/>
        <v>14.423058909261428</v>
      </c>
      <c r="E2908">
        <f t="shared" si="136"/>
        <v>11.772815546249999</v>
      </c>
      <c r="F2908">
        <f t="shared" si="137"/>
        <v>-11.772815546249999</v>
      </c>
    </row>
    <row r="2909" spans="1:6" x14ac:dyDescent="0.25">
      <c r="A2909" s="6">
        <v>2008</v>
      </c>
      <c r="B2909" s="17">
        <v>14472.077547186767</v>
      </c>
      <c r="C2909" s="17">
        <v>14.6081838817</v>
      </c>
      <c r="D2909" s="6">
        <f t="shared" si="135"/>
        <v>14.472077547186768</v>
      </c>
      <c r="E2909">
        <f t="shared" si="136"/>
        <v>7.3040919408500002</v>
      </c>
      <c r="F2909">
        <f t="shared" si="137"/>
        <v>-7.3040919408500002</v>
      </c>
    </row>
    <row r="2910" spans="1:6" x14ac:dyDescent="0.25">
      <c r="A2910" s="6">
        <v>2008</v>
      </c>
      <c r="B2910" s="17">
        <v>14521.289736213937</v>
      </c>
      <c r="C2910" s="17">
        <v>16.815687530999998</v>
      </c>
      <c r="D2910" s="6">
        <f t="shared" si="135"/>
        <v>14.521289736213937</v>
      </c>
      <c r="E2910">
        <f t="shared" si="136"/>
        <v>8.4078437654999991</v>
      </c>
      <c r="F2910">
        <f t="shared" si="137"/>
        <v>-8.4078437654999991</v>
      </c>
    </row>
    <row r="2911" spans="1:6" x14ac:dyDescent="0.25">
      <c r="A2911" s="6">
        <v>2008</v>
      </c>
      <c r="B2911" s="17">
        <v>14570.613360511155</v>
      </c>
      <c r="C2911" s="17">
        <v>18.892639380999999</v>
      </c>
      <c r="D2911" s="6">
        <f t="shared" si="135"/>
        <v>14.570613360511155</v>
      </c>
      <c r="E2911">
        <f t="shared" si="136"/>
        <v>9.4463196904999993</v>
      </c>
      <c r="F2911">
        <f t="shared" si="137"/>
        <v>-9.4463196904999993</v>
      </c>
    </row>
    <row r="2912" spans="1:6" x14ac:dyDescent="0.25">
      <c r="A2912" s="6">
        <v>2008</v>
      </c>
      <c r="B2912" s="17">
        <v>14619.64427922156</v>
      </c>
      <c r="C2912" s="17">
        <v>16.791831500200001</v>
      </c>
      <c r="D2912" s="6">
        <f t="shared" si="135"/>
        <v>14.619644279221561</v>
      </c>
      <c r="E2912">
        <f t="shared" si="136"/>
        <v>8.3959157501000004</v>
      </c>
      <c r="F2912">
        <f t="shared" si="137"/>
        <v>-8.3959157501000004</v>
      </c>
    </row>
    <row r="2913" spans="1:6" x14ac:dyDescent="0.25">
      <c r="A2913" s="6">
        <v>2008</v>
      </c>
      <c r="B2913" s="17">
        <v>14668.927476341109</v>
      </c>
      <c r="C2913" s="17">
        <v>20.100715543300002</v>
      </c>
      <c r="D2913" s="6">
        <f t="shared" si="135"/>
        <v>14.668927476341109</v>
      </c>
      <c r="E2913">
        <f t="shared" si="136"/>
        <v>10.050357771650001</v>
      </c>
      <c r="F2913">
        <f t="shared" si="137"/>
        <v>-10.050357771650001</v>
      </c>
    </row>
    <row r="2914" spans="1:6" x14ac:dyDescent="0.25">
      <c r="A2914" s="6">
        <v>2008</v>
      </c>
      <c r="B2914" s="17">
        <v>14717.898940155963</v>
      </c>
      <c r="C2914" s="17">
        <v>21.5815235988</v>
      </c>
      <c r="D2914" s="6">
        <f t="shared" si="135"/>
        <v>14.717898940155964</v>
      </c>
      <c r="E2914">
        <f t="shared" si="136"/>
        <v>10.7907617994</v>
      </c>
      <c r="F2914">
        <f t="shared" si="137"/>
        <v>-10.7907617994</v>
      </c>
    </row>
    <row r="2915" spans="1:6" x14ac:dyDescent="0.25">
      <c r="A2915" s="6">
        <v>2008</v>
      </c>
      <c r="B2915" s="17">
        <v>14766.7101131739</v>
      </c>
      <c r="C2915" s="17">
        <v>23.6363363468</v>
      </c>
      <c r="D2915" s="6">
        <f t="shared" si="135"/>
        <v>14.7667101131739</v>
      </c>
      <c r="E2915">
        <f t="shared" si="136"/>
        <v>11.8181681734</v>
      </c>
      <c r="F2915">
        <f t="shared" si="137"/>
        <v>-11.8181681734</v>
      </c>
    </row>
    <row r="2916" spans="1:6" x14ac:dyDescent="0.25">
      <c r="A2916" s="6">
        <v>2011</v>
      </c>
      <c r="B2916" s="17">
        <v>402.87771649257616</v>
      </c>
      <c r="C2916" s="17">
        <v>12.100145722800001</v>
      </c>
      <c r="D2916" s="6">
        <f t="shared" si="135"/>
        <v>0.40287771649257614</v>
      </c>
      <c r="E2916">
        <f t="shared" si="136"/>
        <v>6.0500728614000003</v>
      </c>
      <c r="F2916">
        <f t="shared" si="137"/>
        <v>-6.0500728614000003</v>
      </c>
    </row>
    <row r="2917" spans="1:6" x14ac:dyDescent="0.25">
      <c r="A2917" s="6">
        <v>2011</v>
      </c>
      <c r="B2917" s="17">
        <v>403.60388863358941</v>
      </c>
      <c r="C2917" s="17">
        <v>15.582164911</v>
      </c>
      <c r="D2917" s="6">
        <f t="shared" si="135"/>
        <v>0.40360388863358942</v>
      </c>
      <c r="E2917">
        <f t="shared" si="136"/>
        <v>7.7910824554999998</v>
      </c>
      <c r="F2917">
        <f t="shared" si="137"/>
        <v>-7.7910824554999998</v>
      </c>
    </row>
    <row r="2918" spans="1:6" x14ac:dyDescent="0.25">
      <c r="A2918" s="6">
        <v>2011</v>
      </c>
      <c r="B2918" s="17">
        <v>421.13279231280796</v>
      </c>
      <c r="C2918" s="17">
        <v>11.1541562994</v>
      </c>
      <c r="D2918" s="6">
        <f t="shared" si="135"/>
        <v>0.42113279231280798</v>
      </c>
      <c r="E2918">
        <f t="shared" si="136"/>
        <v>5.5770781497000002</v>
      </c>
      <c r="F2918">
        <f t="shared" si="137"/>
        <v>-5.5770781497000002</v>
      </c>
    </row>
    <row r="2919" spans="1:6" x14ac:dyDescent="0.25">
      <c r="A2919" s="6">
        <v>2011</v>
      </c>
      <c r="B2919" s="17">
        <v>463.48022907821058</v>
      </c>
      <c r="C2919" s="17">
        <v>12.8353724597</v>
      </c>
      <c r="D2919" s="6">
        <f t="shared" si="135"/>
        <v>0.46348022907821057</v>
      </c>
      <c r="E2919">
        <f t="shared" si="136"/>
        <v>6.4176862298500001</v>
      </c>
      <c r="F2919">
        <f t="shared" si="137"/>
        <v>-6.4176862298500001</v>
      </c>
    </row>
    <row r="2920" spans="1:6" x14ac:dyDescent="0.25">
      <c r="A2920" s="6">
        <v>2011</v>
      </c>
      <c r="B2920" s="17">
        <v>512.90403268655655</v>
      </c>
      <c r="C2920" s="17">
        <v>11.0678251203</v>
      </c>
      <c r="D2920" s="6">
        <f t="shared" si="135"/>
        <v>0.5129040326865566</v>
      </c>
      <c r="E2920">
        <f t="shared" si="136"/>
        <v>5.5339125601500001</v>
      </c>
      <c r="F2920">
        <f t="shared" si="137"/>
        <v>-5.5339125601500001</v>
      </c>
    </row>
    <row r="2921" spans="1:6" x14ac:dyDescent="0.25">
      <c r="A2921" s="6">
        <v>2011</v>
      </c>
      <c r="B2921" s="17">
        <v>561.88385231665029</v>
      </c>
      <c r="C2921" s="17">
        <v>12.105453046599999</v>
      </c>
      <c r="D2921" s="6">
        <f t="shared" si="135"/>
        <v>0.56188385231665028</v>
      </c>
      <c r="E2921">
        <f t="shared" si="136"/>
        <v>6.0527265232999996</v>
      </c>
      <c r="F2921">
        <f t="shared" si="137"/>
        <v>-6.0527265232999996</v>
      </c>
    </row>
    <row r="2922" spans="1:6" x14ac:dyDescent="0.25">
      <c r="A2922" s="6">
        <v>2011</v>
      </c>
      <c r="B2922" s="17">
        <v>611.23823421569796</v>
      </c>
      <c r="C2922" s="17">
        <v>12.033862215699999</v>
      </c>
      <c r="D2922" s="6">
        <f t="shared" si="135"/>
        <v>0.61123823421569801</v>
      </c>
      <c r="E2922">
        <f t="shared" si="136"/>
        <v>6.0169311078499996</v>
      </c>
      <c r="F2922">
        <f t="shared" si="137"/>
        <v>-6.0169311078499996</v>
      </c>
    </row>
    <row r="2923" spans="1:6" x14ac:dyDescent="0.25">
      <c r="A2923" s="6">
        <v>2011</v>
      </c>
      <c r="B2923" s="17">
        <v>660.39202908243078</v>
      </c>
      <c r="C2923" s="17">
        <v>10.416321831099999</v>
      </c>
      <c r="D2923" s="6">
        <f t="shared" si="135"/>
        <v>0.66039202908243078</v>
      </c>
      <c r="E2923">
        <f t="shared" si="136"/>
        <v>5.2081609155499997</v>
      </c>
      <c r="F2923">
        <f t="shared" si="137"/>
        <v>-5.2081609155499997</v>
      </c>
    </row>
    <row r="2924" spans="1:6" x14ac:dyDescent="0.25">
      <c r="A2924" s="6">
        <v>2011</v>
      </c>
      <c r="B2924" s="17">
        <v>708.86379490197476</v>
      </c>
      <c r="C2924" s="17">
        <v>11.4571115252</v>
      </c>
      <c r="D2924" s="6">
        <f t="shared" si="135"/>
        <v>0.70886379490197471</v>
      </c>
      <c r="E2924">
        <f t="shared" si="136"/>
        <v>5.7285557626000001</v>
      </c>
      <c r="F2924">
        <f t="shared" si="137"/>
        <v>-5.7285557626000001</v>
      </c>
    </row>
    <row r="2925" spans="1:6" x14ac:dyDescent="0.25">
      <c r="A2925" s="6">
        <v>2011</v>
      </c>
      <c r="B2925" s="17">
        <v>757.69656336268054</v>
      </c>
      <c r="C2925" s="17">
        <v>10.9820662669</v>
      </c>
      <c r="D2925" s="6">
        <f t="shared" si="135"/>
        <v>0.75769656336268054</v>
      </c>
      <c r="E2925">
        <f t="shared" si="136"/>
        <v>5.4910331334500002</v>
      </c>
      <c r="F2925">
        <f t="shared" si="137"/>
        <v>-5.4910331334500002</v>
      </c>
    </row>
    <row r="2926" spans="1:6" x14ac:dyDescent="0.25">
      <c r="A2926" s="6">
        <v>2011</v>
      </c>
      <c r="B2926" s="17">
        <v>806.64669190920188</v>
      </c>
      <c r="C2926" s="17">
        <v>11.1683133671</v>
      </c>
      <c r="D2926" s="6">
        <f t="shared" si="135"/>
        <v>0.80664669190920191</v>
      </c>
      <c r="E2926">
        <f t="shared" si="136"/>
        <v>5.5841566835499998</v>
      </c>
      <c r="F2926">
        <f t="shared" si="137"/>
        <v>-5.5841566835499998</v>
      </c>
    </row>
    <row r="2927" spans="1:6" x14ac:dyDescent="0.25">
      <c r="A2927" s="6">
        <v>2011</v>
      </c>
      <c r="B2927" s="17">
        <v>856.09463449212308</v>
      </c>
      <c r="C2927" s="17">
        <v>10.956917234000001</v>
      </c>
      <c r="D2927" s="6">
        <f t="shared" si="135"/>
        <v>0.85609463449212309</v>
      </c>
      <c r="E2927">
        <f t="shared" si="136"/>
        <v>5.4784586170000003</v>
      </c>
      <c r="F2927">
        <f t="shared" si="137"/>
        <v>-5.4784586170000003</v>
      </c>
    </row>
    <row r="2928" spans="1:6" x14ac:dyDescent="0.25">
      <c r="A2928" s="6">
        <v>2011</v>
      </c>
      <c r="B2928" s="17">
        <v>905.53506869564728</v>
      </c>
      <c r="C2928" s="17">
        <v>9.2570014472200004</v>
      </c>
      <c r="D2928" s="6">
        <f t="shared" si="135"/>
        <v>0.90553506869564726</v>
      </c>
      <c r="E2928">
        <f t="shared" si="136"/>
        <v>4.6285007236100002</v>
      </c>
      <c r="F2928">
        <f t="shared" si="137"/>
        <v>-4.6285007236100002</v>
      </c>
    </row>
    <row r="2929" spans="1:6" x14ac:dyDescent="0.25">
      <c r="A2929" s="6">
        <v>2011</v>
      </c>
      <c r="B2929" s="17">
        <v>954.51193615180387</v>
      </c>
      <c r="C2929" s="17">
        <v>10.647996062500001</v>
      </c>
      <c r="D2929" s="6">
        <f t="shared" si="135"/>
        <v>0.95451193615180385</v>
      </c>
      <c r="E2929">
        <f t="shared" si="136"/>
        <v>5.3239980312500004</v>
      </c>
      <c r="F2929">
        <f t="shared" si="137"/>
        <v>-5.3239980312500004</v>
      </c>
    </row>
    <row r="2930" spans="1:6" x14ac:dyDescent="0.25">
      <c r="A2930" s="6">
        <v>2011</v>
      </c>
      <c r="B2930" s="17">
        <v>1001.8870190074578</v>
      </c>
      <c r="C2930" s="17">
        <v>8.6381105792199993</v>
      </c>
      <c r="D2930" s="6">
        <f t="shared" si="135"/>
        <v>1.0018870190074578</v>
      </c>
      <c r="E2930">
        <f t="shared" si="136"/>
        <v>4.3190552896099996</v>
      </c>
      <c r="F2930">
        <f t="shared" si="137"/>
        <v>-4.3190552896099996</v>
      </c>
    </row>
    <row r="2931" spans="1:6" x14ac:dyDescent="0.25">
      <c r="A2931" s="6">
        <v>2011</v>
      </c>
      <c r="B2931" s="17">
        <v>1043.7759871979433</v>
      </c>
      <c r="C2931" s="17">
        <v>10.4428298621</v>
      </c>
      <c r="D2931" s="6">
        <f t="shared" si="135"/>
        <v>1.0437759871979433</v>
      </c>
      <c r="E2931">
        <f t="shared" si="136"/>
        <v>5.22141493105</v>
      </c>
      <c r="F2931">
        <f t="shared" si="137"/>
        <v>-5.22141493105</v>
      </c>
    </row>
    <row r="2932" spans="1:6" x14ac:dyDescent="0.25">
      <c r="A2932" s="6">
        <v>2011</v>
      </c>
      <c r="B2932" s="17">
        <v>1090.9230776348529</v>
      </c>
      <c r="C2932" s="17">
        <v>10.8080604197</v>
      </c>
      <c r="D2932" s="6">
        <f t="shared" si="135"/>
        <v>1.0909230776348529</v>
      </c>
      <c r="E2932">
        <f t="shared" si="136"/>
        <v>5.4040302098500002</v>
      </c>
      <c r="F2932">
        <f t="shared" si="137"/>
        <v>-5.4040302098500002</v>
      </c>
    </row>
    <row r="2933" spans="1:6" x14ac:dyDescent="0.25">
      <c r="A2933" s="6">
        <v>2011</v>
      </c>
      <c r="B2933" s="17">
        <v>1140.3407160753229</v>
      </c>
      <c r="C2933" s="17">
        <v>9.5858270127300003</v>
      </c>
      <c r="D2933" s="6">
        <f t="shared" si="135"/>
        <v>1.1403407160753229</v>
      </c>
      <c r="E2933">
        <f t="shared" si="136"/>
        <v>4.7929135063650001</v>
      </c>
      <c r="F2933">
        <f t="shared" si="137"/>
        <v>-4.7929135063650001</v>
      </c>
    </row>
    <row r="2934" spans="1:6" x14ac:dyDescent="0.25">
      <c r="A2934" s="6">
        <v>2011</v>
      </c>
      <c r="B2934" s="17">
        <v>1189.4500328425499</v>
      </c>
      <c r="C2934" s="17">
        <v>8.2789527603900002</v>
      </c>
      <c r="D2934" s="6">
        <f t="shared" si="135"/>
        <v>1.1894500328425499</v>
      </c>
      <c r="E2934">
        <f t="shared" si="136"/>
        <v>4.1394763801950001</v>
      </c>
      <c r="F2934">
        <f t="shared" si="137"/>
        <v>-4.1394763801950001</v>
      </c>
    </row>
    <row r="2935" spans="1:6" x14ac:dyDescent="0.25">
      <c r="A2935" s="6">
        <v>2011</v>
      </c>
      <c r="B2935" s="17">
        <v>1238.458508002381</v>
      </c>
      <c r="C2935" s="17">
        <v>9.9159533157500004</v>
      </c>
      <c r="D2935" s="6">
        <f t="shared" si="135"/>
        <v>1.2384585080023809</v>
      </c>
      <c r="E2935">
        <f t="shared" si="136"/>
        <v>4.9579766578750002</v>
      </c>
      <c r="F2935">
        <f t="shared" si="137"/>
        <v>-4.9579766578750002</v>
      </c>
    </row>
    <row r="2936" spans="1:6" x14ac:dyDescent="0.25">
      <c r="A2936" s="6">
        <v>2011</v>
      </c>
      <c r="B2936" s="17">
        <v>1287.1992347760038</v>
      </c>
      <c r="C2936" s="17">
        <v>9.5912386143399999</v>
      </c>
      <c r="D2936" s="6">
        <f t="shared" si="135"/>
        <v>1.2871992347760037</v>
      </c>
      <c r="E2936">
        <f t="shared" si="136"/>
        <v>4.79561930717</v>
      </c>
      <c r="F2936">
        <f t="shared" si="137"/>
        <v>-4.79561930717</v>
      </c>
    </row>
    <row r="2937" spans="1:6" x14ac:dyDescent="0.25">
      <c r="A2937" s="6">
        <v>2011</v>
      </c>
      <c r="B2937" s="17">
        <v>1336.1809514635811</v>
      </c>
      <c r="C2937" s="17">
        <v>8.7791449200600002</v>
      </c>
      <c r="D2937" s="6">
        <f t="shared" si="135"/>
        <v>1.3361809514635812</v>
      </c>
      <c r="E2937">
        <f t="shared" si="136"/>
        <v>4.3895724600300001</v>
      </c>
      <c r="F2937">
        <f t="shared" si="137"/>
        <v>-4.3895724600300001</v>
      </c>
    </row>
    <row r="2938" spans="1:6" x14ac:dyDescent="0.25">
      <c r="A2938" s="6">
        <v>2011</v>
      </c>
      <c r="B2938" s="17">
        <v>1384.7844324129121</v>
      </c>
      <c r="C2938" s="17">
        <v>9.4550495244799997</v>
      </c>
      <c r="D2938" s="6">
        <f t="shared" si="135"/>
        <v>1.3847844324129122</v>
      </c>
      <c r="E2938">
        <f t="shared" si="136"/>
        <v>4.7275247622399998</v>
      </c>
      <c r="F2938">
        <f t="shared" si="137"/>
        <v>-4.7275247622399998</v>
      </c>
    </row>
    <row r="2939" spans="1:6" x14ac:dyDescent="0.25">
      <c r="A2939" s="6">
        <v>2011</v>
      </c>
      <c r="B2939" s="17">
        <v>1430.2190528414119</v>
      </c>
      <c r="C2939" s="17">
        <v>9.0397242279699999</v>
      </c>
      <c r="D2939" s="6">
        <f t="shared" si="135"/>
        <v>1.4302190528414118</v>
      </c>
      <c r="E2939">
        <f t="shared" si="136"/>
        <v>4.5198621139849999</v>
      </c>
      <c r="F2939">
        <f t="shared" si="137"/>
        <v>-4.5198621139849999</v>
      </c>
    </row>
    <row r="2940" spans="1:6" x14ac:dyDescent="0.25">
      <c r="A2940" s="6">
        <v>2011</v>
      </c>
      <c r="B2940" s="17">
        <v>1478.4589071960011</v>
      </c>
      <c r="C2940" s="17">
        <v>8.2608373557599997</v>
      </c>
      <c r="D2940" s="6">
        <f t="shared" si="135"/>
        <v>1.478458907196001</v>
      </c>
      <c r="E2940">
        <f t="shared" si="136"/>
        <v>4.1304186778799998</v>
      </c>
      <c r="F2940">
        <f t="shared" si="137"/>
        <v>-4.1304186778799998</v>
      </c>
    </row>
    <row r="2941" spans="1:6" x14ac:dyDescent="0.25">
      <c r="A2941" s="6">
        <v>2011</v>
      </c>
      <c r="B2941" s="17">
        <v>1527.6600765995254</v>
      </c>
      <c r="C2941" s="17">
        <v>11.2664542449</v>
      </c>
      <c r="D2941" s="6">
        <f t="shared" si="135"/>
        <v>1.5276600765995254</v>
      </c>
      <c r="E2941">
        <f t="shared" si="136"/>
        <v>5.6332271224500001</v>
      </c>
      <c r="F2941">
        <f t="shared" si="137"/>
        <v>-5.6332271224500001</v>
      </c>
    </row>
    <row r="2942" spans="1:6" x14ac:dyDescent="0.25">
      <c r="A2942" s="6">
        <v>2011</v>
      </c>
      <c r="B2942" s="17">
        <v>1576.6437814758033</v>
      </c>
      <c r="C2942" s="17">
        <v>10.1969384781</v>
      </c>
      <c r="D2942" s="6">
        <f t="shared" si="135"/>
        <v>1.5766437814758032</v>
      </c>
      <c r="E2942">
        <f t="shared" si="136"/>
        <v>5.0984692390499999</v>
      </c>
      <c r="F2942">
        <f t="shared" si="137"/>
        <v>-5.0984692390499999</v>
      </c>
    </row>
    <row r="2943" spans="1:6" x14ac:dyDescent="0.25">
      <c r="A2943" s="6">
        <v>2011</v>
      </c>
      <c r="B2943" s="17">
        <v>1625.9127447658905</v>
      </c>
      <c r="C2943" s="17">
        <v>9.4136204953</v>
      </c>
      <c r="D2943" s="6">
        <f t="shared" si="135"/>
        <v>1.6259127447658905</v>
      </c>
      <c r="E2943">
        <f t="shared" si="136"/>
        <v>4.70681024765</v>
      </c>
      <c r="F2943">
        <f t="shared" si="137"/>
        <v>-4.70681024765</v>
      </c>
    </row>
    <row r="2944" spans="1:6" x14ac:dyDescent="0.25">
      <c r="A2944" s="6">
        <v>2011</v>
      </c>
      <c r="B2944" s="17">
        <v>1675.1978164480672</v>
      </c>
      <c r="C2944" s="17">
        <v>11.280185772399999</v>
      </c>
      <c r="D2944" s="6">
        <f t="shared" si="135"/>
        <v>1.6751978164480672</v>
      </c>
      <c r="E2944">
        <f t="shared" si="136"/>
        <v>5.6400928861999997</v>
      </c>
      <c r="F2944">
        <f t="shared" si="137"/>
        <v>-5.6400928861999997</v>
      </c>
    </row>
    <row r="2945" spans="1:6" x14ac:dyDescent="0.25">
      <c r="A2945" s="6">
        <v>2011</v>
      </c>
      <c r="B2945" s="17">
        <v>1720.4322997182383</v>
      </c>
      <c r="C2945" s="17">
        <v>11.669817416800001</v>
      </c>
      <c r="D2945" s="6">
        <f t="shared" si="135"/>
        <v>1.7204322997182382</v>
      </c>
      <c r="E2945">
        <f t="shared" si="136"/>
        <v>5.8349087084000004</v>
      </c>
      <c r="F2945">
        <f t="shared" si="137"/>
        <v>-5.8349087084000004</v>
      </c>
    </row>
    <row r="2946" spans="1:6" x14ac:dyDescent="0.25">
      <c r="A2946" s="6">
        <v>2011</v>
      </c>
      <c r="B2946" s="17">
        <v>1770.1311927030456</v>
      </c>
      <c r="C2946" s="17">
        <v>11.1940749759</v>
      </c>
      <c r="D2946" s="6">
        <f t="shared" si="135"/>
        <v>1.7701311927030456</v>
      </c>
      <c r="E2946">
        <f t="shared" si="136"/>
        <v>5.5970374879499998</v>
      </c>
      <c r="F2946">
        <f t="shared" si="137"/>
        <v>-5.5970374879499998</v>
      </c>
    </row>
    <row r="2947" spans="1:6" x14ac:dyDescent="0.25">
      <c r="A2947" s="6">
        <v>2011</v>
      </c>
      <c r="B2947" s="17">
        <v>1819.6089075515631</v>
      </c>
      <c r="C2947" s="17">
        <v>10.295736895299999</v>
      </c>
      <c r="D2947" s="6">
        <f t="shared" si="135"/>
        <v>1.8196089075515631</v>
      </c>
      <c r="E2947">
        <f t="shared" si="136"/>
        <v>5.1478684476499996</v>
      </c>
      <c r="F2947">
        <f t="shared" si="137"/>
        <v>-5.1478684476499996</v>
      </c>
    </row>
    <row r="2948" spans="1:6" x14ac:dyDescent="0.25">
      <c r="A2948" s="6">
        <v>2011</v>
      </c>
      <c r="B2948" s="17">
        <v>1868.84318893566</v>
      </c>
      <c r="C2948" s="17">
        <v>10.379693397500001</v>
      </c>
      <c r="D2948" s="6">
        <f t="shared" ref="D2948:D3011" si="138">B2948/1000</f>
        <v>1.86884318893566</v>
      </c>
      <c r="E2948">
        <f t="shared" si="136"/>
        <v>5.1898466987500003</v>
      </c>
      <c r="F2948">
        <f t="shared" si="137"/>
        <v>-5.1898466987500003</v>
      </c>
    </row>
    <row r="2949" spans="1:6" x14ac:dyDescent="0.25">
      <c r="A2949" s="6">
        <v>2011</v>
      </c>
      <c r="B2949" s="17">
        <v>1917.843908990704</v>
      </c>
      <c r="C2949" s="17">
        <v>10.401989882700001</v>
      </c>
      <c r="D2949" s="6">
        <f t="shared" si="138"/>
        <v>1.917843908990704</v>
      </c>
      <c r="E2949">
        <f t="shared" ref="E2949:E3012" si="139">C2949/2</f>
        <v>5.2009949413500003</v>
      </c>
      <c r="F2949">
        <f t="shared" ref="F2949:F3012" si="140">-1*C2949/2</f>
        <v>-5.2009949413500003</v>
      </c>
    </row>
    <row r="2950" spans="1:6" x14ac:dyDescent="0.25">
      <c r="A2950" s="6">
        <v>2011</v>
      </c>
      <c r="B2950" s="17">
        <v>1967.5576292951212</v>
      </c>
      <c r="C2950" s="17">
        <v>11.9160807167</v>
      </c>
      <c r="D2950" s="6">
        <f t="shared" si="138"/>
        <v>1.9675576292951211</v>
      </c>
      <c r="E2950">
        <f t="shared" si="139"/>
        <v>5.9580403583499999</v>
      </c>
      <c r="F2950">
        <f t="shared" si="140"/>
        <v>-5.9580403583499999</v>
      </c>
    </row>
    <row r="2951" spans="1:6" x14ac:dyDescent="0.25">
      <c r="A2951" s="6">
        <v>2011</v>
      </c>
      <c r="B2951" s="17">
        <v>2017.0079236536533</v>
      </c>
      <c r="C2951" s="17">
        <v>11.2984755766</v>
      </c>
      <c r="D2951" s="6">
        <f t="shared" si="138"/>
        <v>2.0170079236536531</v>
      </c>
      <c r="E2951">
        <f t="shared" si="139"/>
        <v>5.6492377882999998</v>
      </c>
      <c r="F2951">
        <f t="shared" si="140"/>
        <v>-5.6492377882999998</v>
      </c>
    </row>
    <row r="2952" spans="1:6" x14ac:dyDescent="0.25">
      <c r="A2952" s="6">
        <v>2011</v>
      </c>
      <c r="B2952" s="17">
        <v>2066.4721494380788</v>
      </c>
      <c r="C2952" s="17">
        <v>10.3110633743</v>
      </c>
      <c r="D2952" s="6">
        <f t="shared" si="138"/>
        <v>2.0664721494380789</v>
      </c>
      <c r="E2952">
        <f t="shared" si="139"/>
        <v>5.1555316871499999</v>
      </c>
      <c r="F2952">
        <f t="shared" si="140"/>
        <v>-5.1555316871499999</v>
      </c>
    </row>
    <row r="2953" spans="1:6" x14ac:dyDescent="0.25">
      <c r="A2953" s="6">
        <v>2011</v>
      </c>
      <c r="B2953" s="17">
        <v>2115.9762502464337</v>
      </c>
      <c r="C2953" s="17">
        <v>10.2249912451</v>
      </c>
      <c r="D2953" s="6">
        <f t="shared" si="138"/>
        <v>2.1159762502464337</v>
      </c>
      <c r="E2953">
        <f t="shared" si="139"/>
        <v>5.11249562255</v>
      </c>
      <c r="F2953">
        <f t="shared" si="140"/>
        <v>-5.11249562255</v>
      </c>
    </row>
    <row r="2954" spans="1:6" x14ac:dyDescent="0.25">
      <c r="A2954" s="6">
        <v>2011</v>
      </c>
      <c r="B2954" s="17">
        <v>2165.5923482179214</v>
      </c>
      <c r="C2954" s="17">
        <v>9.7043779301900006</v>
      </c>
      <c r="D2954" s="6">
        <f t="shared" si="138"/>
        <v>2.1655923482179213</v>
      </c>
      <c r="E2954">
        <f t="shared" si="139"/>
        <v>4.8521889650950003</v>
      </c>
      <c r="F2954">
        <f t="shared" si="140"/>
        <v>-4.8521889650950003</v>
      </c>
    </row>
    <row r="2955" spans="1:6" x14ac:dyDescent="0.25">
      <c r="A2955" s="6">
        <v>2011</v>
      </c>
      <c r="B2955" s="17">
        <v>2215.082413175342</v>
      </c>
      <c r="C2955" s="17">
        <v>11.7080424681</v>
      </c>
      <c r="D2955" s="6">
        <f t="shared" si="138"/>
        <v>2.2150824131753422</v>
      </c>
      <c r="E2955">
        <f t="shared" si="139"/>
        <v>5.8540212340500002</v>
      </c>
      <c r="F2955">
        <f t="shared" si="140"/>
        <v>-5.8540212340500002</v>
      </c>
    </row>
    <row r="2956" spans="1:6" x14ac:dyDescent="0.25">
      <c r="A2956" s="6">
        <v>2011</v>
      </c>
      <c r="B2956" s="17">
        <v>2264.4131746431249</v>
      </c>
      <c r="C2956" s="17">
        <v>11.4529325101</v>
      </c>
      <c r="D2956" s="6">
        <f t="shared" si="138"/>
        <v>2.2644131746431251</v>
      </c>
      <c r="E2956">
        <f t="shared" si="139"/>
        <v>5.7264662550500001</v>
      </c>
      <c r="F2956">
        <f t="shared" si="140"/>
        <v>-5.7264662550500001</v>
      </c>
    </row>
    <row r="2957" spans="1:6" x14ac:dyDescent="0.25">
      <c r="A2957" s="6">
        <v>2011</v>
      </c>
      <c r="B2957" s="17">
        <v>2313.7603715835621</v>
      </c>
      <c r="C2957" s="17">
        <v>10.231264833399999</v>
      </c>
      <c r="D2957" s="6">
        <f t="shared" si="138"/>
        <v>2.313760371583562</v>
      </c>
      <c r="E2957">
        <f t="shared" si="139"/>
        <v>5.1156324166999996</v>
      </c>
      <c r="F2957">
        <f t="shared" si="140"/>
        <v>-5.1156324166999996</v>
      </c>
    </row>
    <row r="2958" spans="1:6" x14ac:dyDescent="0.25">
      <c r="A2958" s="6">
        <v>2011</v>
      </c>
      <c r="B2958" s="17">
        <v>2362.8788056729727</v>
      </c>
      <c r="C2958" s="17">
        <v>9.7250714907199995</v>
      </c>
      <c r="D2958" s="6">
        <f t="shared" si="138"/>
        <v>2.3628788056729726</v>
      </c>
      <c r="E2958">
        <f t="shared" si="139"/>
        <v>4.8625357453599998</v>
      </c>
      <c r="F2958">
        <f t="shared" si="140"/>
        <v>-4.8625357453599998</v>
      </c>
    </row>
    <row r="2959" spans="1:6" x14ac:dyDescent="0.25">
      <c r="A2959" s="6">
        <v>2011</v>
      </c>
      <c r="B2959" s="17">
        <v>2411.9895401893732</v>
      </c>
      <c r="C2959" s="17">
        <v>10.0609995481</v>
      </c>
      <c r="D2959" s="6">
        <f t="shared" si="138"/>
        <v>2.4119895401893734</v>
      </c>
      <c r="E2959">
        <f t="shared" si="139"/>
        <v>5.0304997740499999</v>
      </c>
      <c r="F2959">
        <f t="shared" si="140"/>
        <v>-5.0304997740499999</v>
      </c>
    </row>
    <row r="2960" spans="1:6" x14ac:dyDescent="0.25">
      <c r="A2960" s="6">
        <v>2011</v>
      </c>
      <c r="B2960" s="17">
        <v>2461.4956700429957</v>
      </c>
      <c r="C2960" s="17">
        <v>7.5492008182300001</v>
      </c>
      <c r="D2960" s="6">
        <f t="shared" si="138"/>
        <v>2.4614956700429955</v>
      </c>
      <c r="E2960">
        <f t="shared" si="139"/>
        <v>3.7746004091150001</v>
      </c>
      <c r="F2960">
        <f t="shared" si="140"/>
        <v>-3.7746004091150001</v>
      </c>
    </row>
    <row r="2961" spans="1:6" x14ac:dyDescent="0.25">
      <c r="A2961" s="6">
        <v>2011</v>
      </c>
      <c r="B2961" s="17">
        <v>2510.3077095722483</v>
      </c>
      <c r="C2961" s="17">
        <v>8.4753015341500006</v>
      </c>
      <c r="D2961" s="6">
        <f t="shared" si="138"/>
        <v>2.5103077095722481</v>
      </c>
      <c r="E2961">
        <f t="shared" si="139"/>
        <v>4.2376507670750003</v>
      </c>
      <c r="F2961">
        <f t="shared" si="140"/>
        <v>-4.2376507670750003</v>
      </c>
    </row>
    <row r="2962" spans="1:6" x14ac:dyDescent="0.25">
      <c r="A2962" s="6">
        <v>2011</v>
      </c>
      <c r="B2962" s="17">
        <v>2559.321142934918</v>
      </c>
      <c r="C2962" s="17">
        <v>9.4908427891899994</v>
      </c>
      <c r="D2962" s="6">
        <f t="shared" si="138"/>
        <v>2.5593211429349179</v>
      </c>
      <c r="E2962">
        <f t="shared" si="139"/>
        <v>4.7454213945949997</v>
      </c>
      <c r="F2962">
        <f t="shared" si="140"/>
        <v>-4.7454213945949997</v>
      </c>
    </row>
    <row r="2963" spans="1:6" x14ac:dyDescent="0.25">
      <c r="A2963" s="6">
        <v>2011</v>
      </c>
      <c r="B2963" s="17">
        <v>2608.280195901541</v>
      </c>
      <c r="C2963" s="17">
        <v>8.0271817825399996</v>
      </c>
      <c r="D2963" s="6">
        <f t="shared" si="138"/>
        <v>2.6082801959015409</v>
      </c>
      <c r="E2963">
        <f t="shared" si="139"/>
        <v>4.0135908912699998</v>
      </c>
      <c r="F2963">
        <f t="shared" si="140"/>
        <v>-4.0135908912699998</v>
      </c>
    </row>
    <row r="2964" spans="1:6" x14ac:dyDescent="0.25">
      <c r="A2964" s="6">
        <v>2011</v>
      </c>
      <c r="B2964" s="17">
        <v>2657.5375197641865</v>
      </c>
      <c r="C2964" s="17">
        <v>8.6370665608999992</v>
      </c>
      <c r="D2964" s="6">
        <f t="shared" si="138"/>
        <v>2.6575375197641864</v>
      </c>
      <c r="E2964">
        <f t="shared" si="139"/>
        <v>4.3185332804499996</v>
      </c>
      <c r="F2964">
        <f t="shared" si="140"/>
        <v>-4.3185332804499996</v>
      </c>
    </row>
    <row r="2965" spans="1:6" x14ac:dyDescent="0.25">
      <c r="A2965" s="6">
        <v>2011</v>
      </c>
      <c r="B2965" s="17">
        <v>2706.5950802971161</v>
      </c>
      <c r="C2965" s="17">
        <v>8.7867293748200002</v>
      </c>
      <c r="D2965" s="6">
        <f t="shared" si="138"/>
        <v>2.7065950802971162</v>
      </c>
      <c r="E2965">
        <f t="shared" si="139"/>
        <v>4.3933646874100001</v>
      </c>
      <c r="F2965">
        <f t="shared" si="140"/>
        <v>-4.3933646874100001</v>
      </c>
    </row>
    <row r="2966" spans="1:6" x14ac:dyDescent="0.25">
      <c r="A2966" s="6">
        <v>2011</v>
      </c>
      <c r="B2966" s="17">
        <v>2756.0519896737101</v>
      </c>
      <c r="C2966" s="17">
        <v>12.8660425084</v>
      </c>
      <c r="D2966" s="6">
        <f t="shared" si="138"/>
        <v>2.7560519896737099</v>
      </c>
      <c r="E2966">
        <f t="shared" si="139"/>
        <v>6.4330212541999998</v>
      </c>
      <c r="F2966">
        <f t="shared" si="140"/>
        <v>-6.4330212541999998</v>
      </c>
    </row>
    <row r="2967" spans="1:6" x14ac:dyDescent="0.25">
      <c r="A2967" s="6">
        <v>2011</v>
      </c>
      <c r="B2967" s="17">
        <v>2805.7124986623821</v>
      </c>
      <c r="C2967" s="17">
        <v>9.0819977506900003</v>
      </c>
      <c r="D2967" s="6">
        <f t="shared" si="138"/>
        <v>2.8057124986623823</v>
      </c>
      <c r="E2967">
        <f t="shared" si="139"/>
        <v>4.5409988753450001</v>
      </c>
      <c r="F2967">
        <f t="shared" si="140"/>
        <v>-4.5409988753450001</v>
      </c>
    </row>
    <row r="2968" spans="1:6" x14ac:dyDescent="0.25">
      <c r="A2968" s="6">
        <v>2011</v>
      </c>
      <c r="B2968" s="17">
        <v>2854.2421560751604</v>
      </c>
      <c r="C2968" s="17">
        <v>8.0908831153899996</v>
      </c>
      <c r="D2968" s="6">
        <f t="shared" si="138"/>
        <v>2.8542421560751605</v>
      </c>
      <c r="E2968">
        <f t="shared" si="139"/>
        <v>4.0454415576949998</v>
      </c>
      <c r="F2968">
        <f t="shared" si="140"/>
        <v>-4.0454415576949998</v>
      </c>
    </row>
    <row r="2969" spans="1:6" x14ac:dyDescent="0.25">
      <c r="A2969" s="6">
        <v>2011</v>
      </c>
      <c r="B2969" s="17">
        <v>2903.4637676785251</v>
      </c>
      <c r="C2969" s="17">
        <v>10.482041646600001</v>
      </c>
      <c r="D2969" s="6">
        <f t="shared" si="138"/>
        <v>2.9034637676785251</v>
      </c>
      <c r="E2969">
        <f t="shared" si="139"/>
        <v>5.2410208233000004</v>
      </c>
      <c r="F2969">
        <f t="shared" si="140"/>
        <v>-5.2410208233000004</v>
      </c>
    </row>
    <row r="2970" spans="1:6" x14ac:dyDescent="0.25">
      <c r="A2970" s="6">
        <v>2011</v>
      </c>
      <c r="B2970" s="17">
        <v>2952.8815904195449</v>
      </c>
      <c r="C2970" s="17">
        <v>9.2769170231399993</v>
      </c>
      <c r="D2970" s="6">
        <f t="shared" si="138"/>
        <v>2.9528815904195449</v>
      </c>
      <c r="E2970">
        <f t="shared" si="139"/>
        <v>4.6384585115699997</v>
      </c>
      <c r="F2970">
        <f t="shared" si="140"/>
        <v>-4.6384585115699997</v>
      </c>
    </row>
    <row r="2971" spans="1:6" x14ac:dyDescent="0.25">
      <c r="A2971" s="6">
        <v>2011</v>
      </c>
      <c r="B2971" s="17">
        <v>3002.570109561048</v>
      </c>
      <c r="C2971" s="17">
        <v>8.99201803453</v>
      </c>
      <c r="D2971" s="6">
        <f t="shared" si="138"/>
        <v>3.0025701095610478</v>
      </c>
      <c r="E2971">
        <f t="shared" si="139"/>
        <v>4.496009017265</v>
      </c>
      <c r="F2971">
        <f t="shared" si="140"/>
        <v>-4.496009017265</v>
      </c>
    </row>
    <row r="2972" spans="1:6" x14ac:dyDescent="0.25">
      <c r="A2972" s="6">
        <v>2011</v>
      </c>
      <c r="B2972" s="17">
        <v>3051.1685357575702</v>
      </c>
      <c r="C2972" s="17">
        <v>11.5818692396</v>
      </c>
      <c r="D2972" s="6">
        <f t="shared" si="138"/>
        <v>3.0511685357575704</v>
      </c>
      <c r="E2972">
        <f t="shared" si="139"/>
        <v>5.7909346197999998</v>
      </c>
      <c r="F2972">
        <f t="shared" si="140"/>
        <v>-5.7909346197999998</v>
      </c>
    </row>
    <row r="2973" spans="1:6" x14ac:dyDescent="0.25">
      <c r="A2973" s="6">
        <v>2011</v>
      </c>
      <c r="B2973" s="17">
        <v>3096.788169270309</v>
      </c>
      <c r="C2973" s="17">
        <v>9.2978130569600008</v>
      </c>
      <c r="D2973" s="6">
        <f t="shared" si="138"/>
        <v>3.096788169270309</v>
      </c>
      <c r="E2973">
        <f t="shared" si="139"/>
        <v>4.6489065284800004</v>
      </c>
      <c r="F2973">
        <f t="shared" si="140"/>
        <v>-4.6489065284800004</v>
      </c>
    </row>
    <row r="2974" spans="1:6" x14ac:dyDescent="0.25">
      <c r="A2974" s="6">
        <v>2011</v>
      </c>
      <c r="B2974" s="17">
        <v>3143.8025353738867</v>
      </c>
      <c r="C2974" s="17">
        <v>9.5881491551100009</v>
      </c>
      <c r="D2974" s="6">
        <f t="shared" si="138"/>
        <v>3.1438025353738865</v>
      </c>
      <c r="E2974">
        <f t="shared" si="139"/>
        <v>4.7940745775550004</v>
      </c>
      <c r="F2974">
        <f t="shared" si="140"/>
        <v>-4.7940745775550004</v>
      </c>
    </row>
    <row r="2975" spans="1:6" x14ac:dyDescent="0.25">
      <c r="A2975" s="6">
        <v>2011</v>
      </c>
      <c r="B2975" s="17">
        <v>3191.7557677315285</v>
      </c>
      <c r="C2975" s="17">
        <v>9.79436502181</v>
      </c>
      <c r="D2975" s="6">
        <f t="shared" si="138"/>
        <v>3.1917557677315287</v>
      </c>
      <c r="E2975">
        <f t="shared" si="139"/>
        <v>4.897182510905</v>
      </c>
      <c r="F2975">
        <f t="shared" si="140"/>
        <v>-4.897182510905</v>
      </c>
    </row>
    <row r="2976" spans="1:6" x14ac:dyDescent="0.25">
      <c r="A2976" s="6">
        <v>2011</v>
      </c>
      <c r="B2976" s="17">
        <v>3240.8935733079029</v>
      </c>
      <c r="C2976" s="17">
        <v>10.3712337867</v>
      </c>
      <c r="D2976" s="6">
        <f t="shared" si="138"/>
        <v>3.2408935733079027</v>
      </c>
      <c r="E2976">
        <f t="shared" si="139"/>
        <v>5.1856168933499998</v>
      </c>
      <c r="F2976">
        <f t="shared" si="140"/>
        <v>-5.1856168933499998</v>
      </c>
    </row>
    <row r="2977" spans="1:6" x14ac:dyDescent="0.25">
      <c r="A2977" s="6">
        <v>2011</v>
      </c>
      <c r="B2977" s="17">
        <v>3289.9042305283056</v>
      </c>
      <c r="C2977" s="17">
        <v>11.0814494146</v>
      </c>
      <c r="D2977" s="6">
        <f t="shared" si="138"/>
        <v>3.2899042305283057</v>
      </c>
      <c r="E2977">
        <f t="shared" si="139"/>
        <v>5.5407247072999999</v>
      </c>
      <c r="F2977">
        <f t="shared" si="140"/>
        <v>-5.5407247072999999</v>
      </c>
    </row>
    <row r="2978" spans="1:6" x14ac:dyDescent="0.25">
      <c r="A2978" s="6">
        <v>2011</v>
      </c>
      <c r="B2978" s="17">
        <v>3338.8476184015312</v>
      </c>
      <c r="C2978" s="17">
        <v>10.989089249999999</v>
      </c>
      <c r="D2978" s="6">
        <f t="shared" si="138"/>
        <v>3.3388476184015312</v>
      </c>
      <c r="E2978">
        <f t="shared" si="139"/>
        <v>5.4945446249999996</v>
      </c>
      <c r="F2978">
        <f t="shared" si="140"/>
        <v>-5.4945446249999996</v>
      </c>
    </row>
    <row r="2979" spans="1:6" x14ac:dyDescent="0.25">
      <c r="A2979" s="6">
        <v>2011</v>
      </c>
      <c r="B2979" s="17">
        <v>3387.6819294498841</v>
      </c>
      <c r="C2979" s="17">
        <v>8.2114444617700002</v>
      </c>
      <c r="D2979" s="6">
        <f t="shared" si="138"/>
        <v>3.3876819294498843</v>
      </c>
      <c r="E2979">
        <f t="shared" si="139"/>
        <v>4.1057222308850001</v>
      </c>
      <c r="F2979">
        <f t="shared" si="140"/>
        <v>-4.1057222308850001</v>
      </c>
    </row>
    <row r="2980" spans="1:6" x14ac:dyDescent="0.25">
      <c r="A2980" s="6">
        <v>2011</v>
      </c>
      <c r="B2980" s="17">
        <v>3436.9821030611724</v>
      </c>
      <c r="C2980" s="17">
        <v>10.791942133499999</v>
      </c>
      <c r="D2980" s="6">
        <f t="shared" si="138"/>
        <v>3.4369821030611725</v>
      </c>
      <c r="E2980">
        <f t="shared" si="139"/>
        <v>5.3959710667499996</v>
      </c>
      <c r="F2980">
        <f t="shared" si="140"/>
        <v>-5.3959710667499996</v>
      </c>
    </row>
    <row r="2981" spans="1:6" x14ac:dyDescent="0.25">
      <c r="A2981" s="6">
        <v>2011</v>
      </c>
      <c r="B2981" s="17">
        <v>3486.4271492556204</v>
      </c>
      <c r="C2981" s="17">
        <v>12.1429682611</v>
      </c>
      <c r="D2981" s="6">
        <f t="shared" si="138"/>
        <v>3.4864271492556203</v>
      </c>
      <c r="E2981">
        <f t="shared" si="139"/>
        <v>6.07148413055</v>
      </c>
      <c r="F2981">
        <f t="shared" si="140"/>
        <v>-6.07148413055</v>
      </c>
    </row>
    <row r="2982" spans="1:6" x14ac:dyDescent="0.25">
      <c r="A2982" s="6">
        <v>2011</v>
      </c>
      <c r="B2982" s="17">
        <v>3535.7967838682162</v>
      </c>
      <c r="C2982" s="17">
        <v>10.309337173699999</v>
      </c>
      <c r="D2982" s="6">
        <f t="shared" si="138"/>
        <v>3.5357967838682161</v>
      </c>
      <c r="E2982">
        <f t="shared" si="139"/>
        <v>5.1546685868499997</v>
      </c>
      <c r="F2982">
        <f t="shared" si="140"/>
        <v>-5.1546685868499997</v>
      </c>
    </row>
    <row r="2983" spans="1:6" x14ac:dyDescent="0.25">
      <c r="A2983" s="6">
        <v>2011</v>
      </c>
      <c r="B2983" s="17">
        <v>3585.3328075074096</v>
      </c>
      <c r="C2983" s="17">
        <v>9.3491039215100002</v>
      </c>
      <c r="D2983" s="6">
        <f t="shared" si="138"/>
        <v>3.5853328075074096</v>
      </c>
      <c r="E2983">
        <f t="shared" si="139"/>
        <v>4.6745519607550001</v>
      </c>
      <c r="F2983">
        <f t="shared" si="140"/>
        <v>-4.6745519607550001</v>
      </c>
    </row>
    <row r="2984" spans="1:6" x14ac:dyDescent="0.25">
      <c r="A2984" s="6">
        <v>2011</v>
      </c>
      <c r="B2984" s="17">
        <v>3634.4405047956393</v>
      </c>
      <c r="C2984" s="17">
        <v>10.0470534284</v>
      </c>
      <c r="D2984" s="6">
        <f t="shared" si="138"/>
        <v>3.6344405047956392</v>
      </c>
      <c r="E2984">
        <f t="shared" si="139"/>
        <v>5.0235267142</v>
      </c>
      <c r="F2984">
        <f t="shared" si="140"/>
        <v>-5.0235267142</v>
      </c>
    </row>
    <row r="2985" spans="1:6" x14ac:dyDescent="0.25">
      <c r="A2985" s="6">
        <v>2011</v>
      </c>
      <c r="B2985" s="17">
        <v>3683.7472010561714</v>
      </c>
      <c r="C2985" s="17">
        <v>9.7544750938499991</v>
      </c>
      <c r="D2985" s="6">
        <f t="shared" si="138"/>
        <v>3.6837472010561716</v>
      </c>
      <c r="E2985">
        <f t="shared" si="139"/>
        <v>4.8772375469249996</v>
      </c>
      <c r="F2985">
        <f t="shared" si="140"/>
        <v>-4.8772375469249996</v>
      </c>
    </row>
    <row r="2986" spans="1:6" x14ac:dyDescent="0.25">
      <c r="A2986" s="6">
        <v>2011</v>
      </c>
      <c r="B2986" s="17">
        <v>3732.5754054451668</v>
      </c>
      <c r="C2986" s="17">
        <v>9.3195119810700007</v>
      </c>
      <c r="D2986" s="6">
        <f t="shared" si="138"/>
        <v>3.732575405445167</v>
      </c>
      <c r="E2986">
        <f t="shared" si="139"/>
        <v>4.6597559905350003</v>
      </c>
      <c r="F2986">
        <f t="shared" si="140"/>
        <v>-4.6597559905350003</v>
      </c>
    </row>
    <row r="2987" spans="1:6" x14ac:dyDescent="0.25">
      <c r="A2987" s="6">
        <v>2011</v>
      </c>
      <c r="B2987" s="17">
        <v>3781.4796080421288</v>
      </c>
      <c r="C2987" s="17">
        <v>10.603210209</v>
      </c>
      <c r="D2987" s="6">
        <f t="shared" si="138"/>
        <v>3.7814796080421287</v>
      </c>
      <c r="E2987">
        <f t="shared" si="139"/>
        <v>5.3016051045000001</v>
      </c>
      <c r="F2987">
        <f t="shared" si="140"/>
        <v>-5.3016051045000001</v>
      </c>
    </row>
    <row r="2988" spans="1:6" x14ac:dyDescent="0.25">
      <c r="A2988" s="6">
        <v>2011</v>
      </c>
      <c r="B2988" s="17">
        <v>3830.167386694206</v>
      </c>
      <c r="C2988" s="17">
        <v>8.0883728534100001</v>
      </c>
      <c r="D2988" s="6">
        <f t="shared" si="138"/>
        <v>3.8301673866942059</v>
      </c>
      <c r="E2988">
        <f t="shared" si="139"/>
        <v>4.0441864267050001</v>
      </c>
      <c r="F2988">
        <f t="shared" si="140"/>
        <v>-4.0441864267050001</v>
      </c>
    </row>
    <row r="2989" spans="1:6" x14ac:dyDescent="0.25">
      <c r="A2989" s="6">
        <v>2011</v>
      </c>
      <c r="B2989" s="17">
        <v>3878.345595809431</v>
      </c>
      <c r="C2989" s="17">
        <v>10.0675597334</v>
      </c>
      <c r="D2989" s="6">
        <f t="shared" si="138"/>
        <v>3.8783455958094311</v>
      </c>
      <c r="E2989">
        <f t="shared" si="139"/>
        <v>5.0337798666999998</v>
      </c>
      <c r="F2989">
        <f t="shared" si="140"/>
        <v>-5.0337798666999998</v>
      </c>
    </row>
    <row r="2990" spans="1:6" x14ac:dyDescent="0.25">
      <c r="A2990" s="6">
        <v>2011</v>
      </c>
      <c r="B2990" s="17">
        <v>3924.9456477205727</v>
      </c>
      <c r="C2990" s="17">
        <v>12.281446258600001</v>
      </c>
      <c r="D2990" s="6">
        <f t="shared" si="138"/>
        <v>3.9249456477205729</v>
      </c>
      <c r="E2990">
        <f t="shared" si="139"/>
        <v>6.1407231293000004</v>
      </c>
      <c r="F2990">
        <f t="shared" si="140"/>
        <v>-6.1407231293000004</v>
      </c>
    </row>
    <row r="2991" spans="1:6" x14ac:dyDescent="0.25">
      <c r="A2991" s="6">
        <v>2011</v>
      </c>
      <c r="B2991" s="17">
        <v>3970.609401847254</v>
      </c>
      <c r="C2991" s="17">
        <v>12.061773886399999</v>
      </c>
      <c r="D2991" s="6">
        <f t="shared" si="138"/>
        <v>3.9706094018472542</v>
      </c>
      <c r="E2991">
        <f t="shared" si="139"/>
        <v>6.0308869431999996</v>
      </c>
      <c r="F2991">
        <f t="shared" si="140"/>
        <v>-6.0308869431999996</v>
      </c>
    </row>
    <row r="2992" spans="1:6" x14ac:dyDescent="0.25">
      <c r="A2992" s="6">
        <v>2011</v>
      </c>
      <c r="B2992" s="17">
        <v>4018.1405524100555</v>
      </c>
      <c r="C2992" s="17">
        <v>10.400435437600001</v>
      </c>
      <c r="D2992" s="6">
        <f t="shared" si="138"/>
        <v>4.0181405524100553</v>
      </c>
      <c r="E2992">
        <f t="shared" si="139"/>
        <v>5.2002177188000003</v>
      </c>
      <c r="F2992">
        <f t="shared" si="140"/>
        <v>-5.2002177188000003</v>
      </c>
    </row>
    <row r="2993" spans="1:6" x14ac:dyDescent="0.25">
      <c r="A2993" s="6">
        <v>2011</v>
      </c>
      <c r="B2993" s="17">
        <v>4066.7716223691978</v>
      </c>
      <c r="C2993" s="17">
        <v>10.3526825421</v>
      </c>
      <c r="D2993" s="6">
        <f t="shared" si="138"/>
        <v>4.0667716223691981</v>
      </c>
      <c r="E2993">
        <f t="shared" si="139"/>
        <v>5.1763412710500001</v>
      </c>
      <c r="F2993">
        <f t="shared" si="140"/>
        <v>-5.1763412710500001</v>
      </c>
    </row>
    <row r="2994" spans="1:6" x14ac:dyDescent="0.25">
      <c r="A2994" s="6">
        <v>2011</v>
      </c>
      <c r="B2994" s="17">
        <v>4115.9064179073202</v>
      </c>
      <c r="C2994" s="17">
        <v>10.9188529945</v>
      </c>
      <c r="D2994" s="6">
        <f t="shared" si="138"/>
        <v>4.1159064179073201</v>
      </c>
      <c r="E2994">
        <f t="shared" si="139"/>
        <v>5.45942649725</v>
      </c>
      <c r="F2994">
        <f t="shared" si="140"/>
        <v>-5.45942649725</v>
      </c>
    </row>
    <row r="2995" spans="1:6" x14ac:dyDescent="0.25">
      <c r="A2995" s="6">
        <v>2011</v>
      </c>
      <c r="B2995" s="17">
        <v>4164.6340996036515</v>
      </c>
      <c r="C2995" s="17">
        <v>13.396807219799999</v>
      </c>
      <c r="D2995" s="6">
        <f t="shared" si="138"/>
        <v>4.1646340996036519</v>
      </c>
      <c r="E2995">
        <f t="shared" si="139"/>
        <v>6.6984036098999997</v>
      </c>
      <c r="F2995">
        <f t="shared" si="140"/>
        <v>-6.6984036098999997</v>
      </c>
    </row>
    <row r="2996" spans="1:6" x14ac:dyDescent="0.25">
      <c r="A2996" s="6">
        <v>2011</v>
      </c>
      <c r="B2996" s="17">
        <v>4213.4447911120778</v>
      </c>
      <c r="C2996" s="17">
        <v>11.8180866507</v>
      </c>
      <c r="D2996" s="6">
        <f t="shared" si="138"/>
        <v>4.213444791112078</v>
      </c>
      <c r="E2996">
        <f t="shared" si="139"/>
        <v>5.9090433253499999</v>
      </c>
      <c r="F2996">
        <f t="shared" si="140"/>
        <v>-5.9090433253499999</v>
      </c>
    </row>
    <row r="2997" spans="1:6" x14ac:dyDescent="0.25">
      <c r="A2997" s="6">
        <v>2011</v>
      </c>
      <c r="B2997" s="17">
        <v>4261.4951976188995</v>
      </c>
      <c r="C2997" s="17">
        <v>8.5251267779899997</v>
      </c>
      <c r="D2997" s="6">
        <f t="shared" si="138"/>
        <v>4.2614951976188999</v>
      </c>
      <c r="E2997">
        <f t="shared" si="139"/>
        <v>4.2625633889949999</v>
      </c>
      <c r="F2997">
        <f t="shared" si="140"/>
        <v>-4.2625633889949999</v>
      </c>
    </row>
    <row r="2998" spans="1:6" x14ac:dyDescent="0.25">
      <c r="A2998" s="6">
        <v>2011</v>
      </c>
      <c r="B2998" s="17">
        <v>4308.8764679117357</v>
      </c>
      <c r="C2998" s="17">
        <v>11.325754182600001</v>
      </c>
      <c r="D2998" s="6">
        <f t="shared" si="138"/>
        <v>4.3088764679117357</v>
      </c>
      <c r="E2998">
        <f t="shared" si="139"/>
        <v>5.6628770913000004</v>
      </c>
      <c r="F2998">
        <f t="shared" si="140"/>
        <v>-5.6628770913000004</v>
      </c>
    </row>
    <row r="2999" spans="1:6" x14ac:dyDescent="0.25">
      <c r="A2999" s="6">
        <v>2011</v>
      </c>
      <c r="B2999" s="17">
        <v>4358.2806886238695</v>
      </c>
      <c r="C2999" s="17">
        <v>11.565162341000001</v>
      </c>
      <c r="D2999" s="6">
        <f t="shared" si="138"/>
        <v>4.3582806886238696</v>
      </c>
      <c r="E2999">
        <f t="shared" si="139"/>
        <v>5.7825811705000003</v>
      </c>
      <c r="F2999">
        <f t="shared" si="140"/>
        <v>-5.7825811705000003</v>
      </c>
    </row>
    <row r="3000" spans="1:6" x14ac:dyDescent="0.25">
      <c r="A3000" s="6">
        <v>2011</v>
      </c>
      <c r="B3000" s="17">
        <v>4407.2529173128087</v>
      </c>
      <c r="C3000" s="17">
        <v>11.6806421604</v>
      </c>
      <c r="D3000" s="6">
        <f t="shared" si="138"/>
        <v>4.4072529173128085</v>
      </c>
      <c r="E3000">
        <f t="shared" si="139"/>
        <v>5.8403210801999998</v>
      </c>
      <c r="F3000">
        <f t="shared" si="140"/>
        <v>-5.8403210801999998</v>
      </c>
    </row>
    <row r="3001" spans="1:6" x14ac:dyDescent="0.25">
      <c r="A3001" s="6">
        <v>2011</v>
      </c>
      <c r="B3001" s="17">
        <v>4456.2874167010377</v>
      </c>
      <c r="C3001" s="17">
        <v>11.765398342299999</v>
      </c>
      <c r="D3001" s="6">
        <f t="shared" si="138"/>
        <v>4.4562874167010378</v>
      </c>
      <c r="E3001">
        <f t="shared" si="139"/>
        <v>5.8826991711499996</v>
      </c>
      <c r="F3001">
        <f t="shared" si="140"/>
        <v>-5.8826991711499996</v>
      </c>
    </row>
    <row r="3002" spans="1:6" x14ac:dyDescent="0.25">
      <c r="A3002" s="6">
        <v>2011</v>
      </c>
      <c r="B3002" s="17">
        <v>4506.0139356328455</v>
      </c>
      <c r="C3002" s="17">
        <v>13.9448609206</v>
      </c>
      <c r="D3002" s="6">
        <f t="shared" si="138"/>
        <v>4.5060139356328452</v>
      </c>
      <c r="E3002">
        <f t="shared" si="139"/>
        <v>6.9724304603</v>
      </c>
      <c r="F3002">
        <f t="shared" si="140"/>
        <v>-6.9724304603</v>
      </c>
    </row>
    <row r="3003" spans="1:6" x14ac:dyDescent="0.25">
      <c r="A3003" s="6">
        <v>2011</v>
      </c>
      <c r="B3003" s="17">
        <v>4555.4053456630591</v>
      </c>
      <c r="C3003" s="17">
        <v>11.3988077775</v>
      </c>
      <c r="D3003" s="6">
        <f t="shared" si="138"/>
        <v>4.5554053456630594</v>
      </c>
      <c r="E3003">
        <f t="shared" si="139"/>
        <v>5.69940388875</v>
      </c>
      <c r="F3003">
        <f t="shared" si="140"/>
        <v>-5.69940388875</v>
      </c>
    </row>
    <row r="3004" spans="1:6" x14ac:dyDescent="0.25">
      <c r="A3004" s="6">
        <v>2011</v>
      </c>
      <c r="B3004" s="17">
        <v>4605.0280813992104</v>
      </c>
      <c r="C3004" s="17">
        <v>12.599660958499999</v>
      </c>
      <c r="D3004" s="6">
        <f t="shared" si="138"/>
        <v>4.6050280813992099</v>
      </c>
      <c r="E3004">
        <f t="shared" si="139"/>
        <v>6.2998304792499997</v>
      </c>
      <c r="F3004">
        <f t="shared" si="140"/>
        <v>-6.2998304792499997</v>
      </c>
    </row>
    <row r="3005" spans="1:6" x14ac:dyDescent="0.25">
      <c r="A3005" s="6">
        <v>2011</v>
      </c>
      <c r="B3005" s="17">
        <v>4654.5415688670919</v>
      </c>
      <c r="C3005" s="17">
        <v>14.4540640139</v>
      </c>
      <c r="D3005" s="6">
        <f t="shared" si="138"/>
        <v>4.6545415688670921</v>
      </c>
      <c r="E3005">
        <f t="shared" si="139"/>
        <v>7.22703200695</v>
      </c>
      <c r="F3005">
        <f t="shared" si="140"/>
        <v>-7.22703200695</v>
      </c>
    </row>
    <row r="3006" spans="1:6" x14ac:dyDescent="0.25">
      <c r="A3006" s="6">
        <v>2011</v>
      </c>
      <c r="B3006" s="17">
        <v>4703.6665690934306</v>
      </c>
      <c r="C3006" s="17">
        <v>10.6783534304</v>
      </c>
      <c r="D3006" s="6">
        <f t="shared" si="138"/>
        <v>4.7036665690934303</v>
      </c>
      <c r="E3006">
        <f t="shared" si="139"/>
        <v>5.3391767151999998</v>
      </c>
      <c r="F3006">
        <f t="shared" si="140"/>
        <v>-5.3391767151999998</v>
      </c>
    </row>
    <row r="3007" spans="1:6" x14ac:dyDescent="0.25">
      <c r="A3007" s="6">
        <v>2011</v>
      </c>
      <c r="B3007" s="17">
        <v>4752.7464433415853</v>
      </c>
      <c r="C3007" s="17">
        <v>9.4241232836699993</v>
      </c>
      <c r="D3007" s="6">
        <f t="shared" si="138"/>
        <v>4.7527464433415849</v>
      </c>
      <c r="E3007">
        <f t="shared" si="139"/>
        <v>4.7120616418349996</v>
      </c>
      <c r="F3007">
        <f t="shared" si="140"/>
        <v>-4.7120616418349996</v>
      </c>
    </row>
    <row r="3008" spans="1:6" x14ac:dyDescent="0.25">
      <c r="A3008" s="6">
        <v>2011</v>
      </c>
      <c r="B3008" s="17">
        <v>4801.7360212781941</v>
      </c>
      <c r="C3008" s="17">
        <v>10.564784718</v>
      </c>
      <c r="D3008" s="6">
        <f t="shared" si="138"/>
        <v>4.8017360212781943</v>
      </c>
      <c r="E3008">
        <f t="shared" si="139"/>
        <v>5.2823923590000001</v>
      </c>
      <c r="F3008">
        <f t="shared" si="140"/>
        <v>-5.2823923590000001</v>
      </c>
    </row>
    <row r="3009" spans="1:6" x14ac:dyDescent="0.25">
      <c r="A3009" s="6">
        <v>2011</v>
      </c>
      <c r="B3009" s="17">
        <v>4850.7158978713751</v>
      </c>
      <c r="C3009" s="17">
        <v>9.7990919670000007</v>
      </c>
      <c r="D3009" s="6">
        <f t="shared" si="138"/>
        <v>4.8507158978713747</v>
      </c>
      <c r="E3009">
        <f t="shared" si="139"/>
        <v>4.8995459835000004</v>
      </c>
      <c r="F3009">
        <f t="shared" si="140"/>
        <v>-4.8995459835000004</v>
      </c>
    </row>
    <row r="3010" spans="1:6" x14ac:dyDescent="0.25">
      <c r="A3010" s="6">
        <v>2011</v>
      </c>
      <c r="B3010" s="17">
        <v>4900.0540529015552</v>
      </c>
      <c r="C3010" s="17">
        <v>13.8485194539</v>
      </c>
      <c r="D3010" s="6">
        <f t="shared" si="138"/>
        <v>4.900054052901555</v>
      </c>
      <c r="E3010">
        <f t="shared" si="139"/>
        <v>6.9242597269499999</v>
      </c>
      <c r="F3010">
        <f t="shared" si="140"/>
        <v>-6.9242597269499999</v>
      </c>
    </row>
    <row r="3011" spans="1:6" x14ac:dyDescent="0.25">
      <c r="A3011" s="6">
        <v>2011</v>
      </c>
      <c r="B3011" s="17">
        <v>4948.5890446035519</v>
      </c>
      <c r="C3011" s="17">
        <v>11.879188805</v>
      </c>
      <c r="D3011" s="6">
        <f t="shared" si="138"/>
        <v>4.9485890446035521</v>
      </c>
      <c r="E3011">
        <f t="shared" si="139"/>
        <v>5.9395944025</v>
      </c>
      <c r="F3011">
        <f t="shared" si="140"/>
        <v>-5.9395944025</v>
      </c>
    </row>
    <row r="3012" spans="1:6" x14ac:dyDescent="0.25">
      <c r="A3012" s="6">
        <v>2011</v>
      </c>
      <c r="B3012" s="17">
        <v>4997.796192033532</v>
      </c>
      <c r="C3012" s="17">
        <v>12.823188589100001</v>
      </c>
      <c r="D3012" s="6">
        <f t="shared" ref="D3012:D3075" si="141">B3012/1000</f>
        <v>4.9977961920335323</v>
      </c>
      <c r="E3012">
        <f t="shared" si="139"/>
        <v>6.4115942945500004</v>
      </c>
      <c r="F3012">
        <f t="shared" si="140"/>
        <v>-6.4115942945500004</v>
      </c>
    </row>
    <row r="3013" spans="1:6" x14ac:dyDescent="0.25">
      <c r="A3013" s="6">
        <v>2011</v>
      </c>
      <c r="B3013" s="17">
        <v>5047.1354980058741</v>
      </c>
      <c r="C3013" s="17">
        <v>7.9638733410000002</v>
      </c>
      <c r="D3013" s="6">
        <f t="shared" si="141"/>
        <v>5.0471354980058738</v>
      </c>
      <c r="E3013">
        <f t="shared" ref="E3013:E3076" si="142">C3013/2</f>
        <v>3.9819366705000001</v>
      </c>
      <c r="F3013">
        <f t="shared" ref="F3013:F3076" si="143">-1*C3013/2</f>
        <v>-3.9819366705000001</v>
      </c>
    </row>
    <row r="3014" spans="1:6" x14ac:dyDescent="0.25">
      <c r="A3014" s="6">
        <v>2011</v>
      </c>
      <c r="B3014" s="17">
        <v>5093.9213908757411</v>
      </c>
      <c r="C3014" s="17">
        <v>8.8762781240299997</v>
      </c>
      <c r="D3014" s="6">
        <f t="shared" si="141"/>
        <v>5.0939213908757415</v>
      </c>
      <c r="E3014">
        <f t="shared" si="142"/>
        <v>4.4381390620149999</v>
      </c>
      <c r="F3014">
        <f t="shared" si="143"/>
        <v>-4.4381390620149999</v>
      </c>
    </row>
    <row r="3015" spans="1:6" x14ac:dyDescent="0.25">
      <c r="A3015" s="6">
        <v>2011</v>
      </c>
      <c r="B3015" s="17">
        <v>5139.0775307353779</v>
      </c>
      <c r="C3015" s="17">
        <v>10.1099775104</v>
      </c>
      <c r="D3015" s="6">
        <f t="shared" si="141"/>
        <v>5.1390775307353778</v>
      </c>
      <c r="E3015">
        <f t="shared" si="142"/>
        <v>5.0549887552000001</v>
      </c>
      <c r="F3015">
        <f t="shared" si="143"/>
        <v>-5.0549887552000001</v>
      </c>
    </row>
    <row r="3016" spans="1:6" x14ac:dyDescent="0.25">
      <c r="A3016" s="6">
        <v>2011</v>
      </c>
      <c r="B3016" s="17">
        <v>5185.5446966956133</v>
      </c>
      <c r="C3016" s="17">
        <v>11.809111219</v>
      </c>
      <c r="D3016" s="6">
        <f t="shared" si="141"/>
        <v>5.1855446966956134</v>
      </c>
      <c r="E3016">
        <f t="shared" si="142"/>
        <v>5.9045556095</v>
      </c>
      <c r="F3016">
        <f t="shared" si="143"/>
        <v>-5.9045556095</v>
      </c>
    </row>
    <row r="3017" spans="1:6" x14ac:dyDescent="0.25">
      <c r="A3017" s="6">
        <v>2011</v>
      </c>
      <c r="B3017" s="17">
        <v>5227.2246332003997</v>
      </c>
      <c r="C3017" s="17">
        <v>11.5583870853</v>
      </c>
      <c r="D3017" s="6">
        <f t="shared" si="141"/>
        <v>5.2272246332003993</v>
      </c>
      <c r="E3017">
        <f t="shared" si="142"/>
        <v>5.7791935426499998</v>
      </c>
      <c r="F3017">
        <f t="shared" si="143"/>
        <v>-5.7791935426499998</v>
      </c>
    </row>
    <row r="3018" spans="1:6" x14ac:dyDescent="0.25">
      <c r="A3018" s="6">
        <v>2011</v>
      </c>
      <c r="B3018" s="17">
        <v>5269.3529682117905</v>
      </c>
      <c r="C3018" s="17">
        <v>10.694266457499999</v>
      </c>
      <c r="D3018" s="6">
        <f t="shared" si="141"/>
        <v>5.2693529682117903</v>
      </c>
      <c r="E3018">
        <f t="shared" si="142"/>
        <v>5.3471332287499997</v>
      </c>
      <c r="F3018">
        <f t="shared" si="143"/>
        <v>-5.3471332287499997</v>
      </c>
    </row>
    <row r="3019" spans="1:6" x14ac:dyDescent="0.25">
      <c r="A3019" s="6">
        <v>2011</v>
      </c>
      <c r="B3019" s="17">
        <v>5311.7549475854548</v>
      </c>
      <c r="C3019" s="17">
        <v>14.5969628224</v>
      </c>
      <c r="D3019" s="6">
        <f t="shared" si="141"/>
        <v>5.3117549475854551</v>
      </c>
      <c r="E3019">
        <f t="shared" si="142"/>
        <v>7.2984814112</v>
      </c>
      <c r="F3019">
        <f t="shared" si="143"/>
        <v>-7.2984814112</v>
      </c>
    </row>
    <row r="3020" spans="1:6" x14ac:dyDescent="0.25">
      <c r="A3020" s="6">
        <v>2011</v>
      </c>
      <c r="B3020" s="17">
        <v>5354.3455627772391</v>
      </c>
      <c r="C3020" s="17">
        <v>13.4578940027</v>
      </c>
      <c r="D3020" s="6">
        <f t="shared" si="141"/>
        <v>5.3543455627772394</v>
      </c>
      <c r="E3020">
        <f t="shared" si="142"/>
        <v>6.7289470013499999</v>
      </c>
      <c r="F3020">
        <f t="shared" si="143"/>
        <v>-6.7289470013499999</v>
      </c>
    </row>
    <row r="3021" spans="1:6" x14ac:dyDescent="0.25">
      <c r="A3021" s="6">
        <v>2011</v>
      </c>
      <c r="B3021" s="17">
        <v>5398.2286085970691</v>
      </c>
      <c r="C3021" s="17">
        <v>10.925847018600001</v>
      </c>
      <c r="D3021" s="6">
        <f t="shared" si="141"/>
        <v>5.3982286085970692</v>
      </c>
      <c r="E3021">
        <f t="shared" si="142"/>
        <v>5.4629235093000004</v>
      </c>
      <c r="F3021">
        <f t="shared" si="143"/>
        <v>-5.4629235093000004</v>
      </c>
    </row>
    <row r="3022" spans="1:6" x14ac:dyDescent="0.25">
      <c r="A3022" s="6">
        <v>2011</v>
      </c>
      <c r="B3022" s="17">
        <v>5441.0107872142707</v>
      </c>
      <c r="C3022" s="17">
        <v>11.044347756800001</v>
      </c>
      <c r="D3022" s="6">
        <f t="shared" si="141"/>
        <v>5.441010787214271</v>
      </c>
      <c r="E3022">
        <f t="shared" si="142"/>
        <v>5.5221738784000003</v>
      </c>
      <c r="F3022">
        <f t="shared" si="143"/>
        <v>-5.5221738784000003</v>
      </c>
    </row>
    <row r="3023" spans="1:6" x14ac:dyDescent="0.25">
      <c r="A3023" s="6">
        <v>2011</v>
      </c>
      <c r="B3023" s="17">
        <v>5482.3223448708059</v>
      </c>
      <c r="C3023" s="17">
        <v>12.8118192863</v>
      </c>
      <c r="D3023" s="6">
        <f t="shared" si="141"/>
        <v>5.4823223448708056</v>
      </c>
      <c r="E3023">
        <f t="shared" si="142"/>
        <v>6.4059096431500002</v>
      </c>
      <c r="F3023">
        <f t="shared" si="143"/>
        <v>-6.4059096431500002</v>
      </c>
    </row>
    <row r="3024" spans="1:6" x14ac:dyDescent="0.25">
      <c r="A3024" s="6">
        <v>2011</v>
      </c>
      <c r="B3024" s="17">
        <v>5528.0477139824443</v>
      </c>
      <c r="C3024" s="17">
        <v>16.822635101199999</v>
      </c>
      <c r="D3024" s="6">
        <f t="shared" si="141"/>
        <v>5.5280477139824447</v>
      </c>
      <c r="E3024">
        <f t="shared" si="142"/>
        <v>8.4113175505999997</v>
      </c>
      <c r="F3024">
        <f t="shared" si="143"/>
        <v>-8.4113175505999997</v>
      </c>
    </row>
    <row r="3025" spans="1:6" x14ac:dyDescent="0.25">
      <c r="A3025" s="6">
        <v>2011</v>
      </c>
      <c r="B3025" s="17">
        <v>5576.3915625461241</v>
      </c>
      <c r="C3025" s="17">
        <v>15.7904944836</v>
      </c>
      <c r="D3025" s="6">
        <f t="shared" si="141"/>
        <v>5.5763915625461244</v>
      </c>
      <c r="E3025">
        <f t="shared" si="142"/>
        <v>7.8952472417999999</v>
      </c>
      <c r="F3025">
        <f t="shared" si="143"/>
        <v>-7.8952472417999999</v>
      </c>
    </row>
    <row r="3026" spans="1:6" x14ac:dyDescent="0.25">
      <c r="A3026" s="6">
        <v>2011</v>
      </c>
      <c r="B3026" s="17">
        <v>5625.2788267902924</v>
      </c>
      <c r="C3026" s="17">
        <v>17.056216411699999</v>
      </c>
      <c r="D3026" s="6">
        <f t="shared" si="141"/>
        <v>5.625278826790292</v>
      </c>
      <c r="E3026">
        <f t="shared" si="142"/>
        <v>8.5281082058499997</v>
      </c>
      <c r="F3026">
        <f t="shared" si="143"/>
        <v>-8.5281082058499997</v>
      </c>
    </row>
    <row r="3027" spans="1:6" x14ac:dyDescent="0.25">
      <c r="A3027" s="6">
        <v>2011</v>
      </c>
      <c r="B3027" s="17">
        <v>5674.0790485433445</v>
      </c>
      <c r="C3027" s="17">
        <v>15.0329288974</v>
      </c>
      <c r="D3027" s="6">
        <f t="shared" si="141"/>
        <v>5.6740790485433443</v>
      </c>
      <c r="E3027">
        <f t="shared" si="142"/>
        <v>7.5164644486999999</v>
      </c>
      <c r="F3027">
        <f t="shared" si="143"/>
        <v>-7.5164644486999999</v>
      </c>
    </row>
    <row r="3028" spans="1:6" x14ac:dyDescent="0.25">
      <c r="A3028" s="6">
        <v>2011</v>
      </c>
      <c r="B3028" s="17">
        <v>5722.6473909850356</v>
      </c>
      <c r="C3028" s="17">
        <v>16.841711403600002</v>
      </c>
      <c r="D3028" s="6">
        <f t="shared" si="141"/>
        <v>5.7226473909850357</v>
      </c>
      <c r="E3028">
        <f t="shared" si="142"/>
        <v>8.4208557018000008</v>
      </c>
      <c r="F3028">
        <f t="shared" si="143"/>
        <v>-8.4208557018000008</v>
      </c>
    </row>
    <row r="3029" spans="1:6" x14ac:dyDescent="0.25">
      <c r="A3029" s="6">
        <v>2011</v>
      </c>
      <c r="B3029" s="17">
        <v>5769.8821860176749</v>
      </c>
      <c r="C3029" s="17">
        <v>12.974397896799999</v>
      </c>
      <c r="D3029" s="6">
        <f t="shared" si="141"/>
        <v>5.769882186017675</v>
      </c>
      <c r="E3029">
        <f t="shared" si="142"/>
        <v>6.4871989483999997</v>
      </c>
      <c r="F3029">
        <f t="shared" si="143"/>
        <v>-6.4871989483999997</v>
      </c>
    </row>
    <row r="3030" spans="1:6" x14ac:dyDescent="0.25">
      <c r="A3030" s="6">
        <v>2011</v>
      </c>
      <c r="B3030" s="17">
        <v>5817.1087417099898</v>
      </c>
      <c r="C3030" s="17">
        <v>13.797640788600001</v>
      </c>
      <c r="D3030" s="6">
        <f t="shared" si="141"/>
        <v>5.8171087417099896</v>
      </c>
      <c r="E3030">
        <f t="shared" si="142"/>
        <v>6.8988203943000004</v>
      </c>
      <c r="F3030">
        <f t="shared" si="143"/>
        <v>-6.8988203943000004</v>
      </c>
    </row>
    <row r="3031" spans="1:6" x14ac:dyDescent="0.25">
      <c r="A3031" s="6">
        <v>2011</v>
      </c>
      <c r="B3031" s="17">
        <v>5865.6755477722918</v>
      </c>
      <c r="C3031" s="17">
        <v>8.5781839266500004</v>
      </c>
      <c r="D3031" s="6">
        <f t="shared" si="141"/>
        <v>5.8656755477722919</v>
      </c>
      <c r="E3031">
        <f t="shared" si="142"/>
        <v>4.2890919633250002</v>
      </c>
      <c r="F3031">
        <f t="shared" si="143"/>
        <v>-4.2890919633250002</v>
      </c>
    </row>
    <row r="3032" spans="1:6" x14ac:dyDescent="0.25">
      <c r="A3032" s="6">
        <v>2011</v>
      </c>
      <c r="B3032" s="17">
        <v>5912.7372627638415</v>
      </c>
      <c r="C3032" s="17">
        <v>13.600311529600001</v>
      </c>
      <c r="D3032" s="6">
        <f t="shared" si="141"/>
        <v>5.9127372627638417</v>
      </c>
      <c r="E3032">
        <f t="shared" si="142"/>
        <v>6.8001557648000004</v>
      </c>
      <c r="F3032">
        <f t="shared" si="143"/>
        <v>-6.8001557648000004</v>
      </c>
    </row>
    <row r="3033" spans="1:6" x14ac:dyDescent="0.25">
      <c r="A3033" s="6">
        <v>2011</v>
      </c>
      <c r="B3033" s="17">
        <v>5961.5352866396142</v>
      </c>
      <c r="C3033" s="17">
        <v>14.8724915616</v>
      </c>
      <c r="D3033" s="6">
        <f t="shared" si="141"/>
        <v>5.9615352866396139</v>
      </c>
      <c r="E3033">
        <f t="shared" si="142"/>
        <v>7.4362457808000002</v>
      </c>
      <c r="F3033">
        <f t="shared" si="143"/>
        <v>-7.4362457808000002</v>
      </c>
    </row>
    <row r="3034" spans="1:6" x14ac:dyDescent="0.25">
      <c r="A3034" s="6">
        <v>2011</v>
      </c>
      <c r="B3034" s="17">
        <v>6010.7847733798772</v>
      </c>
      <c r="C3034" s="17">
        <v>16.769545471600001</v>
      </c>
      <c r="D3034" s="6">
        <f t="shared" si="141"/>
        <v>6.0107847733798767</v>
      </c>
      <c r="E3034">
        <f t="shared" si="142"/>
        <v>8.3847727358000004</v>
      </c>
      <c r="F3034">
        <f t="shared" si="143"/>
        <v>-8.3847727358000004</v>
      </c>
    </row>
    <row r="3035" spans="1:6" x14ac:dyDescent="0.25">
      <c r="A3035" s="6">
        <v>2011</v>
      </c>
      <c r="B3035" s="17">
        <v>6058.3204265883714</v>
      </c>
      <c r="C3035" s="17">
        <v>15.024049248500001</v>
      </c>
      <c r="D3035" s="6">
        <f t="shared" si="141"/>
        <v>6.0583204265883719</v>
      </c>
      <c r="E3035">
        <f t="shared" si="142"/>
        <v>7.5120246242500004</v>
      </c>
      <c r="F3035">
        <f t="shared" si="143"/>
        <v>-7.5120246242500004</v>
      </c>
    </row>
    <row r="3036" spans="1:6" x14ac:dyDescent="0.25">
      <c r="A3036" s="6">
        <v>2011</v>
      </c>
      <c r="B3036" s="17">
        <v>6104.971072732088</v>
      </c>
      <c r="C3036" s="17">
        <v>44.170157260700002</v>
      </c>
      <c r="D3036" s="6">
        <f t="shared" si="141"/>
        <v>6.1049710727320878</v>
      </c>
      <c r="E3036">
        <f t="shared" si="142"/>
        <v>22.085078630350001</v>
      </c>
      <c r="F3036">
        <f t="shared" si="143"/>
        <v>-22.085078630350001</v>
      </c>
    </row>
    <row r="3037" spans="1:6" x14ac:dyDescent="0.25">
      <c r="A3037" s="6">
        <v>2011</v>
      </c>
      <c r="B3037" s="17">
        <v>6148.6038418524613</v>
      </c>
      <c r="C3037" s="17">
        <v>23.903056837299999</v>
      </c>
      <c r="D3037" s="6">
        <f t="shared" si="141"/>
        <v>6.1486038418524611</v>
      </c>
      <c r="E3037">
        <f t="shared" si="142"/>
        <v>11.95152841865</v>
      </c>
      <c r="F3037">
        <f t="shared" si="143"/>
        <v>-11.95152841865</v>
      </c>
    </row>
    <row r="3038" spans="1:6" x14ac:dyDescent="0.25">
      <c r="A3038" s="6">
        <v>2011</v>
      </c>
      <c r="B3038" s="17">
        <v>6195.0848364396388</v>
      </c>
      <c r="C3038" s="17">
        <v>32.5861104361</v>
      </c>
      <c r="D3038" s="6">
        <f t="shared" si="141"/>
        <v>6.1950848364396389</v>
      </c>
      <c r="E3038">
        <f t="shared" si="142"/>
        <v>16.29305521805</v>
      </c>
      <c r="F3038">
        <f t="shared" si="143"/>
        <v>-16.29305521805</v>
      </c>
    </row>
    <row r="3039" spans="1:6" x14ac:dyDescent="0.25">
      <c r="A3039" s="6">
        <v>2011</v>
      </c>
      <c r="B3039" s="17">
        <v>6244.2314124302056</v>
      </c>
      <c r="C3039" s="17">
        <v>32.293457136299999</v>
      </c>
      <c r="D3039" s="6">
        <f t="shared" si="141"/>
        <v>6.2442314124302056</v>
      </c>
      <c r="E3039">
        <f t="shared" si="142"/>
        <v>16.146728568149999</v>
      </c>
      <c r="F3039">
        <f t="shared" si="143"/>
        <v>-16.146728568149999</v>
      </c>
    </row>
    <row r="3040" spans="1:6" x14ac:dyDescent="0.25">
      <c r="A3040" s="6">
        <v>2011</v>
      </c>
      <c r="B3040" s="17">
        <v>6289.8809211555872</v>
      </c>
      <c r="C3040" s="17">
        <v>15.467681106100001</v>
      </c>
      <c r="D3040" s="6">
        <f t="shared" si="141"/>
        <v>6.2898809211555875</v>
      </c>
      <c r="E3040">
        <f t="shared" si="142"/>
        <v>7.7338405530500003</v>
      </c>
      <c r="F3040">
        <f t="shared" si="143"/>
        <v>-7.7338405530500003</v>
      </c>
    </row>
    <row r="3041" spans="1:6" x14ac:dyDescent="0.25">
      <c r="A3041" s="6">
        <v>2011</v>
      </c>
      <c r="B3041" s="17">
        <v>6338.9664817190369</v>
      </c>
      <c r="C3041" s="17">
        <v>17.059974501100001</v>
      </c>
      <c r="D3041" s="6">
        <f t="shared" si="141"/>
        <v>6.3389664817190372</v>
      </c>
      <c r="E3041">
        <f t="shared" si="142"/>
        <v>8.5299872505500005</v>
      </c>
      <c r="F3041">
        <f t="shared" si="143"/>
        <v>-8.5299872505500005</v>
      </c>
    </row>
    <row r="3042" spans="1:6" x14ac:dyDescent="0.25">
      <c r="A3042" s="6">
        <v>2011</v>
      </c>
      <c r="B3042" s="17">
        <v>6388.4456292496052</v>
      </c>
      <c r="C3042" s="17">
        <v>18.098787706100001</v>
      </c>
      <c r="D3042" s="6">
        <f t="shared" si="141"/>
        <v>6.3884456292496052</v>
      </c>
      <c r="E3042">
        <f t="shared" si="142"/>
        <v>9.0493938530500007</v>
      </c>
      <c r="F3042">
        <f t="shared" si="143"/>
        <v>-9.0493938530500007</v>
      </c>
    </row>
    <row r="3043" spans="1:6" x14ac:dyDescent="0.25">
      <c r="A3043" s="6">
        <v>2011</v>
      </c>
      <c r="B3043" s="17">
        <v>6436.9145788240903</v>
      </c>
      <c r="C3043" s="17">
        <v>12.4296737849</v>
      </c>
      <c r="D3043" s="6">
        <f t="shared" si="141"/>
        <v>6.4369145788240907</v>
      </c>
      <c r="E3043">
        <f t="shared" si="142"/>
        <v>6.2148368924500001</v>
      </c>
      <c r="F3043">
        <f t="shared" si="143"/>
        <v>-6.2148368924500001</v>
      </c>
    </row>
    <row r="3044" spans="1:6" x14ac:dyDescent="0.25">
      <c r="A3044" s="6">
        <v>2011</v>
      </c>
      <c r="B3044" s="17">
        <v>6486.0906122570959</v>
      </c>
      <c r="C3044" s="17">
        <v>11.580999792</v>
      </c>
      <c r="D3044" s="6">
        <f t="shared" si="141"/>
        <v>6.4860906122570956</v>
      </c>
      <c r="E3044">
        <f t="shared" si="142"/>
        <v>5.790499896</v>
      </c>
      <c r="F3044">
        <f t="shared" si="143"/>
        <v>-5.790499896</v>
      </c>
    </row>
    <row r="3045" spans="1:6" x14ac:dyDescent="0.25">
      <c r="A3045" s="6">
        <v>2011</v>
      </c>
      <c r="B3045" s="17">
        <v>6531.9813039569262</v>
      </c>
      <c r="C3045" s="17">
        <v>14.0357627547</v>
      </c>
      <c r="D3045" s="6">
        <f t="shared" si="141"/>
        <v>6.5319813039569263</v>
      </c>
      <c r="E3045">
        <f t="shared" si="142"/>
        <v>7.0178813773500002</v>
      </c>
      <c r="F3045">
        <f t="shared" si="143"/>
        <v>-7.0178813773500002</v>
      </c>
    </row>
    <row r="3046" spans="1:6" x14ac:dyDescent="0.25">
      <c r="A3046" s="6">
        <v>2011</v>
      </c>
      <c r="B3046" s="17">
        <v>6579.9556024521389</v>
      </c>
      <c r="C3046" s="17">
        <v>13.9978239012</v>
      </c>
      <c r="D3046" s="6">
        <f t="shared" si="141"/>
        <v>6.5799556024521388</v>
      </c>
      <c r="E3046">
        <f t="shared" si="142"/>
        <v>6.9989119506000002</v>
      </c>
      <c r="F3046">
        <f t="shared" si="143"/>
        <v>-6.9989119506000002</v>
      </c>
    </row>
    <row r="3047" spans="1:6" x14ac:dyDescent="0.25">
      <c r="A3047" s="6">
        <v>2011</v>
      </c>
      <c r="B3047" s="17">
        <v>6629.3091295314171</v>
      </c>
      <c r="C3047" s="17">
        <v>13.735847053000001</v>
      </c>
      <c r="D3047" s="6">
        <f t="shared" si="141"/>
        <v>6.6293091295314168</v>
      </c>
      <c r="E3047">
        <f t="shared" si="142"/>
        <v>6.8679235265000003</v>
      </c>
      <c r="F3047">
        <f t="shared" si="143"/>
        <v>-6.8679235265000003</v>
      </c>
    </row>
    <row r="3048" spans="1:6" x14ac:dyDescent="0.25">
      <c r="A3048" s="6">
        <v>2011</v>
      </c>
      <c r="B3048" s="17">
        <v>6678.6747308917174</v>
      </c>
      <c r="C3048" s="17">
        <v>19.447198999299999</v>
      </c>
      <c r="D3048" s="6">
        <f t="shared" si="141"/>
        <v>6.6786747308917178</v>
      </c>
      <c r="E3048">
        <f t="shared" si="142"/>
        <v>9.7235994996499997</v>
      </c>
      <c r="F3048">
        <f t="shared" si="143"/>
        <v>-9.7235994996499997</v>
      </c>
    </row>
    <row r="3049" spans="1:6" x14ac:dyDescent="0.25">
      <c r="A3049" s="6">
        <v>2011</v>
      </c>
      <c r="B3049" s="17">
        <v>6727.7503837362065</v>
      </c>
      <c r="C3049" s="17">
        <v>14.287982658700001</v>
      </c>
      <c r="D3049" s="6">
        <f t="shared" si="141"/>
        <v>6.7277503837362067</v>
      </c>
      <c r="E3049">
        <f t="shared" si="142"/>
        <v>7.1439913293500004</v>
      </c>
      <c r="F3049">
        <f t="shared" si="143"/>
        <v>-7.1439913293500004</v>
      </c>
    </row>
    <row r="3050" spans="1:6" x14ac:dyDescent="0.25">
      <c r="A3050" s="6">
        <v>2011</v>
      </c>
      <c r="B3050" s="17">
        <v>6772.1339906840831</v>
      </c>
      <c r="C3050" s="17">
        <v>14.701982411099999</v>
      </c>
      <c r="D3050" s="6">
        <f t="shared" si="141"/>
        <v>6.7721339906840834</v>
      </c>
      <c r="E3050">
        <f t="shared" si="142"/>
        <v>7.3509912055499997</v>
      </c>
      <c r="F3050">
        <f t="shared" si="143"/>
        <v>-7.3509912055499997</v>
      </c>
    </row>
    <row r="3051" spans="1:6" x14ac:dyDescent="0.25">
      <c r="A3051" s="6">
        <v>2011</v>
      </c>
      <c r="B3051" s="17">
        <v>6821.2807785292716</v>
      </c>
      <c r="C3051" s="17">
        <v>18.5754480483</v>
      </c>
      <c r="D3051" s="6">
        <f t="shared" si="141"/>
        <v>6.8212807785292719</v>
      </c>
      <c r="E3051">
        <f t="shared" si="142"/>
        <v>9.2877240241500001</v>
      </c>
      <c r="F3051">
        <f t="shared" si="143"/>
        <v>-9.2877240241500001</v>
      </c>
    </row>
    <row r="3052" spans="1:6" x14ac:dyDescent="0.25">
      <c r="A3052" s="6">
        <v>2011</v>
      </c>
      <c r="B3052" s="17">
        <v>6870.6983131603138</v>
      </c>
      <c r="C3052" s="17">
        <v>11.428442839400001</v>
      </c>
      <c r="D3052" s="6">
        <f t="shared" si="141"/>
        <v>6.8706983131603137</v>
      </c>
      <c r="E3052">
        <f t="shared" si="142"/>
        <v>5.7142214197000003</v>
      </c>
      <c r="F3052">
        <f t="shared" si="143"/>
        <v>-5.7142214197000003</v>
      </c>
    </row>
    <row r="3053" spans="1:6" x14ac:dyDescent="0.25">
      <c r="A3053" s="6">
        <v>2011</v>
      </c>
      <c r="B3053" s="17">
        <v>6908.5489567949335</v>
      </c>
      <c r="C3053" s="17">
        <v>20.825680930600001</v>
      </c>
      <c r="D3053" s="6">
        <f t="shared" si="141"/>
        <v>6.9085489567949336</v>
      </c>
      <c r="E3053">
        <f t="shared" si="142"/>
        <v>10.4128404653</v>
      </c>
      <c r="F3053">
        <f t="shared" si="143"/>
        <v>-10.4128404653</v>
      </c>
    </row>
    <row r="3054" spans="1:6" x14ac:dyDescent="0.25">
      <c r="A3054" s="6">
        <v>2011</v>
      </c>
      <c r="B3054" s="17">
        <v>6922.0534196031458</v>
      </c>
      <c r="C3054" s="17">
        <v>17.807186415299999</v>
      </c>
      <c r="D3054" s="6">
        <f t="shared" si="141"/>
        <v>6.922053419603146</v>
      </c>
      <c r="E3054">
        <f t="shared" si="142"/>
        <v>8.9035932076499993</v>
      </c>
      <c r="F3054">
        <f t="shared" si="143"/>
        <v>-8.9035932076499993</v>
      </c>
    </row>
    <row r="3055" spans="1:6" x14ac:dyDescent="0.25">
      <c r="A3055" s="6">
        <v>2011</v>
      </c>
      <c r="B3055" s="17">
        <v>6948.2252214343553</v>
      </c>
      <c r="C3055" s="17">
        <v>19.965862567999999</v>
      </c>
      <c r="D3055" s="6">
        <f t="shared" si="141"/>
        <v>6.9482252214343552</v>
      </c>
      <c r="E3055">
        <f t="shared" si="142"/>
        <v>9.9829312839999993</v>
      </c>
      <c r="F3055">
        <f t="shared" si="143"/>
        <v>-9.9829312839999993</v>
      </c>
    </row>
    <row r="3056" spans="1:6" x14ac:dyDescent="0.25">
      <c r="A3056" s="6">
        <v>2011</v>
      </c>
      <c r="B3056" s="17">
        <v>6981.2771288928816</v>
      </c>
      <c r="C3056" s="17">
        <v>15.657625601099999</v>
      </c>
      <c r="D3056" s="6">
        <f t="shared" si="141"/>
        <v>6.9812771288928817</v>
      </c>
      <c r="E3056">
        <f t="shared" si="142"/>
        <v>7.8288128005499997</v>
      </c>
      <c r="F3056">
        <f t="shared" si="143"/>
        <v>-7.8288128005499997</v>
      </c>
    </row>
    <row r="3057" spans="1:6" x14ac:dyDescent="0.25">
      <c r="A3057" s="6">
        <v>2011</v>
      </c>
      <c r="B3057" s="17">
        <v>7028.4899813892325</v>
      </c>
      <c r="C3057" s="17">
        <v>18.125687106499999</v>
      </c>
      <c r="D3057" s="6">
        <f t="shared" si="141"/>
        <v>7.0284899813892325</v>
      </c>
      <c r="E3057">
        <f t="shared" si="142"/>
        <v>9.0628435532499996</v>
      </c>
      <c r="F3057">
        <f t="shared" si="143"/>
        <v>-9.0628435532499996</v>
      </c>
    </row>
    <row r="3058" spans="1:6" x14ac:dyDescent="0.25">
      <c r="A3058" s="6">
        <v>2011</v>
      </c>
      <c r="B3058" s="17">
        <v>7075.4570298774597</v>
      </c>
      <c r="C3058" s="17">
        <v>13.5039705881</v>
      </c>
      <c r="D3058" s="6">
        <f t="shared" si="141"/>
        <v>7.0754570298774597</v>
      </c>
      <c r="E3058">
        <f t="shared" si="142"/>
        <v>6.7519852940499998</v>
      </c>
      <c r="F3058">
        <f t="shared" si="143"/>
        <v>-6.7519852940499998</v>
      </c>
    </row>
    <row r="3059" spans="1:6" x14ac:dyDescent="0.25">
      <c r="A3059" s="6">
        <v>2011</v>
      </c>
      <c r="B3059" s="17">
        <v>7124.3246049483259</v>
      </c>
      <c r="C3059" s="17">
        <v>10.8027908828</v>
      </c>
      <c r="D3059" s="6">
        <f t="shared" si="141"/>
        <v>7.1243246049483258</v>
      </c>
      <c r="E3059">
        <f t="shared" si="142"/>
        <v>5.4013954414000001</v>
      </c>
      <c r="F3059">
        <f t="shared" si="143"/>
        <v>-5.4013954414000001</v>
      </c>
    </row>
    <row r="3060" spans="1:6" x14ac:dyDescent="0.25">
      <c r="A3060" s="6">
        <v>2011</v>
      </c>
      <c r="B3060" s="17">
        <v>7168.8072601545164</v>
      </c>
      <c r="C3060" s="17">
        <v>20.585461212399998</v>
      </c>
      <c r="D3060" s="6">
        <f t="shared" si="141"/>
        <v>7.1688072601545167</v>
      </c>
      <c r="E3060">
        <f t="shared" si="142"/>
        <v>10.292730606199999</v>
      </c>
      <c r="F3060">
        <f t="shared" si="143"/>
        <v>-10.292730606199999</v>
      </c>
    </row>
    <row r="3061" spans="1:6" x14ac:dyDescent="0.25">
      <c r="A3061" s="6">
        <v>2011</v>
      </c>
      <c r="B3061" s="17">
        <v>7216.9298601578967</v>
      </c>
      <c r="C3061" s="17">
        <v>17.290223219000001</v>
      </c>
      <c r="D3061" s="6">
        <f t="shared" si="141"/>
        <v>7.2169298601578964</v>
      </c>
      <c r="E3061">
        <f t="shared" si="142"/>
        <v>8.6451116095000007</v>
      </c>
      <c r="F3061">
        <f t="shared" si="143"/>
        <v>-8.6451116095000007</v>
      </c>
    </row>
    <row r="3062" spans="1:6" x14ac:dyDescent="0.25">
      <c r="A3062" s="6">
        <v>2011</v>
      </c>
      <c r="B3062" s="17">
        <v>7261.3356161284701</v>
      </c>
      <c r="C3062" s="17">
        <v>11.421446398200001</v>
      </c>
      <c r="D3062" s="6">
        <f t="shared" si="141"/>
        <v>7.2613356161284699</v>
      </c>
      <c r="E3062">
        <f t="shared" si="142"/>
        <v>5.7107231991000003</v>
      </c>
      <c r="F3062">
        <f t="shared" si="143"/>
        <v>-5.7107231991000003</v>
      </c>
    </row>
    <row r="3063" spans="1:6" x14ac:dyDescent="0.25">
      <c r="A3063" s="6">
        <v>2011</v>
      </c>
      <c r="B3063" s="17">
        <v>7289.1784107688582</v>
      </c>
      <c r="C3063" s="17">
        <v>12.8307282068</v>
      </c>
      <c r="D3063" s="6">
        <f t="shared" si="141"/>
        <v>7.2891784107688578</v>
      </c>
      <c r="E3063">
        <f t="shared" si="142"/>
        <v>6.4153641034</v>
      </c>
      <c r="F3063">
        <f t="shared" si="143"/>
        <v>-6.4153641034</v>
      </c>
    </row>
    <row r="3064" spans="1:6" x14ac:dyDescent="0.25">
      <c r="A3064" s="6">
        <v>2011</v>
      </c>
      <c r="B3064" s="17">
        <v>7293.0675036789225</v>
      </c>
      <c r="C3064" s="17">
        <v>24.919156856600001</v>
      </c>
      <c r="D3064" s="6">
        <f t="shared" si="141"/>
        <v>7.2930675036789223</v>
      </c>
      <c r="E3064">
        <f t="shared" si="142"/>
        <v>12.4595784283</v>
      </c>
      <c r="F3064">
        <f t="shared" si="143"/>
        <v>-12.4595784283</v>
      </c>
    </row>
    <row r="3065" spans="1:6" x14ac:dyDescent="0.25">
      <c r="A3065" s="6">
        <v>2011</v>
      </c>
      <c r="B3065" s="17">
        <v>7297.2129372845502</v>
      </c>
      <c r="C3065" s="17">
        <v>11.4354657491</v>
      </c>
      <c r="D3065" s="6">
        <f t="shared" si="141"/>
        <v>7.2972129372845504</v>
      </c>
      <c r="E3065">
        <f t="shared" si="142"/>
        <v>5.7177328745500002</v>
      </c>
      <c r="F3065">
        <f t="shared" si="143"/>
        <v>-5.7177328745500002</v>
      </c>
    </row>
    <row r="3066" spans="1:6" x14ac:dyDescent="0.25">
      <c r="A3066" s="6">
        <v>2011</v>
      </c>
      <c r="B3066" s="17">
        <v>7325.5784606497546</v>
      </c>
      <c r="C3066" s="17">
        <v>17.3905049631</v>
      </c>
      <c r="D3066" s="6">
        <f t="shared" si="141"/>
        <v>7.3255784606497549</v>
      </c>
      <c r="E3066">
        <f t="shared" si="142"/>
        <v>8.6952524815499999</v>
      </c>
      <c r="F3066">
        <f t="shared" si="143"/>
        <v>-8.6952524815499999</v>
      </c>
    </row>
    <row r="3067" spans="1:6" x14ac:dyDescent="0.25">
      <c r="A3067" s="6">
        <v>2011</v>
      </c>
      <c r="B3067" s="17">
        <v>7369.0811427773315</v>
      </c>
      <c r="C3067" s="17">
        <v>10.9679300534</v>
      </c>
      <c r="D3067" s="6">
        <f t="shared" si="141"/>
        <v>7.3690811427773317</v>
      </c>
      <c r="E3067">
        <f t="shared" si="142"/>
        <v>5.4839650267</v>
      </c>
      <c r="F3067">
        <f t="shared" si="143"/>
        <v>-5.4839650267</v>
      </c>
    </row>
    <row r="3068" spans="1:6" x14ac:dyDescent="0.25">
      <c r="A3068" s="6">
        <v>2011</v>
      </c>
      <c r="B3068" s="17">
        <v>7416.7099622891701</v>
      </c>
      <c r="C3068" s="17">
        <v>10.697951184300001</v>
      </c>
      <c r="D3068" s="6">
        <f t="shared" si="141"/>
        <v>7.4167099622891701</v>
      </c>
      <c r="E3068">
        <f t="shared" si="142"/>
        <v>5.3489755921500004</v>
      </c>
      <c r="F3068">
        <f t="shared" si="143"/>
        <v>-5.3489755921500004</v>
      </c>
    </row>
    <row r="3069" spans="1:6" x14ac:dyDescent="0.25">
      <c r="A3069" s="6">
        <v>2011</v>
      </c>
      <c r="B3069" s="17">
        <v>7465.1322831722809</v>
      </c>
      <c r="C3069" s="17">
        <v>17.1706978781</v>
      </c>
      <c r="D3069" s="6">
        <f t="shared" si="141"/>
        <v>7.4651322831722808</v>
      </c>
      <c r="E3069">
        <f t="shared" si="142"/>
        <v>8.5853489390500002</v>
      </c>
      <c r="F3069">
        <f t="shared" si="143"/>
        <v>-8.5853489390500002</v>
      </c>
    </row>
    <row r="3070" spans="1:6" x14ac:dyDescent="0.25">
      <c r="A3070" s="6">
        <v>2011</v>
      </c>
      <c r="B3070" s="17">
        <v>7511.1460419264822</v>
      </c>
      <c r="C3070" s="17">
        <v>11.2398852401</v>
      </c>
      <c r="D3070" s="6">
        <f t="shared" si="141"/>
        <v>7.5111460419264819</v>
      </c>
      <c r="E3070">
        <f t="shared" si="142"/>
        <v>5.6199426200499998</v>
      </c>
      <c r="F3070">
        <f t="shared" si="143"/>
        <v>-5.6199426200499998</v>
      </c>
    </row>
    <row r="3071" spans="1:6" x14ac:dyDescent="0.25">
      <c r="A3071" s="6">
        <v>2011</v>
      </c>
      <c r="B3071" s="17">
        <v>7550.5627551794132</v>
      </c>
      <c r="C3071" s="17">
        <v>11.170634473</v>
      </c>
      <c r="D3071" s="6">
        <f t="shared" si="141"/>
        <v>7.5505627551794134</v>
      </c>
      <c r="E3071">
        <f t="shared" si="142"/>
        <v>5.5853172364999999</v>
      </c>
      <c r="F3071">
        <f t="shared" si="143"/>
        <v>-5.5853172364999999</v>
      </c>
    </row>
    <row r="3072" spans="1:6" x14ac:dyDescent="0.25">
      <c r="A3072" s="6">
        <v>2011</v>
      </c>
      <c r="B3072" s="17">
        <v>7583.4972549902141</v>
      </c>
      <c r="C3072" s="17">
        <v>27.254680136299999</v>
      </c>
      <c r="D3072" s="6">
        <f t="shared" si="141"/>
        <v>7.5834972549902142</v>
      </c>
      <c r="E3072">
        <f t="shared" si="142"/>
        <v>13.62734006815</v>
      </c>
      <c r="F3072">
        <f t="shared" si="143"/>
        <v>-13.62734006815</v>
      </c>
    </row>
    <row r="3073" spans="1:6" x14ac:dyDescent="0.25">
      <c r="A3073" s="6">
        <v>2011</v>
      </c>
      <c r="B3073" s="17">
        <v>7623.5643890021147</v>
      </c>
      <c r="C3073" s="17">
        <v>28.267613035699998</v>
      </c>
      <c r="D3073" s="6">
        <f t="shared" si="141"/>
        <v>7.623564389002115</v>
      </c>
      <c r="E3073">
        <f t="shared" si="142"/>
        <v>14.133806517849999</v>
      </c>
      <c r="F3073">
        <f t="shared" si="143"/>
        <v>-14.133806517849999</v>
      </c>
    </row>
    <row r="3074" spans="1:6" x14ac:dyDescent="0.25">
      <c r="A3074" s="6">
        <v>2011</v>
      </c>
      <c r="B3074" s="17">
        <v>7666.8532773728894</v>
      </c>
      <c r="C3074" s="17">
        <v>19.828047449500001</v>
      </c>
      <c r="D3074" s="6">
        <f t="shared" si="141"/>
        <v>7.6668532773728897</v>
      </c>
      <c r="E3074">
        <f t="shared" si="142"/>
        <v>9.9140237247500007</v>
      </c>
      <c r="F3074">
        <f t="shared" si="143"/>
        <v>-9.9140237247500007</v>
      </c>
    </row>
    <row r="3075" spans="1:6" x14ac:dyDescent="0.25">
      <c r="A3075" s="6">
        <v>2011</v>
      </c>
      <c r="B3075" s="17">
        <v>7714.9614067823586</v>
      </c>
      <c r="C3075" s="17">
        <v>10.507438665600001</v>
      </c>
      <c r="D3075" s="6">
        <f t="shared" si="141"/>
        <v>7.7149614067823586</v>
      </c>
      <c r="E3075">
        <f t="shared" si="142"/>
        <v>5.2537193328000003</v>
      </c>
      <c r="F3075">
        <f t="shared" si="143"/>
        <v>-5.2537193328000003</v>
      </c>
    </row>
    <row r="3076" spans="1:6" x14ac:dyDescent="0.25">
      <c r="A3076" s="6">
        <v>2011</v>
      </c>
      <c r="B3076" s="17">
        <v>7763.3132341545715</v>
      </c>
      <c r="C3076" s="17">
        <v>9.6445254281399997</v>
      </c>
      <c r="D3076" s="6">
        <f t="shared" ref="D3076:D3139" si="144">B3076/1000</f>
        <v>7.7633132341545714</v>
      </c>
      <c r="E3076">
        <f t="shared" si="142"/>
        <v>4.8222627140699998</v>
      </c>
      <c r="F3076">
        <f t="shared" si="143"/>
        <v>-4.8222627140699998</v>
      </c>
    </row>
    <row r="3077" spans="1:6" x14ac:dyDescent="0.25">
      <c r="A3077" s="6">
        <v>2011</v>
      </c>
      <c r="B3077" s="17">
        <v>7800.9413971927952</v>
      </c>
      <c r="C3077" s="17">
        <v>10.840802585</v>
      </c>
      <c r="D3077" s="6">
        <f t="shared" si="144"/>
        <v>7.800941397192795</v>
      </c>
      <c r="E3077">
        <f t="shared" ref="E3077:E3140" si="145">C3077/2</f>
        <v>5.4204012925000002</v>
      </c>
      <c r="F3077">
        <f t="shared" ref="F3077:F3140" si="146">-1*C3077/2</f>
        <v>-5.4204012925000002</v>
      </c>
    </row>
    <row r="3078" spans="1:6" x14ac:dyDescent="0.25">
      <c r="A3078" s="6">
        <v>2011</v>
      </c>
      <c r="B3078" s="17">
        <v>7833.4794815602691</v>
      </c>
      <c r="C3078" s="17">
        <v>10.475681675400001</v>
      </c>
      <c r="D3078" s="6">
        <f t="shared" si="144"/>
        <v>7.8334794815602686</v>
      </c>
      <c r="E3078">
        <f t="shared" si="145"/>
        <v>5.2378408377000003</v>
      </c>
      <c r="F3078">
        <f t="shared" si="146"/>
        <v>-5.2378408377000003</v>
      </c>
    </row>
    <row r="3079" spans="1:6" x14ac:dyDescent="0.25">
      <c r="A3079" s="6">
        <v>2011</v>
      </c>
      <c r="B3079" s="17">
        <v>7851.7846373327648</v>
      </c>
      <c r="C3079" s="17">
        <v>8.5478516472700008</v>
      </c>
      <c r="D3079" s="6">
        <f t="shared" si="144"/>
        <v>7.8517846373327647</v>
      </c>
      <c r="E3079">
        <f t="shared" si="145"/>
        <v>4.2739258236350004</v>
      </c>
      <c r="F3079">
        <f t="shared" si="146"/>
        <v>-4.2739258236350004</v>
      </c>
    </row>
    <row r="3080" spans="1:6" x14ac:dyDescent="0.25">
      <c r="A3080" s="6">
        <v>2011</v>
      </c>
      <c r="B3080" s="17">
        <v>7863.3862394304724</v>
      </c>
      <c r="C3080" s="17">
        <v>12.876158693700001</v>
      </c>
      <c r="D3080" s="6">
        <f t="shared" si="144"/>
        <v>7.8633862394304721</v>
      </c>
      <c r="E3080">
        <f t="shared" si="145"/>
        <v>6.4380793468500004</v>
      </c>
      <c r="F3080">
        <f t="shared" si="146"/>
        <v>-6.4380793468500004</v>
      </c>
    </row>
    <row r="3081" spans="1:6" x14ac:dyDescent="0.25">
      <c r="A3081" s="6">
        <v>2011</v>
      </c>
      <c r="B3081" s="17">
        <v>7896.2502453881607</v>
      </c>
      <c r="C3081" s="17">
        <v>12.00438196</v>
      </c>
      <c r="D3081" s="6">
        <f t="shared" si="144"/>
        <v>7.8962502453881607</v>
      </c>
      <c r="E3081">
        <f t="shared" si="145"/>
        <v>6.00219098</v>
      </c>
      <c r="F3081">
        <f t="shared" si="146"/>
        <v>-6.00219098</v>
      </c>
    </row>
    <row r="3082" spans="1:6" x14ac:dyDescent="0.25">
      <c r="A3082" s="6">
        <v>2011</v>
      </c>
      <c r="B3082" s="17">
        <v>7944.4285185434665</v>
      </c>
      <c r="C3082" s="17">
        <v>13.7559754736</v>
      </c>
      <c r="D3082" s="6">
        <f t="shared" si="144"/>
        <v>7.9444285185434662</v>
      </c>
      <c r="E3082">
        <f t="shared" si="145"/>
        <v>6.8779877367999998</v>
      </c>
      <c r="F3082">
        <f t="shared" si="146"/>
        <v>-6.8779877367999998</v>
      </c>
    </row>
    <row r="3083" spans="1:6" x14ac:dyDescent="0.25">
      <c r="A3083" s="6">
        <v>2011</v>
      </c>
      <c r="B3083" s="17">
        <v>7992.5346785126558</v>
      </c>
      <c r="C3083" s="17">
        <v>12.698817185999999</v>
      </c>
      <c r="D3083" s="6">
        <f t="shared" si="144"/>
        <v>7.9925346785126559</v>
      </c>
      <c r="E3083">
        <f t="shared" si="145"/>
        <v>6.3494085929999997</v>
      </c>
      <c r="F3083">
        <f t="shared" si="146"/>
        <v>-6.3494085929999997</v>
      </c>
    </row>
    <row r="3084" spans="1:6" x14ac:dyDescent="0.25">
      <c r="A3084" s="6">
        <v>2011</v>
      </c>
      <c r="B3084" s="17">
        <v>8041.5457565348652</v>
      </c>
      <c r="C3084" s="17">
        <v>16.4915260382</v>
      </c>
      <c r="D3084" s="6">
        <f t="shared" si="144"/>
        <v>8.041545756534866</v>
      </c>
      <c r="E3084">
        <f t="shared" si="145"/>
        <v>8.2457630191</v>
      </c>
      <c r="F3084">
        <f t="shared" si="146"/>
        <v>-8.2457630191</v>
      </c>
    </row>
    <row r="3085" spans="1:6" x14ac:dyDescent="0.25">
      <c r="A3085" s="6">
        <v>2011</v>
      </c>
      <c r="B3085" s="17">
        <v>8086.4940031124561</v>
      </c>
      <c r="C3085" s="17">
        <v>9.7573774016100003</v>
      </c>
      <c r="D3085" s="6">
        <f t="shared" si="144"/>
        <v>8.0864940031124561</v>
      </c>
      <c r="E3085">
        <f t="shared" si="145"/>
        <v>4.8786887008050002</v>
      </c>
      <c r="F3085">
        <f t="shared" si="146"/>
        <v>-4.8786887008050002</v>
      </c>
    </row>
    <row r="3086" spans="1:6" x14ac:dyDescent="0.25">
      <c r="A3086" s="6">
        <v>2011</v>
      </c>
      <c r="B3086" s="17">
        <v>8132.7564856309164</v>
      </c>
      <c r="C3086" s="17">
        <v>11.8660760289</v>
      </c>
      <c r="D3086" s="6">
        <f t="shared" si="144"/>
        <v>8.1327564856309156</v>
      </c>
      <c r="E3086">
        <f t="shared" si="145"/>
        <v>5.9330380144500001</v>
      </c>
      <c r="F3086">
        <f t="shared" si="146"/>
        <v>-5.9330380144500001</v>
      </c>
    </row>
    <row r="3087" spans="1:6" x14ac:dyDescent="0.25">
      <c r="A3087" s="6">
        <v>2011</v>
      </c>
      <c r="B3087" s="17">
        <v>8180.2809290434125</v>
      </c>
      <c r="C3087" s="17">
        <v>10.493840846199999</v>
      </c>
      <c r="D3087" s="6">
        <f t="shared" si="144"/>
        <v>8.1802809290434126</v>
      </c>
      <c r="E3087">
        <f t="shared" si="145"/>
        <v>5.2469204230999997</v>
      </c>
      <c r="F3087">
        <f t="shared" si="146"/>
        <v>-5.2469204230999997</v>
      </c>
    </row>
    <row r="3088" spans="1:6" x14ac:dyDescent="0.25">
      <c r="A3088" s="6">
        <v>2011</v>
      </c>
      <c r="B3088" s="17">
        <v>8229.7240727397038</v>
      </c>
      <c r="C3088" s="17">
        <v>15.601317953400001</v>
      </c>
      <c r="D3088" s="6">
        <f t="shared" si="144"/>
        <v>8.2297240727397032</v>
      </c>
      <c r="E3088">
        <f t="shared" si="145"/>
        <v>7.8006589767000003</v>
      </c>
      <c r="F3088">
        <f t="shared" si="146"/>
        <v>-7.8006589767000003</v>
      </c>
    </row>
    <row r="3089" spans="1:6" x14ac:dyDescent="0.25">
      <c r="A3089" s="6">
        <v>2011</v>
      </c>
      <c r="B3089" s="17">
        <v>8276.2408572572676</v>
      </c>
      <c r="C3089" s="17">
        <v>15.5773344467</v>
      </c>
      <c r="D3089" s="6">
        <f t="shared" si="144"/>
        <v>8.2762408572572674</v>
      </c>
      <c r="E3089">
        <f t="shared" si="145"/>
        <v>7.7886672233500001</v>
      </c>
      <c r="F3089">
        <f t="shared" si="146"/>
        <v>-7.7886672233500001</v>
      </c>
    </row>
    <row r="3090" spans="1:6" x14ac:dyDescent="0.25">
      <c r="A3090" s="6">
        <v>2011</v>
      </c>
      <c r="B3090" s="17">
        <v>8318.1194904093172</v>
      </c>
      <c r="C3090" s="17">
        <v>9.4252960908500008</v>
      </c>
      <c r="D3090" s="6">
        <f t="shared" si="144"/>
        <v>8.3181194904093179</v>
      </c>
      <c r="E3090">
        <f t="shared" si="145"/>
        <v>4.7126480454250004</v>
      </c>
      <c r="F3090">
        <f t="shared" si="146"/>
        <v>-4.7126480454250004</v>
      </c>
    </row>
    <row r="3091" spans="1:6" x14ac:dyDescent="0.25">
      <c r="A3091" s="6">
        <v>2011</v>
      </c>
      <c r="B3091" s="17">
        <v>8359.1431396397074</v>
      </c>
      <c r="C3091" s="17">
        <v>11.256759217899999</v>
      </c>
      <c r="D3091" s="6">
        <f t="shared" si="144"/>
        <v>8.3591431396397073</v>
      </c>
      <c r="E3091">
        <f t="shared" si="145"/>
        <v>5.6283796089499996</v>
      </c>
      <c r="F3091">
        <f t="shared" si="146"/>
        <v>-5.6283796089499996</v>
      </c>
    </row>
    <row r="3092" spans="1:6" x14ac:dyDescent="0.25">
      <c r="A3092" s="6">
        <v>2011</v>
      </c>
      <c r="B3092" s="17">
        <v>8404.3990250263214</v>
      </c>
      <c r="C3092" s="17">
        <v>17.792084974600002</v>
      </c>
      <c r="D3092" s="6">
        <f t="shared" si="144"/>
        <v>8.4043990250263221</v>
      </c>
      <c r="E3092">
        <f t="shared" si="145"/>
        <v>8.8960424873000008</v>
      </c>
      <c r="F3092">
        <f t="shared" si="146"/>
        <v>-8.8960424873000008</v>
      </c>
    </row>
    <row r="3093" spans="1:6" x14ac:dyDescent="0.25">
      <c r="A3093" s="6">
        <v>2011</v>
      </c>
      <c r="B3093" s="17">
        <v>8448.6353696644637</v>
      </c>
      <c r="C3093" s="17">
        <v>17.780142169600001</v>
      </c>
      <c r="D3093" s="6">
        <f t="shared" si="144"/>
        <v>8.4486353696644638</v>
      </c>
      <c r="E3093">
        <f t="shared" si="145"/>
        <v>8.8900710848000006</v>
      </c>
      <c r="F3093">
        <f t="shared" si="146"/>
        <v>-8.8900710848000006</v>
      </c>
    </row>
    <row r="3094" spans="1:6" x14ac:dyDescent="0.25">
      <c r="A3094" s="6">
        <v>2011</v>
      </c>
      <c r="B3094" s="17">
        <v>8487.9783026079567</v>
      </c>
      <c r="C3094" s="17">
        <v>16.349974884200002</v>
      </c>
      <c r="D3094" s="6">
        <f t="shared" si="144"/>
        <v>8.4879783026079565</v>
      </c>
      <c r="E3094">
        <f t="shared" si="145"/>
        <v>8.1749874421000008</v>
      </c>
      <c r="F3094">
        <f t="shared" si="146"/>
        <v>-8.1749874421000008</v>
      </c>
    </row>
    <row r="3095" spans="1:6" x14ac:dyDescent="0.25">
      <c r="A3095" s="6">
        <v>2011</v>
      </c>
      <c r="B3095" s="17">
        <v>8529.1838789949561</v>
      </c>
      <c r="C3095" s="17">
        <v>18.4335721092</v>
      </c>
      <c r="D3095" s="6">
        <f t="shared" si="144"/>
        <v>8.5291838789949566</v>
      </c>
      <c r="E3095">
        <f t="shared" si="145"/>
        <v>9.2167860546</v>
      </c>
      <c r="F3095">
        <f t="shared" si="146"/>
        <v>-9.2167860546</v>
      </c>
    </row>
    <row r="3096" spans="1:6" x14ac:dyDescent="0.25">
      <c r="A3096" s="6">
        <v>2011</v>
      </c>
      <c r="B3096" s="17">
        <v>8576.5120462222658</v>
      </c>
      <c r="C3096" s="17">
        <v>14.1592563798</v>
      </c>
      <c r="D3096" s="6">
        <f t="shared" si="144"/>
        <v>8.5765120462222662</v>
      </c>
      <c r="E3096">
        <f t="shared" si="145"/>
        <v>7.0796281899000002</v>
      </c>
      <c r="F3096">
        <f t="shared" si="146"/>
        <v>-7.0796281899000002</v>
      </c>
    </row>
    <row r="3097" spans="1:6" x14ac:dyDescent="0.25">
      <c r="A3097" s="6">
        <v>2011</v>
      </c>
      <c r="B3097" s="17">
        <v>8619.4597344078302</v>
      </c>
      <c r="C3097" s="17">
        <v>15.7815193075</v>
      </c>
      <c r="D3097" s="6">
        <f t="shared" si="144"/>
        <v>8.6194597344078296</v>
      </c>
      <c r="E3097">
        <f t="shared" si="145"/>
        <v>7.89075965375</v>
      </c>
      <c r="F3097">
        <f t="shared" si="146"/>
        <v>-7.89075965375</v>
      </c>
    </row>
    <row r="3098" spans="1:6" x14ac:dyDescent="0.25">
      <c r="A3098" s="6">
        <v>2011</v>
      </c>
      <c r="B3098" s="17">
        <v>8658.1300056163382</v>
      </c>
      <c r="C3098" s="17">
        <v>8.7113953763800005</v>
      </c>
      <c r="D3098" s="6">
        <f t="shared" si="144"/>
        <v>8.6581300056163375</v>
      </c>
      <c r="E3098">
        <f t="shared" si="145"/>
        <v>4.3556976881900002</v>
      </c>
      <c r="F3098">
        <f t="shared" si="146"/>
        <v>-4.3556976881900002</v>
      </c>
    </row>
    <row r="3099" spans="1:6" x14ac:dyDescent="0.25">
      <c r="A3099" s="6">
        <v>2011</v>
      </c>
      <c r="B3099" s="17">
        <v>8700.6487267700086</v>
      </c>
      <c r="C3099" s="17">
        <v>18.6345734814</v>
      </c>
      <c r="D3099" s="6">
        <f t="shared" si="144"/>
        <v>8.7006487267700088</v>
      </c>
      <c r="E3099">
        <f t="shared" si="145"/>
        <v>9.3172867407000002</v>
      </c>
      <c r="F3099">
        <f t="shared" si="146"/>
        <v>-9.3172867407000002</v>
      </c>
    </row>
    <row r="3100" spans="1:6" x14ac:dyDescent="0.25">
      <c r="A3100" s="6">
        <v>2011</v>
      </c>
      <c r="B3100" s="17">
        <v>8732.441651080313</v>
      </c>
      <c r="C3100" s="17">
        <v>17.401640592300001</v>
      </c>
      <c r="D3100" s="6">
        <f t="shared" si="144"/>
        <v>8.7324416510803129</v>
      </c>
      <c r="E3100">
        <f t="shared" si="145"/>
        <v>8.7008202961500007</v>
      </c>
      <c r="F3100">
        <f t="shared" si="146"/>
        <v>-8.7008202961500007</v>
      </c>
    </row>
    <row r="3101" spans="1:6" x14ac:dyDescent="0.25">
      <c r="A3101" s="6">
        <v>2011</v>
      </c>
      <c r="B3101" s="17">
        <v>8771.5812250675845</v>
      </c>
      <c r="C3101" s="17">
        <v>12.1879385904</v>
      </c>
      <c r="D3101" s="6">
        <f t="shared" si="144"/>
        <v>8.7715812250675853</v>
      </c>
      <c r="E3101">
        <f t="shared" si="145"/>
        <v>6.0939692952</v>
      </c>
      <c r="F3101">
        <f t="shared" si="146"/>
        <v>-6.0939692952</v>
      </c>
    </row>
    <row r="3102" spans="1:6" x14ac:dyDescent="0.25">
      <c r="A3102" s="6">
        <v>2011</v>
      </c>
      <c r="B3102" s="17">
        <v>8809.1456769844299</v>
      </c>
      <c r="C3102" s="17">
        <v>10.333111981</v>
      </c>
      <c r="D3102" s="6">
        <f t="shared" si="144"/>
        <v>8.8091456769844303</v>
      </c>
      <c r="E3102">
        <f t="shared" si="145"/>
        <v>5.1665559905</v>
      </c>
      <c r="F3102">
        <f t="shared" si="146"/>
        <v>-5.1665559905</v>
      </c>
    </row>
    <row r="3103" spans="1:6" x14ac:dyDescent="0.25">
      <c r="A3103" s="6">
        <v>2011</v>
      </c>
      <c r="B3103" s="17">
        <v>8845.8044402853629</v>
      </c>
      <c r="C3103" s="17">
        <v>8.8358335370900001</v>
      </c>
      <c r="D3103" s="6">
        <f t="shared" si="144"/>
        <v>8.8458044402853631</v>
      </c>
      <c r="E3103">
        <f t="shared" si="145"/>
        <v>4.417916768545</v>
      </c>
      <c r="F3103">
        <f t="shared" si="146"/>
        <v>-4.417916768545</v>
      </c>
    </row>
    <row r="3104" spans="1:6" x14ac:dyDescent="0.25">
      <c r="A3104" s="6">
        <v>2011</v>
      </c>
      <c r="B3104" s="17">
        <v>8887.4370466880137</v>
      </c>
      <c r="C3104" s="17">
        <v>9.8858316517899993</v>
      </c>
      <c r="D3104" s="6">
        <f t="shared" si="144"/>
        <v>8.8874370466880137</v>
      </c>
      <c r="E3104">
        <f t="shared" si="145"/>
        <v>4.9429158258949997</v>
      </c>
      <c r="F3104">
        <f t="shared" si="146"/>
        <v>-4.9429158258949997</v>
      </c>
    </row>
    <row r="3105" spans="1:6" x14ac:dyDescent="0.25">
      <c r="A3105" s="6">
        <v>2011</v>
      </c>
      <c r="B3105" s="17">
        <v>8934.4555034985242</v>
      </c>
      <c r="C3105" s="17">
        <v>6.05308309697</v>
      </c>
      <c r="D3105" s="6">
        <f t="shared" si="144"/>
        <v>8.9344555034985245</v>
      </c>
      <c r="E3105">
        <f t="shared" si="145"/>
        <v>3.026541548485</v>
      </c>
      <c r="F3105">
        <f t="shared" si="146"/>
        <v>-3.026541548485</v>
      </c>
    </row>
    <row r="3106" spans="1:6" x14ac:dyDescent="0.25">
      <c r="A3106" s="6">
        <v>2011</v>
      </c>
      <c r="B3106" s="17">
        <v>8982.74778628286</v>
      </c>
      <c r="C3106" s="17">
        <v>13.216709891900001</v>
      </c>
      <c r="D3106" s="6">
        <f t="shared" si="144"/>
        <v>8.9827477862828609</v>
      </c>
      <c r="E3106">
        <f t="shared" si="145"/>
        <v>6.6083549459500004</v>
      </c>
      <c r="F3106">
        <f t="shared" si="146"/>
        <v>-6.6083549459500004</v>
      </c>
    </row>
    <row r="3107" spans="1:6" x14ac:dyDescent="0.25">
      <c r="A3107" s="6">
        <v>2011</v>
      </c>
      <c r="B3107" s="17">
        <v>9031.2266600911862</v>
      </c>
      <c r="C3107" s="17">
        <v>10.5099868254</v>
      </c>
      <c r="D3107" s="6">
        <f t="shared" si="144"/>
        <v>9.0312266600911855</v>
      </c>
      <c r="E3107">
        <f t="shared" si="145"/>
        <v>5.2549934127000002</v>
      </c>
      <c r="F3107">
        <f t="shared" si="146"/>
        <v>-5.2549934127000002</v>
      </c>
    </row>
    <row r="3108" spans="1:6" x14ac:dyDescent="0.25">
      <c r="A3108" s="6">
        <v>2011</v>
      </c>
      <c r="B3108" s="17">
        <v>9078.2631540258408</v>
      </c>
      <c r="C3108" s="17">
        <v>17.55880475</v>
      </c>
      <c r="D3108" s="6">
        <f t="shared" si="144"/>
        <v>9.0782631540258407</v>
      </c>
      <c r="E3108">
        <f t="shared" si="145"/>
        <v>8.7794023750000001</v>
      </c>
      <c r="F3108">
        <f t="shared" si="146"/>
        <v>-8.7794023750000001</v>
      </c>
    </row>
    <row r="3109" spans="1:6" x14ac:dyDescent="0.25">
      <c r="A3109" s="6">
        <v>2011</v>
      </c>
      <c r="B3109" s="17">
        <v>9127.054465913192</v>
      </c>
      <c r="C3109" s="17">
        <v>15.9286832393</v>
      </c>
      <c r="D3109" s="6">
        <f t="shared" si="144"/>
        <v>9.1270544659131918</v>
      </c>
      <c r="E3109">
        <f t="shared" si="145"/>
        <v>7.9643416196499999</v>
      </c>
      <c r="F3109">
        <f t="shared" si="146"/>
        <v>-7.9643416196499999</v>
      </c>
    </row>
    <row r="3110" spans="1:6" x14ac:dyDescent="0.25">
      <c r="A3110" s="6">
        <v>2011</v>
      </c>
      <c r="B3110" s="17">
        <v>9174.9373917208668</v>
      </c>
      <c r="C3110" s="17">
        <v>13.992902194199999</v>
      </c>
      <c r="D3110" s="6">
        <f t="shared" si="144"/>
        <v>9.1749373917208672</v>
      </c>
      <c r="E3110">
        <f t="shared" si="145"/>
        <v>6.9964510970999996</v>
      </c>
      <c r="F3110">
        <f t="shared" si="146"/>
        <v>-6.9964510970999996</v>
      </c>
    </row>
    <row r="3111" spans="1:6" x14ac:dyDescent="0.25">
      <c r="A3111" s="6">
        <v>2011</v>
      </c>
      <c r="B3111" s="17">
        <v>9223.1065176325646</v>
      </c>
      <c r="C3111" s="17">
        <v>15.372770682700001</v>
      </c>
      <c r="D3111" s="6">
        <f t="shared" si="144"/>
        <v>9.2231065176325639</v>
      </c>
      <c r="E3111">
        <f t="shared" si="145"/>
        <v>7.6863853413500003</v>
      </c>
      <c r="F3111">
        <f t="shared" si="146"/>
        <v>-7.6863853413500003</v>
      </c>
    </row>
    <row r="3112" spans="1:6" x14ac:dyDescent="0.25">
      <c r="A3112" s="6">
        <v>2011</v>
      </c>
      <c r="B3112" s="17">
        <v>9270.586795316276</v>
      </c>
      <c r="C3112" s="17">
        <v>9.6578985774999992</v>
      </c>
      <c r="D3112" s="6">
        <f t="shared" si="144"/>
        <v>9.2705867953162766</v>
      </c>
      <c r="E3112">
        <f t="shared" si="145"/>
        <v>4.8289492887499996</v>
      </c>
      <c r="F3112">
        <f t="shared" si="146"/>
        <v>-4.8289492887499996</v>
      </c>
    </row>
    <row r="3113" spans="1:6" x14ac:dyDescent="0.25">
      <c r="A3113" s="6">
        <v>2011</v>
      </c>
      <c r="B3113" s="17">
        <v>9319.8779034931886</v>
      </c>
      <c r="C3113" s="17">
        <v>13.298278531699999</v>
      </c>
      <c r="D3113" s="6">
        <f t="shared" si="144"/>
        <v>9.3198779034931878</v>
      </c>
      <c r="E3113">
        <f t="shared" si="145"/>
        <v>6.6491392658499997</v>
      </c>
      <c r="F3113">
        <f t="shared" si="146"/>
        <v>-6.6491392658499997</v>
      </c>
    </row>
    <row r="3114" spans="1:6" x14ac:dyDescent="0.25">
      <c r="A3114" s="6">
        <v>2011</v>
      </c>
      <c r="B3114" s="17">
        <v>9368.3028729397447</v>
      </c>
      <c r="C3114" s="17">
        <v>10.4183259768</v>
      </c>
      <c r="D3114" s="6">
        <f t="shared" si="144"/>
        <v>9.3683028729397453</v>
      </c>
      <c r="E3114">
        <f t="shared" si="145"/>
        <v>5.2091629884000001</v>
      </c>
      <c r="F3114">
        <f t="shared" si="146"/>
        <v>-5.2091629884000001</v>
      </c>
    </row>
    <row r="3115" spans="1:6" x14ac:dyDescent="0.25">
      <c r="A3115" s="6">
        <v>2011</v>
      </c>
      <c r="B3115" s="17">
        <v>9417.3343321987104</v>
      </c>
      <c r="C3115" s="17">
        <v>11.7327205774</v>
      </c>
      <c r="D3115" s="6">
        <f t="shared" si="144"/>
        <v>9.4173343321987097</v>
      </c>
      <c r="E3115">
        <f t="shared" si="145"/>
        <v>5.8663602887000001</v>
      </c>
      <c r="F3115">
        <f t="shared" si="146"/>
        <v>-5.8663602887000001</v>
      </c>
    </row>
    <row r="3116" spans="1:6" x14ac:dyDescent="0.25">
      <c r="A3116" s="6">
        <v>2011</v>
      </c>
      <c r="B3116" s="17">
        <v>9465.7560237304224</v>
      </c>
      <c r="C3116" s="17">
        <v>12.765825034500001</v>
      </c>
      <c r="D3116" s="6">
        <f t="shared" si="144"/>
        <v>9.4657560237304228</v>
      </c>
      <c r="E3116">
        <f t="shared" si="145"/>
        <v>6.3829125172500003</v>
      </c>
      <c r="F3116">
        <f t="shared" si="146"/>
        <v>-6.3829125172500003</v>
      </c>
    </row>
    <row r="3117" spans="1:6" x14ac:dyDescent="0.25">
      <c r="A3117" s="6">
        <v>2011</v>
      </c>
      <c r="B3117" s="17">
        <v>9513.9835403245161</v>
      </c>
      <c r="C3117" s="17">
        <v>16.7587623808</v>
      </c>
      <c r="D3117" s="6">
        <f t="shared" si="144"/>
        <v>9.5139835403245154</v>
      </c>
      <c r="E3117">
        <f t="shared" si="145"/>
        <v>8.3793811904000002</v>
      </c>
      <c r="F3117">
        <f t="shared" si="146"/>
        <v>-8.3793811904000002</v>
      </c>
    </row>
    <row r="3118" spans="1:6" x14ac:dyDescent="0.25">
      <c r="A3118" s="6">
        <v>2011</v>
      </c>
      <c r="B3118" s="17">
        <v>9563.6958958006744</v>
      </c>
      <c r="C3118" s="17">
        <v>16.064472180500001</v>
      </c>
      <c r="D3118" s="6">
        <f t="shared" si="144"/>
        <v>9.5636958958006737</v>
      </c>
      <c r="E3118">
        <f t="shared" si="145"/>
        <v>8.0322360902500005</v>
      </c>
      <c r="F3118">
        <f t="shared" si="146"/>
        <v>-8.0322360902500005</v>
      </c>
    </row>
    <row r="3119" spans="1:6" x14ac:dyDescent="0.25">
      <c r="A3119" s="6">
        <v>2011</v>
      </c>
      <c r="B3119" s="17">
        <v>9613.1358421852146</v>
      </c>
      <c r="C3119" s="17">
        <v>11.285855762400001</v>
      </c>
      <c r="D3119" s="6">
        <f t="shared" si="144"/>
        <v>9.6131358421852138</v>
      </c>
      <c r="E3119">
        <f t="shared" si="145"/>
        <v>5.6429278812000003</v>
      </c>
      <c r="F3119">
        <f t="shared" si="146"/>
        <v>-5.6429278812000003</v>
      </c>
    </row>
    <row r="3120" spans="1:6" x14ac:dyDescent="0.25">
      <c r="A3120" s="6">
        <v>2011</v>
      </c>
      <c r="B3120" s="17">
        <v>9661.7471314277645</v>
      </c>
      <c r="C3120" s="17">
        <v>13.7312370602</v>
      </c>
      <c r="D3120" s="6">
        <f t="shared" si="144"/>
        <v>9.6617471314277648</v>
      </c>
      <c r="E3120">
        <f t="shared" si="145"/>
        <v>6.8656185300999999</v>
      </c>
      <c r="F3120">
        <f t="shared" si="146"/>
        <v>-6.8656185300999999</v>
      </c>
    </row>
    <row r="3121" spans="1:6" x14ac:dyDescent="0.25">
      <c r="A3121" s="6">
        <v>2011</v>
      </c>
      <c r="B3121" s="17">
        <v>9710.0862529273545</v>
      </c>
      <c r="C3121" s="17">
        <v>12.3115923785</v>
      </c>
      <c r="D3121" s="6">
        <f t="shared" si="144"/>
        <v>9.7100862529273542</v>
      </c>
      <c r="E3121">
        <f t="shared" si="145"/>
        <v>6.1557961892500002</v>
      </c>
      <c r="F3121">
        <f t="shared" si="146"/>
        <v>-6.1557961892500002</v>
      </c>
    </row>
    <row r="3122" spans="1:6" x14ac:dyDescent="0.25">
      <c r="A3122" s="6">
        <v>2011</v>
      </c>
      <c r="B3122" s="17">
        <v>9759.1852334935429</v>
      </c>
      <c r="C3122" s="17">
        <v>12.786206267600001</v>
      </c>
      <c r="D3122" s="6">
        <f t="shared" si="144"/>
        <v>9.7591852334935432</v>
      </c>
      <c r="E3122">
        <f t="shared" si="145"/>
        <v>6.3931031338000004</v>
      </c>
      <c r="F3122">
        <f t="shared" si="146"/>
        <v>-6.3931031338000004</v>
      </c>
    </row>
    <row r="3123" spans="1:6" x14ac:dyDescent="0.25">
      <c r="A3123" s="6">
        <v>2011</v>
      </c>
      <c r="B3123" s="17">
        <v>9807.472677124355</v>
      </c>
      <c r="C3123" s="17">
        <v>14.0130438372</v>
      </c>
      <c r="D3123" s="6">
        <f t="shared" si="144"/>
        <v>9.8074726771243554</v>
      </c>
      <c r="E3123">
        <f t="shared" si="145"/>
        <v>7.0065219185999998</v>
      </c>
      <c r="F3123">
        <f t="shared" si="146"/>
        <v>-7.0065219185999998</v>
      </c>
    </row>
    <row r="3124" spans="1:6" x14ac:dyDescent="0.25">
      <c r="A3124" s="6">
        <v>2011</v>
      </c>
      <c r="B3124" s="17">
        <v>9854.8623561056556</v>
      </c>
      <c r="C3124" s="17">
        <v>13.570705421</v>
      </c>
      <c r="D3124" s="6">
        <f t="shared" si="144"/>
        <v>9.8548623561056559</v>
      </c>
      <c r="E3124">
        <f t="shared" si="145"/>
        <v>6.7853527104999998</v>
      </c>
      <c r="F3124">
        <f t="shared" si="146"/>
        <v>-6.7853527104999998</v>
      </c>
    </row>
    <row r="3125" spans="1:6" x14ac:dyDescent="0.25">
      <c r="A3125" s="6">
        <v>2011</v>
      </c>
      <c r="B3125" s="17">
        <v>9901.4479774479023</v>
      </c>
      <c r="C3125" s="17">
        <v>22.1146655358</v>
      </c>
      <c r="D3125" s="6">
        <f t="shared" si="144"/>
        <v>9.9014479774479032</v>
      </c>
      <c r="E3125">
        <f t="shared" si="145"/>
        <v>11.0573327679</v>
      </c>
      <c r="F3125">
        <f t="shared" si="146"/>
        <v>-11.0573327679</v>
      </c>
    </row>
    <row r="3126" spans="1:6" x14ac:dyDescent="0.25">
      <c r="A3126" s="6">
        <v>2011</v>
      </c>
      <c r="B3126" s="17">
        <v>9949.7499027908816</v>
      </c>
      <c r="C3126" s="17">
        <v>22.4976879126</v>
      </c>
      <c r="D3126" s="6">
        <f t="shared" si="144"/>
        <v>9.9497499027908809</v>
      </c>
      <c r="E3126">
        <f t="shared" si="145"/>
        <v>11.2488439563</v>
      </c>
      <c r="F3126">
        <f t="shared" si="146"/>
        <v>-11.2488439563</v>
      </c>
    </row>
    <row r="3127" spans="1:6" x14ac:dyDescent="0.25">
      <c r="A3127" s="6">
        <v>2011</v>
      </c>
      <c r="B3127" s="17">
        <v>9991.6203509290244</v>
      </c>
      <c r="C3127" s="17">
        <v>12.9857305348</v>
      </c>
      <c r="D3127" s="6">
        <f t="shared" si="144"/>
        <v>9.9916203509290238</v>
      </c>
      <c r="E3127">
        <f t="shared" si="145"/>
        <v>6.4928652674</v>
      </c>
      <c r="F3127">
        <f t="shared" si="146"/>
        <v>-6.4928652674</v>
      </c>
    </row>
    <row r="3128" spans="1:6" x14ac:dyDescent="0.25">
      <c r="A3128" s="6">
        <v>2011</v>
      </c>
      <c r="B3128" s="17">
        <v>10036.255911526332</v>
      </c>
      <c r="C3128" s="17">
        <v>19.345368516899999</v>
      </c>
      <c r="D3128" s="6">
        <f t="shared" si="144"/>
        <v>10.036255911526332</v>
      </c>
      <c r="E3128">
        <f t="shared" si="145"/>
        <v>9.6726842584499995</v>
      </c>
      <c r="F3128">
        <f t="shared" si="146"/>
        <v>-9.6726842584499995</v>
      </c>
    </row>
    <row r="3129" spans="1:6" x14ac:dyDescent="0.25">
      <c r="A3129" s="6">
        <v>2011</v>
      </c>
      <c r="B3129" s="17">
        <v>10084.283256265542</v>
      </c>
      <c r="C3129" s="17">
        <v>22.315940912199999</v>
      </c>
      <c r="D3129" s="6">
        <f t="shared" si="144"/>
        <v>10.084283256265541</v>
      </c>
      <c r="E3129">
        <f t="shared" si="145"/>
        <v>11.157970456099999</v>
      </c>
      <c r="F3129">
        <f t="shared" si="146"/>
        <v>-11.157970456099999</v>
      </c>
    </row>
    <row r="3130" spans="1:6" x14ac:dyDescent="0.25">
      <c r="A3130" s="6">
        <v>2011</v>
      </c>
      <c r="B3130" s="17">
        <v>10130.224747074222</v>
      </c>
      <c r="C3130" s="17">
        <v>22.462011799100001</v>
      </c>
      <c r="D3130" s="6">
        <f t="shared" si="144"/>
        <v>10.130224747074223</v>
      </c>
      <c r="E3130">
        <f t="shared" si="145"/>
        <v>11.23100589955</v>
      </c>
      <c r="F3130">
        <f t="shared" si="146"/>
        <v>-11.23100589955</v>
      </c>
    </row>
    <row r="3131" spans="1:6" x14ac:dyDescent="0.25">
      <c r="A3131" s="6">
        <v>2011</v>
      </c>
      <c r="B3131" s="17">
        <v>10178.151679351478</v>
      </c>
      <c r="C3131" s="17">
        <v>15.901331116</v>
      </c>
      <c r="D3131" s="6">
        <f t="shared" si="144"/>
        <v>10.178151679351478</v>
      </c>
      <c r="E3131">
        <f t="shared" si="145"/>
        <v>7.9506655579999999</v>
      </c>
      <c r="F3131">
        <f t="shared" si="146"/>
        <v>-7.9506655579999999</v>
      </c>
    </row>
    <row r="3132" spans="1:6" x14ac:dyDescent="0.25">
      <c r="A3132" s="6">
        <v>2011</v>
      </c>
      <c r="B3132" s="17">
        <v>10227.638663899868</v>
      </c>
      <c r="C3132" s="17">
        <v>14.0497627317</v>
      </c>
      <c r="D3132" s="6">
        <f t="shared" si="144"/>
        <v>10.227638663899869</v>
      </c>
      <c r="E3132">
        <f t="shared" si="145"/>
        <v>7.0248813658499998</v>
      </c>
      <c r="F3132">
        <f t="shared" si="146"/>
        <v>-7.0248813658499998</v>
      </c>
    </row>
    <row r="3133" spans="1:6" x14ac:dyDescent="0.25">
      <c r="A3133" s="6">
        <v>2011</v>
      </c>
      <c r="B3133" s="17">
        <v>10275.202064416866</v>
      </c>
      <c r="C3133" s="17">
        <v>14.4437079075</v>
      </c>
      <c r="D3133" s="6">
        <f t="shared" si="144"/>
        <v>10.275202064416867</v>
      </c>
      <c r="E3133">
        <f t="shared" si="145"/>
        <v>7.2218539537500002</v>
      </c>
      <c r="F3133">
        <f t="shared" si="146"/>
        <v>-7.2218539537500002</v>
      </c>
    </row>
    <row r="3134" spans="1:6" x14ac:dyDescent="0.25">
      <c r="A3134" s="6">
        <v>2011</v>
      </c>
      <c r="B3134" s="17">
        <v>10319.988381921785</v>
      </c>
      <c r="C3134" s="17">
        <v>26.451493617299999</v>
      </c>
      <c r="D3134" s="6">
        <f t="shared" si="144"/>
        <v>10.319988381921785</v>
      </c>
      <c r="E3134">
        <f t="shared" si="145"/>
        <v>13.225746808649999</v>
      </c>
      <c r="F3134">
        <f t="shared" si="146"/>
        <v>-13.225746808649999</v>
      </c>
    </row>
    <row r="3135" spans="1:6" x14ac:dyDescent="0.25">
      <c r="A3135" s="6">
        <v>2011</v>
      </c>
      <c r="B3135" s="17">
        <v>10326.290351934133</v>
      </c>
      <c r="C3135" s="17">
        <v>52.307295601500002</v>
      </c>
      <c r="D3135" s="6">
        <f t="shared" si="144"/>
        <v>10.326290351934132</v>
      </c>
      <c r="E3135">
        <f t="shared" si="145"/>
        <v>26.153647800750001</v>
      </c>
      <c r="F3135">
        <f t="shared" si="146"/>
        <v>-26.153647800750001</v>
      </c>
    </row>
    <row r="3136" spans="1:6" x14ac:dyDescent="0.25">
      <c r="A3136" s="6">
        <v>2011</v>
      </c>
      <c r="B3136" s="17">
        <v>10327.573734519094</v>
      </c>
      <c r="C3136" s="17">
        <v>43.5843714349</v>
      </c>
      <c r="D3136" s="6">
        <f t="shared" si="144"/>
        <v>10.327573734519094</v>
      </c>
      <c r="E3136">
        <f t="shared" si="145"/>
        <v>21.79218571745</v>
      </c>
      <c r="F3136">
        <f t="shared" si="146"/>
        <v>-21.79218571745</v>
      </c>
    </row>
    <row r="3137" spans="1:6" x14ac:dyDescent="0.25">
      <c r="A3137" s="6">
        <v>2011</v>
      </c>
      <c r="B3137" s="17">
        <v>10368.696116935358</v>
      </c>
      <c r="C3137" s="17">
        <v>12.8115051035</v>
      </c>
      <c r="D3137" s="6">
        <f t="shared" si="144"/>
        <v>10.368696116935357</v>
      </c>
      <c r="E3137">
        <f t="shared" si="145"/>
        <v>6.40575255175</v>
      </c>
      <c r="F3137">
        <f t="shared" si="146"/>
        <v>-6.40575255175</v>
      </c>
    </row>
    <row r="3138" spans="1:6" x14ac:dyDescent="0.25">
      <c r="A3138" s="6">
        <v>2011</v>
      </c>
      <c r="B3138" s="17">
        <v>10416.838698272253</v>
      </c>
      <c r="C3138" s="17">
        <v>16.307541449199999</v>
      </c>
      <c r="D3138" s="6">
        <f t="shared" si="144"/>
        <v>10.416838698272253</v>
      </c>
      <c r="E3138">
        <f t="shared" si="145"/>
        <v>8.1537707245999993</v>
      </c>
      <c r="F3138">
        <f t="shared" si="146"/>
        <v>-8.1537707245999993</v>
      </c>
    </row>
    <row r="3139" spans="1:6" x14ac:dyDescent="0.25">
      <c r="A3139" s="6">
        <v>2011</v>
      </c>
      <c r="B3139" s="17">
        <v>10446.377601676915</v>
      </c>
      <c r="C3139" s="17">
        <v>12.353353564100001</v>
      </c>
      <c r="D3139" s="6">
        <f t="shared" si="144"/>
        <v>10.446377601676915</v>
      </c>
      <c r="E3139">
        <f t="shared" si="145"/>
        <v>6.1766767820500004</v>
      </c>
      <c r="F3139">
        <f t="shared" si="146"/>
        <v>-6.1766767820500004</v>
      </c>
    </row>
    <row r="3140" spans="1:6" x14ac:dyDescent="0.25">
      <c r="A3140" s="6">
        <v>2011</v>
      </c>
      <c r="B3140" s="17">
        <v>10475.378907015318</v>
      </c>
      <c r="C3140" s="17">
        <v>16.102466399000001</v>
      </c>
      <c r="D3140" s="6">
        <f t="shared" ref="D3140:D3203" si="147">B3140/1000</f>
        <v>10.475378907015317</v>
      </c>
      <c r="E3140">
        <f t="shared" si="145"/>
        <v>8.0512331995000004</v>
      </c>
      <c r="F3140">
        <f t="shared" si="146"/>
        <v>-8.0512331995000004</v>
      </c>
    </row>
    <row r="3141" spans="1:6" x14ac:dyDescent="0.25">
      <c r="A3141" s="6">
        <v>2011</v>
      </c>
      <c r="B3141" s="17">
        <v>10521.929689430868</v>
      </c>
      <c r="C3141" s="17">
        <v>15.9058156761</v>
      </c>
      <c r="D3141" s="6">
        <f t="shared" si="147"/>
        <v>10.521929689430868</v>
      </c>
      <c r="E3141">
        <f t="shared" ref="E3141:E3204" si="148">C3141/2</f>
        <v>7.9529078380499998</v>
      </c>
      <c r="F3141">
        <f t="shared" ref="F3141:F3204" si="149">-1*C3141/2</f>
        <v>-7.9529078380499998</v>
      </c>
    </row>
    <row r="3142" spans="1:6" x14ac:dyDescent="0.25">
      <c r="A3142" s="6">
        <v>2011</v>
      </c>
      <c r="B3142" s="17">
        <v>10570.151778839774</v>
      </c>
      <c r="C3142" s="17">
        <v>28.737526347799999</v>
      </c>
      <c r="D3142" s="6">
        <f t="shared" si="147"/>
        <v>10.570151778839774</v>
      </c>
      <c r="E3142">
        <f t="shared" si="148"/>
        <v>14.3687631739</v>
      </c>
      <c r="F3142">
        <f t="shared" si="149"/>
        <v>-14.3687631739</v>
      </c>
    </row>
    <row r="3143" spans="1:6" x14ac:dyDescent="0.25">
      <c r="A3143" s="6">
        <v>2011</v>
      </c>
      <c r="B3143" s="17">
        <v>10618.857685822133</v>
      </c>
      <c r="C3143" s="17">
        <v>23.897301389399999</v>
      </c>
      <c r="D3143" s="6">
        <f t="shared" si="147"/>
        <v>10.618857685822134</v>
      </c>
      <c r="E3143">
        <f t="shared" si="148"/>
        <v>11.9486506947</v>
      </c>
      <c r="F3143">
        <f t="shared" si="149"/>
        <v>-11.9486506947</v>
      </c>
    </row>
    <row r="3144" spans="1:6" x14ac:dyDescent="0.25">
      <c r="A3144" s="6">
        <v>2011</v>
      </c>
      <c r="B3144" s="17">
        <v>10665.973431464779</v>
      </c>
      <c r="C3144" s="17">
        <v>19.248003775699999</v>
      </c>
      <c r="D3144" s="6">
        <f t="shared" si="147"/>
        <v>10.66597343146478</v>
      </c>
      <c r="E3144">
        <f t="shared" si="148"/>
        <v>9.6240018878499995</v>
      </c>
      <c r="F3144">
        <f t="shared" si="149"/>
        <v>-9.6240018878499995</v>
      </c>
    </row>
    <row r="3145" spans="1:6" x14ac:dyDescent="0.25">
      <c r="A3145" s="6">
        <v>2011</v>
      </c>
      <c r="B3145" s="17">
        <v>10707.229385314879</v>
      </c>
      <c r="C3145" s="17">
        <v>25.744170836399999</v>
      </c>
      <c r="D3145" s="6">
        <f t="shared" si="147"/>
        <v>10.707229385314879</v>
      </c>
      <c r="E3145">
        <f t="shared" si="148"/>
        <v>12.872085418199999</v>
      </c>
      <c r="F3145">
        <f t="shared" si="149"/>
        <v>-12.872085418199999</v>
      </c>
    </row>
    <row r="3146" spans="1:6" x14ac:dyDescent="0.25">
      <c r="A3146" s="6">
        <v>2011</v>
      </c>
      <c r="B3146" s="17">
        <v>10753.289782671565</v>
      </c>
      <c r="C3146" s="17">
        <v>14.4653581509</v>
      </c>
      <c r="D3146" s="6">
        <f t="shared" si="147"/>
        <v>10.753289782671565</v>
      </c>
      <c r="E3146">
        <f t="shared" si="148"/>
        <v>7.2326790754500001</v>
      </c>
      <c r="F3146">
        <f t="shared" si="149"/>
        <v>-7.2326790754500001</v>
      </c>
    </row>
    <row r="3147" spans="1:6" x14ac:dyDescent="0.25">
      <c r="A3147" s="6">
        <v>2011</v>
      </c>
      <c r="B3147" s="17">
        <v>10800.130733162267</v>
      </c>
      <c r="C3147" s="17">
        <v>16.779455219799999</v>
      </c>
      <c r="D3147" s="6">
        <f t="shared" si="147"/>
        <v>10.800130733162266</v>
      </c>
      <c r="E3147">
        <f t="shared" si="148"/>
        <v>8.3897276098999995</v>
      </c>
      <c r="F3147">
        <f t="shared" si="149"/>
        <v>-8.3897276098999995</v>
      </c>
    </row>
    <row r="3148" spans="1:6" x14ac:dyDescent="0.25">
      <c r="A3148" s="6">
        <v>2011</v>
      </c>
      <c r="B3148" s="17">
        <v>10816.447145829132</v>
      </c>
      <c r="C3148" s="17">
        <v>12.8862704578</v>
      </c>
      <c r="D3148" s="6">
        <f t="shared" si="147"/>
        <v>10.816447145829132</v>
      </c>
      <c r="E3148">
        <f t="shared" si="148"/>
        <v>6.4431352289000001</v>
      </c>
      <c r="F3148">
        <f t="shared" si="149"/>
        <v>-6.4431352289000001</v>
      </c>
    </row>
    <row r="3149" spans="1:6" x14ac:dyDescent="0.25">
      <c r="A3149" s="6">
        <v>2011</v>
      </c>
      <c r="B3149" s="17">
        <v>10837.260455627005</v>
      </c>
      <c r="C3149" s="17">
        <v>13.2900945569</v>
      </c>
      <c r="D3149" s="6">
        <f t="shared" si="147"/>
        <v>10.837260455627005</v>
      </c>
      <c r="E3149">
        <f t="shared" si="148"/>
        <v>6.6450472784499999</v>
      </c>
      <c r="F3149">
        <f t="shared" si="149"/>
        <v>-6.6450472784499999</v>
      </c>
    </row>
    <row r="3150" spans="1:6" x14ac:dyDescent="0.25">
      <c r="A3150" s="6">
        <v>2011</v>
      </c>
      <c r="B3150" s="17">
        <v>10886.145198557455</v>
      </c>
      <c r="C3150" s="17">
        <v>12.879502866099999</v>
      </c>
      <c r="D3150" s="6">
        <f t="shared" si="147"/>
        <v>10.886145198557456</v>
      </c>
      <c r="E3150">
        <f t="shared" si="148"/>
        <v>6.4397514330499996</v>
      </c>
      <c r="F3150">
        <f t="shared" si="149"/>
        <v>-6.4397514330499996</v>
      </c>
    </row>
    <row r="3151" spans="1:6" x14ac:dyDescent="0.25">
      <c r="A3151" s="6">
        <v>2011</v>
      </c>
      <c r="B3151" s="17">
        <v>10927.01310709949</v>
      </c>
      <c r="C3151" s="17">
        <v>14.5299325093</v>
      </c>
      <c r="D3151" s="6">
        <f t="shared" si="147"/>
        <v>10.927013107099491</v>
      </c>
      <c r="E3151">
        <f t="shared" si="148"/>
        <v>7.26496625465</v>
      </c>
      <c r="F3151">
        <f t="shared" si="149"/>
        <v>-7.26496625465</v>
      </c>
    </row>
    <row r="3152" spans="1:6" x14ac:dyDescent="0.25">
      <c r="A3152" s="6">
        <v>2011</v>
      </c>
      <c r="B3152" s="17">
        <v>10950.592906509275</v>
      </c>
      <c r="C3152" s="17">
        <v>18.7092390673</v>
      </c>
      <c r="D3152" s="6">
        <f t="shared" si="147"/>
        <v>10.950592906509275</v>
      </c>
      <c r="E3152">
        <f t="shared" si="148"/>
        <v>9.3546195336500002</v>
      </c>
      <c r="F3152">
        <f t="shared" si="149"/>
        <v>-9.3546195336500002</v>
      </c>
    </row>
    <row r="3153" spans="1:6" x14ac:dyDescent="0.25">
      <c r="A3153" s="6">
        <v>2011</v>
      </c>
      <c r="B3153" s="17">
        <v>10972.000862395507</v>
      </c>
      <c r="C3153" s="17">
        <v>17.1129564871</v>
      </c>
      <c r="D3153" s="6">
        <f t="shared" si="147"/>
        <v>10.972000862395507</v>
      </c>
      <c r="E3153">
        <f t="shared" si="148"/>
        <v>8.55647824355</v>
      </c>
      <c r="F3153">
        <f t="shared" si="149"/>
        <v>-8.55647824355</v>
      </c>
    </row>
    <row r="3154" spans="1:6" x14ac:dyDescent="0.25">
      <c r="A3154" s="6">
        <v>2011</v>
      </c>
      <c r="B3154" s="17">
        <v>11012.229634207974</v>
      </c>
      <c r="C3154" s="17">
        <v>26.4725680301</v>
      </c>
      <c r="D3154" s="6">
        <f t="shared" si="147"/>
        <v>11.012229634207973</v>
      </c>
      <c r="E3154">
        <f t="shared" si="148"/>
        <v>13.23628401505</v>
      </c>
      <c r="F3154">
        <f t="shared" si="149"/>
        <v>-13.23628401505</v>
      </c>
    </row>
    <row r="3155" spans="1:6" x14ac:dyDescent="0.25">
      <c r="A3155" s="6">
        <v>2011</v>
      </c>
      <c r="B3155" s="17">
        <v>11039.404171006436</v>
      </c>
      <c r="C3155" s="17">
        <v>18.518209883600001</v>
      </c>
      <c r="D3155" s="6">
        <f t="shared" si="147"/>
        <v>11.039404171006435</v>
      </c>
      <c r="E3155">
        <f t="shared" si="148"/>
        <v>9.2591049418000004</v>
      </c>
      <c r="F3155">
        <f t="shared" si="149"/>
        <v>-9.2591049418000004</v>
      </c>
    </row>
    <row r="3156" spans="1:6" x14ac:dyDescent="0.25">
      <c r="A3156" s="6">
        <v>2011</v>
      </c>
      <c r="B3156" s="17">
        <v>11074.168544325283</v>
      </c>
      <c r="C3156" s="17">
        <v>19.0433967112</v>
      </c>
      <c r="D3156" s="6">
        <f t="shared" si="147"/>
        <v>11.074168544325282</v>
      </c>
      <c r="E3156">
        <f t="shared" si="148"/>
        <v>9.5216983555999999</v>
      </c>
      <c r="F3156">
        <f t="shared" si="149"/>
        <v>-9.5216983555999999</v>
      </c>
    </row>
    <row r="3157" spans="1:6" x14ac:dyDescent="0.25">
      <c r="A3157" s="6">
        <v>2011</v>
      </c>
      <c r="B3157" s="17">
        <v>11108.987140422769</v>
      </c>
      <c r="C3157" s="17">
        <v>26.221158124799999</v>
      </c>
      <c r="D3157" s="6">
        <f t="shared" si="147"/>
        <v>11.108987140422769</v>
      </c>
      <c r="E3157">
        <f t="shared" si="148"/>
        <v>13.110579062399999</v>
      </c>
      <c r="F3157">
        <f t="shared" si="149"/>
        <v>-13.110579062399999</v>
      </c>
    </row>
    <row r="3158" spans="1:6" x14ac:dyDescent="0.25">
      <c r="A3158" s="6">
        <v>2011</v>
      </c>
      <c r="B3158" s="17">
        <v>11151.136721645878</v>
      </c>
      <c r="C3158" s="17">
        <v>12.0773036338</v>
      </c>
      <c r="D3158" s="6">
        <f t="shared" si="147"/>
        <v>11.151136721645878</v>
      </c>
      <c r="E3158">
        <f t="shared" si="148"/>
        <v>6.0386518168999999</v>
      </c>
      <c r="F3158">
        <f t="shared" si="149"/>
        <v>-6.0386518168999999</v>
      </c>
    </row>
    <row r="3159" spans="1:6" x14ac:dyDescent="0.25">
      <c r="A3159" s="6">
        <v>2011</v>
      </c>
      <c r="B3159" s="17">
        <v>11188.51495855513</v>
      </c>
      <c r="C3159" s="17">
        <v>22.186263776499999</v>
      </c>
      <c r="D3159" s="6">
        <f t="shared" si="147"/>
        <v>11.18851495855513</v>
      </c>
      <c r="E3159">
        <f t="shared" si="148"/>
        <v>11.093131888249999</v>
      </c>
      <c r="F3159">
        <f t="shared" si="149"/>
        <v>-11.093131888249999</v>
      </c>
    </row>
    <row r="3160" spans="1:6" x14ac:dyDescent="0.25">
      <c r="A3160" s="6">
        <v>2011</v>
      </c>
      <c r="B3160" s="17">
        <v>11229.386221895737</v>
      </c>
      <c r="C3160" s="17">
        <v>15.568984136399999</v>
      </c>
      <c r="D3160" s="6">
        <f t="shared" si="147"/>
        <v>11.229386221895737</v>
      </c>
      <c r="E3160">
        <f t="shared" si="148"/>
        <v>7.7844920681999996</v>
      </c>
      <c r="F3160">
        <f t="shared" si="149"/>
        <v>-7.7844920681999996</v>
      </c>
    </row>
    <row r="3161" spans="1:6" x14ac:dyDescent="0.25">
      <c r="A3161" s="6">
        <v>2011</v>
      </c>
      <c r="B3161" s="17">
        <v>11278.557116572274</v>
      </c>
      <c r="C3161" s="17">
        <v>20.499513046000001</v>
      </c>
      <c r="D3161" s="6">
        <f t="shared" si="147"/>
        <v>11.278557116572275</v>
      </c>
      <c r="E3161">
        <f t="shared" si="148"/>
        <v>10.249756523</v>
      </c>
      <c r="F3161">
        <f t="shared" si="149"/>
        <v>-10.249756523</v>
      </c>
    </row>
    <row r="3162" spans="1:6" x14ac:dyDescent="0.25">
      <c r="A3162" s="6">
        <v>2011</v>
      </c>
      <c r="B3162" s="17">
        <v>11327.32875951085</v>
      </c>
      <c r="C3162" s="17">
        <v>13.560888503299999</v>
      </c>
      <c r="D3162" s="6">
        <f t="shared" si="147"/>
        <v>11.32732875951085</v>
      </c>
      <c r="E3162">
        <f t="shared" si="148"/>
        <v>6.7804442516499996</v>
      </c>
      <c r="F3162">
        <f t="shared" si="149"/>
        <v>-6.7804442516499996</v>
      </c>
    </row>
    <row r="3163" spans="1:6" x14ac:dyDescent="0.25">
      <c r="A3163" s="6">
        <v>2011</v>
      </c>
      <c r="B3163" s="17">
        <v>11376.336772743598</v>
      </c>
      <c r="C3163" s="17">
        <v>15.453301315099999</v>
      </c>
      <c r="D3163" s="6">
        <f t="shared" si="147"/>
        <v>11.376336772743597</v>
      </c>
      <c r="E3163">
        <f t="shared" si="148"/>
        <v>7.7266506575499996</v>
      </c>
      <c r="F3163">
        <f t="shared" si="149"/>
        <v>-7.7266506575499996</v>
      </c>
    </row>
    <row r="3164" spans="1:6" x14ac:dyDescent="0.25">
      <c r="A3164" s="6">
        <v>2011</v>
      </c>
      <c r="B3164" s="17">
        <v>11423.914675844984</v>
      </c>
      <c r="C3164" s="17">
        <v>14.9162376787</v>
      </c>
      <c r="D3164" s="6">
        <f t="shared" si="147"/>
        <v>11.423914675844983</v>
      </c>
      <c r="E3164">
        <f t="shared" si="148"/>
        <v>7.45811883935</v>
      </c>
      <c r="F3164">
        <f t="shared" si="149"/>
        <v>-7.45811883935</v>
      </c>
    </row>
    <row r="3165" spans="1:6" x14ac:dyDescent="0.25">
      <c r="A3165" s="6">
        <v>2011</v>
      </c>
      <c r="B3165" s="17">
        <v>11460.946936034428</v>
      </c>
      <c r="C3165" s="17">
        <v>21.296325720799999</v>
      </c>
      <c r="D3165" s="6">
        <f t="shared" si="147"/>
        <v>11.460946936034428</v>
      </c>
      <c r="E3165">
        <f t="shared" si="148"/>
        <v>10.648162860399999</v>
      </c>
      <c r="F3165">
        <f t="shared" si="149"/>
        <v>-10.648162860399999</v>
      </c>
    </row>
    <row r="3166" spans="1:6" x14ac:dyDescent="0.25">
      <c r="A3166" s="6">
        <v>2011</v>
      </c>
      <c r="B3166" s="17">
        <v>11493.554581529597</v>
      </c>
      <c r="C3166" s="17">
        <v>11.8586605512</v>
      </c>
      <c r="D3166" s="6">
        <f t="shared" si="147"/>
        <v>11.493554581529597</v>
      </c>
      <c r="E3166">
        <f t="shared" si="148"/>
        <v>5.9293302755999999</v>
      </c>
      <c r="F3166">
        <f t="shared" si="149"/>
        <v>-5.9293302755999999</v>
      </c>
    </row>
    <row r="3167" spans="1:6" x14ac:dyDescent="0.25">
      <c r="A3167" s="6">
        <v>2011</v>
      </c>
      <c r="B3167" s="17">
        <v>11535.046688545746</v>
      </c>
      <c r="C3167" s="17">
        <v>13.050346748999999</v>
      </c>
      <c r="D3167" s="6">
        <f t="shared" si="147"/>
        <v>11.535046688545746</v>
      </c>
      <c r="E3167">
        <f t="shared" si="148"/>
        <v>6.5251733744999996</v>
      </c>
      <c r="F3167">
        <f t="shared" si="149"/>
        <v>-6.5251733744999996</v>
      </c>
    </row>
    <row r="3168" spans="1:6" x14ac:dyDescent="0.25">
      <c r="A3168" s="6">
        <v>2011</v>
      </c>
      <c r="B3168" s="17">
        <v>11583.603038572994</v>
      </c>
      <c r="C3168" s="17">
        <v>14.3244600874</v>
      </c>
      <c r="D3168" s="6">
        <f t="shared" si="147"/>
        <v>11.583603038572994</v>
      </c>
      <c r="E3168">
        <f t="shared" si="148"/>
        <v>7.1622300437000002</v>
      </c>
      <c r="F3168">
        <f t="shared" si="149"/>
        <v>-7.1622300437000002</v>
      </c>
    </row>
    <row r="3169" spans="1:6" x14ac:dyDescent="0.25">
      <c r="A3169" s="6">
        <v>2011</v>
      </c>
      <c r="B3169" s="17">
        <v>11626.08357568598</v>
      </c>
      <c r="C3169" s="17">
        <v>14.937647739999999</v>
      </c>
      <c r="D3169" s="6">
        <f t="shared" si="147"/>
        <v>11.62608357568598</v>
      </c>
      <c r="E3169">
        <f t="shared" si="148"/>
        <v>7.4688238699999996</v>
      </c>
      <c r="F3169">
        <f t="shared" si="149"/>
        <v>-7.4688238699999996</v>
      </c>
    </row>
    <row r="3170" spans="1:6" x14ac:dyDescent="0.25">
      <c r="A3170" s="6">
        <v>2011</v>
      </c>
      <c r="B3170" s="17">
        <v>11642.6161029169</v>
      </c>
      <c r="C3170" s="17">
        <v>11.978676739899999</v>
      </c>
      <c r="D3170" s="6">
        <f t="shared" si="147"/>
        <v>11.6426161029169</v>
      </c>
      <c r="E3170">
        <f t="shared" si="148"/>
        <v>5.9893383699499996</v>
      </c>
      <c r="F3170">
        <f t="shared" si="149"/>
        <v>-5.9893383699499996</v>
      </c>
    </row>
    <row r="3171" spans="1:6" x14ac:dyDescent="0.25">
      <c r="A3171" s="6">
        <v>2011</v>
      </c>
      <c r="B3171" s="17">
        <v>11655.905355749233</v>
      </c>
      <c r="C3171" s="17">
        <v>22.370180968700002</v>
      </c>
      <c r="D3171" s="6">
        <f t="shared" si="147"/>
        <v>11.655905355749233</v>
      </c>
      <c r="E3171">
        <f t="shared" si="148"/>
        <v>11.185090484350001</v>
      </c>
      <c r="F3171">
        <f t="shared" si="149"/>
        <v>-11.185090484350001</v>
      </c>
    </row>
    <row r="3172" spans="1:6" x14ac:dyDescent="0.25">
      <c r="A3172" s="6">
        <v>2011</v>
      </c>
      <c r="B3172" s="17">
        <v>11661.88207281378</v>
      </c>
      <c r="C3172" s="17">
        <v>16.0654210939</v>
      </c>
      <c r="D3172" s="6">
        <f t="shared" si="147"/>
        <v>11.66188207281378</v>
      </c>
      <c r="E3172">
        <f t="shared" si="148"/>
        <v>8.0327105469499998</v>
      </c>
      <c r="F3172">
        <f t="shared" si="149"/>
        <v>-8.0327105469499998</v>
      </c>
    </row>
    <row r="3173" spans="1:6" x14ac:dyDescent="0.25">
      <c r="A3173" s="6">
        <v>2011</v>
      </c>
      <c r="B3173" s="17">
        <v>11676.196928385696</v>
      </c>
      <c r="C3173" s="17">
        <v>13.763418118500001</v>
      </c>
      <c r="D3173" s="6">
        <f t="shared" si="147"/>
        <v>11.676196928385696</v>
      </c>
      <c r="E3173">
        <f t="shared" si="148"/>
        <v>6.8817090592500003</v>
      </c>
      <c r="F3173">
        <f t="shared" si="149"/>
        <v>-6.8817090592500003</v>
      </c>
    </row>
    <row r="3174" spans="1:6" x14ac:dyDescent="0.25">
      <c r="A3174" s="6">
        <v>2011</v>
      </c>
      <c r="B3174" s="17">
        <v>11715.831298825256</v>
      </c>
      <c r="C3174" s="17">
        <v>20.176146792800001</v>
      </c>
      <c r="D3174" s="6">
        <f t="shared" si="147"/>
        <v>11.715831298825256</v>
      </c>
      <c r="E3174">
        <f t="shared" si="148"/>
        <v>10.0880733964</v>
      </c>
      <c r="F3174">
        <f t="shared" si="149"/>
        <v>-10.0880733964</v>
      </c>
    </row>
    <row r="3175" spans="1:6" x14ac:dyDescent="0.25">
      <c r="A3175" s="6">
        <v>2011</v>
      </c>
      <c r="B3175" s="17">
        <v>11759.485840967691</v>
      </c>
      <c r="C3175" s="17">
        <v>13.146789227299999</v>
      </c>
      <c r="D3175" s="6">
        <f t="shared" si="147"/>
        <v>11.759485840967692</v>
      </c>
      <c r="E3175">
        <f t="shared" si="148"/>
        <v>6.5733946136499997</v>
      </c>
      <c r="F3175">
        <f t="shared" si="149"/>
        <v>-6.5733946136499997</v>
      </c>
    </row>
    <row r="3176" spans="1:6" x14ac:dyDescent="0.25">
      <c r="A3176" s="6">
        <v>2011</v>
      </c>
      <c r="B3176" s="17">
        <v>11782.558672643123</v>
      </c>
      <c r="C3176" s="17">
        <v>12.724875520199999</v>
      </c>
      <c r="D3176" s="6">
        <f t="shared" si="147"/>
        <v>11.782558672643123</v>
      </c>
      <c r="E3176">
        <f t="shared" si="148"/>
        <v>6.3624377600999997</v>
      </c>
      <c r="F3176">
        <f t="shared" si="149"/>
        <v>-6.3624377600999997</v>
      </c>
    </row>
    <row r="3177" spans="1:6" x14ac:dyDescent="0.25">
      <c r="A3177" s="6">
        <v>2011</v>
      </c>
      <c r="B3177" s="17">
        <v>11827.163676959804</v>
      </c>
      <c r="C3177" s="17">
        <v>18.0117899876</v>
      </c>
      <c r="D3177" s="6">
        <f t="shared" si="147"/>
        <v>11.827163676959804</v>
      </c>
      <c r="E3177">
        <f t="shared" si="148"/>
        <v>9.0058949938000001</v>
      </c>
      <c r="F3177">
        <f t="shared" si="149"/>
        <v>-9.0058949938000001</v>
      </c>
    </row>
    <row r="3178" spans="1:6" x14ac:dyDescent="0.25">
      <c r="A3178" s="6">
        <v>2011</v>
      </c>
      <c r="B3178" s="17">
        <v>11868.407584490858</v>
      </c>
      <c r="C3178" s="17">
        <v>10.744757078799999</v>
      </c>
      <c r="D3178" s="6">
        <f t="shared" si="147"/>
        <v>11.868407584490859</v>
      </c>
      <c r="E3178">
        <f t="shared" si="148"/>
        <v>5.3723785393999997</v>
      </c>
      <c r="F3178">
        <f t="shared" si="149"/>
        <v>-5.3723785393999997</v>
      </c>
    </row>
    <row r="3179" spans="1:6" x14ac:dyDescent="0.25">
      <c r="A3179" s="6">
        <v>2011</v>
      </c>
      <c r="B3179" s="17">
        <v>11906.213930410237</v>
      </c>
      <c r="C3179" s="17">
        <v>12.616768027099999</v>
      </c>
      <c r="D3179" s="6">
        <f t="shared" si="147"/>
        <v>11.906213930410237</v>
      </c>
      <c r="E3179">
        <f t="shared" si="148"/>
        <v>6.3083840135499996</v>
      </c>
      <c r="F3179">
        <f t="shared" si="149"/>
        <v>-6.3083840135499996</v>
      </c>
    </row>
    <row r="3180" spans="1:6" x14ac:dyDescent="0.25">
      <c r="A3180" s="6">
        <v>2011</v>
      </c>
      <c r="B3180" s="17">
        <v>11944.037554368979</v>
      </c>
      <c r="C3180" s="17">
        <v>13.112173043</v>
      </c>
      <c r="D3180" s="6">
        <f t="shared" si="147"/>
        <v>11.944037554368979</v>
      </c>
      <c r="E3180">
        <f t="shared" si="148"/>
        <v>6.5560865215000002</v>
      </c>
      <c r="F3180">
        <f t="shared" si="149"/>
        <v>-6.5560865215000002</v>
      </c>
    </row>
    <row r="3181" spans="1:6" x14ac:dyDescent="0.25">
      <c r="A3181" s="6">
        <v>2011</v>
      </c>
      <c r="B3181" s="17">
        <v>11991.927979752898</v>
      </c>
      <c r="C3181" s="17">
        <v>11.904225585900001</v>
      </c>
      <c r="D3181" s="6">
        <f t="shared" si="147"/>
        <v>11.991927979752898</v>
      </c>
      <c r="E3181">
        <f t="shared" si="148"/>
        <v>5.9521127929500004</v>
      </c>
      <c r="F3181">
        <f t="shared" si="149"/>
        <v>-5.9521127929500004</v>
      </c>
    </row>
    <row r="3182" spans="1:6" x14ac:dyDescent="0.25">
      <c r="A3182" s="6">
        <v>2011</v>
      </c>
      <c r="B3182" s="17">
        <v>12038.027172423193</v>
      </c>
      <c r="C3182" s="17">
        <v>9.1917964423500003</v>
      </c>
      <c r="D3182" s="6">
        <f t="shared" si="147"/>
        <v>12.038027172423194</v>
      </c>
      <c r="E3182">
        <f t="shared" si="148"/>
        <v>4.5958982211750001</v>
      </c>
      <c r="F3182">
        <f t="shared" si="149"/>
        <v>-4.5958982211750001</v>
      </c>
    </row>
    <row r="3183" spans="1:6" x14ac:dyDescent="0.25">
      <c r="A3183" s="6">
        <v>2011</v>
      </c>
      <c r="B3183" s="17">
        <v>12087.118968217685</v>
      </c>
      <c r="C3183" s="17">
        <v>16.211490012199999</v>
      </c>
      <c r="D3183" s="6">
        <f t="shared" si="147"/>
        <v>12.087118968217684</v>
      </c>
      <c r="E3183">
        <f t="shared" si="148"/>
        <v>8.1057450060999994</v>
      </c>
      <c r="F3183">
        <f t="shared" si="149"/>
        <v>-8.1057450060999994</v>
      </c>
    </row>
    <row r="3184" spans="1:6" x14ac:dyDescent="0.25">
      <c r="A3184" s="6">
        <v>2011</v>
      </c>
      <c r="B3184" s="17">
        <v>12136.120623422845</v>
      </c>
      <c r="C3184" s="17">
        <v>12.533825792</v>
      </c>
      <c r="D3184" s="6">
        <f t="shared" si="147"/>
        <v>12.136120623422844</v>
      </c>
      <c r="E3184">
        <f t="shared" si="148"/>
        <v>6.266912896</v>
      </c>
      <c r="F3184">
        <f t="shared" si="149"/>
        <v>-6.266912896</v>
      </c>
    </row>
    <row r="3185" spans="1:6" x14ac:dyDescent="0.25">
      <c r="A3185" s="6">
        <v>2011</v>
      </c>
      <c r="B3185" s="17">
        <v>12185.691071658599</v>
      </c>
      <c r="C3185" s="17">
        <v>16.5153377241</v>
      </c>
      <c r="D3185" s="6">
        <f t="shared" si="147"/>
        <v>12.185691071658599</v>
      </c>
      <c r="E3185">
        <f t="shared" si="148"/>
        <v>8.2576688620500001</v>
      </c>
      <c r="F3185">
        <f t="shared" si="149"/>
        <v>-8.2576688620500001</v>
      </c>
    </row>
    <row r="3186" spans="1:6" x14ac:dyDescent="0.25">
      <c r="A3186" s="6">
        <v>2011</v>
      </c>
      <c r="B3186" s="17">
        <v>12234.521308569803</v>
      </c>
      <c r="C3186" s="17">
        <v>13.9869137595</v>
      </c>
      <c r="D3186" s="6">
        <f t="shared" si="147"/>
        <v>12.234521308569803</v>
      </c>
      <c r="E3186">
        <f t="shared" si="148"/>
        <v>6.9934568797500001</v>
      </c>
      <c r="F3186">
        <f t="shared" si="149"/>
        <v>-6.9934568797500001</v>
      </c>
    </row>
    <row r="3187" spans="1:6" x14ac:dyDescent="0.25">
      <c r="A3187" s="6">
        <v>2011</v>
      </c>
      <c r="B3187" s="17">
        <v>12274.746044423786</v>
      </c>
      <c r="C3187" s="17">
        <v>21.831405247500001</v>
      </c>
      <c r="D3187" s="6">
        <f t="shared" si="147"/>
        <v>12.274746044423786</v>
      </c>
      <c r="E3187">
        <f t="shared" si="148"/>
        <v>10.915702623750001</v>
      </c>
      <c r="F3187">
        <f t="shared" si="149"/>
        <v>-10.915702623750001</v>
      </c>
    </row>
    <row r="3188" spans="1:6" x14ac:dyDescent="0.25">
      <c r="A3188" s="6">
        <v>2011</v>
      </c>
      <c r="B3188" s="17">
        <v>12315.386006783949</v>
      </c>
      <c r="C3188" s="17">
        <v>15.948195226899999</v>
      </c>
      <c r="D3188" s="6">
        <f t="shared" si="147"/>
        <v>12.31538600678395</v>
      </c>
      <c r="E3188">
        <f t="shared" si="148"/>
        <v>7.9740976134499997</v>
      </c>
      <c r="F3188">
        <f t="shared" si="149"/>
        <v>-7.9740976134499997</v>
      </c>
    </row>
    <row r="3189" spans="1:6" x14ac:dyDescent="0.25">
      <c r="A3189" s="6">
        <v>2011</v>
      </c>
      <c r="B3189" s="17">
        <v>12364.734998474687</v>
      </c>
      <c r="C3189" s="17">
        <v>19.063017527900001</v>
      </c>
      <c r="D3189" s="6">
        <f t="shared" si="147"/>
        <v>12.364734998474686</v>
      </c>
      <c r="E3189">
        <f t="shared" si="148"/>
        <v>9.5315087639500007</v>
      </c>
      <c r="F3189">
        <f t="shared" si="149"/>
        <v>-9.5315087639500007</v>
      </c>
    </row>
    <row r="3190" spans="1:6" x14ac:dyDescent="0.25">
      <c r="A3190" s="6">
        <v>2011</v>
      </c>
      <c r="B3190" s="17">
        <v>12414.485653781439</v>
      </c>
      <c r="C3190" s="17">
        <v>17.5093983557</v>
      </c>
      <c r="D3190" s="6">
        <f t="shared" si="147"/>
        <v>12.414485653781439</v>
      </c>
      <c r="E3190">
        <f t="shared" si="148"/>
        <v>8.7546991778500001</v>
      </c>
      <c r="F3190">
        <f t="shared" si="149"/>
        <v>-8.7546991778500001</v>
      </c>
    </row>
    <row r="3191" spans="1:6" x14ac:dyDescent="0.25">
      <c r="A3191" s="6">
        <v>2011</v>
      </c>
      <c r="B3191" s="17">
        <v>12463.769382835093</v>
      </c>
      <c r="C3191" s="17">
        <v>17.9534463086</v>
      </c>
      <c r="D3191" s="6">
        <f t="shared" si="147"/>
        <v>12.463769382835093</v>
      </c>
      <c r="E3191">
        <f t="shared" si="148"/>
        <v>8.9767231543000001</v>
      </c>
      <c r="F3191">
        <f t="shared" si="149"/>
        <v>-8.9767231543000001</v>
      </c>
    </row>
    <row r="3192" spans="1:6" x14ac:dyDescent="0.25">
      <c r="A3192" s="6">
        <v>2011</v>
      </c>
      <c r="B3192" s="17">
        <v>12513.456461219395</v>
      </c>
      <c r="C3192" s="17">
        <v>26.917127688800001</v>
      </c>
      <c r="D3192" s="6">
        <f t="shared" si="147"/>
        <v>12.513456461219395</v>
      </c>
      <c r="E3192">
        <f t="shared" si="148"/>
        <v>13.4585638444</v>
      </c>
      <c r="F3192">
        <f t="shared" si="149"/>
        <v>-13.4585638444</v>
      </c>
    </row>
    <row r="3193" spans="1:6" x14ac:dyDescent="0.25">
      <c r="A3193" s="6">
        <v>2011</v>
      </c>
      <c r="B3193" s="17">
        <v>12562.347828843354</v>
      </c>
      <c r="C3193" s="17">
        <v>14.746095564899999</v>
      </c>
      <c r="D3193" s="6">
        <f t="shared" si="147"/>
        <v>12.562347828843354</v>
      </c>
      <c r="E3193">
        <f t="shared" si="148"/>
        <v>7.3730477824499996</v>
      </c>
      <c r="F3193">
        <f t="shared" si="149"/>
        <v>-7.3730477824499996</v>
      </c>
    </row>
    <row r="3194" spans="1:6" x14ac:dyDescent="0.25">
      <c r="A3194" s="6">
        <v>2011</v>
      </c>
      <c r="B3194" s="17">
        <v>12604.858779076339</v>
      </c>
      <c r="C3194" s="17">
        <v>13.779270632199999</v>
      </c>
      <c r="D3194" s="6">
        <f t="shared" si="147"/>
        <v>12.60485877907634</v>
      </c>
      <c r="E3194">
        <f t="shared" si="148"/>
        <v>6.8896353160999997</v>
      </c>
      <c r="F3194">
        <f t="shared" si="149"/>
        <v>-6.8896353160999997</v>
      </c>
    </row>
    <row r="3195" spans="1:6" x14ac:dyDescent="0.25">
      <c r="A3195" s="6">
        <v>2011</v>
      </c>
      <c r="B3195" s="17">
        <v>12653.465233023189</v>
      </c>
      <c r="C3195" s="17">
        <v>13.4884036018</v>
      </c>
      <c r="D3195" s="6">
        <f t="shared" si="147"/>
        <v>12.653465233023189</v>
      </c>
      <c r="E3195">
        <f t="shared" si="148"/>
        <v>6.7442018009</v>
      </c>
      <c r="F3195">
        <f t="shared" si="149"/>
        <v>-6.7442018009</v>
      </c>
    </row>
    <row r="3196" spans="1:6" x14ac:dyDescent="0.25">
      <c r="A3196" s="6">
        <v>2011</v>
      </c>
      <c r="B3196" s="17">
        <v>12702.373940935337</v>
      </c>
      <c r="C3196" s="17">
        <v>16.328920943</v>
      </c>
      <c r="D3196" s="6">
        <f t="shared" si="147"/>
        <v>12.702373940935336</v>
      </c>
      <c r="E3196">
        <f t="shared" si="148"/>
        <v>8.1644604715</v>
      </c>
      <c r="F3196">
        <f t="shared" si="149"/>
        <v>-8.1644604715</v>
      </c>
    </row>
    <row r="3197" spans="1:6" x14ac:dyDescent="0.25">
      <c r="A3197" s="6">
        <v>2011</v>
      </c>
      <c r="B3197" s="17">
        <v>12751.392758798744</v>
      </c>
      <c r="C3197" s="17">
        <v>15.2853784575</v>
      </c>
      <c r="D3197" s="6">
        <f t="shared" si="147"/>
        <v>12.751392758798744</v>
      </c>
      <c r="E3197">
        <f t="shared" si="148"/>
        <v>7.6426892287500001</v>
      </c>
      <c r="F3197">
        <f t="shared" si="149"/>
        <v>-7.6426892287500001</v>
      </c>
    </row>
    <row r="3198" spans="1:6" x14ac:dyDescent="0.25">
      <c r="A3198" s="6">
        <v>2011</v>
      </c>
      <c r="B3198" s="17">
        <v>12798.420205978864</v>
      </c>
      <c r="C3198" s="17">
        <v>17.629671205899999</v>
      </c>
      <c r="D3198" s="6">
        <f t="shared" si="147"/>
        <v>12.798420205978864</v>
      </c>
      <c r="E3198">
        <f t="shared" si="148"/>
        <v>8.8148356029499997</v>
      </c>
      <c r="F3198">
        <f t="shared" si="149"/>
        <v>-8.8148356029499997</v>
      </c>
    </row>
    <row r="3199" spans="1:6" x14ac:dyDescent="0.25">
      <c r="A3199" s="6">
        <v>2011</v>
      </c>
      <c r="B3199" s="17">
        <v>12844.306085156537</v>
      </c>
      <c r="C3199" s="17">
        <v>18.221386669800001</v>
      </c>
      <c r="D3199" s="6">
        <f t="shared" si="147"/>
        <v>12.844306085156537</v>
      </c>
      <c r="E3199">
        <f t="shared" si="148"/>
        <v>9.1106933349000006</v>
      </c>
      <c r="F3199">
        <f t="shared" si="149"/>
        <v>-9.1106933349000006</v>
      </c>
    </row>
    <row r="3200" spans="1:6" x14ac:dyDescent="0.25">
      <c r="A3200" s="6">
        <v>2011</v>
      </c>
      <c r="B3200" s="17">
        <v>12869.476698695978</v>
      </c>
      <c r="C3200" s="17">
        <v>16.266469434200001</v>
      </c>
      <c r="D3200" s="6">
        <f t="shared" si="147"/>
        <v>12.869476698695978</v>
      </c>
      <c r="E3200">
        <f t="shared" si="148"/>
        <v>8.1332347171000006</v>
      </c>
      <c r="F3200">
        <f t="shared" si="149"/>
        <v>-8.1332347171000006</v>
      </c>
    </row>
    <row r="3201" spans="1:6" x14ac:dyDescent="0.25">
      <c r="A3201" s="6">
        <v>2011</v>
      </c>
      <c r="B3201" s="17">
        <v>12887.497458673482</v>
      </c>
      <c r="C3201" s="17">
        <v>29.335244773900001</v>
      </c>
      <c r="D3201" s="6">
        <f t="shared" si="147"/>
        <v>12.887497458673483</v>
      </c>
      <c r="E3201">
        <f t="shared" si="148"/>
        <v>14.667622386950001</v>
      </c>
      <c r="F3201">
        <f t="shared" si="149"/>
        <v>-14.667622386950001</v>
      </c>
    </row>
    <row r="3202" spans="1:6" x14ac:dyDescent="0.25">
      <c r="A3202" s="6">
        <v>2011</v>
      </c>
      <c r="B3202" s="17">
        <v>12911.452921545831</v>
      </c>
      <c r="C3202" s="17">
        <v>14.1523579186</v>
      </c>
      <c r="D3202" s="6">
        <f t="shared" si="147"/>
        <v>12.911452921545832</v>
      </c>
      <c r="E3202">
        <f t="shared" si="148"/>
        <v>7.0761789593</v>
      </c>
      <c r="F3202">
        <f t="shared" si="149"/>
        <v>-7.0761789593</v>
      </c>
    </row>
    <row r="3203" spans="1:6" x14ac:dyDescent="0.25">
      <c r="A3203" s="6">
        <v>2011</v>
      </c>
      <c r="B3203" s="17">
        <v>12943.386794560824</v>
      </c>
      <c r="C3203" s="17">
        <v>21.682489514099998</v>
      </c>
      <c r="D3203" s="6">
        <f t="shared" si="147"/>
        <v>12.943386794560823</v>
      </c>
      <c r="E3203">
        <f t="shared" si="148"/>
        <v>10.841244757049999</v>
      </c>
      <c r="F3203">
        <f t="shared" si="149"/>
        <v>-10.841244757049999</v>
      </c>
    </row>
    <row r="3204" spans="1:6" x14ac:dyDescent="0.25">
      <c r="A3204" s="6">
        <v>2011</v>
      </c>
      <c r="B3204" s="17">
        <v>12990.262248439414</v>
      </c>
      <c r="C3204" s="17">
        <v>20.1991379149</v>
      </c>
      <c r="D3204" s="6">
        <f t="shared" ref="D3204:D3267" si="150">B3204/1000</f>
        <v>12.990262248439414</v>
      </c>
      <c r="E3204">
        <f t="shared" si="148"/>
        <v>10.09956895745</v>
      </c>
      <c r="F3204">
        <f t="shared" si="149"/>
        <v>-10.09956895745</v>
      </c>
    </row>
    <row r="3205" spans="1:6" x14ac:dyDescent="0.25">
      <c r="A3205" s="6">
        <v>2011</v>
      </c>
      <c r="B3205" s="17">
        <v>13038.146731528925</v>
      </c>
      <c r="C3205" s="17">
        <v>16.946508793</v>
      </c>
      <c r="D3205" s="6">
        <f t="shared" si="150"/>
        <v>13.038146731528924</v>
      </c>
      <c r="E3205">
        <f t="shared" ref="E3205:E3268" si="151">C3205/2</f>
        <v>8.4732543964999998</v>
      </c>
      <c r="F3205">
        <f t="shared" ref="F3205:F3268" si="152">-1*C3205/2</f>
        <v>-8.4732543964999998</v>
      </c>
    </row>
    <row r="3206" spans="1:6" x14ac:dyDescent="0.25">
      <c r="A3206" s="6">
        <v>2011</v>
      </c>
      <c r="B3206" s="17">
        <v>13060.411181115152</v>
      </c>
      <c r="C3206" s="17">
        <v>16.504676578000002</v>
      </c>
      <c r="D3206" s="6">
        <f t="shared" si="150"/>
        <v>13.060411181115153</v>
      </c>
      <c r="E3206">
        <f t="shared" si="151"/>
        <v>8.2523382890000008</v>
      </c>
      <c r="F3206">
        <f t="shared" si="152"/>
        <v>-8.2523382890000008</v>
      </c>
    </row>
    <row r="3207" spans="1:6" x14ac:dyDescent="0.25">
      <c r="A3207" s="6">
        <v>2011</v>
      </c>
      <c r="B3207" s="17">
        <v>13095.043898541886</v>
      </c>
      <c r="C3207" s="17">
        <v>14.795860874200001</v>
      </c>
      <c r="D3207" s="6">
        <f t="shared" si="150"/>
        <v>13.095043898541887</v>
      </c>
      <c r="E3207">
        <f t="shared" si="151"/>
        <v>7.3979304371000003</v>
      </c>
      <c r="F3207">
        <f t="shared" si="152"/>
        <v>-7.3979304371000003</v>
      </c>
    </row>
    <row r="3208" spans="1:6" x14ac:dyDescent="0.25">
      <c r="A3208" s="6">
        <v>2011</v>
      </c>
      <c r="B3208" s="17">
        <v>13136.943356562873</v>
      </c>
      <c r="C3208" s="17">
        <v>18.437724274600001</v>
      </c>
      <c r="D3208" s="6">
        <f t="shared" si="150"/>
        <v>13.136943356562874</v>
      </c>
      <c r="E3208">
        <f t="shared" si="151"/>
        <v>9.2188621373000004</v>
      </c>
      <c r="F3208">
        <f t="shared" si="152"/>
        <v>-9.2188621373000004</v>
      </c>
    </row>
    <row r="3209" spans="1:6" x14ac:dyDescent="0.25">
      <c r="A3209" s="6">
        <v>2011</v>
      </c>
      <c r="B3209" s="17">
        <v>13180.875499641443</v>
      </c>
      <c r="C3209" s="17">
        <v>25.9839237891</v>
      </c>
      <c r="D3209" s="6">
        <f t="shared" si="150"/>
        <v>13.180875499641443</v>
      </c>
      <c r="E3209">
        <f t="shared" si="151"/>
        <v>12.99196189455</v>
      </c>
      <c r="F3209">
        <f t="shared" si="152"/>
        <v>-12.99196189455</v>
      </c>
    </row>
    <row r="3210" spans="1:6" x14ac:dyDescent="0.25">
      <c r="A3210" s="6">
        <v>2011</v>
      </c>
      <c r="B3210" s="17">
        <v>13227.357245682717</v>
      </c>
      <c r="C3210" s="17">
        <v>19.762910306999999</v>
      </c>
      <c r="D3210" s="6">
        <f t="shared" si="150"/>
        <v>13.227357245682716</v>
      </c>
      <c r="E3210">
        <f t="shared" si="151"/>
        <v>9.8814551534999993</v>
      </c>
      <c r="F3210">
        <f t="shared" si="152"/>
        <v>-9.8814551534999993</v>
      </c>
    </row>
    <row r="3211" spans="1:6" x14ac:dyDescent="0.25">
      <c r="A3211" s="6">
        <v>2011</v>
      </c>
      <c r="B3211" s="17">
        <v>13276.015148673567</v>
      </c>
      <c r="C3211" s="17">
        <v>27.0751760343</v>
      </c>
      <c r="D3211" s="6">
        <f t="shared" si="150"/>
        <v>13.276015148673567</v>
      </c>
      <c r="E3211">
        <f t="shared" si="151"/>
        <v>13.53758801715</v>
      </c>
      <c r="F3211">
        <f t="shared" si="152"/>
        <v>-13.53758801715</v>
      </c>
    </row>
    <row r="3212" spans="1:6" x14ac:dyDescent="0.25">
      <c r="A3212" s="6">
        <v>2011</v>
      </c>
      <c r="B3212" s="17">
        <v>13324.659197243107</v>
      </c>
      <c r="C3212" s="17">
        <v>29.411174581699999</v>
      </c>
      <c r="D3212" s="6">
        <f t="shared" si="150"/>
        <v>13.324659197243108</v>
      </c>
      <c r="E3212">
        <f t="shared" si="151"/>
        <v>14.70558729085</v>
      </c>
      <c r="F3212">
        <f t="shared" si="152"/>
        <v>-14.70558729085</v>
      </c>
    </row>
    <row r="3213" spans="1:6" x14ac:dyDescent="0.25">
      <c r="A3213" s="6">
        <v>2011</v>
      </c>
      <c r="B3213" s="17">
        <v>13373.423734566719</v>
      </c>
      <c r="C3213" s="17">
        <v>9.6013667827599996</v>
      </c>
      <c r="D3213" s="6">
        <f t="shared" si="150"/>
        <v>13.373423734566719</v>
      </c>
      <c r="E3213">
        <f t="shared" si="151"/>
        <v>4.8006833913799998</v>
      </c>
      <c r="F3213">
        <f t="shared" si="152"/>
        <v>-4.8006833913799998</v>
      </c>
    </row>
    <row r="3214" spans="1:6" x14ac:dyDescent="0.25">
      <c r="A3214" s="6">
        <v>2011</v>
      </c>
      <c r="B3214" s="17">
        <v>13421.715520046513</v>
      </c>
      <c r="C3214" s="17">
        <v>22.453370317699999</v>
      </c>
      <c r="D3214" s="6">
        <f t="shared" si="150"/>
        <v>13.421715520046513</v>
      </c>
      <c r="E3214">
        <f t="shared" si="151"/>
        <v>11.22668515885</v>
      </c>
      <c r="F3214">
        <f t="shared" si="152"/>
        <v>-11.22668515885</v>
      </c>
    </row>
    <row r="3215" spans="1:6" x14ac:dyDescent="0.25">
      <c r="A3215" s="6">
        <v>2011</v>
      </c>
      <c r="B3215" s="17">
        <v>13453.25327235342</v>
      </c>
      <c r="C3215" s="17">
        <v>14.7606028046</v>
      </c>
      <c r="D3215" s="6">
        <f t="shared" si="150"/>
        <v>13.45325327235342</v>
      </c>
      <c r="E3215">
        <f t="shared" si="151"/>
        <v>7.3803014022999998</v>
      </c>
      <c r="F3215">
        <f t="shared" si="152"/>
        <v>-7.3803014022999998</v>
      </c>
    </row>
    <row r="3216" spans="1:6" x14ac:dyDescent="0.25">
      <c r="A3216" s="6">
        <v>2011</v>
      </c>
      <c r="B3216" s="17">
        <v>13469.362948358141</v>
      </c>
      <c r="C3216" s="17">
        <v>14.203873157</v>
      </c>
      <c r="D3216" s="6">
        <f t="shared" si="150"/>
        <v>13.469362948358141</v>
      </c>
      <c r="E3216">
        <f t="shared" si="151"/>
        <v>7.1019365785000002</v>
      </c>
      <c r="F3216">
        <f t="shared" si="152"/>
        <v>-7.1019365785000002</v>
      </c>
    </row>
    <row r="3217" spans="1:6" x14ac:dyDescent="0.25">
      <c r="A3217" s="6">
        <v>2011</v>
      </c>
      <c r="B3217" s="17">
        <v>13513.848397154534</v>
      </c>
      <c r="C3217" s="17">
        <v>13.3554389684</v>
      </c>
      <c r="D3217" s="6">
        <f t="shared" si="150"/>
        <v>13.513848397154534</v>
      </c>
      <c r="E3217">
        <f t="shared" si="151"/>
        <v>6.6777194841999998</v>
      </c>
      <c r="F3217">
        <f t="shared" si="152"/>
        <v>-6.6777194841999998</v>
      </c>
    </row>
    <row r="3218" spans="1:6" x14ac:dyDescent="0.25">
      <c r="A3218" s="6">
        <v>2011</v>
      </c>
      <c r="B3218" s="17">
        <v>13558.133888599799</v>
      </c>
      <c r="C3218" s="17">
        <v>18.5036424798</v>
      </c>
      <c r="D3218" s="6">
        <f t="shared" si="150"/>
        <v>13.5581338885998</v>
      </c>
      <c r="E3218">
        <f t="shared" si="151"/>
        <v>9.2518212398999999</v>
      </c>
      <c r="F3218">
        <f t="shared" si="152"/>
        <v>-9.2518212398999999</v>
      </c>
    </row>
    <row r="3219" spans="1:6" x14ac:dyDescent="0.25">
      <c r="A3219" s="6">
        <v>2011</v>
      </c>
      <c r="B3219" s="17">
        <v>13597.018378664425</v>
      </c>
      <c r="C3219" s="17">
        <v>20.755161948800001</v>
      </c>
      <c r="D3219" s="6">
        <f t="shared" si="150"/>
        <v>13.597018378664425</v>
      </c>
      <c r="E3219">
        <f t="shared" si="151"/>
        <v>10.377580974400001</v>
      </c>
      <c r="F3219">
        <f t="shared" si="152"/>
        <v>-10.377580974400001</v>
      </c>
    </row>
    <row r="3220" spans="1:6" x14ac:dyDescent="0.25">
      <c r="A3220" s="6">
        <v>2011</v>
      </c>
      <c r="B3220" s="17">
        <v>13640.105614956718</v>
      </c>
      <c r="C3220" s="17">
        <v>19.132997989900002</v>
      </c>
      <c r="D3220" s="6">
        <f t="shared" si="150"/>
        <v>13.640105614956717</v>
      </c>
      <c r="E3220">
        <f t="shared" si="151"/>
        <v>9.5664989949500008</v>
      </c>
      <c r="F3220">
        <f t="shared" si="152"/>
        <v>-9.5664989949500008</v>
      </c>
    </row>
    <row r="3221" spans="1:6" x14ac:dyDescent="0.25">
      <c r="A3221" s="6">
        <v>2011</v>
      </c>
      <c r="B3221" s="17">
        <v>13685.470261949902</v>
      </c>
      <c r="C3221" s="17">
        <v>17.8693010207</v>
      </c>
      <c r="D3221" s="6">
        <f t="shared" si="150"/>
        <v>13.685470261949902</v>
      </c>
      <c r="E3221">
        <f t="shared" si="151"/>
        <v>8.93465051035</v>
      </c>
      <c r="F3221">
        <f t="shared" si="152"/>
        <v>-8.93465051035</v>
      </c>
    </row>
    <row r="3222" spans="1:6" x14ac:dyDescent="0.25">
      <c r="A3222" s="6">
        <v>2011</v>
      </c>
      <c r="B3222" s="17">
        <v>13733.548698204719</v>
      </c>
      <c r="C3222" s="17">
        <v>21.283168353299999</v>
      </c>
      <c r="D3222" s="6">
        <f t="shared" si="150"/>
        <v>13.733548698204718</v>
      </c>
      <c r="E3222">
        <f t="shared" si="151"/>
        <v>10.641584176649999</v>
      </c>
      <c r="F3222">
        <f t="shared" si="152"/>
        <v>-10.641584176649999</v>
      </c>
    </row>
    <row r="3223" spans="1:6" x14ac:dyDescent="0.25">
      <c r="A3223" s="6">
        <v>2011</v>
      </c>
      <c r="B3223" s="17">
        <v>13783.06732436438</v>
      </c>
      <c r="C3223" s="17">
        <v>26.6542862939</v>
      </c>
      <c r="D3223" s="6">
        <f t="shared" si="150"/>
        <v>13.78306732436438</v>
      </c>
      <c r="E3223">
        <f t="shared" si="151"/>
        <v>13.32714314695</v>
      </c>
      <c r="F3223">
        <f t="shared" si="152"/>
        <v>-13.32714314695</v>
      </c>
    </row>
    <row r="3224" spans="1:6" x14ac:dyDescent="0.25">
      <c r="A3224" s="6">
        <v>2011</v>
      </c>
      <c r="B3224" s="17">
        <v>13832.262345946341</v>
      </c>
      <c r="C3224" s="17">
        <v>19.486707128599999</v>
      </c>
      <c r="D3224" s="6">
        <f t="shared" si="150"/>
        <v>13.832262345946342</v>
      </c>
      <c r="E3224">
        <f t="shared" si="151"/>
        <v>9.7433535642999995</v>
      </c>
      <c r="F3224">
        <f t="shared" si="152"/>
        <v>-9.7433535642999995</v>
      </c>
    </row>
    <row r="3225" spans="1:6" x14ac:dyDescent="0.25">
      <c r="A3225" s="6">
        <v>2011</v>
      </c>
      <c r="B3225" s="17">
        <v>13879.703904512327</v>
      </c>
      <c r="C3225" s="17">
        <v>17.016002611899999</v>
      </c>
      <c r="D3225" s="6">
        <f t="shared" si="150"/>
        <v>13.879703904512327</v>
      </c>
      <c r="E3225">
        <f t="shared" si="151"/>
        <v>8.5080013059499997</v>
      </c>
      <c r="F3225">
        <f t="shared" si="152"/>
        <v>-8.5080013059499997</v>
      </c>
    </row>
    <row r="3226" spans="1:6" x14ac:dyDescent="0.25">
      <c r="A3226" s="6">
        <v>2011</v>
      </c>
      <c r="B3226" s="17">
        <v>13926.904008864642</v>
      </c>
      <c r="C3226" s="17">
        <v>17.573938936000001</v>
      </c>
      <c r="D3226" s="6">
        <f t="shared" si="150"/>
        <v>13.926904008864641</v>
      </c>
      <c r="E3226">
        <f t="shared" si="151"/>
        <v>8.7869694680000006</v>
      </c>
      <c r="F3226">
        <f t="shared" si="152"/>
        <v>-8.7869694680000006</v>
      </c>
    </row>
    <row r="3227" spans="1:6" x14ac:dyDescent="0.25">
      <c r="A3227" s="6">
        <v>2011</v>
      </c>
      <c r="B3227" s="17">
        <v>13989.430529413656</v>
      </c>
      <c r="C3227" s="17">
        <v>16.8432127622</v>
      </c>
      <c r="D3227" s="6">
        <f t="shared" si="150"/>
        <v>13.989430529413657</v>
      </c>
      <c r="E3227">
        <f t="shared" si="151"/>
        <v>8.4216063811000001</v>
      </c>
      <c r="F3227">
        <f t="shared" si="152"/>
        <v>-8.4216063811000001</v>
      </c>
    </row>
    <row r="3228" spans="1:6" x14ac:dyDescent="0.25">
      <c r="A3228" s="6">
        <v>2011</v>
      </c>
      <c r="B3228" s="17">
        <v>14033.675708922108</v>
      </c>
      <c r="C3228" s="17">
        <v>19.408366079899999</v>
      </c>
      <c r="D3228" s="6">
        <f t="shared" si="150"/>
        <v>14.033675708922107</v>
      </c>
      <c r="E3228">
        <f t="shared" si="151"/>
        <v>9.7041830399499993</v>
      </c>
      <c r="F3228">
        <f t="shared" si="152"/>
        <v>-9.7041830399499993</v>
      </c>
    </row>
    <row r="3229" spans="1:6" x14ac:dyDescent="0.25">
      <c r="A3229" s="6">
        <v>2011</v>
      </c>
      <c r="B3229" s="17">
        <v>14079.898816467236</v>
      </c>
      <c r="C3229" s="17">
        <v>30.270475473899999</v>
      </c>
      <c r="D3229" s="6">
        <f t="shared" si="150"/>
        <v>14.079898816467235</v>
      </c>
      <c r="E3229">
        <f t="shared" si="151"/>
        <v>15.13523773695</v>
      </c>
      <c r="F3229">
        <f t="shared" si="152"/>
        <v>-15.13523773695</v>
      </c>
    </row>
    <row r="3230" spans="1:6" x14ac:dyDescent="0.25">
      <c r="A3230" s="6">
        <v>2011</v>
      </c>
      <c r="B3230" s="17">
        <v>14129.434230759236</v>
      </c>
      <c r="C3230" s="17">
        <v>29.724604577000001</v>
      </c>
      <c r="D3230" s="6">
        <f t="shared" si="150"/>
        <v>14.129434230759236</v>
      </c>
      <c r="E3230">
        <f t="shared" si="151"/>
        <v>14.8623022885</v>
      </c>
      <c r="F3230">
        <f t="shared" si="152"/>
        <v>-14.8623022885</v>
      </c>
    </row>
    <row r="3231" spans="1:6" x14ac:dyDescent="0.25">
      <c r="A3231" s="6">
        <v>2011</v>
      </c>
      <c r="B3231" s="17">
        <v>14178.46895018235</v>
      </c>
      <c r="C3231" s="17">
        <v>23.837054504099999</v>
      </c>
      <c r="D3231" s="6">
        <f t="shared" si="150"/>
        <v>14.178468950182351</v>
      </c>
      <c r="E3231">
        <f t="shared" si="151"/>
        <v>11.91852725205</v>
      </c>
      <c r="F3231">
        <f t="shared" si="152"/>
        <v>-11.91852725205</v>
      </c>
    </row>
    <row r="3232" spans="1:6" x14ac:dyDescent="0.25">
      <c r="A3232" s="6">
        <v>2011</v>
      </c>
      <c r="B3232" s="17">
        <v>14228.22821208015</v>
      </c>
      <c r="C3232" s="17">
        <v>20.524821787200001</v>
      </c>
      <c r="D3232" s="6">
        <f t="shared" si="150"/>
        <v>14.22822821208015</v>
      </c>
      <c r="E3232">
        <f t="shared" si="151"/>
        <v>10.2624108936</v>
      </c>
      <c r="F3232">
        <f t="shared" si="152"/>
        <v>-10.2624108936</v>
      </c>
    </row>
    <row r="3233" spans="1:6" x14ac:dyDescent="0.25">
      <c r="A3233" s="6">
        <v>2011</v>
      </c>
      <c r="B3233" s="17">
        <v>14278.123212117463</v>
      </c>
      <c r="C3233" s="17">
        <v>28.500264794100001</v>
      </c>
      <c r="D3233" s="6">
        <f t="shared" si="150"/>
        <v>14.278123212117464</v>
      </c>
      <c r="E3233">
        <f t="shared" si="151"/>
        <v>14.250132397050001</v>
      </c>
      <c r="F3233">
        <f t="shared" si="152"/>
        <v>-14.250132397050001</v>
      </c>
    </row>
    <row r="3234" spans="1:6" x14ac:dyDescent="0.25">
      <c r="A3234" s="6">
        <v>2011</v>
      </c>
      <c r="B3234" s="17">
        <v>14327.217078777838</v>
      </c>
      <c r="C3234" s="17">
        <v>34.237100494300002</v>
      </c>
      <c r="D3234" s="6">
        <f t="shared" si="150"/>
        <v>14.327217078777839</v>
      </c>
      <c r="E3234">
        <f t="shared" si="151"/>
        <v>17.118550247150001</v>
      </c>
      <c r="F3234">
        <f t="shared" si="152"/>
        <v>-17.118550247150001</v>
      </c>
    </row>
    <row r="3235" spans="1:6" x14ac:dyDescent="0.25">
      <c r="A3235" s="6">
        <v>2011</v>
      </c>
      <c r="B3235" s="17">
        <v>14373.506773825302</v>
      </c>
      <c r="C3235" s="17">
        <v>26.673620721900001</v>
      </c>
      <c r="D3235" s="6">
        <f t="shared" si="150"/>
        <v>14.373506773825302</v>
      </c>
      <c r="E3235">
        <f t="shared" si="151"/>
        <v>13.33681036095</v>
      </c>
      <c r="F3235">
        <f t="shared" si="152"/>
        <v>-13.33681036095</v>
      </c>
    </row>
    <row r="3236" spans="1:6" x14ac:dyDescent="0.25">
      <c r="A3236" s="6">
        <v>2011</v>
      </c>
      <c r="B3236" s="17">
        <v>14420.000250840247</v>
      </c>
      <c r="C3236" s="17">
        <v>28.868469573700001</v>
      </c>
      <c r="D3236" s="6">
        <f t="shared" si="150"/>
        <v>14.420000250840246</v>
      </c>
      <c r="E3236">
        <f t="shared" si="151"/>
        <v>14.43423478685</v>
      </c>
      <c r="F3236">
        <f t="shared" si="152"/>
        <v>-14.43423478685</v>
      </c>
    </row>
    <row r="3237" spans="1:6" x14ac:dyDescent="0.25">
      <c r="A3237" s="6">
        <v>2011</v>
      </c>
      <c r="B3237" s="17">
        <v>14467.396265307572</v>
      </c>
      <c r="C3237" s="17">
        <v>34.591276736200001</v>
      </c>
      <c r="D3237" s="6">
        <f t="shared" si="150"/>
        <v>14.467396265307572</v>
      </c>
      <c r="E3237">
        <f t="shared" si="151"/>
        <v>17.295638368100001</v>
      </c>
      <c r="F3237">
        <f t="shared" si="152"/>
        <v>-17.295638368100001</v>
      </c>
    </row>
    <row r="3238" spans="1:6" x14ac:dyDescent="0.25">
      <c r="A3238" s="6">
        <v>2011</v>
      </c>
      <c r="B3238" s="17">
        <v>14516.135546002119</v>
      </c>
      <c r="C3238" s="17">
        <v>32.3848466922</v>
      </c>
      <c r="D3238" s="6">
        <f t="shared" si="150"/>
        <v>14.516135546002118</v>
      </c>
      <c r="E3238">
        <f t="shared" si="151"/>
        <v>16.1924233461</v>
      </c>
      <c r="F3238">
        <f t="shared" si="152"/>
        <v>-16.1924233461</v>
      </c>
    </row>
    <row r="3239" spans="1:6" x14ac:dyDescent="0.25">
      <c r="A3239" s="6">
        <v>2011</v>
      </c>
      <c r="B3239" s="17">
        <v>14564.74752269348</v>
      </c>
      <c r="C3239" s="17">
        <v>26.139856851099999</v>
      </c>
      <c r="D3239" s="6">
        <f t="shared" si="150"/>
        <v>14.56474752269348</v>
      </c>
      <c r="E3239">
        <f t="shared" si="151"/>
        <v>13.06992842555</v>
      </c>
      <c r="F3239">
        <f t="shared" si="152"/>
        <v>-13.06992842555</v>
      </c>
    </row>
    <row r="3240" spans="1:6" x14ac:dyDescent="0.25">
      <c r="A3240" s="6">
        <v>2011</v>
      </c>
      <c r="B3240" s="17">
        <v>14614.390430074833</v>
      </c>
      <c r="C3240" s="17">
        <v>23.918637073700001</v>
      </c>
      <c r="D3240" s="6">
        <f t="shared" si="150"/>
        <v>14.614390430074833</v>
      </c>
      <c r="E3240">
        <f t="shared" si="151"/>
        <v>11.959318536850001</v>
      </c>
      <c r="F3240">
        <f t="shared" si="152"/>
        <v>-11.959318536850001</v>
      </c>
    </row>
    <row r="3241" spans="1:6" x14ac:dyDescent="0.25">
      <c r="A3241" s="6">
        <v>2011</v>
      </c>
      <c r="B3241" s="17">
        <v>14664.285509134777</v>
      </c>
      <c r="C3241" s="17">
        <v>30.4833295452</v>
      </c>
      <c r="D3241" s="6">
        <f t="shared" si="150"/>
        <v>14.664285509134777</v>
      </c>
      <c r="E3241">
        <f t="shared" si="151"/>
        <v>15.2416647726</v>
      </c>
      <c r="F3241">
        <f t="shared" si="152"/>
        <v>-15.2416647726</v>
      </c>
    </row>
    <row r="3242" spans="1:6" x14ac:dyDescent="0.25">
      <c r="A3242" s="6">
        <v>2011</v>
      </c>
      <c r="B3242" s="17">
        <v>14714.201140746136</v>
      </c>
      <c r="C3242" s="17">
        <v>36.6544965581</v>
      </c>
      <c r="D3242" s="6">
        <f t="shared" si="150"/>
        <v>14.714201140746136</v>
      </c>
      <c r="E3242">
        <f t="shared" si="151"/>
        <v>18.32724827905</v>
      </c>
      <c r="F3242">
        <f t="shared" si="152"/>
        <v>-18.32724827905</v>
      </c>
    </row>
    <row r="3243" spans="1:6" x14ac:dyDescent="0.25">
      <c r="A3243" s="6">
        <v>2011</v>
      </c>
      <c r="B3243" s="17">
        <v>14764.149803199682</v>
      </c>
      <c r="C3243" s="17">
        <v>42.062416450299999</v>
      </c>
      <c r="D3243" s="6">
        <f t="shared" si="150"/>
        <v>14.764149803199683</v>
      </c>
      <c r="E3243">
        <f t="shared" si="151"/>
        <v>21.031208225149999</v>
      </c>
      <c r="F3243">
        <f t="shared" si="152"/>
        <v>-21.031208225149999</v>
      </c>
    </row>
    <row r="3244" spans="1:6" x14ac:dyDescent="0.25">
      <c r="A3244" s="6">
        <v>2011</v>
      </c>
      <c r="B3244" s="17">
        <v>14814.154845731644</v>
      </c>
      <c r="C3244" s="17">
        <v>50.409406788600002</v>
      </c>
      <c r="D3244" s="6">
        <f t="shared" si="150"/>
        <v>14.814154845731643</v>
      </c>
      <c r="E3244">
        <f t="shared" si="151"/>
        <v>25.204703394300001</v>
      </c>
      <c r="F3244">
        <f t="shared" si="152"/>
        <v>-25.204703394300001</v>
      </c>
    </row>
    <row r="3245" spans="1:6" x14ac:dyDescent="0.25">
      <c r="A3245" s="6">
        <v>2011</v>
      </c>
      <c r="B3245" s="17">
        <v>14864.153492752135</v>
      </c>
      <c r="C3245" s="17">
        <v>54.314179471300001</v>
      </c>
      <c r="D3245" s="6">
        <f t="shared" si="150"/>
        <v>14.864153492752136</v>
      </c>
      <c r="E3245">
        <f t="shared" si="151"/>
        <v>27.157089735650001</v>
      </c>
      <c r="F3245">
        <f t="shared" si="152"/>
        <v>-27.157089735650001</v>
      </c>
    </row>
    <row r="3246" spans="1:6" x14ac:dyDescent="0.25">
      <c r="A3246" s="6">
        <v>2011</v>
      </c>
      <c r="B3246" s="17">
        <v>14914.189853364012</v>
      </c>
      <c r="C3246" s="17">
        <v>49.792207636100002</v>
      </c>
      <c r="D3246" s="6">
        <f t="shared" si="150"/>
        <v>14.914189853364013</v>
      </c>
      <c r="E3246">
        <f t="shared" si="151"/>
        <v>24.896103818050001</v>
      </c>
      <c r="F3246">
        <f t="shared" si="152"/>
        <v>-24.896103818050001</v>
      </c>
    </row>
    <row r="3247" spans="1:6" x14ac:dyDescent="0.25">
      <c r="A3247" s="6">
        <v>2011</v>
      </c>
      <c r="B3247" s="17">
        <v>14964.17474589905</v>
      </c>
      <c r="C3247" s="17">
        <v>52.1184105309</v>
      </c>
      <c r="D3247" s="6">
        <f t="shared" si="150"/>
        <v>14.964174745899051</v>
      </c>
      <c r="E3247">
        <f t="shared" si="151"/>
        <v>26.05920526545</v>
      </c>
      <c r="F3247">
        <f t="shared" si="152"/>
        <v>-26.05920526545</v>
      </c>
    </row>
    <row r="3248" spans="1:6" x14ac:dyDescent="0.25">
      <c r="A3248" s="6">
        <v>2011</v>
      </c>
      <c r="B3248" s="17">
        <v>15010.261808904308</v>
      </c>
      <c r="C3248" s="17">
        <v>37.528756141400002</v>
      </c>
      <c r="D3248" s="6">
        <f t="shared" si="150"/>
        <v>15.010261808904309</v>
      </c>
      <c r="E3248">
        <f t="shared" si="151"/>
        <v>18.764378070700001</v>
      </c>
      <c r="F3248">
        <f t="shared" si="152"/>
        <v>-18.764378070700001</v>
      </c>
    </row>
    <row r="3249" spans="1:6" x14ac:dyDescent="0.25">
      <c r="A3249" s="6">
        <v>2011</v>
      </c>
      <c r="B3249" s="17">
        <v>15059.552323983618</v>
      </c>
      <c r="C3249" s="17">
        <v>31.2822619664</v>
      </c>
      <c r="D3249" s="6">
        <f t="shared" si="150"/>
        <v>15.059552323983619</v>
      </c>
      <c r="E3249">
        <f t="shared" si="151"/>
        <v>15.6411309832</v>
      </c>
      <c r="F3249">
        <f t="shared" si="152"/>
        <v>-15.6411309832</v>
      </c>
    </row>
    <row r="3250" spans="1:6" x14ac:dyDescent="0.25">
      <c r="A3250" s="6">
        <v>2011</v>
      </c>
      <c r="B3250" s="17">
        <v>15109.356334910255</v>
      </c>
      <c r="C3250" s="17">
        <v>29.184981077</v>
      </c>
      <c r="D3250" s="6">
        <f t="shared" si="150"/>
        <v>15.109356334910256</v>
      </c>
      <c r="E3250">
        <f t="shared" si="151"/>
        <v>14.5924905385</v>
      </c>
      <c r="F3250">
        <f t="shared" si="152"/>
        <v>-14.5924905385</v>
      </c>
    </row>
    <row r="3251" spans="1:6" x14ac:dyDescent="0.25">
      <c r="A3251" s="6">
        <v>2014</v>
      </c>
      <c r="B3251" s="17">
        <v>859.60173100785926</v>
      </c>
      <c r="C3251" s="17">
        <v>14.7858644309</v>
      </c>
      <c r="D3251" s="6">
        <f t="shared" si="150"/>
        <v>0.8596017310078593</v>
      </c>
      <c r="E3251">
        <f t="shared" si="151"/>
        <v>7.3929322154500001</v>
      </c>
      <c r="F3251">
        <f t="shared" si="152"/>
        <v>-7.3929322154500001</v>
      </c>
    </row>
    <row r="3252" spans="1:6" x14ac:dyDescent="0.25">
      <c r="A3252" s="6">
        <v>2014</v>
      </c>
      <c r="B3252" s="17">
        <v>908.7525033114124</v>
      </c>
      <c r="C3252" s="17">
        <v>17.781541099199998</v>
      </c>
      <c r="D3252" s="6">
        <f t="shared" si="150"/>
        <v>0.90875250331141244</v>
      </c>
      <c r="E3252">
        <f t="shared" si="151"/>
        <v>8.8907705495999991</v>
      </c>
      <c r="F3252">
        <f t="shared" si="152"/>
        <v>-8.8907705495999991</v>
      </c>
    </row>
    <row r="3253" spans="1:6" x14ac:dyDescent="0.25">
      <c r="A3253" s="6">
        <v>2014</v>
      </c>
      <c r="B3253" s="17">
        <v>958.32212368879073</v>
      </c>
      <c r="C3253" s="17">
        <v>14.8987882414</v>
      </c>
      <c r="D3253" s="6">
        <f t="shared" si="150"/>
        <v>0.95832212368879077</v>
      </c>
      <c r="E3253">
        <f t="shared" si="151"/>
        <v>7.4493941207000001</v>
      </c>
      <c r="F3253">
        <f t="shared" si="152"/>
        <v>-7.4493941207000001</v>
      </c>
    </row>
    <row r="3254" spans="1:6" x14ac:dyDescent="0.25">
      <c r="A3254" s="6">
        <v>2014</v>
      </c>
      <c r="B3254" s="17">
        <v>1006.8752975952592</v>
      </c>
      <c r="C3254" s="17">
        <v>17.813897307600001</v>
      </c>
      <c r="D3254" s="6">
        <f t="shared" si="150"/>
        <v>1.0068752975952593</v>
      </c>
      <c r="E3254">
        <f t="shared" si="151"/>
        <v>8.9069486538000007</v>
      </c>
      <c r="F3254">
        <f t="shared" si="152"/>
        <v>-8.9069486538000007</v>
      </c>
    </row>
    <row r="3255" spans="1:6" x14ac:dyDescent="0.25">
      <c r="A3255" s="6">
        <v>2014</v>
      </c>
      <c r="B3255" s="17">
        <v>1054.3898387663144</v>
      </c>
      <c r="C3255" s="17">
        <v>18.1240813808</v>
      </c>
      <c r="D3255" s="6">
        <f t="shared" si="150"/>
        <v>1.0543898387663144</v>
      </c>
      <c r="E3255">
        <f t="shared" si="151"/>
        <v>9.0620406903999999</v>
      </c>
      <c r="F3255">
        <f t="shared" si="152"/>
        <v>-9.0620406903999999</v>
      </c>
    </row>
    <row r="3256" spans="1:6" x14ac:dyDescent="0.25">
      <c r="A3256" s="6">
        <v>2014</v>
      </c>
      <c r="B3256" s="17">
        <v>1097.8666910476986</v>
      </c>
      <c r="C3256" s="17">
        <v>22.568100144599999</v>
      </c>
      <c r="D3256" s="6">
        <f t="shared" si="150"/>
        <v>1.0978666910476986</v>
      </c>
      <c r="E3256">
        <f t="shared" si="151"/>
        <v>11.284050072299999</v>
      </c>
      <c r="F3256">
        <f t="shared" si="152"/>
        <v>-11.284050072299999</v>
      </c>
    </row>
    <row r="3257" spans="1:6" x14ac:dyDescent="0.25">
      <c r="A3257" s="6">
        <v>2014</v>
      </c>
      <c r="B3257" s="17">
        <v>1147.5015600650718</v>
      </c>
      <c r="C3257" s="17">
        <v>19.447666026899999</v>
      </c>
      <c r="D3257" s="6">
        <f t="shared" si="150"/>
        <v>1.1475015600650718</v>
      </c>
      <c r="E3257">
        <f t="shared" si="151"/>
        <v>9.7238330134499993</v>
      </c>
      <c r="F3257">
        <f t="shared" si="152"/>
        <v>-9.7238330134499993</v>
      </c>
    </row>
    <row r="3258" spans="1:6" x14ac:dyDescent="0.25">
      <c r="A3258" s="6">
        <v>2014</v>
      </c>
      <c r="B3258" s="17">
        <v>1197.0664936991755</v>
      </c>
      <c r="C3258" s="17">
        <v>18.1539688107</v>
      </c>
      <c r="D3258" s="6">
        <f t="shared" si="150"/>
        <v>1.1970664936991755</v>
      </c>
      <c r="E3258">
        <f t="shared" si="151"/>
        <v>9.0769844053500002</v>
      </c>
      <c r="F3258">
        <f t="shared" si="152"/>
        <v>-9.0769844053500002</v>
      </c>
    </row>
    <row r="3259" spans="1:6" x14ac:dyDescent="0.25">
      <c r="A3259" s="6">
        <v>2014</v>
      </c>
      <c r="B3259" s="17">
        <v>1245.9586729334414</v>
      </c>
      <c r="C3259" s="17">
        <v>16.563025376700001</v>
      </c>
      <c r="D3259" s="6">
        <f t="shared" si="150"/>
        <v>1.2459586729334415</v>
      </c>
      <c r="E3259">
        <f t="shared" si="151"/>
        <v>8.2815126883500003</v>
      </c>
      <c r="F3259">
        <f t="shared" si="152"/>
        <v>-8.2815126883500003</v>
      </c>
    </row>
    <row r="3260" spans="1:6" x14ac:dyDescent="0.25">
      <c r="A3260" s="6">
        <v>2014</v>
      </c>
      <c r="B3260" s="17">
        <v>1294.4801415590503</v>
      </c>
      <c r="C3260" s="17">
        <v>17.371870397799999</v>
      </c>
      <c r="D3260" s="6">
        <f t="shared" si="150"/>
        <v>1.2944801415590503</v>
      </c>
      <c r="E3260">
        <f t="shared" si="151"/>
        <v>8.6859351988999993</v>
      </c>
      <c r="F3260">
        <f t="shared" si="152"/>
        <v>-8.6859351988999993</v>
      </c>
    </row>
    <row r="3261" spans="1:6" x14ac:dyDescent="0.25">
      <c r="A3261" s="6">
        <v>2014</v>
      </c>
      <c r="B3261" s="17">
        <v>1343.3224789582516</v>
      </c>
      <c r="C3261" s="17">
        <v>18.1236707616</v>
      </c>
      <c r="D3261" s="6">
        <f t="shared" si="150"/>
        <v>1.3433224789582516</v>
      </c>
      <c r="E3261">
        <f t="shared" si="151"/>
        <v>9.0618353807999998</v>
      </c>
      <c r="F3261">
        <f t="shared" si="152"/>
        <v>-9.0618353807999998</v>
      </c>
    </row>
    <row r="3262" spans="1:6" x14ac:dyDescent="0.25">
      <c r="A3262" s="6">
        <v>2014</v>
      </c>
      <c r="B3262" s="17">
        <v>1392.1073111536302</v>
      </c>
      <c r="C3262" s="17">
        <v>19.123265962200001</v>
      </c>
      <c r="D3262" s="6">
        <f t="shared" si="150"/>
        <v>1.3921073111536302</v>
      </c>
      <c r="E3262">
        <f t="shared" si="151"/>
        <v>9.5616329811000007</v>
      </c>
      <c r="F3262">
        <f t="shared" si="152"/>
        <v>-9.5616329811000007</v>
      </c>
    </row>
    <row r="3263" spans="1:6" x14ac:dyDescent="0.25">
      <c r="A3263" s="6">
        <v>2014</v>
      </c>
      <c r="B3263" s="17">
        <v>1438.9866918343164</v>
      </c>
      <c r="C3263" s="17">
        <v>18.288104329799999</v>
      </c>
      <c r="D3263" s="6">
        <f t="shared" si="150"/>
        <v>1.4389866918343164</v>
      </c>
      <c r="E3263">
        <f t="shared" si="151"/>
        <v>9.1440521648999997</v>
      </c>
      <c r="F3263">
        <f t="shared" si="152"/>
        <v>-9.1440521648999997</v>
      </c>
    </row>
    <row r="3264" spans="1:6" x14ac:dyDescent="0.25">
      <c r="A3264" s="6">
        <v>2014</v>
      </c>
      <c r="B3264" s="17">
        <v>1487.4368773060446</v>
      </c>
      <c r="C3264" s="17">
        <v>15.3659200541</v>
      </c>
      <c r="D3264" s="6">
        <f t="shared" si="150"/>
        <v>1.4874368773060447</v>
      </c>
      <c r="E3264">
        <f t="shared" si="151"/>
        <v>7.68296002705</v>
      </c>
      <c r="F3264">
        <f t="shared" si="152"/>
        <v>-7.68296002705</v>
      </c>
    </row>
    <row r="3265" spans="1:6" x14ac:dyDescent="0.25">
      <c r="A3265" s="6">
        <v>2014</v>
      </c>
      <c r="B3265" s="17">
        <v>1536.8394561109396</v>
      </c>
      <c r="C3265" s="17">
        <v>18.989186893900001</v>
      </c>
      <c r="D3265" s="6">
        <f t="shared" si="150"/>
        <v>1.5368394561109395</v>
      </c>
      <c r="E3265">
        <f t="shared" si="151"/>
        <v>9.4945934469500006</v>
      </c>
      <c r="F3265">
        <f t="shared" si="152"/>
        <v>-9.4945934469500006</v>
      </c>
    </row>
    <row r="3266" spans="1:6" x14ac:dyDescent="0.25">
      <c r="A3266" s="6">
        <v>2014</v>
      </c>
      <c r="B3266" s="17">
        <v>1586.3959981395651</v>
      </c>
      <c r="C3266" s="17">
        <v>17.5092850783</v>
      </c>
      <c r="D3266" s="6">
        <f t="shared" si="150"/>
        <v>1.586395998139565</v>
      </c>
      <c r="E3266">
        <f t="shared" si="151"/>
        <v>8.7546425391499998</v>
      </c>
      <c r="F3266">
        <f t="shared" si="152"/>
        <v>-8.7546425391499998</v>
      </c>
    </row>
    <row r="3267" spans="1:6" x14ac:dyDescent="0.25">
      <c r="A3267" s="6">
        <v>2014</v>
      </c>
      <c r="B3267" s="17">
        <v>1635.9791790827048</v>
      </c>
      <c r="C3267" s="17">
        <v>18.635013169299999</v>
      </c>
      <c r="D3267" s="6">
        <f t="shared" si="150"/>
        <v>1.6359791790827047</v>
      </c>
      <c r="E3267">
        <f t="shared" si="151"/>
        <v>9.3175065846499994</v>
      </c>
      <c r="F3267">
        <f t="shared" si="152"/>
        <v>-9.3175065846499994</v>
      </c>
    </row>
    <row r="3268" spans="1:6" x14ac:dyDescent="0.25">
      <c r="A3268" s="6">
        <v>2014</v>
      </c>
      <c r="B3268" s="17">
        <v>1685.5093173251514</v>
      </c>
      <c r="C3268" s="17">
        <v>17.8595290383</v>
      </c>
      <c r="D3268" s="6">
        <f t="shared" ref="D3268:D3331" si="153">B3268/1000</f>
        <v>1.6855093173251514</v>
      </c>
      <c r="E3268">
        <f t="shared" si="151"/>
        <v>8.9297645191499999</v>
      </c>
      <c r="F3268">
        <f t="shared" si="152"/>
        <v>-8.9297645191499999</v>
      </c>
    </row>
    <row r="3269" spans="1:6" x14ac:dyDescent="0.25">
      <c r="A3269" s="6">
        <v>2014</v>
      </c>
      <c r="B3269" s="17">
        <v>1732.9319907231873</v>
      </c>
      <c r="C3269" s="17">
        <v>16.925441841400001</v>
      </c>
      <c r="D3269" s="6">
        <f t="shared" si="153"/>
        <v>1.7329319907231873</v>
      </c>
      <c r="E3269">
        <f t="shared" ref="E3269:E3332" si="154">C3269/2</f>
        <v>8.4627209207000007</v>
      </c>
      <c r="F3269">
        <f t="shared" ref="F3269:F3332" si="155">-1*C3269/2</f>
        <v>-8.4627209207000007</v>
      </c>
    </row>
    <row r="3270" spans="1:6" x14ac:dyDescent="0.25">
      <c r="A3270" s="6">
        <v>2014</v>
      </c>
      <c r="B3270" s="17">
        <v>1781.7781373869175</v>
      </c>
      <c r="C3270" s="17">
        <v>15.6828998115</v>
      </c>
      <c r="D3270" s="6">
        <f t="shared" si="153"/>
        <v>1.7817781373869175</v>
      </c>
      <c r="E3270">
        <f t="shared" si="154"/>
        <v>7.8414499057500002</v>
      </c>
      <c r="F3270">
        <f t="shared" si="155"/>
        <v>-7.8414499057500002</v>
      </c>
    </row>
    <row r="3271" spans="1:6" x14ac:dyDescent="0.25">
      <c r="A3271" s="6">
        <v>2014</v>
      </c>
      <c r="B3271" s="17">
        <v>1830.761509012792</v>
      </c>
      <c r="C3271" s="17">
        <v>17.855360314199999</v>
      </c>
      <c r="D3271" s="6">
        <f t="shared" si="153"/>
        <v>1.830761509012792</v>
      </c>
      <c r="E3271">
        <f t="shared" si="154"/>
        <v>8.9276801570999993</v>
      </c>
      <c r="F3271">
        <f t="shared" si="155"/>
        <v>-8.9276801570999993</v>
      </c>
    </row>
    <row r="3272" spans="1:6" x14ac:dyDescent="0.25">
      <c r="A3272" s="6">
        <v>2014</v>
      </c>
      <c r="B3272" s="17">
        <v>1880.6669927089545</v>
      </c>
      <c r="C3272" s="17">
        <v>16.4910699466</v>
      </c>
      <c r="D3272" s="6">
        <f t="shared" si="153"/>
        <v>1.8806669927089545</v>
      </c>
      <c r="E3272">
        <f t="shared" si="154"/>
        <v>8.2455349732999998</v>
      </c>
      <c r="F3272">
        <f t="shared" si="155"/>
        <v>-8.2455349732999998</v>
      </c>
    </row>
    <row r="3273" spans="1:6" x14ac:dyDescent="0.25">
      <c r="A3273" s="6">
        <v>2014</v>
      </c>
      <c r="B3273" s="17">
        <v>1930.1681500289435</v>
      </c>
      <c r="C3273" s="17">
        <v>18.284434326300001</v>
      </c>
      <c r="D3273" s="6">
        <f t="shared" si="153"/>
        <v>1.9301681500289436</v>
      </c>
      <c r="E3273">
        <f t="shared" si="154"/>
        <v>9.1422171631500007</v>
      </c>
      <c r="F3273">
        <f t="shared" si="155"/>
        <v>-9.1422171631500007</v>
      </c>
    </row>
    <row r="3274" spans="1:6" x14ac:dyDescent="0.25">
      <c r="A3274" s="6">
        <v>2014</v>
      </c>
      <c r="B3274" s="17">
        <v>1979.660001833462</v>
      </c>
      <c r="C3274" s="17">
        <v>17.030630312</v>
      </c>
      <c r="D3274" s="6">
        <f t="shared" si="153"/>
        <v>1.979660001833462</v>
      </c>
      <c r="E3274">
        <f t="shared" si="154"/>
        <v>8.5153151559999998</v>
      </c>
      <c r="F3274">
        <f t="shared" si="155"/>
        <v>-8.5153151559999998</v>
      </c>
    </row>
    <row r="3275" spans="1:6" x14ac:dyDescent="0.25">
      <c r="A3275" s="6">
        <v>2014</v>
      </c>
      <c r="B3275" s="17">
        <v>2029.1707446814326</v>
      </c>
      <c r="C3275" s="17">
        <v>17.746654665099999</v>
      </c>
      <c r="D3275" s="6">
        <f t="shared" si="153"/>
        <v>2.0291707446814327</v>
      </c>
      <c r="E3275">
        <f t="shared" si="154"/>
        <v>8.8733273325499997</v>
      </c>
      <c r="F3275">
        <f t="shared" si="155"/>
        <v>-8.8733273325499997</v>
      </c>
    </row>
    <row r="3276" spans="1:6" x14ac:dyDescent="0.25">
      <c r="A3276" s="6">
        <v>2014</v>
      </c>
      <c r="B3276" s="17">
        <v>2078.6553919351081</v>
      </c>
      <c r="C3276" s="17">
        <v>17.732963670699998</v>
      </c>
      <c r="D3276" s="6">
        <f t="shared" si="153"/>
        <v>2.0786553919351083</v>
      </c>
      <c r="E3276">
        <f t="shared" si="154"/>
        <v>8.8664818353499992</v>
      </c>
      <c r="F3276">
        <f t="shared" si="155"/>
        <v>-8.8664818353499992</v>
      </c>
    </row>
    <row r="3277" spans="1:6" x14ac:dyDescent="0.25">
      <c r="A3277" s="6">
        <v>2014</v>
      </c>
      <c r="B3277" s="17">
        <v>2128.1594562289906</v>
      </c>
      <c r="C3277" s="17">
        <v>15.3283245389</v>
      </c>
      <c r="D3277" s="6">
        <f t="shared" si="153"/>
        <v>2.1281594562289907</v>
      </c>
      <c r="E3277">
        <f t="shared" si="154"/>
        <v>7.6641622694500002</v>
      </c>
      <c r="F3277">
        <f t="shared" si="155"/>
        <v>-7.6641622694500002</v>
      </c>
    </row>
    <row r="3278" spans="1:6" x14ac:dyDescent="0.25">
      <c r="A3278" s="6">
        <v>2014</v>
      </c>
      <c r="B3278" s="17">
        <v>2177.6321621474431</v>
      </c>
      <c r="C3278" s="17">
        <v>18.342142369699999</v>
      </c>
      <c r="D3278" s="6">
        <f t="shared" si="153"/>
        <v>2.177632162147443</v>
      </c>
      <c r="E3278">
        <f t="shared" si="154"/>
        <v>9.1710711848499997</v>
      </c>
      <c r="F3278">
        <f t="shared" si="155"/>
        <v>-9.1710711848499997</v>
      </c>
    </row>
    <row r="3279" spans="1:6" x14ac:dyDescent="0.25">
      <c r="A3279" s="6">
        <v>2014</v>
      </c>
      <c r="B3279" s="17">
        <v>2226.8346489610785</v>
      </c>
      <c r="C3279" s="17">
        <v>17.975423925600001</v>
      </c>
      <c r="D3279" s="6">
        <f t="shared" si="153"/>
        <v>2.2268346489610784</v>
      </c>
      <c r="E3279">
        <f t="shared" si="154"/>
        <v>8.9877119628000006</v>
      </c>
      <c r="F3279">
        <f t="shared" si="155"/>
        <v>-8.9877119628000006</v>
      </c>
    </row>
    <row r="3280" spans="1:6" x14ac:dyDescent="0.25">
      <c r="A3280" s="6">
        <v>2014</v>
      </c>
      <c r="B3280" s="17">
        <v>2275.8878292434692</v>
      </c>
      <c r="C3280" s="17">
        <v>15.316775116000001</v>
      </c>
      <c r="D3280" s="6">
        <f t="shared" si="153"/>
        <v>2.2758878292434694</v>
      </c>
      <c r="E3280">
        <f t="shared" si="154"/>
        <v>7.6583875580000003</v>
      </c>
      <c r="F3280">
        <f t="shared" si="155"/>
        <v>-7.6583875580000003</v>
      </c>
    </row>
    <row r="3281" spans="1:6" x14ac:dyDescent="0.25">
      <c r="A3281" s="6">
        <v>2014</v>
      </c>
      <c r="B3281" s="17">
        <v>2324.8531034237799</v>
      </c>
      <c r="C3281" s="17">
        <v>17.045808098199998</v>
      </c>
      <c r="D3281" s="6">
        <f t="shared" si="153"/>
        <v>2.3248531034237798</v>
      </c>
      <c r="E3281">
        <f t="shared" si="154"/>
        <v>8.5229040490999992</v>
      </c>
      <c r="F3281">
        <f t="shared" si="155"/>
        <v>-8.5229040490999992</v>
      </c>
    </row>
    <row r="3282" spans="1:6" x14ac:dyDescent="0.25">
      <c r="A3282" s="6">
        <v>2014</v>
      </c>
      <c r="B3282" s="17">
        <v>2373.7184804717945</v>
      </c>
      <c r="C3282" s="17">
        <v>19.969178683500001</v>
      </c>
      <c r="D3282" s="6">
        <f t="shared" si="153"/>
        <v>2.3737184804717946</v>
      </c>
      <c r="E3282">
        <f t="shared" si="154"/>
        <v>9.9845893417500005</v>
      </c>
      <c r="F3282">
        <f t="shared" si="155"/>
        <v>-9.9845893417500005</v>
      </c>
    </row>
    <row r="3283" spans="1:6" x14ac:dyDescent="0.25">
      <c r="A3283" s="6">
        <v>2014</v>
      </c>
      <c r="B3283" s="17">
        <v>2423.4010403566808</v>
      </c>
      <c r="C3283" s="17">
        <v>18.072608906599999</v>
      </c>
      <c r="D3283" s="6">
        <f t="shared" si="153"/>
        <v>2.4234010403566808</v>
      </c>
      <c r="E3283">
        <f t="shared" si="154"/>
        <v>9.0363044532999997</v>
      </c>
      <c r="F3283">
        <f t="shared" si="155"/>
        <v>-9.0363044532999997</v>
      </c>
    </row>
    <row r="3284" spans="1:6" x14ac:dyDescent="0.25">
      <c r="A3284" s="6">
        <v>2014</v>
      </c>
      <c r="B3284" s="17">
        <v>2473.3134153593519</v>
      </c>
      <c r="C3284" s="17">
        <v>16.703280579499999</v>
      </c>
      <c r="D3284" s="6">
        <f t="shared" si="153"/>
        <v>2.4733134153593519</v>
      </c>
      <c r="E3284">
        <f t="shared" si="154"/>
        <v>8.3516402897499997</v>
      </c>
      <c r="F3284">
        <f t="shared" si="155"/>
        <v>-8.3516402897499997</v>
      </c>
    </row>
    <row r="3285" spans="1:6" x14ac:dyDescent="0.25">
      <c r="A3285" s="6">
        <v>2014</v>
      </c>
      <c r="B3285" s="17">
        <v>2522.7067172230213</v>
      </c>
      <c r="C3285" s="17">
        <v>21.2956077931</v>
      </c>
      <c r="D3285" s="6">
        <f t="shared" si="153"/>
        <v>2.5227067172230213</v>
      </c>
      <c r="E3285">
        <f t="shared" si="154"/>
        <v>10.64780389655</v>
      </c>
      <c r="F3285">
        <f t="shared" si="155"/>
        <v>-10.64780389655</v>
      </c>
    </row>
    <row r="3286" spans="1:6" x14ac:dyDescent="0.25">
      <c r="A3286" s="6">
        <v>2014</v>
      </c>
      <c r="B3286" s="17">
        <v>2571.8803853399331</v>
      </c>
      <c r="C3286" s="17">
        <v>17.6942349433</v>
      </c>
      <c r="D3286" s="6">
        <f t="shared" si="153"/>
        <v>2.571880385339933</v>
      </c>
      <c r="E3286">
        <f t="shared" si="154"/>
        <v>8.8471174716499998</v>
      </c>
      <c r="F3286">
        <f t="shared" si="155"/>
        <v>-8.8471174716499998</v>
      </c>
    </row>
    <row r="3287" spans="1:6" x14ac:dyDescent="0.25">
      <c r="A3287" s="6">
        <v>2014</v>
      </c>
      <c r="B3287" s="17">
        <v>2621.0675832270776</v>
      </c>
      <c r="C3287" s="17">
        <v>18.675542330700001</v>
      </c>
      <c r="D3287" s="6">
        <f t="shared" si="153"/>
        <v>2.6210675832270778</v>
      </c>
      <c r="E3287">
        <f t="shared" si="154"/>
        <v>9.3377711653500004</v>
      </c>
      <c r="F3287">
        <f t="shared" si="155"/>
        <v>-9.3377711653500004</v>
      </c>
    </row>
    <row r="3288" spans="1:6" x14ac:dyDescent="0.25">
      <c r="A3288" s="6">
        <v>2014</v>
      </c>
      <c r="B3288" s="17">
        <v>2670.4416711529611</v>
      </c>
      <c r="C3288" s="17">
        <v>19.8240581779</v>
      </c>
      <c r="D3288" s="6">
        <f t="shared" si="153"/>
        <v>2.670441671152961</v>
      </c>
      <c r="E3288">
        <f t="shared" si="154"/>
        <v>9.9120290889499998</v>
      </c>
      <c r="F3288">
        <f t="shared" si="155"/>
        <v>-9.9120290889499998</v>
      </c>
    </row>
    <row r="3289" spans="1:6" x14ac:dyDescent="0.25">
      <c r="A3289" s="6">
        <v>2014</v>
      </c>
      <c r="B3289" s="17">
        <v>2719.7763678317906</v>
      </c>
      <c r="C3289" s="17">
        <v>18.089366164899999</v>
      </c>
      <c r="D3289" s="6">
        <f t="shared" si="153"/>
        <v>2.7197763678317908</v>
      </c>
      <c r="E3289">
        <f t="shared" si="154"/>
        <v>9.0446830824499997</v>
      </c>
      <c r="F3289">
        <f t="shared" si="155"/>
        <v>-9.0446830824499997</v>
      </c>
    </row>
    <row r="3290" spans="1:6" x14ac:dyDescent="0.25">
      <c r="A3290" s="6">
        <v>2014</v>
      </c>
      <c r="B3290" s="17">
        <v>2769.2705984151571</v>
      </c>
      <c r="C3290" s="17">
        <v>17.471847183600001</v>
      </c>
      <c r="D3290" s="6">
        <f t="shared" si="153"/>
        <v>2.7692705984151571</v>
      </c>
      <c r="E3290">
        <f t="shared" si="154"/>
        <v>8.7359235918000007</v>
      </c>
      <c r="F3290">
        <f t="shared" si="155"/>
        <v>-8.7359235918000007</v>
      </c>
    </row>
    <row r="3291" spans="1:6" x14ac:dyDescent="0.25">
      <c r="A3291" s="6">
        <v>2014</v>
      </c>
      <c r="B3291" s="17">
        <v>2818.7168786834486</v>
      </c>
      <c r="C3291" s="17">
        <v>18.974312848299999</v>
      </c>
      <c r="D3291" s="6">
        <f t="shared" si="153"/>
        <v>2.8187168786834484</v>
      </c>
      <c r="E3291">
        <f t="shared" si="154"/>
        <v>9.4871564241499993</v>
      </c>
      <c r="F3291">
        <f t="shared" si="155"/>
        <v>-9.4871564241499993</v>
      </c>
    </row>
    <row r="3292" spans="1:6" x14ac:dyDescent="0.25">
      <c r="A3292" s="6">
        <v>2014</v>
      </c>
      <c r="B3292" s="17">
        <v>2867.7544827915431</v>
      </c>
      <c r="C3292" s="17">
        <v>20.096978988299998</v>
      </c>
      <c r="D3292" s="6">
        <f t="shared" si="153"/>
        <v>2.8677544827915429</v>
      </c>
      <c r="E3292">
        <f t="shared" si="154"/>
        <v>10.048489494149999</v>
      </c>
      <c r="F3292">
        <f t="shared" si="155"/>
        <v>-10.048489494149999</v>
      </c>
    </row>
    <row r="3293" spans="1:6" x14ac:dyDescent="0.25">
      <c r="A3293" s="6">
        <v>2014</v>
      </c>
      <c r="B3293" s="17">
        <v>2917.0910998726094</v>
      </c>
      <c r="C3293" s="17">
        <v>17.351448055599999</v>
      </c>
      <c r="D3293" s="6">
        <f t="shared" si="153"/>
        <v>2.9170910998726094</v>
      </c>
      <c r="E3293">
        <f t="shared" si="154"/>
        <v>8.6757240277999994</v>
      </c>
      <c r="F3293">
        <f t="shared" si="155"/>
        <v>-8.6757240277999994</v>
      </c>
    </row>
    <row r="3294" spans="1:6" x14ac:dyDescent="0.25">
      <c r="A3294" s="6">
        <v>2014</v>
      </c>
      <c r="B3294" s="17">
        <v>2966.4610098877556</v>
      </c>
      <c r="C3294" s="17">
        <v>14.814924067</v>
      </c>
      <c r="D3294" s="6">
        <f t="shared" si="153"/>
        <v>2.9664610098877557</v>
      </c>
      <c r="E3294">
        <f t="shared" si="154"/>
        <v>7.4074620334999999</v>
      </c>
      <c r="F3294">
        <f t="shared" si="155"/>
        <v>-7.4074620334999999</v>
      </c>
    </row>
    <row r="3295" spans="1:6" x14ac:dyDescent="0.25">
      <c r="A3295" s="6">
        <v>2014</v>
      </c>
      <c r="B3295" s="17">
        <v>3016.1995242859043</v>
      </c>
      <c r="C3295" s="17">
        <v>17.849787265700002</v>
      </c>
      <c r="D3295" s="6">
        <f t="shared" si="153"/>
        <v>3.0161995242859043</v>
      </c>
      <c r="E3295">
        <f t="shared" si="154"/>
        <v>8.9248936328500008</v>
      </c>
      <c r="F3295">
        <f t="shared" si="155"/>
        <v>-8.9248936328500008</v>
      </c>
    </row>
    <row r="3296" spans="1:6" x14ac:dyDescent="0.25">
      <c r="A3296" s="6">
        <v>2014</v>
      </c>
      <c r="B3296" s="17">
        <v>3063.7355753009592</v>
      </c>
      <c r="C3296" s="17">
        <v>19.5903632564</v>
      </c>
      <c r="D3296" s="6">
        <f t="shared" si="153"/>
        <v>3.0637355753009592</v>
      </c>
      <c r="E3296">
        <f t="shared" si="154"/>
        <v>9.7951816281999999</v>
      </c>
      <c r="F3296">
        <f t="shared" si="155"/>
        <v>-9.7951816281999999</v>
      </c>
    </row>
    <row r="3297" spans="1:6" x14ac:dyDescent="0.25">
      <c r="A3297" s="6">
        <v>2014</v>
      </c>
      <c r="B3297" s="17">
        <v>3110.3490881131756</v>
      </c>
      <c r="C3297" s="17">
        <v>21.463087913500001</v>
      </c>
      <c r="D3297" s="6">
        <f t="shared" si="153"/>
        <v>3.1103490881131757</v>
      </c>
      <c r="E3297">
        <f t="shared" si="154"/>
        <v>10.73154395675</v>
      </c>
      <c r="F3297">
        <f t="shared" si="155"/>
        <v>-10.73154395675</v>
      </c>
    </row>
    <row r="3298" spans="1:6" x14ac:dyDescent="0.25">
      <c r="A3298" s="6">
        <v>2014</v>
      </c>
      <c r="B3298" s="17">
        <v>3157.929396567738</v>
      </c>
      <c r="C3298" s="17">
        <v>17.9935933579</v>
      </c>
      <c r="D3298" s="6">
        <f t="shared" si="153"/>
        <v>3.157929396567738</v>
      </c>
      <c r="E3298">
        <f t="shared" si="154"/>
        <v>8.99679667895</v>
      </c>
      <c r="F3298">
        <f t="shared" si="155"/>
        <v>-8.99679667895</v>
      </c>
    </row>
    <row r="3299" spans="1:6" x14ac:dyDescent="0.25">
      <c r="A3299" s="6">
        <v>2014</v>
      </c>
      <c r="B3299" s="17">
        <v>3206.7024712253092</v>
      </c>
      <c r="C3299" s="17">
        <v>18.2723107246</v>
      </c>
      <c r="D3299" s="6">
        <f t="shared" si="153"/>
        <v>3.2067024712253094</v>
      </c>
      <c r="E3299">
        <f t="shared" si="154"/>
        <v>9.1361553623000002</v>
      </c>
      <c r="F3299">
        <f t="shared" si="155"/>
        <v>-9.1361553623000002</v>
      </c>
    </row>
    <row r="3300" spans="1:6" x14ac:dyDescent="0.25">
      <c r="A3300" s="6">
        <v>2014</v>
      </c>
      <c r="B3300" s="17">
        <v>3256.1298888425113</v>
      </c>
      <c r="C3300" s="17">
        <v>16.193444613200001</v>
      </c>
      <c r="D3300" s="6">
        <f t="shared" si="153"/>
        <v>3.2561298888425112</v>
      </c>
      <c r="E3300">
        <f t="shared" si="154"/>
        <v>8.0967223066000003</v>
      </c>
      <c r="F3300">
        <f t="shared" si="155"/>
        <v>-8.0967223066000003</v>
      </c>
    </row>
    <row r="3301" spans="1:6" x14ac:dyDescent="0.25">
      <c r="A3301" s="6">
        <v>2014</v>
      </c>
      <c r="B3301" s="17">
        <v>3305.3020383370822</v>
      </c>
      <c r="C3301" s="17">
        <v>20.423660010100001</v>
      </c>
      <c r="D3301" s="6">
        <f t="shared" si="153"/>
        <v>3.3053020383370821</v>
      </c>
      <c r="E3301">
        <f t="shared" si="154"/>
        <v>10.21183000505</v>
      </c>
      <c r="F3301">
        <f t="shared" si="155"/>
        <v>-10.21183000505</v>
      </c>
    </row>
    <row r="3302" spans="1:6" x14ac:dyDescent="0.25">
      <c r="A3302" s="6">
        <v>2014</v>
      </c>
      <c r="B3302" s="17">
        <v>3354.6733242965443</v>
      </c>
      <c r="C3302" s="17">
        <v>17.184621702699999</v>
      </c>
      <c r="D3302" s="6">
        <f t="shared" si="153"/>
        <v>3.3546733242965443</v>
      </c>
      <c r="E3302">
        <f t="shared" si="154"/>
        <v>8.5923108513499997</v>
      </c>
      <c r="F3302">
        <f t="shared" si="155"/>
        <v>-8.5923108513499997</v>
      </c>
    </row>
    <row r="3303" spans="1:6" x14ac:dyDescent="0.25">
      <c r="A3303" s="6">
        <v>2014</v>
      </c>
      <c r="B3303" s="17">
        <v>3403.678459336782</v>
      </c>
      <c r="C3303" s="17">
        <v>15.4220582572</v>
      </c>
      <c r="D3303" s="6">
        <f t="shared" si="153"/>
        <v>3.4036784593367821</v>
      </c>
      <c r="E3303">
        <f t="shared" si="154"/>
        <v>7.7110291285999999</v>
      </c>
      <c r="F3303">
        <f t="shared" si="155"/>
        <v>-7.7110291285999999</v>
      </c>
    </row>
    <row r="3304" spans="1:6" x14ac:dyDescent="0.25">
      <c r="A3304" s="6">
        <v>2014</v>
      </c>
      <c r="B3304" s="17">
        <v>3453.2327118052599</v>
      </c>
      <c r="C3304" s="17">
        <v>19.5748430885</v>
      </c>
      <c r="D3304" s="6">
        <f t="shared" si="153"/>
        <v>3.4532327118052599</v>
      </c>
      <c r="E3304">
        <f t="shared" si="154"/>
        <v>9.7874215442499999</v>
      </c>
      <c r="F3304">
        <f t="shared" si="155"/>
        <v>-9.7874215442499999</v>
      </c>
    </row>
    <row r="3305" spans="1:6" x14ac:dyDescent="0.25">
      <c r="A3305" s="6">
        <v>2014</v>
      </c>
      <c r="B3305" s="17">
        <v>3502.9144289199276</v>
      </c>
      <c r="C3305" s="17">
        <v>18.219813039800002</v>
      </c>
      <c r="D3305" s="6">
        <f t="shared" si="153"/>
        <v>3.5029144289199277</v>
      </c>
      <c r="E3305">
        <f t="shared" si="154"/>
        <v>9.1099065199000009</v>
      </c>
      <c r="F3305">
        <f t="shared" si="155"/>
        <v>-9.1099065199000009</v>
      </c>
    </row>
    <row r="3306" spans="1:6" x14ac:dyDescent="0.25">
      <c r="A3306" s="6">
        <v>2014</v>
      </c>
      <c r="B3306" s="17">
        <v>3552.5981822077815</v>
      </c>
      <c r="C3306" s="17">
        <v>17.659638124200001</v>
      </c>
      <c r="D3306" s="6">
        <f t="shared" si="153"/>
        <v>3.5525981822077815</v>
      </c>
      <c r="E3306">
        <f t="shared" si="154"/>
        <v>8.8298190621000003</v>
      </c>
      <c r="F3306">
        <f t="shared" si="155"/>
        <v>-8.8298190621000003</v>
      </c>
    </row>
    <row r="3307" spans="1:6" x14ac:dyDescent="0.25">
      <c r="A3307" s="6">
        <v>2014</v>
      </c>
      <c r="B3307" s="17">
        <v>3602.284859512923</v>
      </c>
      <c r="C3307" s="17">
        <v>15.7501982508</v>
      </c>
      <c r="D3307" s="6">
        <f t="shared" si="153"/>
        <v>3.6022848595129231</v>
      </c>
      <c r="E3307">
        <f t="shared" si="154"/>
        <v>7.8750991254000002</v>
      </c>
      <c r="F3307">
        <f t="shared" si="155"/>
        <v>-7.8750991254000002</v>
      </c>
    </row>
    <row r="3308" spans="1:6" x14ac:dyDescent="0.25">
      <c r="A3308" s="6">
        <v>2014</v>
      </c>
      <c r="B3308" s="17">
        <v>3651.5916716939732</v>
      </c>
      <c r="C3308" s="17">
        <v>16.694174633700001</v>
      </c>
      <c r="D3308" s="6">
        <f t="shared" si="153"/>
        <v>3.6515916716939731</v>
      </c>
      <c r="E3308">
        <f t="shared" si="154"/>
        <v>8.3470873168500006</v>
      </c>
      <c r="F3308">
        <f t="shared" si="155"/>
        <v>-8.3470873168500006</v>
      </c>
    </row>
    <row r="3309" spans="1:6" x14ac:dyDescent="0.25">
      <c r="A3309" s="6">
        <v>2014</v>
      </c>
      <c r="B3309" s="17">
        <v>3700.8576473982566</v>
      </c>
      <c r="C3309" s="17">
        <v>17.927034587600001</v>
      </c>
      <c r="D3309" s="6">
        <f t="shared" si="153"/>
        <v>3.7008576473982568</v>
      </c>
      <c r="E3309">
        <f t="shared" si="154"/>
        <v>8.9635172938000007</v>
      </c>
      <c r="F3309">
        <f t="shared" si="155"/>
        <v>-8.9635172938000007</v>
      </c>
    </row>
    <row r="3310" spans="1:6" x14ac:dyDescent="0.25">
      <c r="A3310" s="6">
        <v>2014</v>
      </c>
      <c r="B3310" s="17">
        <v>3750.4149965941078</v>
      </c>
      <c r="C3310" s="17">
        <v>15.9752182747</v>
      </c>
      <c r="D3310" s="6">
        <f t="shared" si="153"/>
        <v>3.7504149965941078</v>
      </c>
      <c r="E3310">
        <f t="shared" si="154"/>
        <v>7.9876091373499998</v>
      </c>
      <c r="F3310">
        <f t="shared" si="155"/>
        <v>-7.9876091373499998</v>
      </c>
    </row>
    <row r="3311" spans="1:6" x14ac:dyDescent="0.25">
      <c r="A3311" s="6">
        <v>2014</v>
      </c>
      <c r="B3311" s="17">
        <v>3799.5530203741068</v>
      </c>
      <c r="C3311" s="17">
        <v>16.518328138299999</v>
      </c>
      <c r="D3311" s="6">
        <f t="shared" si="153"/>
        <v>3.7995530203741068</v>
      </c>
      <c r="E3311">
        <f t="shared" si="154"/>
        <v>8.2591640691499997</v>
      </c>
      <c r="F3311">
        <f t="shared" si="155"/>
        <v>-8.2591640691499997</v>
      </c>
    </row>
    <row r="3312" spans="1:6" x14ac:dyDescent="0.25">
      <c r="A3312" s="6">
        <v>2014</v>
      </c>
      <c r="B3312" s="17">
        <v>3848.3668700053536</v>
      </c>
      <c r="C3312" s="17">
        <v>15.039792631899999</v>
      </c>
      <c r="D3312" s="6">
        <f t="shared" si="153"/>
        <v>3.8483668700053535</v>
      </c>
      <c r="E3312">
        <f t="shared" si="154"/>
        <v>7.5198963159499996</v>
      </c>
      <c r="F3312">
        <f t="shared" si="155"/>
        <v>-7.5198963159499996</v>
      </c>
    </row>
    <row r="3313" spans="1:6" x14ac:dyDescent="0.25">
      <c r="A3313" s="6">
        <v>2014</v>
      </c>
      <c r="B3313" s="17">
        <v>3896.467972578831</v>
      </c>
      <c r="C3313" s="17">
        <v>14.117604448</v>
      </c>
      <c r="D3313" s="6">
        <f t="shared" si="153"/>
        <v>3.8964679725788312</v>
      </c>
      <c r="E3313">
        <f t="shared" si="154"/>
        <v>7.0588022239999999</v>
      </c>
      <c r="F3313">
        <f t="shared" si="155"/>
        <v>-7.0588022239999999</v>
      </c>
    </row>
    <row r="3314" spans="1:6" x14ac:dyDescent="0.25">
      <c r="A3314" s="6">
        <v>2014</v>
      </c>
      <c r="B3314" s="17">
        <v>3942.9547850041185</v>
      </c>
      <c r="C3314" s="17">
        <v>15.771264026500001</v>
      </c>
      <c r="D3314" s="6">
        <f t="shared" si="153"/>
        <v>3.9429547850041184</v>
      </c>
      <c r="E3314">
        <f t="shared" si="154"/>
        <v>7.8856320132500004</v>
      </c>
      <c r="F3314">
        <f t="shared" si="155"/>
        <v>-7.8856320132500004</v>
      </c>
    </row>
    <row r="3315" spans="1:6" x14ac:dyDescent="0.25">
      <c r="A3315" s="6">
        <v>2014</v>
      </c>
      <c r="B3315" s="17">
        <v>3989.2529383079218</v>
      </c>
      <c r="C3315" s="17">
        <v>15.718521409499999</v>
      </c>
      <c r="D3315" s="6">
        <f t="shared" si="153"/>
        <v>3.9892529383079216</v>
      </c>
      <c r="E3315">
        <f t="shared" si="154"/>
        <v>7.8592607047499996</v>
      </c>
      <c r="F3315">
        <f t="shared" si="155"/>
        <v>-7.8592607047499996</v>
      </c>
    </row>
    <row r="3316" spans="1:6" x14ac:dyDescent="0.25">
      <c r="A3316" s="6">
        <v>2014</v>
      </c>
      <c r="B3316" s="17">
        <v>4038.0177843313486</v>
      </c>
      <c r="C3316" s="17">
        <v>14.719442861599999</v>
      </c>
      <c r="D3316" s="6">
        <f t="shared" si="153"/>
        <v>4.0380177843313483</v>
      </c>
      <c r="E3316">
        <f t="shared" si="154"/>
        <v>7.3597214307999996</v>
      </c>
      <c r="F3316">
        <f t="shared" si="155"/>
        <v>-7.3597214307999996</v>
      </c>
    </row>
    <row r="3317" spans="1:6" x14ac:dyDescent="0.25">
      <c r="A3317" s="6">
        <v>2014</v>
      </c>
      <c r="B3317" s="17">
        <v>4087.180993110303</v>
      </c>
      <c r="C3317" s="17">
        <v>17.324221962399999</v>
      </c>
      <c r="D3317" s="6">
        <f t="shared" si="153"/>
        <v>4.0871809931103034</v>
      </c>
      <c r="E3317">
        <f t="shared" si="154"/>
        <v>8.6621109811999997</v>
      </c>
      <c r="F3317">
        <f t="shared" si="155"/>
        <v>-8.6621109811999997</v>
      </c>
    </row>
    <row r="3318" spans="1:6" x14ac:dyDescent="0.25">
      <c r="A3318" s="6">
        <v>2014</v>
      </c>
      <c r="B3318" s="17">
        <v>4136.7238531015882</v>
      </c>
      <c r="C3318" s="17">
        <v>15.8649071479</v>
      </c>
      <c r="D3318" s="6">
        <f t="shared" si="153"/>
        <v>4.1367238531015884</v>
      </c>
      <c r="E3318">
        <f t="shared" si="154"/>
        <v>7.9324535739500002</v>
      </c>
      <c r="F3318">
        <f t="shared" si="155"/>
        <v>-7.9324535739500002</v>
      </c>
    </row>
    <row r="3319" spans="1:6" x14ac:dyDescent="0.25">
      <c r="A3319" s="6">
        <v>2014</v>
      </c>
      <c r="B3319" s="17">
        <v>4186.0137152631205</v>
      </c>
      <c r="C3319" s="17">
        <v>16.394142111600001</v>
      </c>
      <c r="D3319" s="6">
        <f t="shared" si="153"/>
        <v>4.1860137152631207</v>
      </c>
      <c r="E3319">
        <f t="shared" si="154"/>
        <v>8.1970710558000004</v>
      </c>
      <c r="F3319">
        <f t="shared" si="155"/>
        <v>-8.1970710558000004</v>
      </c>
    </row>
    <row r="3320" spans="1:6" x14ac:dyDescent="0.25">
      <c r="A3320" s="6">
        <v>2014</v>
      </c>
      <c r="B3320" s="17">
        <v>4235.1200931814892</v>
      </c>
      <c r="C3320" s="17">
        <v>18.722168123900001</v>
      </c>
      <c r="D3320" s="6">
        <f t="shared" si="153"/>
        <v>4.2351200931814894</v>
      </c>
      <c r="E3320">
        <f t="shared" si="154"/>
        <v>9.3610840619500006</v>
      </c>
      <c r="F3320">
        <f t="shared" si="155"/>
        <v>-9.3610840619500006</v>
      </c>
    </row>
    <row r="3321" spans="1:6" x14ac:dyDescent="0.25">
      <c r="A3321" s="6">
        <v>2014</v>
      </c>
      <c r="B3321" s="17">
        <v>4283.4694733970382</v>
      </c>
      <c r="C3321" s="17">
        <v>13.582027484099999</v>
      </c>
      <c r="D3321" s="6">
        <f t="shared" si="153"/>
        <v>4.2834694733970382</v>
      </c>
      <c r="E3321">
        <f t="shared" si="154"/>
        <v>6.7910137420499996</v>
      </c>
      <c r="F3321">
        <f t="shared" si="155"/>
        <v>-6.7910137420499996</v>
      </c>
    </row>
    <row r="3322" spans="1:6" x14ac:dyDescent="0.25">
      <c r="A3322" s="6">
        <v>2014</v>
      </c>
      <c r="B3322" s="17">
        <v>4332.5545685815832</v>
      </c>
      <c r="C3322" s="17">
        <v>15.165361963100001</v>
      </c>
      <c r="D3322" s="6">
        <f t="shared" si="153"/>
        <v>4.3325545685815836</v>
      </c>
      <c r="E3322">
        <f t="shared" si="154"/>
        <v>7.5826809815500003</v>
      </c>
      <c r="F3322">
        <f t="shared" si="155"/>
        <v>-7.5826809815500003</v>
      </c>
    </row>
    <row r="3323" spans="1:6" x14ac:dyDescent="0.25">
      <c r="A3323" s="6">
        <v>2014</v>
      </c>
      <c r="B3323" s="17">
        <v>4381.2576734981922</v>
      </c>
      <c r="C3323" s="17">
        <v>17.2076792258</v>
      </c>
      <c r="D3323" s="6">
        <f t="shared" si="153"/>
        <v>4.3812576734981921</v>
      </c>
      <c r="E3323">
        <f t="shared" si="154"/>
        <v>8.6038396128999999</v>
      </c>
      <c r="F3323">
        <f t="shared" si="155"/>
        <v>-8.6038396128999999</v>
      </c>
    </row>
    <row r="3324" spans="1:6" x14ac:dyDescent="0.25">
      <c r="A3324" s="6">
        <v>2014</v>
      </c>
      <c r="B3324" s="17">
        <v>4430.2323123219412</v>
      </c>
      <c r="C3324" s="17">
        <v>17.741974024299999</v>
      </c>
      <c r="D3324" s="6">
        <f t="shared" si="153"/>
        <v>4.4302323123219409</v>
      </c>
      <c r="E3324">
        <f t="shared" si="154"/>
        <v>8.8709870121499996</v>
      </c>
      <c r="F3324">
        <f t="shared" si="155"/>
        <v>-8.8709870121499996</v>
      </c>
    </row>
    <row r="3325" spans="1:6" x14ac:dyDescent="0.25">
      <c r="A3325" s="6">
        <v>2014</v>
      </c>
      <c r="B3325" s="17">
        <v>4479.6384956162265</v>
      </c>
      <c r="C3325" s="17">
        <v>14.8331010913</v>
      </c>
      <c r="D3325" s="6">
        <f t="shared" si="153"/>
        <v>4.4796384956162267</v>
      </c>
      <c r="E3325">
        <f t="shared" si="154"/>
        <v>7.4165505456499998</v>
      </c>
      <c r="F3325">
        <f t="shared" si="155"/>
        <v>-7.4165505456499998</v>
      </c>
    </row>
    <row r="3326" spans="1:6" x14ac:dyDescent="0.25">
      <c r="A3326" s="6">
        <v>2014</v>
      </c>
      <c r="B3326" s="17">
        <v>4529.069686121461</v>
      </c>
      <c r="C3326" s="17">
        <v>14.6817595454</v>
      </c>
      <c r="D3326" s="6">
        <f t="shared" si="153"/>
        <v>4.5290696861214608</v>
      </c>
      <c r="E3326">
        <f t="shared" si="154"/>
        <v>7.3408797727000001</v>
      </c>
      <c r="F3326">
        <f t="shared" si="155"/>
        <v>-7.3408797727000001</v>
      </c>
    </row>
    <row r="3327" spans="1:6" x14ac:dyDescent="0.25">
      <c r="A3327" s="6">
        <v>2014</v>
      </c>
      <c r="B3327" s="17">
        <v>4578.217492814164</v>
      </c>
      <c r="C3327" s="17">
        <v>14.5324500517</v>
      </c>
      <c r="D3327" s="6">
        <f t="shared" si="153"/>
        <v>4.5782174928141641</v>
      </c>
      <c r="E3327">
        <f t="shared" si="154"/>
        <v>7.2662250258499999</v>
      </c>
      <c r="F3327">
        <f t="shared" si="155"/>
        <v>-7.2662250258499999</v>
      </c>
    </row>
    <row r="3328" spans="1:6" x14ac:dyDescent="0.25">
      <c r="A3328" s="6">
        <v>2014</v>
      </c>
      <c r="B3328" s="17">
        <v>4627.6003126690775</v>
      </c>
      <c r="C3328" s="17">
        <v>17.647357727999999</v>
      </c>
      <c r="D3328" s="6">
        <f t="shared" si="153"/>
        <v>4.6276003126690775</v>
      </c>
      <c r="E3328">
        <f t="shared" si="154"/>
        <v>8.8236788639999997</v>
      </c>
      <c r="F3328">
        <f t="shared" si="155"/>
        <v>-8.8236788639999997</v>
      </c>
    </row>
    <row r="3329" spans="1:6" x14ac:dyDescent="0.25">
      <c r="A3329" s="6">
        <v>2014</v>
      </c>
      <c r="B3329" s="17">
        <v>4677.0347604154322</v>
      </c>
      <c r="C3329" s="17">
        <v>15.3224135415</v>
      </c>
      <c r="D3329" s="6">
        <f t="shared" si="153"/>
        <v>4.6770347604154319</v>
      </c>
      <c r="E3329">
        <f t="shared" si="154"/>
        <v>7.6612067707499998</v>
      </c>
      <c r="F3329">
        <f t="shared" si="155"/>
        <v>-7.6612067707499998</v>
      </c>
    </row>
    <row r="3330" spans="1:6" x14ac:dyDescent="0.25">
      <c r="A3330" s="6">
        <v>2014</v>
      </c>
      <c r="B3330" s="17">
        <v>4725.8854529828095</v>
      </c>
      <c r="C3330" s="17">
        <v>14.7379347571</v>
      </c>
      <c r="D3330" s="6">
        <f t="shared" si="153"/>
        <v>4.7258854529828094</v>
      </c>
      <c r="E3330">
        <f t="shared" si="154"/>
        <v>7.3689673785499998</v>
      </c>
      <c r="F3330">
        <f t="shared" si="155"/>
        <v>-7.3689673785499998</v>
      </c>
    </row>
    <row r="3331" spans="1:6" x14ac:dyDescent="0.25">
      <c r="A3331" s="6">
        <v>2014</v>
      </c>
      <c r="B3331" s="17">
        <v>4774.0346246290883</v>
      </c>
      <c r="C3331" s="17">
        <v>14.491578689700001</v>
      </c>
      <c r="D3331" s="6">
        <f t="shared" si="153"/>
        <v>4.7740346246290883</v>
      </c>
      <c r="E3331">
        <f t="shared" si="154"/>
        <v>7.2457893448500004</v>
      </c>
      <c r="F3331">
        <f t="shared" si="155"/>
        <v>-7.2457893448500004</v>
      </c>
    </row>
    <row r="3332" spans="1:6" x14ac:dyDescent="0.25">
      <c r="A3332" s="6">
        <v>2014</v>
      </c>
      <c r="B3332" s="17">
        <v>4822.6861848730368</v>
      </c>
      <c r="C3332" s="17">
        <v>13.851766212299999</v>
      </c>
      <c r="D3332" s="6">
        <f t="shared" ref="D3332:D3395" si="156">B3332/1000</f>
        <v>4.8226861848730369</v>
      </c>
      <c r="E3332">
        <f t="shared" si="154"/>
        <v>6.9258831061499997</v>
      </c>
      <c r="F3332">
        <f t="shared" si="155"/>
        <v>-6.9258831061499997</v>
      </c>
    </row>
    <row r="3333" spans="1:6" x14ac:dyDescent="0.25">
      <c r="A3333" s="6">
        <v>2014</v>
      </c>
      <c r="B3333" s="17">
        <v>4871.703124930139</v>
      </c>
      <c r="C3333" s="17">
        <v>16.284275894299999</v>
      </c>
      <c r="D3333" s="6">
        <f t="shared" si="156"/>
        <v>4.8717031249301392</v>
      </c>
      <c r="E3333">
        <f t="shared" ref="E3333:E3396" si="157">C3333/2</f>
        <v>8.1421379471499993</v>
      </c>
      <c r="F3333">
        <f t="shared" ref="F3333:F3396" si="158">-1*C3333/2</f>
        <v>-8.1421379471499993</v>
      </c>
    </row>
    <row r="3334" spans="1:6" x14ac:dyDescent="0.25">
      <c r="A3334" s="6">
        <v>2014</v>
      </c>
      <c r="B3334" s="17">
        <v>4920.6663224864815</v>
      </c>
      <c r="C3334" s="17">
        <v>16.152909538999999</v>
      </c>
      <c r="D3334" s="6">
        <f t="shared" si="156"/>
        <v>4.9206663224864817</v>
      </c>
      <c r="E3334">
        <f t="shared" si="157"/>
        <v>8.0764547694999997</v>
      </c>
      <c r="F3334">
        <f t="shared" si="158"/>
        <v>-8.0764547694999997</v>
      </c>
    </row>
    <row r="3335" spans="1:6" x14ac:dyDescent="0.25">
      <c r="A3335" s="6">
        <v>2014</v>
      </c>
      <c r="B3335" s="17">
        <v>4969.1781573371618</v>
      </c>
      <c r="C3335" s="17">
        <v>16.8040550045</v>
      </c>
      <c r="D3335" s="6">
        <f t="shared" si="156"/>
        <v>4.9691781573371614</v>
      </c>
      <c r="E3335">
        <f t="shared" si="157"/>
        <v>8.4020275022500002</v>
      </c>
      <c r="F3335">
        <f t="shared" si="158"/>
        <v>-8.4020275022500002</v>
      </c>
    </row>
    <row r="3336" spans="1:6" x14ac:dyDescent="0.25">
      <c r="A3336" s="6">
        <v>2014</v>
      </c>
      <c r="B3336" s="17">
        <v>5018.516018650128</v>
      </c>
      <c r="C3336" s="17">
        <v>15.458023518899999</v>
      </c>
      <c r="D3336" s="6">
        <f t="shared" si="156"/>
        <v>5.0185160186501276</v>
      </c>
      <c r="E3336">
        <f t="shared" si="157"/>
        <v>7.7290117594499996</v>
      </c>
      <c r="F3336">
        <f t="shared" si="158"/>
        <v>-7.7290117594499996</v>
      </c>
    </row>
    <row r="3337" spans="1:6" x14ac:dyDescent="0.25">
      <c r="A3337" s="6">
        <v>2014</v>
      </c>
      <c r="B3337" s="17">
        <v>5067.3508286083243</v>
      </c>
      <c r="C3337" s="17">
        <v>17.0650447724</v>
      </c>
      <c r="D3337" s="6">
        <f t="shared" si="156"/>
        <v>5.0673508286083244</v>
      </c>
      <c r="E3337">
        <f t="shared" si="157"/>
        <v>8.5325223862000001</v>
      </c>
      <c r="F3337">
        <f t="shared" si="158"/>
        <v>-8.5325223862000001</v>
      </c>
    </row>
    <row r="3338" spans="1:6" x14ac:dyDescent="0.25">
      <c r="A3338" s="6">
        <v>2014</v>
      </c>
      <c r="B3338" s="17">
        <v>5113.8657352244454</v>
      </c>
      <c r="C3338" s="17">
        <v>15.611860155500001</v>
      </c>
      <c r="D3338" s="6">
        <f t="shared" si="156"/>
        <v>5.1138657352244454</v>
      </c>
      <c r="E3338">
        <f t="shared" si="157"/>
        <v>7.8059300777500003</v>
      </c>
      <c r="F3338">
        <f t="shared" si="158"/>
        <v>-7.8059300777500003</v>
      </c>
    </row>
    <row r="3339" spans="1:6" x14ac:dyDescent="0.25">
      <c r="A3339" s="6">
        <v>2014</v>
      </c>
      <c r="B3339" s="17">
        <v>5157.7331425504926</v>
      </c>
      <c r="C3339" s="17">
        <v>14.9161653711</v>
      </c>
      <c r="D3339" s="6">
        <f t="shared" si="156"/>
        <v>5.1577331425504926</v>
      </c>
      <c r="E3339">
        <f t="shared" si="157"/>
        <v>7.45808268555</v>
      </c>
      <c r="F3339">
        <f t="shared" si="158"/>
        <v>-7.45808268555</v>
      </c>
    </row>
    <row r="3340" spans="1:6" x14ac:dyDescent="0.25">
      <c r="A3340" s="6">
        <v>2014</v>
      </c>
      <c r="B3340" s="17">
        <v>5201.1594168508782</v>
      </c>
      <c r="C3340" s="17">
        <v>17.331105842500001</v>
      </c>
      <c r="D3340" s="6">
        <f t="shared" si="156"/>
        <v>5.2011594168508779</v>
      </c>
      <c r="E3340">
        <f t="shared" si="157"/>
        <v>8.6655529212500007</v>
      </c>
      <c r="F3340">
        <f t="shared" si="158"/>
        <v>-8.6655529212500007</v>
      </c>
    </row>
    <row r="3341" spans="1:6" x14ac:dyDescent="0.25">
      <c r="A3341" s="6">
        <v>2014</v>
      </c>
      <c r="B3341" s="17">
        <v>5242.904596126833</v>
      </c>
      <c r="C3341" s="17">
        <v>17.581232243999999</v>
      </c>
      <c r="D3341" s="6">
        <f t="shared" si="156"/>
        <v>5.2429045961268326</v>
      </c>
      <c r="E3341">
        <f t="shared" si="157"/>
        <v>8.7906161219999994</v>
      </c>
      <c r="F3341">
        <f t="shared" si="158"/>
        <v>-8.7906161219999994</v>
      </c>
    </row>
    <row r="3342" spans="1:6" x14ac:dyDescent="0.25">
      <c r="A3342" s="6">
        <v>2014</v>
      </c>
      <c r="B3342" s="17">
        <v>5284.4271730611126</v>
      </c>
      <c r="C3342" s="17">
        <v>16.640595103999999</v>
      </c>
      <c r="D3342" s="6">
        <f t="shared" si="156"/>
        <v>5.284427173061113</v>
      </c>
      <c r="E3342">
        <f t="shared" si="157"/>
        <v>8.3202975519999995</v>
      </c>
      <c r="F3342">
        <f t="shared" si="158"/>
        <v>-8.3202975519999995</v>
      </c>
    </row>
    <row r="3343" spans="1:6" x14ac:dyDescent="0.25">
      <c r="A3343" s="6">
        <v>2014</v>
      </c>
      <c r="B3343" s="17">
        <v>5328.4822907121425</v>
      </c>
      <c r="C3343" s="17">
        <v>16.474453974500001</v>
      </c>
      <c r="D3343" s="6">
        <f t="shared" si="156"/>
        <v>5.3284822907121425</v>
      </c>
      <c r="E3343">
        <f t="shared" si="157"/>
        <v>8.2372269872500006</v>
      </c>
      <c r="F3343">
        <f t="shared" si="158"/>
        <v>-8.2372269872500006</v>
      </c>
    </row>
    <row r="3344" spans="1:6" x14ac:dyDescent="0.25">
      <c r="A3344" s="6">
        <v>2014</v>
      </c>
      <c r="B3344" s="17">
        <v>5371.5610933152238</v>
      </c>
      <c r="C3344" s="17">
        <v>18.3299874808</v>
      </c>
      <c r="D3344" s="6">
        <f t="shared" si="156"/>
        <v>5.3715610933152238</v>
      </c>
      <c r="E3344">
        <f t="shared" si="157"/>
        <v>9.1649937403999999</v>
      </c>
      <c r="F3344">
        <f t="shared" si="158"/>
        <v>-9.1649937403999999</v>
      </c>
    </row>
    <row r="3345" spans="1:6" x14ac:dyDescent="0.25">
      <c r="A3345" s="6">
        <v>2014</v>
      </c>
      <c r="B3345" s="17">
        <v>5415.0512344871022</v>
      </c>
      <c r="C3345" s="17">
        <v>20.75570574</v>
      </c>
      <c r="D3345" s="6">
        <f t="shared" si="156"/>
        <v>5.4150512344871018</v>
      </c>
      <c r="E3345">
        <f t="shared" si="157"/>
        <v>10.37785287</v>
      </c>
      <c r="F3345">
        <f t="shared" si="158"/>
        <v>-10.37785287</v>
      </c>
    </row>
    <row r="3346" spans="1:6" x14ac:dyDescent="0.25">
      <c r="A3346" s="6">
        <v>2014</v>
      </c>
      <c r="B3346" s="17">
        <v>5456.3107465462681</v>
      </c>
      <c r="C3346" s="17">
        <v>21.313781227300002</v>
      </c>
      <c r="D3346" s="6">
        <f t="shared" si="156"/>
        <v>5.4563107465462677</v>
      </c>
      <c r="E3346">
        <f t="shared" si="157"/>
        <v>10.656890613650001</v>
      </c>
      <c r="F3346">
        <f t="shared" si="158"/>
        <v>-10.656890613650001</v>
      </c>
    </row>
    <row r="3347" spans="1:6" x14ac:dyDescent="0.25">
      <c r="A3347" s="6">
        <v>2014</v>
      </c>
      <c r="B3347" s="17">
        <v>5500.4863610660323</v>
      </c>
      <c r="C3347" s="17">
        <v>17.3240756788</v>
      </c>
      <c r="D3347" s="6">
        <f t="shared" si="156"/>
        <v>5.5004863610660326</v>
      </c>
      <c r="E3347">
        <f t="shared" si="157"/>
        <v>8.6620378393999999</v>
      </c>
      <c r="F3347">
        <f t="shared" si="158"/>
        <v>-8.6620378393999999</v>
      </c>
    </row>
    <row r="3348" spans="1:6" x14ac:dyDescent="0.25">
      <c r="A3348" s="6">
        <v>2014</v>
      </c>
      <c r="B3348" s="17">
        <v>5547.4857142658166</v>
      </c>
      <c r="C3348" s="17">
        <v>19.820067424200001</v>
      </c>
      <c r="D3348" s="6">
        <f t="shared" si="156"/>
        <v>5.5474857142658163</v>
      </c>
      <c r="E3348">
        <f t="shared" si="157"/>
        <v>9.9100337121000006</v>
      </c>
      <c r="F3348">
        <f t="shared" si="158"/>
        <v>-9.9100337121000006</v>
      </c>
    </row>
    <row r="3349" spans="1:6" x14ac:dyDescent="0.25">
      <c r="A3349" s="6">
        <v>2014</v>
      </c>
      <c r="B3349" s="17">
        <v>5595.6619729236136</v>
      </c>
      <c r="C3349" s="17">
        <v>20.861598048499999</v>
      </c>
      <c r="D3349" s="6">
        <f t="shared" si="156"/>
        <v>5.5956619729236134</v>
      </c>
      <c r="E3349">
        <f t="shared" si="157"/>
        <v>10.43079902425</v>
      </c>
      <c r="F3349">
        <f t="shared" si="158"/>
        <v>-10.43079902425</v>
      </c>
    </row>
    <row r="3350" spans="1:6" x14ac:dyDescent="0.25">
      <c r="A3350" s="6">
        <v>2014</v>
      </c>
      <c r="B3350" s="17">
        <v>5644.6469390843058</v>
      </c>
      <c r="C3350" s="17">
        <v>19.526779340400001</v>
      </c>
      <c r="D3350" s="6">
        <f t="shared" si="156"/>
        <v>5.6446469390843061</v>
      </c>
      <c r="E3350">
        <f t="shared" si="157"/>
        <v>9.7633896702000005</v>
      </c>
      <c r="F3350">
        <f t="shared" si="158"/>
        <v>-9.7633896702000005</v>
      </c>
    </row>
    <row r="3351" spans="1:6" x14ac:dyDescent="0.25">
      <c r="A3351" s="6">
        <v>2014</v>
      </c>
      <c r="B3351" s="17">
        <v>5693.6852244716692</v>
      </c>
      <c r="C3351" s="17">
        <v>19.5640225798</v>
      </c>
      <c r="D3351" s="6">
        <f t="shared" si="156"/>
        <v>5.6936852244716691</v>
      </c>
      <c r="E3351">
        <f t="shared" si="157"/>
        <v>9.7820112898999998</v>
      </c>
      <c r="F3351">
        <f t="shared" si="158"/>
        <v>-9.7820112898999998</v>
      </c>
    </row>
    <row r="3352" spans="1:6" x14ac:dyDescent="0.25">
      <c r="A3352" s="6">
        <v>2014</v>
      </c>
      <c r="B3352" s="17">
        <v>5741.2102369942431</v>
      </c>
      <c r="C3352" s="17">
        <v>17.698018349400002</v>
      </c>
      <c r="D3352" s="6">
        <f t="shared" si="156"/>
        <v>5.7412102369942435</v>
      </c>
      <c r="E3352">
        <f t="shared" si="157"/>
        <v>8.8490091747000008</v>
      </c>
      <c r="F3352">
        <f t="shared" si="158"/>
        <v>-8.8490091747000008</v>
      </c>
    </row>
    <row r="3353" spans="1:6" x14ac:dyDescent="0.25">
      <c r="A3353" s="6">
        <v>2014</v>
      </c>
      <c r="B3353" s="17">
        <v>5789.1331904907602</v>
      </c>
      <c r="C3353" s="17">
        <v>22.356787703599998</v>
      </c>
      <c r="D3353" s="6">
        <f t="shared" si="156"/>
        <v>5.7891331904907606</v>
      </c>
      <c r="E3353">
        <f t="shared" si="157"/>
        <v>11.178393851799999</v>
      </c>
      <c r="F3353">
        <f t="shared" si="158"/>
        <v>-11.178393851799999</v>
      </c>
    </row>
    <row r="3354" spans="1:6" x14ac:dyDescent="0.25">
      <c r="A3354" s="6">
        <v>2014</v>
      </c>
      <c r="B3354" s="17">
        <v>5837.2529087754338</v>
      </c>
      <c r="C3354" s="17">
        <v>19.7534679211</v>
      </c>
      <c r="D3354" s="6">
        <f t="shared" si="156"/>
        <v>5.8372529087754339</v>
      </c>
      <c r="E3354">
        <f t="shared" si="157"/>
        <v>9.8767339605500002</v>
      </c>
      <c r="F3354">
        <f t="shared" si="158"/>
        <v>-9.8767339605500002</v>
      </c>
    </row>
    <row r="3355" spans="1:6" x14ac:dyDescent="0.25">
      <c r="A3355" s="6">
        <v>2014</v>
      </c>
      <c r="B3355" s="17">
        <v>5885.1893684488605</v>
      </c>
      <c r="C3355" s="17">
        <v>20.513943192399999</v>
      </c>
      <c r="D3355" s="6">
        <f t="shared" si="156"/>
        <v>5.8851893684488603</v>
      </c>
      <c r="E3355">
        <f t="shared" si="157"/>
        <v>10.2569715962</v>
      </c>
      <c r="F3355">
        <f t="shared" si="158"/>
        <v>-10.2569715962</v>
      </c>
    </row>
    <row r="3356" spans="1:6" x14ac:dyDescent="0.25">
      <c r="A3356" s="6">
        <v>2014</v>
      </c>
      <c r="B3356" s="17">
        <v>5932.954372528302</v>
      </c>
      <c r="C3356" s="17">
        <v>27.0994354521</v>
      </c>
      <c r="D3356" s="6">
        <f t="shared" si="156"/>
        <v>5.932954372528302</v>
      </c>
      <c r="E3356">
        <f t="shared" si="157"/>
        <v>13.54971772605</v>
      </c>
      <c r="F3356">
        <f t="shared" si="158"/>
        <v>-13.54971772605</v>
      </c>
    </row>
    <row r="3357" spans="1:6" x14ac:dyDescent="0.25">
      <c r="A3357" s="6">
        <v>2014</v>
      </c>
      <c r="B3357" s="17">
        <v>5981.3508374159701</v>
      </c>
      <c r="C3357" s="17">
        <v>23.436671455500001</v>
      </c>
      <c r="D3357" s="6">
        <f t="shared" si="156"/>
        <v>5.9813508374159703</v>
      </c>
      <c r="E3357">
        <f t="shared" si="157"/>
        <v>11.71833572775</v>
      </c>
      <c r="F3357">
        <f t="shared" si="158"/>
        <v>-11.71833572775</v>
      </c>
    </row>
    <row r="3358" spans="1:6" x14ac:dyDescent="0.25">
      <c r="A3358" s="6">
        <v>2014</v>
      </c>
      <c r="B3358" s="17">
        <v>6030.5711387571537</v>
      </c>
      <c r="C3358" s="17">
        <v>23.945826495199999</v>
      </c>
      <c r="D3358" s="6">
        <f t="shared" si="156"/>
        <v>6.0305711387571534</v>
      </c>
      <c r="E3358">
        <f t="shared" si="157"/>
        <v>11.972913247599999</v>
      </c>
      <c r="F3358">
        <f t="shared" si="158"/>
        <v>-11.972913247599999</v>
      </c>
    </row>
    <row r="3359" spans="1:6" x14ac:dyDescent="0.25">
      <c r="A3359" s="6">
        <v>2014</v>
      </c>
      <c r="B3359" s="17">
        <v>6079.4051578637163</v>
      </c>
      <c r="C3359" s="17">
        <v>19.7363872018</v>
      </c>
      <c r="D3359" s="6">
        <f t="shared" si="156"/>
        <v>6.0794051578637163</v>
      </c>
      <c r="E3359">
        <f t="shared" si="157"/>
        <v>9.8681936008999998</v>
      </c>
      <c r="F3359">
        <f t="shared" si="158"/>
        <v>-9.8681936008999998</v>
      </c>
    </row>
    <row r="3360" spans="1:6" x14ac:dyDescent="0.25">
      <c r="A3360" s="6">
        <v>2014</v>
      </c>
      <c r="B3360" s="17">
        <v>6124.3505261828068</v>
      </c>
      <c r="C3360" s="17">
        <v>14.316714251500001</v>
      </c>
      <c r="D3360" s="6">
        <f t="shared" si="156"/>
        <v>6.1243505261828064</v>
      </c>
      <c r="E3360">
        <f t="shared" si="157"/>
        <v>7.1583571257500003</v>
      </c>
      <c r="F3360">
        <f t="shared" si="158"/>
        <v>-7.1583571257500003</v>
      </c>
    </row>
    <row r="3361" spans="1:6" x14ac:dyDescent="0.25">
      <c r="A3361" s="6">
        <v>2014</v>
      </c>
      <c r="B3361" s="17">
        <v>6166.1948053372253</v>
      </c>
      <c r="C3361" s="17">
        <v>22.9112512311</v>
      </c>
      <c r="D3361" s="6">
        <f t="shared" si="156"/>
        <v>6.1661948053372253</v>
      </c>
      <c r="E3361">
        <f t="shared" si="157"/>
        <v>11.45562561555</v>
      </c>
      <c r="F3361">
        <f t="shared" si="158"/>
        <v>-11.45562561555</v>
      </c>
    </row>
    <row r="3362" spans="1:6" x14ac:dyDescent="0.25">
      <c r="A3362" s="6">
        <v>2014</v>
      </c>
      <c r="B3362" s="17">
        <v>6215.1911178158443</v>
      </c>
      <c r="C3362" s="17">
        <v>21.545789509999999</v>
      </c>
      <c r="D3362" s="6">
        <f t="shared" si="156"/>
        <v>6.2151911178158441</v>
      </c>
      <c r="E3362">
        <f t="shared" si="157"/>
        <v>10.772894754999999</v>
      </c>
      <c r="F3362">
        <f t="shared" si="158"/>
        <v>-10.772894754999999</v>
      </c>
    </row>
    <row r="3363" spans="1:6" x14ac:dyDescent="0.25">
      <c r="A3363" s="6">
        <v>2014</v>
      </c>
      <c r="B3363" s="17">
        <v>6264.8640860562355</v>
      </c>
      <c r="C3363" s="17">
        <v>21.458085788799998</v>
      </c>
      <c r="D3363" s="6">
        <f t="shared" si="156"/>
        <v>6.2648640860562352</v>
      </c>
      <c r="E3363">
        <f t="shared" si="157"/>
        <v>10.729042894399999</v>
      </c>
      <c r="F3363">
        <f t="shared" si="158"/>
        <v>-10.729042894399999</v>
      </c>
    </row>
    <row r="3364" spans="1:6" x14ac:dyDescent="0.25">
      <c r="A3364" s="6">
        <v>2014</v>
      </c>
      <c r="B3364" s="17">
        <v>6314.5988238100617</v>
      </c>
      <c r="C3364" s="17">
        <v>19.716916562600002</v>
      </c>
      <c r="D3364" s="6">
        <f t="shared" si="156"/>
        <v>6.3145988238100621</v>
      </c>
      <c r="E3364">
        <f t="shared" si="157"/>
        <v>9.8584582813000008</v>
      </c>
      <c r="F3364">
        <f t="shared" si="158"/>
        <v>-9.8584582813000008</v>
      </c>
    </row>
    <row r="3365" spans="1:6" x14ac:dyDescent="0.25">
      <c r="A3365" s="6">
        <v>2014</v>
      </c>
      <c r="B3365" s="17">
        <v>6364.1803832123715</v>
      </c>
      <c r="C3365" s="17">
        <v>18.792992475799998</v>
      </c>
      <c r="D3365" s="6">
        <f t="shared" si="156"/>
        <v>6.3641803832123713</v>
      </c>
      <c r="E3365">
        <f t="shared" si="157"/>
        <v>9.3964962378999992</v>
      </c>
      <c r="F3365">
        <f t="shared" si="158"/>
        <v>-9.3964962378999992</v>
      </c>
    </row>
    <row r="3366" spans="1:6" x14ac:dyDescent="0.25">
      <c r="A3366" s="6">
        <v>2014</v>
      </c>
      <c r="B3366" s="17">
        <v>6414.1036800229103</v>
      </c>
      <c r="C3366" s="17">
        <v>19.2991965818</v>
      </c>
      <c r="D3366" s="6">
        <f t="shared" si="156"/>
        <v>6.4141036800229108</v>
      </c>
      <c r="E3366">
        <f t="shared" si="157"/>
        <v>9.6495982909000002</v>
      </c>
      <c r="F3366">
        <f t="shared" si="158"/>
        <v>-9.6495982909000002</v>
      </c>
    </row>
    <row r="3367" spans="1:6" x14ac:dyDescent="0.25">
      <c r="A3367" s="6">
        <v>2014</v>
      </c>
      <c r="B3367" s="17">
        <v>6463.9240185990802</v>
      </c>
      <c r="C3367" s="17">
        <v>23.2891267824</v>
      </c>
      <c r="D3367" s="6">
        <f t="shared" si="156"/>
        <v>6.4639240185990801</v>
      </c>
      <c r="E3367">
        <f t="shared" si="157"/>
        <v>11.6445633912</v>
      </c>
      <c r="F3367">
        <f t="shared" si="158"/>
        <v>-11.6445633912</v>
      </c>
    </row>
    <row r="3368" spans="1:6" x14ac:dyDescent="0.25">
      <c r="A3368" s="6">
        <v>2014</v>
      </c>
      <c r="B3368" s="17">
        <v>6513.7334361049043</v>
      </c>
      <c r="C3368" s="17">
        <v>24.554838846100001</v>
      </c>
      <c r="D3368" s="6">
        <f t="shared" si="156"/>
        <v>6.5137334361049044</v>
      </c>
      <c r="E3368">
        <f t="shared" si="157"/>
        <v>12.27741942305</v>
      </c>
      <c r="F3368">
        <f t="shared" si="158"/>
        <v>-12.27741942305</v>
      </c>
    </row>
    <row r="3369" spans="1:6" x14ac:dyDescent="0.25">
      <c r="A3369" s="6">
        <v>2014</v>
      </c>
      <c r="B3369" s="17">
        <v>6560.2361128420116</v>
      </c>
      <c r="C3369" s="17">
        <v>34.635322603600002</v>
      </c>
      <c r="D3369" s="6">
        <f t="shared" si="156"/>
        <v>6.5602361128420119</v>
      </c>
      <c r="E3369">
        <f t="shared" si="157"/>
        <v>17.317661301800001</v>
      </c>
      <c r="F3369">
        <f t="shared" si="158"/>
        <v>-17.317661301800001</v>
      </c>
    </row>
    <row r="3370" spans="1:6" x14ac:dyDescent="0.25">
      <c r="A3370" s="6">
        <v>2014</v>
      </c>
      <c r="B3370" s="17">
        <v>6608.4413354871776</v>
      </c>
      <c r="C3370" s="17">
        <v>24.144564220700001</v>
      </c>
      <c r="D3370" s="6">
        <f t="shared" si="156"/>
        <v>6.6084413354871776</v>
      </c>
      <c r="E3370">
        <f t="shared" si="157"/>
        <v>12.072282110350001</v>
      </c>
      <c r="F3370">
        <f t="shared" si="158"/>
        <v>-12.072282110350001</v>
      </c>
    </row>
    <row r="3371" spans="1:6" x14ac:dyDescent="0.25">
      <c r="A3371" s="6">
        <v>2014</v>
      </c>
      <c r="B3371" s="17">
        <v>6657.5712619235319</v>
      </c>
      <c r="C3371" s="17">
        <v>25.627324339400001</v>
      </c>
      <c r="D3371" s="6">
        <f t="shared" si="156"/>
        <v>6.6575712619235317</v>
      </c>
      <c r="E3371">
        <f t="shared" si="157"/>
        <v>12.813662169700001</v>
      </c>
      <c r="F3371">
        <f t="shared" si="158"/>
        <v>-12.813662169700001</v>
      </c>
    </row>
    <row r="3372" spans="1:6" x14ac:dyDescent="0.25">
      <c r="A3372" s="6">
        <v>2014</v>
      </c>
      <c r="B3372" s="17">
        <v>6707.3481765964971</v>
      </c>
      <c r="C3372" s="17">
        <v>20.980277497300001</v>
      </c>
      <c r="D3372" s="6">
        <f t="shared" si="156"/>
        <v>6.7073481765964971</v>
      </c>
      <c r="E3372">
        <f t="shared" si="157"/>
        <v>10.490138748650001</v>
      </c>
      <c r="F3372">
        <f t="shared" si="158"/>
        <v>-10.490138748650001</v>
      </c>
    </row>
    <row r="3373" spans="1:6" x14ac:dyDescent="0.25">
      <c r="A3373" s="6">
        <v>2014</v>
      </c>
      <c r="B3373" s="17">
        <v>6756.6435308766295</v>
      </c>
      <c r="C3373" s="17">
        <v>31.673913775999999</v>
      </c>
      <c r="D3373" s="6">
        <f t="shared" si="156"/>
        <v>6.7566435308766293</v>
      </c>
      <c r="E3373">
        <f t="shared" si="157"/>
        <v>15.836956888</v>
      </c>
      <c r="F3373">
        <f t="shared" si="158"/>
        <v>-15.836956888</v>
      </c>
    </row>
    <row r="3374" spans="1:6" x14ac:dyDescent="0.25">
      <c r="A3374" s="6">
        <v>2014</v>
      </c>
      <c r="B3374" s="17">
        <v>6804.0200269937213</v>
      </c>
      <c r="C3374" s="17">
        <v>32.054024679900003</v>
      </c>
      <c r="D3374" s="6">
        <f t="shared" si="156"/>
        <v>6.8040200269937214</v>
      </c>
      <c r="E3374">
        <f t="shared" si="157"/>
        <v>16.027012339950002</v>
      </c>
      <c r="F3374">
        <f t="shared" si="158"/>
        <v>-16.027012339950002</v>
      </c>
    </row>
    <row r="3375" spans="1:6" x14ac:dyDescent="0.25">
      <c r="A3375" s="6">
        <v>2014</v>
      </c>
      <c r="B3375" s="17">
        <v>6851.7849013194227</v>
      </c>
      <c r="C3375" s="17">
        <v>28.390739878400002</v>
      </c>
      <c r="D3375" s="6">
        <f t="shared" si="156"/>
        <v>6.851784901319423</v>
      </c>
      <c r="E3375">
        <f t="shared" si="157"/>
        <v>14.195369939200001</v>
      </c>
      <c r="F3375">
        <f t="shared" si="158"/>
        <v>-14.195369939200001</v>
      </c>
    </row>
    <row r="3376" spans="1:6" x14ac:dyDescent="0.25">
      <c r="A3376" s="6">
        <v>2014</v>
      </c>
      <c r="B3376" s="17">
        <v>6900.8440613330167</v>
      </c>
      <c r="C3376" s="17">
        <v>24.118952456500001</v>
      </c>
      <c r="D3376" s="6">
        <f t="shared" si="156"/>
        <v>6.9008440613330171</v>
      </c>
      <c r="E3376">
        <f t="shared" si="157"/>
        <v>12.05947622825</v>
      </c>
      <c r="F3376">
        <f t="shared" si="158"/>
        <v>-12.05947622825</v>
      </c>
    </row>
    <row r="3377" spans="1:6" x14ac:dyDescent="0.25">
      <c r="A3377" s="6">
        <v>2014</v>
      </c>
      <c r="B3377" s="17">
        <v>6932.4652485278457</v>
      </c>
      <c r="C3377" s="17">
        <v>21.160964012699999</v>
      </c>
      <c r="D3377" s="6">
        <f t="shared" si="156"/>
        <v>6.932465248527846</v>
      </c>
      <c r="E3377">
        <f t="shared" si="157"/>
        <v>10.58048200635</v>
      </c>
      <c r="F3377">
        <f t="shared" si="158"/>
        <v>-10.58048200635</v>
      </c>
    </row>
    <row r="3378" spans="1:6" x14ac:dyDescent="0.25">
      <c r="A3378" s="6">
        <v>2014</v>
      </c>
      <c r="B3378" s="17">
        <v>6938.5914349167324</v>
      </c>
      <c r="C3378" s="17">
        <v>27.836195616600001</v>
      </c>
      <c r="D3378" s="6">
        <f t="shared" si="156"/>
        <v>6.9385914349167326</v>
      </c>
      <c r="E3378">
        <f t="shared" si="157"/>
        <v>13.918097808300001</v>
      </c>
      <c r="F3378">
        <f t="shared" si="158"/>
        <v>-13.918097808300001</v>
      </c>
    </row>
    <row r="3379" spans="1:6" x14ac:dyDescent="0.25">
      <c r="A3379" s="6">
        <v>2014</v>
      </c>
      <c r="B3379" s="17">
        <v>6939.5934369771567</v>
      </c>
      <c r="C3379" s="17">
        <v>20.035098367700002</v>
      </c>
      <c r="D3379" s="6">
        <f t="shared" si="156"/>
        <v>6.939593436977157</v>
      </c>
      <c r="E3379">
        <f t="shared" si="157"/>
        <v>10.017549183850001</v>
      </c>
      <c r="F3379">
        <f t="shared" si="158"/>
        <v>-10.017549183850001</v>
      </c>
    </row>
    <row r="3380" spans="1:6" x14ac:dyDescent="0.25">
      <c r="A3380" s="6">
        <v>2014</v>
      </c>
      <c r="B3380" s="17">
        <v>6945.1999419347749</v>
      </c>
      <c r="C3380" s="17">
        <v>21.077177070000001</v>
      </c>
      <c r="D3380" s="6">
        <f t="shared" si="156"/>
        <v>6.9451999419347752</v>
      </c>
      <c r="E3380">
        <f t="shared" si="157"/>
        <v>10.538588535000001</v>
      </c>
      <c r="F3380">
        <f t="shared" si="158"/>
        <v>-10.538588535000001</v>
      </c>
    </row>
    <row r="3381" spans="1:6" x14ac:dyDescent="0.25">
      <c r="A3381" s="6">
        <v>2014</v>
      </c>
      <c r="B3381" s="17">
        <v>6988.0772932053387</v>
      </c>
      <c r="C3381" s="17">
        <v>24.805240762099999</v>
      </c>
      <c r="D3381" s="6">
        <f t="shared" si="156"/>
        <v>6.9880772932053388</v>
      </c>
      <c r="E3381">
        <f t="shared" si="157"/>
        <v>12.402620381049999</v>
      </c>
      <c r="F3381">
        <f t="shared" si="158"/>
        <v>-12.402620381049999</v>
      </c>
    </row>
    <row r="3382" spans="1:6" x14ac:dyDescent="0.25">
      <c r="A3382" s="6">
        <v>2014</v>
      </c>
      <c r="B3382" s="17">
        <v>7036.8672243416204</v>
      </c>
      <c r="C3382" s="17">
        <v>21.480190079900002</v>
      </c>
      <c r="D3382" s="6">
        <f t="shared" si="156"/>
        <v>7.0368672243416208</v>
      </c>
      <c r="E3382">
        <f t="shared" si="157"/>
        <v>10.740095039950001</v>
      </c>
      <c r="F3382">
        <f t="shared" si="158"/>
        <v>-10.740095039950001</v>
      </c>
    </row>
    <row r="3383" spans="1:6" x14ac:dyDescent="0.25">
      <c r="A3383" s="6">
        <v>2014</v>
      </c>
      <c r="B3383" s="17">
        <v>7084.2224704354112</v>
      </c>
      <c r="C3383" s="17">
        <v>16.803393105200001</v>
      </c>
      <c r="D3383" s="6">
        <f t="shared" si="156"/>
        <v>7.0842224704354111</v>
      </c>
      <c r="E3383">
        <f t="shared" si="157"/>
        <v>8.4016965526000007</v>
      </c>
      <c r="F3383">
        <f t="shared" si="158"/>
        <v>-8.4016965526000007</v>
      </c>
    </row>
    <row r="3384" spans="1:6" x14ac:dyDescent="0.25">
      <c r="A3384" s="6">
        <v>2014</v>
      </c>
      <c r="B3384" s="17">
        <v>7130.233951327873</v>
      </c>
      <c r="C3384" s="17">
        <v>16.7287005608</v>
      </c>
      <c r="D3384" s="6">
        <f t="shared" si="156"/>
        <v>7.130233951327873</v>
      </c>
      <c r="E3384">
        <f t="shared" si="157"/>
        <v>8.3643502804000001</v>
      </c>
      <c r="F3384">
        <f t="shared" si="158"/>
        <v>-8.3643502804000001</v>
      </c>
    </row>
    <row r="3385" spans="1:6" x14ac:dyDescent="0.25">
      <c r="A3385" s="6">
        <v>2014</v>
      </c>
      <c r="B3385" s="17">
        <v>7177.6108987496391</v>
      </c>
      <c r="C3385" s="17">
        <v>14.0822572321</v>
      </c>
      <c r="D3385" s="6">
        <f t="shared" si="156"/>
        <v>7.1776108987496388</v>
      </c>
      <c r="E3385">
        <f t="shared" si="157"/>
        <v>7.04112861605</v>
      </c>
      <c r="F3385">
        <f t="shared" si="158"/>
        <v>-7.04112861605</v>
      </c>
    </row>
    <row r="3386" spans="1:6" x14ac:dyDescent="0.25">
      <c r="A3386" s="6">
        <v>2014</v>
      </c>
      <c r="B3386" s="17">
        <v>7222.6212431418044</v>
      </c>
      <c r="C3386" s="17">
        <v>17.796106995399999</v>
      </c>
      <c r="D3386" s="6">
        <f t="shared" si="156"/>
        <v>7.2226212431418046</v>
      </c>
      <c r="E3386">
        <f t="shared" si="157"/>
        <v>8.8980534976999994</v>
      </c>
      <c r="F3386">
        <f t="shared" si="158"/>
        <v>-8.8980534976999994</v>
      </c>
    </row>
    <row r="3387" spans="1:6" x14ac:dyDescent="0.25">
      <c r="A3387" s="6">
        <v>2014</v>
      </c>
      <c r="B3387" s="17">
        <v>7266.3995427372492</v>
      </c>
      <c r="C3387" s="17">
        <v>20.2994462403</v>
      </c>
      <c r="D3387" s="6">
        <f t="shared" si="156"/>
        <v>7.2663995427372496</v>
      </c>
      <c r="E3387">
        <f t="shared" si="157"/>
        <v>10.14972312015</v>
      </c>
      <c r="F3387">
        <f t="shared" si="158"/>
        <v>-10.14972312015</v>
      </c>
    </row>
    <row r="3388" spans="1:6" x14ac:dyDescent="0.25">
      <c r="A3388" s="6">
        <v>2014</v>
      </c>
      <c r="B3388" s="17">
        <v>7296.0373833591448</v>
      </c>
      <c r="C3388" s="17">
        <v>28.882963026700001</v>
      </c>
      <c r="D3388" s="6">
        <f t="shared" si="156"/>
        <v>7.2960373833591445</v>
      </c>
      <c r="E3388">
        <f t="shared" si="157"/>
        <v>14.44148151335</v>
      </c>
      <c r="F3388">
        <f t="shared" si="158"/>
        <v>-14.44148151335</v>
      </c>
    </row>
    <row r="3389" spans="1:6" x14ac:dyDescent="0.25">
      <c r="A3389" s="6">
        <v>2014</v>
      </c>
      <c r="B3389" s="17">
        <v>7298.6369071779509</v>
      </c>
      <c r="C3389" s="17">
        <v>24.599291856299999</v>
      </c>
      <c r="D3389" s="6">
        <f t="shared" si="156"/>
        <v>7.2986369071779507</v>
      </c>
      <c r="E3389">
        <f t="shared" si="157"/>
        <v>12.299645928149999</v>
      </c>
      <c r="F3389">
        <f t="shared" si="158"/>
        <v>-12.299645928149999</v>
      </c>
    </row>
    <row r="3390" spans="1:6" x14ac:dyDescent="0.25">
      <c r="A3390" s="6">
        <v>2014</v>
      </c>
      <c r="B3390" s="17">
        <v>7305.0821937992787</v>
      </c>
      <c r="C3390" s="17">
        <v>30.972018544099999</v>
      </c>
      <c r="D3390" s="6">
        <f t="shared" si="156"/>
        <v>7.3050821937992785</v>
      </c>
      <c r="E3390">
        <f t="shared" si="157"/>
        <v>15.48600927205</v>
      </c>
      <c r="F3390">
        <f t="shared" si="158"/>
        <v>-15.48600927205</v>
      </c>
    </row>
    <row r="3391" spans="1:6" x14ac:dyDescent="0.25">
      <c r="A3391" s="6">
        <v>2014</v>
      </c>
      <c r="B3391" s="17">
        <v>7308.1139017176374</v>
      </c>
      <c r="C3391" s="17">
        <v>33.401779652899997</v>
      </c>
      <c r="D3391" s="6">
        <f t="shared" si="156"/>
        <v>7.3081139017176371</v>
      </c>
      <c r="E3391">
        <f t="shared" si="157"/>
        <v>16.700889826449998</v>
      </c>
      <c r="F3391">
        <f t="shared" si="158"/>
        <v>-16.700889826449998</v>
      </c>
    </row>
    <row r="3392" spans="1:6" x14ac:dyDescent="0.25">
      <c r="A3392" s="6">
        <v>2014</v>
      </c>
      <c r="B3392" s="17">
        <v>7353.0066979192761</v>
      </c>
      <c r="C3392" s="17">
        <v>27.719140043300001</v>
      </c>
      <c r="D3392" s="6">
        <f t="shared" si="156"/>
        <v>7.3530066979192759</v>
      </c>
      <c r="E3392">
        <f t="shared" si="157"/>
        <v>13.859570021650001</v>
      </c>
      <c r="F3392">
        <f t="shared" si="158"/>
        <v>-13.859570021650001</v>
      </c>
    </row>
    <row r="3393" spans="1:6" x14ac:dyDescent="0.25">
      <c r="A3393" s="6">
        <v>2014</v>
      </c>
      <c r="B3393" s="17">
        <v>7390.976240934333</v>
      </c>
      <c r="C3393" s="17">
        <v>17.295888535700001</v>
      </c>
      <c r="D3393" s="6">
        <f t="shared" si="156"/>
        <v>7.3909762409343331</v>
      </c>
      <c r="E3393">
        <f t="shared" si="157"/>
        <v>8.6479442678500007</v>
      </c>
      <c r="F3393">
        <f t="shared" si="158"/>
        <v>-8.6479442678500007</v>
      </c>
    </row>
    <row r="3394" spans="1:6" x14ac:dyDescent="0.25">
      <c r="A3394" s="6">
        <v>2014</v>
      </c>
      <c r="B3394" s="17">
        <v>7432.3776137191671</v>
      </c>
      <c r="C3394" s="17">
        <v>33.742516554300003</v>
      </c>
      <c r="D3394" s="6">
        <f t="shared" si="156"/>
        <v>7.4323776137191668</v>
      </c>
      <c r="E3394">
        <f t="shared" si="157"/>
        <v>16.871258277150002</v>
      </c>
      <c r="F3394">
        <f t="shared" si="158"/>
        <v>-16.871258277150002</v>
      </c>
    </row>
    <row r="3395" spans="1:6" x14ac:dyDescent="0.25">
      <c r="A3395" s="6">
        <v>2014</v>
      </c>
      <c r="B3395" s="17">
        <v>7480.9974852868818</v>
      </c>
      <c r="C3395" s="17">
        <v>20.082700525500002</v>
      </c>
      <c r="D3395" s="6">
        <f t="shared" si="156"/>
        <v>7.4809974852868821</v>
      </c>
      <c r="E3395">
        <f t="shared" si="157"/>
        <v>10.041350262750001</v>
      </c>
      <c r="F3395">
        <f t="shared" si="158"/>
        <v>-10.041350262750001</v>
      </c>
    </row>
    <row r="3396" spans="1:6" x14ac:dyDescent="0.25">
      <c r="A3396" s="6">
        <v>2014</v>
      </c>
      <c r="B3396" s="17">
        <v>7529.9809786364222</v>
      </c>
      <c r="C3396" s="17">
        <v>20.633141663100002</v>
      </c>
      <c r="D3396" s="6">
        <f t="shared" ref="D3396:D3459" si="159">B3396/1000</f>
        <v>7.5299809786364218</v>
      </c>
      <c r="E3396">
        <f t="shared" si="157"/>
        <v>10.316570831550001</v>
      </c>
      <c r="F3396">
        <f t="shared" si="158"/>
        <v>-10.316570831550001</v>
      </c>
    </row>
    <row r="3397" spans="1:6" x14ac:dyDescent="0.25">
      <c r="A3397" s="6">
        <v>2014</v>
      </c>
      <c r="B3397" s="17">
        <v>7569.988051549286</v>
      </c>
      <c r="C3397" s="17">
        <v>23.1903933394</v>
      </c>
      <c r="D3397" s="6">
        <f t="shared" si="159"/>
        <v>7.5699880515492861</v>
      </c>
      <c r="E3397">
        <f t="shared" ref="E3397:E3460" si="160">C3397/2</f>
        <v>11.5951966697</v>
      </c>
      <c r="F3397">
        <f t="shared" ref="F3397:F3460" si="161">-1*C3397/2</f>
        <v>-11.5951966697</v>
      </c>
    </row>
    <row r="3398" spans="1:6" x14ac:dyDescent="0.25">
      <c r="A3398" s="6">
        <v>2014</v>
      </c>
      <c r="B3398" s="17">
        <v>7602.6076761168297</v>
      </c>
      <c r="C3398" s="17">
        <v>24.5056467727</v>
      </c>
      <c r="D3398" s="6">
        <f t="shared" si="159"/>
        <v>7.60260767611683</v>
      </c>
      <c r="E3398">
        <f t="shared" si="160"/>
        <v>12.25282338635</v>
      </c>
      <c r="F3398">
        <f t="shared" si="161"/>
        <v>-12.25282338635</v>
      </c>
    </row>
    <row r="3399" spans="1:6" x14ac:dyDescent="0.25">
      <c r="A3399" s="6">
        <v>2014</v>
      </c>
      <c r="B3399" s="17">
        <v>7646.0105470463332</v>
      </c>
      <c r="C3399" s="17">
        <v>22.788434769399998</v>
      </c>
      <c r="D3399" s="6">
        <f t="shared" si="159"/>
        <v>7.6460105470463331</v>
      </c>
      <c r="E3399">
        <f t="shared" si="160"/>
        <v>11.394217384699999</v>
      </c>
      <c r="F3399">
        <f t="shared" si="161"/>
        <v>-11.394217384699999</v>
      </c>
    </row>
    <row r="3400" spans="1:6" x14ac:dyDescent="0.25">
      <c r="A3400" s="6">
        <v>2014</v>
      </c>
      <c r="B3400" s="17">
        <v>7691.7059297061132</v>
      </c>
      <c r="C3400" s="17">
        <v>23.885690095099999</v>
      </c>
      <c r="D3400" s="6">
        <f t="shared" si="159"/>
        <v>7.6917059297061137</v>
      </c>
      <c r="E3400">
        <f t="shared" si="160"/>
        <v>11.94284504755</v>
      </c>
      <c r="F3400">
        <f t="shared" si="161"/>
        <v>-11.94284504755</v>
      </c>
    </row>
    <row r="3401" spans="1:6" x14ac:dyDescent="0.25">
      <c r="A3401" s="6">
        <v>2014</v>
      </c>
      <c r="B3401" s="17">
        <v>7738.6444524316466</v>
      </c>
      <c r="C3401" s="17">
        <v>26.685942817499999</v>
      </c>
      <c r="D3401" s="6">
        <f t="shared" si="159"/>
        <v>7.7386444524316467</v>
      </c>
      <c r="E3401">
        <f t="shared" si="160"/>
        <v>13.34297140875</v>
      </c>
      <c r="F3401">
        <f t="shared" si="161"/>
        <v>-13.34297140875</v>
      </c>
    </row>
    <row r="3402" spans="1:6" x14ac:dyDescent="0.25">
      <c r="A3402" s="6">
        <v>2014</v>
      </c>
      <c r="B3402" s="17">
        <v>7785.2392560637418</v>
      </c>
      <c r="C3402" s="17">
        <v>21.104212816699999</v>
      </c>
      <c r="D3402" s="6">
        <f t="shared" si="159"/>
        <v>7.7852392560637416</v>
      </c>
      <c r="E3402">
        <f t="shared" si="160"/>
        <v>10.552106408349999</v>
      </c>
      <c r="F3402">
        <f t="shared" si="161"/>
        <v>-10.552106408349999</v>
      </c>
    </row>
    <row r="3403" spans="1:6" x14ac:dyDescent="0.25">
      <c r="A3403" s="6">
        <v>2014</v>
      </c>
      <c r="B3403" s="17">
        <v>7821.2329174387924</v>
      </c>
      <c r="C3403" s="17">
        <v>30.045175653400001</v>
      </c>
      <c r="D3403" s="6">
        <f t="shared" si="159"/>
        <v>7.8212329174387927</v>
      </c>
      <c r="E3403">
        <f t="shared" si="160"/>
        <v>15.022587826700001</v>
      </c>
      <c r="F3403">
        <f t="shared" si="161"/>
        <v>-15.022587826700001</v>
      </c>
    </row>
    <row r="3404" spans="1:6" x14ac:dyDescent="0.25">
      <c r="A3404" s="6">
        <v>2014</v>
      </c>
      <c r="B3404" s="17">
        <v>7842.4546298266359</v>
      </c>
      <c r="C3404" s="17">
        <v>22.935341818800001</v>
      </c>
      <c r="D3404" s="6">
        <f t="shared" si="159"/>
        <v>7.8424546298266362</v>
      </c>
      <c r="E3404">
        <f t="shared" si="160"/>
        <v>11.467670909400001</v>
      </c>
      <c r="F3404">
        <f t="shared" si="161"/>
        <v>-11.467670909400001</v>
      </c>
    </row>
    <row r="3405" spans="1:6" x14ac:dyDescent="0.25">
      <c r="A3405" s="6">
        <v>2014</v>
      </c>
      <c r="B3405" s="17">
        <v>7857.0686280976815</v>
      </c>
      <c r="C3405" s="17">
        <v>22.3801804191</v>
      </c>
      <c r="D3405" s="6">
        <f t="shared" si="159"/>
        <v>7.8570686280976814</v>
      </c>
      <c r="E3405">
        <f t="shared" si="160"/>
        <v>11.19009020955</v>
      </c>
      <c r="F3405">
        <f t="shared" si="161"/>
        <v>-11.19009020955</v>
      </c>
    </row>
    <row r="3406" spans="1:6" x14ac:dyDescent="0.25">
      <c r="A3406" s="6">
        <v>2014</v>
      </c>
      <c r="B3406" s="17">
        <v>7873.6438379605042</v>
      </c>
      <c r="C3406" s="17">
        <v>23.852982967799999</v>
      </c>
      <c r="D3406" s="6">
        <f t="shared" si="159"/>
        <v>7.873643837960504</v>
      </c>
      <c r="E3406">
        <f t="shared" si="160"/>
        <v>11.9264914839</v>
      </c>
      <c r="F3406">
        <f t="shared" si="161"/>
        <v>-11.9264914839</v>
      </c>
    </row>
    <row r="3407" spans="1:6" x14ac:dyDescent="0.25">
      <c r="A3407" s="6">
        <v>2014</v>
      </c>
      <c r="B3407" s="17">
        <v>7905.8756919723219</v>
      </c>
      <c r="C3407" s="17">
        <v>19.197978624299999</v>
      </c>
      <c r="D3407" s="6">
        <f t="shared" si="159"/>
        <v>7.9058756919723221</v>
      </c>
      <c r="E3407">
        <f t="shared" si="160"/>
        <v>9.5989893121499996</v>
      </c>
      <c r="F3407">
        <f t="shared" si="161"/>
        <v>-9.5989893121499996</v>
      </c>
    </row>
    <row r="3408" spans="1:6" x14ac:dyDescent="0.25">
      <c r="A3408" s="6">
        <v>2014</v>
      </c>
      <c r="B3408" s="17">
        <v>7954.8684783854906</v>
      </c>
      <c r="C3408" s="17">
        <v>20.793453293599999</v>
      </c>
      <c r="D3408" s="6">
        <f t="shared" si="159"/>
        <v>7.9548684783854906</v>
      </c>
      <c r="E3408">
        <f t="shared" si="160"/>
        <v>10.396726646799999</v>
      </c>
      <c r="F3408">
        <f t="shared" si="161"/>
        <v>-10.396726646799999</v>
      </c>
    </row>
    <row r="3409" spans="1:6" x14ac:dyDescent="0.25">
      <c r="A3409" s="6">
        <v>2014</v>
      </c>
      <c r="B3409" s="17">
        <v>7993.53831041595</v>
      </c>
      <c r="C3409" s="17">
        <v>20.362427736299999</v>
      </c>
      <c r="D3409" s="6">
        <f t="shared" si="159"/>
        <v>7.9935383104159499</v>
      </c>
      <c r="E3409">
        <f t="shared" si="160"/>
        <v>10.18121386815</v>
      </c>
      <c r="F3409">
        <f t="shared" si="161"/>
        <v>-10.18121386815</v>
      </c>
    </row>
    <row r="3410" spans="1:6" x14ac:dyDescent="0.25">
      <c r="A3410" s="6">
        <v>2014</v>
      </c>
      <c r="B3410" s="17">
        <v>8039.834219142238</v>
      </c>
      <c r="C3410" s="17">
        <v>14.624783748</v>
      </c>
      <c r="D3410" s="6">
        <f t="shared" si="159"/>
        <v>8.0398342191422376</v>
      </c>
      <c r="E3410">
        <f t="shared" si="160"/>
        <v>7.3123918740000002</v>
      </c>
      <c r="F3410">
        <f t="shared" si="161"/>
        <v>-7.3123918740000002</v>
      </c>
    </row>
    <row r="3411" spans="1:6" x14ac:dyDescent="0.25">
      <c r="A3411" s="6">
        <v>2014</v>
      </c>
      <c r="B3411" s="17">
        <v>8085.6263560445022</v>
      </c>
      <c r="C3411" s="17">
        <v>12.310909671899999</v>
      </c>
      <c r="D3411" s="6">
        <f t="shared" si="159"/>
        <v>8.0856263560445019</v>
      </c>
      <c r="E3411">
        <f t="shared" si="160"/>
        <v>6.1554548359499996</v>
      </c>
      <c r="F3411">
        <f t="shared" si="161"/>
        <v>-6.1554548359499996</v>
      </c>
    </row>
    <row r="3412" spans="1:6" x14ac:dyDescent="0.25">
      <c r="A3412" s="6">
        <v>2014</v>
      </c>
      <c r="B3412" s="17">
        <v>8131.3810504242274</v>
      </c>
      <c r="C3412" s="17">
        <v>9.6629534745000001</v>
      </c>
      <c r="D3412" s="6">
        <f t="shared" si="159"/>
        <v>8.1313810504242277</v>
      </c>
      <c r="E3412">
        <f t="shared" si="160"/>
        <v>4.83147673725</v>
      </c>
      <c r="F3412">
        <f t="shared" si="161"/>
        <v>-4.83147673725</v>
      </c>
    </row>
    <row r="3413" spans="1:6" x14ac:dyDescent="0.25">
      <c r="A3413" s="6">
        <v>2014</v>
      </c>
      <c r="B3413" s="17">
        <v>8177.8499007228711</v>
      </c>
      <c r="C3413" s="17">
        <v>10.5247242202</v>
      </c>
      <c r="D3413" s="6">
        <f t="shared" si="159"/>
        <v>8.1778499007228707</v>
      </c>
      <c r="E3413">
        <f t="shared" si="160"/>
        <v>5.2623621100999998</v>
      </c>
      <c r="F3413">
        <f t="shared" si="161"/>
        <v>-5.2623621100999998</v>
      </c>
    </row>
    <row r="3414" spans="1:6" x14ac:dyDescent="0.25">
      <c r="A3414" s="6">
        <v>2014</v>
      </c>
      <c r="B3414" s="17">
        <v>8226.2077499389161</v>
      </c>
      <c r="C3414" s="17">
        <v>13.115517087700001</v>
      </c>
      <c r="D3414" s="6">
        <f t="shared" si="159"/>
        <v>8.2262077499389168</v>
      </c>
      <c r="E3414">
        <f t="shared" si="160"/>
        <v>6.5577585438500003</v>
      </c>
      <c r="F3414">
        <f t="shared" si="161"/>
        <v>-6.5577585438500003</v>
      </c>
    </row>
    <row r="3415" spans="1:6" x14ac:dyDescent="0.25">
      <c r="A3415" s="6">
        <v>2014</v>
      </c>
      <c r="B3415" s="17">
        <v>8274.4797636688036</v>
      </c>
      <c r="C3415" s="17">
        <v>16.085291664100001</v>
      </c>
      <c r="D3415" s="6">
        <f t="shared" si="159"/>
        <v>8.2744797636688041</v>
      </c>
      <c r="E3415">
        <f t="shared" si="160"/>
        <v>8.0426458320500007</v>
      </c>
      <c r="F3415">
        <f t="shared" si="161"/>
        <v>-8.0426458320500007</v>
      </c>
    </row>
    <row r="3416" spans="1:6" x14ac:dyDescent="0.25">
      <c r="A3416" s="6">
        <v>2014</v>
      </c>
      <c r="B3416" s="17">
        <v>8319.3668375962934</v>
      </c>
      <c r="C3416" s="17">
        <v>18.660103596999999</v>
      </c>
      <c r="D3416" s="6">
        <f t="shared" si="159"/>
        <v>8.3193668375962933</v>
      </c>
      <c r="E3416">
        <f t="shared" si="160"/>
        <v>9.3300517984999995</v>
      </c>
      <c r="F3416">
        <f t="shared" si="161"/>
        <v>-9.3300517984999995</v>
      </c>
    </row>
    <row r="3417" spans="1:6" x14ac:dyDescent="0.25">
      <c r="A3417" s="6">
        <v>2014</v>
      </c>
      <c r="B3417" s="17">
        <v>8354.6397132506954</v>
      </c>
      <c r="C3417" s="17">
        <v>23.771543188100001</v>
      </c>
      <c r="D3417" s="6">
        <f t="shared" si="159"/>
        <v>8.3546397132506947</v>
      </c>
      <c r="E3417">
        <f t="shared" si="160"/>
        <v>11.88577159405</v>
      </c>
      <c r="F3417">
        <f t="shared" si="161"/>
        <v>-11.88577159405</v>
      </c>
    </row>
    <row r="3418" spans="1:6" x14ac:dyDescent="0.25">
      <c r="A3418" s="6">
        <v>2014</v>
      </c>
      <c r="B3418" s="17">
        <v>8399.065785028648</v>
      </c>
      <c r="C3418" s="17">
        <v>21.176730777500001</v>
      </c>
      <c r="D3418" s="6">
        <f t="shared" si="159"/>
        <v>8.3990657850286485</v>
      </c>
      <c r="E3418">
        <f t="shared" si="160"/>
        <v>10.588365388750001</v>
      </c>
      <c r="F3418">
        <f t="shared" si="161"/>
        <v>-10.588365388750001</v>
      </c>
    </row>
    <row r="3419" spans="1:6" x14ac:dyDescent="0.25">
      <c r="A3419" s="6">
        <v>2014</v>
      </c>
      <c r="B3419" s="17">
        <v>8444.351063506565</v>
      </c>
      <c r="C3419" s="17">
        <v>15.040676404899999</v>
      </c>
      <c r="D3419" s="6">
        <f t="shared" si="159"/>
        <v>8.4443510635065646</v>
      </c>
      <c r="E3419">
        <f t="shared" si="160"/>
        <v>7.5203382024499996</v>
      </c>
      <c r="F3419">
        <f t="shared" si="161"/>
        <v>-7.5203382024499996</v>
      </c>
    </row>
    <row r="3420" spans="1:6" x14ac:dyDescent="0.25">
      <c r="A3420" s="6">
        <v>2014</v>
      </c>
      <c r="B3420" s="17">
        <v>8488.2784270590564</v>
      </c>
      <c r="C3420" s="17">
        <v>17.493986844399998</v>
      </c>
      <c r="D3420" s="6">
        <f t="shared" si="159"/>
        <v>8.4882784270590559</v>
      </c>
      <c r="E3420">
        <f t="shared" si="160"/>
        <v>8.7469934221999992</v>
      </c>
      <c r="F3420">
        <f t="shared" si="161"/>
        <v>-8.7469934221999992</v>
      </c>
    </row>
    <row r="3421" spans="1:6" x14ac:dyDescent="0.25">
      <c r="A3421" s="6">
        <v>2014</v>
      </c>
      <c r="B3421" s="17">
        <v>8530.6602514254391</v>
      </c>
      <c r="C3421" s="17">
        <v>15.7329710066</v>
      </c>
      <c r="D3421" s="6">
        <f t="shared" si="159"/>
        <v>8.5306602514254397</v>
      </c>
      <c r="E3421">
        <f t="shared" si="160"/>
        <v>7.8664855032999998</v>
      </c>
      <c r="F3421">
        <f t="shared" si="161"/>
        <v>-7.8664855032999998</v>
      </c>
    </row>
    <row r="3422" spans="1:6" x14ac:dyDescent="0.25">
      <c r="A3422" s="6">
        <v>2014</v>
      </c>
      <c r="B3422" s="17">
        <v>8576.4612910090873</v>
      </c>
      <c r="C3422" s="17">
        <v>22.429242218599999</v>
      </c>
      <c r="D3422" s="6">
        <f t="shared" si="159"/>
        <v>8.5764612910090872</v>
      </c>
      <c r="E3422">
        <f t="shared" si="160"/>
        <v>11.214621109299999</v>
      </c>
      <c r="F3422">
        <f t="shared" si="161"/>
        <v>-11.214621109299999</v>
      </c>
    </row>
    <row r="3423" spans="1:6" x14ac:dyDescent="0.25">
      <c r="A3423" s="6">
        <v>2014</v>
      </c>
      <c r="B3423" s="17">
        <v>8619.7956061945733</v>
      </c>
      <c r="C3423" s="17">
        <v>17.6687382814</v>
      </c>
      <c r="D3423" s="6">
        <f t="shared" si="159"/>
        <v>8.6197956061945735</v>
      </c>
      <c r="E3423">
        <f t="shared" si="160"/>
        <v>8.8343691406999998</v>
      </c>
      <c r="F3423">
        <f t="shared" si="161"/>
        <v>-8.8343691406999998</v>
      </c>
    </row>
    <row r="3424" spans="1:6" x14ac:dyDescent="0.25">
      <c r="A3424" s="6">
        <v>2014</v>
      </c>
      <c r="B3424" s="17">
        <v>8652.8538848680073</v>
      </c>
      <c r="C3424" s="17">
        <v>28.710317369799998</v>
      </c>
      <c r="D3424" s="6">
        <f t="shared" si="159"/>
        <v>8.6528538848680068</v>
      </c>
      <c r="E3424">
        <f t="shared" si="160"/>
        <v>14.355158684899999</v>
      </c>
      <c r="F3424">
        <f t="shared" si="161"/>
        <v>-14.355158684899999</v>
      </c>
    </row>
    <row r="3425" spans="1:6" x14ac:dyDescent="0.25">
      <c r="A3425" s="6">
        <v>2014</v>
      </c>
      <c r="B3425" s="17">
        <v>8686.3837820955141</v>
      </c>
      <c r="C3425" s="17">
        <v>24.589471976399999</v>
      </c>
      <c r="D3425" s="6">
        <f t="shared" si="159"/>
        <v>8.6863837820955148</v>
      </c>
      <c r="E3425">
        <f t="shared" si="160"/>
        <v>12.294735988199999</v>
      </c>
      <c r="F3425">
        <f t="shared" si="161"/>
        <v>-12.294735988199999</v>
      </c>
    </row>
    <row r="3426" spans="1:6" x14ac:dyDescent="0.25">
      <c r="A3426" s="6">
        <v>2014</v>
      </c>
      <c r="B3426" s="17">
        <v>8723.7536309319858</v>
      </c>
      <c r="C3426" s="17">
        <v>27.330498801800001</v>
      </c>
      <c r="D3426" s="6">
        <f t="shared" si="159"/>
        <v>8.7237536309319861</v>
      </c>
      <c r="E3426">
        <f t="shared" si="160"/>
        <v>13.665249400900001</v>
      </c>
      <c r="F3426">
        <f t="shared" si="161"/>
        <v>-13.665249400900001</v>
      </c>
    </row>
    <row r="3427" spans="1:6" x14ac:dyDescent="0.25">
      <c r="A3427" s="6">
        <v>2014</v>
      </c>
      <c r="B3427" s="17">
        <v>8768.1278105454767</v>
      </c>
      <c r="C3427" s="17">
        <v>19.572246170300001</v>
      </c>
      <c r="D3427" s="6">
        <f t="shared" si="159"/>
        <v>8.7681278105454759</v>
      </c>
      <c r="E3427">
        <f t="shared" si="160"/>
        <v>9.7861230851500007</v>
      </c>
      <c r="F3427">
        <f t="shared" si="161"/>
        <v>-9.7861230851500007</v>
      </c>
    </row>
    <row r="3428" spans="1:6" x14ac:dyDescent="0.25">
      <c r="A3428" s="6">
        <v>2014</v>
      </c>
      <c r="B3428" s="17">
        <v>8808.9994678655603</v>
      </c>
      <c r="C3428" s="17">
        <v>22.154396891400001</v>
      </c>
      <c r="D3428" s="6">
        <f t="shared" si="159"/>
        <v>8.8089994678655597</v>
      </c>
      <c r="E3428">
        <f t="shared" si="160"/>
        <v>11.077198445700001</v>
      </c>
      <c r="F3428">
        <f t="shared" si="161"/>
        <v>-11.077198445700001</v>
      </c>
    </row>
    <row r="3429" spans="1:6" x14ac:dyDescent="0.25">
      <c r="A3429" s="6">
        <v>2014</v>
      </c>
      <c r="B3429" s="17">
        <v>8840.8275339660322</v>
      </c>
      <c r="C3429" s="17">
        <v>16.711344525400001</v>
      </c>
      <c r="D3429" s="6">
        <f t="shared" si="159"/>
        <v>8.8408275339660314</v>
      </c>
      <c r="E3429">
        <f t="shared" si="160"/>
        <v>8.3556722627000006</v>
      </c>
      <c r="F3429">
        <f t="shared" si="161"/>
        <v>-8.3556722627000006</v>
      </c>
    </row>
    <row r="3430" spans="1:6" x14ac:dyDescent="0.25">
      <c r="A3430" s="6">
        <v>2014</v>
      </c>
      <c r="B3430" s="17">
        <v>8876.7931641677642</v>
      </c>
      <c r="C3430" s="17">
        <v>16.342352919700001</v>
      </c>
      <c r="D3430" s="6">
        <f t="shared" si="159"/>
        <v>8.8767931641677649</v>
      </c>
      <c r="E3430">
        <f t="shared" si="160"/>
        <v>8.1711764598500007</v>
      </c>
      <c r="F3430">
        <f t="shared" si="161"/>
        <v>-8.1711764598500007</v>
      </c>
    </row>
    <row r="3431" spans="1:6" x14ac:dyDescent="0.25">
      <c r="A3431" s="6">
        <v>2014</v>
      </c>
      <c r="B3431" s="17">
        <v>8922.9480038736256</v>
      </c>
      <c r="C3431" s="17">
        <v>25.3276586287</v>
      </c>
      <c r="D3431" s="6">
        <f t="shared" si="159"/>
        <v>8.9229480038736249</v>
      </c>
      <c r="E3431">
        <f t="shared" si="160"/>
        <v>12.66382931435</v>
      </c>
      <c r="F3431">
        <f t="shared" si="161"/>
        <v>-12.66382931435</v>
      </c>
    </row>
    <row r="3432" spans="1:6" x14ac:dyDescent="0.25">
      <c r="A3432" s="6">
        <v>2014</v>
      </c>
      <c r="B3432" s="17">
        <v>8971.9121078693188</v>
      </c>
      <c r="C3432" s="17">
        <v>15.396971601100001</v>
      </c>
      <c r="D3432" s="6">
        <f t="shared" si="159"/>
        <v>8.9719121078693185</v>
      </c>
      <c r="E3432">
        <f t="shared" si="160"/>
        <v>7.6984858005500003</v>
      </c>
      <c r="F3432">
        <f t="shared" si="161"/>
        <v>-7.6984858005500003</v>
      </c>
    </row>
    <row r="3433" spans="1:6" x14ac:dyDescent="0.25">
      <c r="A3433" s="6">
        <v>2014</v>
      </c>
      <c r="B3433" s="17">
        <v>9020.8733253116588</v>
      </c>
      <c r="C3433" s="17">
        <v>17.563523344499998</v>
      </c>
      <c r="D3433" s="6">
        <f t="shared" si="159"/>
        <v>9.0208733253116584</v>
      </c>
      <c r="E3433">
        <f t="shared" si="160"/>
        <v>8.7817616722499992</v>
      </c>
      <c r="F3433">
        <f t="shared" si="161"/>
        <v>-8.7817616722499992</v>
      </c>
    </row>
    <row r="3434" spans="1:6" x14ac:dyDescent="0.25">
      <c r="A3434" s="6">
        <v>2014</v>
      </c>
      <c r="B3434" s="17">
        <v>9069.083490546449</v>
      </c>
      <c r="C3434" s="17">
        <v>14.893932875100001</v>
      </c>
      <c r="D3434" s="6">
        <f t="shared" si="159"/>
        <v>9.0690834905464488</v>
      </c>
      <c r="E3434">
        <f t="shared" si="160"/>
        <v>7.4469664375500004</v>
      </c>
      <c r="F3434">
        <f t="shared" si="161"/>
        <v>-7.4469664375500004</v>
      </c>
    </row>
    <row r="3435" spans="1:6" x14ac:dyDescent="0.25">
      <c r="A3435" s="6">
        <v>2014</v>
      </c>
      <c r="B3435" s="17">
        <v>9115.0917573187216</v>
      </c>
      <c r="C3435" s="17">
        <v>9.2975944994600006</v>
      </c>
      <c r="D3435" s="6">
        <f t="shared" si="159"/>
        <v>9.1150917573187211</v>
      </c>
      <c r="E3435">
        <f t="shared" si="160"/>
        <v>4.6487972497300003</v>
      </c>
      <c r="F3435">
        <f t="shared" si="161"/>
        <v>-4.6487972497300003</v>
      </c>
    </row>
    <row r="3436" spans="1:6" x14ac:dyDescent="0.25">
      <c r="A3436" s="6">
        <v>2014</v>
      </c>
      <c r="B3436" s="17">
        <v>9164.5760054499224</v>
      </c>
      <c r="C3436" s="17">
        <v>14.1391057828</v>
      </c>
      <c r="D3436" s="6">
        <f t="shared" si="159"/>
        <v>9.1645760054499217</v>
      </c>
      <c r="E3436">
        <f t="shared" si="160"/>
        <v>7.0695528913999999</v>
      </c>
      <c r="F3436">
        <f t="shared" si="161"/>
        <v>-7.0695528913999999</v>
      </c>
    </row>
    <row r="3437" spans="1:6" x14ac:dyDescent="0.25">
      <c r="A3437" s="6">
        <v>2014</v>
      </c>
      <c r="B3437" s="17">
        <v>9211.2827152324317</v>
      </c>
      <c r="C3437" s="17">
        <v>16.3769866837</v>
      </c>
      <c r="D3437" s="6">
        <f t="shared" si="159"/>
        <v>9.2112827152324321</v>
      </c>
      <c r="E3437">
        <f t="shared" si="160"/>
        <v>8.1884933418500001</v>
      </c>
      <c r="F3437">
        <f t="shared" si="161"/>
        <v>-8.1884933418500001</v>
      </c>
    </row>
    <row r="3438" spans="1:6" x14ac:dyDescent="0.25">
      <c r="A3438" s="6">
        <v>2014</v>
      </c>
      <c r="B3438" s="17">
        <v>9259.618133048767</v>
      </c>
      <c r="C3438" s="17">
        <v>20.077030144199998</v>
      </c>
      <c r="D3438" s="6">
        <f t="shared" si="159"/>
        <v>9.2596181330487664</v>
      </c>
      <c r="E3438">
        <f t="shared" si="160"/>
        <v>10.038515072099999</v>
      </c>
      <c r="F3438">
        <f t="shared" si="161"/>
        <v>-10.038515072099999</v>
      </c>
    </row>
    <row r="3439" spans="1:6" x14ac:dyDescent="0.25">
      <c r="A3439" s="6">
        <v>2014</v>
      </c>
      <c r="B3439" s="17">
        <v>9305.3238780838292</v>
      </c>
      <c r="C3439" s="17">
        <v>24.869555758699999</v>
      </c>
      <c r="D3439" s="6">
        <f t="shared" si="159"/>
        <v>9.3053238780838292</v>
      </c>
      <c r="E3439">
        <f t="shared" si="160"/>
        <v>12.434777879349999</v>
      </c>
      <c r="F3439">
        <f t="shared" si="161"/>
        <v>-12.434777879349999</v>
      </c>
    </row>
    <row r="3440" spans="1:6" x14ac:dyDescent="0.25">
      <c r="A3440" s="6">
        <v>2014</v>
      </c>
      <c r="B3440" s="17">
        <v>9352.141958525579</v>
      </c>
      <c r="C3440" s="17">
        <v>22.5254498386</v>
      </c>
      <c r="D3440" s="6">
        <f t="shared" si="159"/>
        <v>9.3521419585255785</v>
      </c>
      <c r="E3440">
        <f t="shared" si="160"/>
        <v>11.2627249193</v>
      </c>
      <c r="F3440">
        <f t="shared" si="161"/>
        <v>-11.2627249193</v>
      </c>
    </row>
    <row r="3441" spans="1:6" x14ac:dyDescent="0.25">
      <c r="A3441" s="6">
        <v>2014</v>
      </c>
      <c r="B3441" s="17">
        <v>9401.2776387777812</v>
      </c>
      <c r="C3441" s="17">
        <v>29.159084048899999</v>
      </c>
      <c r="D3441" s="6">
        <f t="shared" si="159"/>
        <v>9.4012776387777812</v>
      </c>
      <c r="E3441">
        <f t="shared" si="160"/>
        <v>14.579542024449999</v>
      </c>
      <c r="F3441">
        <f t="shared" si="161"/>
        <v>-14.579542024449999</v>
      </c>
    </row>
    <row r="3442" spans="1:6" x14ac:dyDescent="0.25">
      <c r="A3442" s="6">
        <v>2014</v>
      </c>
      <c r="B3442" s="17">
        <v>9450.4342449245887</v>
      </c>
      <c r="C3442" s="17">
        <v>18.3519894782</v>
      </c>
      <c r="D3442" s="6">
        <f t="shared" si="159"/>
        <v>9.4504342449245886</v>
      </c>
      <c r="E3442">
        <f t="shared" si="160"/>
        <v>9.1759947391000001</v>
      </c>
      <c r="F3442">
        <f t="shared" si="161"/>
        <v>-9.1759947391000001</v>
      </c>
    </row>
    <row r="3443" spans="1:6" x14ac:dyDescent="0.25">
      <c r="A3443" s="6">
        <v>2014</v>
      </c>
      <c r="B3443" s="17">
        <v>9499.1527650316875</v>
      </c>
      <c r="C3443" s="17">
        <v>21.445354094199999</v>
      </c>
      <c r="D3443" s="6">
        <f t="shared" si="159"/>
        <v>9.4991527650316883</v>
      </c>
      <c r="E3443">
        <f t="shared" si="160"/>
        <v>10.722677047099999</v>
      </c>
      <c r="F3443">
        <f t="shared" si="161"/>
        <v>-10.722677047099999</v>
      </c>
    </row>
    <row r="3444" spans="1:6" x14ac:dyDescent="0.25">
      <c r="A3444" s="6">
        <v>2014</v>
      </c>
      <c r="B3444" s="17">
        <v>9547.8513860712301</v>
      </c>
      <c r="C3444" s="17">
        <v>19.447643062099999</v>
      </c>
      <c r="D3444" s="6">
        <f t="shared" si="159"/>
        <v>9.5478513860712297</v>
      </c>
      <c r="E3444">
        <f t="shared" si="160"/>
        <v>9.7238215310499996</v>
      </c>
      <c r="F3444">
        <f t="shared" si="161"/>
        <v>-9.7238215310499996</v>
      </c>
    </row>
    <row r="3445" spans="1:6" x14ac:dyDescent="0.25">
      <c r="A3445" s="6">
        <v>2014</v>
      </c>
      <c r="B3445" s="17">
        <v>9596.5235230018025</v>
      </c>
      <c r="C3445" s="17">
        <v>17.102753268899999</v>
      </c>
      <c r="D3445" s="6">
        <f t="shared" si="159"/>
        <v>9.5965235230018031</v>
      </c>
      <c r="E3445">
        <f t="shared" si="160"/>
        <v>8.5513766344499995</v>
      </c>
      <c r="F3445">
        <f t="shared" si="161"/>
        <v>-8.5513766344499995</v>
      </c>
    </row>
    <row r="3446" spans="1:6" x14ac:dyDescent="0.25">
      <c r="A3446" s="6">
        <v>2014</v>
      </c>
      <c r="B3446" s="17">
        <v>9645.7564148076526</v>
      </c>
      <c r="C3446" s="17">
        <v>16.2259368074</v>
      </c>
      <c r="D3446" s="6">
        <f t="shared" si="159"/>
        <v>9.6457564148076518</v>
      </c>
      <c r="E3446">
        <f t="shared" si="160"/>
        <v>8.1129684037000001</v>
      </c>
      <c r="F3446">
        <f t="shared" si="161"/>
        <v>-8.1129684037000001</v>
      </c>
    </row>
    <row r="3447" spans="1:6" x14ac:dyDescent="0.25">
      <c r="A3447" s="6">
        <v>2014</v>
      </c>
      <c r="B3447" s="17">
        <v>9695.1480858052219</v>
      </c>
      <c r="C3447" s="17">
        <v>15.4153551051</v>
      </c>
      <c r="D3447" s="6">
        <f t="shared" si="159"/>
        <v>9.6951480858052221</v>
      </c>
      <c r="E3447">
        <f t="shared" si="160"/>
        <v>7.7076775525499999</v>
      </c>
      <c r="F3447">
        <f t="shared" si="161"/>
        <v>-7.7076775525499999</v>
      </c>
    </row>
    <row r="3448" spans="1:6" x14ac:dyDescent="0.25">
      <c r="A3448" s="6">
        <v>2014</v>
      </c>
      <c r="B3448" s="17">
        <v>9744.6772397053355</v>
      </c>
      <c r="C3448" s="17">
        <v>21.361620802600001</v>
      </c>
      <c r="D3448" s="6">
        <f t="shared" si="159"/>
        <v>9.7446772397053358</v>
      </c>
      <c r="E3448">
        <f t="shared" si="160"/>
        <v>10.6808104013</v>
      </c>
      <c r="F3448">
        <f t="shared" si="161"/>
        <v>-10.6808104013</v>
      </c>
    </row>
    <row r="3449" spans="1:6" x14ac:dyDescent="0.25">
      <c r="A3449" s="6">
        <v>2014</v>
      </c>
      <c r="B3449" s="17">
        <v>9794.5210478964127</v>
      </c>
      <c r="C3449" s="17">
        <v>19.578676581100002</v>
      </c>
      <c r="D3449" s="6">
        <f t="shared" si="159"/>
        <v>9.7945210478964135</v>
      </c>
      <c r="E3449">
        <f t="shared" si="160"/>
        <v>9.7893382905500008</v>
      </c>
      <c r="F3449">
        <f t="shared" si="161"/>
        <v>-9.7893382905500008</v>
      </c>
    </row>
    <row r="3450" spans="1:6" x14ac:dyDescent="0.25">
      <c r="A3450" s="6">
        <v>2014</v>
      </c>
      <c r="B3450" s="17">
        <v>9841.3494141918763</v>
      </c>
      <c r="C3450" s="17">
        <v>18.936017312299999</v>
      </c>
      <c r="D3450" s="6">
        <f t="shared" si="159"/>
        <v>9.8413494141918765</v>
      </c>
      <c r="E3450">
        <f t="shared" si="160"/>
        <v>9.4680086561499994</v>
      </c>
      <c r="F3450">
        <f t="shared" si="161"/>
        <v>-9.4680086561499994</v>
      </c>
    </row>
    <row r="3451" spans="1:6" x14ac:dyDescent="0.25">
      <c r="A3451" s="6">
        <v>2014</v>
      </c>
      <c r="B3451" s="17">
        <v>9887.3703068250161</v>
      </c>
      <c r="C3451" s="17">
        <v>19.691358942400001</v>
      </c>
      <c r="D3451" s="6">
        <f t="shared" si="159"/>
        <v>9.8873703068250158</v>
      </c>
      <c r="E3451">
        <f t="shared" si="160"/>
        <v>9.8456794712000004</v>
      </c>
      <c r="F3451">
        <f t="shared" si="161"/>
        <v>-9.8456794712000004</v>
      </c>
    </row>
    <row r="3452" spans="1:6" x14ac:dyDescent="0.25">
      <c r="A3452" s="6">
        <v>2014</v>
      </c>
      <c r="B3452" s="17">
        <v>9935.1839695176932</v>
      </c>
      <c r="C3452" s="17">
        <v>18.6726227696</v>
      </c>
      <c r="D3452" s="6">
        <f t="shared" si="159"/>
        <v>9.9351839695176931</v>
      </c>
      <c r="E3452">
        <f t="shared" si="160"/>
        <v>9.3363113848000001</v>
      </c>
      <c r="F3452">
        <f t="shared" si="161"/>
        <v>-9.3363113848000001</v>
      </c>
    </row>
    <row r="3453" spans="1:6" x14ac:dyDescent="0.25">
      <c r="A3453" s="6">
        <v>2014</v>
      </c>
      <c r="B3453" s="17">
        <v>9984.0885039276018</v>
      </c>
      <c r="C3453" s="17">
        <v>13.857249936300001</v>
      </c>
      <c r="D3453" s="6">
        <f t="shared" si="159"/>
        <v>9.9840885039276017</v>
      </c>
      <c r="E3453">
        <f t="shared" si="160"/>
        <v>6.9286249681500003</v>
      </c>
      <c r="F3453">
        <f t="shared" si="161"/>
        <v>-6.9286249681500003</v>
      </c>
    </row>
    <row r="3454" spans="1:6" x14ac:dyDescent="0.25">
      <c r="A3454" s="6">
        <v>2014</v>
      </c>
      <c r="B3454" s="17">
        <v>10031.994810706025</v>
      </c>
      <c r="C3454" s="17">
        <v>15.9835272334</v>
      </c>
      <c r="D3454" s="6">
        <f t="shared" si="159"/>
        <v>10.031994810706024</v>
      </c>
      <c r="E3454">
        <f t="shared" si="160"/>
        <v>7.9917636167000001</v>
      </c>
      <c r="F3454">
        <f t="shared" si="161"/>
        <v>-7.9917636167000001</v>
      </c>
    </row>
    <row r="3455" spans="1:6" x14ac:dyDescent="0.25">
      <c r="A3455" s="6">
        <v>2014</v>
      </c>
      <c r="B3455" s="17">
        <v>10080.443586726649</v>
      </c>
      <c r="C3455" s="17">
        <v>24.105331816</v>
      </c>
      <c r="D3455" s="6">
        <f t="shared" si="159"/>
        <v>10.080443586726648</v>
      </c>
      <c r="E3455">
        <f t="shared" si="160"/>
        <v>12.052665908</v>
      </c>
      <c r="F3455">
        <f t="shared" si="161"/>
        <v>-12.052665908</v>
      </c>
    </row>
    <row r="3456" spans="1:6" x14ac:dyDescent="0.25">
      <c r="A3456" s="6">
        <v>2014</v>
      </c>
      <c r="B3456" s="17">
        <v>10128.161835228229</v>
      </c>
      <c r="C3456" s="17">
        <v>23.523682290499998</v>
      </c>
      <c r="D3456" s="6">
        <f t="shared" si="159"/>
        <v>10.12816183522823</v>
      </c>
      <c r="E3456">
        <f t="shared" si="160"/>
        <v>11.761841145249999</v>
      </c>
      <c r="F3456">
        <f t="shared" si="161"/>
        <v>-11.761841145249999</v>
      </c>
    </row>
    <row r="3457" spans="1:6" x14ac:dyDescent="0.25">
      <c r="A3457" s="6">
        <v>2014</v>
      </c>
      <c r="B3457" s="17">
        <v>10176.80279169988</v>
      </c>
      <c r="C3457" s="17">
        <v>17.3007015749</v>
      </c>
      <c r="D3457" s="6">
        <f t="shared" si="159"/>
        <v>10.176802791699879</v>
      </c>
      <c r="E3457">
        <f t="shared" si="160"/>
        <v>8.6503507874499999</v>
      </c>
      <c r="F3457">
        <f t="shared" si="161"/>
        <v>-8.6503507874499999</v>
      </c>
    </row>
    <row r="3458" spans="1:6" x14ac:dyDescent="0.25">
      <c r="A3458" s="6">
        <v>2014</v>
      </c>
      <c r="B3458" s="17">
        <v>10213.022342957629</v>
      </c>
      <c r="C3458" s="17">
        <v>18.230022934899999</v>
      </c>
      <c r="D3458" s="6">
        <f t="shared" si="159"/>
        <v>10.213022342957629</v>
      </c>
      <c r="E3458">
        <f t="shared" si="160"/>
        <v>9.1150114674499996</v>
      </c>
      <c r="F3458">
        <f t="shared" si="161"/>
        <v>-9.1150114674499996</v>
      </c>
    </row>
    <row r="3459" spans="1:6" x14ac:dyDescent="0.25">
      <c r="A3459" s="6">
        <v>2014</v>
      </c>
      <c r="B3459" s="17">
        <v>10254.675329744357</v>
      </c>
      <c r="C3459" s="17">
        <v>23.556685733399998</v>
      </c>
      <c r="D3459" s="6">
        <f t="shared" si="159"/>
        <v>10.254675329744357</v>
      </c>
      <c r="E3459">
        <f t="shared" si="160"/>
        <v>11.778342866699999</v>
      </c>
      <c r="F3459">
        <f t="shared" si="161"/>
        <v>-11.778342866699999</v>
      </c>
    </row>
    <row r="3460" spans="1:6" x14ac:dyDescent="0.25">
      <c r="A3460" s="6">
        <v>2014</v>
      </c>
      <c r="B3460" s="17">
        <v>10303.629145349792</v>
      </c>
      <c r="C3460" s="17">
        <v>27.8971382744</v>
      </c>
      <c r="D3460" s="6">
        <f t="shared" ref="D3460:D3523" si="162">B3460/1000</f>
        <v>10.303629145349792</v>
      </c>
      <c r="E3460">
        <f t="shared" si="160"/>
        <v>13.9485691372</v>
      </c>
      <c r="F3460">
        <f t="shared" si="161"/>
        <v>-13.9485691372</v>
      </c>
    </row>
    <row r="3461" spans="1:6" x14ac:dyDescent="0.25">
      <c r="A3461" s="6">
        <v>2014</v>
      </c>
      <c r="B3461" s="17">
        <v>10351.454616380621</v>
      </c>
      <c r="C3461" s="17">
        <v>32.132001906600003</v>
      </c>
      <c r="D3461" s="6">
        <f t="shared" si="162"/>
        <v>10.351454616380622</v>
      </c>
      <c r="E3461">
        <f t="shared" ref="E3461:E3524" si="163">C3461/2</f>
        <v>16.066000953300001</v>
      </c>
      <c r="F3461">
        <f t="shared" ref="F3461:F3524" si="164">-1*C3461/2</f>
        <v>-16.066000953300001</v>
      </c>
    </row>
    <row r="3462" spans="1:6" x14ac:dyDescent="0.25">
      <c r="A3462" s="6">
        <v>2014</v>
      </c>
      <c r="B3462" s="17">
        <v>10385.187442463848</v>
      </c>
      <c r="C3462" s="17">
        <v>16.4343257333</v>
      </c>
      <c r="D3462" s="6">
        <f t="shared" si="162"/>
        <v>10.385187442463849</v>
      </c>
      <c r="E3462">
        <f t="shared" si="163"/>
        <v>8.2171628666499998</v>
      </c>
      <c r="F3462">
        <f t="shared" si="164"/>
        <v>-8.2171628666499998</v>
      </c>
    </row>
    <row r="3463" spans="1:6" x14ac:dyDescent="0.25">
      <c r="A3463" s="6">
        <v>2014</v>
      </c>
      <c r="B3463" s="17">
        <v>10422.086402547364</v>
      </c>
      <c r="C3463" s="17">
        <v>33.609812957999999</v>
      </c>
      <c r="D3463" s="6">
        <f t="shared" si="162"/>
        <v>10.422086402547365</v>
      </c>
      <c r="E3463">
        <f t="shared" si="163"/>
        <v>16.804906479</v>
      </c>
      <c r="F3463">
        <f t="shared" si="164"/>
        <v>-16.804906479</v>
      </c>
    </row>
    <row r="3464" spans="1:6" x14ac:dyDescent="0.25">
      <c r="A3464" s="6">
        <v>2014</v>
      </c>
      <c r="B3464" s="17">
        <v>10462.901773477546</v>
      </c>
      <c r="C3464" s="17">
        <v>24.251977714399999</v>
      </c>
      <c r="D3464" s="6">
        <f t="shared" si="162"/>
        <v>10.462901773477546</v>
      </c>
      <c r="E3464">
        <f t="shared" si="163"/>
        <v>12.125988857199999</v>
      </c>
      <c r="F3464">
        <f t="shared" si="164"/>
        <v>-12.125988857199999</v>
      </c>
    </row>
    <row r="3465" spans="1:6" x14ac:dyDescent="0.25">
      <c r="A3465" s="6">
        <v>2014</v>
      </c>
      <c r="B3465" s="17">
        <v>10482.930223990836</v>
      </c>
      <c r="C3465" s="17">
        <v>23.9557041433</v>
      </c>
      <c r="D3465" s="6">
        <f t="shared" si="162"/>
        <v>10.482930223990836</v>
      </c>
      <c r="E3465">
        <f t="shared" si="163"/>
        <v>11.97785207165</v>
      </c>
      <c r="F3465">
        <f t="shared" si="164"/>
        <v>-11.97785207165</v>
      </c>
    </row>
    <row r="3466" spans="1:6" x14ac:dyDescent="0.25">
      <c r="A3466" s="6">
        <v>2014</v>
      </c>
      <c r="B3466" s="17">
        <v>10491.305715114147</v>
      </c>
      <c r="C3466" s="17">
        <v>24.243566690200002</v>
      </c>
      <c r="D3466" s="6">
        <f t="shared" si="162"/>
        <v>10.491305715114148</v>
      </c>
      <c r="E3466">
        <f t="shared" si="163"/>
        <v>12.121783345100001</v>
      </c>
      <c r="F3466">
        <f t="shared" si="164"/>
        <v>-12.121783345100001</v>
      </c>
    </row>
    <row r="3467" spans="1:6" x14ac:dyDescent="0.25">
      <c r="A3467" s="6">
        <v>2014</v>
      </c>
      <c r="B3467" s="17">
        <v>10517.866265834729</v>
      </c>
      <c r="C3467" s="17">
        <v>25.184418286500001</v>
      </c>
      <c r="D3467" s="6">
        <f t="shared" si="162"/>
        <v>10.51786626583473</v>
      </c>
      <c r="E3467">
        <f t="shared" si="163"/>
        <v>12.592209143250001</v>
      </c>
      <c r="F3467">
        <f t="shared" si="164"/>
        <v>-12.592209143250001</v>
      </c>
    </row>
    <row r="3468" spans="1:6" x14ac:dyDescent="0.25">
      <c r="A3468" s="6">
        <v>2014</v>
      </c>
      <c r="B3468" s="17">
        <v>10566.874000481439</v>
      </c>
      <c r="C3468" s="17">
        <v>19.807412404899999</v>
      </c>
      <c r="D3468" s="6">
        <f t="shared" si="162"/>
        <v>10.566874000481439</v>
      </c>
      <c r="E3468">
        <f t="shared" si="163"/>
        <v>9.9037062024499996</v>
      </c>
      <c r="F3468">
        <f t="shared" si="164"/>
        <v>-9.9037062024499996</v>
      </c>
    </row>
    <row r="3469" spans="1:6" x14ac:dyDescent="0.25">
      <c r="A3469" s="6">
        <v>2014</v>
      </c>
      <c r="B3469" s="17">
        <v>10605.973369522704</v>
      </c>
      <c r="C3469" s="17">
        <v>20.061448943199998</v>
      </c>
      <c r="D3469" s="6">
        <f t="shared" si="162"/>
        <v>10.605973369522705</v>
      </c>
      <c r="E3469">
        <f t="shared" si="163"/>
        <v>10.030724471599999</v>
      </c>
      <c r="F3469">
        <f t="shared" si="164"/>
        <v>-10.030724471599999</v>
      </c>
    </row>
    <row r="3470" spans="1:6" x14ac:dyDescent="0.25">
      <c r="A3470" s="6">
        <v>2014</v>
      </c>
      <c r="B3470" s="17">
        <v>10642.651284686668</v>
      </c>
      <c r="C3470" s="17">
        <v>26.053125183700001</v>
      </c>
      <c r="D3470" s="6">
        <f t="shared" si="162"/>
        <v>10.642651284686668</v>
      </c>
      <c r="E3470">
        <f t="shared" si="163"/>
        <v>13.02656259185</v>
      </c>
      <c r="F3470">
        <f t="shared" si="164"/>
        <v>-13.02656259185</v>
      </c>
    </row>
    <row r="3471" spans="1:6" x14ac:dyDescent="0.25">
      <c r="A3471" s="6">
        <v>2014</v>
      </c>
      <c r="B3471" s="17">
        <v>10677.915225105338</v>
      </c>
      <c r="C3471" s="17">
        <v>23.141300795100001</v>
      </c>
      <c r="D3471" s="6">
        <f t="shared" si="162"/>
        <v>10.677915225105338</v>
      </c>
      <c r="E3471">
        <f t="shared" si="163"/>
        <v>11.570650397550001</v>
      </c>
      <c r="F3471">
        <f t="shared" si="164"/>
        <v>-11.570650397550001</v>
      </c>
    </row>
    <row r="3472" spans="1:6" x14ac:dyDescent="0.25">
      <c r="A3472" s="6">
        <v>2014</v>
      </c>
      <c r="B3472" s="17">
        <v>10724.162057234982</v>
      </c>
      <c r="C3472" s="17">
        <v>13.3984306309</v>
      </c>
      <c r="D3472" s="6">
        <f t="shared" si="162"/>
        <v>10.724162057234983</v>
      </c>
      <c r="E3472">
        <f t="shared" si="163"/>
        <v>6.69921531545</v>
      </c>
      <c r="F3472">
        <f t="shared" si="164"/>
        <v>-6.69921531545</v>
      </c>
    </row>
    <row r="3473" spans="1:6" x14ac:dyDescent="0.25">
      <c r="A3473" s="6">
        <v>2014</v>
      </c>
      <c r="B3473" s="17">
        <v>10742.967556187479</v>
      </c>
      <c r="C3473" s="17">
        <v>24.396836373900001</v>
      </c>
      <c r="D3473" s="6">
        <f t="shared" si="162"/>
        <v>10.742967556187478</v>
      </c>
      <c r="E3473">
        <f t="shared" si="163"/>
        <v>12.198418186950001</v>
      </c>
      <c r="F3473">
        <f t="shared" si="164"/>
        <v>-12.198418186950001</v>
      </c>
    </row>
    <row r="3474" spans="1:6" x14ac:dyDescent="0.25">
      <c r="A3474" s="6">
        <v>2014</v>
      </c>
      <c r="B3474" s="17">
        <v>10743.999603312692</v>
      </c>
      <c r="C3474" s="17">
        <v>31.0034782599</v>
      </c>
      <c r="D3474" s="6">
        <f t="shared" si="162"/>
        <v>10.743999603312691</v>
      </c>
      <c r="E3474">
        <f t="shared" si="163"/>
        <v>15.50173912995</v>
      </c>
      <c r="F3474">
        <f t="shared" si="164"/>
        <v>-15.50173912995</v>
      </c>
    </row>
    <row r="3475" spans="1:6" x14ac:dyDescent="0.25">
      <c r="A3475" s="6">
        <v>2014</v>
      </c>
      <c r="B3475" s="17">
        <v>10781.19485575326</v>
      </c>
      <c r="C3475" s="17">
        <v>32.522611504399997</v>
      </c>
      <c r="D3475" s="6">
        <f t="shared" si="162"/>
        <v>10.78119485575326</v>
      </c>
      <c r="E3475">
        <f t="shared" si="163"/>
        <v>16.261305752199998</v>
      </c>
      <c r="F3475">
        <f t="shared" si="164"/>
        <v>-16.261305752199998</v>
      </c>
    </row>
    <row r="3476" spans="1:6" x14ac:dyDescent="0.25">
      <c r="A3476" s="6">
        <v>2014</v>
      </c>
      <c r="B3476" s="17">
        <v>10819.862157290932</v>
      </c>
      <c r="C3476" s="17">
        <v>21.066726479900002</v>
      </c>
      <c r="D3476" s="6">
        <f t="shared" si="162"/>
        <v>10.819862157290933</v>
      </c>
      <c r="E3476">
        <f t="shared" si="163"/>
        <v>10.533363239950001</v>
      </c>
      <c r="F3476">
        <f t="shared" si="164"/>
        <v>-10.533363239950001</v>
      </c>
    </row>
    <row r="3477" spans="1:6" x14ac:dyDescent="0.25">
      <c r="A3477" s="6">
        <v>2014</v>
      </c>
      <c r="B3477" s="17">
        <v>10846.646061067355</v>
      </c>
      <c r="C3477" s="17">
        <v>27.0619154143</v>
      </c>
      <c r="D3477" s="6">
        <f t="shared" si="162"/>
        <v>10.846646061067355</v>
      </c>
      <c r="E3477">
        <f t="shared" si="163"/>
        <v>13.53095770715</v>
      </c>
      <c r="F3477">
        <f t="shared" si="164"/>
        <v>-13.53095770715</v>
      </c>
    </row>
    <row r="3478" spans="1:6" x14ac:dyDescent="0.25">
      <c r="A3478" s="6">
        <v>2014</v>
      </c>
      <c r="B3478" s="17">
        <v>10866.721803798311</v>
      </c>
      <c r="C3478" s="17">
        <v>35.684069984799997</v>
      </c>
      <c r="D3478" s="6">
        <f t="shared" si="162"/>
        <v>10.866721803798312</v>
      </c>
      <c r="E3478">
        <f t="shared" si="163"/>
        <v>17.842034992399999</v>
      </c>
      <c r="F3478">
        <f t="shared" si="164"/>
        <v>-17.842034992399999</v>
      </c>
    </row>
    <row r="3479" spans="1:6" x14ac:dyDescent="0.25">
      <c r="A3479" s="6">
        <v>2014</v>
      </c>
      <c r="B3479" s="17">
        <v>10908.838653065992</v>
      </c>
      <c r="C3479" s="17">
        <v>17.195937268600002</v>
      </c>
      <c r="D3479" s="6">
        <f t="shared" si="162"/>
        <v>10.908838653065992</v>
      </c>
      <c r="E3479">
        <f t="shared" si="163"/>
        <v>8.5979686343000008</v>
      </c>
      <c r="F3479">
        <f t="shared" si="164"/>
        <v>-8.5979686343000008</v>
      </c>
    </row>
    <row r="3480" spans="1:6" x14ac:dyDescent="0.25">
      <c r="A3480" s="6">
        <v>2014</v>
      </c>
      <c r="B3480" s="17">
        <v>10940.676069094932</v>
      </c>
      <c r="C3480" s="17">
        <v>37.081675666499997</v>
      </c>
      <c r="D3480" s="6">
        <f t="shared" si="162"/>
        <v>10.940676069094932</v>
      </c>
      <c r="E3480">
        <f t="shared" si="163"/>
        <v>18.540837833249999</v>
      </c>
      <c r="F3480">
        <f t="shared" si="164"/>
        <v>-18.540837833249999</v>
      </c>
    </row>
    <row r="3481" spans="1:6" x14ac:dyDescent="0.25">
      <c r="A3481" s="6">
        <v>2014</v>
      </c>
      <c r="B3481" s="17">
        <v>10959.554071128276</v>
      </c>
      <c r="C3481" s="17">
        <v>23.9247020699</v>
      </c>
      <c r="D3481" s="6">
        <f t="shared" si="162"/>
        <v>10.959554071128276</v>
      </c>
      <c r="E3481">
        <f t="shared" si="163"/>
        <v>11.96235103495</v>
      </c>
      <c r="F3481">
        <f t="shared" si="164"/>
        <v>-11.96235103495</v>
      </c>
    </row>
    <row r="3482" spans="1:6" x14ac:dyDescent="0.25">
      <c r="A3482" s="6">
        <v>2014</v>
      </c>
      <c r="B3482" s="17">
        <v>10963.038637993475</v>
      </c>
      <c r="C3482" s="17">
        <v>22.4925375314</v>
      </c>
      <c r="D3482" s="6">
        <f t="shared" si="162"/>
        <v>10.963038637993476</v>
      </c>
      <c r="E3482">
        <f t="shared" si="163"/>
        <v>11.2462687657</v>
      </c>
      <c r="F3482">
        <f t="shared" si="164"/>
        <v>-11.2462687657</v>
      </c>
    </row>
    <row r="3483" spans="1:6" x14ac:dyDescent="0.25">
      <c r="A3483" s="6">
        <v>2014</v>
      </c>
      <c r="B3483" s="17">
        <v>10974.427395626079</v>
      </c>
      <c r="C3483" s="17">
        <v>24.1990687889</v>
      </c>
      <c r="D3483" s="6">
        <f t="shared" si="162"/>
        <v>10.974427395626078</v>
      </c>
      <c r="E3483">
        <f t="shared" si="163"/>
        <v>12.09953439445</v>
      </c>
      <c r="F3483">
        <f t="shared" si="164"/>
        <v>-12.09953439445</v>
      </c>
    </row>
    <row r="3484" spans="1:6" x14ac:dyDescent="0.25">
      <c r="A3484" s="6">
        <v>2014</v>
      </c>
      <c r="B3484" s="17">
        <v>11003.213587405944</v>
      </c>
      <c r="C3484" s="17">
        <v>17.288369311299999</v>
      </c>
      <c r="D3484" s="6">
        <f t="shared" si="162"/>
        <v>11.003213587405945</v>
      </c>
      <c r="E3484">
        <f t="shared" si="163"/>
        <v>8.6441846556499993</v>
      </c>
      <c r="F3484">
        <f t="shared" si="164"/>
        <v>-8.6441846556499993</v>
      </c>
    </row>
    <row r="3485" spans="1:6" x14ac:dyDescent="0.25">
      <c r="A3485" s="6">
        <v>2014</v>
      </c>
      <c r="B3485" s="17">
        <v>11051.010240742229</v>
      </c>
      <c r="C3485" s="17">
        <v>19.655834562300001</v>
      </c>
      <c r="D3485" s="6">
        <f t="shared" si="162"/>
        <v>11.051010240742229</v>
      </c>
      <c r="E3485">
        <f t="shared" si="163"/>
        <v>9.8279172811500004</v>
      </c>
      <c r="F3485">
        <f t="shared" si="164"/>
        <v>-9.8279172811500004</v>
      </c>
    </row>
    <row r="3486" spans="1:6" x14ac:dyDescent="0.25">
      <c r="A3486" s="6">
        <v>2014</v>
      </c>
      <c r="B3486" s="17">
        <v>11100.253144272961</v>
      </c>
      <c r="C3486" s="17">
        <v>27.485434406700001</v>
      </c>
      <c r="D3486" s="6">
        <f t="shared" si="162"/>
        <v>11.100253144272962</v>
      </c>
      <c r="E3486">
        <f t="shared" si="163"/>
        <v>13.742717203350001</v>
      </c>
      <c r="F3486">
        <f t="shared" si="164"/>
        <v>-13.742717203350001</v>
      </c>
    </row>
    <row r="3487" spans="1:6" x14ac:dyDescent="0.25">
      <c r="A3487" s="6">
        <v>2014</v>
      </c>
      <c r="B3487" s="17">
        <v>11131.267195201955</v>
      </c>
      <c r="C3487" s="17">
        <v>16.9479731184</v>
      </c>
      <c r="D3487" s="6">
        <f t="shared" si="162"/>
        <v>11.131267195201955</v>
      </c>
      <c r="E3487">
        <f t="shared" si="163"/>
        <v>8.4739865592000001</v>
      </c>
      <c r="F3487">
        <f t="shared" si="164"/>
        <v>-8.4739865592000001</v>
      </c>
    </row>
    <row r="3488" spans="1:6" x14ac:dyDescent="0.25">
      <c r="A3488" s="6">
        <v>2014</v>
      </c>
      <c r="B3488" s="17">
        <v>11160.874693683654</v>
      </c>
      <c r="C3488" s="17">
        <v>18.636399576399999</v>
      </c>
      <c r="D3488" s="6">
        <f t="shared" si="162"/>
        <v>11.160874693683654</v>
      </c>
      <c r="E3488">
        <f t="shared" si="163"/>
        <v>9.3181997881999994</v>
      </c>
      <c r="F3488">
        <f t="shared" si="164"/>
        <v>-9.3181997881999994</v>
      </c>
    </row>
    <row r="3489" spans="1:6" x14ac:dyDescent="0.25">
      <c r="A3489" s="6">
        <v>2014</v>
      </c>
      <c r="B3489" s="17">
        <v>11197.175012502226</v>
      </c>
      <c r="C3489" s="17">
        <v>23.348824596</v>
      </c>
      <c r="D3489" s="6">
        <f t="shared" si="162"/>
        <v>11.197175012502226</v>
      </c>
      <c r="E3489">
        <f t="shared" si="163"/>
        <v>11.674412298</v>
      </c>
      <c r="F3489">
        <f t="shared" si="164"/>
        <v>-11.674412298</v>
      </c>
    </row>
    <row r="3490" spans="1:6" x14ac:dyDescent="0.25">
      <c r="A3490" s="6">
        <v>2014</v>
      </c>
      <c r="B3490" s="17">
        <v>11241.502100930928</v>
      </c>
      <c r="C3490" s="17">
        <v>22.431324376599999</v>
      </c>
      <c r="D3490" s="6">
        <f t="shared" si="162"/>
        <v>11.241502100930928</v>
      </c>
      <c r="E3490">
        <f t="shared" si="163"/>
        <v>11.2156621883</v>
      </c>
      <c r="F3490">
        <f t="shared" si="164"/>
        <v>-11.2156621883</v>
      </c>
    </row>
    <row r="3491" spans="1:6" x14ac:dyDescent="0.25">
      <c r="A3491" s="6">
        <v>2014</v>
      </c>
      <c r="B3491" s="17">
        <v>11285.396850479829</v>
      </c>
      <c r="C3491" s="17">
        <v>16.814215888</v>
      </c>
      <c r="D3491" s="6">
        <f t="shared" si="162"/>
        <v>11.285396850479829</v>
      </c>
      <c r="E3491">
        <f t="shared" si="163"/>
        <v>8.4071079439999998</v>
      </c>
      <c r="F3491">
        <f t="shared" si="164"/>
        <v>-8.4071079439999998</v>
      </c>
    </row>
    <row r="3492" spans="1:6" x14ac:dyDescent="0.25">
      <c r="A3492" s="6">
        <v>2014</v>
      </c>
      <c r="B3492" s="17">
        <v>11328.345470702585</v>
      </c>
      <c r="C3492" s="17">
        <v>28.710508123899999</v>
      </c>
      <c r="D3492" s="6">
        <f t="shared" si="162"/>
        <v>11.328345470702585</v>
      </c>
      <c r="E3492">
        <f t="shared" si="163"/>
        <v>14.355254061949999</v>
      </c>
      <c r="F3492">
        <f t="shared" si="164"/>
        <v>-14.355254061949999</v>
      </c>
    </row>
    <row r="3493" spans="1:6" x14ac:dyDescent="0.25">
      <c r="A3493" s="6">
        <v>2014</v>
      </c>
      <c r="B3493" s="17">
        <v>11353.740612121735</v>
      </c>
      <c r="C3493" s="17">
        <v>37.669814998900002</v>
      </c>
      <c r="D3493" s="6">
        <f t="shared" si="162"/>
        <v>11.353740612121735</v>
      </c>
      <c r="E3493">
        <f t="shared" si="163"/>
        <v>18.834907499450001</v>
      </c>
      <c r="F3493">
        <f t="shared" si="164"/>
        <v>-18.834907499450001</v>
      </c>
    </row>
    <row r="3494" spans="1:6" x14ac:dyDescent="0.25">
      <c r="A3494" s="6">
        <v>2014</v>
      </c>
      <c r="B3494" s="17">
        <v>11396.161396245972</v>
      </c>
      <c r="C3494" s="17">
        <v>26.815907064699999</v>
      </c>
      <c r="D3494" s="6">
        <f t="shared" si="162"/>
        <v>11.396161396245972</v>
      </c>
      <c r="E3494">
        <f t="shared" si="163"/>
        <v>13.40795353235</v>
      </c>
      <c r="F3494">
        <f t="shared" si="164"/>
        <v>-13.40795353235</v>
      </c>
    </row>
    <row r="3495" spans="1:6" x14ac:dyDescent="0.25">
      <c r="A3495" s="6">
        <v>2014</v>
      </c>
      <c r="B3495" s="17">
        <v>11444.784873397781</v>
      </c>
      <c r="C3495" s="17">
        <v>18.035950375900001</v>
      </c>
      <c r="D3495" s="6">
        <f t="shared" si="162"/>
        <v>11.444784873397781</v>
      </c>
      <c r="E3495">
        <f t="shared" si="163"/>
        <v>9.0179751879500003</v>
      </c>
      <c r="F3495">
        <f t="shared" si="164"/>
        <v>-9.0179751879500003</v>
      </c>
    </row>
    <row r="3496" spans="1:6" x14ac:dyDescent="0.25">
      <c r="A3496" s="6">
        <v>2014</v>
      </c>
      <c r="B3496" s="17">
        <v>11493.619686544997</v>
      </c>
      <c r="C3496" s="17">
        <v>22.245290353000001</v>
      </c>
      <c r="D3496" s="6">
        <f t="shared" si="162"/>
        <v>11.493619686544996</v>
      </c>
      <c r="E3496">
        <f t="shared" si="163"/>
        <v>11.122645176500001</v>
      </c>
      <c r="F3496">
        <f t="shared" si="164"/>
        <v>-11.122645176500001</v>
      </c>
    </row>
    <row r="3497" spans="1:6" x14ac:dyDescent="0.25">
      <c r="A3497" s="6">
        <v>2014</v>
      </c>
      <c r="B3497" s="17">
        <v>11521.726447832027</v>
      </c>
      <c r="C3497" s="17">
        <v>23.507760760299998</v>
      </c>
      <c r="D3497" s="6">
        <f t="shared" si="162"/>
        <v>11.521726447832027</v>
      </c>
      <c r="E3497">
        <f t="shared" si="163"/>
        <v>11.753880380149999</v>
      </c>
      <c r="F3497">
        <f t="shared" si="164"/>
        <v>-11.753880380149999</v>
      </c>
    </row>
    <row r="3498" spans="1:6" x14ac:dyDescent="0.25">
      <c r="A3498" s="6">
        <v>2014</v>
      </c>
      <c r="B3498" s="17">
        <v>11523.47934742058</v>
      </c>
      <c r="C3498" s="17">
        <v>32.058733297400003</v>
      </c>
      <c r="D3498" s="6">
        <f t="shared" si="162"/>
        <v>11.523479347420579</v>
      </c>
      <c r="E3498">
        <f t="shared" si="163"/>
        <v>16.029366648700002</v>
      </c>
      <c r="F3498">
        <f t="shared" si="164"/>
        <v>-16.029366648700002</v>
      </c>
    </row>
    <row r="3499" spans="1:6" x14ac:dyDescent="0.25">
      <c r="A3499" s="6">
        <v>2014</v>
      </c>
      <c r="B3499" s="17">
        <v>11524.928072211718</v>
      </c>
      <c r="C3499" s="17">
        <v>44.3805224424</v>
      </c>
      <c r="D3499" s="6">
        <f t="shared" si="162"/>
        <v>11.524928072211718</v>
      </c>
      <c r="E3499">
        <f t="shared" si="163"/>
        <v>22.1902612212</v>
      </c>
      <c r="F3499">
        <f t="shared" si="164"/>
        <v>-22.1902612212</v>
      </c>
    </row>
    <row r="3500" spans="1:6" x14ac:dyDescent="0.25">
      <c r="A3500" s="6">
        <v>2014</v>
      </c>
      <c r="B3500" s="17">
        <v>11560.003550523492</v>
      </c>
      <c r="C3500" s="17">
        <v>33.967582268500003</v>
      </c>
      <c r="D3500" s="6">
        <f t="shared" si="162"/>
        <v>11.560003550523492</v>
      </c>
      <c r="E3500">
        <f t="shared" si="163"/>
        <v>16.983791134250001</v>
      </c>
      <c r="F3500">
        <f t="shared" si="164"/>
        <v>-16.983791134250001</v>
      </c>
    </row>
    <row r="3501" spans="1:6" x14ac:dyDescent="0.25">
      <c r="A3501" s="6">
        <v>2014</v>
      </c>
      <c r="B3501" s="17">
        <v>11633.747884763699</v>
      </c>
      <c r="C3501" s="17">
        <v>30.579773685399999</v>
      </c>
      <c r="D3501" s="6">
        <f t="shared" si="162"/>
        <v>11.6337478847637</v>
      </c>
      <c r="E3501">
        <f t="shared" si="163"/>
        <v>15.2898868427</v>
      </c>
      <c r="F3501">
        <f t="shared" si="164"/>
        <v>-15.2898868427</v>
      </c>
    </row>
    <row r="3502" spans="1:6" x14ac:dyDescent="0.25">
      <c r="A3502" s="6">
        <v>2014</v>
      </c>
      <c r="B3502" s="17">
        <v>11634.022069222961</v>
      </c>
      <c r="C3502" s="17">
        <v>39.528017770300004</v>
      </c>
      <c r="D3502" s="6">
        <f t="shared" si="162"/>
        <v>11.634022069222961</v>
      </c>
      <c r="E3502">
        <f t="shared" si="163"/>
        <v>19.764008885150002</v>
      </c>
      <c r="F3502">
        <f t="shared" si="164"/>
        <v>-19.764008885150002</v>
      </c>
    </row>
    <row r="3503" spans="1:6" x14ac:dyDescent="0.25">
      <c r="A3503" s="6">
        <v>2014</v>
      </c>
      <c r="B3503" s="17">
        <v>11641.981020311159</v>
      </c>
      <c r="C3503" s="17">
        <v>27.819221441900002</v>
      </c>
      <c r="D3503" s="6">
        <f t="shared" si="162"/>
        <v>11.641981020311158</v>
      </c>
      <c r="E3503">
        <f t="shared" si="163"/>
        <v>13.909610720950001</v>
      </c>
      <c r="F3503">
        <f t="shared" si="164"/>
        <v>-13.909610720950001</v>
      </c>
    </row>
    <row r="3504" spans="1:6" x14ac:dyDescent="0.25">
      <c r="A3504" s="6">
        <v>2014</v>
      </c>
      <c r="B3504" s="17">
        <v>11646.797971885797</v>
      </c>
      <c r="C3504" s="17">
        <v>24.404438727900001</v>
      </c>
      <c r="D3504" s="6">
        <f t="shared" si="162"/>
        <v>11.646797971885796</v>
      </c>
      <c r="E3504">
        <f t="shared" si="163"/>
        <v>12.20221936395</v>
      </c>
      <c r="F3504">
        <f t="shared" si="164"/>
        <v>-12.20221936395</v>
      </c>
    </row>
    <row r="3505" spans="1:6" x14ac:dyDescent="0.25">
      <c r="A3505" s="6">
        <v>2014</v>
      </c>
      <c r="B3505" s="17">
        <v>11656.128695703712</v>
      </c>
      <c r="C3505" s="17">
        <v>19.857400151099998</v>
      </c>
      <c r="D3505" s="6">
        <f t="shared" si="162"/>
        <v>11.656128695703712</v>
      </c>
      <c r="E3505">
        <f t="shared" si="163"/>
        <v>9.9287000755499992</v>
      </c>
      <c r="F3505">
        <f t="shared" si="164"/>
        <v>-9.9287000755499992</v>
      </c>
    </row>
    <row r="3506" spans="1:6" x14ac:dyDescent="0.25">
      <c r="A3506" s="6">
        <v>2014</v>
      </c>
      <c r="B3506" s="17">
        <v>11657.335863801864</v>
      </c>
      <c r="C3506" s="17">
        <v>21.739354332800001</v>
      </c>
      <c r="D3506" s="6">
        <f t="shared" si="162"/>
        <v>11.657335863801864</v>
      </c>
      <c r="E3506">
        <f t="shared" si="163"/>
        <v>10.869677166400001</v>
      </c>
      <c r="F3506">
        <f t="shared" si="164"/>
        <v>-10.869677166400001</v>
      </c>
    </row>
    <row r="3507" spans="1:6" x14ac:dyDescent="0.25">
      <c r="A3507" s="6">
        <v>2014</v>
      </c>
      <c r="B3507" s="17">
        <v>11680.335224187087</v>
      </c>
      <c r="C3507" s="17">
        <v>22.7683924434</v>
      </c>
      <c r="D3507" s="6">
        <f t="shared" si="162"/>
        <v>11.680335224187088</v>
      </c>
      <c r="E3507">
        <f t="shared" si="163"/>
        <v>11.3841962217</v>
      </c>
      <c r="F3507">
        <f t="shared" si="164"/>
        <v>-11.3841962217</v>
      </c>
    </row>
    <row r="3508" spans="1:6" x14ac:dyDescent="0.25">
      <c r="A3508" s="6">
        <v>2014</v>
      </c>
      <c r="B3508" s="17">
        <v>11726.587044050691</v>
      </c>
      <c r="C3508" s="17">
        <v>23.335287466099999</v>
      </c>
      <c r="D3508" s="6">
        <f t="shared" si="162"/>
        <v>11.726587044050692</v>
      </c>
      <c r="E3508">
        <f t="shared" si="163"/>
        <v>11.667643733049999</v>
      </c>
      <c r="F3508">
        <f t="shared" si="164"/>
        <v>-11.667643733049999</v>
      </c>
    </row>
    <row r="3509" spans="1:6" x14ac:dyDescent="0.25">
      <c r="A3509" s="6">
        <v>2014</v>
      </c>
      <c r="B3509" s="17">
        <v>11772.32147567151</v>
      </c>
      <c r="C3509" s="17">
        <v>17.474128857099998</v>
      </c>
      <c r="D3509" s="6">
        <f t="shared" si="162"/>
        <v>11.772321475671509</v>
      </c>
      <c r="E3509">
        <f t="shared" si="163"/>
        <v>8.7370644285499992</v>
      </c>
      <c r="F3509">
        <f t="shared" si="164"/>
        <v>-8.7370644285499992</v>
      </c>
    </row>
    <row r="3510" spans="1:6" x14ac:dyDescent="0.25">
      <c r="A3510" s="6">
        <v>2014</v>
      </c>
      <c r="B3510" s="17">
        <v>11815.653158630608</v>
      </c>
      <c r="C3510" s="17">
        <v>25.686963881699999</v>
      </c>
      <c r="D3510" s="6">
        <f t="shared" si="162"/>
        <v>11.815653158630608</v>
      </c>
      <c r="E3510">
        <f t="shared" si="163"/>
        <v>12.843481940849999</v>
      </c>
      <c r="F3510">
        <f t="shared" si="164"/>
        <v>-12.843481940849999</v>
      </c>
    </row>
    <row r="3511" spans="1:6" x14ac:dyDescent="0.25">
      <c r="A3511" s="6">
        <v>2014</v>
      </c>
      <c r="B3511" s="17">
        <v>11853.024936396314</v>
      </c>
      <c r="C3511" s="17">
        <v>17.5873380956</v>
      </c>
      <c r="D3511" s="6">
        <f t="shared" si="162"/>
        <v>11.853024936396315</v>
      </c>
      <c r="E3511">
        <f t="shared" si="163"/>
        <v>8.7936690477999999</v>
      </c>
      <c r="F3511">
        <f t="shared" si="164"/>
        <v>-8.7936690477999999</v>
      </c>
    </row>
    <row r="3512" spans="1:6" x14ac:dyDescent="0.25">
      <c r="A3512" s="6">
        <v>2014</v>
      </c>
      <c r="B3512" s="17">
        <v>11888.961273906172</v>
      </c>
      <c r="C3512" s="17">
        <v>23.894465118700001</v>
      </c>
      <c r="D3512" s="6">
        <f t="shared" si="162"/>
        <v>11.888961273906173</v>
      </c>
      <c r="E3512">
        <f t="shared" si="163"/>
        <v>11.947232559350001</v>
      </c>
      <c r="F3512">
        <f t="shared" si="164"/>
        <v>-11.947232559350001</v>
      </c>
    </row>
    <row r="3513" spans="1:6" x14ac:dyDescent="0.25">
      <c r="A3513" s="6">
        <v>2014</v>
      </c>
      <c r="B3513" s="17">
        <v>11935.200742266246</v>
      </c>
      <c r="C3513" s="17">
        <v>22.719156089799998</v>
      </c>
      <c r="D3513" s="6">
        <f t="shared" si="162"/>
        <v>11.935200742266247</v>
      </c>
      <c r="E3513">
        <f t="shared" si="163"/>
        <v>11.359578044899999</v>
      </c>
      <c r="F3513">
        <f t="shared" si="164"/>
        <v>-11.359578044899999</v>
      </c>
    </row>
    <row r="3514" spans="1:6" x14ac:dyDescent="0.25">
      <c r="A3514" s="6">
        <v>2014</v>
      </c>
      <c r="B3514" s="17">
        <v>11975.808867467142</v>
      </c>
      <c r="C3514" s="17">
        <v>21.4899042513</v>
      </c>
      <c r="D3514" s="6">
        <f t="shared" si="162"/>
        <v>11.975808867467142</v>
      </c>
      <c r="E3514">
        <f t="shared" si="163"/>
        <v>10.74495212565</v>
      </c>
      <c r="F3514">
        <f t="shared" si="164"/>
        <v>-10.74495212565</v>
      </c>
    </row>
    <row r="3515" spans="1:6" x14ac:dyDescent="0.25">
      <c r="A3515" s="6">
        <v>2014</v>
      </c>
      <c r="B3515" s="17">
        <v>12005.668508592038</v>
      </c>
      <c r="C3515" s="17">
        <v>14.713626895699999</v>
      </c>
      <c r="D3515" s="6">
        <f t="shared" si="162"/>
        <v>12.005668508592038</v>
      </c>
      <c r="E3515">
        <f t="shared" si="163"/>
        <v>7.3568134478499996</v>
      </c>
      <c r="F3515">
        <f t="shared" si="164"/>
        <v>-7.3568134478499996</v>
      </c>
    </row>
    <row r="3516" spans="1:6" x14ac:dyDescent="0.25">
      <c r="A3516" s="6">
        <v>2014</v>
      </c>
      <c r="B3516" s="17">
        <v>12048.649483664041</v>
      </c>
      <c r="C3516" s="17">
        <v>10.540980898000001</v>
      </c>
      <c r="D3516" s="6">
        <f t="shared" si="162"/>
        <v>12.048649483664041</v>
      </c>
      <c r="E3516">
        <f t="shared" si="163"/>
        <v>5.2704904490000004</v>
      </c>
      <c r="F3516">
        <f t="shared" si="164"/>
        <v>-5.2704904490000004</v>
      </c>
    </row>
    <row r="3517" spans="1:6" x14ac:dyDescent="0.25">
      <c r="A3517" s="6">
        <v>2014</v>
      </c>
      <c r="B3517" s="17">
        <v>12081.909285689197</v>
      </c>
      <c r="C3517" s="17">
        <v>22.1782276426</v>
      </c>
      <c r="D3517" s="6">
        <f t="shared" si="162"/>
        <v>12.081909285689196</v>
      </c>
      <c r="E3517">
        <f t="shared" si="163"/>
        <v>11.0891138213</v>
      </c>
      <c r="F3517">
        <f t="shared" si="164"/>
        <v>-11.0891138213</v>
      </c>
    </row>
    <row r="3518" spans="1:6" x14ac:dyDescent="0.25">
      <c r="A3518" s="6">
        <v>2014</v>
      </c>
      <c r="B3518" s="17">
        <v>12124.859415935134</v>
      </c>
      <c r="C3518" s="17">
        <v>18.810214481100001</v>
      </c>
      <c r="D3518" s="6">
        <f t="shared" si="162"/>
        <v>12.124859415935134</v>
      </c>
      <c r="E3518">
        <f t="shared" si="163"/>
        <v>9.4051072405500005</v>
      </c>
      <c r="F3518">
        <f t="shared" si="164"/>
        <v>-9.4051072405500005</v>
      </c>
    </row>
    <row r="3519" spans="1:6" x14ac:dyDescent="0.25">
      <c r="A3519" s="6">
        <v>2014</v>
      </c>
      <c r="B3519" s="17">
        <v>12174.540691396845</v>
      </c>
      <c r="C3519" s="17">
        <v>19.223973404500001</v>
      </c>
      <c r="D3519" s="6">
        <f t="shared" si="162"/>
        <v>12.174540691396846</v>
      </c>
      <c r="E3519">
        <f t="shared" si="163"/>
        <v>9.6119867022500003</v>
      </c>
      <c r="F3519">
        <f t="shared" si="164"/>
        <v>-9.6119867022500003</v>
      </c>
    </row>
    <row r="3520" spans="1:6" x14ac:dyDescent="0.25">
      <c r="A3520" s="6">
        <v>2014</v>
      </c>
      <c r="B3520" s="17">
        <v>12221.415368832795</v>
      </c>
      <c r="C3520" s="17">
        <v>22.817801089700001</v>
      </c>
      <c r="D3520" s="6">
        <f t="shared" si="162"/>
        <v>12.221415368832796</v>
      </c>
      <c r="E3520">
        <f t="shared" si="163"/>
        <v>11.408900544850001</v>
      </c>
      <c r="F3520">
        <f t="shared" si="164"/>
        <v>-11.408900544850001</v>
      </c>
    </row>
    <row r="3521" spans="1:6" x14ac:dyDescent="0.25">
      <c r="A3521" s="6">
        <v>2014</v>
      </c>
      <c r="B3521" s="17">
        <v>12269.880977468838</v>
      </c>
      <c r="C3521" s="17">
        <v>14.398785699699999</v>
      </c>
      <c r="D3521" s="6">
        <f t="shared" si="162"/>
        <v>12.269880977468837</v>
      </c>
      <c r="E3521">
        <f t="shared" si="163"/>
        <v>7.1993928498499997</v>
      </c>
      <c r="F3521">
        <f t="shared" si="164"/>
        <v>-7.1993928498499997</v>
      </c>
    </row>
    <row r="3522" spans="1:6" x14ac:dyDescent="0.25">
      <c r="A3522" s="6">
        <v>2014</v>
      </c>
      <c r="B3522" s="17">
        <v>12309.817988283095</v>
      </c>
      <c r="C3522" s="17">
        <v>16.979386584099998</v>
      </c>
      <c r="D3522" s="6">
        <f t="shared" si="162"/>
        <v>12.309817988283095</v>
      </c>
      <c r="E3522">
        <f t="shared" si="163"/>
        <v>8.4896932920499992</v>
      </c>
      <c r="F3522">
        <f t="shared" si="164"/>
        <v>-8.4896932920499992</v>
      </c>
    </row>
    <row r="3523" spans="1:6" x14ac:dyDescent="0.25">
      <c r="A3523" s="6">
        <v>2014</v>
      </c>
      <c r="B3523" s="17">
        <v>12349.607443681338</v>
      </c>
      <c r="C3523" s="17">
        <v>18.311379146699998</v>
      </c>
      <c r="D3523" s="6">
        <f t="shared" si="162"/>
        <v>12.349607443681338</v>
      </c>
      <c r="E3523">
        <f t="shared" si="163"/>
        <v>9.1556895733499992</v>
      </c>
      <c r="F3523">
        <f t="shared" si="164"/>
        <v>-9.1556895733499992</v>
      </c>
    </row>
    <row r="3524" spans="1:6" x14ac:dyDescent="0.25">
      <c r="A3524" s="6">
        <v>2014</v>
      </c>
      <c r="B3524" s="17">
        <v>12396.072351127519</v>
      </c>
      <c r="C3524" s="17">
        <v>14.8728614695</v>
      </c>
      <c r="D3524" s="6">
        <f t="shared" ref="D3524:D3574" si="165">B3524/1000</f>
        <v>12.396072351127518</v>
      </c>
      <c r="E3524">
        <f t="shared" si="163"/>
        <v>7.43643073475</v>
      </c>
      <c r="F3524">
        <f t="shared" si="164"/>
        <v>-7.43643073475</v>
      </c>
    </row>
    <row r="3525" spans="1:6" x14ac:dyDescent="0.25">
      <c r="A3525" s="6">
        <v>2014</v>
      </c>
      <c r="B3525" s="17">
        <v>12445.014718357887</v>
      </c>
      <c r="C3525" s="17">
        <v>16.653314344199998</v>
      </c>
      <c r="D3525" s="6">
        <f t="shared" si="165"/>
        <v>12.445014718357886</v>
      </c>
      <c r="E3525">
        <f t="shared" ref="E3525:E3574" si="166">C3525/2</f>
        <v>8.3266571720999991</v>
      </c>
      <c r="F3525">
        <f t="shared" ref="F3525:F3574" si="167">-1*C3525/2</f>
        <v>-8.3266571720999991</v>
      </c>
    </row>
    <row r="3526" spans="1:6" x14ac:dyDescent="0.25">
      <c r="A3526" s="6">
        <v>2014</v>
      </c>
      <c r="B3526" s="17">
        <v>12494.372162265823</v>
      </c>
      <c r="C3526" s="17">
        <v>20.128422959200002</v>
      </c>
      <c r="D3526" s="6">
        <f t="shared" si="165"/>
        <v>12.494372162265822</v>
      </c>
      <c r="E3526">
        <f t="shared" si="166"/>
        <v>10.064211479600001</v>
      </c>
      <c r="F3526">
        <f t="shared" si="167"/>
        <v>-10.064211479600001</v>
      </c>
    </row>
    <row r="3527" spans="1:6" x14ac:dyDescent="0.25">
      <c r="A3527" s="6">
        <v>2014</v>
      </c>
      <c r="B3527" s="17">
        <v>12543.474062099509</v>
      </c>
      <c r="C3527" s="17">
        <v>14.290894331600001</v>
      </c>
      <c r="D3527" s="6">
        <f t="shared" si="165"/>
        <v>12.543474062099509</v>
      </c>
      <c r="E3527">
        <f t="shared" si="166"/>
        <v>7.1454471658000003</v>
      </c>
      <c r="F3527">
        <f t="shared" si="167"/>
        <v>-7.1454471658000003</v>
      </c>
    </row>
    <row r="3528" spans="1:6" x14ac:dyDescent="0.25">
      <c r="A3528" s="6">
        <v>2014</v>
      </c>
      <c r="B3528" s="17">
        <v>12588.924507737327</v>
      </c>
      <c r="C3528" s="17">
        <v>20.876987079399999</v>
      </c>
      <c r="D3528" s="6">
        <f t="shared" si="165"/>
        <v>12.588924507737326</v>
      </c>
      <c r="E3528">
        <f t="shared" si="166"/>
        <v>10.4384935397</v>
      </c>
      <c r="F3528">
        <f t="shared" si="167"/>
        <v>-10.4384935397</v>
      </c>
    </row>
    <row r="3529" spans="1:6" x14ac:dyDescent="0.25">
      <c r="A3529" s="6">
        <v>2014</v>
      </c>
      <c r="B3529" s="17">
        <v>12630.276784573212</v>
      </c>
      <c r="C3529" s="17">
        <v>21.439766437599999</v>
      </c>
      <c r="D3529" s="6">
        <f t="shared" si="165"/>
        <v>12.630276784573212</v>
      </c>
      <c r="E3529">
        <f t="shared" si="166"/>
        <v>10.7198832188</v>
      </c>
      <c r="F3529">
        <f t="shared" si="167"/>
        <v>-10.7198832188</v>
      </c>
    </row>
    <row r="3530" spans="1:6" x14ac:dyDescent="0.25">
      <c r="A3530" s="6">
        <v>2014</v>
      </c>
      <c r="B3530" s="17">
        <v>12679.137128723169</v>
      </c>
      <c r="C3530" s="17">
        <v>18.525952417199999</v>
      </c>
      <c r="D3530" s="6">
        <f t="shared" si="165"/>
        <v>12.679137128723168</v>
      </c>
      <c r="E3530">
        <f t="shared" si="166"/>
        <v>9.2629762085999996</v>
      </c>
      <c r="F3530">
        <f t="shared" si="167"/>
        <v>-9.2629762085999996</v>
      </c>
    </row>
    <row r="3531" spans="1:6" x14ac:dyDescent="0.25">
      <c r="A3531" s="6">
        <v>2014</v>
      </c>
      <c r="B3531" s="17">
        <v>12728.651018883784</v>
      </c>
      <c r="C3531" s="17">
        <v>20.094506688500001</v>
      </c>
      <c r="D3531" s="6">
        <f t="shared" si="165"/>
        <v>12.728651018883784</v>
      </c>
      <c r="E3531">
        <f t="shared" si="166"/>
        <v>10.04725334425</v>
      </c>
      <c r="F3531">
        <f t="shared" si="167"/>
        <v>-10.04725334425</v>
      </c>
    </row>
    <row r="3532" spans="1:6" x14ac:dyDescent="0.25">
      <c r="A3532" s="6">
        <v>2014</v>
      </c>
      <c r="B3532" s="17">
        <v>12777.56358325608</v>
      </c>
      <c r="C3532" s="17">
        <v>19.2410771851</v>
      </c>
      <c r="D3532" s="6">
        <f t="shared" si="165"/>
        <v>12.777563583256081</v>
      </c>
      <c r="E3532">
        <f t="shared" si="166"/>
        <v>9.62053859255</v>
      </c>
      <c r="F3532">
        <f t="shared" si="167"/>
        <v>-9.62053859255</v>
      </c>
    </row>
    <row r="3533" spans="1:6" x14ac:dyDescent="0.25">
      <c r="A3533" s="6">
        <v>2014</v>
      </c>
      <c r="B3533" s="17">
        <v>12825.788787226898</v>
      </c>
      <c r="C3533" s="17">
        <v>19.330719473399999</v>
      </c>
      <c r="D3533" s="6">
        <f t="shared" si="165"/>
        <v>12.825788787226898</v>
      </c>
      <c r="E3533">
        <f t="shared" si="166"/>
        <v>9.6653597366999993</v>
      </c>
      <c r="F3533">
        <f t="shared" si="167"/>
        <v>-9.6653597366999993</v>
      </c>
    </row>
    <row r="3534" spans="1:6" x14ac:dyDescent="0.25">
      <c r="A3534" s="6">
        <v>2014</v>
      </c>
      <c r="B3534" s="17">
        <v>12872.199314734353</v>
      </c>
      <c r="C3534" s="17">
        <v>23.359294567700001</v>
      </c>
      <c r="D3534" s="6">
        <f t="shared" si="165"/>
        <v>12.872199314734353</v>
      </c>
      <c r="E3534">
        <f t="shared" si="166"/>
        <v>11.679647283850001</v>
      </c>
      <c r="F3534">
        <f t="shared" si="167"/>
        <v>-11.679647283850001</v>
      </c>
    </row>
    <row r="3535" spans="1:6" x14ac:dyDescent="0.25">
      <c r="A3535" s="6">
        <v>2014</v>
      </c>
      <c r="B3535" s="17">
        <v>12899.557228590626</v>
      </c>
      <c r="C3535" s="17">
        <v>19.983462209100001</v>
      </c>
      <c r="D3535" s="6">
        <f t="shared" si="165"/>
        <v>12.899557228590625</v>
      </c>
      <c r="E3535">
        <f t="shared" si="166"/>
        <v>9.9917311045500004</v>
      </c>
      <c r="F3535">
        <f t="shared" si="167"/>
        <v>-9.9917311045500004</v>
      </c>
    </row>
    <row r="3536" spans="1:6" x14ac:dyDescent="0.25">
      <c r="A3536" s="6">
        <v>2014</v>
      </c>
      <c r="B3536" s="17">
        <v>12899.634446855165</v>
      </c>
      <c r="C3536" s="17">
        <v>23.005662965300001</v>
      </c>
      <c r="D3536" s="6">
        <f t="shared" si="165"/>
        <v>12.899634446855165</v>
      </c>
      <c r="E3536">
        <f t="shared" si="166"/>
        <v>11.50283148265</v>
      </c>
      <c r="F3536">
        <f t="shared" si="167"/>
        <v>-11.50283148265</v>
      </c>
    </row>
    <row r="3537" spans="1:6" x14ac:dyDescent="0.25">
      <c r="A3537" s="6">
        <v>2014</v>
      </c>
      <c r="B3537" s="17">
        <v>12913.543804717945</v>
      </c>
      <c r="C3537" s="17">
        <v>11.7946645525</v>
      </c>
      <c r="D3537" s="6">
        <f t="shared" si="165"/>
        <v>12.913543804717944</v>
      </c>
      <c r="E3537">
        <f t="shared" si="166"/>
        <v>5.8973322762500002</v>
      </c>
      <c r="F3537">
        <f t="shared" si="167"/>
        <v>-5.8973322762500002</v>
      </c>
    </row>
    <row r="3538" spans="1:6" x14ac:dyDescent="0.25">
      <c r="A3538" s="6">
        <v>2014</v>
      </c>
      <c r="B3538" s="17">
        <v>12952.97350408131</v>
      </c>
      <c r="C3538" s="17">
        <v>20.185573665700002</v>
      </c>
      <c r="D3538" s="6">
        <f t="shared" si="165"/>
        <v>12.95297350408131</v>
      </c>
      <c r="E3538">
        <f t="shared" si="166"/>
        <v>10.092786832850001</v>
      </c>
      <c r="F3538">
        <f t="shared" si="167"/>
        <v>-10.092786832850001</v>
      </c>
    </row>
    <row r="3539" spans="1:6" x14ac:dyDescent="0.25">
      <c r="A3539" s="6">
        <v>2014</v>
      </c>
      <c r="B3539" s="17">
        <v>13000.370347908864</v>
      </c>
      <c r="C3539" s="17">
        <v>22.114693483899998</v>
      </c>
      <c r="D3539" s="6">
        <f t="shared" si="165"/>
        <v>13.000370347908863</v>
      </c>
      <c r="E3539">
        <f t="shared" si="166"/>
        <v>11.057346741949999</v>
      </c>
      <c r="F3539">
        <f t="shared" si="167"/>
        <v>-11.057346741949999</v>
      </c>
    </row>
    <row r="3540" spans="1:6" x14ac:dyDescent="0.25">
      <c r="A3540" s="6">
        <v>2014</v>
      </c>
      <c r="B3540" s="17">
        <v>13047.981025200246</v>
      </c>
      <c r="C3540" s="17">
        <v>32.774281658</v>
      </c>
      <c r="D3540" s="6">
        <f t="shared" si="165"/>
        <v>13.047981025200245</v>
      </c>
      <c r="E3540">
        <f t="shared" si="166"/>
        <v>16.387140829</v>
      </c>
      <c r="F3540">
        <f t="shared" si="167"/>
        <v>-16.387140829</v>
      </c>
    </row>
    <row r="3541" spans="1:6" x14ac:dyDescent="0.25">
      <c r="A3541" s="6">
        <v>2014</v>
      </c>
      <c r="B3541" s="17">
        <v>13088.687052250216</v>
      </c>
      <c r="C3541" s="17">
        <v>32.210745706300003</v>
      </c>
      <c r="D3541" s="6">
        <f t="shared" si="165"/>
        <v>13.088687052250215</v>
      </c>
      <c r="E3541">
        <f t="shared" si="166"/>
        <v>16.105372853150001</v>
      </c>
      <c r="F3541">
        <f t="shared" si="167"/>
        <v>-16.105372853150001</v>
      </c>
    </row>
    <row r="3542" spans="1:6" x14ac:dyDescent="0.25">
      <c r="A3542" s="6">
        <v>2014</v>
      </c>
      <c r="B3542" s="17">
        <v>13112.173284301178</v>
      </c>
      <c r="C3542" s="17">
        <v>26.354844416500001</v>
      </c>
      <c r="D3542" s="6">
        <f t="shared" si="165"/>
        <v>13.112173284301178</v>
      </c>
      <c r="E3542">
        <f t="shared" si="166"/>
        <v>13.17742220825</v>
      </c>
      <c r="F3542">
        <f t="shared" si="167"/>
        <v>-13.17742220825</v>
      </c>
    </row>
    <row r="3543" spans="1:6" x14ac:dyDescent="0.25">
      <c r="A3543" s="6">
        <v>2014</v>
      </c>
      <c r="B3543" s="17">
        <v>13145.532727451562</v>
      </c>
      <c r="C3543" s="17">
        <v>31.622475808099999</v>
      </c>
      <c r="D3543" s="6">
        <f t="shared" si="165"/>
        <v>13.145532727451561</v>
      </c>
      <c r="E3543">
        <f t="shared" si="166"/>
        <v>15.81123790405</v>
      </c>
      <c r="F3543">
        <f t="shared" si="167"/>
        <v>-15.81123790405</v>
      </c>
    </row>
    <row r="3544" spans="1:6" x14ac:dyDescent="0.25">
      <c r="A3544" s="6">
        <v>2014</v>
      </c>
      <c r="B3544" s="17">
        <v>13190.912640451632</v>
      </c>
      <c r="C3544" s="17">
        <v>29.658601961799999</v>
      </c>
      <c r="D3544" s="6">
        <f t="shared" si="165"/>
        <v>13.190912640451632</v>
      </c>
      <c r="E3544">
        <f t="shared" si="166"/>
        <v>14.829300980899999</v>
      </c>
      <c r="F3544">
        <f t="shared" si="167"/>
        <v>-14.829300980899999</v>
      </c>
    </row>
    <row r="3545" spans="1:6" x14ac:dyDescent="0.25">
      <c r="A3545" s="6">
        <v>2014</v>
      </c>
      <c r="B3545" s="17">
        <v>13237.177461602478</v>
      </c>
      <c r="C3545" s="17">
        <v>36.033962940400002</v>
      </c>
      <c r="D3545" s="6">
        <f t="shared" si="165"/>
        <v>13.237177461602478</v>
      </c>
      <c r="E3545">
        <f t="shared" si="166"/>
        <v>18.016981470200001</v>
      </c>
      <c r="F3545">
        <f t="shared" si="167"/>
        <v>-18.016981470200001</v>
      </c>
    </row>
    <row r="3546" spans="1:6" x14ac:dyDescent="0.25">
      <c r="A3546" s="6">
        <v>2014</v>
      </c>
      <c r="B3546" s="17">
        <v>13284.037366726398</v>
      </c>
      <c r="C3546" s="17">
        <v>23.892658492700001</v>
      </c>
      <c r="D3546" s="6">
        <f t="shared" si="165"/>
        <v>13.284037366726398</v>
      </c>
      <c r="E3546">
        <f t="shared" si="166"/>
        <v>11.94632924635</v>
      </c>
      <c r="F3546">
        <f t="shared" si="167"/>
        <v>-11.94632924635</v>
      </c>
    </row>
    <row r="3547" spans="1:6" x14ac:dyDescent="0.25">
      <c r="A3547" s="6">
        <v>2014</v>
      </c>
      <c r="B3547" s="17">
        <v>13333.380733910855</v>
      </c>
      <c r="C3547" s="17">
        <v>22.910168924000001</v>
      </c>
      <c r="D3547" s="6">
        <f t="shared" si="165"/>
        <v>13.333380733910856</v>
      </c>
      <c r="E3547">
        <f t="shared" si="166"/>
        <v>11.455084462</v>
      </c>
      <c r="F3547">
        <f t="shared" si="167"/>
        <v>-11.455084462</v>
      </c>
    </row>
    <row r="3548" spans="1:6" x14ac:dyDescent="0.25">
      <c r="A3548" s="6">
        <v>2014</v>
      </c>
      <c r="B3548" s="17">
        <v>13382.130487158796</v>
      </c>
      <c r="C3548" s="17">
        <v>23.796488438200001</v>
      </c>
      <c r="D3548" s="6">
        <f t="shared" si="165"/>
        <v>13.382130487158797</v>
      </c>
      <c r="E3548">
        <f t="shared" si="166"/>
        <v>11.8982442191</v>
      </c>
      <c r="F3548">
        <f t="shared" si="167"/>
        <v>-11.8982442191</v>
      </c>
    </row>
    <row r="3549" spans="1:6" x14ac:dyDescent="0.25">
      <c r="A3549" s="6">
        <v>2014</v>
      </c>
      <c r="B3549" s="17">
        <v>13430.862067083885</v>
      </c>
      <c r="C3549" s="17">
        <v>25.639479699599999</v>
      </c>
      <c r="D3549" s="6">
        <f t="shared" si="165"/>
        <v>13.430862067083885</v>
      </c>
      <c r="E3549">
        <f t="shared" si="166"/>
        <v>12.819739849799999</v>
      </c>
      <c r="F3549">
        <f t="shared" si="167"/>
        <v>-12.819739849799999</v>
      </c>
    </row>
    <row r="3550" spans="1:6" x14ac:dyDescent="0.25">
      <c r="A3550" s="6">
        <v>2014</v>
      </c>
      <c r="B3550" s="17">
        <v>13479.41670826104</v>
      </c>
      <c r="C3550" s="17">
        <v>22.102891755800002</v>
      </c>
      <c r="D3550" s="6">
        <f t="shared" si="165"/>
        <v>13.47941670826104</v>
      </c>
      <c r="E3550">
        <f t="shared" si="166"/>
        <v>11.051445877900001</v>
      </c>
      <c r="F3550">
        <f t="shared" si="167"/>
        <v>-11.051445877900001</v>
      </c>
    </row>
    <row r="3551" spans="1:6" x14ac:dyDescent="0.25">
      <c r="A3551" s="6">
        <v>2014</v>
      </c>
      <c r="B3551" s="17">
        <v>13528.168043178619</v>
      </c>
      <c r="C3551" s="17">
        <v>22.492008954199999</v>
      </c>
      <c r="D3551" s="6">
        <f t="shared" si="165"/>
        <v>13.528168043178619</v>
      </c>
      <c r="E3551">
        <f t="shared" si="166"/>
        <v>11.2460044771</v>
      </c>
      <c r="F3551">
        <f t="shared" si="167"/>
        <v>-11.2460044771</v>
      </c>
    </row>
    <row r="3552" spans="1:6" x14ac:dyDescent="0.25">
      <c r="A3552" s="6">
        <v>2014</v>
      </c>
      <c r="B3552" s="17">
        <v>13575.700138844169</v>
      </c>
      <c r="C3552" s="17">
        <v>28.460752044700001</v>
      </c>
      <c r="D3552" s="6">
        <f t="shared" si="165"/>
        <v>13.575700138844169</v>
      </c>
      <c r="E3552">
        <f t="shared" si="166"/>
        <v>14.230376022350001</v>
      </c>
      <c r="F3552">
        <f t="shared" si="167"/>
        <v>-14.230376022350001</v>
      </c>
    </row>
    <row r="3553" spans="1:6" x14ac:dyDescent="0.25">
      <c r="A3553" s="6">
        <v>2014</v>
      </c>
      <c r="B3553" s="17">
        <v>13622.665600663351</v>
      </c>
      <c r="C3553" s="17">
        <v>24.184502291800001</v>
      </c>
      <c r="D3553" s="6">
        <f t="shared" si="165"/>
        <v>13.622665600663352</v>
      </c>
      <c r="E3553">
        <f t="shared" si="166"/>
        <v>12.092251145900001</v>
      </c>
      <c r="F3553">
        <f t="shared" si="167"/>
        <v>-12.092251145900001</v>
      </c>
    </row>
    <row r="3554" spans="1:6" x14ac:dyDescent="0.25">
      <c r="A3554" s="6">
        <v>2014</v>
      </c>
      <c r="B3554" s="17">
        <v>13670.003563548062</v>
      </c>
      <c r="C3554" s="17">
        <v>28.254079580700001</v>
      </c>
      <c r="D3554" s="6">
        <f t="shared" si="165"/>
        <v>13.670003563548061</v>
      </c>
      <c r="E3554">
        <f t="shared" si="166"/>
        <v>14.12703979035</v>
      </c>
      <c r="F3554">
        <f t="shared" si="167"/>
        <v>-14.12703979035</v>
      </c>
    </row>
    <row r="3555" spans="1:6" x14ac:dyDescent="0.25">
      <c r="A3555" s="6">
        <v>2014</v>
      </c>
      <c r="B3555" s="17">
        <v>13716.096693871432</v>
      </c>
      <c r="C3555" s="17">
        <v>23.465832145099998</v>
      </c>
      <c r="D3555" s="6">
        <f t="shared" si="165"/>
        <v>13.716096693871432</v>
      </c>
      <c r="E3555">
        <f t="shared" si="166"/>
        <v>11.732916072549999</v>
      </c>
      <c r="F3555">
        <f t="shared" si="167"/>
        <v>-11.732916072549999</v>
      </c>
    </row>
    <row r="3556" spans="1:6" x14ac:dyDescent="0.25">
      <c r="A3556" s="6">
        <v>2014</v>
      </c>
      <c r="B3556" s="17">
        <v>13762.555899606541</v>
      </c>
      <c r="C3556" s="17">
        <v>21.6689653002</v>
      </c>
      <c r="D3556" s="6">
        <f t="shared" si="165"/>
        <v>13.762555899606541</v>
      </c>
      <c r="E3556">
        <f t="shared" si="166"/>
        <v>10.8344826501</v>
      </c>
      <c r="F3556">
        <f t="shared" si="167"/>
        <v>-10.8344826501</v>
      </c>
    </row>
    <row r="3557" spans="1:6" x14ac:dyDescent="0.25">
      <c r="A3557" s="6">
        <v>2014</v>
      </c>
      <c r="B3557" s="17">
        <v>13810.374913346117</v>
      </c>
      <c r="C3557" s="17">
        <v>30.765901074599999</v>
      </c>
      <c r="D3557" s="6">
        <f t="shared" si="165"/>
        <v>13.810374913346116</v>
      </c>
      <c r="E3557">
        <f t="shared" si="166"/>
        <v>15.382950537299999</v>
      </c>
      <c r="F3557">
        <f t="shared" si="167"/>
        <v>-15.382950537299999</v>
      </c>
    </row>
    <row r="3558" spans="1:6" x14ac:dyDescent="0.25">
      <c r="A3558" s="6">
        <v>2014</v>
      </c>
      <c r="B3558" s="17">
        <v>13857.148200693886</v>
      </c>
      <c r="C3558" s="17">
        <v>29.9413168351</v>
      </c>
      <c r="D3558" s="6">
        <f t="shared" si="165"/>
        <v>13.857148200693885</v>
      </c>
      <c r="E3558">
        <f t="shared" si="166"/>
        <v>14.97065841755</v>
      </c>
      <c r="F3558">
        <f t="shared" si="167"/>
        <v>-14.97065841755</v>
      </c>
    </row>
    <row r="3559" spans="1:6" x14ac:dyDescent="0.25">
      <c r="A3559" s="6">
        <v>2014</v>
      </c>
      <c r="B3559" s="17">
        <v>13905.083839963874</v>
      </c>
      <c r="C3559" s="17">
        <v>38.694511975099999</v>
      </c>
      <c r="D3559" s="6">
        <f t="shared" si="165"/>
        <v>13.905083839963874</v>
      </c>
      <c r="E3559">
        <f t="shared" si="166"/>
        <v>19.34725598755</v>
      </c>
      <c r="F3559">
        <f t="shared" si="167"/>
        <v>-19.34725598755</v>
      </c>
    </row>
    <row r="3560" spans="1:6" x14ac:dyDescent="0.25">
      <c r="A3560" s="6">
        <v>2014</v>
      </c>
      <c r="B3560" s="17">
        <v>13950.347438682056</v>
      </c>
      <c r="C3560" s="17">
        <v>46.281132448100003</v>
      </c>
      <c r="D3560" s="6">
        <f t="shared" si="165"/>
        <v>13.950347438682057</v>
      </c>
      <c r="E3560">
        <f t="shared" si="166"/>
        <v>23.140566224050001</v>
      </c>
      <c r="F3560">
        <f t="shared" si="167"/>
        <v>-23.140566224050001</v>
      </c>
    </row>
    <row r="3561" spans="1:6" x14ac:dyDescent="0.25">
      <c r="A3561" s="6">
        <v>2014</v>
      </c>
      <c r="B3561" s="17">
        <v>13991.546819491028</v>
      </c>
      <c r="C3561" s="17">
        <v>52.718092953899998</v>
      </c>
      <c r="D3561" s="6">
        <f t="shared" si="165"/>
        <v>13.991546819491028</v>
      </c>
      <c r="E3561">
        <f t="shared" si="166"/>
        <v>26.359046476949999</v>
      </c>
      <c r="F3561">
        <f t="shared" si="167"/>
        <v>-26.359046476949999</v>
      </c>
    </row>
    <row r="3562" spans="1:6" x14ac:dyDescent="0.25">
      <c r="A3562" s="6">
        <v>2014</v>
      </c>
      <c r="B3562" s="17">
        <v>14034.149500605456</v>
      </c>
      <c r="C3562" s="17">
        <v>45.268846778700002</v>
      </c>
      <c r="D3562" s="6">
        <f t="shared" si="165"/>
        <v>14.034149500605455</v>
      </c>
      <c r="E3562">
        <f t="shared" si="166"/>
        <v>22.634423389350001</v>
      </c>
      <c r="F3562">
        <f t="shared" si="167"/>
        <v>-22.634423389350001</v>
      </c>
    </row>
    <row r="3563" spans="1:6" x14ac:dyDescent="0.25">
      <c r="A3563" s="6">
        <v>2014</v>
      </c>
      <c r="B3563" s="17">
        <v>14078.86122985904</v>
      </c>
      <c r="C3563" s="17">
        <v>25.285683667800001</v>
      </c>
      <c r="D3563" s="6">
        <f t="shared" si="165"/>
        <v>14.07886122985904</v>
      </c>
      <c r="E3563">
        <f t="shared" si="166"/>
        <v>12.6428418339</v>
      </c>
      <c r="F3563">
        <f t="shared" si="167"/>
        <v>-12.6428418339</v>
      </c>
    </row>
    <row r="3564" spans="1:6" x14ac:dyDescent="0.25">
      <c r="A3564" s="6">
        <v>2014</v>
      </c>
      <c r="B3564" s="17">
        <v>14115.715212692565</v>
      </c>
      <c r="C3564" s="17">
        <v>39.670138273799999</v>
      </c>
      <c r="D3564" s="6">
        <f t="shared" si="165"/>
        <v>14.115715212692566</v>
      </c>
      <c r="E3564">
        <f t="shared" si="166"/>
        <v>19.8350691369</v>
      </c>
      <c r="F3564">
        <f t="shared" si="167"/>
        <v>-19.8350691369</v>
      </c>
    </row>
    <row r="3565" spans="1:6" x14ac:dyDescent="0.25">
      <c r="A3565" s="6">
        <v>2014</v>
      </c>
      <c r="B3565" s="17">
        <v>14146.956826598549</v>
      </c>
      <c r="C3565" s="17">
        <v>46.916824413000001</v>
      </c>
      <c r="D3565" s="6">
        <f t="shared" si="165"/>
        <v>14.146956826598549</v>
      </c>
      <c r="E3565">
        <f t="shared" si="166"/>
        <v>23.4584122065</v>
      </c>
      <c r="F3565">
        <f t="shared" si="167"/>
        <v>-23.4584122065</v>
      </c>
    </row>
    <row r="3566" spans="1:6" x14ac:dyDescent="0.25">
      <c r="A3566" s="6">
        <v>2014</v>
      </c>
      <c r="B3566" s="17">
        <v>14178.203048924832</v>
      </c>
      <c r="C3566" s="17">
        <v>43.008881705999997</v>
      </c>
      <c r="D3566" s="6">
        <f t="shared" si="165"/>
        <v>14.178203048924832</v>
      </c>
      <c r="E3566">
        <f t="shared" si="166"/>
        <v>21.504440852999998</v>
      </c>
      <c r="F3566">
        <f t="shared" si="167"/>
        <v>-21.504440852999998</v>
      </c>
    </row>
    <row r="3567" spans="1:6" x14ac:dyDescent="0.25">
      <c r="A3567" s="6">
        <v>2014</v>
      </c>
      <c r="B3567" s="17">
        <v>14208.295014808904</v>
      </c>
      <c r="C3567" s="17">
        <v>33.146649483300003</v>
      </c>
      <c r="D3567" s="6">
        <f t="shared" si="165"/>
        <v>14.208295014808904</v>
      </c>
      <c r="E3567">
        <f t="shared" si="166"/>
        <v>16.573324741650001</v>
      </c>
      <c r="F3567">
        <f t="shared" si="167"/>
        <v>-16.573324741650001</v>
      </c>
    </row>
    <row r="3568" spans="1:6" x14ac:dyDescent="0.25">
      <c r="A3568" s="6">
        <v>2014</v>
      </c>
      <c r="B3568" s="17">
        <v>14234.054473508957</v>
      </c>
      <c r="C3568" s="17">
        <v>33.457653282700001</v>
      </c>
      <c r="D3568" s="6">
        <f t="shared" si="165"/>
        <v>14.234054473508957</v>
      </c>
      <c r="E3568">
        <f t="shared" si="166"/>
        <v>16.72882664135</v>
      </c>
      <c r="F3568">
        <f t="shared" si="167"/>
        <v>-16.72882664135</v>
      </c>
    </row>
    <row r="3569" spans="1:6" x14ac:dyDescent="0.25">
      <c r="A3569" s="6">
        <v>2014</v>
      </c>
      <c r="B3569" s="17">
        <v>14261.055709847553</v>
      </c>
      <c r="C3569" s="17">
        <v>42.451831246300003</v>
      </c>
      <c r="D3569" s="6">
        <f t="shared" si="165"/>
        <v>14.261055709847552</v>
      </c>
      <c r="E3569">
        <f t="shared" si="166"/>
        <v>21.225915623150001</v>
      </c>
      <c r="F3569">
        <f t="shared" si="167"/>
        <v>-21.225915623150001</v>
      </c>
    </row>
    <row r="3570" spans="1:6" x14ac:dyDescent="0.25">
      <c r="A3570" s="6">
        <v>2014</v>
      </c>
      <c r="B3570" s="17">
        <v>14290.766796495103</v>
      </c>
      <c r="C3570" s="17">
        <v>48.902887885699997</v>
      </c>
      <c r="D3570" s="6">
        <f t="shared" si="165"/>
        <v>14.290766796495104</v>
      </c>
      <c r="E3570">
        <f t="shared" si="166"/>
        <v>24.451443942849998</v>
      </c>
      <c r="F3570">
        <f t="shared" si="167"/>
        <v>-24.451443942849998</v>
      </c>
    </row>
    <row r="3571" spans="1:6" x14ac:dyDescent="0.25">
      <c r="A3571" s="6">
        <v>2014</v>
      </c>
      <c r="B3571" s="17">
        <v>14313.969222066982</v>
      </c>
      <c r="C3571" s="17">
        <v>63.5793012635</v>
      </c>
      <c r="D3571" s="6">
        <f t="shared" si="165"/>
        <v>14.313969222066982</v>
      </c>
      <c r="E3571">
        <f t="shared" si="166"/>
        <v>31.78965063175</v>
      </c>
      <c r="F3571">
        <f t="shared" si="167"/>
        <v>-31.78965063175</v>
      </c>
    </row>
    <row r="3572" spans="1:6" x14ac:dyDescent="0.25">
      <c r="A3572" s="6">
        <v>2014</v>
      </c>
      <c r="B3572" s="17">
        <v>14332.185563628067</v>
      </c>
      <c r="C3572" s="17">
        <v>66.337984219800006</v>
      </c>
      <c r="D3572" s="6">
        <f t="shared" si="165"/>
        <v>14.332185563628068</v>
      </c>
      <c r="E3572">
        <f t="shared" si="166"/>
        <v>33.168992109900003</v>
      </c>
      <c r="F3572">
        <f t="shared" si="167"/>
        <v>-33.168992109900003</v>
      </c>
    </row>
    <row r="3573" spans="1:6" x14ac:dyDescent="0.25">
      <c r="A3573" s="6">
        <v>2014</v>
      </c>
      <c r="B3573" s="17">
        <v>14356.362812994214</v>
      </c>
      <c r="C3573" s="17">
        <v>68.273743042099994</v>
      </c>
      <c r="D3573" s="6">
        <f t="shared" si="165"/>
        <v>14.356362812994213</v>
      </c>
      <c r="E3573">
        <f t="shared" si="166"/>
        <v>34.136871521049997</v>
      </c>
      <c r="F3573">
        <f t="shared" si="167"/>
        <v>-34.136871521049997</v>
      </c>
    </row>
    <row r="3574" spans="1:6" x14ac:dyDescent="0.25">
      <c r="A3574" s="6">
        <v>2014</v>
      </c>
      <c r="B3574" s="17">
        <v>14369.663267041229</v>
      </c>
      <c r="C3574" s="17">
        <v>80.901599659200002</v>
      </c>
      <c r="D3574" s="6">
        <f t="shared" si="165"/>
        <v>14.369663267041229</v>
      </c>
      <c r="E3574">
        <f t="shared" si="166"/>
        <v>40.450799829600001</v>
      </c>
      <c r="F3574">
        <f t="shared" si="167"/>
        <v>-40.450799829600001</v>
      </c>
    </row>
  </sheetData>
  <sortState ref="A2:J3572">
    <sortCondition ref="A2:A3572"/>
    <sortCondition ref="D2:D3572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26"/>
  <sheetViews>
    <sheetView workbookViewId="0">
      <selection activeCell="H266" sqref="H266"/>
    </sheetView>
  </sheetViews>
  <sheetFormatPr defaultRowHeight="15" x14ac:dyDescent="0.25"/>
  <cols>
    <col min="1" max="4" width="9" style="6"/>
    <col min="8" max="10" width="14" customWidth="1"/>
  </cols>
  <sheetData>
    <row r="1" spans="1:10" x14ac:dyDescent="0.25">
      <c r="A1" s="6" t="s">
        <v>7</v>
      </c>
      <c r="B1" s="6" t="s">
        <v>17</v>
      </c>
      <c r="C1" s="6" t="s">
        <v>9</v>
      </c>
      <c r="D1" s="6" t="s">
        <v>13</v>
      </c>
      <c r="H1" s="13" t="s">
        <v>14</v>
      </c>
      <c r="I1" s="13" t="s">
        <v>15</v>
      </c>
      <c r="J1" s="13"/>
    </row>
    <row r="2" spans="1:10" x14ac:dyDescent="0.25">
      <c r="A2" s="6">
        <v>1980</v>
      </c>
      <c r="B2" s="17">
        <v>26.1996564808092</v>
      </c>
      <c r="C2" s="17">
        <v>400</v>
      </c>
      <c r="D2" s="6">
        <f t="shared" ref="D2:D65" si="0">B2/1000</f>
        <v>2.61996564808092E-2</v>
      </c>
      <c r="H2" s="13"/>
      <c r="I2" s="13"/>
      <c r="J2" s="13"/>
    </row>
    <row r="3" spans="1:10" x14ac:dyDescent="0.25">
      <c r="A3" s="6">
        <v>1980</v>
      </c>
      <c r="B3" s="17">
        <v>63.174131574199201</v>
      </c>
      <c r="C3" s="17"/>
      <c r="D3" s="6">
        <f t="shared" si="0"/>
        <v>6.3174131574199197E-2</v>
      </c>
    </row>
    <row r="4" spans="1:10" x14ac:dyDescent="0.25">
      <c r="A4" s="6">
        <v>1980</v>
      </c>
      <c r="B4" s="17">
        <v>100.14860666758899</v>
      </c>
      <c r="C4" s="17"/>
      <c r="D4" s="6">
        <f t="shared" si="0"/>
        <v>0.100148606667589</v>
      </c>
    </row>
    <row r="5" spans="1:10" x14ac:dyDescent="0.25">
      <c r="A5" s="6">
        <v>1980</v>
      </c>
      <c r="B5" s="17">
        <v>137.12308176097901</v>
      </c>
      <c r="C5" s="17"/>
      <c r="D5" s="6">
        <f t="shared" si="0"/>
        <v>0.13712308176097901</v>
      </c>
    </row>
    <row r="6" spans="1:10" x14ac:dyDescent="0.25">
      <c r="A6" s="6">
        <v>1980</v>
      </c>
      <c r="B6" s="17">
        <v>174.097556854369</v>
      </c>
      <c r="C6" s="17"/>
      <c r="D6" s="6">
        <f t="shared" si="0"/>
        <v>0.17409755685436901</v>
      </c>
    </row>
    <row r="7" spans="1:10" x14ac:dyDescent="0.25">
      <c r="A7" s="6">
        <v>1980</v>
      </c>
      <c r="B7" s="17">
        <v>211.072031947759</v>
      </c>
      <c r="C7" s="17"/>
      <c r="D7" s="6">
        <f t="shared" si="0"/>
        <v>0.211072031947759</v>
      </c>
    </row>
    <row r="8" spans="1:10" x14ac:dyDescent="0.25">
      <c r="A8" s="6">
        <v>1980</v>
      </c>
      <c r="B8" s="17">
        <v>248.046507041159</v>
      </c>
      <c r="C8" s="17"/>
      <c r="D8" s="6">
        <f t="shared" si="0"/>
        <v>0.24804650704115899</v>
      </c>
    </row>
    <row r="9" spans="1:10" x14ac:dyDescent="0.25">
      <c r="A9" s="6">
        <v>1980</v>
      </c>
      <c r="B9" s="17">
        <v>285.020982134549</v>
      </c>
      <c r="C9" s="17"/>
      <c r="D9" s="6">
        <f t="shared" si="0"/>
        <v>0.28502098213454902</v>
      </c>
    </row>
    <row r="10" spans="1:10" x14ac:dyDescent="0.25">
      <c r="A10" s="6">
        <v>1980</v>
      </c>
      <c r="B10" s="17">
        <v>321.99545722793903</v>
      </c>
      <c r="C10" s="17"/>
      <c r="D10" s="6">
        <f t="shared" si="0"/>
        <v>0.32199545722793904</v>
      </c>
    </row>
    <row r="11" spans="1:10" x14ac:dyDescent="0.25">
      <c r="A11" s="6">
        <v>1980</v>
      </c>
      <c r="B11" s="17">
        <v>358.969932321329</v>
      </c>
      <c r="C11" s="17"/>
      <c r="D11" s="6">
        <f t="shared" si="0"/>
        <v>0.35896993232132901</v>
      </c>
    </row>
    <row r="12" spans="1:10" x14ac:dyDescent="0.25">
      <c r="A12" s="6">
        <v>1980</v>
      </c>
      <c r="B12" s="17">
        <v>395.94440741471902</v>
      </c>
      <c r="C12" s="17"/>
      <c r="D12" s="6">
        <f t="shared" si="0"/>
        <v>0.39594440741471904</v>
      </c>
    </row>
    <row r="13" spans="1:10" x14ac:dyDescent="0.25">
      <c r="A13" s="6">
        <v>1980</v>
      </c>
      <c r="B13" s="17">
        <v>432.91888250810899</v>
      </c>
      <c r="C13" s="17"/>
      <c r="D13" s="6">
        <f t="shared" si="0"/>
        <v>0.432918882508109</v>
      </c>
    </row>
    <row r="14" spans="1:10" x14ac:dyDescent="0.25">
      <c r="A14" s="6">
        <v>1980</v>
      </c>
      <c r="B14" s="17">
        <v>469.89335760149902</v>
      </c>
      <c r="C14" s="17"/>
      <c r="D14" s="6">
        <f t="shared" si="0"/>
        <v>0.46989335760149903</v>
      </c>
    </row>
    <row r="15" spans="1:10" x14ac:dyDescent="0.25">
      <c r="A15" s="6">
        <v>1980</v>
      </c>
      <c r="B15" s="17">
        <v>506.86783269488899</v>
      </c>
      <c r="C15" s="17"/>
      <c r="D15" s="6">
        <f t="shared" si="0"/>
        <v>0.506867832694889</v>
      </c>
    </row>
    <row r="16" spans="1:10" x14ac:dyDescent="0.25">
      <c r="A16" s="6">
        <v>1980</v>
      </c>
      <c r="B16" s="17">
        <v>543.84230778827896</v>
      </c>
      <c r="C16" s="17"/>
      <c r="D16" s="6">
        <f t="shared" si="0"/>
        <v>0.54384230778827891</v>
      </c>
    </row>
    <row r="17" spans="1:4" x14ac:dyDescent="0.25">
      <c r="A17" s="6">
        <v>1980</v>
      </c>
      <c r="B17" s="17">
        <v>580.81678288167905</v>
      </c>
      <c r="C17" s="17"/>
      <c r="D17" s="6">
        <f t="shared" si="0"/>
        <v>0.58081678288167904</v>
      </c>
    </row>
    <row r="18" spans="1:4" x14ac:dyDescent="0.25">
      <c r="A18" s="6">
        <v>1980</v>
      </c>
      <c r="B18" s="17">
        <v>617.79125797506902</v>
      </c>
      <c r="C18" s="17"/>
      <c r="D18" s="6">
        <f t="shared" si="0"/>
        <v>0.61779125797506906</v>
      </c>
    </row>
    <row r="19" spans="1:4" x14ac:dyDescent="0.25">
      <c r="A19" s="6">
        <v>1980</v>
      </c>
      <c r="B19" s="17">
        <v>654.76573306845899</v>
      </c>
      <c r="C19" s="17"/>
      <c r="D19" s="6">
        <f t="shared" si="0"/>
        <v>0.65476573306845898</v>
      </c>
    </row>
    <row r="20" spans="1:4" x14ac:dyDescent="0.25">
      <c r="A20" s="6">
        <v>1980</v>
      </c>
      <c r="B20" s="17">
        <v>691.74020816184895</v>
      </c>
      <c r="C20" s="17"/>
      <c r="D20" s="6">
        <f t="shared" si="0"/>
        <v>0.691740208161849</v>
      </c>
    </row>
    <row r="21" spans="1:4" x14ac:dyDescent="0.25">
      <c r="A21" s="6">
        <v>1980</v>
      </c>
      <c r="B21" s="17">
        <v>728.71468325523904</v>
      </c>
      <c r="C21" s="17"/>
      <c r="D21" s="6">
        <f t="shared" si="0"/>
        <v>0.72871468325523903</v>
      </c>
    </row>
    <row r="22" spans="1:4" x14ac:dyDescent="0.25">
      <c r="A22" s="6">
        <v>1980</v>
      </c>
      <c r="B22" s="17">
        <v>765.68915834862901</v>
      </c>
      <c r="C22" s="17"/>
      <c r="D22" s="6">
        <f t="shared" si="0"/>
        <v>0.76568915834862905</v>
      </c>
    </row>
    <row r="23" spans="1:4" x14ac:dyDescent="0.25">
      <c r="A23" s="6">
        <v>1980</v>
      </c>
      <c r="B23" s="17">
        <v>802.66363344201898</v>
      </c>
      <c r="C23" s="17"/>
      <c r="D23" s="6">
        <f t="shared" si="0"/>
        <v>0.80266363344201896</v>
      </c>
    </row>
    <row r="24" spans="1:4" x14ac:dyDescent="0.25">
      <c r="A24" s="6">
        <v>1980</v>
      </c>
      <c r="B24" s="17">
        <v>839.63810853540895</v>
      </c>
      <c r="C24" s="17"/>
      <c r="D24" s="6">
        <f t="shared" si="0"/>
        <v>0.83963810853540899</v>
      </c>
    </row>
    <row r="25" spans="1:4" x14ac:dyDescent="0.25">
      <c r="A25" s="6">
        <v>1980</v>
      </c>
      <c r="B25" s="17">
        <v>876.61258362879903</v>
      </c>
      <c r="C25" s="17"/>
      <c r="D25" s="6">
        <f t="shared" si="0"/>
        <v>0.87661258362879901</v>
      </c>
    </row>
    <row r="26" spans="1:4" x14ac:dyDescent="0.25">
      <c r="A26" s="6">
        <v>1980</v>
      </c>
      <c r="B26" s="17">
        <v>913.587058722189</v>
      </c>
      <c r="C26" s="17"/>
      <c r="D26" s="6">
        <f t="shared" si="0"/>
        <v>0.91358705872218904</v>
      </c>
    </row>
    <row r="27" spans="1:4" x14ac:dyDescent="0.25">
      <c r="A27" s="6">
        <v>1980</v>
      </c>
      <c r="B27" s="17">
        <v>950.56153381558897</v>
      </c>
      <c r="C27" s="17"/>
      <c r="D27" s="6">
        <f t="shared" si="0"/>
        <v>0.95056153381558894</v>
      </c>
    </row>
    <row r="28" spans="1:4" x14ac:dyDescent="0.25">
      <c r="A28" s="6">
        <v>1980</v>
      </c>
      <c r="B28" s="17">
        <v>987.53600890897906</v>
      </c>
      <c r="C28" s="17"/>
      <c r="D28" s="6">
        <f t="shared" si="0"/>
        <v>0.98753600890897908</v>
      </c>
    </row>
    <row r="29" spans="1:4" x14ac:dyDescent="0.25">
      <c r="A29" s="6">
        <v>1980</v>
      </c>
      <c r="B29" s="17">
        <v>1024.51048400237</v>
      </c>
      <c r="C29" s="17"/>
      <c r="D29" s="6">
        <f t="shared" si="0"/>
        <v>1.02451048400237</v>
      </c>
    </row>
    <row r="30" spans="1:4" x14ac:dyDescent="0.25">
      <c r="A30" s="6">
        <v>1980</v>
      </c>
      <c r="B30" s="17">
        <v>1061.4849590957599</v>
      </c>
      <c r="C30" s="17"/>
      <c r="D30" s="6">
        <f t="shared" si="0"/>
        <v>1.0614849590957598</v>
      </c>
    </row>
    <row r="31" spans="1:4" x14ac:dyDescent="0.25">
      <c r="A31" s="6">
        <v>1980</v>
      </c>
      <c r="B31" s="17">
        <v>1098.45943418915</v>
      </c>
      <c r="C31" s="17">
        <v>400</v>
      </c>
      <c r="D31" s="6">
        <f t="shared" si="0"/>
        <v>1.09845943418915</v>
      </c>
    </row>
    <row r="32" spans="1:4" x14ac:dyDescent="0.25">
      <c r="A32" s="6">
        <v>1980</v>
      </c>
      <c r="B32" s="17">
        <v>1135.4339092825401</v>
      </c>
      <c r="C32" s="17"/>
      <c r="D32" s="6">
        <f t="shared" si="0"/>
        <v>1.1354339092825401</v>
      </c>
    </row>
    <row r="33" spans="1:4" x14ac:dyDescent="0.25">
      <c r="A33" s="6">
        <v>1980</v>
      </c>
      <c r="B33" s="17">
        <v>1172.4083843759299</v>
      </c>
      <c r="C33" s="17"/>
      <c r="D33" s="6">
        <f t="shared" si="0"/>
        <v>1.1724083843759299</v>
      </c>
    </row>
    <row r="34" spans="1:4" x14ac:dyDescent="0.25">
      <c r="A34" s="6">
        <v>1980</v>
      </c>
      <c r="B34" s="17">
        <v>1209.38285946932</v>
      </c>
      <c r="C34" s="17"/>
      <c r="D34" s="6">
        <f t="shared" si="0"/>
        <v>1.2093828594693201</v>
      </c>
    </row>
    <row r="35" spans="1:4" x14ac:dyDescent="0.25">
      <c r="A35" s="6">
        <v>1980</v>
      </c>
      <c r="B35" s="17">
        <v>1246.3573345627101</v>
      </c>
      <c r="C35" s="17"/>
      <c r="D35" s="6">
        <f t="shared" si="0"/>
        <v>1.2463573345627101</v>
      </c>
    </row>
    <row r="36" spans="1:4" x14ac:dyDescent="0.25">
      <c r="A36" s="6">
        <v>1980</v>
      </c>
      <c r="B36" s="17">
        <v>1283.33180965611</v>
      </c>
      <c r="C36" s="17"/>
      <c r="D36" s="6">
        <f t="shared" si="0"/>
        <v>1.2833318096561099</v>
      </c>
    </row>
    <row r="37" spans="1:4" x14ac:dyDescent="0.25">
      <c r="A37" s="6">
        <v>1980</v>
      </c>
      <c r="B37" s="17">
        <v>1320.3062847495</v>
      </c>
      <c r="C37" s="17"/>
      <c r="D37" s="6">
        <f t="shared" si="0"/>
        <v>1.3203062847495</v>
      </c>
    </row>
    <row r="38" spans="1:4" x14ac:dyDescent="0.25">
      <c r="A38" s="6">
        <v>1980</v>
      </c>
      <c r="B38" s="17">
        <v>1357.2807598428899</v>
      </c>
      <c r="C38" s="17"/>
      <c r="D38" s="6">
        <f t="shared" si="0"/>
        <v>1.35728075984289</v>
      </c>
    </row>
    <row r="39" spans="1:4" x14ac:dyDescent="0.25">
      <c r="A39" s="6">
        <v>1980</v>
      </c>
      <c r="B39" s="17">
        <v>1394.25523493628</v>
      </c>
      <c r="C39" s="17"/>
      <c r="D39" s="6">
        <f t="shared" si="0"/>
        <v>1.39425523493628</v>
      </c>
    </row>
    <row r="40" spans="1:4" x14ac:dyDescent="0.25">
      <c r="A40" s="6">
        <v>1980</v>
      </c>
      <c r="B40" s="17">
        <v>1431.2297100296701</v>
      </c>
      <c r="C40" s="17"/>
      <c r="D40" s="6">
        <f t="shared" si="0"/>
        <v>1.43122971002967</v>
      </c>
    </row>
    <row r="41" spans="1:4" x14ac:dyDescent="0.25">
      <c r="A41" s="6">
        <v>1980</v>
      </c>
      <c r="B41" s="17">
        <v>1468.2041851230599</v>
      </c>
      <c r="C41" s="17"/>
      <c r="D41" s="6">
        <f t="shared" si="0"/>
        <v>1.4682041851230598</v>
      </c>
    </row>
    <row r="42" spans="1:4" x14ac:dyDescent="0.25">
      <c r="A42" s="6">
        <v>1980</v>
      </c>
      <c r="B42" s="17">
        <v>1505.17866021645</v>
      </c>
      <c r="C42" s="17"/>
      <c r="D42" s="6">
        <f t="shared" si="0"/>
        <v>1.5051786602164501</v>
      </c>
    </row>
    <row r="43" spans="1:4" x14ac:dyDescent="0.25">
      <c r="A43" s="6">
        <v>1980</v>
      </c>
      <c r="B43" s="17">
        <v>1542.1531353098401</v>
      </c>
      <c r="C43" s="17"/>
      <c r="D43" s="6">
        <f t="shared" si="0"/>
        <v>1.5421531353098401</v>
      </c>
    </row>
    <row r="44" spans="1:4" x14ac:dyDescent="0.25">
      <c r="A44" s="6">
        <v>1980</v>
      </c>
      <c r="B44" s="17">
        <v>1579.1276104032299</v>
      </c>
      <c r="C44" s="17"/>
      <c r="D44" s="6">
        <f t="shared" si="0"/>
        <v>1.5791276104032299</v>
      </c>
    </row>
    <row r="45" spans="1:4" x14ac:dyDescent="0.25">
      <c r="A45" s="6">
        <v>1980</v>
      </c>
      <c r="B45" s="17">
        <v>1616.10208549662</v>
      </c>
      <c r="C45" s="17"/>
      <c r="D45" s="6">
        <f t="shared" si="0"/>
        <v>1.6161020854966199</v>
      </c>
    </row>
    <row r="46" spans="1:4" x14ac:dyDescent="0.25">
      <c r="A46" s="6">
        <v>1980</v>
      </c>
      <c r="B46" s="17">
        <v>1653.0765605900201</v>
      </c>
      <c r="C46" s="17"/>
      <c r="D46" s="6">
        <f t="shared" si="0"/>
        <v>1.6530765605900202</v>
      </c>
    </row>
    <row r="47" spans="1:4" x14ac:dyDescent="0.25">
      <c r="A47" s="6">
        <v>1980</v>
      </c>
      <c r="B47" s="17">
        <v>1690.05103568341</v>
      </c>
      <c r="C47" s="17"/>
      <c r="D47" s="6">
        <f t="shared" si="0"/>
        <v>1.69005103568341</v>
      </c>
    </row>
    <row r="48" spans="1:4" x14ac:dyDescent="0.25">
      <c r="A48" s="6">
        <v>1980</v>
      </c>
      <c r="B48" s="17">
        <v>1727.0255107768</v>
      </c>
      <c r="C48" s="17"/>
      <c r="D48" s="6">
        <f t="shared" si="0"/>
        <v>1.7270255107768</v>
      </c>
    </row>
    <row r="49" spans="1:4" x14ac:dyDescent="0.25">
      <c r="A49" s="6">
        <v>1980</v>
      </c>
      <c r="B49" s="17">
        <v>1763.9999858701899</v>
      </c>
      <c r="C49" s="17"/>
      <c r="D49" s="6">
        <f t="shared" si="0"/>
        <v>1.7639999858701898</v>
      </c>
    </row>
    <row r="50" spans="1:4" x14ac:dyDescent="0.25">
      <c r="A50" s="6">
        <v>1980</v>
      </c>
      <c r="B50" s="17">
        <v>1800.97446096358</v>
      </c>
      <c r="C50" s="17"/>
      <c r="D50" s="6">
        <f t="shared" si="0"/>
        <v>1.80097446096358</v>
      </c>
    </row>
    <row r="51" spans="1:4" x14ac:dyDescent="0.25">
      <c r="A51" s="6">
        <v>1980</v>
      </c>
      <c r="B51" s="17">
        <v>1837.9489360569701</v>
      </c>
      <c r="C51" s="17"/>
      <c r="D51" s="6">
        <f t="shared" si="0"/>
        <v>1.8379489360569701</v>
      </c>
    </row>
    <row r="52" spans="1:4" x14ac:dyDescent="0.25">
      <c r="A52" s="6">
        <v>1980</v>
      </c>
      <c r="B52" s="17">
        <v>1874.9234111503599</v>
      </c>
      <c r="C52" s="17"/>
      <c r="D52" s="6">
        <f t="shared" si="0"/>
        <v>1.8749234111503599</v>
      </c>
    </row>
    <row r="53" spans="1:4" x14ac:dyDescent="0.25">
      <c r="A53" s="6">
        <v>1980</v>
      </c>
      <c r="B53" s="17">
        <v>1911.89788624375</v>
      </c>
      <c r="C53" s="17"/>
      <c r="D53" s="6">
        <f t="shared" si="0"/>
        <v>1.9118978862437499</v>
      </c>
    </row>
    <row r="54" spans="1:4" x14ac:dyDescent="0.25">
      <c r="A54" s="6">
        <v>1980</v>
      </c>
      <c r="B54" s="17">
        <v>1948.8723613371401</v>
      </c>
      <c r="C54" s="17"/>
      <c r="D54" s="6">
        <f t="shared" si="0"/>
        <v>1.9488723613371401</v>
      </c>
    </row>
    <row r="55" spans="1:4" x14ac:dyDescent="0.25">
      <c r="A55" s="6">
        <v>1980</v>
      </c>
      <c r="B55" s="17">
        <v>1985.8468364305299</v>
      </c>
      <c r="C55" s="17"/>
      <c r="D55" s="6">
        <f t="shared" si="0"/>
        <v>1.9858468364305299</v>
      </c>
    </row>
    <row r="56" spans="1:4" x14ac:dyDescent="0.25">
      <c r="A56" s="6">
        <v>1980</v>
      </c>
      <c r="B56" s="17">
        <v>2022.82131152393</v>
      </c>
      <c r="C56" s="17"/>
      <c r="D56" s="6">
        <f t="shared" si="0"/>
        <v>2.0228213115239302</v>
      </c>
    </row>
    <row r="57" spans="1:4" x14ac:dyDescent="0.25">
      <c r="A57" s="6">
        <v>1980</v>
      </c>
      <c r="B57" s="17">
        <v>2059.7957866173201</v>
      </c>
      <c r="C57" s="17"/>
      <c r="D57" s="6">
        <f t="shared" si="0"/>
        <v>2.05979578661732</v>
      </c>
    </row>
    <row r="58" spans="1:4" x14ac:dyDescent="0.25">
      <c r="A58" s="6">
        <v>1980</v>
      </c>
      <c r="B58" s="17">
        <v>2096.7702617107102</v>
      </c>
      <c r="C58" s="17"/>
      <c r="D58" s="6">
        <f t="shared" si="0"/>
        <v>2.0967702617107102</v>
      </c>
    </row>
    <row r="59" spans="1:4" x14ac:dyDescent="0.25">
      <c r="A59" s="6">
        <v>1980</v>
      </c>
      <c r="B59" s="17">
        <v>2133.7447368040998</v>
      </c>
      <c r="C59" s="17"/>
      <c r="D59" s="6">
        <f t="shared" si="0"/>
        <v>2.1337447368041</v>
      </c>
    </row>
    <row r="60" spans="1:4" x14ac:dyDescent="0.25">
      <c r="A60" s="6">
        <v>1980</v>
      </c>
      <c r="B60" s="17">
        <v>2170.7192118974899</v>
      </c>
      <c r="C60" s="17"/>
      <c r="D60" s="6">
        <f t="shared" si="0"/>
        <v>2.1707192118974898</v>
      </c>
    </row>
    <row r="61" spans="1:4" x14ac:dyDescent="0.25">
      <c r="A61" s="6">
        <v>1980</v>
      </c>
      <c r="B61" s="17">
        <v>2207.69368699088</v>
      </c>
      <c r="C61" s="17"/>
      <c r="D61" s="6">
        <f t="shared" si="0"/>
        <v>2.2076936869908801</v>
      </c>
    </row>
    <row r="62" spans="1:4" x14ac:dyDescent="0.25">
      <c r="A62" s="6">
        <v>1980</v>
      </c>
      <c r="B62" s="17">
        <v>2244.6681620842701</v>
      </c>
      <c r="C62" s="17"/>
      <c r="D62" s="6">
        <f t="shared" si="0"/>
        <v>2.2446681620842699</v>
      </c>
    </row>
    <row r="63" spans="1:4" x14ac:dyDescent="0.25">
      <c r="A63" s="6">
        <v>1980</v>
      </c>
      <c r="B63" s="17">
        <v>2281.6426371776602</v>
      </c>
      <c r="C63" s="17"/>
      <c r="D63" s="6">
        <f t="shared" si="0"/>
        <v>2.2816426371776601</v>
      </c>
    </row>
    <row r="64" spans="1:4" x14ac:dyDescent="0.25">
      <c r="A64" s="6">
        <v>1980</v>
      </c>
      <c r="B64" s="17">
        <v>2318.6171122710498</v>
      </c>
      <c r="C64" s="17"/>
      <c r="D64" s="6">
        <f t="shared" si="0"/>
        <v>2.3186171122710499</v>
      </c>
    </row>
    <row r="65" spans="1:4" x14ac:dyDescent="0.25">
      <c r="A65" s="6">
        <v>1980</v>
      </c>
      <c r="B65" s="17">
        <v>2355.5915873644399</v>
      </c>
      <c r="C65" s="17">
        <v>400</v>
      </c>
      <c r="D65" s="6">
        <f t="shared" si="0"/>
        <v>2.3555915873644397</v>
      </c>
    </row>
    <row r="66" spans="1:4" x14ac:dyDescent="0.25">
      <c r="A66" s="6">
        <v>1982</v>
      </c>
      <c r="B66" s="17">
        <v>26.1996564808092</v>
      </c>
      <c r="C66" s="17">
        <v>150</v>
      </c>
      <c r="D66" s="6">
        <f t="shared" ref="D66:D129" si="1">B66/1000</f>
        <v>2.61996564808092E-2</v>
      </c>
    </row>
    <row r="67" spans="1:4" x14ac:dyDescent="0.25">
      <c r="A67" s="6">
        <v>1982</v>
      </c>
      <c r="B67" s="17">
        <v>63.174131574199201</v>
      </c>
      <c r="C67" s="17"/>
      <c r="D67" s="6">
        <f t="shared" si="1"/>
        <v>6.3174131574199197E-2</v>
      </c>
    </row>
    <row r="68" spans="1:4" x14ac:dyDescent="0.25">
      <c r="A68" s="6">
        <v>1982</v>
      </c>
      <c r="B68" s="17">
        <v>100.14860666758899</v>
      </c>
      <c r="C68" s="17"/>
      <c r="D68" s="6">
        <f t="shared" si="1"/>
        <v>0.100148606667589</v>
      </c>
    </row>
    <row r="69" spans="1:4" x14ac:dyDescent="0.25">
      <c r="A69" s="6">
        <v>1982</v>
      </c>
      <c r="B69" s="17">
        <v>137.12308176097901</v>
      </c>
      <c r="C69" s="17"/>
      <c r="D69" s="6">
        <f t="shared" si="1"/>
        <v>0.13712308176097901</v>
      </c>
    </row>
    <row r="70" spans="1:4" x14ac:dyDescent="0.25">
      <c r="A70" s="6">
        <v>1982</v>
      </c>
      <c r="B70" s="17">
        <v>174.097556854369</v>
      </c>
      <c r="C70" s="17"/>
      <c r="D70" s="6">
        <f t="shared" si="1"/>
        <v>0.17409755685436901</v>
      </c>
    </row>
    <row r="71" spans="1:4" x14ac:dyDescent="0.25">
      <c r="A71" s="6">
        <v>1982</v>
      </c>
      <c r="B71" s="17">
        <v>211.072031947759</v>
      </c>
      <c r="C71" s="17"/>
      <c r="D71" s="6">
        <f t="shared" si="1"/>
        <v>0.211072031947759</v>
      </c>
    </row>
    <row r="72" spans="1:4" x14ac:dyDescent="0.25">
      <c r="A72" s="6">
        <v>1982</v>
      </c>
      <c r="B72" s="17">
        <v>248.046507041159</v>
      </c>
      <c r="C72" s="17"/>
      <c r="D72" s="6">
        <f t="shared" si="1"/>
        <v>0.24804650704115899</v>
      </c>
    </row>
    <row r="73" spans="1:4" x14ac:dyDescent="0.25">
      <c r="A73" s="6">
        <v>1982</v>
      </c>
      <c r="B73" s="17">
        <v>285.020982134549</v>
      </c>
      <c r="C73" s="17"/>
      <c r="D73" s="6">
        <f t="shared" si="1"/>
        <v>0.28502098213454902</v>
      </c>
    </row>
    <row r="74" spans="1:4" x14ac:dyDescent="0.25">
      <c r="A74" s="6">
        <v>1982</v>
      </c>
      <c r="B74" s="17">
        <v>321.99545722793903</v>
      </c>
      <c r="C74" s="17"/>
      <c r="D74" s="6">
        <f t="shared" si="1"/>
        <v>0.32199545722793904</v>
      </c>
    </row>
    <row r="75" spans="1:4" x14ac:dyDescent="0.25">
      <c r="A75" s="6">
        <v>1982</v>
      </c>
      <c r="B75" s="17">
        <v>358.969932321329</v>
      </c>
      <c r="C75" s="17"/>
      <c r="D75" s="6">
        <f t="shared" si="1"/>
        <v>0.35896993232132901</v>
      </c>
    </row>
    <row r="76" spans="1:4" x14ac:dyDescent="0.25">
      <c r="A76" s="6">
        <v>1982</v>
      </c>
      <c r="B76" s="17">
        <v>395.94440741471902</v>
      </c>
      <c r="C76" s="17"/>
      <c r="D76" s="6">
        <f t="shared" si="1"/>
        <v>0.39594440741471904</v>
      </c>
    </row>
    <row r="77" spans="1:4" x14ac:dyDescent="0.25">
      <c r="A77" s="6">
        <v>1982</v>
      </c>
      <c r="B77" s="17">
        <v>432.91888250810899</v>
      </c>
      <c r="C77" s="17"/>
      <c r="D77" s="6">
        <f t="shared" si="1"/>
        <v>0.432918882508109</v>
      </c>
    </row>
    <row r="78" spans="1:4" x14ac:dyDescent="0.25">
      <c r="A78" s="6">
        <v>1982</v>
      </c>
      <c r="B78" s="17">
        <v>469.89335760149902</v>
      </c>
      <c r="C78" s="17"/>
      <c r="D78" s="6">
        <f t="shared" si="1"/>
        <v>0.46989335760149903</v>
      </c>
    </row>
    <row r="79" spans="1:4" x14ac:dyDescent="0.25">
      <c r="A79" s="6">
        <v>1982</v>
      </c>
      <c r="B79" s="17">
        <v>506.86783269488899</v>
      </c>
      <c r="C79" s="17"/>
      <c r="D79" s="6">
        <f t="shared" si="1"/>
        <v>0.506867832694889</v>
      </c>
    </row>
    <row r="80" spans="1:4" x14ac:dyDescent="0.25">
      <c r="A80" s="6">
        <v>1982</v>
      </c>
      <c r="B80" s="17">
        <v>543.84230778827896</v>
      </c>
      <c r="C80" s="17"/>
      <c r="D80" s="6">
        <f t="shared" si="1"/>
        <v>0.54384230778827891</v>
      </c>
    </row>
    <row r="81" spans="1:4" x14ac:dyDescent="0.25">
      <c r="A81" s="6">
        <v>1982</v>
      </c>
      <c r="B81" s="17">
        <v>580.81678288167905</v>
      </c>
      <c r="C81" s="17"/>
      <c r="D81" s="6">
        <f t="shared" si="1"/>
        <v>0.58081678288167904</v>
      </c>
    </row>
    <row r="82" spans="1:4" x14ac:dyDescent="0.25">
      <c r="A82" s="6">
        <v>1982</v>
      </c>
      <c r="B82" s="17">
        <v>617.79125797506902</v>
      </c>
      <c r="C82" s="17"/>
      <c r="D82" s="6">
        <f t="shared" si="1"/>
        <v>0.61779125797506906</v>
      </c>
    </row>
    <row r="83" spans="1:4" x14ac:dyDescent="0.25">
      <c r="A83" s="6">
        <v>1982</v>
      </c>
      <c r="B83" s="17">
        <v>654.76573306845899</v>
      </c>
      <c r="C83" s="17"/>
      <c r="D83" s="6">
        <f t="shared" si="1"/>
        <v>0.65476573306845898</v>
      </c>
    </row>
    <row r="84" spans="1:4" x14ac:dyDescent="0.25">
      <c r="A84" s="6">
        <v>1982</v>
      </c>
      <c r="B84" s="17">
        <v>691.74020816184895</v>
      </c>
      <c r="C84" s="17"/>
      <c r="D84" s="6">
        <f t="shared" si="1"/>
        <v>0.691740208161849</v>
      </c>
    </row>
    <row r="85" spans="1:4" x14ac:dyDescent="0.25">
      <c r="A85" s="6">
        <v>1982</v>
      </c>
      <c r="B85" s="17">
        <v>728.71468325523904</v>
      </c>
      <c r="C85" s="17"/>
      <c r="D85" s="6">
        <f t="shared" si="1"/>
        <v>0.72871468325523903</v>
      </c>
    </row>
    <row r="86" spans="1:4" x14ac:dyDescent="0.25">
      <c r="A86" s="6">
        <v>1982</v>
      </c>
      <c r="B86" s="17">
        <v>765.68915834862901</v>
      </c>
      <c r="C86" s="17"/>
      <c r="D86" s="6">
        <f t="shared" si="1"/>
        <v>0.76568915834862905</v>
      </c>
    </row>
    <row r="87" spans="1:4" x14ac:dyDescent="0.25">
      <c r="A87" s="6">
        <v>1982</v>
      </c>
      <c r="B87" s="17">
        <v>802.66363344201898</v>
      </c>
      <c r="C87" s="17"/>
      <c r="D87" s="6">
        <f t="shared" si="1"/>
        <v>0.80266363344201896</v>
      </c>
    </row>
    <row r="88" spans="1:4" x14ac:dyDescent="0.25">
      <c r="A88" s="6">
        <v>1982</v>
      </c>
      <c r="B88" s="17">
        <v>839.63810853540895</v>
      </c>
      <c r="C88" s="17"/>
      <c r="D88" s="6">
        <f t="shared" si="1"/>
        <v>0.83963810853540899</v>
      </c>
    </row>
    <row r="89" spans="1:4" x14ac:dyDescent="0.25">
      <c r="A89" s="6">
        <v>1982</v>
      </c>
      <c r="B89" s="17">
        <v>876.61258362879903</v>
      </c>
      <c r="C89" s="17"/>
      <c r="D89" s="6">
        <f t="shared" si="1"/>
        <v>0.87661258362879901</v>
      </c>
    </row>
    <row r="90" spans="1:4" x14ac:dyDescent="0.25">
      <c r="A90" s="6">
        <v>1982</v>
      </c>
      <c r="B90" s="17">
        <v>913.587058722189</v>
      </c>
      <c r="C90" s="17"/>
      <c r="D90" s="6">
        <f t="shared" si="1"/>
        <v>0.91358705872218904</v>
      </c>
    </row>
    <row r="91" spans="1:4" x14ac:dyDescent="0.25">
      <c r="A91" s="6">
        <v>1982</v>
      </c>
      <c r="B91" s="17">
        <v>950.56153381558897</v>
      </c>
      <c r="C91" s="17"/>
      <c r="D91" s="6">
        <f t="shared" si="1"/>
        <v>0.95056153381558894</v>
      </c>
    </row>
    <row r="92" spans="1:4" x14ac:dyDescent="0.25">
      <c r="A92" s="6">
        <v>1982</v>
      </c>
      <c r="B92" s="17">
        <v>987.53600890897906</v>
      </c>
      <c r="C92" s="17"/>
      <c r="D92" s="6">
        <f t="shared" si="1"/>
        <v>0.98753600890897908</v>
      </c>
    </row>
    <row r="93" spans="1:4" x14ac:dyDescent="0.25">
      <c r="A93" s="6">
        <v>1982</v>
      </c>
      <c r="B93" s="17">
        <v>1024.51048400237</v>
      </c>
      <c r="C93" s="17"/>
      <c r="D93" s="6">
        <f t="shared" si="1"/>
        <v>1.02451048400237</v>
      </c>
    </row>
    <row r="94" spans="1:4" x14ac:dyDescent="0.25">
      <c r="A94" s="6">
        <v>1982</v>
      </c>
      <c r="B94" s="17">
        <v>1061.4849590957599</v>
      </c>
      <c r="C94" s="17"/>
      <c r="D94" s="6">
        <f t="shared" si="1"/>
        <v>1.0614849590957598</v>
      </c>
    </row>
    <row r="95" spans="1:4" x14ac:dyDescent="0.25">
      <c r="A95" s="6">
        <v>1982</v>
      </c>
      <c r="B95" s="17">
        <v>1098.45943418915</v>
      </c>
      <c r="C95" s="17"/>
      <c r="D95" s="6">
        <f t="shared" si="1"/>
        <v>1.09845943418915</v>
      </c>
    </row>
    <row r="96" spans="1:4" x14ac:dyDescent="0.25">
      <c r="A96" s="6">
        <v>1982</v>
      </c>
      <c r="B96" s="17">
        <v>1135.4339092825401</v>
      </c>
      <c r="C96" s="17"/>
      <c r="D96" s="6">
        <f t="shared" si="1"/>
        <v>1.1354339092825401</v>
      </c>
    </row>
    <row r="97" spans="1:4" x14ac:dyDescent="0.25">
      <c r="A97" s="6">
        <v>1982</v>
      </c>
      <c r="B97" s="17">
        <v>1172.4083843759299</v>
      </c>
      <c r="C97" s="17"/>
      <c r="D97" s="6">
        <f t="shared" si="1"/>
        <v>1.1724083843759299</v>
      </c>
    </row>
    <row r="98" spans="1:4" x14ac:dyDescent="0.25">
      <c r="A98" s="6">
        <v>1982</v>
      </c>
      <c r="B98" s="17">
        <v>1209.38285946932</v>
      </c>
      <c r="C98" s="17"/>
      <c r="D98" s="6">
        <f t="shared" si="1"/>
        <v>1.2093828594693201</v>
      </c>
    </row>
    <row r="99" spans="1:4" x14ac:dyDescent="0.25">
      <c r="A99" s="6">
        <v>1982</v>
      </c>
      <c r="B99" s="17">
        <v>1246.3573345627101</v>
      </c>
      <c r="C99" s="17"/>
      <c r="D99" s="6">
        <f t="shared" si="1"/>
        <v>1.2463573345627101</v>
      </c>
    </row>
    <row r="100" spans="1:4" x14ac:dyDescent="0.25">
      <c r="A100" s="6">
        <v>1982</v>
      </c>
      <c r="B100" s="17">
        <v>1283.33180965611</v>
      </c>
      <c r="C100" s="17"/>
      <c r="D100" s="6">
        <f t="shared" si="1"/>
        <v>1.2833318096561099</v>
      </c>
    </row>
    <row r="101" spans="1:4" x14ac:dyDescent="0.25">
      <c r="A101" s="6">
        <v>1982</v>
      </c>
      <c r="B101" s="17">
        <v>1320.3062847495</v>
      </c>
      <c r="C101" s="17"/>
      <c r="D101" s="6">
        <f t="shared" si="1"/>
        <v>1.3203062847495</v>
      </c>
    </row>
    <row r="102" spans="1:4" x14ac:dyDescent="0.25">
      <c r="A102" s="6">
        <v>1982</v>
      </c>
      <c r="B102" s="17">
        <v>1357.2807598428899</v>
      </c>
      <c r="C102" s="17"/>
      <c r="D102" s="6">
        <f t="shared" si="1"/>
        <v>1.35728075984289</v>
      </c>
    </row>
    <row r="103" spans="1:4" x14ac:dyDescent="0.25">
      <c r="A103" s="6">
        <v>1982</v>
      </c>
      <c r="B103" s="17">
        <v>1394.25523493628</v>
      </c>
      <c r="C103" s="17"/>
      <c r="D103" s="6">
        <f t="shared" si="1"/>
        <v>1.39425523493628</v>
      </c>
    </row>
    <row r="104" spans="1:4" x14ac:dyDescent="0.25">
      <c r="A104" s="6">
        <v>1982</v>
      </c>
      <c r="B104" s="17">
        <v>1431.2297100296701</v>
      </c>
      <c r="C104" s="17"/>
      <c r="D104" s="6">
        <f t="shared" si="1"/>
        <v>1.43122971002967</v>
      </c>
    </row>
    <row r="105" spans="1:4" x14ac:dyDescent="0.25">
      <c r="A105" s="6">
        <v>1982</v>
      </c>
      <c r="B105" s="17">
        <v>1468.2041851230599</v>
      </c>
      <c r="C105" s="17"/>
      <c r="D105" s="6">
        <f t="shared" si="1"/>
        <v>1.4682041851230598</v>
      </c>
    </row>
    <row r="106" spans="1:4" x14ac:dyDescent="0.25">
      <c r="A106" s="6">
        <v>1982</v>
      </c>
      <c r="B106" s="17">
        <v>1505.17866021645</v>
      </c>
      <c r="C106" s="17"/>
      <c r="D106" s="6">
        <f t="shared" si="1"/>
        <v>1.5051786602164501</v>
      </c>
    </row>
    <row r="107" spans="1:4" x14ac:dyDescent="0.25">
      <c r="A107" s="6">
        <v>1982</v>
      </c>
      <c r="B107" s="17">
        <v>1542.1531353098401</v>
      </c>
      <c r="C107" s="17"/>
      <c r="D107" s="6">
        <f t="shared" si="1"/>
        <v>1.5421531353098401</v>
      </c>
    </row>
    <row r="108" spans="1:4" x14ac:dyDescent="0.25">
      <c r="A108" s="6">
        <v>1982</v>
      </c>
      <c r="B108" s="17">
        <v>1579.1276104032299</v>
      </c>
      <c r="C108" s="17"/>
      <c r="D108" s="6">
        <f t="shared" si="1"/>
        <v>1.5791276104032299</v>
      </c>
    </row>
    <row r="109" spans="1:4" x14ac:dyDescent="0.25">
      <c r="A109" s="6">
        <v>1982</v>
      </c>
      <c r="B109" s="17">
        <v>1616.10208549662</v>
      </c>
      <c r="C109" s="17"/>
      <c r="D109" s="6">
        <f t="shared" si="1"/>
        <v>1.6161020854966199</v>
      </c>
    </row>
    <row r="110" spans="1:4" x14ac:dyDescent="0.25">
      <c r="A110" s="6">
        <v>1982</v>
      </c>
      <c r="B110" s="17">
        <v>1653.0765605900201</v>
      </c>
      <c r="C110" s="17"/>
      <c r="D110" s="6">
        <f t="shared" si="1"/>
        <v>1.6530765605900202</v>
      </c>
    </row>
    <row r="111" spans="1:4" x14ac:dyDescent="0.25">
      <c r="A111" s="6">
        <v>1982</v>
      </c>
      <c r="B111" s="17">
        <v>1690.05103568341</v>
      </c>
      <c r="C111" s="17"/>
      <c r="D111" s="6">
        <f t="shared" si="1"/>
        <v>1.69005103568341</v>
      </c>
    </row>
    <row r="112" spans="1:4" x14ac:dyDescent="0.25">
      <c r="A112" s="6">
        <v>1982</v>
      </c>
      <c r="B112" s="17">
        <v>1727.0255107768</v>
      </c>
      <c r="C112" s="17"/>
      <c r="D112" s="6">
        <f t="shared" si="1"/>
        <v>1.7270255107768</v>
      </c>
    </row>
    <row r="113" spans="1:4" x14ac:dyDescent="0.25">
      <c r="A113" s="6">
        <v>1982</v>
      </c>
      <c r="B113" s="17">
        <v>1763.9999858701899</v>
      </c>
      <c r="C113" s="17"/>
      <c r="D113" s="6">
        <f t="shared" si="1"/>
        <v>1.7639999858701898</v>
      </c>
    </row>
    <row r="114" spans="1:4" x14ac:dyDescent="0.25">
      <c r="A114" s="6">
        <v>1982</v>
      </c>
      <c r="B114" s="17">
        <v>1800.97446096358</v>
      </c>
      <c r="C114" s="17"/>
      <c r="D114" s="6">
        <f t="shared" si="1"/>
        <v>1.80097446096358</v>
      </c>
    </row>
    <row r="115" spans="1:4" x14ac:dyDescent="0.25">
      <c r="A115" s="6">
        <v>1982</v>
      </c>
      <c r="B115" s="17">
        <v>1837.9489360569701</v>
      </c>
      <c r="C115" s="17"/>
      <c r="D115" s="6">
        <f t="shared" si="1"/>
        <v>1.8379489360569701</v>
      </c>
    </row>
    <row r="116" spans="1:4" x14ac:dyDescent="0.25">
      <c r="A116" s="6">
        <v>1982</v>
      </c>
      <c r="B116" s="17">
        <v>1874.9234111503599</v>
      </c>
      <c r="C116" s="17"/>
      <c r="D116" s="6">
        <f t="shared" si="1"/>
        <v>1.8749234111503599</v>
      </c>
    </row>
    <row r="117" spans="1:4" x14ac:dyDescent="0.25">
      <c r="A117" s="6">
        <v>1982</v>
      </c>
      <c r="B117" s="17">
        <v>1911.89788624375</v>
      </c>
      <c r="C117" s="17"/>
      <c r="D117" s="6">
        <f t="shared" si="1"/>
        <v>1.9118978862437499</v>
      </c>
    </row>
    <row r="118" spans="1:4" x14ac:dyDescent="0.25">
      <c r="A118" s="6">
        <v>1982</v>
      </c>
      <c r="B118" s="17">
        <v>1948.8723613371401</v>
      </c>
      <c r="C118" s="17"/>
      <c r="D118" s="6">
        <f t="shared" si="1"/>
        <v>1.9488723613371401</v>
      </c>
    </row>
    <row r="119" spans="1:4" x14ac:dyDescent="0.25">
      <c r="A119" s="6">
        <v>1982</v>
      </c>
      <c r="B119" s="17">
        <v>1985.8468364305299</v>
      </c>
      <c r="C119" s="17"/>
      <c r="D119" s="6">
        <f t="shared" si="1"/>
        <v>1.9858468364305299</v>
      </c>
    </row>
    <row r="120" spans="1:4" x14ac:dyDescent="0.25">
      <c r="A120" s="6">
        <v>1982</v>
      </c>
      <c r="B120" s="17">
        <v>2022.82131152393</v>
      </c>
      <c r="C120" s="17"/>
      <c r="D120" s="6">
        <f t="shared" si="1"/>
        <v>2.0228213115239302</v>
      </c>
    </row>
    <row r="121" spans="1:4" x14ac:dyDescent="0.25">
      <c r="A121" s="6">
        <v>1982</v>
      </c>
      <c r="B121" s="17">
        <v>2059.7957866173201</v>
      </c>
      <c r="C121" s="17"/>
      <c r="D121" s="6">
        <f t="shared" si="1"/>
        <v>2.05979578661732</v>
      </c>
    </row>
    <row r="122" spans="1:4" x14ac:dyDescent="0.25">
      <c r="A122" s="6">
        <v>1982</v>
      </c>
      <c r="B122" s="17">
        <v>2096.7702617107102</v>
      </c>
      <c r="C122" s="17"/>
      <c r="D122" s="6">
        <f t="shared" si="1"/>
        <v>2.0967702617107102</v>
      </c>
    </row>
    <row r="123" spans="1:4" x14ac:dyDescent="0.25">
      <c r="A123" s="6">
        <v>1982</v>
      </c>
      <c r="B123" s="17">
        <v>2133.7447368040998</v>
      </c>
      <c r="C123" s="17"/>
      <c r="D123" s="6">
        <f t="shared" si="1"/>
        <v>2.1337447368041</v>
      </c>
    </row>
    <row r="124" spans="1:4" x14ac:dyDescent="0.25">
      <c r="A124" s="6">
        <v>1982</v>
      </c>
      <c r="B124" s="17">
        <v>2170.7192118974899</v>
      </c>
      <c r="C124" s="17"/>
      <c r="D124" s="6">
        <f t="shared" si="1"/>
        <v>2.1707192118974898</v>
      </c>
    </row>
    <row r="125" spans="1:4" x14ac:dyDescent="0.25">
      <c r="A125" s="6">
        <v>1982</v>
      </c>
      <c r="B125" s="17">
        <v>2207.69368699088</v>
      </c>
      <c r="C125" s="17"/>
      <c r="D125" s="6">
        <f t="shared" si="1"/>
        <v>2.2076936869908801</v>
      </c>
    </row>
    <row r="126" spans="1:4" x14ac:dyDescent="0.25">
      <c r="A126" s="6">
        <v>1982</v>
      </c>
      <c r="B126" s="17">
        <v>2244.6681620842701</v>
      </c>
      <c r="C126" s="17"/>
      <c r="D126" s="6">
        <f t="shared" si="1"/>
        <v>2.2446681620842699</v>
      </c>
    </row>
    <row r="127" spans="1:4" x14ac:dyDescent="0.25">
      <c r="A127" s="6">
        <v>1982</v>
      </c>
      <c r="B127" s="17">
        <v>2281.6426371776602</v>
      </c>
      <c r="C127" s="17"/>
      <c r="D127" s="6">
        <f t="shared" si="1"/>
        <v>2.2816426371776601</v>
      </c>
    </row>
    <row r="128" spans="1:4" x14ac:dyDescent="0.25">
      <c r="A128" s="6">
        <v>1982</v>
      </c>
      <c r="B128" s="17">
        <v>2318.6171122710498</v>
      </c>
      <c r="C128" s="17"/>
      <c r="D128" s="6">
        <f t="shared" si="1"/>
        <v>2.3186171122710499</v>
      </c>
    </row>
    <row r="129" spans="1:4" x14ac:dyDescent="0.25">
      <c r="A129" s="6">
        <v>1982</v>
      </c>
      <c r="B129" s="17">
        <v>2355.5915873644399</v>
      </c>
      <c r="C129" s="17"/>
      <c r="D129" s="6">
        <f t="shared" si="1"/>
        <v>2.3555915873644397</v>
      </c>
    </row>
    <row r="130" spans="1:4" x14ac:dyDescent="0.25">
      <c r="A130" s="6">
        <v>1982</v>
      </c>
      <c r="B130" s="17">
        <v>2392.56606245783</v>
      </c>
      <c r="C130" s="17"/>
      <c r="D130" s="6">
        <f t="shared" ref="D130:D153" si="2">B130/1000</f>
        <v>2.39256606245783</v>
      </c>
    </row>
    <row r="131" spans="1:4" x14ac:dyDescent="0.25">
      <c r="A131" s="6">
        <v>1982</v>
      </c>
      <c r="B131" s="17">
        <v>2429.54053755123</v>
      </c>
      <c r="C131" s="17"/>
      <c r="D131" s="6">
        <f t="shared" si="2"/>
        <v>2.42954053755123</v>
      </c>
    </row>
    <row r="132" spans="1:4" x14ac:dyDescent="0.25">
      <c r="A132" s="6">
        <v>1982</v>
      </c>
      <c r="B132" s="17">
        <v>2466.5150126446201</v>
      </c>
      <c r="C132" s="17"/>
      <c r="D132" s="6">
        <f t="shared" si="2"/>
        <v>2.4665150126446203</v>
      </c>
    </row>
    <row r="133" spans="1:4" x14ac:dyDescent="0.25">
      <c r="A133" s="6">
        <v>1982</v>
      </c>
      <c r="B133" s="17">
        <v>2503.4894877380102</v>
      </c>
      <c r="C133" s="17"/>
      <c r="D133" s="6">
        <f t="shared" si="2"/>
        <v>2.5034894877380101</v>
      </c>
    </row>
    <row r="134" spans="1:4" x14ac:dyDescent="0.25">
      <c r="A134" s="6">
        <v>1982</v>
      </c>
      <c r="B134" s="17">
        <v>2540.4639628313998</v>
      </c>
      <c r="C134" s="17"/>
      <c r="D134" s="6">
        <f t="shared" si="2"/>
        <v>2.5404639628313999</v>
      </c>
    </row>
    <row r="135" spans="1:4" x14ac:dyDescent="0.25">
      <c r="A135" s="6">
        <v>1982</v>
      </c>
      <c r="B135" s="17">
        <v>2577.4384379247899</v>
      </c>
      <c r="C135" s="17"/>
      <c r="D135" s="6">
        <f t="shared" si="2"/>
        <v>2.5774384379247901</v>
      </c>
    </row>
    <row r="136" spans="1:4" x14ac:dyDescent="0.25">
      <c r="A136" s="6">
        <v>1982</v>
      </c>
      <c r="B136" s="17">
        <v>2614.41291301818</v>
      </c>
      <c r="C136" s="17"/>
      <c r="D136" s="6">
        <f t="shared" si="2"/>
        <v>2.6144129130181799</v>
      </c>
    </row>
    <row r="137" spans="1:4" x14ac:dyDescent="0.25">
      <c r="A137" s="6">
        <v>1982</v>
      </c>
      <c r="B137" s="17">
        <v>2651.3873881115701</v>
      </c>
      <c r="C137" s="17"/>
      <c r="D137" s="6">
        <f t="shared" si="2"/>
        <v>2.6513873881115702</v>
      </c>
    </row>
    <row r="138" spans="1:4" x14ac:dyDescent="0.25">
      <c r="A138" s="6">
        <v>1982</v>
      </c>
      <c r="B138" s="17">
        <v>2688.3618632049602</v>
      </c>
      <c r="C138" s="17"/>
      <c r="D138" s="6">
        <f t="shared" si="2"/>
        <v>2.68836186320496</v>
      </c>
    </row>
    <row r="139" spans="1:4" x14ac:dyDescent="0.25">
      <c r="A139" s="6">
        <v>1982</v>
      </c>
      <c r="B139" s="17">
        <v>2725.3363382983598</v>
      </c>
      <c r="C139" s="17"/>
      <c r="D139" s="6">
        <f t="shared" si="2"/>
        <v>2.72533633829836</v>
      </c>
    </row>
    <row r="140" spans="1:4" x14ac:dyDescent="0.25">
      <c r="A140" s="6">
        <v>1982</v>
      </c>
      <c r="B140" s="17">
        <v>2762.3108133917499</v>
      </c>
      <c r="C140" s="17"/>
      <c r="D140" s="6">
        <f t="shared" si="2"/>
        <v>2.7623108133917498</v>
      </c>
    </row>
    <row r="141" spans="1:4" x14ac:dyDescent="0.25">
      <c r="A141" s="6">
        <v>1982</v>
      </c>
      <c r="B141" s="17">
        <v>2799.28528848514</v>
      </c>
      <c r="C141" s="17"/>
      <c r="D141" s="6">
        <f t="shared" si="2"/>
        <v>2.79928528848514</v>
      </c>
    </row>
    <row r="142" spans="1:4" x14ac:dyDescent="0.25">
      <c r="A142" s="6">
        <v>1982</v>
      </c>
      <c r="B142" s="17">
        <v>2836.2597635785301</v>
      </c>
      <c r="C142" s="17"/>
      <c r="D142" s="6">
        <f t="shared" si="2"/>
        <v>2.8362597635785303</v>
      </c>
    </row>
    <row r="143" spans="1:4" x14ac:dyDescent="0.25">
      <c r="A143" s="6">
        <v>1982</v>
      </c>
      <c r="B143" s="17">
        <v>2873.2342386719201</v>
      </c>
      <c r="C143" s="17"/>
      <c r="D143" s="6">
        <f t="shared" si="2"/>
        <v>2.8732342386719201</v>
      </c>
    </row>
    <row r="144" spans="1:4" x14ac:dyDescent="0.25">
      <c r="A144" s="6">
        <v>1982</v>
      </c>
      <c r="B144" s="17">
        <v>2910.2087137653102</v>
      </c>
      <c r="C144" s="17"/>
      <c r="D144" s="6">
        <f t="shared" si="2"/>
        <v>2.9102087137653103</v>
      </c>
    </row>
    <row r="145" spans="1:4" x14ac:dyDescent="0.25">
      <c r="A145" s="6">
        <v>1982</v>
      </c>
      <c r="B145" s="17">
        <v>2947.1831888586999</v>
      </c>
      <c r="C145" s="17"/>
      <c r="D145" s="6">
        <f t="shared" si="2"/>
        <v>2.9471831888586997</v>
      </c>
    </row>
    <row r="146" spans="1:4" x14ac:dyDescent="0.25">
      <c r="A146" s="6">
        <v>1982</v>
      </c>
      <c r="B146" s="17">
        <v>2984.1576639520899</v>
      </c>
      <c r="C146" s="17"/>
      <c r="D146" s="6">
        <f t="shared" si="2"/>
        <v>2.9841576639520899</v>
      </c>
    </row>
    <row r="147" spans="1:4" x14ac:dyDescent="0.25">
      <c r="A147" s="6">
        <v>1982</v>
      </c>
      <c r="B147" s="17">
        <v>3021.13213904548</v>
      </c>
      <c r="C147" s="17"/>
      <c r="D147" s="6">
        <f t="shared" si="2"/>
        <v>3.0211321390454802</v>
      </c>
    </row>
    <row r="148" spans="1:4" x14ac:dyDescent="0.25">
      <c r="A148" s="6">
        <v>1982</v>
      </c>
      <c r="B148" s="17">
        <v>3058.1066141388701</v>
      </c>
      <c r="C148" s="17"/>
      <c r="D148" s="6">
        <f t="shared" si="2"/>
        <v>3.05810661413887</v>
      </c>
    </row>
    <row r="149" spans="1:4" x14ac:dyDescent="0.25">
      <c r="A149" s="6">
        <v>1982</v>
      </c>
      <c r="B149" s="17">
        <v>3095.0810892322702</v>
      </c>
      <c r="C149" s="17"/>
      <c r="D149" s="6">
        <f t="shared" si="2"/>
        <v>3.09508108923227</v>
      </c>
    </row>
    <row r="150" spans="1:4" x14ac:dyDescent="0.25">
      <c r="A150" s="6">
        <v>1982</v>
      </c>
      <c r="B150" s="17">
        <v>3132.0555643256598</v>
      </c>
      <c r="C150" s="17"/>
      <c r="D150" s="6">
        <f t="shared" si="2"/>
        <v>3.1320555643256598</v>
      </c>
    </row>
    <row r="151" spans="1:4" x14ac:dyDescent="0.25">
      <c r="A151" s="6">
        <v>1982</v>
      </c>
      <c r="B151" s="17">
        <v>3169.0300394190499</v>
      </c>
      <c r="C151" s="17"/>
      <c r="D151" s="6">
        <f t="shared" si="2"/>
        <v>3.16903003941905</v>
      </c>
    </row>
    <row r="152" spans="1:4" x14ac:dyDescent="0.25">
      <c r="A152" s="6">
        <v>1982</v>
      </c>
      <c r="B152" s="17">
        <v>3206.00451451244</v>
      </c>
      <c r="C152" s="17"/>
      <c r="D152" s="6">
        <f t="shared" si="2"/>
        <v>3.2060045145124398</v>
      </c>
    </row>
    <row r="153" spans="1:4" x14ac:dyDescent="0.25">
      <c r="A153" s="6">
        <v>1982</v>
      </c>
      <c r="B153" s="17">
        <v>3242.9789896058301</v>
      </c>
      <c r="C153" s="17"/>
      <c r="D153" s="6">
        <f t="shared" si="2"/>
        <v>3.2429789896058301</v>
      </c>
    </row>
    <row r="154" spans="1:4" x14ac:dyDescent="0.25">
      <c r="A154" s="6">
        <v>1982</v>
      </c>
      <c r="B154" s="17">
        <v>3284.0720808274637</v>
      </c>
      <c r="C154" s="17"/>
      <c r="D154" s="6">
        <f t="shared" ref="D154:D194" si="3">B154/1000</f>
        <v>3.2840720808274635</v>
      </c>
    </row>
    <row r="155" spans="1:4" x14ac:dyDescent="0.25">
      <c r="A155" s="6">
        <v>1982</v>
      </c>
      <c r="B155" s="17">
        <v>3308.6907075361232</v>
      </c>
      <c r="C155" s="17"/>
      <c r="D155" s="6">
        <f t="shared" si="3"/>
        <v>3.3086907075361234</v>
      </c>
    </row>
    <row r="156" spans="1:4" x14ac:dyDescent="0.25">
      <c r="A156" s="6">
        <v>1982</v>
      </c>
      <c r="B156" s="17">
        <v>3358.021031014247</v>
      </c>
      <c r="C156" s="17"/>
      <c r="D156" s="6">
        <f t="shared" si="3"/>
        <v>3.3580210310142471</v>
      </c>
    </row>
    <row r="157" spans="1:4" x14ac:dyDescent="0.25">
      <c r="A157" s="6">
        <v>1982</v>
      </c>
      <c r="B157" s="17">
        <v>3407.2804256548643</v>
      </c>
      <c r="C157" s="17"/>
      <c r="D157" s="6">
        <f t="shared" si="3"/>
        <v>3.4072804256548643</v>
      </c>
    </row>
    <row r="158" spans="1:4" x14ac:dyDescent="0.25">
      <c r="A158" s="6">
        <v>1982</v>
      </c>
      <c r="B158" s="17">
        <v>3456.4816500696265</v>
      </c>
      <c r="C158" s="17"/>
      <c r="D158" s="6">
        <f t="shared" si="3"/>
        <v>3.4564816500696267</v>
      </c>
    </row>
    <row r="159" spans="1:4" x14ac:dyDescent="0.25">
      <c r="A159" s="6">
        <v>1982</v>
      </c>
      <c r="B159" s="17">
        <v>3505.3740459985374</v>
      </c>
      <c r="C159" s="17"/>
      <c r="D159" s="6">
        <f t="shared" si="3"/>
        <v>3.5053740459985376</v>
      </c>
    </row>
    <row r="160" spans="1:4" x14ac:dyDescent="0.25">
      <c r="A160" s="6">
        <v>1982</v>
      </c>
      <c r="B160" s="17">
        <v>3554.364202564228</v>
      </c>
      <c r="C160" s="17"/>
      <c r="D160" s="6">
        <f t="shared" si="3"/>
        <v>3.5543642025642281</v>
      </c>
    </row>
    <row r="161" spans="1:4" x14ac:dyDescent="0.25">
      <c r="A161" s="6">
        <v>1982</v>
      </c>
      <c r="B161" s="17">
        <v>3603.3910930637767</v>
      </c>
      <c r="C161" s="17"/>
      <c r="D161" s="6">
        <f t="shared" si="3"/>
        <v>3.6033910930637765</v>
      </c>
    </row>
    <row r="162" spans="1:4" x14ac:dyDescent="0.25">
      <c r="A162" s="6">
        <v>1982</v>
      </c>
      <c r="B162" s="17">
        <v>3651.6813890536027</v>
      </c>
      <c r="C162" s="17"/>
      <c r="D162" s="6">
        <f t="shared" si="3"/>
        <v>3.6516813890536026</v>
      </c>
    </row>
    <row r="163" spans="1:4" x14ac:dyDescent="0.25">
      <c r="A163" s="6">
        <v>1982</v>
      </c>
      <c r="B163" s="17">
        <v>3701.1282236937986</v>
      </c>
      <c r="C163" s="17"/>
      <c r="D163" s="6">
        <f t="shared" si="3"/>
        <v>3.7011282236937988</v>
      </c>
    </row>
    <row r="164" spans="1:4" x14ac:dyDescent="0.25">
      <c r="A164" s="6">
        <v>1982</v>
      </c>
      <c r="B164" s="17">
        <v>3749.2723586164543</v>
      </c>
      <c r="C164" s="17"/>
      <c r="D164" s="6">
        <f t="shared" si="3"/>
        <v>3.7492723586164542</v>
      </c>
    </row>
    <row r="165" spans="1:4" x14ac:dyDescent="0.25">
      <c r="A165" s="6">
        <v>1982</v>
      </c>
      <c r="B165" s="17">
        <v>3796.7764467505617</v>
      </c>
      <c r="C165" s="17"/>
      <c r="D165" s="6">
        <f t="shared" si="3"/>
        <v>3.7967764467505618</v>
      </c>
    </row>
    <row r="166" spans="1:4" x14ac:dyDescent="0.25">
      <c r="A166" s="6">
        <v>1982</v>
      </c>
      <c r="B166" s="17">
        <v>3844.6882495981204</v>
      </c>
      <c r="C166" s="17"/>
      <c r="D166" s="6">
        <f t="shared" si="3"/>
        <v>3.8446882495981205</v>
      </c>
    </row>
    <row r="167" spans="1:4" x14ac:dyDescent="0.25">
      <c r="A167" s="6">
        <v>1982</v>
      </c>
      <c r="B167" s="17">
        <v>3892.5900021197294</v>
      </c>
      <c r="C167" s="17"/>
      <c r="D167" s="6">
        <f t="shared" si="3"/>
        <v>3.8925900021197295</v>
      </c>
    </row>
    <row r="168" spans="1:4" x14ac:dyDescent="0.25">
      <c r="A168" s="6">
        <v>1982</v>
      </c>
      <c r="B168" s="17">
        <v>3942.3224942946458</v>
      </c>
      <c r="C168" s="17"/>
      <c r="D168" s="6">
        <f t="shared" si="3"/>
        <v>3.942322494294646</v>
      </c>
    </row>
    <row r="169" spans="1:4" x14ac:dyDescent="0.25">
      <c r="A169" s="6">
        <v>1982</v>
      </c>
      <c r="B169" s="17">
        <v>3991.7785815516309</v>
      </c>
      <c r="C169" s="17"/>
      <c r="D169" s="6">
        <f t="shared" si="3"/>
        <v>3.9917785815516309</v>
      </c>
    </row>
    <row r="170" spans="1:4" x14ac:dyDescent="0.25">
      <c r="A170" s="6">
        <v>1982</v>
      </c>
      <c r="B170" s="17">
        <v>4041.1571053533899</v>
      </c>
      <c r="C170" s="17">
        <v>150</v>
      </c>
      <c r="D170" s="6">
        <f t="shared" si="3"/>
        <v>4.0411571053533901</v>
      </c>
    </row>
    <row r="171" spans="1:4" x14ac:dyDescent="0.25">
      <c r="A171" s="6">
        <v>1982</v>
      </c>
      <c r="B171" s="17">
        <v>4091.0087430374228</v>
      </c>
      <c r="C171" s="17"/>
      <c r="D171" s="6">
        <f t="shared" si="3"/>
        <v>4.0910087430374231</v>
      </c>
    </row>
    <row r="172" spans="1:4" x14ac:dyDescent="0.25">
      <c r="A172" s="6">
        <v>1982</v>
      </c>
      <c r="B172" s="17">
        <v>4141.3626343827827</v>
      </c>
      <c r="C172" s="17"/>
      <c r="D172" s="6">
        <f t="shared" si="3"/>
        <v>4.1413626343827827</v>
      </c>
    </row>
    <row r="173" spans="1:4" x14ac:dyDescent="0.25">
      <c r="A173" s="6">
        <v>1982</v>
      </c>
      <c r="B173" s="17">
        <v>4186.6127853216703</v>
      </c>
      <c r="C173" s="17"/>
      <c r="D173" s="6">
        <f t="shared" si="3"/>
        <v>4.1866127853216701</v>
      </c>
    </row>
    <row r="174" spans="1:4" x14ac:dyDescent="0.25">
      <c r="A174" s="6">
        <v>1982</v>
      </c>
      <c r="B174" s="17">
        <v>4229.8270850083318</v>
      </c>
      <c r="C174" s="17"/>
      <c r="D174" s="6">
        <f t="shared" si="3"/>
        <v>4.2298270850083322</v>
      </c>
    </row>
    <row r="175" spans="1:4" x14ac:dyDescent="0.25">
      <c r="A175" s="6">
        <v>1982</v>
      </c>
      <c r="B175" s="17">
        <v>4273.9329909117932</v>
      </c>
      <c r="C175" s="17"/>
      <c r="D175" s="6">
        <f t="shared" si="3"/>
        <v>4.2739329909117929</v>
      </c>
    </row>
    <row r="176" spans="1:4" x14ac:dyDescent="0.25">
      <c r="A176" s="6">
        <v>1982</v>
      </c>
      <c r="B176" s="17">
        <v>4318.8330575408454</v>
      </c>
      <c r="C176" s="17"/>
      <c r="D176" s="6">
        <f t="shared" si="3"/>
        <v>4.3188330575408456</v>
      </c>
    </row>
    <row r="177" spans="1:4" x14ac:dyDescent="0.25">
      <c r="A177" s="6">
        <v>1982</v>
      </c>
      <c r="B177" s="17">
        <v>4367.5546054319593</v>
      </c>
      <c r="C177" s="17"/>
      <c r="D177" s="6">
        <f t="shared" si="3"/>
        <v>4.3675546054319589</v>
      </c>
    </row>
    <row r="178" spans="1:4" x14ac:dyDescent="0.25">
      <c r="A178" s="6">
        <v>1982</v>
      </c>
      <c r="B178" s="17">
        <v>4417.4975155366174</v>
      </c>
      <c r="C178" s="17"/>
      <c r="D178" s="6">
        <f t="shared" si="3"/>
        <v>4.417497515536617</v>
      </c>
    </row>
    <row r="179" spans="1:4" x14ac:dyDescent="0.25">
      <c r="A179" s="6">
        <v>1982</v>
      </c>
      <c r="B179" s="17">
        <v>4467.0507700974213</v>
      </c>
      <c r="C179" s="17"/>
      <c r="D179" s="6">
        <f t="shared" si="3"/>
        <v>4.4670507700974209</v>
      </c>
    </row>
    <row r="180" spans="1:4" x14ac:dyDescent="0.25">
      <c r="A180" s="6">
        <v>1982</v>
      </c>
      <c r="B180" s="17">
        <v>4516.5040250993698</v>
      </c>
      <c r="C180" s="17"/>
      <c r="D180" s="6">
        <f t="shared" si="3"/>
        <v>4.51650402509937</v>
      </c>
    </row>
    <row r="181" spans="1:4" x14ac:dyDescent="0.25">
      <c r="A181" s="6">
        <v>1982</v>
      </c>
      <c r="B181" s="17">
        <v>4566.202080924254</v>
      </c>
      <c r="C181" s="17"/>
      <c r="D181" s="6">
        <f t="shared" si="3"/>
        <v>4.5662020809242536</v>
      </c>
    </row>
    <row r="182" spans="1:4" x14ac:dyDescent="0.25">
      <c r="A182" s="6">
        <v>1982</v>
      </c>
      <c r="B182" s="17">
        <v>4614.3809762048477</v>
      </c>
      <c r="C182" s="17"/>
      <c r="D182" s="6">
        <f t="shared" si="3"/>
        <v>4.6143809762048473</v>
      </c>
    </row>
    <row r="183" spans="1:4" x14ac:dyDescent="0.25">
      <c r="A183" s="6">
        <v>1982</v>
      </c>
      <c r="B183" s="17">
        <v>4663.9828283503457</v>
      </c>
      <c r="C183" s="17"/>
      <c r="D183" s="6">
        <f t="shared" si="3"/>
        <v>4.6639828283503455</v>
      </c>
    </row>
    <row r="184" spans="1:4" x14ac:dyDescent="0.25">
      <c r="A184" s="6">
        <v>1982</v>
      </c>
      <c r="B184" s="17">
        <v>4713.4708958308229</v>
      </c>
      <c r="C184" s="17"/>
      <c r="D184" s="6">
        <f t="shared" si="3"/>
        <v>4.7134708958308229</v>
      </c>
    </row>
    <row r="185" spans="1:4" x14ac:dyDescent="0.25">
      <c r="A185" s="6">
        <v>1982</v>
      </c>
      <c r="B185" s="17">
        <v>4763.3764693093744</v>
      </c>
      <c r="C185" s="17"/>
      <c r="D185" s="6">
        <f t="shared" si="3"/>
        <v>4.7633764693093745</v>
      </c>
    </row>
    <row r="186" spans="1:4" x14ac:dyDescent="0.25">
      <c r="A186" s="6">
        <v>1982</v>
      </c>
      <c r="B186" s="17">
        <v>4812.8850210380788</v>
      </c>
      <c r="C186" s="17"/>
      <c r="D186" s="6">
        <f t="shared" si="3"/>
        <v>4.8128850210380785</v>
      </c>
    </row>
    <row r="187" spans="1:4" x14ac:dyDescent="0.25">
      <c r="A187" s="6">
        <v>1982</v>
      </c>
      <c r="B187" s="17">
        <v>4862.6353651133613</v>
      </c>
      <c r="C187" s="17"/>
      <c r="D187" s="6">
        <f t="shared" si="3"/>
        <v>4.8626353651133609</v>
      </c>
    </row>
    <row r="188" spans="1:4" x14ac:dyDescent="0.25">
      <c r="A188" s="6">
        <v>1982</v>
      </c>
      <c r="B188" s="17">
        <v>4911.4642319038521</v>
      </c>
      <c r="C188" s="17"/>
      <c r="D188" s="6">
        <f t="shared" si="3"/>
        <v>4.9114642319038522</v>
      </c>
    </row>
    <row r="189" spans="1:4" x14ac:dyDescent="0.25">
      <c r="A189" s="6">
        <v>1982</v>
      </c>
      <c r="B189" s="17">
        <v>4961.0455702699801</v>
      </c>
      <c r="C189" s="17"/>
      <c r="D189" s="6">
        <f t="shared" si="3"/>
        <v>4.9610455702699801</v>
      </c>
    </row>
    <row r="190" spans="1:4" x14ac:dyDescent="0.25">
      <c r="A190" s="6">
        <v>1982</v>
      </c>
      <c r="B190" s="17">
        <v>5009.4810296366168</v>
      </c>
      <c r="C190" s="17"/>
      <c r="D190" s="6">
        <f t="shared" si="3"/>
        <v>5.0094810296366168</v>
      </c>
    </row>
    <row r="191" spans="1:4" x14ac:dyDescent="0.25">
      <c r="A191" s="6">
        <v>1982</v>
      </c>
      <c r="B191" s="17">
        <v>5058.0993968206931</v>
      </c>
      <c r="C191" s="17"/>
      <c r="D191" s="6">
        <f t="shared" si="3"/>
        <v>5.0580993968206931</v>
      </c>
    </row>
    <row r="192" spans="1:4" x14ac:dyDescent="0.25">
      <c r="A192" s="6">
        <v>1982</v>
      </c>
      <c r="B192" s="17">
        <v>5103.1008331687235</v>
      </c>
      <c r="C192" s="17"/>
      <c r="D192" s="6">
        <f t="shared" si="3"/>
        <v>5.1031008331687238</v>
      </c>
    </row>
    <row r="193" spans="1:4" x14ac:dyDescent="0.25">
      <c r="A193" s="6">
        <v>1982</v>
      </c>
      <c r="B193" s="17">
        <v>5171.4888813911966</v>
      </c>
      <c r="C193" s="17"/>
      <c r="D193" s="6">
        <f t="shared" si="3"/>
        <v>5.1714888813911966</v>
      </c>
    </row>
    <row r="194" spans="1:4" x14ac:dyDescent="0.25">
      <c r="A194" s="6">
        <v>1982</v>
      </c>
      <c r="B194" s="17">
        <v>5209.0571123080281</v>
      </c>
      <c r="C194" s="17"/>
      <c r="D194" s="6">
        <f t="shared" si="3"/>
        <v>5.2090571123080283</v>
      </c>
    </row>
    <row r="195" spans="1:4" x14ac:dyDescent="0.25">
      <c r="A195" s="6">
        <v>1982</v>
      </c>
      <c r="B195" s="17">
        <v>5251.9199694271811</v>
      </c>
      <c r="C195" s="17"/>
      <c r="D195" s="6">
        <f t="shared" ref="D195:D255" si="4">B195/1000</f>
        <v>5.2519199694271812</v>
      </c>
    </row>
    <row r="196" spans="1:4" x14ac:dyDescent="0.25">
      <c r="A196" s="6">
        <v>1982</v>
      </c>
      <c r="B196" s="17">
        <v>5290.7136738581294</v>
      </c>
      <c r="C196" s="17"/>
      <c r="D196" s="6">
        <f t="shared" si="4"/>
        <v>5.2907136738581295</v>
      </c>
    </row>
    <row r="197" spans="1:4" x14ac:dyDescent="0.25">
      <c r="A197" s="6">
        <v>1982</v>
      </c>
      <c r="B197" s="17">
        <v>5331.6459318528086</v>
      </c>
      <c r="C197" s="17"/>
      <c r="D197" s="6">
        <f t="shared" si="4"/>
        <v>5.3316459318528082</v>
      </c>
    </row>
    <row r="198" spans="1:4" x14ac:dyDescent="0.25">
      <c r="A198" s="6">
        <v>1982</v>
      </c>
      <c r="B198" s="17">
        <v>5372.6932240551905</v>
      </c>
      <c r="C198" s="17"/>
      <c r="D198" s="6">
        <f t="shared" si="4"/>
        <v>5.3726932240551903</v>
      </c>
    </row>
    <row r="199" spans="1:4" x14ac:dyDescent="0.25">
      <c r="A199" s="6">
        <v>1982</v>
      </c>
      <c r="B199" s="17">
        <v>5417.4976681041526</v>
      </c>
      <c r="C199" s="17"/>
      <c r="D199" s="6">
        <f t="shared" si="4"/>
        <v>5.4174976681041525</v>
      </c>
    </row>
    <row r="200" spans="1:4" x14ac:dyDescent="0.25">
      <c r="A200" s="6">
        <v>1982</v>
      </c>
      <c r="B200" s="17">
        <v>5462.0917315427623</v>
      </c>
      <c r="C200" s="17"/>
      <c r="D200" s="6">
        <f t="shared" si="4"/>
        <v>5.4620917315427624</v>
      </c>
    </row>
    <row r="201" spans="1:4" x14ac:dyDescent="0.25">
      <c r="A201" s="6">
        <v>1982</v>
      </c>
      <c r="B201" s="17">
        <v>5509.5111593923393</v>
      </c>
      <c r="C201" s="17"/>
      <c r="D201" s="6">
        <f t="shared" si="4"/>
        <v>5.5095111593923392</v>
      </c>
    </row>
    <row r="202" spans="1:4" x14ac:dyDescent="0.25">
      <c r="A202" s="6">
        <v>1982</v>
      </c>
      <c r="B202" s="17">
        <v>5555.8035508832672</v>
      </c>
      <c r="C202" s="17"/>
      <c r="D202" s="6">
        <f t="shared" si="4"/>
        <v>5.5558035508832671</v>
      </c>
    </row>
    <row r="203" spans="1:4" x14ac:dyDescent="0.25">
      <c r="A203" s="6">
        <v>1982</v>
      </c>
      <c r="B203" s="17">
        <v>5599.7764228740625</v>
      </c>
      <c r="C203" s="17"/>
      <c r="D203" s="6">
        <f t="shared" si="4"/>
        <v>5.5997764228740623</v>
      </c>
    </row>
    <row r="204" spans="1:4" x14ac:dyDescent="0.25">
      <c r="A204" s="6">
        <v>1982</v>
      </c>
      <c r="B204" s="17">
        <v>5643.0500640303835</v>
      </c>
      <c r="C204" s="17"/>
      <c r="D204" s="6">
        <f t="shared" si="4"/>
        <v>5.6430500640303833</v>
      </c>
    </row>
    <row r="205" spans="1:4" x14ac:dyDescent="0.25">
      <c r="A205" s="6">
        <v>1982</v>
      </c>
      <c r="B205" s="17">
        <v>5692.2548312917788</v>
      </c>
      <c r="C205" s="17"/>
      <c r="D205" s="6">
        <f t="shared" si="4"/>
        <v>5.6922548312917787</v>
      </c>
    </row>
    <row r="206" spans="1:4" x14ac:dyDescent="0.25">
      <c r="A206" s="6">
        <v>1982</v>
      </c>
      <c r="B206" s="17">
        <v>5740.3273829752179</v>
      </c>
      <c r="C206" s="17"/>
      <c r="D206" s="6">
        <f t="shared" si="4"/>
        <v>5.7403273829752175</v>
      </c>
    </row>
    <row r="207" spans="1:4" x14ac:dyDescent="0.25">
      <c r="A207" s="6">
        <v>1982</v>
      </c>
      <c r="B207" s="17">
        <v>5786.0337169451968</v>
      </c>
      <c r="C207" s="17"/>
      <c r="D207" s="6">
        <f t="shared" si="4"/>
        <v>5.7860337169451972</v>
      </c>
    </row>
    <row r="208" spans="1:4" x14ac:dyDescent="0.25">
      <c r="A208" s="6">
        <v>1982</v>
      </c>
      <c r="B208" s="17">
        <v>5830.1685395761906</v>
      </c>
      <c r="C208" s="17"/>
      <c r="D208" s="6">
        <f t="shared" si="4"/>
        <v>5.8301685395761904</v>
      </c>
    </row>
    <row r="209" spans="1:4" x14ac:dyDescent="0.25">
      <c r="A209" s="6">
        <v>1982</v>
      </c>
      <c r="B209" s="17">
        <v>5873.8186486622344</v>
      </c>
      <c r="C209" s="17"/>
      <c r="D209" s="6">
        <f t="shared" si="4"/>
        <v>5.8738186486622341</v>
      </c>
    </row>
    <row r="210" spans="1:4" x14ac:dyDescent="0.25">
      <c r="A210" s="6">
        <v>1982</v>
      </c>
      <c r="B210" s="17">
        <v>5921.5543403733946</v>
      </c>
      <c r="C210" s="17"/>
      <c r="D210" s="6">
        <f t="shared" si="4"/>
        <v>5.9215543403733948</v>
      </c>
    </row>
    <row r="211" spans="1:4" x14ac:dyDescent="0.25">
      <c r="A211" s="6">
        <v>1982</v>
      </c>
      <c r="B211" s="17">
        <v>5970.5940092478641</v>
      </c>
      <c r="C211" s="17"/>
      <c r="D211" s="6">
        <f t="shared" si="4"/>
        <v>5.970594009247864</v>
      </c>
    </row>
    <row r="212" spans="1:4" x14ac:dyDescent="0.25">
      <c r="A212" s="6">
        <v>1982</v>
      </c>
      <c r="B212" s="17">
        <v>6018.5399803058972</v>
      </c>
      <c r="C212" s="17"/>
      <c r="D212" s="6">
        <f t="shared" si="4"/>
        <v>6.0185399803058974</v>
      </c>
    </row>
    <row r="213" spans="1:4" x14ac:dyDescent="0.25">
      <c r="A213" s="6">
        <v>1982</v>
      </c>
      <c r="B213" s="17">
        <v>6066.7966152580593</v>
      </c>
      <c r="C213" s="17"/>
      <c r="D213" s="6">
        <f t="shared" si="4"/>
        <v>6.0667966152580597</v>
      </c>
    </row>
    <row r="214" spans="1:4" x14ac:dyDescent="0.25">
      <c r="A214" s="6">
        <v>1982</v>
      </c>
      <c r="B214" s="17">
        <v>6116.3575404936391</v>
      </c>
      <c r="C214" s="17"/>
      <c r="D214" s="6">
        <f t="shared" si="4"/>
        <v>6.116357540493639</v>
      </c>
    </row>
    <row r="215" spans="1:4" x14ac:dyDescent="0.25">
      <c r="A215" s="6">
        <v>1982</v>
      </c>
      <c r="B215" s="17">
        <v>6165.6514856162657</v>
      </c>
      <c r="C215" s="17"/>
      <c r="D215" s="6">
        <f t="shared" si="4"/>
        <v>6.1656514856162659</v>
      </c>
    </row>
    <row r="216" spans="1:4" x14ac:dyDescent="0.25">
      <c r="A216" s="6">
        <v>1982</v>
      </c>
      <c r="B216" s="17">
        <v>6215.6068568766768</v>
      </c>
      <c r="C216" s="17"/>
      <c r="D216" s="6">
        <f t="shared" si="4"/>
        <v>6.2156068568766765</v>
      </c>
    </row>
    <row r="217" spans="1:4" x14ac:dyDescent="0.25">
      <c r="A217" s="6">
        <v>1982</v>
      </c>
      <c r="B217" s="17">
        <v>6265.0330472928126</v>
      </c>
      <c r="C217" s="17"/>
      <c r="D217" s="6">
        <f t="shared" si="4"/>
        <v>6.2650330472928122</v>
      </c>
    </row>
    <row r="218" spans="1:4" x14ac:dyDescent="0.25">
      <c r="A218" s="6">
        <v>1982</v>
      </c>
      <c r="B218" s="17">
        <v>6313.9596577850461</v>
      </c>
      <c r="C218" s="17"/>
      <c r="D218" s="6">
        <f t="shared" si="4"/>
        <v>6.3139596577850465</v>
      </c>
    </row>
    <row r="219" spans="1:4" x14ac:dyDescent="0.25">
      <c r="A219" s="6">
        <v>1982</v>
      </c>
      <c r="B219" s="17">
        <v>6362.7362486544835</v>
      </c>
      <c r="C219" s="17"/>
      <c r="D219" s="6">
        <f t="shared" si="4"/>
        <v>6.3627362486544836</v>
      </c>
    </row>
    <row r="220" spans="1:4" x14ac:dyDescent="0.25">
      <c r="A220" s="6">
        <v>1982</v>
      </c>
      <c r="B220" s="17">
        <v>6412.6886120513936</v>
      </c>
      <c r="C220" s="17"/>
      <c r="D220" s="6">
        <f t="shared" si="4"/>
        <v>6.4126886120513937</v>
      </c>
    </row>
    <row r="221" spans="1:4" x14ac:dyDescent="0.25">
      <c r="A221" s="6">
        <v>1982</v>
      </c>
      <c r="B221" s="17">
        <v>6462.5465017797615</v>
      </c>
      <c r="C221" s="17"/>
      <c r="D221" s="6">
        <f t="shared" si="4"/>
        <v>6.4625465017797614</v>
      </c>
    </row>
    <row r="222" spans="1:4" x14ac:dyDescent="0.25">
      <c r="A222" s="6">
        <v>1982</v>
      </c>
      <c r="B222" s="17">
        <v>6512.5091537658518</v>
      </c>
      <c r="C222" s="17"/>
      <c r="D222" s="6">
        <f t="shared" si="4"/>
        <v>6.5125091537658522</v>
      </c>
    </row>
    <row r="223" spans="1:4" x14ac:dyDescent="0.25">
      <c r="A223" s="6">
        <v>1982</v>
      </c>
      <c r="B223" s="17">
        <v>6561.2961696316388</v>
      </c>
      <c r="C223" s="17"/>
      <c r="D223" s="6">
        <f t="shared" si="4"/>
        <v>6.561296169631639</v>
      </c>
    </row>
    <row r="224" spans="1:4" x14ac:dyDescent="0.25">
      <c r="A224" s="6">
        <v>1982</v>
      </c>
      <c r="B224" s="17">
        <v>6609.9303708192147</v>
      </c>
      <c r="C224" s="17"/>
      <c r="D224" s="6">
        <f t="shared" si="4"/>
        <v>6.6099303708192148</v>
      </c>
    </row>
    <row r="225" spans="1:4" x14ac:dyDescent="0.25">
      <c r="A225" s="6">
        <v>1982</v>
      </c>
      <c r="B225" s="17">
        <v>6659.4748378964132</v>
      </c>
      <c r="C225" s="17"/>
      <c r="D225" s="6">
        <f t="shared" si="4"/>
        <v>6.659474837896413</v>
      </c>
    </row>
    <row r="226" spans="1:4" x14ac:dyDescent="0.25">
      <c r="A226" s="6">
        <v>1982</v>
      </c>
      <c r="B226" s="17">
        <v>6707.9594060749896</v>
      </c>
      <c r="C226" s="17"/>
      <c r="D226" s="6">
        <f t="shared" si="4"/>
        <v>6.7079594060749894</v>
      </c>
    </row>
    <row r="227" spans="1:4" x14ac:dyDescent="0.25">
      <c r="A227" s="6">
        <v>1982</v>
      </c>
      <c r="B227" s="17">
        <v>6757.5075830518908</v>
      </c>
      <c r="C227" s="17"/>
      <c r="D227" s="6">
        <f t="shared" si="4"/>
        <v>6.7575075830518907</v>
      </c>
    </row>
    <row r="228" spans="1:4" x14ac:dyDescent="0.25">
      <c r="A228" s="6">
        <v>1982</v>
      </c>
      <c r="B228" s="17">
        <v>6807.2621899997766</v>
      </c>
      <c r="C228" s="17"/>
      <c r="D228" s="6">
        <f t="shared" si="4"/>
        <v>6.8072621899997765</v>
      </c>
    </row>
    <row r="229" spans="1:4" x14ac:dyDescent="0.25">
      <c r="A229" s="6">
        <v>1982</v>
      </c>
      <c r="B229" s="17">
        <v>6859.0550180094915</v>
      </c>
      <c r="C229" s="17"/>
      <c r="D229" s="6">
        <f t="shared" si="4"/>
        <v>6.8590550180094914</v>
      </c>
    </row>
    <row r="230" spans="1:4" x14ac:dyDescent="0.25">
      <c r="A230" s="6">
        <v>1982</v>
      </c>
      <c r="B230" s="17">
        <v>6905.7257036297488</v>
      </c>
      <c r="C230" s="17"/>
      <c r="D230" s="6">
        <f t="shared" si="4"/>
        <v>6.9057257036297486</v>
      </c>
    </row>
    <row r="231" spans="1:4" x14ac:dyDescent="0.25">
      <c r="A231" s="6">
        <v>1982</v>
      </c>
      <c r="B231" s="17">
        <v>6951.7200815006108</v>
      </c>
      <c r="C231" s="17"/>
      <c r="D231" s="6">
        <f t="shared" si="4"/>
        <v>6.9517200815006106</v>
      </c>
    </row>
    <row r="232" spans="1:4" x14ac:dyDescent="0.25">
      <c r="A232" s="6">
        <v>1982</v>
      </c>
      <c r="B232" s="17">
        <v>6998.8383545385113</v>
      </c>
      <c r="C232" s="17"/>
      <c r="D232" s="6">
        <f t="shared" si="4"/>
        <v>6.9988383545385116</v>
      </c>
    </row>
    <row r="233" spans="1:4" x14ac:dyDescent="0.25">
      <c r="A233" s="6">
        <v>1982</v>
      </c>
      <c r="B233" s="17">
        <v>7054.3966249929435</v>
      </c>
      <c r="C233" s="17"/>
      <c r="D233" s="6">
        <f t="shared" si="4"/>
        <v>7.0543966249929433</v>
      </c>
    </row>
    <row r="234" spans="1:4" x14ac:dyDescent="0.25">
      <c r="A234" s="6">
        <v>1982</v>
      </c>
      <c r="B234" s="17">
        <v>7110.3929496322235</v>
      </c>
      <c r="C234" s="17"/>
      <c r="D234" s="6">
        <f t="shared" si="4"/>
        <v>7.1103929496322236</v>
      </c>
    </row>
    <row r="235" spans="1:4" x14ac:dyDescent="0.25">
      <c r="A235" s="6">
        <v>1982</v>
      </c>
      <c r="B235" s="17">
        <v>7153.771861130157</v>
      </c>
      <c r="C235" s="17"/>
      <c r="D235" s="6">
        <f t="shared" si="4"/>
        <v>7.1537718611301573</v>
      </c>
    </row>
    <row r="236" spans="1:4" x14ac:dyDescent="0.25">
      <c r="A236" s="6">
        <v>1982</v>
      </c>
      <c r="B236" s="17">
        <v>7201.3125152652774</v>
      </c>
      <c r="C236" s="17"/>
      <c r="D236" s="6">
        <f t="shared" si="4"/>
        <v>7.2013125152652773</v>
      </c>
    </row>
    <row r="237" spans="1:4" x14ac:dyDescent="0.25">
      <c r="A237" s="6">
        <v>1982</v>
      </c>
      <c r="B237" s="17">
        <v>7255.2138364049042</v>
      </c>
      <c r="C237" s="17"/>
      <c r="D237" s="6">
        <f t="shared" si="4"/>
        <v>7.2552138364049039</v>
      </c>
    </row>
    <row r="238" spans="1:4" x14ac:dyDescent="0.25">
      <c r="A238" s="6">
        <v>1982</v>
      </c>
      <c r="B238" s="17">
        <v>7297.4004872678352</v>
      </c>
      <c r="C238" s="17"/>
      <c r="D238" s="6">
        <f t="shared" si="4"/>
        <v>7.2974004872678355</v>
      </c>
    </row>
    <row r="239" spans="1:4" x14ac:dyDescent="0.25">
      <c r="A239" s="6">
        <v>1982</v>
      </c>
      <c r="B239" s="17">
        <v>7346.1740081981679</v>
      </c>
      <c r="C239" s="17"/>
      <c r="D239" s="6">
        <f t="shared" si="4"/>
        <v>7.3461740081981679</v>
      </c>
    </row>
    <row r="240" spans="1:4" x14ac:dyDescent="0.25">
      <c r="A240" s="6">
        <v>1982</v>
      </c>
      <c r="B240" s="17">
        <v>7395.1820769325041</v>
      </c>
      <c r="C240" s="17"/>
      <c r="D240" s="6">
        <f t="shared" si="4"/>
        <v>7.3951820769325041</v>
      </c>
    </row>
    <row r="241" spans="1:4" x14ac:dyDescent="0.25">
      <c r="A241" s="6">
        <v>1982</v>
      </c>
      <c r="B241" s="17">
        <v>7444.201022367366</v>
      </c>
      <c r="C241" s="17"/>
      <c r="D241" s="6">
        <f t="shared" si="4"/>
        <v>7.4442010223673662</v>
      </c>
    </row>
    <row r="242" spans="1:4" x14ac:dyDescent="0.25">
      <c r="A242" s="6">
        <v>1982</v>
      </c>
      <c r="B242" s="17">
        <v>7491.6895040889576</v>
      </c>
      <c r="C242" s="17"/>
      <c r="D242" s="6">
        <f t="shared" si="4"/>
        <v>7.4916895040889573</v>
      </c>
    </row>
    <row r="243" spans="1:4" x14ac:dyDescent="0.25">
      <c r="A243" s="6">
        <v>1982</v>
      </c>
      <c r="B243" s="17">
        <v>7532.6194489354793</v>
      </c>
      <c r="C243" s="17"/>
      <c r="D243" s="6">
        <f t="shared" si="4"/>
        <v>7.5326194489354794</v>
      </c>
    </row>
    <row r="244" spans="1:4" x14ac:dyDescent="0.25">
      <c r="A244" s="6">
        <v>1982</v>
      </c>
      <c r="B244" s="17">
        <v>7577.2454811423904</v>
      </c>
      <c r="C244" s="17"/>
      <c r="D244" s="6">
        <f t="shared" si="4"/>
        <v>7.5772454811423904</v>
      </c>
    </row>
    <row r="245" spans="1:4" x14ac:dyDescent="0.25">
      <c r="A245" s="6">
        <v>1982</v>
      </c>
      <c r="B245" s="17">
        <v>7616.1593924238405</v>
      </c>
      <c r="C245" s="17"/>
      <c r="D245" s="6">
        <f t="shared" si="4"/>
        <v>7.6161593924238407</v>
      </c>
    </row>
    <row r="246" spans="1:4" x14ac:dyDescent="0.25">
      <c r="A246" s="6">
        <v>1982</v>
      </c>
      <c r="B246" s="17">
        <v>7643.3647904633081</v>
      </c>
      <c r="C246" s="17"/>
      <c r="D246" s="6">
        <f t="shared" si="4"/>
        <v>7.6433647904633082</v>
      </c>
    </row>
    <row r="247" spans="1:4" x14ac:dyDescent="0.25">
      <c r="A247" s="6">
        <v>1982</v>
      </c>
      <c r="B247" s="17">
        <v>7686.4454366458158</v>
      </c>
      <c r="C247" s="17"/>
      <c r="D247" s="6">
        <f t="shared" si="4"/>
        <v>7.6864454366458155</v>
      </c>
    </row>
    <row r="248" spans="1:4" x14ac:dyDescent="0.25">
      <c r="A248" s="6">
        <v>1982</v>
      </c>
      <c r="B248" s="17">
        <v>7732.7456356394277</v>
      </c>
      <c r="C248" s="17"/>
      <c r="D248" s="6">
        <f t="shared" si="4"/>
        <v>7.7327456356394277</v>
      </c>
    </row>
    <row r="249" spans="1:4" x14ac:dyDescent="0.25">
      <c r="A249" s="6">
        <v>1982</v>
      </c>
      <c r="B249" s="17">
        <v>7740.2772592405845</v>
      </c>
      <c r="C249" s="17"/>
      <c r="D249" s="6">
        <f t="shared" si="4"/>
        <v>7.7402772592405844</v>
      </c>
    </row>
    <row r="250" spans="1:4" x14ac:dyDescent="0.25">
      <c r="A250" s="6">
        <v>1982</v>
      </c>
      <c r="B250" s="17">
        <v>7771.2402637462255</v>
      </c>
      <c r="C250" s="17"/>
      <c r="D250" s="6">
        <f t="shared" si="4"/>
        <v>7.7712402637462255</v>
      </c>
    </row>
    <row r="251" spans="1:4" x14ac:dyDescent="0.25">
      <c r="A251" s="6">
        <v>1982</v>
      </c>
      <c r="B251" s="17">
        <v>7802.2912056704445</v>
      </c>
      <c r="C251" s="17"/>
      <c r="D251" s="6">
        <f t="shared" si="4"/>
        <v>7.8022912056704445</v>
      </c>
    </row>
    <row r="252" spans="1:4" x14ac:dyDescent="0.25">
      <c r="A252" s="6">
        <v>1982</v>
      </c>
      <c r="B252" s="17">
        <v>7878.5724291768129</v>
      </c>
      <c r="C252" s="17"/>
      <c r="D252" s="6">
        <f t="shared" si="4"/>
        <v>7.8785724291768124</v>
      </c>
    </row>
    <row r="253" spans="1:4" x14ac:dyDescent="0.25">
      <c r="A253" s="6">
        <v>1982</v>
      </c>
      <c r="B253" s="17">
        <v>7928.6309120707219</v>
      </c>
      <c r="C253" s="17"/>
      <c r="D253" s="6">
        <f t="shared" si="4"/>
        <v>7.9286309120707221</v>
      </c>
    </row>
    <row r="254" spans="1:4" x14ac:dyDescent="0.25">
      <c r="A254" s="6">
        <v>1982</v>
      </c>
      <c r="B254" s="17">
        <v>7977.5589592384304</v>
      </c>
      <c r="C254" s="17"/>
      <c r="D254" s="6">
        <f t="shared" si="4"/>
        <v>7.9775589592384302</v>
      </c>
    </row>
    <row r="255" spans="1:4" x14ac:dyDescent="0.25">
      <c r="A255" s="6">
        <v>1982</v>
      </c>
      <c r="B255" s="17">
        <v>8025.1947905168545</v>
      </c>
      <c r="C255" s="17">
        <v>300</v>
      </c>
      <c r="D255" s="6">
        <f t="shared" si="4"/>
        <v>8.0251947905168546</v>
      </c>
    </row>
    <row r="256" spans="1:4" x14ac:dyDescent="0.25">
      <c r="A256" s="6">
        <v>1986</v>
      </c>
      <c r="B256" s="17">
        <v>6359.8908637506565</v>
      </c>
      <c r="C256" s="17">
        <v>103.57845847900001</v>
      </c>
      <c r="D256" s="6">
        <f t="shared" ref="D256:D319" si="5">B256/1000</f>
        <v>6.3598908637506568</v>
      </c>
    </row>
    <row r="257" spans="1:4" x14ac:dyDescent="0.25">
      <c r="A257" s="6">
        <v>1986</v>
      </c>
      <c r="B257" s="17">
        <v>6385.0064225277229</v>
      </c>
      <c r="C257" s="17">
        <v>107.144357066</v>
      </c>
      <c r="D257" s="6">
        <f t="shared" si="5"/>
        <v>6.3850064225277228</v>
      </c>
    </row>
    <row r="258" spans="1:4" x14ac:dyDescent="0.25">
      <c r="A258" s="6">
        <v>1986</v>
      </c>
      <c r="B258" s="17">
        <v>6433.6334235282702</v>
      </c>
      <c r="C258" s="17">
        <v>93.792954963400007</v>
      </c>
      <c r="D258" s="6">
        <f t="shared" si="5"/>
        <v>6.4336334235282706</v>
      </c>
    </row>
    <row r="259" spans="1:4" x14ac:dyDescent="0.25">
      <c r="A259" s="6">
        <v>1986</v>
      </c>
      <c r="B259" s="17">
        <v>6483.9190812414308</v>
      </c>
      <c r="C259" s="17">
        <v>100.343188779</v>
      </c>
      <c r="D259" s="6">
        <f t="shared" si="5"/>
        <v>6.4839190812414307</v>
      </c>
    </row>
    <row r="260" spans="1:4" x14ac:dyDescent="0.25">
      <c r="A260" s="6">
        <v>1986</v>
      </c>
      <c r="B260" s="17">
        <v>6533.5281932984035</v>
      </c>
      <c r="C260" s="17">
        <v>101.850680406</v>
      </c>
      <c r="D260" s="6">
        <f t="shared" si="5"/>
        <v>6.5335281932984035</v>
      </c>
    </row>
    <row r="261" spans="1:4" x14ac:dyDescent="0.25">
      <c r="A261" s="6">
        <v>1986</v>
      </c>
      <c r="B261" s="17">
        <v>6583.4209635043962</v>
      </c>
      <c r="C261" s="17">
        <v>105.37273331900001</v>
      </c>
      <c r="D261" s="6">
        <f t="shared" si="5"/>
        <v>6.5834209635043965</v>
      </c>
    </row>
    <row r="262" spans="1:4" x14ac:dyDescent="0.25">
      <c r="A262" s="6">
        <v>1986</v>
      </c>
      <c r="B262" s="17">
        <v>6632.3459650287514</v>
      </c>
      <c r="C262" s="17">
        <v>92.894417695300007</v>
      </c>
      <c r="D262" s="6">
        <f t="shared" si="5"/>
        <v>6.6323459650287511</v>
      </c>
    </row>
    <row r="263" spans="1:4" x14ac:dyDescent="0.25">
      <c r="A263" s="6">
        <v>1986</v>
      </c>
      <c r="B263" s="17">
        <v>6681.399233144929</v>
      </c>
      <c r="C263" s="17">
        <v>91.473581891500004</v>
      </c>
      <c r="D263" s="6">
        <f t="shared" si="5"/>
        <v>6.681399233144929</v>
      </c>
    </row>
    <row r="264" spans="1:4" x14ac:dyDescent="0.25">
      <c r="A264" s="6">
        <v>1986</v>
      </c>
      <c r="B264" s="17">
        <v>6730.3683164665508</v>
      </c>
      <c r="C264" s="17">
        <v>85.348606351800001</v>
      </c>
      <c r="D264" s="6">
        <f t="shared" si="5"/>
        <v>6.7303683164665511</v>
      </c>
    </row>
    <row r="265" spans="1:4" x14ac:dyDescent="0.25">
      <c r="A265" s="6">
        <v>1986</v>
      </c>
      <c r="B265" s="17">
        <v>6780.495795043742</v>
      </c>
      <c r="C265" s="17">
        <v>86.852004043099996</v>
      </c>
      <c r="D265" s="6">
        <f t="shared" si="5"/>
        <v>6.7804957950437421</v>
      </c>
    </row>
    <row r="266" spans="1:4" x14ac:dyDescent="0.25">
      <c r="A266" s="6">
        <v>1986</v>
      </c>
      <c r="B266" s="17">
        <v>6828.5577716446824</v>
      </c>
      <c r="C266" s="17">
        <v>103.63122259399999</v>
      </c>
      <c r="D266" s="6">
        <f t="shared" si="5"/>
        <v>6.8285577716446824</v>
      </c>
    </row>
    <row r="267" spans="1:4" x14ac:dyDescent="0.25">
      <c r="A267" s="6">
        <v>1986</v>
      </c>
      <c r="B267" s="17">
        <v>6877.302189852533</v>
      </c>
      <c r="C267" s="17">
        <v>117.184956645</v>
      </c>
      <c r="D267" s="6">
        <f t="shared" si="5"/>
        <v>6.8773021898525331</v>
      </c>
    </row>
    <row r="268" spans="1:4" x14ac:dyDescent="0.25">
      <c r="A268" s="6">
        <v>1986</v>
      </c>
      <c r="B268" s="17">
        <v>6925.6350848472212</v>
      </c>
      <c r="C268" s="17">
        <v>132.48022008699999</v>
      </c>
      <c r="D268" s="6">
        <f t="shared" si="5"/>
        <v>6.9256350848472215</v>
      </c>
    </row>
    <row r="269" spans="1:4" x14ac:dyDescent="0.25">
      <c r="A269" s="6">
        <v>1986</v>
      </c>
      <c r="B269" s="17">
        <v>6971.8621456268811</v>
      </c>
      <c r="C269" s="17">
        <v>116.50885530399999</v>
      </c>
      <c r="D269" s="6">
        <f t="shared" si="5"/>
        <v>6.971862145626881</v>
      </c>
    </row>
    <row r="270" spans="1:4" x14ac:dyDescent="0.25">
      <c r="A270" s="6">
        <v>1986</v>
      </c>
      <c r="B270" s="17">
        <v>7023.1299117554718</v>
      </c>
      <c r="C270" s="17">
        <v>117.46725151299999</v>
      </c>
      <c r="D270" s="6">
        <f t="shared" si="5"/>
        <v>7.023129911755472</v>
      </c>
    </row>
    <row r="271" spans="1:4" x14ac:dyDescent="0.25">
      <c r="A271" s="6">
        <v>1986</v>
      </c>
      <c r="B271" s="17">
        <v>7083.3387954351783</v>
      </c>
      <c r="C271" s="17">
        <v>111.25073259</v>
      </c>
      <c r="D271" s="6">
        <f t="shared" si="5"/>
        <v>7.0833387954351785</v>
      </c>
    </row>
    <row r="272" spans="1:4" x14ac:dyDescent="0.25">
      <c r="A272" s="6">
        <v>1986</v>
      </c>
      <c r="B272" s="17">
        <v>7120.8085446988644</v>
      </c>
      <c r="C272" s="17">
        <v>76.688624110899994</v>
      </c>
      <c r="D272" s="6">
        <f t="shared" si="5"/>
        <v>7.120808544698864</v>
      </c>
    </row>
    <row r="273" spans="1:4" x14ac:dyDescent="0.25">
      <c r="A273" s="6">
        <v>1986</v>
      </c>
      <c r="B273" s="17">
        <v>7170.1604926350155</v>
      </c>
      <c r="C273" s="17">
        <v>85.130760654900001</v>
      </c>
      <c r="D273" s="6">
        <f t="shared" si="5"/>
        <v>7.1701604926350155</v>
      </c>
    </row>
    <row r="274" spans="1:4" x14ac:dyDescent="0.25">
      <c r="A274" s="6">
        <v>1986</v>
      </c>
      <c r="B274" s="17">
        <v>7215.8421442698027</v>
      </c>
      <c r="C274" s="17">
        <v>106.06886012</v>
      </c>
      <c r="D274" s="6">
        <f t="shared" si="5"/>
        <v>7.2158421442698026</v>
      </c>
    </row>
    <row r="275" spans="1:4" x14ac:dyDescent="0.25">
      <c r="A275" s="6">
        <v>1986</v>
      </c>
      <c r="B275" s="17">
        <v>7264.1930672307026</v>
      </c>
      <c r="C275" s="17">
        <v>59.269393586100001</v>
      </c>
      <c r="D275" s="6">
        <f t="shared" si="5"/>
        <v>7.2641930672307025</v>
      </c>
    </row>
    <row r="276" spans="1:4" x14ac:dyDescent="0.25">
      <c r="A276" s="6">
        <v>1986</v>
      </c>
      <c r="B276" s="17">
        <v>7308.3176174073578</v>
      </c>
      <c r="C276" s="17">
        <v>38.220243467700001</v>
      </c>
      <c r="D276" s="6">
        <f t="shared" si="5"/>
        <v>7.3083176174073579</v>
      </c>
    </row>
    <row r="277" spans="1:4" x14ac:dyDescent="0.25">
      <c r="A277" s="6">
        <v>1986</v>
      </c>
      <c r="B277" s="17">
        <v>7357.2583195497737</v>
      </c>
      <c r="C277" s="17">
        <v>31.016692772399999</v>
      </c>
      <c r="D277" s="6">
        <f t="shared" si="5"/>
        <v>7.3572583195497741</v>
      </c>
    </row>
    <row r="278" spans="1:4" x14ac:dyDescent="0.25">
      <c r="A278" s="6">
        <v>1986</v>
      </c>
      <c r="B278" s="17">
        <v>7406.9447385519297</v>
      </c>
      <c r="C278" s="17">
        <v>51.513468908299998</v>
      </c>
      <c r="D278" s="6">
        <f t="shared" si="5"/>
        <v>7.40694473855193</v>
      </c>
    </row>
    <row r="279" spans="1:4" x14ac:dyDescent="0.25">
      <c r="A279" s="6">
        <v>1986</v>
      </c>
      <c r="B279" s="17">
        <v>7457.1664459123094</v>
      </c>
      <c r="C279" s="17">
        <v>47.907071959600003</v>
      </c>
      <c r="D279" s="6">
        <f t="shared" si="5"/>
        <v>7.4571664459123097</v>
      </c>
    </row>
    <row r="280" spans="1:4" x14ac:dyDescent="0.25">
      <c r="A280" s="6">
        <v>1986</v>
      </c>
      <c r="B280" s="17">
        <v>7507.001149611473</v>
      </c>
      <c r="C280" s="17">
        <v>50.042944194999997</v>
      </c>
      <c r="D280" s="6">
        <f t="shared" si="5"/>
        <v>7.5070011496114732</v>
      </c>
    </row>
    <row r="281" spans="1:4" x14ac:dyDescent="0.25">
      <c r="A281" s="6">
        <v>1986</v>
      </c>
      <c r="B281" s="17">
        <v>7556.3094911591179</v>
      </c>
      <c r="C281" s="17">
        <v>45.078415696100002</v>
      </c>
      <c r="D281" s="6">
        <f t="shared" si="5"/>
        <v>7.5563094911591175</v>
      </c>
    </row>
    <row r="282" spans="1:4" x14ac:dyDescent="0.25">
      <c r="A282" s="6">
        <v>1986</v>
      </c>
      <c r="B282" s="17">
        <v>7603.5174531256034</v>
      </c>
      <c r="C282" s="17">
        <v>38.261692949699999</v>
      </c>
      <c r="D282" s="6">
        <f t="shared" si="5"/>
        <v>7.6035174531256038</v>
      </c>
    </row>
    <row r="283" spans="1:4" x14ac:dyDescent="0.25">
      <c r="A283" s="6">
        <v>1986</v>
      </c>
      <c r="B283" s="17">
        <v>7650.6380706535565</v>
      </c>
      <c r="C283" s="17">
        <v>30.7272071676</v>
      </c>
      <c r="D283" s="6">
        <f t="shared" si="5"/>
        <v>7.6506380706535566</v>
      </c>
    </row>
    <row r="284" spans="1:4" x14ac:dyDescent="0.25">
      <c r="A284" s="6">
        <v>1986</v>
      </c>
      <c r="B284" s="17">
        <v>7698.6627974340845</v>
      </c>
      <c r="C284" s="17">
        <v>37.786754070199997</v>
      </c>
      <c r="D284" s="6">
        <f t="shared" si="5"/>
        <v>7.6986627974340847</v>
      </c>
    </row>
    <row r="285" spans="1:4" x14ac:dyDescent="0.25">
      <c r="A285" s="6">
        <v>1986</v>
      </c>
      <c r="B285" s="17">
        <v>7742.7683952414536</v>
      </c>
      <c r="C285" s="17">
        <v>50.949908950000001</v>
      </c>
      <c r="D285" s="6">
        <f t="shared" si="5"/>
        <v>7.7427683952414537</v>
      </c>
    </row>
    <row r="286" spans="1:4" x14ac:dyDescent="0.25">
      <c r="A286" s="6">
        <v>1986</v>
      </c>
      <c r="B286" s="17">
        <v>7784.0851491687918</v>
      </c>
      <c r="C286" s="17">
        <v>63.6515541558</v>
      </c>
      <c r="D286" s="6">
        <f t="shared" si="5"/>
        <v>7.7840851491687921</v>
      </c>
    </row>
    <row r="287" spans="1:4" x14ac:dyDescent="0.25">
      <c r="A287" s="6">
        <v>1986</v>
      </c>
      <c r="B287" s="17">
        <v>7823.6868049046216</v>
      </c>
      <c r="C287" s="17">
        <v>106.508350949</v>
      </c>
      <c r="D287" s="6">
        <f t="shared" si="5"/>
        <v>7.8236868049046215</v>
      </c>
    </row>
    <row r="288" spans="1:4" x14ac:dyDescent="0.25">
      <c r="A288" s="6">
        <v>1986</v>
      </c>
      <c r="B288" s="17">
        <v>7863.2620155457535</v>
      </c>
      <c r="C288" s="17">
        <v>134.11829381300001</v>
      </c>
      <c r="D288" s="6">
        <f t="shared" si="5"/>
        <v>7.8632620155457538</v>
      </c>
    </row>
    <row r="289" spans="1:4" x14ac:dyDescent="0.25">
      <c r="A289" s="6">
        <v>1986</v>
      </c>
      <c r="B289" s="17">
        <v>7898.7295905979536</v>
      </c>
      <c r="C289" s="17">
        <v>130.803057306</v>
      </c>
      <c r="D289" s="6">
        <f t="shared" si="5"/>
        <v>7.898729590597954</v>
      </c>
    </row>
    <row r="290" spans="1:4" x14ac:dyDescent="0.25">
      <c r="A290" s="6">
        <v>1986</v>
      </c>
      <c r="B290" s="17">
        <v>7940.6674377779145</v>
      </c>
      <c r="C290" s="17">
        <v>121.840878906</v>
      </c>
      <c r="D290" s="6">
        <f t="shared" si="5"/>
        <v>7.9406674377779147</v>
      </c>
    </row>
    <row r="291" spans="1:4" x14ac:dyDescent="0.25">
      <c r="A291" s="6">
        <v>1986</v>
      </c>
      <c r="B291" s="17">
        <v>7989.4450668391055</v>
      </c>
      <c r="C291" s="17">
        <v>117.62298636600001</v>
      </c>
      <c r="D291" s="6">
        <f t="shared" si="5"/>
        <v>7.9894450668391057</v>
      </c>
    </row>
    <row r="292" spans="1:4" x14ac:dyDescent="0.25">
      <c r="A292" s="6">
        <v>1986</v>
      </c>
      <c r="B292" s="17">
        <v>8038.9838811459676</v>
      </c>
      <c r="C292" s="17">
        <v>145.130789271</v>
      </c>
      <c r="D292" s="6">
        <f t="shared" si="5"/>
        <v>8.0389838811459668</v>
      </c>
    </row>
    <row r="293" spans="1:4" x14ac:dyDescent="0.25">
      <c r="A293" s="6">
        <v>1986</v>
      </c>
      <c r="B293" s="17">
        <v>8087.0969858929093</v>
      </c>
      <c r="C293" s="17">
        <v>142.01609389399999</v>
      </c>
      <c r="D293" s="6">
        <f t="shared" si="5"/>
        <v>8.0870969858929094</v>
      </c>
    </row>
    <row r="294" spans="1:4" x14ac:dyDescent="0.25">
      <c r="A294" s="6">
        <v>1986</v>
      </c>
      <c r="B294" s="17">
        <v>8135.7786764039847</v>
      </c>
      <c r="C294" s="17">
        <v>139.750448879</v>
      </c>
      <c r="D294" s="6">
        <f t="shared" si="5"/>
        <v>8.1357786764039854</v>
      </c>
    </row>
    <row r="295" spans="1:4" x14ac:dyDescent="0.25">
      <c r="A295" s="6">
        <v>1986</v>
      </c>
      <c r="B295" s="17">
        <v>8185.2438741670994</v>
      </c>
      <c r="C295" s="17">
        <v>123.220508923</v>
      </c>
      <c r="D295" s="6">
        <f t="shared" si="5"/>
        <v>8.1852438741670994</v>
      </c>
    </row>
    <row r="296" spans="1:4" x14ac:dyDescent="0.25">
      <c r="A296" s="6">
        <v>1986</v>
      </c>
      <c r="B296" s="17">
        <v>8235.5494465311676</v>
      </c>
      <c r="C296" s="17">
        <v>129.64992988500001</v>
      </c>
      <c r="D296" s="6">
        <f t="shared" si="5"/>
        <v>8.2355494465311683</v>
      </c>
    </row>
    <row r="297" spans="1:4" x14ac:dyDescent="0.25">
      <c r="A297" s="6">
        <v>1986</v>
      </c>
      <c r="B297" s="17">
        <v>8285.265495298192</v>
      </c>
      <c r="C297" s="17">
        <v>104.907051127</v>
      </c>
      <c r="D297" s="6">
        <f t="shared" si="5"/>
        <v>8.2852654952981926</v>
      </c>
    </row>
    <row r="298" spans="1:4" x14ac:dyDescent="0.25">
      <c r="A298" s="6">
        <v>1986</v>
      </c>
      <c r="B298" s="17">
        <v>8333.7153650249074</v>
      </c>
      <c r="C298" s="17">
        <v>84.448495645600005</v>
      </c>
      <c r="D298" s="6">
        <f t="shared" si="5"/>
        <v>8.3337153650249078</v>
      </c>
    </row>
    <row r="299" spans="1:4" x14ac:dyDescent="0.25">
      <c r="A299" s="6">
        <v>1986</v>
      </c>
      <c r="B299" s="17">
        <v>8381.4561526410307</v>
      </c>
      <c r="C299" s="17">
        <v>76.707762899000002</v>
      </c>
      <c r="D299" s="6">
        <f t="shared" si="5"/>
        <v>8.3814561526410305</v>
      </c>
    </row>
    <row r="300" spans="1:4" x14ac:dyDescent="0.25">
      <c r="A300" s="6">
        <v>1986</v>
      </c>
      <c r="B300" s="17">
        <v>8431.0202125337019</v>
      </c>
      <c r="C300" s="17">
        <v>63.381661833300001</v>
      </c>
      <c r="D300" s="6">
        <f t="shared" si="5"/>
        <v>8.431020212533701</v>
      </c>
    </row>
    <row r="301" spans="1:4" x14ac:dyDescent="0.25">
      <c r="A301" s="6">
        <v>1986</v>
      </c>
      <c r="B301" s="17">
        <v>8480.263880984563</v>
      </c>
      <c r="C301" s="17">
        <v>46.463179443199998</v>
      </c>
      <c r="D301" s="6">
        <f t="shared" si="5"/>
        <v>8.4802638809845625</v>
      </c>
    </row>
    <row r="302" spans="1:4" x14ac:dyDescent="0.25">
      <c r="A302" s="6">
        <v>1986</v>
      </c>
      <c r="B302" s="17">
        <v>8528.8362652400847</v>
      </c>
      <c r="C302" s="17">
        <v>46.542481692300001</v>
      </c>
      <c r="D302" s="6">
        <f t="shared" si="5"/>
        <v>8.5288362652400842</v>
      </c>
    </row>
    <row r="303" spans="1:4" x14ac:dyDescent="0.25">
      <c r="A303" s="6">
        <v>1986</v>
      </c>
      <c r="B303" s="17">
        <v>8575.0363395733184</v>
      </c>
      <c r="C303" s="17">
        <v>65.780708704899993</v>
      </c>
      <c r="D303" s="6">
        <f t="shared" si="5"/>
        <v>8.5750363395733178</v>
      </c>
    </row>
    <row r="304" spans="1:4" x14ac:dyDescent="0.25">
      <c r="A304" s="6">
        <v>1986</v>
      </c>
      <c r="B304" s="17">
        <v>8622.8686925607417</v>
      </c>
      <c r="C304" s="17">
        <v>54.405274753599997</v>
      </c>
      <c r="D304" s="6">
        <f t="shared" si="5"/>
        <v>8.6228686925607416</v>
      </c>
    </row>
    <row r="305" spans="1:4" x14ac:dyDescent="0.25">
      <c r="A305" s="6">
        <v>1986</v>
      </c>
      <c r="B305" s="17">
        <v>8667.2616724296149</v>
      </c>
      <c r="C305" s="17">
        <v>51.185523849299997</v>
      </c>
      <c r="D305" s="6">
        <f t="shared" si="5"/>
        <v>8.6672616724296141</v>
      </c>
    </row>
    <row r="306" spans="1:4" x14ac:dyDescent="0.25">
      <c r="A306" s="6">
        <v>1986</v>
      </c>
      <c r="B306" s="17">
        <v>8712.7387394604666</v>
      </c>
      <c r="C306" s="17">
        <v>55.050640656799999</v>
      </c>
      <c r="D306" s="6">
        <f t="shared" si="5"/>
        <v>8.7127387394604661</v>
      </c>
    </row>
    <row r="307" spans="1:4" x14ac:dyDescent="0.25">
      <c r="A307" s="6">
        <v>1986</v>
      </c>
      <c r="B307" s="17">
        <v>8752.1671586488901</v>
      </c>
      <c r="C307" s="17">
        <v>66.863951942</v>
      </c>
      <c r="D307" s="6">
        <f t="shared" si="5"/>
        <v>8.7521671586488896</v>
      </c>
    </row>
    <row r="308" spans="1:4" x14ac:dyDescent="0.25">
      <c r="A308" s="6">
        <v>1986</v>
      </c>
      <c r="B308" s="17">
        <v>8788.1036714717047</v>
      </c>
      <c r="C308" s="17">
        <v>78.367152716899994</v>
      </c>
      <c r="D308" s="6">
        <f t="shared" si="5"/>
        <v>8.7881036714717045</v>
      </c>
    </row>
    <row r="309" spans="1:4" x14ac:dyDescent="0.25">
      <c r="A309" s="6">
        <v>1986</v>
      </c>
      <c r="B309" s="17">
        <v>8838.1121814002254</v>
      </c>
      <c r="C309" s="17">
        <v>72.922331720399995</v>
      </c>
      <c r="D309" s="6">
        <f t="shared" si="5"/>
        <v>8.8381121814002253</v>
      </c>
    </row>
    <row r="310" spans="1:4" x14ac:dyDescent="0.25">
      <c r="A310" s="6">
        <v>1986</v>
      </c>
      <c r="B310" s="17">
        <v>8887.6470705161828</v>
      </c>
      <c r="C310" s="17">
        <v>46.465102924</v>
      </c>
      <c r="D310" s="6">
        <f t="shared" si="5"/>
        <v>8.8876470705161825</v>
      </c>
    </row>
    <row r="311" spans="1:4" x14ac:dyDescent="0.25">
      <c r="A311" s="6">
        <v>1986</v>
      </c>
      <c r="B311" s="17">
        <v>8935.3423996755064</v>
      </c>
      <c r="C311" s="17">
        <v>41.423816144600003</v>
      </c>
      <c r="D311" s="6">
        <f t="shared" si="5"/>
        <v>8.9353423996755073</v>
      </c>
    </row>
    <row r="312" spans="1:4" x14ac:dyDescent="0.25">
      <c r="A312" s="6">
        <v>1986</v>
      </c>
      <c r="B312" s="17">
        <v>8984.2387312781848</v>
      </c>
      <c r="C312" s="17">
        <v>47.4389649003</v>
      </c>
      <c r="D312" s="6">
        <f t="shared" si="5"/>
        <v>8.9842387312781842</v>
      </c>
    </row>
    <row r="313" spans="1:4" x14ac:dyDescent="0.25">
      <c r="A313" s="6">
        <v>1986</v>
      </c>
      <c r="B313" s="17">
        <v>9033.9978372387159</v>
      </c>
      <c r="C313" s="17">
        <v>54.352286399599997</v>
      </c>
      <c r="D313" s="6">
        <f t="shared" si="5"/>
        <v>9.0339978372387151</v>
      </c>
    </row>
    <row r="314" spans="1:4" x14ac:dyDescent="0.25">
      <c r="A314" s="6">
        <v>1986</v>
      </c>
      <c r="B314" s="17">
        <v>9083.3285412647019</v>
      </c>
      <c r="C314" s="17">
        <v>39.686315113699997</v>
      </c>
      <c r="D314" s="6">
        <f t="shared" si="5"/>
        <v>9.0833285412647022</v>
      </c>
    </row>
    <row r="315" spans="1:4" x14ac:dyDescent="0.25">
      <c r="A315" s="6">
        <v>1986</v>
      </c>
      <c r="B315" s="17">
        <v>9131.4766964437804</v>
      </c>
      <c r="C315" s="17">
        <v>45.169823371299998</v>
      </c>
      <c r="D315" s="6">
        <f t="shared" si="5"/>
        <v>9.1314766964437801</v>
      </c>
    </row>
    <row r="316" spans="1:4" x14ac:dyDescent="0.25">
      <c r="A316" s="6">
        <v>1986</v>
      </c>
      <c r="B316" s="17">
        <v>9178.907694915195</v>
      </c>
      <c r="C316" s="17">
        <v>60.4023626161</v>
      </c>
      <c r="D316" s="6">
        <f t="shared" si="5"/>
        <v>9.1789076949151944</v>
      </c>
    </row>
    <row r="317" spans="1:4" x14ac:dyDescent="0.25">
      <c r="A317" s="6">
        <v>1986</v>
      </c>
      <c r="B317" s="17">
        <v>9223.6200414754967</v>
      </c>
      <c r="C317" s="17">
        <v>65.018728763200002</v>
      </c>
      <c r="D317" s="6">
        <f t="shared" si="5"/>
        <v>9.2236200414754972</v>
      </c>
    </row>
    <row r="318" spans="1:4" x14ac:dyDescent="0.25">
      <c r="A318" s="6">
        <v>1986</v>
      </c>
      <c r="B318" s="17">
        <v>9266.6985406444528</v>
      </c>
      <c r="C318" s="17">
        <v>63.669469561</v>
      </c>
      <c r="D318" s="6">
        <f t="shared" si="5"/>
        <v>9.2666985406444535</v>
      </c>
    </row>
    <row r="319" spans="1:4" x14ac:dyDescent="0.25">
      <c r="A319" s="6">
        <v>1986</v>
      </c>
      <c r="B319" s="17">
        <v>9303.200907581846</v>
      </c>
      <c r="C319" s="17">
        <v>56.855722608500002</v>
      </c>
      <c r="D319" s="6">
        <f t="shared" si="5"/>
        <v>9.3032009075818465</v>
      </c>
    </row>
    <row r="320" spans="1:4" x14ac:dyDescent="0.25">
      <c r="A320" s="6">
        <v>1986</v>
      </c>
      <c r="B320" s="17">
        <v>9344.0461765934015</v>
      </c>
      <c r="C320" s="17">
        <v>60.939383698500002</v>
      </c>
      <c r="D320" s="6">
        <f t="shared" ref="D320:D383" si="6">B320/1000</f>
        <v>9.3440461765934018</v>
      </c>
    </row>
    <row r="321" spans="1:4" x14ac:dyDescent="0.25">
      <c r="A321" s="6">
        <v>1986</v>
      </c>
      <c r="B321" s="17">
        <v>9393.8653024109353</v>
      </c>
      <c r="C321" s="17">
        <v>54.936286995800003</v>
      </c>
      <c r="D321" s="6">
        <f t="shared" si="6"/>
        <v>9.3938653024109353</v>
      </c>
    </row>
    <row r="322" spans="1:4" x14ac:dyDescent="0.25">
      <c r="A322" s="6">
        <v>1986</v>
      </c>
      <c r="B322" s="17">
        <v>9441.395757491422</v>
      </c>
      <c r="C322" s="17">
        <v>67.589353103199997</v>
      </c>
      <c r="D322" s="6">
        <f t="shared" si="6"/>
        <v>9.4413957574914225</v>
      </c>
    </row>
    <row r="323" spans="1:4" x14ac:dyDescent="0.25">
      <c r="A323" s="6">
        <v>1986</v>
      </c>
      <c r="B323" s="17">
        <v>9484.8940658505562</v>
      </c>
      <c r="C323" s="17">
        <v>68.893794571300006</v>
      </c>
      <c r="D323" s="6">
        <f t="shared" si="6"/>
        <v>9.4848940658505558</v>
      </c>
    </row>
    <row r="324" spans="1:4" x14ac:dyDescent="0.25">
      <c r="A324" s="6">
        <v>1986</v>
      </c>
      <c r="B324" s="17">
        <v>9525.1350986680136</v>
      </c>
      <c r="C324" s="17">
        <v>48.594908556900002</v>
      </c>
      <c r="D324" s="6">
        <f t="shared" si="6"/>
        <v>9.525135098668013</v>
      </c>
    </row>
    <row r="325" spans="1:4" x14ac:dyDescent="0.25">
      <c r="A325" s="6">
        <v>1986</v>
      </c>
      <c r="B325" s="17">
        <v>9567.6444491964212</v>
      </c>
      <c r="C325" s="17">
        <v>28.088389252399999</v>
      </c>
      <c r="D325" s="6">
        <f t="shared" si="6"/>
        <v>9.5676444491964219</v>
      </c>
    </row>
    <row r="326" spans="1:4" x14ac:dyDescent="0.25">
      <c r="A326" s="6">
        <v>1986</v>
      </c>
      <c r="B326" s="17">
        <v>9617.3629020086046</v>
      </c>
      <c r="C326" s="17">
        <v>21.476949508200001</v>
      </c>
      <c r="D326" s="6">
        <f t="shared" si="6"/>
        <v>9.6173629020086047</v>
      </c>
    </row>
    <row r="327" spans="1:4" x14ac:dyDescent="0.25">
      <c r="A327" s="6">
        <v>1986</v>
      </c>
      <c r="B327" s="17">
        <v>9663.2271558006687</v>
      </c>
      <c r="C327" s="17">
        <v>52.180579353100001</v>
      </c>
      <c r="D327" s="6">
        <f t="shared" si="6"/>
        <v>9.6632271558006693</v>
      </c>
    </row>
    <row r="328" spans="1:4" x14ac:dyDescent="0.25">
      <c r="A328" s="6">
        <v>1986</v>
      </c>
      <c r="B328" s="17">
        <v>9706.2641129470576</v>
      </c>
      <c r="C328" s="17">
        <v>34.705139519299998</v>
      </c>
      <c r="D328" s="6">
        <f t="shared" si="6"/>
        <v>9.706264112947057</v>
      </c>
    </row>
    <row r="329" spans="1:4" x14ac:dyDescent="0.25">
      <c r="A329" s="6">
        <v>1986</v>
      </c>
      <c r="B329" s="17">
        <v>9751.5665456461247</v>
      </c>
      <c r="C329" s="17">
        <v>39.4733898295</v>
      </c>
      <c r="D329" s="6">
        <f t="shared" si="6"/>
        <v>9.7515665456461242</v>
      </c>
    </row>
    <row r="330" spans="1:4" x14ac:dyDescent="0.25">
      <c r="A330" s="6">
        <v>1986</v>
      </c>
      <c r="B330" s="17">
        <v>9802.2545353504574</v>
      </c>
      <c r="C330" s="17">
        <v>45.394514827400002</v>
      </c>
      <c r="D330" s="6">
        <f t="shared" si="6"/>
        <v>9.8022545353504569</v>
      </c>
    </row>
    <row r="331" spans="1:4" x14ac:dyDescent="0.25">
      <c r="A331" s="6">
        <v>1986</v>
      </c>
      <c r="B331" s="17">
        <v>9851.1866594182466</v>
      </c>
      <c r="C331" s="17">
        <v>40.049618439100001</v>
      </c>
      <c r="D331" s="6">
        <f t="shared" si="6"/>
        <v>9.8511866594182464</v>
      </c>
    </row>
    <row r="332" spans="1:4" x14ac:dyDescent="0.25">
      <c r="A332" s="6">
        <v>1986</v>
      </c>
      <c r="B332" s="17">
        <v>9896.9281461304508</v>
      </c>
      <c r="C332" s="17">
        <v>31.2925559171</v>
      </c>
      <c r="D332" s="6">
        <f t="shared" si="6"/>
        <v>9.8969281461304508</v>
      </c>
    </row>
    <row r="333" spans="1:4" x14ac:dyDescent="0.25">
      <c r="A333" s="6">
        <v>1986</v>
      </c>
      <c r="B333" s="17">
        <v>9943.7852413507389</v>
      </c>
      <c r="C333" s="17">
        <v>54.9479911297</v>
      </c>
      <c r="D333" s="6">
        <f t="shared" si="6"/>
        <v>9.9437852413507386</v>
      </c>
    </row>
    <row r="334" spans="1:4" x14ac:dyDescent="0.25">
      <c r="A334" s="6">
        <v>1986</v>
      </c>
      <c r="B334" s="17">
        <v>9989.5741054736591</v>
      </c>
      <c r="C334" s="17">
        <v>49.175728886800002</v>
      </c>
      <c r="D334" s="6">
        <f t="shared" si="6"/>
        <v>9.9895741054736593</v>
      </c>
    </row>
    <row r="335" spans="1:4" x14ac:dyDescent="0.25">
      <c r="A335" s="6">
        <v>1986</v>
      </c>
      <c r="B335" s="17">
        <v>10029.453008860419</v>
      </c>
      <c r="C335" s="17">
        <v>39.326292289800001</v>
      </c>
      <c r="D335" s="6">
        <f t="shared" si="6"/>
        <v>10.029453008860418</v>
      </c>
    </row>
    <row r="336" spans="1:4" x14ac:dyDescent="0.25">
      <c r="A336" s="6">
        <v>1986</v>
      </c>
      <c r="B336" s="17">
        <v>10070.055905603209</v>
      </c>
      <c r="C336" s="17">
        <v>29.572294705400001</v>
      </c>
      <c r="D336" s="6">
        <f t="shared" si="6"/>
        <v>10.070055905603208</v>
      </c>
    </row>
    <row r="337" spans="1:4" x14ac:dyDescent="0.25">
      <c r="A337" s="6">
        <v>1986</v>
      </c>
      <c r="B337" s="17">
        <v>10116.560483328252</v>
      </c>
      <c r="C337" s="17">
        <v>18.653759505</v>
      </c>
      <c r="D337" s="6">
        <f t="shared" si="6"/>
        <v>10.116560483328252</v>
      </c>
    </row>
    <row r="338" spans="1:4" x14ac:dyDescent="0.25">
      <c r="A338" s="6">
        <v>1986</v>
      </c>
      <c r="B338" s="17">
        <v>10163.365611076229</v>
      </c>
      <c r="C338" s="17">
        <v>19.0010581268</v>
      </c>
      <c r="D338" s="6">
        <f t="shared" si="6"/>
        <v>10.16336561107623</v>
      </c>
    </row>
    <row r="339" spans="1:4" x14ac:dyDescent="0.25">
      <c r="A339" s="6">
        <v>1986</v>
      </c>
      <c r="B339" s="17">
        <v>10210.810690481114</v>
      </c>
      <c r="C339" s="17">
        <v>26.459733556300002</v>
      </c>
      <c r="D339" s="6">
        <f t="shared" si="6"/>
        <v>10.210810690481114</v>
      </c>
    </row>
    <row r="340" spans="1:4" x14ac:dyDescent="0.25">
      <c r="A340" s="6">
        <v>1986</v>
      </c>
      <c r="B340" s="17">
        <v>10259.428174328319</v>
      </c>
      <c r="C340" s="17">
        <v>27.462838252899999</v>
      </c>
      <c r="D340" s="6">
        <f t="shared" si="6"/>
        <v>10.259428174328319</v>
      </c>
    </row>
    <row r="341" spans="1:4" x14ac:dyDescent="0.25">
      <c r="A341" s="6">
        <v>1986</v>
      </c>
      <c r="B341" s="17">
        <v>10309.167714064502</v>
      </c>
      <c r="C341" s="17">
        <v>35.6653792989</v>
      </c>
      <c r="D341" s="6">
        <f t="shared" si="6"/>
        <v>10.309167714064502</v>
      </c>
    </row>
    <row r="342" spans="1:4" x14ac:dyDescent="0.25">
      <c r="A342" s="6">
        <v>1986</v>
      </c>
      <c r="B342" s="17">
        <v>10359.135080729355</v>
      </c>
      <c r="C342" s="17">
        <v>56.034555099199999</v>
      </c>
      <c r="D342" s="6">
        <f t="shared" si="6"/>
        <v>10.359135080729354</v>
      </c>
    </row>
    <row r="343" spans="1:4" x14ac:dyDescent="0.25">
      <c r="A343" s="6">
        <v>1986</v>
      </c>
      <c r="B343" s="17">
        <v>10405.855456953057</v>
      </c>
      <c r="C343" s="17">
        <v>82.432048419500006</v>
      </c>
      <c r="D343" s="6">
        <f t="shared" si="6"/>
        <v>10.405855456953057</v>
      </c>
    </row>
    <row r="344" spans="1:4" x14ac:dyDescent="0.25">
      <c r="A344" s="6">
        <v>1986</v>
      </c>
      <c r="B344" s="17">
        <v>10452.930404382761</v>
      </c>
      <c r="C344" s="17">
        <v>67.949657775899993</v>
      </c>
      <c r="D344" s="6">
        <f t="shared" si="6"/>
        <v>10.452930404382762</v>
      </c>
    </row>
    <row r="345" spans="1:4" x14ac:dyDescent="0.25">
      <c r="A345" s="6">
        <v>1986</v>
      </c>
      <c r="B345" s="17">
        <v>10500.836908945439</v>
      </c>
      <c r="C345" s="17">
        <v>59.915222577000002</v>
      </c>
      <c r="D345" s="6">
        <f t="shared" si="6"/>
        <v>10.500836908945439</v>
      </c>
    </row>
    <row r="346" spans="1:4" x14ac:dyDescent="0.25">
      <c r="A346" s="6">
        <v>1986</v>
      </c>
      <c r="B346" s="17">
        <v>10549.241941467126</v>
      </c>
      <c r="C346" s="17">
        <v>42.361168895500001</v>
      </c>
      <c r="D346" s="6">
        <f t="shared" si="6"/>
        <v>10.549241941467125</v>
      </c>
    </row>
    <row r="347" spans="1:4" x14ac:dyDescent="0.25">
      <c r="A347" s="6">
        <v>1986</v>
      </c>
      <c r="B347" s="17">
        <v>10584.415105098618</v>
      </c>
      <c r="C347" s="17">
        <v>42.146358781799997</v>
      </c>
      <c r="D347" s="6">
        <f t="shared" si="6"/>
        <v>10.584415105098618</v>
      </c>
    </row>
    <row r="348" spans="1:4" x14ac:dyDescent="0.25">
      <c r="A348" s="6">
        <v>1986</v>
      </c>
      <c r="B348" s="17">
        <v>10606.999413576275</v>
      </c>
      <c r="C348" s="17">
        <v>39.776286085199999</v>
      </c>
      <c r="D348" s="6">
        <f t="shared" si="6"/>
        <v>10.606999413576276</v>
      </c>
    </row>
    <row r="349" spans="1:4" x14ac:dyDescent="0.25">
      <c r="A349" s="6">
        <v>1986</v>
      </c>
      <c r="B349" s="17">
        <v>10618.318520605993</v>
      </c>
      <c r="C349" s="17">
        <v>49.933656952100002</v>
      </c>
      <c r="D349" s="6">
        <f t="shared" si="6"/>
        <v>10.618318520605994</v>
      </c>
    </row>
    <row r="350" spans="1:4" x14ac:dyDescent="0.25">
      <c r="A350" s="6">
        <v>1986</v>
      </c>
      <c r="B350" s="17">
        <v>10636.925891741055</v>
      </c>
      <c r="C350" s="17">
        <v>59.5397620277</v>
      </c>
      <c r="D350" s="6">
        <f t="shared" si="6"/>
        <v>10.636925891741056</v>
      </c>
    </row>
    <row r="351" spans="1:4" x14ac:dyDescent="0.25">
      <c r="A351" s="6">
        <v>1986</v>
      </c>
      <c r="B351" s="17">
        <v>10680.058801146424</v>
      </c>
      <c r="C351" s="17">
        <v>62.117939835500003</v>
      </c>
      <c r="D351" s="6">
        <f t="shared" si="6"/>
        <v>10.680058801146425</v>
      </c>
    </row>
    <row r="352" spans="1:4" x14ac:dyDescent="0.25">
      <c r="A352" s="6">
        <v>1986</v>
      </c>
      <c r="B352" s="17">
        <v>10729.124194770582</v>
      </c>
      <c r="C352" s="17">
        <v>64.139934557499998</v>
      </c>
      <c r="D352" s="6">
        <f t="shared" si="6"/>
        <v>10.729124194770582</v>
      </c>
    </row>
    <row r="353" spans="1:4" x14ac:dyDescent="0.25">
      <c r="A353" s="6">
        <v>1986</v>
      </c>
      <c r="B353" s="17">
        <v>10778.859792831003</v>
      </c>
      <c r="C353" s="17">
        <v>61.068148788899997</v>
      </c>
      <c r="D353" s="6">
        <f t="shared" si="6"/>
        <v>10.778859792831003</v>
      </c>
    </row>
    <row r="354" spans="1:4" x14ac:dyDescent="0.25">
      <c r="A354" s="6">
        <v>1986</v>
      </c>
      <c r="B354" s="17">
        <v>10828.863666550129</v>
      </c>
      <c r="C354" s="17">
        <v>63.857958985000003</v>
      </c>
      <c r="D354" s="6">
        <f t="shared" si="6"/>
        <v>10.828863666550129</v>
      </c>
    </row>
    <row r="355" spans="1:4" x14ac:dyDescent="0.25">
      <c r="A355" s="6">
        <v>1986</v>
      </c>
      <c r="B355" s="17">
        <v>10876.746534031139</v>
      </c>
      <c r="C355" s="17">
        <v>62.004412045800002</v>
      </c>
      <c r="D355" s="6">
        <f t="shared" si="6"/>
        <v>10.87674653403114</v>
      </c>
    </row>
    <row r="356" spans="1:4" x14ac:dyDescent="0.25">
      <c r="A356" s="6">
        <v>1986</v>
      </c>
      <c r="B356" s="17">
        <v>10915.654532818773</v>
      </c>
      <c r="C356" s="17">
        <v>55.9256745673</v>
      </c>
      <c r="D356" s="6">
        <f t="shared" si="6"/>
        <v>10.915654532818774</v>
      </c>
    </row>
    <row r="357" spans="1:4" x14ac:dyDescent="0.25">
      <c r="A357" s="6">
        <v>1986</v>
      </c>
      <c r="B357" s="17">
        <v>10937.507992167379</v>
      </c>
      <c r="C357" s="17">
        <v>54.966318753300001</v>
      </c>
      <c r="D357" s="6">
        <f t="shared" si="6"/>
        <v>10.937507992167379</v>
      </c>
    </row>
    <row r="358" spans="1:4" x14ac:dyDescent="0.25">
      <c r="A358" s="6">
        <v>1986</v>
      </c>
      <c r="B358" s="17">
        <v>10966.531177167737</v>
      </c>
      <c r="C358" s="17">
        <v>55.886243275299996</v>
      </c>
      <c r="D358" s="6">
        <f t="shared" si="6"/>
        <v>10.966531177167736</v>
      </c>
    </row>
    <row r="359" spans="1:4" x14ac:dyDescent="0.25">
      <c r="A359" s="6">
        <v>1986</v>
      </c>
      <c r="B359" s="17">
        <v>11003.926847408948</v>
      </c>
      <c r="C359" s="17">
        <v>58.276426497199999</v>
      </c>
      <c r="D359" s="6">
        <f t="shared" si="6"/>
        <v>11.003926847408948</v>
      </c>
    </row>
    <row r="360" spans="1:4" x14ac:dyDescent="0.25">
      <c r="A360" s="6">
        <v>1986</v>
      </c>
      <c r="B360" s="17">
        <v>11043.856490724738</v>
      </c>
      <c r="C360" s="17">
        <v>57.788249733900003</v>
      </c>
      <c r="D360" s="6">
        <f t="shared" si="6"/>
        <v>11.043856490724739</v>
      </c>
    </row>
    <row r="361" spans="1:4" x14ac:dyDescent="0.25">
      <c r="A361" s="6">
        <v>1986</v>
      </c>
      <c r="B361" s="17">
        <v>11082.36870515414</v>
      </c>
      <c r="C361" s="17">
        <v>56.689176523100002</v>
      </c>
      <c r="D361" s="6">
        <f t="shared" si="6"/>
        <v>11.08236870515414</v>
      </c>
    </row>
    <row r="362" spans="1:4" x14ac:dyDescent="0.25">
      <c r="A362" s="6">
        <v>1986</v>
      </c>
      <c r="B362" s="17">
        <v>11120.538124830926</v>
      </c>
      <c r="C362" s="17">
        <v>52.411102511400003</v>
      </c>
      <c r="D362" s="6">
        <f t="shared" si="6"/>
        <v>11.120538124830926</v>
      </c>
    </row>
    <row r="363" spans="1:4" x14ac:dyDescent="0.25">
      <c r="A363" s="6">
        <v>1986</v>
      </c>
      <c r="B363" s="17">
        <v>11161.101457658744</v>
      </c>
      <c r="C363" s="17">
        <v>53.9862695331</v>
      </c>
      <c r="D363" s="6">
        <f t="shared" si="6"/>
        <v>11.161101457658743</v>
      </c>
    </row>
    <row r="364" spans="1:4" x14ac:dyDescent="0.25">
      <c r="A364" s="6">
        <v>1986</v>
      </c>
      <c r="B364" s="17">
        <v>11207.452590338431</v>
      </c>
      <c r="C364" s="17">
        <v>51.2878940469</v>
      </c>
      <c r="D364" s="6">
        <f t="shared" si="6"/>
        <v>11.207452590338431</v>
      </c>
    </row>
    <row r="365" spans="1:4" x14ac:dyDescent="0.25">
      <c r="A365" s="6">
        <v>1986</v>
      </c>
      <c r="B365" s="17">
        <v>11256.904757251143</v>
      </c>
      <c r="C365" s="17">
        <v>50.159408197200001</v>
      </c>
      <c r="D365" s="6">
        <f t="shared" si="6"/>
        <v>11.256904757251142</v>
      </c>
    </row>
    <row r="366" spans="1:4" x14ac:dyDescent="0.25">
      <c r="A366" s="6">
        <v>1986</v>
      </c>
      <c r="B366" s="17">
        <v>11306.357871319773</v>
      </c>
      <c r="C366" s="17">
        <v>42.321359071499998</v>
      </c>
      <c r="D366" s="6">
        <f t="shared" si="6"/>
        <v>11.306357871319774</v>
      </c>
    </row>
    <row r="367" spans="1:4" x14ac:dyDescent="0.25">
      <c r="A367" s="6">
        <v>1986</v>
      </c>
      <c r="B367" s="17">
        <v>11353.017697314821</v>
      </c>
      <c r="C367" s="17">
        <v>31.195784736099998</v>
      </c>
      <c r="D367" s="6">
        <f t="shared" si="6"/>
        <v>11.35301769731482</v>
      </c>
    </row>
    <row r="368" spans="1:4" x14ac:dyDescent="0.25">
      <c r="A368" s="6">
        <v>1986</v>
      </c>
      <c r="B368" s="17">
        <v>11398.397697149769</v>
      </c>
      <c r="C368" s="17">
        <v>29.0391567691</v>
      </c>
      <c r="D368" s="6">
        <f t="shared" si="6"/>
        <v>11.398397697149768</v>
      </c>
    </row>
    <row r="369" spans="1:4" x14ac:dyDescent="0.25">
      <c r="A369" s="6">
        <v>1986</v>
      </c>
      <c r="B369" s="17">
        <v>11443.981332996247</v>
      </c>
      <c r="C369" s="17">
        <v>41.043767845799998</v>
      </c>
      <c r="D369" s="6">
        <f t="shared" si="6"/>
        <v>11.443981332996247</v>
      </c>
    </row>
    <row r="370" spans="1:4" x14ac:dyDescent="0.25">
      <c r="A370" s="6">
        <v>1986</v>
      </c>
      <c r="B370" s="17">
        <v>11491.671124173792</v>
      </c>
      <c r="C370" s="17">
        <v>48.299201781900003</v>
      </c>
      <c r="D370" s="6">
        <f t="shared" si="6"/>
        <v>11.491671124173791</v>
      </c>
    </row>
    <row r="371" spans="1:4" x14ac:dyDescent="0.25">
      <c r="A371" s="6">
        <v>1986</v>
      </c>
      <c r="B371" s="17">
        <v>11535.594759862148</v>
      </c>
      <c r="C371" s="17">
        <v>47.649795341900003</v>
      </c>
      <c r="D371" s="6">
        <f t="shared" si="6"/>
        <v>11.535594759862148</v>
      </c>
    </row>
    <row r="372" spans="1:4" x14ac:dyDescent="0.25">
      <c r="A372" s="6">
        <v>1986</v>
      </c>
      <c r="B372" s="17">
        <v>11567.974090475589</v>
      </c>
      <c r="C372" s="17">
        <v>44.4106843279</v>
      </c>
      <c r="D372" s="6">
        <f t="shared" si="6"/>
        <v>11.567974090475589</v>
      </c>
    </row>
    <row r="373" spans="1:4" x14ac:dyDescent="0.25">
      <c r="A373" s="6">
        <v>1986</v>
      </c>
      <c r="B373" s="17">
        <v>11583.812887256225</v>
      </c>
      <c r="C373" s="17">
        <v>43.281286938299999</v>
      </c>
      <c r="D373" s="6">
        <f t="shared" si="6"/>
        <v>11.583812887256224</v>
      </c>
    </row>
    <row r="374" spans="1:4" x14ac:dyDescent="0.25">
      <c r="A374" s="6">
        <v>1986</v>
      </c>
      <c r="B374" s="17">
        <v>11601.787638662508</v>
      </c>
      <c r="C374" s="17">
        <v>40.5000975528</v>
      </c>
      <c r="D374" s="6">
        <f t="shared" si="6"/>
        <v>11.601787638662508</v>
      </c>
    </row>
    <row r="375" spans="1:4" x14ac:dyDescent="0.25">
      <c r="A375" s="6">
        <v>1986</v>
      </c>
      <c r="B375" s="17">
        <v>11637.666511965403</v>
      </c>
      <c r="C375" s="17">
        <v>46.416003087100002</v>
      </c>
      <c r="D375" s="6">
        <f t="shared" si="6"/>
        <v>11.637666511965403</v>
      </c>
    </row>
    <row r="376" spans="1:4" x14ac:dyDescent="0.25">
      <c r="A376" s="6">
        <v>1986</v>
      </c>
      <c r="B376" s="17">
        <v>11676.476337336921</v>
      </c>
      <c r="C376" s="17">
        <v>44.330936397499997</v>
      </c>
      <c r="D376" s="6">
        <f t="shared" si="6"/>
        <v>11.67647633733692</v>
      </c>
    </row>
    <row r="377" spans="1:4" x14ac:dyDescent="0.25">
      <c r="A377" s="6">
        <v>1986</v>
      </c>
      <c r="B377" s="17">
        <v>11713.986507448551</v>
      </c>
      <c r="C377" s="17">
        <v>44.038826457399999</v>
      </c>
      <c r="D377" s="6">
        <f t="shared" si="6"/>
        <v>11.713986507448551</v>
      </c>
    </row>
    <row r="378" spans="1:4" x14ac:dyDescent="0.25">
      <c r="A378" s="6">
        <v>1986</v>
      </c>
      <c r="B378" s="17">
        <v>11751.244648907741</v>
      </c>
      <c r="C378" s="17">
        <v>40.539970887499997</v>
      </c>
      <c r="D378" s="6">
        <f t="shared" si="6"/>
        <v>11.751244648907742</v>
      </c>
    </row>
    <row r="379" spans="1:4" x14ac:dyDescent="0.25">
      <c r="A379" s="6">
        <v>1986</v>
      </c>
      <c r="B379" s="17">
        <v>11791.564557466598</v>
      </c>
      <c r="C379" s="17">
        <v>38.102196920600001</v>
      </c>
      <c r="D379" s="6">
        <f t="shared" si="6"/>
        <v>11.791564557466598</v>
      </c>
    </row>
    <row r="380" spans="1:4" x14ac:dyDescent="0.25">
      <c r="A380" s="6">
        <v>1986</v>
      </c>
      <c r="B380" s="17">
        <v>11836.152066605864</v>
      </c>
      <c r="C380" s="17">
        <v>38.056097205199997</v>
      </c>
      <c r="D380" s="6">
        <f t="shared" si="6"/>
        <v>11.836152066605864</v>
      </c>
    </row>
    <row r="381" spans="1:4" x14ac:dyDescent="0.25">
      <c r="A381" s="6">
        <v>1986</v>
      </c>
      <c r="B381" s="17">
        <v>11881.027652656696</v>
      </c>
      <c r="C381" s="17">
        <v>43.235626746299999</v>
      </c>
      <c r="D381" s="6">
        <f t="shared" si="6"/>
        <v>11.881027652656696</v>
      </c>
    </row>
    <row r="382" spans="1:4" x14ac:dyDescent="0.25">
      <c r="A382" s="6">
        <v>1986</v>
      </c>
      <c r="B382" s="17">
        <v>11927.957254848652</v>
      </c>
      <c r="C382" s="17">
        <v>42.559691239599999</v>
      </c>
      <c r="D382" s="6">
        <f t="shared" si="6"/>
        <v>11.927957254848652</v>
      </c>
    </row>
    <row r="383" spans="1:4" x14ac:dyDescent="0.25">
      <c r="A383" s="6">
        <v>1986</v>
      </c>
      <c r="B383" s="17">
        <v>11977.637255638627</v>
      </c>
      <c r="C383" s="17">
        <v>39.816238854700003</v>
      </c>
      <c r="D383" s="6">
        <f t="shared" si="6"/>
        <v>11.977637255638626</v>
      </c>
    </row>
    <row r="384" spans="1:4" x14ac:dyDescent="0.25">
      <c r="A384" s="6">
        <v>1986</v>
      </c>
      <c r="B384" s="17">
        <v>12027.393447999544</v>
      </c>
      <c r="C384" s="17">
        <v>32.374846868600002</v>
      </c>
      <c r="D384" s="6">
        <f t="shared" ref="D384:D447" si="7">B384/1000</f>
        <v>12.027393447999545</v>
      </c>
    </row>
    <row r="385" spans="1:4" x14ac:dyDescent="0.25">
      <c r="A385" s="6">
        <v>1986</v>
      </c>
      <c r="B385" s="17">
        <v>12077.557007469924</v>
      </c>
      <c r="C385" s="17">
        <v>32.978654949999999</v>
      </c>
      <c r="D385" s="6">
        <f t="shared" si="7"/>
        <v>12.077557007469924</v>
      </c>
    </row>
    <row r="386" spans="1:4" x14ac:dyDescent="0.25">
      <c r="A386" s="6">
        <v>1986</v>
      </c>
      <c r="B386" s="17">
        <v>12121.826435753312</v>
      </c>
      <c r="C386" s="17">
        <v>34.585567425800001</v>
      </c>
      <c r="D386" s="6">
        <f t="shared" si="7"/>
        <v>12.121826435753311</v>
      </c>
    </row>
    <row r="387" spans="1:4" x14ac:dyDescent="0.25">
      <c r="A387" s="6">
        <v>1986</v>
      </c>
      <c r="B387" s="17">
        <v>12162.851095596126</v>
      </c>
      <c r="C387" s="17">
        <v>31.7808966465</v>
      </c>
      <c r="D387" s="6">
        <f t="shared" si="7"/>
        <v>12.162851095596126</v>
      </c>
    </row>
    <row r="388" spans="1:4" x14ac:dyDescent="0.25">
      <c r="A388" s="6">
        <v>1986</v>
      </c>
      <c r="B388" s="17">
        <v>12201.849202940517</v>
      </c>
      <c r="C388" s="17">
        <v>25.931975794</v>
      </c>
      <c r="D388" s="6">
        <f t="shared" si="7"/>
        <v>12.201849202940517</v>
      </c>
    </row>
    <row r="389" spans="1:4" x14ac:dyDescent="0.25">
      <c r="A389" s="6">
        <v>1986</v>
      </c>
      <c r="B389" s="17">
        <v>12243.728199006509</v>
      </c>
      <c r="C389" s="17">
        <v>31.141600562000001</v>
      </c>
      <c r="D389" s="6">
        <f t="shared" si="7"/>
        <v>12.24372819900651</v>
      </c>
    </row>
    <row r="390" spans="1:4" x14ac:dyDescent="0.25">
      <c r="A390" s="6">
        <v>1986</v>
      </c>
      <c r="B390" s="17">
        <v>12290.662745913425</v>
      </c>
      <c r="C390" s="17">
        <v>35.367319295199998</v>
      </c>
      <c r="D390" s="6">
        <f t="shared" si="7"/>
        <v>12.290662745913425</v>
      </c>
    </row>
    <row r="391" spans="1:4" x14ac:dyDescent="0.25">
      <c r="A391" s="6">
        <v>1986</v>
      </c>
      <c r="B391" s="17">
        <v>12340.330223406821</v>
      </c>
      <c r="C391" s="17">
        <v>34.838493540999998</v>
      </c>
      <c r="D391" s="6">
        <f t="shared" si="7"/>
        <v>12.340330223406822</v>
      </c>
    </row>
    <row r="392" spans="1:4" x14ac:dyDescent="0.25">
      <c r="A392" s="6">
        <v>1986</v>
      </c>
      <c r="B392" s="17">
        <v>12390.244577352634</v>
      </c>
      <c r="C392" s="17">
        <v>28.549380792699999</v>
      </c>
      <c r="D392" s="6">
        <f t="shared" si="7"/>
        <v>12.390244577352634</v>
      </c>
    </row>
    <row r="393" spans="1:4" x14ac:dyDescent="0.25">
      <c r="A393" s="6">
        <v>1986</v>
      </c>
      <c r="B393" s="17">
        <v>12439.273323790008</v>
      </c>
      <c r="C393" s="17">
        <v>20.7900836743</v>
      </c>
      <c r="D393" s="6">
        <f t="shared" si="7"/>
        <v>12.439273323790008</v>
      </c>
    </row>
    <row r="394" spans="1:4" x14ac:dyDescent="0.25">
      <c r="A394" s="6">
        <v>1986</v>
      </c>
      <c r="B394" s="17">
        <v>12487.583331578591</v>
      </c>
      <c r="C394" s="17">
        <v>20.374026698600002</v>
      </c>
      <c r="D394" s="6">
        <f t="shared" si="7"/>
        <v>12.487583331578591</v>
      </c>
    </row>
    <row r="395" spans="1:4" x14ac:dyDescent="0.25">
      <c r="A395" s="6">
        <v>1986</v>
      </c>
      <c r="B395" s="17">
        <v>12535.98476571273</v>
      </c>
      <c r="C395" s="17">
        <v>24.635303203199999</v>
      </c>
      <c r="D395" s="6">
        <f t="shared" si="7"/>
        <v>12.53598476571273</v>
      </c>
    </row>
    <row r="396" spans="1:4" x14ac:dyDescent="0.25">
      <c r="A396" s="6">
        <v>1986</v>
      </c>
      <c r="B396" s="17">
        <v>12585.218203035507</v>
      </c>
      <c r="C396" s="17">
        <v>30.529360544100001</v>
      </c>
      <c r="D396" s="6">
        <f t="shared" si="7"/>
        <v>12.585218203035508</v>
      </c>
    </row>
    <row r="397" spans="1:4" x14ac:dyDescent="0.25">
      <c r="A397" s="6">
        <v>1986</v>
      </c>
      <c r="B397" s="17">
        <v>12633.157086987749</v>
      </c>
      <c r="C397" s="17">
        <v>20.7651864298</v>
      </c>
      <c r="D397" s="6">
        <f t="shared" si="7"/>
        <v>12.633157086987749</v>
      </c>
    </row>
    <row r="398" spans="1:4" x14ac:dyDescent="0.25">
      <c r="A398" s="6">
        <v>1986</v>
      </c>
      <c r="B398" s="17">
        <v>12683.597147316148</v>
      </c>
      <c r="C398" s="17">
        <v>21.1705472415</v>
      </c>
      <c r="D398" s="6">
        <f t="shared" si="7"/>
        <v>12.683597147316148</v>
      </c>
    </row>
    <row r="399" spans="1:4" x14ac:dyDescent="0.25">
      <c r="A399" s="6">
        <v>1986</v>
      </c>
      <c r="B399" s="17">
        <v>12733.29679018497</v>
      </c>
      <c r="C399" s="17">
        <v>24.1714758201</v>
      </c>
      <c r="D399" s="6">
        <f t="shared" si="7"/>
        <v>12.733296790184969</v>
      </c>
    </row>
    <row r="400" spans="1:4" x14ac:dyDescent="0.25">
      <c r="A400" s="6">
        <v>1986</v>
      </c>
      <c r="B400" s="17">
        <v>12782.081800374752</v>
      </c>
      <c r="C400" s="17">
        <v>22.268405421800001</v>
      </c>
      <c r="D400" s="6">
        <f t="shared" si="7"/>
        <v>12.782081800374751</v>
      </c>
    </row>
    <row r="401" spans="1:4" x14ac:dyDescent="0.25">
      <c r="A401" s="6">
        <v>1986</v>
      </c>
      <c r="B401" s="17">
        <v>12831.600893087052</v>
      </c>
      <c r="C401" s="17">
        <v>23.5741998982</v>
      </c>
      <c r="D401" s="6">
        <f t="shared" si="7"/>
        <v>12.831600893087051</v>
      </c>
    </row>
    <row r="402" spans="1:4" x14ac:dyDescent="0.25">
      <c r="A402" s="6">
        <v>1986</v>
      </c>
      <c r="B402" s="17">
        <v>12882.171480503057</v>
      </c>
      <c r="C402" s="17">
        <v>19.5041882218</v>
      </c>
      <c r="D402" s="6">
        <f t="shared" si="7"/>
        <v>12.882171480503057</v>
      </c>
    </row>
    <row r="403" spans="1:4" x14ac:dyDescent="0.25">
      <c r="A403" s="6">
        <v>1986</v>
      </c>
      <c r="B403" s="17">
        <v>12923.1143286877</v>
      </c>
      <c r="C403" s="17">
        <v>26.347661460600001</v>
      </c>
      <c r="D403" s="6">
        <f t="shared" si="7"/>
        <v>12.923114328687699</v>
      </c>
    </row>
    <row r="404" spans="1:4" x14ac:dyDescent="0.25">
      <c r="A404" s="6">
        <v>1986</v>
      </c>
      <c r="B404" s="17">
        <v>12962.663268668241</v>
      </c>
      <c r="C404" s="17">
        <v>22.291594982300001</v>
      </c>
      <c r="D404" s="6">
        <f t="shared" si="7"/>
        <v>12.962663268668241</v>
      </c>
    </row>
    <row r="405" spans="1:4" x14ac:dyDescent="0.25">
      <c r="A405" s="6">
        <v>1986</v>
      </c>
      <c r="B405" s="17">
        <v>12994.246129371428</v>
      </c>
      <c r="C405" s="17">
        <v>20.536960399800002</v>
      </c>
      <c r="D405" s="6">
        <f t="shared" si="7"/>
        <v>12.994246129371428</v>
      </c>
    </row>
    <row r="406" spans="1:4" x14ac:dyDescent="0.25">
      <c r="A406" s="6">
        <v>1986</v>
      </c>
      <c r="B406" s="17">
        <v>13004.858155773725</v>
      </c>
      <c r="C406" s="17">
        <v>32.178401299000001</v>
      </c>
      <c r="D406" s="6">
        <f t="shared" si="7"/>
        <v>13.004858155773725</v>
      </c>
    </row>
    <row r="407" spans="1:4" x14ac:dyDescent="0.25">
      <c r="A407" s="6">
        <v>1989</v>
      </c>
      <c r="B407" s="17">
        <v>3284.0720808274637</v>
      </c>
      <c r="C407" s="17">
        <v>157.394480679</v>
      </c>
      <c r="D407" s="6">
        <f t="shared" si="7"/>
        <v>3.2840720808274635</v>
      </c>
    </row>
    <row r="408" spans="1:4" x14ac:dyDescent="0.25">
      <c r="A408" s="6">
        <v>1989</v>
      </c>
      <c r="B408" s="17">
        <v>3308.6907075361232</v>
      </c>
      <c r="C408" s="17">
        <v>152.95174592000001</v>
      </c>
      <c r="D408" s="6">
        <f t="shared" si="7"/>
        <v>3.3086907075361234</v>
      </c>
    </row>
    <row r="409" spans="1:4" x14ac:dyDescent="0.25">
      <c r="A409" s="6">
        <v>1989</v>
      </c>
      <c r="B409" s="17">
        <v>3358.021031014247</v>
      </c>
      <c r="C409" s="17">
        <v>156.54501209700001</v>
      </c>
      <c r="D409" s="6">
        <f t="shared" si="7"/>
        <v>3.3580210310142471</v>
      </c>
    </row>
    <row r="410" spans="1:4" x14ac:dyDescent="0.25">
      <c r="A410" s="6">
        <v>1989</v>
      </c>
      <c r="B410" s="17">
        <v>3407.2804256548643</v>
      </c>
      <c r="C410" s="17">
        <v>159.75331059999999</v>
      </c>
      <c r="D410" s="6">
        <f t="shared" si="7"/>
        <v>3.4072804256548643</v>
      </c>
    </row>
    <row r="411" spans="1:4" x14ac:dyDescent="0.25">
      <c r="A411" s="6">
        <v>1989</v>
      </c>
      <c r="B411" s="17">
        <v>3456.4816500696265</v>
      </c>
      <c r="C411" s="17">
        <v>165.95780622699999</v>
      </c>
      <c r="D411" s="6">
        <f t="shared" si="7"/>
        <v>3.4564816500696267</v>
      </c>
    </row>
    <row r="412" spans="1:4" x14ac:dyDescent="0.25">
      <c r="A412" s="6">
        <v>1989</v>
      </c>
      <c r="B412" s="17">
        <v>3505.3740459985374</v>
      </c>
      <c r="C412" s="17">
        <v>159.77999025899999</v>
      </c>
      <c r="D412" s="6">
        <f t="shared" si="7"/>
        <v>3.5053740459985376</v>
      </c>
    </row>
    <row r="413" spans="1:4" x14ac:dyDescent="0.25">
      <c r="A413" s="6">
        <v>1989</v>
      </c>
      <c r="B413" s="17">
        <v>3554.364202564228</v>
      </c>
      <c r="C413" s="17">
        <v>167.090250024</v>
      </c>
      <c r="D413" s="6">
        <f t="shared" si="7"/>
        <v>3.5543642025642281</v>
      </c>
    </row>
    <row r="414" spans="1:4" x14ac:dyDescent="0.25">
      <c r="A414" s="6">
        <v>1989</v>
      </c>
      <c r="B414" s="17">
        <v>3603.3910930637767</v>
      </c>
      <c r="C414" s="17">
        <v>172.03895072200001</v>
      </c>
      <c r="D414" s="6">
        <f t="shared" si="7"/>
        <v>3.6033910930637765</v>
      </c>
    </row>
    <row r="415" spans="1:4" x14ac:dyDescent="0.25">
      <c r="A415" s="6">
        <v>1989</v>
      </c>
      <c r="B415" s="17">
        <v>3651.6813890536027</v>
      </c>
      <c r="C415" s="17">
        <v>180.25378597100001</v>
      </c>
      <c r="D415" s="6">
        <f t="shared" si="7"/>
        <v>3.6516813890536026</v>
      </c>
    </row>
    <row r="416" spans="1:4" x14ac:dyDescent="0.25">
      <c r="A416" s="6">
        <v>1989</v>
      </c>
      <c r="B416" s="17">
        <v>3701.1282236937986</v>
      </c>
      <c r="C416" s="17">
        <v>185.02047410899999</v>
      </c>
      <c r="D416" s="6">
        <f t="shared" si="7"/>
        <v>3.7011282236937988</v>
      </c>
    </row>
    <row r="417" spans="1:4" x14ac:dyDescent="0.25">
      <c r="A417" s="6">
        <v>1989</v>
      </c>
      <c r="B417" s="17">
        <v>3749.2723586164543</v>
      </c>
      <c r="C417" s="17">
        <v>182.53090351099999</v>
      </c>
      <c r="D417" s="6">
        <f t="shared" si="7"/>
        <v>3.7492723586164542</v>
      </c>
    </row>
    <row r="418" spans="1:4" x14ac:dyDescent="0.25">
      <c r="A418" s="6">
        <v>1989</v>
      </c>
      <c r="B418" s="17">
        <v>3796.7764467505617</v>
      </c>
      <c r="C418" s="17">
        <v>190.74739467399999</v>
      </c>
      <c r="D418" s="6">
        <f t="shared" si="7"/>
        <v>3.7967764467505618</v>
      </c>
    </row>
    <row r="419" spans="1:4" x14ac:dyDescent="0.25">
      <c r="A419" s="6">
        <v>1989</v>
      </c>
      <c r="B419" s="17">
        <v>3844.6882495981204</v>
      </c>
      <c r="C419" s="17">
        <v>194.699322975</v>
      </c>
      <c r="D419" s="6">
        <f t="shared" si="7"/>
        <v>3.8446882495981205</v>
      </c>
    </row>
    <row r="420" spans="1:4" x14ac:dyDescent="0.25">
      <c r="A420" s="6">
        <v>1989</v>
      </c>
      <c r="B420" s="17">
        <v>3892.5900021197294</v>
      </c>
      <c r="C420" s="17">
        <v>199.58365143399999</v>
      </c>
      <c r="D420" s="6">
        <f t="shared" si="7"/>
        <v>3.8925900021197295</v>
      </c>
    </row>
    <row r="421" spans="1:4" x14ac:dyDescent="0.25">
      <c r="A421" s="6">
        <v>1989</v>
      </c>
      <c r="B421" s="17">
        <v>3942.3224942946458</v>
      </c>
      <c r="C421" s="17">
        <v>208.34872375399999</v>
      </c>
      <c r="D421" s="6">
        <f t="shared" si="7"/>
        <v>3.942322494294646</v>
      </c>
    </row>
    <row r="422" spans="1:4" x14ac:dyDescent="0.25">
      <c r="A422" s="6">
        <v>1989</v>
      </c>
      <c r="B422" s="17">
        <v>3991.7785815516309</v>
      </c>
      <c r="C422" s="17">
        <v>203.88044434899999</v>
      </c>
      <c r="D422" s="6">
        <f t="shared" si="7"/>
        <v>3.9917785815516309</v>
      </c>
    </row>
    <row r="423" spans="1:4" x14ac:dyDescent="0.25">
      <c r="A423" s="6">
        <v>1989</v>
      </c>
      <c r="B423" s="17">
        <v>4041.1571053533899</v>
      </c>
      <c r="C423" s="17">
        <v>206.94436564700001</v>
      </c>
      <c r="D423" s="6">
        <f t="shared" si="7"/>
        <v>4.0411571053533901</v>
      </c>
    </row>
    <row r="424" spans="1:4" x14ac:dyDescent="0.25">
      <c r="A424" s="6">
        <v>1989</v>
      </c>
      <c r="B424" s="17">
        <v>4091.0087430374228</v>
      </c>
      <c r="C424" s="17">
        <v>207.544711345</v>
      </c>
      <c r="D424" s="6">
        <f t="shared" si="7"/>
        <v>4.0910087430374231</v>
      </c>
    </row>
    <row r="425" spans="1:4" x14ac:dyDescent="0.25">
      <c r="A425" s="6">
        <v>1989</v>
      </c>
      <c r="B425" s="17">
        <v>4141.3626343827827</v>
      </c>
      <c r="C425" s="17">
        <v>214.51797026400001</v>
      </c>
      <c r="D425" s="6">
        <f t="shared" si="7"/>
        <v>4.1413626343827827</v>
      </c>
    </row>
    <row r="426" spans="1:4" x14ac:dyDescent="0.25">
      <c r="A426" s="6">
        <v>1989</v>
      </c>
      <c r="B426" s="17">
        <v>4186.6127853216703</v>
      </c>
      <c r="C426" s="17">
        <v>202.67830299400001</v>
      </c>
      <c r="D426" s="6">
        <f t="shared" si="7"/>
        <v>4.1866127853216701</v>
      </c>
    </row>
    <row r="427" spans="1:4" x14ac:dyDescent="0.25">
      <c r="A427" s="6">
        <v>1989</v>
      </c>
      <c r="B427" s="17">
        <v>4229.8270850083318</v>
      </c>
      <c r="C427" s="17">
        <v>158.87364069899999</v>
      </c>
      <c r="D427" s="6">
        <f t="shared" si="7"/>
        <v>4.2298270850083322</v>
      </c>
    </row>
    <row r="428" spans="1:4" x14ac:dyDescent="0.25">
      <c r="A428" s="6">
        <v>1989</v>
      </c>
      <c r="B428" s="17">
        <v>4273.9329909117932</v>
      </c>
      <c r="C428" s="17">
        <v>121.933828504</v>
      </c>
      <c r="D428" s="6">
        <f t="shared" si="7"/>
        <v>4.2739329909117929</v>
      </c>
    </row>
    <row r="429" spans="1:4" x14ac:dyDescent="0.25">
      <c r="A429" s="6">
        <v>1989</v>
      </c>
      <c r="B429" s="17">
        <v>4318.8330575408454</v>
      </c>
      <c r="C429" s="17">
        <v>87.405180365800007</v>
      </c>
      <c r="D429" s="6">
        <f t="shared" si="7"/>
        <v>4.3188330575408456</v>
      </c>
    </row>
    <row r="430" spans="1:4" x14ac:dyDescent="0.25">
      <c r="A430" s="6">
        <v>1989</v>
      </c>
      <c r="B430" s="17">
        <v>4367.5546054319593</v>
      </c>
      <c r="C430" s="17">
        <v>84.303458882100003</v>
      </c>
      <c r="D430" s="6">
        <f t="shared" si="7"/>
        <v>4.3675546054319589</v>
      </c>
    </row>
    <row r="431" spans="1:4" x14ac:dyDescent="0.25">
      <c r="A431" s="6">
        <v>1989</v>
      </c>
      <c r="B431" s="17">
        <v>4417.4975155366174</v>
      </c>
      <c r="C431" s="17">
        <v>76.0413551961</v>
      </c>
      <c r="D431" s="6">
        <f t="shared" si="7"/>
        <v>4.417497515536617</v>
      </c>
    </row>
    <row r="432" spans="1:4" x14ac:dyDescent="0.25">
      <c r="A432" s="6">
        <v>1989</v>
      </c>
      <c r="B432" s="17">
        <v>4467.0507700974213</v>
      </c>
      <c r="C432" s="17">
        <v>89.986944887000007</v>
      </c>
      <c r="D432" s="6">
        <f t="shared" si="7"/>
        <v>4.4670507700974209</v>
      </c>
    </row>
    <row r="433" spans="1:4" x14ac:dyDescent="0.25">
      <c r="A433" s="6">
        <v>1989</v>
      </c>
      <c r="B433" s="17">
        <v>4516.5040250993698</v>
      </c>
      <c r="C433" s="17">
        <v>83.763876948000004</v>
      </c>
      <c r="D433" s="6">
        <f t="shared" si="7"/>
        <v>4.51650402509937</v>
      </c>
    </row>
    <row r="434" spans="1:4" x14ac:dyDescent="0.25">
      <c r="A434" s="6">
        <v>1989</v>
      </c>
      <c r="B434" s="17">
        <v>4566.202080924254</v>
      </c>
      <c r="C434" s="17">
        <v>91.903453842600001</v>
      </c>
      <c r="D434" s="6">
        <f t="shared" si="7"/>
        <v>4.5662020809242536</v>
      </c>
    </row>
    <row r="435" spans="1:4" x14ac:dyDescent="0.25">
      <c r="A435" s="6">
        <v>1989</v>
      </c>
      <c r="B435" s="17">
        <v>4614.3809762048477</v>
      </c>
      <c r="C435" s="17">
        <v>92.094592616300005</v>
      </c>
      <c r="D435" s="6">
        <f t="shared" si="7"/>
        <v>4.6143809762048473</v>
      </c>
    </row>
    <row r="436" spans="1:4" x14ac:dyDescent="0.25">
      <c r="A436" s="6">
        <v>1989</v>
      </c>
      <c r="B436" s="17">
        <v>4663.9828283503457</v>
      </c>
      <c r="C436" s="17">
        <v>92.850102900899998</v>
      </c>
      <c r="D436" s="6">
        <f t="shared" si="7"/>
        <v>4.6639828283503455</v>
      </c>
    </row>
    <row r="437" spans="1:4" x14ac:dyDescent="0.25">
      <c r="A437" s="6">
        <v>1989</v>
      </c>
      <c r="B437" s="17">
        <v>4713.4708958308229</v>
      </c>
      <c r="C437" s="17">
        <v>91.939850970899997</v>
      </c>
      <c r="D437" s="6">
        <f t="shared" si="7"/>
        <v>4.7134708958308229</v>
      </c>
    </row>
    <row r="438" spans="1:4" x14ac:dyDescent="0.25">
      <c r="A438" s="6">
        <v>1989</v>
      </c>
      <c r="B438" s="17">
        <v>4763.3764693093744</v>
      </c>
      <c r="C438" s="17">
        <v>81.6449875128</v>
      </c>
      <c r="D438" s="6">
        <f t="shared" si="7"/>
        <v>4.7633764693093745</v>
      </c>
    </row>
    <row r="439" spans="1:4" x14ac:dyDescent="0.25">
      <c r="A439" s="6">
        <v>1989</v>
      </c>
      <c r="B439" s="17">
        <v>4812.8850210380788</v>
      </c>
      <c r="C439" s="17">
        <v>86.613591408100007</v>
      </c>
      <c r="D439" s="6">
        <f t="shared" si="7"/>
        <v>4.8128850210380785</v>
      </c>
    </row>
    <row r="440" spans="1:4" x14ac:dyDescent="0.25">
      <c r="A440" s="6">
        <v>1989</v>
      </c>
      <c r="B440" s="17">
        <v>4862.6353651133613</v>
      </c>
      <c r="C440" s="17">
        <v>94.337655914799996</v>
      </c>
      <c r="D440" s="6">
        <f t="shared" si="7"/>
        <v>4.8626353651133609</v>
      </c>
    </row>
    <row r="441" spans="1:4" x14ac:dyDescent="0.25">
      <c r="A441" s="6">
        <v>1989</v>
      </c>
      <c r="B441" s="17">
        <v>4911.4642319038521</v>
      </c>
      <c r="C441" s="17">
        <v>90.299764564100002</v>
      </c>
      <c r="D441" s="6">
        <f t="shared" si="7"/>
        <v>4.9114642319038522</v>
      </c>
    </row>
    <row r="442" spans="1:4" x14ac:dyDescent="0.25">
      <c r="A442" s="6">
        <v>1989</v>
      </c>
      <c r="B442" s="17">
        <v>4961.0455702699801</v>
      </c>
      <c r="C442" s="17">
        <v>91.073245833000001</v>
      </c>
      <c r="D442" s="6">
        <f t="shared" si="7"/>
        <v>4.9610455702699801</v>
      </c>
    </row>
    <row r="443" spans="1:4" x14ac:dyDescent="0.25">
      <c r="A443" s="6">
        <v>1989</v>
      </c>
      <c r="B443" s="17">
        <v>5009.4810296366168</v>
      </c>
      <c r="C443" s="17">
        <v>73.422680109400005</v>
      </c>
      <c r="D443" s="6">
        <f t="shared" si="7"/>
        <v>5.0094810296366168</v>
      </c>
    </row>
    <row r="444" spans="1:4" x14ac:dyDescent="0.25">
      <c r="A444" s="6">
        <v>1989</v>
      </c>
      <c r="B444" s="17">
        <v>5058.0993968206931</v>
      </c>
      <c r="C444" s="17">
        <v>73.302302003799994</v>
      </c>
      <c r="D444" s="6">
        <f t="shared" si="7"/>
        <v>5.0580993968206931</v>
      </c>
    </row>
    <row r="445" spans="1:4" x14ac:dyDescent="0.25">
      <c r="A445" s="6">
        <v>1989</v>
      </c>
      <c r="B445" s="17">
        <v>5103.1008331687235</v>
      </c>
      <c r="C445" s="17">
        <v>72.938665039699998</v>
      </c>
      <c r="D445" s="6">
        <f t="shared" si="7"/>
        <v>5.1031008331687238</v>
      </c>
    </row>
    <row r="446" spans="1:4" x14ac:dyDescent="0.25">
      <c r="A446" s="6">
        <v>1989</v>
      </c>
      <c r="B446" s="17">
        <v>5171.4888813911966</v>
      </c>
      <c r="C446" s="17">
        <v>67.068448550400007</v>
      </c>
      <c r="D446" s="6">
        <f t="shared" si="7"/>
        <v>5.1714888813911966</v>
      </c>
    </row>
    <row r="447" spans="1:4" x14ac:dyDescent="0.25">
      <c r="A447" s="6">
        <v>1989</v>
      </c>
      <c r="B447" s="17">
        <v>5209.0571123080281</v>
      </c>
      <c r="C447" s="17">
        <v>55.591082231400001</v>
      </c>
      <c r="D447" s="6">
        <f t="shared" si="7"/>
        <v>5.2090571123080283</v>
      </c>
    </row>
    <row r="448" spans="1:4" x14ac:dyDescent="0.25">
      <c r="A448" s="6">
        <v>1989</v>
      </c>
      <c r="B448" s="17">
        <v>5251.9199694271811</v>
      </c>
      <c r="C448" s="17">
        <v>73.699894751000002</v>
      </c>
      <c r="D448" s="6">
        <f t="shared" ref="D448:D511" si="8">B448/1000</f>
        <v>5.2519199694271812</v>
      </c>
    </row>
    <row r="449" spans="1:4" x14ac:dyDescent="0.25">
      <c r="A449" s="6">
        <v>1989</v>
      </c>
      <c r="B449" s="17">
        <v>5290.7136738581294</v>
      </c>
      <c r="C449" s="17">
        <v>94.077444288099997</v>
      </c>
      <c r="D449" s="6">
        <f t="shared" si="8"/>
        <v>5.2907136738581295</v>
      </c>
    </row>
    <row r="450" spans="1:4" x14ac:dyDescent="0.25">
      <c r="A450" s="6">
        <v>1989</v>
      </c>
      <c r="B450" s="17">
        <v>5331.6459318528086</v>
      </c>
      <c r="C450" s="17">
        <v>95.990265159100005</v>
      </c>
      <c r="D450" s="6">
        <f t="shared" si="8"/>
        <v>5.3316459318528082</v>
      </c>
    </row>
    <row r="451" spans="1:4" x14ac:dyDescent="0.25">
      <c r="A451" s="6">
        <v>1989</v>
      </c>
      <c r="B451" s="17">
        <v>5372.6932240551905</v>
      </c>
      <c r="C451" s="17">
        <v>84.1272321533</v>
      </c>
      <c r="D451" s="6">
        <f t="shared" si="8"/>
        <v>5.3726932240551903</v>
      </c>
    </row>
    <row r="452" spans="1:4" x14ac:dyDescent="0.25">
      <c r="A452" s="6">
        <v>1989</v>
      </c>
      <c r="B452" s="17">
        <v>5417.4976681041526</v>
      </c>
      <c r="C452" s="17">
        <v>89.086896454699996</v>
      </c>
      <c r="D452" s="6">
        <f t="shared" si="8"/>
        <v>5.4174976681041525</v>
      </c>
    </row>
    <row r="453" spans="1:4" x14ac:dyDescent="0.25">
      <c r="A453" s="6">
        <v>1989</v>
      </c>
      <c r="B453" s="17">
        <v>5462.0917315427623</v>
      </c>
      <c r="C453" s="17">
        <v>91.863882962800005</v>
      </c>
      <c r="D453" s="6">
        <f t="shared" si="8"/>
        <v>5.4620917315427624</v>
      </c>
    </row>
    <row r="454" spans="1:4" x14ac:dyDescent="0.25">
      <c r="A454" s="6">
        <v>1989</v>
      </c>
      <c r="B454" s="17">
        <v>5509.5111593923393</v>
      </c>
      <c r="C454" s="17">
        <v>97.768335765900005</v>
      </c>
      <c r="D454" s="6">
        <f t="shared" si="8"/>
        <v>5.5095111593923392</v>
      </c>
    </row>
    <row r="455" spans="1:4" x14ac:dyDescent="0.25">
      <c r="A455" s="6">
        <v>1989</v>
      </c>
      <c r="B455" s="17">
        <v>5555.8035508832672</v>
      </c>
      <c r="C455" s="17">
        <v>97.548439784099997</v>
      </c>
      <c r="D455" s="6">
        <f t="shared" si="8"/>
        <v>5.5558035508832671</v>
      </c>
    </row>
    <row r="456" spans="1:4" x14ac:dyDescent="0.25">
      <c r="A456" s="6">
        <v>1989</v>
      </c>
      <c r="B456" s="17">
        <v>5599.7764228740625</v>
      </c>
      <c r="C456" s="17">
        <v>78.523532174099998</v>
      </c>
      <c r="D456" s="6">
        <f t="shared" si="8"/>
        <v>5.5997764228740623</v>
      </c>
    </row>
    <row r="457" spans="1:4" x14ac:dyDescent="0.25">
      <c r="A457" s="6">
        <v>1989</v>
      </c>
      <c r="B457" s="17">
        <v>5643.0500640303835</v>
      </c>
      <c r="C457" s="17">
        <v>78.706410462299999</v>
      </c>
      <c r="D457" s="6">
        <f t="shared" si="8"/>
        <v>5.6430500640303833</v>
      </c>
    </row>
    <row r="458" spans="1:4" x14ac:dyDescent="0.25">
      <c r="A458" s="6">
        <v>1989</v>
      </c>
      <c r="B458" s="17">
        <v>5692.2548312917788</v>
      </c>
      <c r="C458" s="17">
        <v>81.278395639899998</v>
      </c>
      <c r="D458" s="6">
        <f t="shared" si="8"/>
        <v>5.6922548312917787</v>
      </c>
    </row>
    <row r="459" spans="1:4" x14ac:dyDescent="0.25">
      <c r="A459" s="6">
        <v>1989</v>
      </c>
      <c r="B459" s="17">
        <v>5740.3273829752179</v>
      </c>
      <c r="C459" s="17">
        <v>83.047864445800002</v>
      </c>
      <c r="D459" s="6">
        <f t="shared" si="8"/>
        <v>5.7403273829752175</v>
      </c>
    </row>
    <row r="460" spans="1:4" x14ac:dyDescent="0.25">
      <c r="A460" s="6">
        <v>1989</v>
      </c>
      <c r="B460" s="17">
        <v>5786.0337169451968</v>
      </c>
      <c r="C460" s="17">
        <v>104.458151024</v>
      </c>
      <c r="D460" s="6">
        <f t="shared" si="8"/>
        <v>5.7860337169451972</v>
      </c>
    </row>
    <row r="461" spans="1:4" x14ac:dyDescent="0.25">
      <c r="A461" s="6">
        <v>1989</v>
      </c>
      <c r="B461" s="17">
        <v>5830.1685395761906</v>
      </c>
      <c r="C461" s="17">
        <v>102.386407971</v>
      </c>
      <c r="D461" s="6">
        <f t="shared" si="8"/>
        <v>5.8301685395761904</v>
      </c>
    </row>
    <row r="462" spans="1:4" x14ac:dyDescent="0.25">
      <c r="A462" s="6">
        <v>1989</v>
      </c>
      <c r="B462" s="17">
        <v>5873.8186486622344</v>
      </c>
      <c r="C462" s="17">
        <v>94.625290674300004</v>
      </c>
      <c r="D462" s="6">
        <f t="shared" si="8"/>
        <v>5.8738186486622341</v>
      </c>
    </row>
    <row r="463" spans="1:4" x14ac:dyDescent="0.25">
      <c r="A463" s="6">
        <v>1989</v>
      </c>
      <c r="B463" s="17">
        <v>5921.5543403733946</v>
      </c>
      <c r="C463" s="17">
        <v>90.066105736099999</v>
      </c>
      <c r="D463" s="6">
        <f t="shared" si="8"/>
        <v>5.9215543403733948</v>
      </c>
    </row>
    <row r="464" spans="1:4" x14ac:dyDescent="0.25">
      <c r="A464" s="6">
        <v>1989</v>
      </c>
      <c r="B464" s="17">
        <v>5970.5940092478641</v>
      </c>
      <c r="C464" s="17">
        <v>73.997015436599995</v>
      </c>
      <c r="D464" s="6">
        <f t="shared" si="8"/>
        <v>5.970594009247864</v>
      </c>
    </row>
    <row r="465" spans="1:4" x14ac:dyDescent="0.25">
      <c r="A465" s="6">
        <v>1989</v>
      </c>
      <c r="B465" s="17">
        <v>6018.5399803058972</v>
      </c>
      <c r="C465" s="17">
        <v>60.693889904899997</v>
      </c>
      <c r="D465" s="6">
        <f t="shared" si="8"/>
        <v>6.0185399803058974</v>
      </c>
    </row>
    <row r="466" spans="1:4" x14ac:dyDescent="0.25">
      <c r="A466" s="6">
        <v>1989</v>
      </c>
      <c r="B466" s="17">
        <v>6066.7966152580593</v>
      </c>
      <c r="C466" s="17">
        <v>69.6559167984</v>
      </c>
      <c r="D466" s="6">
        <f t="shared" si="8"/>
        <v>6.0667966152580597</v>
      </c>
    </row>
    <row r="467" spans="1:4" x14ac:dyDescent="0.25">
      <c r="A467" s="6">
        <v>1989</v>
      </c>
      <c r="B467" s="17">
        <v>6116.3575404936391</v>
      </c>
      <c r="C467" s="17">
        <v>83.400933750899995</v>
      </c>
      <c r="D467" s="6">
        <f t="shared" si="8"/>
        <v>6.116357540493639</v>
      </c>
    </row>
    <row r="468" spans="1:4" x14ac:dyDescent="0.25">
      <c r="A468" s="6">
        <v>1989</v>
      </c>
      <c r="B468" s="17">
        <v>6165.6514856162657</v>
      </c>
      <c r="C468" s="17">
        <v>99.320515774300006</v>
      </c>
      <c r="D468" s="6">
        <f t="shared" si="8"/>
        <v>6.1656514856162659</v>
      </c>
    </row>
    <row r="469" spans="1:4" x14ac:dyDescent="0.25">
      <c r="A469" s="6">
        <v>1989</v>
      </c>
      <c r="B469" s="17">
        <v>6215.6068568766768</v>
      </c>
      <c r="C469" s="17">
        <v>112.21061746700001</v>
      </c>
      <c r="D469" s="6">
        <f t="shared" si="8"/>
        <v>6.2156068568766765</v>
      </c>
    </row>
    <row r="470" spans="1:4" x14ac:dyDescent="0.25">
      <c r="A470" s="6">
        <v>1989</v>
      </c>
      <c r="B470" s="17">
        <v>6265.0330472928126</v>
      </c>
      <c r="C470" s="17">
        <v>99.837924544499998</v>
      </c>
      <c r="D470" s="6">
        <f t="shared" si="8"/>
        <v>6.2650330472928122</v>
      </c>
    </row>
    <row r="471" spans="1:4" x14ac:dyDescent="0.25">
      <c r="A471" s="6">
        <v>1989</v>
      </c>
      <c r="B471" s="17">
        <v>6313.9596577850461</v>
      </c>
      <c r="C471" s="17">
        <v>145.24365376599999</v>
      </c>
      <c r="D471" s="6">
        <f t="shared" si="8"/>
        <v>6.3139596577850465</v>
      </c>
    </row>
    <row r="472" spans="1:4" x14ac:dyDescent="0.25">
      <c r="A472" s="6">
        <v>1989</v>
      </c>
      <c r="B472" s="17">
        <v>6362.7362486544835</v>
      </c>
      <c r="C472" s="17">
        <v>152.742132379</v>
      </c>
      <c r="D472" s="6">
        <f t="shared" si="8"/>
        <v>6.3627362486544836</v>
      </c>
    </row>
    <row r="473" spans="1:4" x14ac:dyDescent="0.25">
      <c r="A473" s="6">
        <v>1989</v>
      </c>
      <c r="B473" s="17">
        <v>6412.6886120513936</v>
      </c>
      <c r="C473" s="17">
        <v>146.450255653</v>
      </c>
      <c r="D473" s="6">
        <f t="shared" si="8"/>
        <v>6.4126886120513937</v>
      </c>
    </row>
    <row r="474" spans="1:4" x14ac:dyDescent="0.25">
      <c r="A474" s="6">
        <v>1989</v>
      </c>
      <c r="B474" s="17">
        <v>6462.5465017797615</v>
      </c>
      <c r="C474" s="17">
        <v>150.53761905100001</v>
      </c>
      <c r="D474" s="6">
        <f t="shared" si="8"/>
        <v>6.4625465017797614</v>
      </c>
    </row>
    <row r="475" spans="1:4" x14ac:dyDescent="0.25">
      <c r="A475" s="6">
        <v>1989</v>
      </c>
      <c r="B475" s="17">
        <v>6512.5091537658518</v>
      </c>
      <c r="C475" s="17">
        <v>143.43894163600001</v>
      </c>
      <c r="D475" s="6">
        <f t="shared" si="8"/>
        <v>6.5125091537658522</v>
      </c>
    </row>
    <row r="476" spans="1:4" x14ac:dyDescent="0.25">
      <c r="A476" s="6">
        <v>1989</v>
      </c>
      <c r="B476" s="17">
        <v>6561.2961696316388</v>
      </c>
      <c r="C476" s="17">
        <v>129.82090699099999</v>
      </c>
      <c r="D476" s="6">
        <f t="shared" si="8"/>
        <v>6.561296169631639</v>
      </c>
    </row>
    <row r="477" spans="1:4" x14ac:dyDescent="0.25">
      <c r="A477" s="6">
        <v>1989</v>
      </c>
      <c r="B477" s="17">
        <v>6609.9303708192147</v>
      </c>
      <c r="C477" s="17">
        <v>118.18263832700001</v>
      </c>
      <c r="D477" s="6">
        <f t="shared" si="8"/>
        <v>6.6099303708192148</v>
      </c>
    </row>
    <row r="478" spans="1:4" x14ac:dyDescent="0.25">
      <c r="A478" s="6">
        <v>1989</v>
      </c>
      <c r="B478" s="17">
        <v>6659.4748378964132</v>
      </c>
      <c r="C478" s="17">
        <v>106.257656041</v>
      </c>
      <c r="D478" s="6">
        <f t="shared" si="8"/>
        <v>6.659474837896413</v>
      </c>
    </row>
    <row r="479" spans="1:4" x14ac:dyDescent="0.25">
      <c r="A479" s="6">
        <v>1989</v>
      </c>
      <c r="B479" s="17">
        <v>6707.9594060749896</v>
      </c>
      <c r="C479" s="17">
        <v>107.94846608899999</v>
      </c>
      <c r="D479" s="6">
        <f t="shared" si="8"/>
        <v>6.7079594060749894</v>
      </c>
    </row>
    <row r="480" spans="1:4" x14ac:dyDescent="0.25">
      <c r="A480" s="6">
        <v>1989</v>
      </c>
      <c r="B480" s="17">
        <v>6757.5075830518908</v>
      </c>
      <c r="C480" s="17">
        <v>104.030381449</v>
      </c>
      <c r="D480" s="6">
        <f t="shared" si="8"/>
        <v>6.7575075830518907</v>
      </c>
    </row>
    <row r="481" spans="1:4" x14ac:dyDescent="0.25">
      <c r="A481" s="6">
        <v>1989</v>
      </c>
      <c r="B481" s="17">
        <v>6807.2621899997766</v>
      </c>
      <c r="C481" s="17">
        <v>129.96800856199999</v>
      </c>
      <c r="D481" s="6">
        <f t="shared" si="8"/>
        <v>6.8072621899997765</v>
      </c>
    </row>
    <row r="482" spans="1:4" x14ac:dyDescent="0.25">
      <c r="A482" s="6">
        <v>1989</v>
      </c>
      <c r="B482" s="17">
        <v>6859.0550180094915</v>
      </c>
      <c r="C482" s="17">
        <v>159.9576146</v>
      </c>
      <c r="D482" s="6">
        <f t="shared" si="8"/>
        <v>6.8590550180094914</v>
      </c>
    </row>
    <row r="483" spans="1:4" x14ac:dyDescent="0.25">
      <c r="A483" s="6">
        <v>1989</v>
      </c>
      <c r="B483" s="17">
        <v>6905.7257036297488</v>
      </c>
      <c r="C483" s="17">
        <v>130.547478289</v>
      </c>
      <c r="D483" s="6">
        <f t="shared" si="8"/>
        <v>6.9057257036297486</v>
      </c>
    </row>
    <row r="484" spans="1:4" x14ac:dyDescent="0.25">
      <c r="A484" s="6">
        <v>1989</v>
      </c>
      <c r="B484" s="17">
        <v>6951.7200815006108</v>
      </c>
      <c r="C484" s="17">
        <v>173.94286881100001</v>
      </c>
      <c r="D484" s="6">
        <f t="shared" si="8"/>
        <v>6.9517200815006106</v>
      </c>
    </row>
    <row r="485" spans="1:4" x14ac:dyDescent="0.25">
      <c r="A485" s="6">
        <v>1989</v>
      </c>
      <c r="B485" s="17">
        <v>6998.8383545385113</v>
      </c>
      <c r="C485" s="17">
        <v>174.714039982</v>
      </c>
      <c r="D485" s="6">
        <f t="shared" si="8"/>
        <v>6.9988383545385116</v>
      </c>
    </row>
    <row r="486" spans="1:4" x14ac:dyDescent="0.25">
      <c r="A486" s="6">
        <v>1989</v>
      </c>
      <c r="B486" s="17">
        <v>7054.3966249929435</v>
      </c>
      <c r="C486" s="17">
        <v>175.017077083</v>
      </c>
      <c r="D486" s="6">
        <f t="shared" si="8"/>
        <v>7.0543966249929433</v>
      </c>
    </row>
    <row r="487" spans="1:4" x14ac:dyDescent="0.25">
      <c r="A487" s="6">
        <v>1989</v>
      </c>
      <c r="B487" s="17">
        <v>7110.3929496322235</v>
      </c>
      <c r="C487" s="17">
        <v>160.41194970999999</v>
      </c>
      <c r="D487" s="6">
        <f t="shared" si="8"/>
        <v>7.1103929496322236</v>
      </c>
    </row>
    <row r="488" spans="1:4" x14ac:dyDescent="0.25">
      <c r="A488" s="6">
        <v>1989</v>
      </c>
      <c r="B488" s="17">
        <v>7153.771861130157</v>
      </c>
      <c r="C488" s="17">
        <v>131.15299543200001</v>
      </c>
      <c r="D488" s="6">
        <f t="shared" si="8"/>
        <v>7.1537718611301573</v>
      </c>
    </row>
    <row r="489" spans="1:4" x14ac:dyDescent="0.25">
      <c r="A489" s="6">
        <v>1989</v>
      </c>
      <c r="B489" s="17">
        <v>7201.3125152652774</v>
      </c>
      <c r="C489" s="17">
        <v>121.985116315</v>
      </c>
      <c r="D489" s="6">
        <f t="shared" si="8"/>
        <v>7.2013125152652773</v>
      </c>
    </row>
    <row r="490" spans="1:4" x14ac:dyDescent="0.25">
      <c r="A490" s="6">
        <v>1989</v>
      </c>
      <c r="B490" s="17">
        <v>7255.2138364049042</v>
      </c>
      <c r="C490" s="17">
        <v>86.140785868899997</v>
      </c>
      <c r="D490" s="6">
        <f t="shared" si="8"/>
        <v>7.2552138364049039</v>
      </c>
    </row>
    <row r="491" spans="1:4" x14ac:dyDescent="0.25">
      <c r="A491" s="6">
        <v>1989</v>
      </c>
      <c r="B491" s="17">
        <v>7297.4004872678352</v>
      </c>
      <c r="C491" s="17">
        <v>34.994278015399999</v>
      </c>
      <c r="D491" s="6">
        <f t="shared" si="8"/>
        <v>7.2974004872678355</v>
      </c>
    </row>
    <row r="492" spans="1:4" x14ac:dyDescent="0.25">
      <c r="A492" s="6">
        <v>1989</v>
      </c>
      <c r="B492" s="17">
        <v>7346.1740081981679</v>
      </c>
      <c r="C492" s="17">
        <v>32.620143904099997</v>
      </c>
      <c r="D492" s="6">
        <f t="shared" si="8"/>
        <v>7.3461740081981679</v>
      </c>
    </row>
    <row r="493" spans="1:4" x14ac:dyDescent="0.25">
      <c r="A493" s="6">
        <v>1989</v>
      </c>
      <c r="B493" s="17">
        <v>7395.1820769325041</v>
      </c>
      <c r="C493" s="17">
        <v>48.070547064400003</v>
      </c>
      <c r="D493" s="6">
        <f t="shared" si="8"/>
        <v>7.3951820769325041</v>
      </c>
    </row>
    <row r="494" spans="1:4" x14ac:dyDescent="0.25">
      <c r="A494" s="6">
        <v>1989</v>
      </c>
      <c r="B494" s="17">
        <v>7444.201022367366</v>
      </c>
      <c r="C494" s="17">
        <v>59.273841747299997</v>
      </c>
      <c r="D494" s="6">
        <f t="shared" si="8"/>
        <v>7.4442010223673662</v>
      </c>
    </row>
    <row r="495" spans="1:4" x14ac:dyDescent="0.25">
      <c r="A495" s="6">
        <v>1989</v>
      </c>
      <c r="B495" s="17">
        <v>7491.6895040889576</v>
      </c>
      <c r="C495" s="17">
        <v>77.798362168599994</v>
      </c>
      <c r="D495" s="6">
        <f t="shared" si="8"/>
        <v>7.4916895040889573</v>
      </c>
    </row>
    <row r="496" spans="1:4" x14ac:dyDescent="0.25">
      <c r="A496" s="6">
        <v>1989</v>
      </c>
      <c r="B496" s="17">
        <v>7532.6194489354793</v>
      </c>
      <c r="C496" s="17">
        <v>135.383692215</v>
      </c>
      <c r="D496" s="6">
        <f t="shared" si="8"/>
        <v>7.5326194489354794</v>
      </c>
    </row>
    <row r="497" spans="1:4" x14ac:dyDescent="0.25">
      <c r="A497" s="6">
        <v>1989</v>
      </c>
      <c r="B497" s="17">
        <v>7577.2454811423904</v>
      </c>
      <c r="C497" s="17">
        <v>120.478103573</v>
      </c>
      <c r="D497" s="6">
        <f t="shared" si="8"/>
        <v>7.5772454811423904</v>
      </c>
    </row>
    <row r="498" spans="1:4" x14ac:dyDescent="0.25">
      <c r="A498" s="6">
        <v>1989</v>
      </c>
      <c r="B498" s="17">
        <v>7616.1593924238405</v>
      </c>
      <c r="C498" s="17">
        <v>123.26098943700001</v>
      </c>
      <c r="D498" s="6">
        <f t="shared" si="8"/>
        <v>7.6161593924238407</v>
      </c>
    </row>
    <row r="499" spans="1:4" x14ac:dyDescent="0.25">
      <c r="A499" s="6">
        <v>1989</v>
      </c>
      <c r="B499" s="17">
        <v>7643.3647904633081</v>
      </c>
      <c r="C499" s="17">
        <v>117.941998009</v>
      </c>
      <c r="D499" s="6">
        <f t="shared" si="8"/>
        <v>7.6433647904633082</v>
      </c>
    </row>
    <row r="500" spans="1:4" x14ac:dyDescent="0.25">
      <c r="A500" s="6">
        <v>1989</v>
      </c>
      <c r="B500" s="17">
        <v>7686.4454366458158</v>
      </c>
      <c r="C500" s="17">
        <v>140.750380753</v>
      </c>
      <c r="D500" s="6">
        <f t="shared" si="8"/>
        <v>7.6864454366458155</v>
      </c>
    </row>
    <row r="501" spans="1:4" x14ac:dyDescent="0.25">
      <c r="A501" s="6">
        <v>1989</v>
      </c>
      <c r="B501" s="17">
        <v>7732.7456356394277</v>
      </c>
      <c r="C501" s="17">
        <v>169.95189367399999</v>
      </c>
      <c r="D501" s="6">
        <f t="shared" si="8"/>
        <v>7.7327456356394277</v>
      </c>
    </row>
    <row r="502" spans="1:4" x14ac:dyDescent="0.25">
      <c r="A502" s="6">
        <v>1989</v>
      </c>
      <c r="B502" s="17">
        <v>7740.2772592405845</v>
      </c>
      <c r="C502" s="17">
        <v>113.00722550499999</v>
      </c>
      <c r="D502" s="6">
        <f t="shared" si="8"/>
        <v>7.7402772592405844</v>
      </c>
    </row>
    <row r="503" spans="1:4" x14ac:dyDescent="0.25">
      <c r="A503" s="6">
        <v>1989</v>
      </c>
      <c r="B503" s="17">
        <v>7771.2402637462255</v>
      </c>
      <c r="C503" s="17">
        <v>202.91933696699999</v>
      </c>
      <c r="D503" s="6">
        <f t="shared" si="8"/>
        <v>7.7712402637462255</v>
      </c>
    </row>
    <row r="504" spans="1:4" x14ac:dyDescent="0.25">
      <c r="A504" s="6">
        <v>1989</v>
      </c>
      <c r="B504" s="17">
        <v>7802.2912056704445</v>
      </c>
      <c r="C504" s="17">
        <v>225.76190943399999</v>
      </c>
      <c r="D504" s="6">
        <f t="shared" si="8"/>
        <v>7.8022912056704445</v>
      </c>
    </row>
    <row r="505" spans="1:4" x14ac:dyDescent="0.25">
      <c r="A505" s="6">
        <v>1989</v>
      </c>
      <c r="B505" s="17">
        <v>7878.5724291768129</v>
      </c>
      <c r="C505" s="17">
        <v>131.143019751</v>
      </c>
      <c r="D505" s="6">
        <f t="shared" si="8"/>
        <v>7.8785724291768124</v>
      </c>
    </row>
    <row r="506" spans="1:4" x14ac:dyDescent="0.25">
      <c r="A506" s="6">
        <v>1989</v>
      </c>
      <c r="B506" s="17">
        <v>7928.6309120707219</v>
      </c>
      <c r="C506" s="17">
        <v>91.208139093599996</v>
      </c>
      <c r="D506" s="6">
        <f t="shared" si="8"/>
        <v>7.9286309120707221</v>
      </c>
    </row>
    <row r="507" spans="1:4" x14ac:dyDescent="0.25">
      <c r="A507" s="6">
        <v>1989</v>
      </c>
      <c r="B507" s="17">
        <v>7977.5589592384304</v>
      </c>
      <c r="C507" s="17">
        <v>81.134518303799993</v>
      </c>
      <c r="D507" s="6">
        <f t="shared" si="8"/>
        <v>7.9775589592384302</v>
      </c>
    </row>
    <row r="508" spans="1:4" x14ac:dyDescent="0.25">
      <c r="A508" s="6">
        <v>1989</v>
      </c>
      <c r="B508" s="17">
        <v>8025.1947905168545</v>
      </c>
      <c r="C508" s="17">
        <v>74.9020863394</v>
      </c>
      <c r="D508" s="6">
        <f t="shared" si="8"/>
        <v>8.0251947905168546</v>
      </c>
    </row>
    <row r="509" spans="1:4" x14ac:dyDescent="0.25">
      <c r="A509" s="6">
        <v>1989</v>
      </c>
      <c r="B509" s="17">
        <v>8074.9373607803827</v>
      </c>
      <c r="C509" s="17">
        <v>70.644869472699995</v>
      </c>
      <c r="D509" s="6">
        <f t="shared" si="8"/>
        <v>8.0749373607803836</v>
      </c>
    </row>
    <row r="510" spans="1:4" x14ac:dyDescent="0.25">
      <c r="A510" s="6">
        <v>1989</v>
      </c>
      <c r="B510" s="17">
        <v>8124.7401286272834</v>
      </c>
      <c r="C510" s="17">
        <v>101.52539437900001</v>
      </c>
      <c r="D510" s="6">
        <f t="shared" si="8"/>
        <v>8.124740128627284</v>
      </c>
    </row>
    <row r="511" spans="1:4" x14ac:dyDescent="0.25">
      <c r="A511" s="6">
        <v>1989</v>
      </c>
      <c r="B511" s="17">
        <v>8176.5861591725416</v>
      </c>
      <c r="C511" s="17">
        <v>140.534721932</v>
      </c>
      <c r="D511" s="6">
        <f t="shared" si="8"/>
        <v>8.1765861591725422</v>
      </c>
    </row>
    <row r="512" spans="1:4" x14ac:dyDescent="0.25">
      <c r="A512" s="6">
        <v>1989</v>
      </c>
      <c r="B512" s="17">
        <v>8217.906427343647</v>
      </c>
      <c r="C512" s="17">
        <v>126.61445813900001</v>
      </c>
      <c r="D512" s="6">
        <f t="shared" ref="D512:D575" si="9">B512/1000</f>
        <v>8.2179064273436477</v>
      </c>
    </row>
    <row r="513" spans="1:4" x14ac:dyDescent="0.25">
      <c r="A513" s="6">
        <v>1989</v>
      </c>
      <c r="B513" s="17">
        <v>8264.4866532969427</v>
      </c>
      <c r="C513" s="17">
        <v>106.219407437</v>
      </c>
      <c r="D513" s="6">
        <f t="shared" si="9"/>
        <v>8.2644866532969434</v>
      </c>
    </row>
    <row r="514" spans="1:4" x14ac:dyDescent="0.25">
      <c r="A514" s="6">
        <v>1989</v>
      </c>
      <c r="B514" s="17">
        <v>8316.0080194734219</v>
      </c>
      <c r="C514" s="17">
        <v>105.50046373000001</v>
      </c>
      <c r="D514" s="6">
        <f t="shared" si="9"/>
        <v>8.3160080194734221</v>
      </c>
    </row>
    <row r="515" spans="1:4" x14ac:dyDescent="0.25">
      <c r="A515" s="6">
        <v>1989</v>
      </c>
      <c r="B515" s="17">
        <v>8365.00343890152</v>
      </c>
      <c r="C515" s="17">
        <v>91.576357774300007</v>
      </c>
      <c r="D515" s="6">
        <f t="shared" si="9"/>
        <v>8.3650034389015193</v>
      </c>
    </row>
    <row r="516" spans="1:4" x14ac:dyDescent="0.25">
      <c r="A516" s="6">
        <v>1989</v>
      </c>
      <c r="B516" s="17">
        <v>8414.8887518869487</v>
      </c>
      <c r="C516" s="17">
        <v>122.951236283</v>
      </c>
      <c r="D516" s="6">
        <f t="shared" si="9"/>
        <v>8.4148887518869486</v>
      </c>
    </row>
    <row r="517" spans="1:4" x14ac:dyDescent="0.25">
      <c r="A517" s="6">
        <v>1989</v>
      </c>
      <c r="B517" s="17">
        <v>8461.3127765546978</v>
      </c>
      <c r="C517" s="17">
        <v>108.092366731</v>
      </c>
      <c r="D517" s="6">
        <f t="shared" si="9"/>
        <v>8.4613127765546974</v>
      </c>
    </row>
    <row r="518" spans="1:4" x14ac:dyDescent="0.25">
      <c r="A518" s="6">
        <v>1989</v>
      </c>
      <c r="B518" s="17">
        <v>8509.2730657376651</v>
      </c>
      <c r="C518" s="17">
        <v>78.199096154800003</v>
      </c>
      <c r="D518" s="6">
        <f t="shared" si="9"/>
        <v>8.5092730657376645</v>
      </c>
    </row>
    <row r="519" spans="1:4" x14ac:dyDescent="0.25">
      <c r="A519" s="6">
        <v>1989</v>
      </c>
      <c r="B519" s="17">
        <v>8557.4937874462685</v>
      </c>
      <c r="C519" s="17">
        <v>69.428852372799994</v>
      </c>
      <c r="D519" s="6">
        <f t="shared" si="9"/>
        <v>8.5574937874462691</v>
      </c>
    </row>
    <row r="520" spans="1:4" x14ac:dyDescent="0.25">
      <c r="A520" s="6">
        <v>1989</v>
      </c>
      <c r="B520" s="17">
        <v>8604.2284471864787</v>
      </c>
      <c r="C520" s="17">
        <v>108.595011879</v>
      </c>
      <c r="D520" s="6">
        <f t="shared" si="9"/>
        <v>8.6042284471864789</v>
      </c>
    </row>
    <row r="521" spans="1:4" x14ac:dyDescent="0.25">
      <c r="A521" s="6">
        <v>1989</v>
      </c>
      <c r="B521" s="17">
        <v>8649.7200947684869</v>
      </c>
      <c r="C521" s="17">
        <v>119.87929006500001</v>
      </c>
      <c r="D521" s="6">
        <f t="shared" si="9"/>
        <v>8.6497200947684867</v>
      </c>
    </row>
    <row r="522" spans="1:4" x14ac:dyDescent="0.25">
      <c r="A522" s="6">
        <v>1989</v>
      </c>
      <c r="B522" s="17">
        <v>8695.8611764034249</v>
      </c>
      <c r="C522" s="17">
        <v>134.13350198500001</v>
      </c>
      <c r="D522" s="6">
        <f t="shared" si="9"/>
        <v>8.6958611764034242</v>
      </c>
    </row>
    <row r="523" spans="1:4" x14ac:dyDescent="0.25">
      <c r="A523" s="6">
        <v>1989</v>
      </c>
      <c r="B523" s="17">
        <v>8739.3660945314932</v>
      </c>
      <c r="C523" s="17">
        <v>126.450710804</v>
      </c>
      <c r="D523" s="6">
        <f t="shared" si="9"/>
        <v>8.7393660945314924</v>
      </c>
    </row>
    <row r="524" spans="1:4" x14ac:dyDescent="0.25">
      <c r="A524" s="6">
        <v>1989</v>
      </c>
      <c r="B524" s="17">
        <v>8784.4426787557641</v>
      </c>
      <c r="C524" s="17">
        <v>125.63568680500001</v>
      </c>
      <c r="D524" s="6">
        <f t="shared" si="9"/>
        <v>8.7844426787557648</v>
      </c>
    </row>
    <row r="525" spans="1:4" x14ac:dyDescent="0.25">
      <c r="A525" s="6">
        <v>1989</v>
      </c>
      <c r="B525" s="17">
        <v>8825.616829236109</v>
      </c>
      <c r="C525" s="17">
        <v>112.773549428</v>
      </c>
      <c r="D525" s="6">
        <f t="shared" si="9"/>
        <v>8.8256168292361092</v>
      </c>
    </row>
    <row r="526" spans="1:4" x14ac:dyDescent="0.25">
      <c r="A526" s="6">
        <v>1989</v>
      </c>
      <c r="B526" s="17">
        <v>8869.3299598714239</v>
      </c>
      <c r="C526" s="17">
        <v>107.528536393</v>
      </c>
      <c r="D526" s="6">
        <f t="shared" si="9"/>
        <v>8.8693299598714237</v>
      </c>
    </row>
    <row r="527" spans="1:4" x14ac:dyDescent="0.25">
      <c r="A527" s="6">
        <v>1989</v>
      </c>
      <c r="B527" s="17">
        <v>8919.0622905007694</v>
      </c>
      <c r="C527" s="17">
        <v>106.57144871200001</v>
      </c>
      <c r="D527" s="6">
        <f t="shared" si="9"/>
        <v>8.9190622905007686</v>
      </c>
    </row>
    <row r="528" spans="1:4" x14ac:dyDescent="0.25">
      <c r="A528" s="6">
        <v>1989</v>
      </c>
      <c r="B528" s="17">
        <v>8967.6003259354366</v>
      </c>
      <c r="C528" s="17">
        <v>97.662914074599996</v>
      </c>
      <c r="D528" s="6">
        <f t="shared" si="9"/>
        <v>8.967600325935436</v>
      </c>
    </row>
    <row r="529" spans="1:4" x14ac:dyDescent="0.25">
      <c r="A529" s="6">
        <v>1989</v>
      </c>
      <c r="B529" s="17">
        <v>9014.5247692393368</v>
      </c>
      <c r="C529" s="17">
        <v>91.604676164400004</v>
      </c>
      <c r="D529" s="6">
        <f t="shared" si="9"/>
        <v>9.0145247692393369</v>
      </c>
    </row>
    <row r="530" spans="1:4" x14ac:dyDescent="0.25">
      <c r="A530" s="6">
        <v>1989</v>
      </c>
      <c r="B530" s="17">
        <v>9064.1647220661616</v>
      </c>
      <c r="C530" s="17">
        <v>72.067704466899997</v>
      </c>
      <c r="D530" s="6">
        <f t="shared" si="9"/>
        <v>9.0641647220661614</v>
      </c>
    </row>
    <row r="531" spans="1:4" x14ac:dyDescent="0.25">
      <c r="A531" s="6">
        <v>1989</v>
      </c>
      <c r="B531" s="17">
        <v>9113.6490075082729</v>
      </c>
      <c r="C531" s="17">
        <v>83.058850932400006</v>
      </c>
      <c r="D531" s="6">
        <f t="shared" si="9"/>
        <v>9.1136490075082737</v>
      </c>
    </row>
    <row r="532" spans="1:4" x14ac:dyDescent="0.25">
      <c r="A532" s="6">
        <v>1989</v>
      </c>
      <c r="B532" s="17">
        <v>9162.878454152702</v>
      </c>
      <c r="C532" s="17">
        <v>83.249909089699997</v>
      </c>
      <c r="D532" s="6">
        <f t="shared" si="9"/>
        <v>9.1628784541527022</v>
      </c>
    </row>
    <row r="533" spans="1:4" x14ac:dyDescent="0.25">
      <c r="A533" s="6">
        <v>1989</v>
      </c>
      <c r="B533" s="17">
        <v>9209.4135224048459</v>
      </c>
      <c r="C533" s="17">
        <v>99.854377009800004</v>
      </c>
      <c r="D533" s="6">
        <f t="shared" si="9"/>
        <v>9.2094135224048461</v>
      </c>
    </row>
    <row r="534" spans="1:4" x14ac:dyDescent="0.25">
      <c r="A534" s="6">
        <v>1989</v>
      </c>
      <c r="B534" s="17">
        <v>9256.1125780591956</v>
      </c>
      <c r="C534" s="17">
        <v>99.731206596500002</v>
      </c>
      <c r="D534" s="6">
        <f t="shared" si="9"/>
        <v>9.2561125780591951</v>
      </c>
    </row>
    <row r="535" spans="1:4" x14ac:dyDescent="0.25">
      <c r="A535" s="6">
        <v>1989</v>
      </c>
      <c r="B535" s="17">
        <v>9297.8170016299446</v>
      </c>
      <c r="C535" s="17">
        <v>111.088392158</v>
      </c>
      <c r="D535" s="6">
        <f t="shared" si="9"/>
        <v>9.2978170016299444</v>
      </c>
    </row>
    <row r="536" spans="1:4" x14ac:dyDescent="0.25">
      <c r="A536" s="6">
        <v>1989</v>
      </c>
      <c r="B536" s="17">
        <v>9336.6013393383091</v>
      </c>
      <c r="C536" s="17">
        <v>111.10782512</v>
      </c>
      <c r="D536" s="6">
        <f t="shared" si="9"/>
        <v>9.3366013393383085</v>
      </c>
    </row>
    <row r="537" spans="1:4" x14ac:dyDescent="0.25">
      <c r="A537" s="6">
        <v>1989</v>
      </c>
      <c r="B537" s="17">
        <v>9381.2195717450559</v>
      </c>
      <c r="C537" s="17">
        <v>104.745464911</v>
      </c>
      <c r="D537" s="6">
        <f t="shared" si="9"/>
        <v>9.3812195717450564</v>
      </c>
    </row>
    <row r="538" spans="1:4" x14ac:dyDescent="0.25">
      <c r="A538" s="6">
        <v>1989</v>
      </c>
      <c r="B538" s="17">
        <v>9427.2200379680035</v>
      </c>
      <c r="C538" s="17">
        <v>89.3826992252</v>
      </c>
      <c r="D538" s="6">
        <f t="shared" si="9"/>
        <v>9.427220037968004</v>
      </c>
    </row>
    <row r="539" spans="1:4" x14ac:dyDescent="0.25">
      <c r="A539" s="6">
        <v>1989</v>
      </c>
      <c r="B539" s="17">
        <v>9473.4591284440357</v>
      </c>
      <c r="C539" s="17">
        <v>93.367657171299996</v>
      </c>
      <c r="D539" s="6">
        <f t="shared" si="9"/>
        <v>9.4734591284440359</v>
      </c>
    </row>
    <row r="540" spans="1:4" x14ac:dyDescent="0.25">
      <c r="A540" s="6">
        <v>1989</v>
      </c>
      <c r="B540" s="17">
        <v>9520.2337994589125</v>
      </c>
      <c r="C540" s="17">
        <v>102.809039509</v>
      </c>
      <c r="D540" s="6">
        <f t="shared" si="9"/>
        <v>9.5202337994589126</v>
      </c>
    </row>
    <row r="541" spans="1:4" x14ac:dyDescent="0.25">
      <c r="A541" s="6">
        <v>1989</v>
      </c>
      <c r="B541" s="17">
        <v>9564.4028635483846</v>
      </c>
      <c r="C541" s="17">
        <v>130.482484457</v>
      </c>
      <c r="D541" s="6">
        <f t="shared" si="9"/>
        <v>9.5644028635483842</v>
      </c>
    </row>
    <row r="542" spans="1:4" x14ac:dyDescent="0.25">
      <c r="A542" s="6">
        <v>1989</v>
      </c>
      <c r="B542" s="17">
        <v>9610.5218850678593</v>
      </c>
      <c r="C542" s="17">
        <v>152.00150402700001</v>
      </c>
      <c r="D542" s="6">
        <f t="shared" si="9"/>
        <v>9.6105218850678593</v>
      </c>
    </row>
    <row r="543" spans="1:4" x14ac:dyDescent="0.25">
      <c r="A543" s="6">
        <v>1989</v>
      </c>
      <c r="B543" s="17">
        <v>9653.5805154930149</v>
      </c>
      <c r="C543" s="17">
        <v>101.81228110799999</v>
      </c>
      <c r="D543" s="6">
        <f t="shared" si="9"/>
        <v>9.6535805154930152</v>
      </c>
    </row>
    <row r="544" spans="1:4" x14ac:dyDescent="0.25">
      <c r="A544" s="6">
        <v>1989</v>
      </c>
      <c r="B544" s="17">
        <v>9700.8532466683992</v>
      </c>
      <c r="C544" s="17">
        <v>90.593230925200004</v>
      </c>
      <c r="D544" s="6">
        <f t="shared" si="9"/>
        <v>9.7008532466683999</v>
      </c>
    </row>
    <row r="545" spans="1:4" x14ac:dyDescent="0.25">
      <c r="A545" s="6">
        <v>1989</v>
      </c>
      <c r="B545" s="17">
        <v>9750.8687910296831</v>
      </c>
      <c r="C545" s="17">
        <v>100.314099024</v>
      </c>
      <c r="D545" s="6">
        <f t="shared" si="9"/>
        <v>9.7508687910296832</v>
      </c>
    </row>
    <row r="546" spans="1:4" x14ac:dyDescent="0.25">
      <c r="A546" s="6">
        <v>1989</v>
      </c>
      <c r="B546" s="17">
        <v>9801.1940404902834</v>
      </c>
      <c r="C546" s="17">
        <v>88.107739682800002</v>
      </c>
      <c r="D546" s="6">
        <f t="shared" si="9"/>
        <v>9.8011940404902838</v>
      </c>
    </row>
    <row r="547" spans="1:4" x14ac:dyDescent="0.25">
      <c r="A547" s="6">
        <v>1989</v>
      </c>
      <c r="B547" s="17">
        <v>9850.8800199589678</v>
      </c>
      <c r="C547" s="17">
        <v>73.174063996800001</v>
      </c>
      <c r="D547" s="6">
        <f t="shared" si="9"/>
        <v>9.8508800199589679</v>
      </c>
    </row>
    <row r="548" spans="1:4" x14ac:dyDescent="0.25">
      <c r="A548" s="6">
        <v>1989</v>
      </c>
      <c r="B548" s="17">
        <v>9898.6815728393576</v>
      </c>
      <c r="C548" s="17">
        <v>76.367951897400005</v>
      </c>
      <c r="D548" s="6">
        <f t="shared" si="9"/>
        <v>9.898681572839358</v>
      </c>
    </row>
    <row r="549" spans="1:4" x14ac:dyDescent="0.25">
      <c r="A549" s="6">
        <v>1989</v>
      </c>
      <c r="B549" s="17">
        <v>9945.5319840014618</v>
      </c>
      <c r="C549" s="17">
        <v>110.658383919</v>
      </c>
      <c r="D549" s="6">
        <f t="shared" si="9"/>
        <v>9.9455319840014624</v>
      </c>
    </row>
    <row r="550" spans="1:4" x14ac:dyDescent="0.25">
      <c r="A550" s="6">
        <v>1989</v>
      </c>
      <c r="B550" s="17">
        <v>9993.6238338761923</v>
      </c>
      <c r="C550" s="17">
        <v>113.21366861</v>
      </c>
      <c r="D550" s="6">
        <f t="shared" si="9"/>
        <v>9.9936238338761925</v>
      </c>
    </row>
    <row r="551" spans="1:4" x14ac:dyDescent="0.25">
      <c r="A551" s="6">
        <v>1989</v>
      </c>
      <c r="B551" s="17">
        <v>10037.221227190592</v>
      </c>
      <c r="C551" s="17">
        <v>85.133008465399996</v>
      </c>
      <c r="D551" s="6">
        <f t="shared" si="9"/>
        <v>10.037221227190592</v>
      </c>
    </row>
    <row r="552" spans="1:4" x14ac:dyDescent="0.25">
      <c r="A552" s="6">
        <v>1989</v>
      </c>
      <c r="B552" s="17">
        <v>10076.213645744961</v>
      </c>
      <c r="C552" s="17">
        <v>56.515661858100003</v>
      </c>
      <c r="D552" s="6">
        <f t="shared" si="9"/>
        <v>10.076213645744961</v>
      </c>
    </row>
    <row r="553" spans="1:4" x14ac:dyDescent="0.25">
      <c r="A553" s="6">
        <v>1989</v>
      </c>
      <c r="B553" s="17">
        <v>10118.450558039147</v>
      </c>
      <c r="C553" s="17">
        <v>20.3731991167</v>
      </c>
      <c r="D553" s="6">
        <f t="shared" si="9"/>
        <v>10.118450558039147</v>
      </c>
    </row>
    <row r="554" spans="1:4" x14ac:dyDescent="0.25">
      <c r="A554" s="6">
        <v>1989</v>
      </c>
      <c r="B554" s="17">
        <v>10164.37987667481</v>
      </c>
      <c r="C554" s="17">
        <v>18.3510315463</v>
      </c>
      <c r="D554" s="6">
        <f t="shared" si="9"/>
        <v>10.164379876674809</v>
      </c>
    </row>
    <row r="555" spans="1:4" x14ac:dyDescent="0.25">
      <c r="A555" s="6">
        <v>1989</v>
      </c>
      <c r="B555" s="17">
        <v>10211.292638013381</v>
      </c>
      <c r="C555" s="17">
        <v>23.8272278532</v>
      </c>
      <c r="D555" s="6">
        <f t="shared" si="9"/>
        <v>10.211292638013381</v>
      </c>
    </row>
    <row r="556" spans="1:4" x14ac:dyDescent="0.25">
      <c r="A556" s="6">
        <v>1989</v>
      </c>
      <c r="B556" s="17">
        <v>10258.325197615524</v>
      </c>
      <c r="C556" s="17">
        <v>25.253906296699999</v>
      </c>
      <c r="D556" s="6">
        <f t="shared" si="9"/>
        <v>10.258325197615525</v>
      </c>
    </row>
    <row r="557" spans="1:4" x14ac:dyDescent="0.25">
      <c r="A557" s="6">
        <v>1989</v>
      </c>
      <c r="B557" s="17">
        <v>10306.819013775643</v>
      </c>
      <c r="C557" s="17">
        <v>24.768098139399999</v>
      </c>
      <c r="D557" s="6">
        <f t="shared" si="9"/>
        <v>10.306819013775643</v>
      </c>
    </row>
    <row r="558" spans="1:4" x14ac:dyDescent="0.25">
      <c r="A558" s="6">
        <v>1989</v>
      </c>
      <c r="B558" s="17">
        <v>10357.998174645405</v>
      </c>
      <c r="C558" s="17">
        <v>54.182990843600003</v>
      </c>
      <c r="D558" s="6">
        <f t="shared" si="9"/>
        <v>10.357998174645404</v>
      </c>
    </row>
    <row r="559" spans="1:4" x14ac:dyDescent="0.25">
      <c r="A559" s="6">
        <v>1989</v>
      </c>
      <c r="B559" s="17">
        <v>10403.593677846546</v>
      </c>
      <c r="C559" s="17">
        <v>44.748954149500001</v>
      </c>
      <c r="D559" s="6">
        <f t="shared" si="9"/>
        <v>10.403593677846546</v>
      </c>
    </row>
    <row r="560" spans="1:4" x14ac:dyDescent="0.25">
      <c r="A560" s="6">
        <v>1989</v>
      </c>
      <c r="B560" s="17">
        <v>10441.524592328367</v>
      </c>
      <c r="C560" s="17">
        <v>47.077276456600003</v>
      </c>
      <c r="D560" s="6">
        <f t="shared" si="9"/>
        <v>10.441524592328367</v>
      </c>
    </row>
    <row r="561" spans="1:4" x14ac:dyDescent="0.25">
      <c r="A561" s="6">
        <v>1989</v>
      </c>
      <c r="B561" s="17">
        <v>10484.722378147238</v>
      </c>
      <c r="C561" s="17">
        <v>45.653723983100001</v>
      </c>
      <c r="D561" s="6">
        <f t="shared" si="9"/>
        <v>10.484722378147238</v>
      </c>
    </row>
    <row r="562" spans="1:4" x14ac:dyDescent="0.25">
      <c r="A562" s="6">
        <v>1989</v>
      </c>
      <c r="B562" s="17">
        <v>10531.079022583301</v>
      </c>
      <c r="C562" s="17">
        <v>58.979272250699999</v>
      </c>
      <c r="D562" s="6">
        <f t="shared" si="9"/>
        <v>10.531079022583301</v>
      </c>
    </row>
    <row r="563" spans="1:4" x14ac:dyDescent="0.25">
      <c r="A563" s="6">
        <v>1989</v>
      </c>
      <c r="B563" s="17">
        <v>10577.803881372543</v>
      </c>
      <c r="C563" s="17">
        <v>60.0233852056</v>
      </c>
      <c r="D563" s="6">
        <f t="shared" si="9"/>
        <v>10.577803881372544</v>
      </c>
    </row>
    <row r="564" spans="1:4" x14ac:dyDescent="0.25">
      <c r="A564" s="6">
        <v>1989</v>
      </c>
      <c r="B564" s="17">
        <v>10609.945995268741</v>
      </c>
      <c r="C564" s="17">
        <v>63.065502609200003</v>
      </c>
      <c r="D564" s="6">
        <f t="shared" si="9"/>
        <v>10.609945995268742</v>
      </c>
    </row>
    <row r="565" spans="1:4" x14ac:dyDescent="0.25">
      <c r="A565" s="6">
        <v>1989</v>
      </c>
      <c r="B565" s="17">
        <v>10633.11770833116</v>
      </c>
      <c r="C565" s="17">
        <v>60.433570041700001</v>
      </c>
      <c r="D565" s="6">
        <f t="shared" si="9"/>
        <v>10.633117708331159</v>
      </c>
    </row>
    <row r="566" spans="1:4" x14ac:dyDescent="0.25">
      <c r="A566" s="6">
        <v>1989</v>
      </c>
      <c r="B566" s="17">
        <v>10647.442375479244</v>
      </c>
      <c r="C566" s="17">
        <v>83.490150327099997</v>
      </c>
      <c r="D566" s="6">
        <f t="shared" si="9"/>
        <v>10.647442375479244</v>
      </c>
    </row>
    <row r="567" spans="1:4" x14ac:dyDescent="0.25">
      <c r="A567" s="6">
        <v>1989</v>
      </c>
      <c r="B567" s="17">
        <v>10668.780487538801</v>
      </c>
      <c r="C567" s="17">
        <v>105.12142004</v>
      </c>
      <c r="D567" s="6">
        <f t="shared" si="9"/>
        <v>10.6687804875388</v>
      </c>
    </row>
    <row r="568" spans="1:4" x14ac:dyDescent="0.25">
      <c r="A568" s="6">
        <v>1989</v>
      </c>
      <c r="B568" s="17">
        <v>10716.067654874862</v>
      </c>
      <c r="C568" s="17">
        <v>98.947546840200005</v>
      </c>
      <c r="D568" s="6">
        <f t="shared" si="9"/>
        <v>10.716067654874861</v>
      </c>
    </row>
    <row r="569" spans="1:4" x14ac:dyDescent="0.25">
      <c r="A569" s="6">
        <v>1989</v>
      </c>
      <c r="B569" s="17">
        <v>10765.285421816588</v>
      </c>
      <c r="C569" s="17">
        <v>100.889149175</v>
      </c>
      <c r="D569" s="6">
        <f t="shared" si="9"/>
        <v>10.765285421816589</v>
      </c>
    </row>
    <row r="570" spans="1:4" x14ac:dyDescent="0.25">
      <c r="A570" s="6">
        <v>1989</v>
      </c>
      <c r="B570" s="17">
        <v>10815.239560533064</v>
      </c>
      <c r="C570" s="17">
        <v>101.14599352800001</v>
      </c>
      <c r="D570" s="6">
        <f t="shared" si="9"/>
        <v>10.815239560533064</v>
      </c>
    </row>
    <row r="571" spans="1:4" x14ac:dyDescent="0.25">
      <c r="A571" s="6">
        <v>1989</v>
      </c>
      <c r="B571" s="17">
        <v>10864.571565888909</v>
      </c>
      <c r="C571" s="17">
        <v>106.972210465</v>
      </c>
      <c r="D571" s="6">
        <f t="shared" si="9"/>
        <v>10.864571565888909</v>
      </c>
    </row>
    <row r="572" spans="1:4" x14ac:dyDescent="0.25">
      <c r="A572" s="6">
        <v>1989</v>
      </c>
      <c r="B572" s="17">
        <v>10906.525792950271</v>
      </c>
      <c r="C572" s="17">
        <v>97.821269137300007</v>
      </c>
      <c r="D572" s="6">
        <f t="shared" si="9"/>
        <v>10.906525792950271</v>
      </c>
    </row>
    <row r="573" spans="1:4" x14ac:dyDescent="0.25">
      <c r="A573" s="6">
        <v>1989</v>
      </c>
      <c r="B573" s="17">
        <v>10938.317634413761</v>
      </c>
      <c r="C573" s="17">
        <v>101.442782655</v>
      </c>
      <c r="D573" s="6">
        <f t="shared" si="9"/>
        <v>10.93831763441376</v>
      </c>
    </row>
    <row r="574" spans="1:4" x14ac:dyDescent="0.25">
      <c r="A574" s="6">
        <v>1989</v>
      </c>
      <c r="B574" s="17">
        <v>10967.121174115175</v>
      </c>
      <c r="C574" s="17">
        <v>95.388339511400005</v>
      </c>
      <c r="D574" s="6">
        <f t="shared" si="9"/>
        <v>10.967121174115174</v>
      </c>
    </row>
    <row r="575" spans="1:4" x14ac:dyDescent="0.25">
      <c r="A575" s="6">
        <v>1989</v>
      </c>
      <c r="B575" s="17">
        <v>11003.378786958368</v>
      </c>
      <c r="C575" s="17">
        <v>93.108868604799994</v>
      </c>
      <c r="D575" s="6">
        <f t="shared" si="9"/>
        <v>11.003378786958368</v>
      </c>
    </row>
    <row r="576" spans="1:4" x14ac:dyDescent="0.25">
      <c r="A576" s="6">
        <v>1989</v>
      </c>
      <c r="B576" s="17">
        <v>11044.2228604717</v>
      </c>
      <c r="C576" s="17">
        <v>92.531748219899995</v>
      </c>
      <c r="D576" s="6">
        <f t="shared" ref="D576:D639" si="10">B576/1000</f>
        <v>11.044222860471701</v>
      </c>
    </row>
    <row r="577" spans="1:4" x14ac:dyDescent="0.25">
      <c r="A577" s="6">
        <v>1989</v>
      </c>
      <c r="B577" s="17">
        <v>11084.426707559969</v>
      </c>
      <c r="C577" s="17">
        <v>93.765489084500004</v>
      </c>
      <c r="D577" s="6">
        <f t="shared" si="10"/>
        <v>11.084426707559969</v>
      </c>
    </row>
    <row r="578" spans="1:4" x14ac:dyDescent="0.25">
      <c r="A578" s="6">
        <v>1989</v>
      </c>
      <c r="B578" s="17">
        <v>11123.379939758435</v>
      </c>
      <c r="C578" s="17">
        <v>92.9427448414</v>
      </c>
      <c r="D578" s="6">
        <f t="shared" si="10"/>
        <v>11.123379939758435</v>
      </c>
    </row>
    <row r="579" spans="1:4" x14ac:dyDescent="0.25">
      <c r="A579" s="6">
        <v>1989</v>
      </c>
      <c r="B579" s="17">
        <v>11164.720531876341</v>
      </c>
      <c r="C579" s="17">
        <v>89.164788345199995</v>
      </c>
      <c r="D579" s="6">
        <f t="shared" si="10"/>
        <v>11.164720531876341</v>
      </c>
    </row>
    <row r="580" spans="1:4" x14ac:dyDescent="0.25">
      <c r="A580" s="6">
        <v>1989</v>
      </c>
      <c r="B580" s="17">
        <v>11209.631307065089</v>
      </c>
      <c r="C580" s="17">
        <v>85.175938351499994</v>
      </c>
      <c r="D580" s="6">
        <f t="shared" si="10"/>
        <v>11.209631307065088</v>
      </c>
    </row>
    <row r="581" spans="1:4" x14ac:dyDescent="0.25">
      <c r="A581" s="6">
        <v>1989</v>
      </c>
      <c r="B581" s="17">
        <v>11258.275936659022</v>
      </c>
      <c r="C581" s="17">
        <v>85.913284561599994</v>
      </c>
      <c r="D581" s="6">
        <f t="shared" si="10"/>
        <v>11.258275936659022</v>
      </c>
    </row>
    <row r="582" spans="1:4" x14ac:dyDescent="0.25">
      <c r="A582" s="6">
        <v>1989</v>
      </c>
      <c r="B582" s="17">
        <v>11304.894540294645</v>
      </c>
      <c r="C582" s="17">
        <v>105.389938293</v>
      </c>
      <c r="D582" s="6">
        <f t="shared" si="10"/>
        <v>11.304894540294645</v>
      </c>
    </row>
    <row r="583" spans="1:4" x14ac:dyDescent="0.25">
      <c r="A583" s="6">
        <v>1989</v>
      </c>
      <c r="B583" s="17">
        <v>11334.70869641352</v>
      </c>
      <c r="C583" s="17">
        <v>113.1433251</v>
      </c>
      <c r="D583" s="6">
        <f t="shared" si="10"/>
        <v>11.33470869641352</v>
      </c>
    </row>
    <row r="584" spans="1:4" x14ac:dyDescent="0.25">
      <c r="A584" s="6">
        <v>1989</v>
      </c>
      <c r="B584" s="17">
        <v>11357.38018153108</v>
      </c>
      <c r="C584" s="17">
        <v>113.611648703</v>
      </c>
      <c r="D584" s="6">
        <f t="shared" si="10"/>
        <v>11.357380181531079</v>
      </c>
    </row>
    <row r="585" spans="1:4" x14ac:dyDescent="0.25">
      <c r="A585" s="6">
        <v>1989</v>
      </c>
      <c r="B585" s="17">
        <v>11395.160714942009</v>
      </c>
      <c r="C585" s="17">
        <v>103.144790869</v>
      </c>
      <c r="D585" s="6">
        <f t="shared" si="10"/>
        <v>11.395160714942008</v>
      </c>
    </row>
    <row r="586" spans="1:4" x14ac:dyDescent="0.25">
      <c r="A586" s="6">
        <v>1989</v>
      </c>
      <c r="B586" s="17">
        <v>11444.124958648368</v>
      </c>
      <c r="C586" s="17">
        <v>89.437146287900006</v>
      </c>
      <c r="D586" s="6">
        <f t="shared" si="10"/>
        <v>11.444124958648368</v>
      </c>
    </row>
    <row r="587" spans="1:4" x14ac:dyDescent="0.25">
      <c r="A587" s="6">
        <v>1989</v>
      </c>
      <c r="B587" s="17">
        <v>11491.828121954764</v>
      </c>
      <c r="C587" s="17">
        <v>89.060065933800004</v>
      </c>
      <c r="D587" s="6">
        <f t="shared" si="10"/>
        <v>11.491828121954764</v>
      </c>
    </row>
    <row r="588" spans="1:4" x14ac:dyDescent="0.25">
      <c r="A588" s="6">
        <v>1989</v>
      </c>
      <c r="B588" s="17">
        <v>11537.675063998066</v>
      </c>
      <c r="C588" s="17">
        <v>92.625993529400006</v>
      </c>
      <c r="D588" s="6">
        <f t="shared" si="10"/>
        <v>11.537675063998066</v>
      </c>
    </row>
    <row r="589" spans="1:4" x14ac:dyDescent="0.25">
      <c r="A589" s="6">
        <v>1989</v>
      </c>
      <c r="B589" s="17">
        <v>11575.605716572201</v>
      </c>
      <c r="C589" s="17">
        <v>90.202376275099994</v>
      </c>
      <c r="D589" s="6">
        <f t="shared" si="10"/>
        <v>11.575605716572202</v>
      </c>
    </row>
    <row r="590" spans="1:4" x14ac:dyDescent="0.25">
      <c r="A590" s="6">
        <v>1989</v>
      </c>
      <c r="B590" s="17">
        <v>11604.415391237142</v>
      </c>
      <c r="C590" s="17">
        <v>76.7447573213</v>
      </c>
      <c r="D590" s="6">
        <f t="shared" si="10"/>
        <v>11.604415391237142</v>
      </c>
    </row>
    <row r="591" spans="1:4" x14ac:dyDescent="0.25">
      <c r="A591" s="6">
        <v>1989</v>
      </c>
      <c r="B591" s="17">
        <v>11622.859203511434</v>
      </c>
      <c r="C591" s="17">
        <v>66.747876820599998</v>
      </c>
      <c r="D591" s="6">
        <f t="shared" si="10"/>
        <v>11.622859203511434</v>
      </c>
    </row>
    <row r="592" spans="1:4" x14ac:dyDescent="0.25">
      <c r="A592" s="6">
        <v>1989</v>
      </c>
      <c r="B592" s="17">
        <v>11639.905392533004</v>
      </c>
      <c r="C592" s="17">
        <v>61.384379906100001</v>
      </c>
      <c r="D592" s="6">
        <f t="shared" si="10"/>
        <v>11.639905392533004</v>
      </c>
    </row>
    <row r="593" spans="1:4" x14ac:dyDescent="0.25">
      <c r="A593" s="6">
        <v>1989</v>
      </c>
      <c r="B593" s="17">
        <v>11673.100748796096</v>
      </c>
      <c r="C593" s="17">
        <v>51.008735461699999</v>
      </c>
      <c r="D593" s="6">
        <f t="shared" si="10"/>
        <v>11.673100748796095</v>
      </c>
    </row>
    <row r="594" spans="1:4" x14ac:dyDescent="0.25">
      <c r="A594" s="6">
        <v>1989</v>
      </c>
      <c r="B594" s="17">
        <v>11709.797173143581</v>
      </c>
      <c r="C594" s="17">
        <v>58.5587759963</v>
      </c>
      <c r="D594" s="6">
        <f t="shared" si="10"/>
        <v>11.709797173143581</v>
      </c>
    </row>
    <row r="595" spans="1:4" x14ac:dyDescent="0.25">
      <c r="A595" s="6">
        <v>1989</v>
      </c>
      <c r="B595" s="17">
        <v>11744.185986857181</v>
      </c>
      <c r="C595" s="17">
        <v>41.801863113499998</v>
      </c>
      <c r="D595" s="6">
        <f t="shared" si="10"/>
        <v>11.744185986857181</v>
      </c>
    </row>
    <row r="596" spans="1:4" x14ac:dyDescent="0.25">
      <c r="A596" s="6">
        <v>1989</v>
      </c>
      <c r="B596" s="17">
        <v>11784.905211675785</v>
      </c>
      <c r="C596" s="17">
        <v>39.796066169500001</v>
      </c>
      <c r="D596" s="6">
        <f t="shared" si="10"/>
        <v>11.784905211675785</v>
      </c>
    </row>
    <row r="597" spans="1:4" x14ac:dyDescent="0.25">
      <c r="A597" s="6">
        <v>1989</v>
      </c>
      <c r="B597" s="17">
        <v>11826.151711460012</v>
      </c>
      <c r="C597" s="17">
        <v>29.1881861534</v>
      </c>
      <c r="D597" s="6">
        <f t="shared" si="10"/>
        <v>11.826151711460012</v>
      </c>
    </row>
    <row r="598" spans="1:4" x14ac:dyDescent="0.25">
      <c r="A598" s="6">
        <v>1989</v>
      </c>
      <c r="B598" s="17">
        <v>11868.653889070594</v>
      </c>
      <c r="C598" s="17">
        <v>31.685548277599999</v>
      </c>
      <c r="D598" s="6">
        <f t="shared" si="10"/>
        <v>11.868653889070595</v>
      </c>
    </row>
    <row r="599" spans="1:4" x14ac:dyDescent="0.25">
      <c r="A599" s="6">
        <v>1989</v>
      </c>
      <c r="B599" s="17">
        <v>11914.483835697309</v>
      </c>
      <c r="C599" s="17">
        <v>17.450538459299999</v>
      </c>
      <c r="D599" s="6">
        <f t="shared" si="10"/>
        <v>11.914483835697309</v>
      </c>
    </row>
    <row r="600" spans="1:4" x14ac:dyDescent="0.25">
      <c r="A600" s="6">
        <v>1989</v>
      </c>
      <c r="B600" s="17">
        <v>11958.132118682044</v>
      </c>
      <c r="C600" s="17">
        <v>12.092690918800001</v>
      </c>
      <c r="D600" s="6">
        <f t="shared" si="10"/>
        <v>11.958132118682045</v>
      </c>
    </row>
    <row r="601" spans="1:4" x14ac:dyDescent="0.25">
      <c r="A601" s="6">
        <v>1989</v>
      </c>
      <c r="B601" s="17">
        <v>12006.289813250263</v>
      </c>
      <c r="C601" s="17">
        <v>22.868266603999999</v>
      </c>
      <c r="D601" s="6">
        <f t="shared" si="10"/>
        <v>12.006289813250262</v>
      </c>
    </row>
    <row r="602" spans="1:4" x14ac:dyDescent="0.25">
      <c r="A602" s="6">
        <v>1989</v>
      </c>
      <c r="B602" s="17">
        <v>12055.296694262532</v>
      </c>
      <c r="C602" s="17">
        <v>34.936914269500001</v>
      </c>
      <c r="D602" s="6">
        <f t="shared" si="10"/>
        <v>12.055296694262532</v>
      </c>
    </row>
    <row r="603" spans="1:4" x14ac:dyDescent="0.25">
      <c r="A603" s="6">
        <v>1989</v>
      </c>
      <c r="B603" s="17">
        <v>12105.055381800274</v>
      </c>
      <c r="C603" s="17">
        <v>33.901778610699999</v>
      </c>
      <c r="D603" s="6">
        <f t="shared" si="10"/>
        <v>12.105055381800273</v>
      </c>
    </row>
    <row r="604" spans="1:4" x14ac:dyDescent="0.25">
      <c r="A604" s="6">
        <v>1989</v>
      </c>
      <c r="B604" s="17">
        <v>12153.362341682525</v>
      </c>
      <c r="C604" s="17">
        <v>33.454950441299999</v>
      </c>
      <c r="D604" s="6">
        <f t="shared" si="10"/>
        <v>12.153362341682525</v>
      </c>
    </row>
    <row r="605" spans="1:4" x14ac:dyDescent="0.25">
      <c r="A605" s="6">
        <v>1989</v>
      </c>
      <c r="B605" s="17">
        <v>12196.244831462882</v>
      </c>
      <c r="C605" s="17">
        <v>24.104734646000001</v>
      </c>
      <c r="D605" s="6">
        <f t="shared" si="10"/>
        <v>12.196244831462883</v>
      </c>
    </row>
    <row r="606" spans="1:4" x14ac:dyDescent="0.25">
      <c r="A606" s="6">
        <v>1989</v>
      </c>
      <c r="B606" s="17">
        <v>12233.688417170248</v>
      </c>
      <c r="C606" s="17">
        <v>29.205069745399999</v>
      </c>
      <c r="D606" s="6">
        <f t="shared" si="10"/>
        <v>12.233688417170248</v>
      </c>
    </row>
    <row r="607" spans="1:4" x14ac:dyDescent="0.25">
      <c r="A607" s="6">
        <v>1989</v>
      </c>
      <c r="B607" s="17">
        <v>12274.220698116806</v>
      </c>
      <c r="C607" s="17">
        <v>36.879848907000003</v>
      </c>
      <c r="D607" s="6">
        <f t="shared" si="10"/>
        <v>12.274220698116805</v>
      </c>
    </row>
    <row r="608" spans="1:4" x14ac:dyDescent="0.25">
      <c r="A608" s="6">
        <v>1989</v>
      </c>
      <c r="B608" s="17">
        <v>12320.255121670698</v>
      </c>
      <c r="C608" s="17">
        <v>35.389848687300002</v>
      </c>
      <c r="D608" s="6">
        <f t="shared" si="10"/>
        <v>12.320255121670698</v>
      </c>
    </row>
    <row r="609" spans="1:4" x14ac:dyDescent="0.25">
      <c r="A609" s="6">
        <v>1989</v>
      </c>
      <c r="B609" s="17">
        <v>12370.041101568537</v>
      </c>
      <c r="C609" s="17">
        <v>34.498428346499999</v>
      </c>
      <c r="D609" s="6">
        <f t="shared" si="10"/>
        <v>12.370041101568537</v>
      </c>
    </row>
    <row r="610" spans="1:4" x14ac:dyDescent="0.25">
      <c r="A610" s="6">
        <v>1989</v>
      </c>
      <c r="B610" s="17">
        <v>12419.939382688463</v>
      </c>
      <c r="C610" s="17">
        <v>35.528308768000002</v>
      </c>
      <c r="D610" s="6">
        <f t="shared" si="10"/>
        <v>12.419939382688462</v>
      </c>
    </row>
    <row r="611" spans="1:4" x14ac:dyDescent="0.25">
      <c r="A611" s="6">
        <v>1989</v>
      </c>
      <c r="B611" s="17">
        <v>12469.223425702359</v>
      </c>
      <c r="C611" s="17">
        <v>31.1714446997</v>
      </c>
      <c r="D611" s="6">
        <f t="shared" si="10"/>
        <v>12.46922342570236</v>
      </c>
    </row>
    <row r="612" spans="1:4" x14ac:dyDescent="0.25">
      <c r="A612" s="6">
        <v>1989</v>
      </c>
      <c r="B612" s="17">
        <v>12517.938894157507</v>
      </c>
      <c r="C612" s="17">
        <v>29.915960032099999</v>
      </c>
      <c r="D612" s="6">
        <f t="shared" si="10"/>
        <v>12.517938894157506</v>
      </c>
    </row>
    <row r="613" spans="1:4" x14ac:dyDescent="0.25">
      <c r="A613" s="6">
        <v>1989</v>
      </c>
      <c r="B613" s="17">
        <v>12566.751065992457</v>
      </c>
      <c r="C613" s="17">
        <v>32.9819202881</v>
      </c>
      <c r="D613" s="6">
        <f t="shared" si="10"/>
        <v>12.566751065992458</v>
      </c>
    </row>
    <row r="614" spans="1:4" x14ac:dyDescent="0.25">
      <c r="A614" s="6">
        <v>1989</v>
      </c>
      <c r="B614" s="17">
        <v>12614.250759726809</v>
      </c>
      <c r="C614" s="17">
        <v>40.021153190699998</v>
      </c>
      <c r="D614" s="6">
        <f t="shared" si="10"/>
        <v>12.614250759726808</v>
      </c>
    </row>
    <row r="615" spans="1:4" x14ac:dyDescent="0.25">
      <c r="A615" s="6">
        <v>1989</v>
      </c>
      <c r="B615" s="17">
        <v>12660.524457493178</v>
      </c>
      <c r="C615" s="17">
        <v>41.468678675100001</v>
      </c>
      <c r="D615" s="6">
        <f t="shared" si="10"/>
        <v>12.660524457493178</v>
      </c>
    </row>
    <row r="616" spans="1:4" x14ac:dyDescent="0.25">
      <c r="A616" s="6">
        <v>1989</v>
      </c>
      <c r="B616" s="17">
        <v>12709.348049198386</v>
      </c>
      <c r="C616" s="17">
        <v>42.450729937699997</v>
      </c>
      <c r="D616" s="6">
        <f t="shared" si="10"/>
        <v>12.709348049198386</v>
      </c>
    </row>
    <row r="617" spans="1:4" x14ac:dyDescent="0.25">
      <c r="A617" s="6">
        <v>1989</v>
      </c>
      <c r="B617" s="17">
        <v>12758.116980094152</v>
      </c>
      <c r="C617" s="17">
        <v>40.4044140349</v>
      </c>
      <c r="D617" s="6">
        <f t="shared" si="10"/>
        <v>12.758116980094151</v>
      </c>
    </row>
    <row r="618" spans="1:4" x14ac:dyDescent="0.25">
      <c r="A618" s="6">
        <v>1989</v>
      </c>
      <c r="B618" s="17">
        <v>12809.733379118794</v>
      </c>
      <c r="C618" s="17">
        <v>44.245431303499998</v>
      </c>
      <c r="D618" s="6">
        <f t="shared" si="10"/>
        <v>12.809733379118795</v>
      </c>
    </row>
    <row r="619" spans="1:4" x14ac:dyDescent="0.25">
      <c r="A619" s="6">
        <v>1989</v>
      </c>
      <c r="B619" s="17">
        <v>12860.328194581669</v>
      </c>
      <c r="C619" s="17">
        <v>39.454533209600001</v>
      </c>
      <c r="D619" s="6">
        <f t="shared" si="10"/>
        <v>12.860328194581669</v>
      </c>
    </row>
    <row r="620" spans="1:4" x14ac:dyDescent="0.25">
      <c r="A620" s="6">
        <v>1989</v>
      </c>
      <c r="B620" s="17">
        <v>12908.555642245576</v>
      </c>
      <c r="C620" s="17">
        <v>46.665186091499997</v>
      </c>
      <c r="D620" s="6">
        <f t="shared" si="10"/>
        <v>12.908555642245576</v>
      </c>
    </row>
    <row r="621" spans="1:4" x14ac:dyDescent="0.25">
      <c r="A621" s="6">
        <v>1989</v>
      </c>
      <c r="B621" s="17">
        <v>12949.170676870082</v>
      </c>
      <c r="C621" s="17">
        <v>54.001401537699998</v>
      </c>
      <c r="D621" s="6">
        <f t="shared" si="10"/>
        <v>12.949170676870082</v>
      </c>
    </row>
    <row r="622" spans="1:4" x14ac:dyDescent="0.25">
      <c r="A622" s="6">
        <v>1989</v>
      </c>
      <c r="B622" s="17">
        <v>12992.688771064039</v>
      </c>
      <c r="C622" s="17">
        <v>37.172912617599998</v>
      </c>
      <c r="D622" s="6">
        <f t="shared" si="10"/>
        <v>12.992688771064039</v>
      </c>
    </row>
    <row r="623" spans="1:4" x14ac:dyDescent="0.25">
      <c r="A623" s="6">
        <v>1989</v>
      </c>
      <c r="B623" s="17">
        <v>13031.0874130297</v>
      </c>
      <c r="C623" s="17">
        <v>41.799894436800002</v>
      </c>
      <c r="D623" s="6">
        <f t="shared" si="10"/>
        <v>13.031087413029701</v>
      </c>
    </row>
    <row r="624" spans="1:4" x14ac:dyDescent="0.25">
      <c r="A624" s="6">
        <v>1989</v>
      </c>
      <c r="B624" s="17">
        <v>13078.169055394144</v>
      </c>
      <c r="C624" s="17">
        <v>40.789356969000004</v>
      </c>
      <c r="D624" s="6">
        <f t="shared" si="10"/>
        <v>13.078169055394145</v>
      </c>
    </row>
    <row r="625" spans="1:4" x14ac:dyDescent="0.25">
      <c r="A625" s="6">
        <v>1989</v>
      </c>
      <c r="B625" s="17">
        <v>13128.289162656269</v>
      </c>
      <c r="C625" s="17">
        <v>35.754575859200003</v>
      </c>
      <c r="D625" s="6">
        <f t="shared" si="10"/>
        <v>13.128289162656269</v>
      </c>
    </row>
    <row r="626" spans="1:4" x14ac:dyDescent="0.25">
      <c r="A626" s="6">
        <v>1989</v>
      </c>
      <c r="B626" s="17">
        <v>13175.641104608296</v>
      </c>
      <c r="C626" s="17">
        <v>17.499543394900002</v>
      </c>
      <c r="D626" s="6">
        <f t="shared" si="10"/>
        <v>13.175641104608296</v>
      </c>
    </row>
    <row r="627" spans="1:4" x14ac:dyDescent="0.25">
      <c r="A627" s="6">
        <v>1989</v>
      </c>
      <c r="B627" s="17">
        <v>13198.917997957013</v>
      </c>
      <c r="C627" s="17">
        <v>17.039272866800001</v>
      </c>
      <c r="D627" s="6">
        <f t="shared" si="10"/>
        <v>13.198917997957013</v>
      </c>
    </row>
    <row r="628" spans="1:4" x14ac:dyDescent="0.25">
      <c r="A628" s="6">
        <v>1990</v>
      </c>
      <c r="B628" s="17">
        <v>10362.336294238808</v>
      </c>
      <c r="C628" s="17">
        <v>58.455281954299998</v>
      </c>
      <c r="D628" s="6">
        <f t="shared" si="10"/>
        <v>10.362336294238808</v>
      </c>
    </row>
    <row r="629" spans="1:4" x14ac:dyDescent="0.25">
      <c r="A629" s="6">
        <v>1990</v>
      </c>
      <c r="B629" s="17">
        <v>10404.242580681099</v>
      </c>
      <c r="C629" s="17">
        <v>44.760883732300002</v>
      </c>
      <c r="D629" s="6">
        <f t="shared" si="10"/>
        <v>10.4042425806811</v>
      </c>
    </row>
    <row r="630" spans="1:4" x14ac:dyDescent="0.25">
      <c r="A630" s="6">
        <v>1990</v>
      </c>
      <c r="B630" s="17">
        <v>10442.108224136535</v>
      </c>
      <c r="C630" s="17">
        <v>47.447990460500002</v>
      </c>
      <c r="D630" s="6">
        <f t="shared" si="10"/>
        <v>10.442108224136534</v>
      </c>
    </row>
    <row r="631" spans="1:4" x14ac:dyDescent="0.25">
      <c r="A631" s="6">
        <v>1990</v>
      </c>
      <c r="B631" s="17">
        <v>10484.773759756012</v>
      </c>
      <c r="C631" s="17">
        <v>41.195209892800001</v>
      </c>
      <c r="D631" s="6">
        <f t="shared" si="10"/>
        <v>10.484773759756012</v>
      </c>
    </row>
    <row r="632" spans="1:4" x14ac:dyDescent="0.25">
      <c r="A632" s="6">
        <v>1990</v>
      </c>
      <c r="B632" s="17">
        <v>10532.35563130674</v>
      </c>
      <c r="C632" s="17">
        <v>61.053866579299999</v>
      </c>
      <c r="D632" s="6">
        <f t="shared" si="10"/>
        <v>10.532355631306741</v>
      </c>
    </row>
    <row r="633" spans="1:4" x14ac:dyDescent="0.25">
      <c r="A633" s="6">
        <v>1990</v>
      </c>
      <c r="B633" s="17">
        <v>10576.27657797416</v>
      </c>
      <c r="C633" s="17">
        <v>56.019676895000003</v>
      </c>
      <c r="D633" s="6">
        <f t="shared" si="10"/>
        <v>10.576276577974161</v>
      </c>
    </row>
    <row r="634" spans="1:4" x14ac:dyDescent="0.25">
      <c r="A634" s="6">
        <v>1990</v>
      </c>
      <c r="B634" s="17">
        <v>10606.103486476335</v>
      </c>
      <c r="C634" s="17">
        <v>57.463623360500002</v>
      </c>
      <c r="D634" s="6">
        <f t="shared" si="10"/>
        <v>10.606103486476336</v>
      </c>
    </row>
    <row r="635" spans="1:4" x14ac:dyDescent="0.25">
      <c r="A635" s="6">
        <v>1990</v>
      </c>
      <c r="B635" s="17">
        <v>10627.59059259575</v>
      </c>
      <c r="C635" s="17">
        <v>68.955009545500005</v>
      </c>
      <c r="D635" s="6">
        <f t="shared" si="10"/>
        <v>10.62759059259575</v>
      </c>
    </row>
    <row r="636" spans="1:4" x14ac:dyDescent="0.25">
      <c r="A636" s="6">
        <v>1990</v>
      </c>
      <c r="B636" s="17">
        <v>10636.90558905923</v>
      </c>
      <c r="C636" s="17">
        <v>105.093177299</v>
      </c>
      <c r="D636" s="6">
        <f t="shared" si="10"/>
        <v>10.63690558905923</v>
      </c>
    </row>
    <row r="637" spans="1:4" x14ac:dyDescent="0.25">
      <c r="A637" s="6">
        <v>1990</v>
      </c>
      <c r="B637" s="17">
        <v>10668.173987130713</v>
      </c>
      <c r="C637" s="17">
        <v>106.142522933</v>
      </c>
      <c r="D637" s="6">
        <f t="shared" si="10"/>
        <v>10.668173987130713</v>
      </c>
    </row>
    <row r="638" spans="1:4" x14ac:dyDescent="0.25">
      <c r="A638" s="6">
        <v>1990</v>
      </c>
      <c r="B638" s="17">
        <v>10715.543453674794</v>
      </c>
      <c r="C638" s="17">
        <v>103.77651707699999</v>
      </c>
      <c r="D638" s="6">
        <f t="shared" si="10"/>
        <v>10.715543453674794</v>
      </c>
    </row>
    <row r="639" spans="1:4" x14ac:dyDescent="0.25">
      <c r="A639" s="6">
        <v>1990</v>
      </c>
      <c r="B639" s="17">
        <v>10765.350997245583</v>
      </c>
      <c r="C639" s="17">
        <v>106.68323201699999</v>
      </c>
      <c r="D639" s="6">
        <f t="shared" si="10"/>
        <v>10.765350997245584</v>
      </c>
    </row>
    <row r="640" spans="1:4" x14ac:dyDescent="0.25">
      <c r="A640" s="6">
        <v>1990</v>
      </c>
      <c r="B640" s="17">
        <v>10815.334044375009</v>
      </c>
      <c r="C640" s="17">
        <v>109.433035821</v>
      </c>
      <c r="D640" s="6">
        <f t="shared" ref="D640:D703" si="11">B640/1000</f>
        <v>10.815334044375009</v>
      </c>
    </row>
    <row r="641" spans="1:4" x14ac:dyDescent="0.25">
      <c r="A641" s="6">
        <v>1990</v>
      </c>
      <c r="B641" s="17">
        <v>10864.679028377961</v>
      </c>
      <c r="C641" s="17">
        <v>112.403735524</v>
      </c>
      <c r="D641" s="6">
        <f t="shared" si="11"/>
        <v>10.86467902837796</v>
      </c>
    </row>
    <row r="642" spans="1:4" x14ac:dyDescent="0.25">
      <c r="A642" s="6">
        <v>1990</v>
      </c>
      <c r="B642" s="17">
        <v>10904.942091315104</v>
      </c>
      <c r="C642" s="17">
        <v>105.792707669</v>
      </c>
      <c r="D642" s="6">
        <f t="shared" si="11"/>
        <v>10.904942091315105</v>
      </c>
    </row>
    <row r="643" spans="1:4" x14ac:dyDescent="0.25">
      <c r="A643" s="6">
        <v>1990</v>
      </c>
      <c r="B643" s="17">
        <v>10936.352509298866</v>
      </c>
      <c r="C643" s="17">
        <v>109.40972765799999</v>
      </c>
      <c r="D643" s="6">
        <f t="shared" si="11"/>
        <v>10.936352509298866</v>
      </c>
    </row>
    <row r="644" spans="1:4" x14ac:dyDescent="0.25">
      <c r="A644" s="6">
        <v>1990</v>
      </c>
      <c r="B644" s="17">
        <v>10967.019576280345</v>
      </c>
      <c r="C644" s="17">
        <v>101.321198942</v>
      </c>
      <c r="D644" s="6">
        <f t="shared" si="11"/>
        <v>10.967019576280345</v>
      </c>
    </row>
    <row r="645" spans="1:4" x14ac:dyDescent="0.25">
      <c r="A645" s="6">
        <v>1990</v>
      </c>
      <c r="B645" s="17">
        <v>11002.447076592385</v>
      </c>
      <c r="C645" s="17">
        <v>92.801134387700003</v>
      </c>
      <c r="D645" s="6">
        <f t="shared" si="11"/>
        <v>11.002447076592386</v>
      </c>
    </row>
    <row r="646" spans="1:4" x14ac:dyDescent="0.25">
      <c r="A646" s="6">
        <v>1990</v>
      </c>
      <c r="B646" s="17">
        <v>11044.113147443037</v>
      </c>
      <c r="C646" s="17">
        <v>94.815608177200005</v>
      </c>
      <c r="D646" s="6">
        <f t="shared" si="11"/>
        <v>11.044113147443037</v>
      </c>
    </row>
    <row r="647" spans="1:4" x14ac:dyDescent="0.25">
      <c r="A647" s="6">
        <v>1990</v>
      </c>
      <c r="B647" s="17">
        <v>11084.713499900266</v>
      </c>
      <c r="C647" s="17">
        <v>96.926764389200002</v>
      </c>
      <c r="D647" s="6">
        <f t="shared" si="11"/>
        <v>11.084713499900266</v>
      </c>
    </row>
    <row r="648" spans="1:4" x14ac:dyDescent="0.25">
      <c r="A648" s="6">
        <v>1990</v>
      </c>
      <c r="B648" s="17">
        <v>11123.638747544277</v>
      </c>
      <c r="C648" s="17">
        <v>97.256859242199994</v>
      </c>
      <c r="D648" s="6">
        <f t="shared" si="11"/>
        <v>11.123638747544277</v>
      </c>
    </row>
    <row r="649" spans="1:4" x14ac:dyDescent="0.25">
      <c r="A649" s="6">
        <v>1990</v>
      </c>
      <c r="B649" s="17">
        <v>11165.165572925678</v>
      </c>
      <c r="C649" s="17">
        <v>92.4820611504</v>
      </c>
      <c r="D649" s="6">
        <f t="shared" si="11"/>
        <v>11.165165572925678</v>
      </c>
    </row>
    <row r="650" spans="1:4" x14ac:dyDescent="0.25">
      <c r="A650" s="6">
        <v>1990</v>
      </c>
      <c r="B650" s="17">
        <v>11211.160343781239</v>
      </c>
      <c r="C650" s="17">
        <v>89.051354176499999</v>
      </c>
      <c r="D650" s="6">
        <f t="shared" si="11"/>
        <v>11.211160343781239</v>
      </c>
    </row>
    <row r="651" spans="1:4" x14ac:dyDescent="0.25">
      <c r="A651" s="6">
        <v>1990</v>
      </c>
      <c r="B651" s="17">
        <v>11259.931483025124</v>
      </c>
      <c r="C651" s="17">
        <v>89.326184759200004</v>
      </c>
      <c r="D651" s="6">
        <f t="shared" si="11"/>
        <v>11.259931483025124</v>
      </c>
    </row>
    <row r="652" spans="1:4" x14ac:dyDescent="0.25">
      <c r="A652" s="6">
        <v>1990</v>
      </c>
      <c r="B652" s="17">
        <v>11305.450891198219</v>
      </c>
      <c r="C652" s="17">
        <v>112.12583805600001</v>
      </c>
      <c r="D652" s="6">
        <f t="shared" si="11"/>
        <v>11.30545089119822</v>
      </c>
    </row>
    <row r="653" spans="1:4" x14ac:dyDescent="0.25">
      <c r="A653" s="6">
        <v>1990</v>
      </c>
      <c r="B653" s="17">
        <v>11349.465116284387</v>
      </c>
      <c r="C653" s="17">
        <v>119.90122973</v>
      </c>
      <c r="D653" s="6">
        <f t="shared" si="11"/>
        <v>11.349465116284387</v>
      </c>
    </row>
    <row r="654" spans="1:4" x14ac:dyDescent="0.25">
      <c r="A654" s="6">
        <v>1990</v>
      </c>
      <c r="B654" s="17">
        <v>11397.520077491705</v>
      </c>
      <c r="C654" s="17">
        <v>109.877493841</v>
      </c>
      <c r="D654" s="6">
        <f t="shared" si="11"/>
        <v>11.397520077491706</v>
      </c>
    </row>
    <row r="655" spans="1:4" x14ac:dyDescent="0.25">
      <c r="A655" s="6">
        <v>1990</v>
      </c>
      <c r="B655" s="17">
        <v>11446.188866045839</v>
      </c>
      <c r="C655" s="17">
        <v>95.523623379900002</v>
      </c>
      <c r="D655" s="6">
        <f t="shared" si="11"/>
        <v>11.446188866045839</v>
      </c>
    </row>
    <row r="656" spans="1:4" x14ac:dyDescent="0.25">
      <c r="A656" s="6">
        <v>1990</v>
      </c>
      <c r="B656" s="17">
        <v>11494.247407011248</v>
      </c>
      <c r="C656" s="17">
        <v>97.247300081800006</v>
      </c>
      <c r="D656" s="6">
        <f t="shared" si="11"/>
        <v>11.494247407011247</v>
      </c>
    </row>
    <row r="657" spans="1:4" x14ac:dyDescent="0.25">
      <c r="A657" s="6">
        <v>1990</v>
      </c>
      <c r="B657" s="17">
        <v>11539.364446656622</v>
      </c>
      <c r="C657" s="17">
        <v>100.85465038300001</v>
      </c>
      <c r="D657" s="6">
        <f t="shared" si="11"/>
        <v>11.539364446656622</v>
      </c>
    </row>
    <row r="658" spans="1:4" x14ac:dyDescent="0.25">
      <c r="A658" s="6">
        <v>1990</v>
      </c>
      <c r="B658" s="17">
        <v>11576.809185810558</v>
      </c>
      <c r="C658" s="17">
        <v>96.944436946500005</v>
      </c>
      <c r="D658" s="6">
        <f t="shared" si="11"/>
        <v>11.576809185810559</v>
      </c>
    </row>
    <row r="659" spans="1:4" x14ac:dyDescent="0.25">
      <c r="A659" s="6">
        <v>1990</v>
      </c>
      <c r="B659" s="17">
        <v>11607.408744833563</v>
      </c>
      <c r="C659" s="17">
        <v>93.275712306599999</v>
      </c>
      <c r="D659" s="6">
        <f t="shared" si="11"/>
        <v>11.607408744833563</v>
      </c>
    </row>
    <row r="660" spans="1:4" x14ac:dyDescent="0.25">
      <c r="A660" s="6">
        <v>1990</v>
      </c>
      <c r="B660" s="17">
        <v>11624.155274854475</v>
      </c>
      <c r="C660" s="17">
        <v>58.467755120299998</v>
      </c>
      <c r="D660" s="6">
        <f t="shared" si="11"/>
        <v>11.624155274854475</v>
      </c>
    </row>
    <row r="661" spans="1:4" x14ac:dyDescent="0.25">
      <c r="A661" s="6">
        <v>1990</v>
      </c>
      <c r="B661" s="17">
        <v>11650.297821985643</v>
      </c>
      <c r="C661" s="17">
        <v>27.923193819000002</v>
      </c>
      <c r="D661" s="6">
        <f t="shared" si="11"/>
        <v>11.650297821985642</v>
      </c>
    </row>
    <row r="662" spans="1:4" x14ac:dyDescent="0.25">
      <c r="A662" s="6">
        <v>1990</v>
      </c>
      <c r="B662" s="17">
        <v>11678.50541579743</v>
      </c>
      <c r="C662" s="17">
        <v>36.451703868099997</v>
      </c>
      <c r="D662" s="6">
        <f t="shared" si="11"/>
        <v>11.67850541579743</v>
      </c>
    </row>
    <row r="663" spans="1:4" x14ac:dyDescent="0.25">
      <c r="A663" s="6">
        <v>1990</v>
      </c>
      <c r="B663" s="17">
        <v>11701.90712440131</v>
      </c>
      <c r="C663" s="17">
        <v>39.897085279899997</v>
      </c>
      <c r="D663" s="6">
        <f t="shared" si="11"/>
        <v>11.701907124401311</v>
      </c>
    </row>
    <row r="664" spans="1:4" x14ac:dyDescent="0.25">
      <c r="A664" s="6">
        <v>1990</v>
      </c>
      <c r="B664" s="17">
        <v>11739.672991662021</v>
      </c>
      <c r="C664" s="17">
        <v>32.524279191799998</v>
      </c>
      <c r="D664" s="6">
        <f t="shared" si="11"/>
        <v>11.739672991662021</v>
      </c>
    </row>
    <row r="665" spans="1:4" x14ac:dyDescent="0.25">
      <c r="A665" s="6">
        <v>1990</v>
      </c>
      <c r="B665" s="17">
        <v>11775.612771849304</v>
      </c>
      <c r="C665" s="17">
        <v>17.1195602126</v>
      </c>
      <c r="D665" s="6">
        <f t="shared" si="11"/>
        <v>11.775612771849305</v>
      </c>
    </row>
    <row r="666" spans="1:4" x14ac:dyDescent="0.25">
      <c r="A666" s="6">
        <v>1990</v>
      </c>
      <c r="B666" s="17">
        <v>11819.232224685742</v>
      </c>
      <c r="C666" s="17">
        <v>13.0851628806</v>
      </c>
      <c r="D666" s="6">
        <f t="shared" si="11"/>
        <v>11.819232224685742</v>
      </c>
    </row>
    <row r="667" spans="1:4" x14ac:dyDescent="0.25">
      <c r="A667" s="6">
        <v>1990</v>
      </c>
      <c r="B667" s="17">
        <v>11863.108539428118</v>
      </c>
      <c r="C667" s="17">
        <v>25.705083734500001</v>
      </c>
      <c r="D667" s="6">
        <f t="shared" si="11"/>
        <v>11.863108539428119</v>
      </c>
    </row>
    <row r="668" spans="1:4" x14ac:dyDescent="0.25">
      <c r="A668" s="6">
        <v>1990</v>
      </c>
      <c r="B668" s="17">
        <v>11908.066768256977</v>
      </c>
      <c r="C668" s="17">
        <v>17.2359755373</v>
      </c>
      <c r="D668" s="6">
        <f t="shared" si="11"/>
        <v>11.908066768256976</v>
      </c>
    </row>
    <row r="669" spans="1:4" x14ac:dyDescent="0.25">
      <c r="A669" s="6">
        <v>1990</v>
      </c>
      <c r="B669" s="17">
        <v>11952.45257206649</v>
      </c>
      <c r="C669" s="17">
        <v>10.1848935285</v>
      </c>
      <c r="D669" s="6">
        <f t="shared" si="11"/>
        <v>11.952452572066489</v>
      </c>
    </row>
    <row r="670" spans="1:4" x14ac:dyDescent="0.25">
      <c r="A670" s="6">
        <v>1990</v>
      </c>
      <c r="B670" s="17">
        <v>12001.984946076462</v>
      </c>
      <c r="C670" s="17">
        <v>15.5586556444</v>
      </c>
      <c r="D670" s="6">
        <f t="shared" si="11"/>
        <v>12.001984946076462</v>
      </c>
    </row>
    <row r="671" spans="1:4" x14ac:dyDescent="0.25">
      <c r="A671" s="6">
        <v>1990</v>
      </c>
      <c r="B671" s="17">
        <v>12051.673768267643</v>
      </c>
      <c r="C671" s="17">
        <v>34.351957390099997</v>
      </c>
      <c r="D671" s="6">
        <f t="shared" si="11"/>
        <v>12.051673768267642</v>
      </c>
    </row>
    <row r="672" spans="1:4" x14ac:dyDescent="0.25">
      <c r="A672" s="6">
        <v>1990</v>
      </c>
      <c r="B672" s="17">
        <v>12101.416417926162</v>
      </c>
      <c r="C672" s="17">
        <v>30.819170883000002</v>
      </c>
      <c r="D672" s="6">
        <f t="shared" si="11"/>
        <v>12.101416417926162</v>
      </c>
    </row>
    <row r="673" spans="1:4" x14ac:dyDescent="0.25">
      <c r="A673" s="6">
        <v>1990</v>
      </c>
      <c r="B673" s="17">
        <v>12151.399100347689</v>
      </c>
      <c r="C673" s="17">
        <v>35.536592083400002</v>
      </c>
      <c r="D673" s="6">
        <f t="shared" si="11"/>
        <v>12.151399100347689</v>
      </c>
    </row>
    <row r="674" spans="1:4" x14ac:dyDescent="0.25">
      <c r="A674" s="6">
        <v>1990</v>
      </c>
      <c r="B674" s="17">
        <v>12197.360728941385</v>
      </c>
      <c r="C674" s="17">
        <v>28.798920612500002</v>
      </c>
      <c r="D674" s="6">
        <f t="shared" si="11"/>
        <v>12.197360728941385</v>
      </c>
    </row>
    <row r="675" spans="1:4" x14ac:dyDescent="0.25">
      <c r="A675" s="6">
        <v>1990</v>
      </c>
      <c r="B675" s="17">
        <v>12233.775514070991</v>
      </c>
      <c r="C675" s="17">
        <v>21.878189501400001</v>
      </c>
      <c r="D675" s="6">
        <f t="shared" si="11"/>
        <v>12.23377551407099</v>
      </c>
    </row>
    <row r="676" spans="1:4" x14ac:dyDescent="0.25">
      <c r="A676" s="6">
        <v>1990</v>
      </c>
      <c r="B676" s="17">
        <v>12273.241940055594</v>
      </c>
      <c r="C676" s="17">
        <v>22.500661293299999</v>
      </c>
      <c r="D676" s="6">
        <f t="shared" si="11"/>
        <v>12.273241940055593</v>
      </c>
    </row>
    <row r="677" spans="1:4" x14ac:dyDescent="0.25">
      <c r="A677" s="6">
        <v>1990</v>
      </c>
      <c r="B677" s="17">
        <v>12319.231769674401</v>
      </c>
      <c r="C677" s="17">
        <v>24.165892889799998</v>
      </c>
      <c r="D677" s="6">
        <f t="shared" si="11"/>
        <v>12.319231769674401</v>
      </c>
    </row>
    <row r="678" spans="1:4" x14ac:dyDescent="0.25">
      <c r="A678" s="6">
        <v>1990</v>
      </c>
      <c r="B678" s="17">
        <v>12365.890182501815</v>
      </c>
      <c r="C678" s="17">
        <v>26.342095825200001</v>
      </c>
      <c r="D678" s="6">
        <f t="shared" si="11"/>
        <v>12.365890182501815</v>
      </c>
    </row>
    <row r="679" spans="1:4" x14ac:dyDescent="0.25">
      <c r="A679" s="6">
        <v>1990</v>
      </c>
      <c r="B679" s="17">
        <v>12415.520690395999</v>
      </c>
      <c r="C679" s="17">
        <v>29.174055086999999</v>
      </c>
      <c r="D679" s="6">
        <f t="shared" si="11"/>
        <v>12.415520690395999</v>
      </c>
    </row>
    <row r="680" spans="1:4" x14ac:dyDescent="0.25">
      <c r="A680" s="6">
        <v>1990</v>
      </c>
      <c r="B680" s="17">
        <v>12464.388242666613</v>
      </c>
      <c r="C680" s="17">
        <v>20.042654495699999</v>
      </c>
      <c r="D680" s="6">
        <f t="shared" si="11"/>
        <v>12.464388242666613</v>
      </c>
    </row>
    <row r="681" spans="1:4" x14ac:dyDescent="0.25">
      <c r="A681" s="6">
        <v>1990</v>
      </c>
      <c r="B681" s="17">
        <v>12511.450807488247</v>
      </c>
      <c r="C681" s="17">
        <v>29.82029004</v>
      </c>
      <c r="D681" s="6">
        <f t="shared" si="11"/>
        <v>12.511450807488247</v>
      </c>
    </row>
    <row r="682" spans="1:4" x14ac:dyDescent="0.25">
      <c r="A682" s="6">
        <v>1990</v>
      </c>
      <c r="B682" s="17">
        <v>12559.508619113791</v>
      </c>
      <c r="C682" s="17">
        <v>33.793483573899998</v>
      </c>
      <c r="D682" s="6">
        <f t="shared" si="11"/>
        <v>12.559508619113791</v>
      </c>
    </row>
    <row r="683" spans="1:4" x14ac:dyDescent="0.25">
      <c r="A683" s="6">
        <v>1990</v>
      </c>
      <c r="B683" s="17">
        <v>12607.471704995191</v>
      </c>
      <c r="C683" s="17">
        <v>29.4868587773</v>
      </c>
      <c r="D683" s="6">
        <f t="shared" si="11"/>
        <v>12.60747170499519</v>
      </c>
    </row>
    <row r="684" spans="1:4" x14ac:dyDescent="0.25">
      <c r="A684" s="6">
        <v>1990</v>
      </c>
      <c r="B684" s="17">
        <v>12655.541731408473</v>
      </c>
      <c r="C684" s="17">
        <v>29.764955735600001</v>
      </c>
      <c r="D684" s="6">
        <f t="shared" si="11"/>
        <v>12.655541731408473</v>
      </c>
    </row>
    <row r="685" spans="1:4" x14ac:dyDescent="0.25">
      <c r="A685" s="6">
        <v>1990</v>
      </c>
      <c r="B685" s="17">
        <v>12702.939896889671</v>
      </c>
      <c r="C685" s="17">
        <v>33.625599034899999</v>
      </c>
      <c r="D685" s="6">
        <f t="shared" si="11"/>
        <v>12.702939896889671</v>
      </c>
    </row>
    <row r="686" spans="1:4" x14ac:dyDescent="0.25">
      <c r="A686" s="6">
        <v>1990</v>
      </c>
      <c r="B686" s="17">
        <v>12751.739454727893</v>
      </c>
      <c r="C686" s="17">
        <v>39.144614137200001</v>
      </c>
      <c r="D686" s="6">
        <f t="shared" si="11"/>
        <v>12.751739454727893</v>
      </c>
    </row>
    <row r="687" spans="1:4" x14ac:dyDescent="0.25">
      <c r="A687" s="6">
        <v>1990</v>
      </c>
      <c r="B687" s="17">
        <v>12801.635850723282</v>
      </c>
      <c r="C687" s="17">
        <v>31.903785367699999</v>
      </c>
      <c r="D687" s="6">
        <f t="shared" si="11"/>
        <v>12.801635850723281</v>
      </c>
    </row>
    <row r="688" spans="1:4" x14ac:dyDescent="0.25">
      <c r="A688" s="6">
        <v>1990</v>
      </c>
      <c r="B688" s="17">
        <v>12851.40782492477</v>
      </c>
      <c r="C688" s="17">
        <v>27.907381104199999</v>
      </c>
      <c r="D688" s="6">
        <f t="shared" si="11"/>
        <v>12.85140782492477</v>
      </c>
    </row>
    <row r="689" spans="1:4" x14ac:dyDescent="0.25">
      <c r="A689" s="6">
        <v>1990</v>
      </c>
      <c r="B689" s="17">
        <v>12898.637296648585</v>
      </c>
      <c r="C689" s="17">
        <v>25.060550696300002</v>
      </c>
      <c r="D689" s="6">
        <f t="shared" si="11"/>
        <v>12.898637296648586</v>
      </c>
    </row>
    <row r="690" spans="1:4" x14ac:dyDescent="0.25">
      <c r="A690" s="6">
        <v>1990</v>
      </c>
      <c r="B690" s="17">
        <v>12945.309045994596</v>
      </c>
      <c r="C690" s="17">
        <v>24.809586296999999</v>
      </c>
      <c r="D690" s="6">
        <f t="shared" si="11"/>
        <v>12.945309045994597</v>
      </c>
    </row>
    <row r="691" spans="1:4" x14ac:dyDescent="0.25">
      <c r="A691" s="6">
        <v>1990</v>
      </c>
      <c r="B691" s="17">
        <v>12993.076994353029</v>
      </c>
      <c r="C691" s="17">
        <v>26.160442473300002</v>
      </c>
      <c r="D691" s="6">
        <f t="shared" si="11"/>
        <v>12.993076994353029</v>
      </c>
    </row>
    <row r="692" spans="1:4" x14ac:dyDescent="0.25">
      <c r="A692" s="6">
        <v>1990</v>
      </c>
      <c r="B692" s="17">
        <v>13039.074100046699</v>
      </c>
      <c r="C692" s="17">
        <v>30.5926271242</v>
      </c>
      <c r="D692" s="6">
        <f t="shared" si="11"/>
        <v>13.039074100046699</v>
      </c>
    </row>
    <row r="693" spans="1:4" x14ac:dyDescent="0.25">
      <c r="A693" s="6">
        <v>1990</v>
      </c>
      <c r="B693" s="17">
        <v>13081.078845246882</v>
      </c>
      <c r="C693" s="17">
        <v>37.070818409799998</v>
      </c>
      <c r="D693" s="6">
        <f t="shared" si="11"/>
        <v>13.081078845246882</v>
      </c>
    </row>
    <row r="694" spans="1:4" x14ac:dyDescent="0.25">
      <c r="A694" s="6">
        <v>1990</v>
      </c>
      <c r="B694" s="17">
        <v>13124.768024689181</v>
      </c>
      <c r="C694" s="17">
        <v>40.6114231066</v>
      </c>
      <c r="D694" s="6">
        <f t="shared" si="11"/>
        <v>13.124768024689182</v>
      </c>
    </row>
    <row r="695" spans="1:4" x14ac:dyDescent="0.25">
      <c r="A695" s="6">
        <v>1990</v>
      </c>
      <c r="B695" s="17">
        <v>13171.116437353889</v>
      </c>
      <c r="C695" s="17">
        <v>24.728933004799998</v>
      </c>
      <c r="D695" s="6">
        <f t="shared" si="11"/>
        <v>13.171116437353888</v>
      </c>
    </row>
    <row r="696" spans="1:4" x14ac:dyDescent="0.25">
      <c r="A696" s="6">
        <v>1990</v>
      </c>
      <c r="B696" s="17">
        <v>13218.893884904268</v>
      </c>
      <c r="C696" s="17">
        <v>47.188040769300002</v>
      </c>
      <c r="D696" s="6">
        <f t="shared" si="11"/>
        <v>13.218893884904269</v>
      </c>
    </row>
    <row r="697" spans="1:4" x14ac:dyDescent="0.25">
      <c r="A697" s="6">
        <v>1990</v>
      </c>
      <c r="B697" s="17">
        <v>13267.493630430356</v>
      </c>
      <c r="C697" s="17">
        <v>28.764002823599998</v>
      </c>
      <c r="D697" s="6">
        <f t="shared" si="11"/>
        <v>13.267493630430355</v>
      </c>
    </row>
    <row r="698" spans="1:4" x14ac:dyDescent="0.25">
      <c r="A698" s="6">
        <v>1990</v>
      </c>
      <c r="B698" s="17">
        <v>13301.193007502421</v>
      </c>
      <c r="C698" s="17">
        <v>23.1258663626</v>
      </c>
      <c r="D698" s="6">
        <f t="shared" si="11"/>
        <v>13.301193007502421</v>
      </c>
    </row>
    <row r="699" spans="1:4" x14ac:dyDescent="0.25">
      <c r="A699" s="6">
        <v>1990</v>
      </c>
      <c r="B699" s="17">
        <v>13344.369008726029</v>
      </c>
      <c r="C699" s="17">
        <v>23.859601334099999</v>
      </c>
      <c r="D699" s="6">
        <f t="shared" si="11"/>
        <v>13.34436900872603</v>
      </c>
    </row>
    <row r="700" spans="1:4" x14ac:dyDescent="0.25">
      <c r="A700" s="6">
        <v>1990</v>
      </c>
      <c r="B700" s="17">
        <v>13392.713994620412</v>
      </c>
      <c r="C700" s="17">
        <v>14.148438480499999</v>
      </c>
      <c r="D700" s="6">
        <f t="shared" si="11"/>
        <v>13.392713994620411</v>
      </c>
    </row>
    <row r="701" spans="1:4" x14ac:dyDescent="0.25">
      <c r="A701" s="6">
        <v>1991</v>
      </c>
      <c r="B701" s="17">
        <v>4284.4130253735666</v>
      </c>
      <c r="C701" s="17">
        <v>153.009149783</v>
      </c>
      <c r="D701" s="6">
        <f t="shared" si="11"/>
        <v>4.2844130253735662</v>
      </c>
    </row>
    <row r="702" spans="1:4" x14ac:dyDescent="0.25">
      <c r="A702" s="6">
        <v>1991</v>
      </c>
      <c r="B702" s="17">
        <v>4308.7691715021092</v>
      </c>
      <c r="C702" s="17">
        <v>150.962030373</v>
      </c>
      <c r="D702" s="6">
        <f t="shared" si="11"/>
        <v>4.3087691715021093</v>
      </c>
    </row>
    <row r="703" spans="1:4" x14ac:dyDescent="0.25">
      <c r="A703" s="6">
        <v>1991</v>
      </c>
      <c r="B703" s="17">
        <v>4357.4080128596916</v>
      </c>
      <c r="C703" s="17">
        <v>135.65238076</v>
      </c>
      <c r="D703" s="6">
        <f t="shared" si="11"/>
        <v>4.3574080128596915</v>
      </c>
    </row>
    <row r="704" spans="1:4" x14ac:dyDescent="0.25">
      <c r="A704" s="6">
        <v>1991</v>
      </c>
      <c r="B704" s="17">
        <v>4407.5038644331071</v>
      </c>
      <c r="C704" s="17">
        <v>122.83936832099999</v>
      </c>
      <c r="D704" s="6">
        <f t="shared" ref="D704:D767" si="12">B704/1000</f>
        <v>4.4075038644331075</v>
      </c>
    </row>
    <row r="705" spans="1:4" x14ac:dyDescent="0.25">
      <c r="A705" s="6">
        <v>1991</v>
      </c>
      <c r="B705" s="17">
        <v>4456.1273362198826</v>
      </c>
      <c r="C705" s="17">
        <v>91.479381516999993</v>
      </c>
      <c r="D705" s="6">
        <f t="shared" si="12"/>
        <v>4.4561273362198826</v>
      </c>
    </row>
    <row r="706" spans="1:4" x14ac:dyDescent="0.25">
      <c r="A706" s="6">
        <v>1991</v>
      </c>
      <c r="B706" s="17">
        <v>4505.8133093308279</v>
      </c>
      <c r="C706" s="17">
        <v>77.153861429700001</v>
      </c>
      <c r="D706" s="6">
        <f t="shared" si="12"/>
        <v>4.5058133093308275</v>
      </c>
    </row>
    <row r="707" spans="1:4" x14ac:dyDescent="0.25">
      <c r="A707" s="6">
        <v>1991</v>
      </c>
      <c r="B707" s="17">
        <v>4554.8371086380685</v>
      </c>
      <c r="C707" s="17">
        <v>71.414508248299995</v>
      </c>
      <c r="D707" s="6">
        <f t="shared" si="12"/>
        <v>4.5548371086380683</v>
      </c>
    </row>
    <row r="708" spans="1:4" x14ac:dyDescent="0.25">
      <c r="A708" s="6">
        <v>1991</v>
      </c>
      <c r="B708" s="17">
        <v>4604.2236139832685</v>
      </c>
      <c r="C708" s="17">
        <v>85.157055698799994</v>
      </c>
      <c r="D708" s="6">
        <f t="shared" si="12"/>
        <v>4.6042236139832688</v>
      </c>
    </row>
    <row r="709" spans="1:4" x14ac:dyDescent="0.25">
      <c r="A709" s="6">
        <v>1991</v>
      </c>
      <c r="B709" s="17">
        <v>4653.384193319409</v>
      </c>
      <c r="C709" s="17">
        <v>77.126599919900002</v>
      </c>
      <c r="D709" s="6">
        <f t="shared" si="12"/>
        <v>4.6533841933194093</v>
      </c>
    </row>
    <row r="710" spans="1:4" x14ac:dyDescent="0.25">
      <c r="A710" s="6">
        <v>1991</v>
      </c>
      <c r="B710" s="17">
        <v>4702.6957224276493</v>
      </c>
      <c r="C710" s="17">
        <v>66.291540026000007</v>
      </c>
      <c r="D710" s="6">
        <f t="shared" si="12"/>
        <v>4.7026957224276495</v>
      </c>
    </row>
    <row r="711" spans="1:4" x14ac:dyDescent="0.25">
      <c r="A711" s="6">
        <v>1991</v>
      </c>
      <c r="B711" s="17">
        <v>4753.1235674803156</v>
      </c>
      <c r="C711" s="17">
        <v>84.280619847400004</v>
      </c>
      <c r="D711" s="6">
        <f t="shared" si="12"/>
        <v>4.7531235674803156</v>
      </c>
    </row>
    <row r="712" spans="1:4" x14ac:dyDescent="0.25">
      <c r="A712" s="6">
        <v>1991</v>
      </c>
      <c r="B712" s="17">
        <v>4803.1707678312323</v>
      </c>
      <c r="C712" s="17">
        <v>92.138618819499996</v>
      </c>
      <c r="D712" s="6">
        <f t="shared" si="12"/>
        <v>4.8031707678312321</v>
      </c>
    </row>
    <row r="713" spans="1:4" x14ac:dyDescent="0.25">
      <c r="A713" s="6">
        <v>1991</v>
      </c>
      <c r="B713" s="17">
        <v>4850.7399299479321</v>
      </c>
      <c r="C713" s="17">
        <v>42.464558518799997</v>
      </c>
      <c r="D713" s="6">
        <f t="shared" si="12"/>
        <v>4.8507399299479319</v>
      </c>
    </row>
    <row r="714" spans="1:4" x14ac:dyDescent="0.25">
      <c r="A714" s="6">
        <v>1991</v>
      </c>
      <c r="B714" s="17">
        <v>4899.3838746035344</v>
      </c>
      <c r="C714" s="17">
        <v>40.276043285</v>
      </c>
      <c r="D714" s="6">
        <f t="shared" si="12"/>
        <v>4.8993838746035347</v>
      </c>
    </row>
    <row r="715" spans="1:4" x14ac:dyDescent="0.25">
      <c r="A715" s="6">
        <v>1991</v>
      </c>
      <c r="B715" s="17">
        <v>4947.5176046119068</v>
      </c>
      <c r="C715" s="17">
        <v>54.8865738927</v>
      </c>
      <c r="D715" s="6">
        <f t="shared" si="12"/>
        <v>4.9475176046119067</v>
      </c>
    </row>
    <row r="716" spans="1:4" x14ac:dyDescent="0.25">
      <c r="A716" s="6">
        <v>1991</v>
      </c>
      <c r="B716" s="17">
        <v>4996.1979979294601</v>
      </c>
      <c r="C716" s="17">
        <v>61.376412272899998</v>
      </c>
      <c r="D716" s="6">
        <f t="shared" si="12"/>
        <v>4.9961979979294604</v>
      </c>
    </row>
    <row r="717" spans="1:4" x14ac:dyDescent="0.25">
      <c r="A717" s="6">
        <v>1991</v>
      </c>
      <c r="B717" s="17">
        <v>5044.2329434706926</v>
      </c>
      <c r="C717" s="17">
        <v>56.699199455299997</v>
      </c>
      <c r="D717" s="6">
        <f t="shared" si="12"/>
        <v>5.0442329434706927</v>
      </c>
    </row>
    <row r="718" spans="1:4" x14ac:dyDescent="0.25">
      <c r="A718" s="6">
        <v>1991</v>
      </c>
      <c r="B718" s="17">
        <v>5088.9366901624981</v>
      </c>
      <c r="C718" s="17">
        <v>46.668166379200002</v>
      </c>
      <c r="D718" s="6">
        <f t="shared" si="12"/>
        <v>5.0889366901624982</v>
      </c>
    </row>
    <row r="719" spans="1:4" x14ac:dyDescent="0.25">
      <c r="A719" s="6">
        <v>1991</v>
      </c>
      <c r="B719" s="17">
        <v>5137.2542813222235</v>
      </c>
      <c r="C719" s="17">
        <v>52.396426513999998</v>
      </c>
      <c r="D719" s="6">
        <f t="shared" si="12"/>
        <v>5.1372542813222237</v>
      </c>
    </row>
    <row r="720" spans="1:4" x14ac:dyDescent="0.25">
      <c r="A720" s="6">
        <v>1991</v>
      </c>
      <c r="B720" s="17">
        <v>5186.2339718980656</v>
      </c>
      <c r="C720" s="17">
        <v>60.4120055036</v>
      </c>
      <c r="D720" s="6">
        <f t="shared" si="12"/>
        <v>5.1862339718980657</v>
      </c>
    </row>
    <row r="721" spans="1:4" x14ac:dyDescent="0.25">
      <c r="A721" s="6">
        <v>1991</v>
      </c>
      <c r="B721" s="17">
        <v>5224.3234405338444</v>
      </c>
      <c r="C721" s="17">
        <v>75.458116422299994</v>
      </c>
      <c r="D721" s="6">
        <f t="shared" si="12"/>
        <v>5.2243234405338441</v>
      </c>
    </row>
    <row r="722" spans="1:4" x14ac:dyDescent="0.25">
      <c r="A722" s="6">
        <v>1991</v>
      </c>
      <c r="B722" s="17">
        <v>5265.7800858221599</v>
      </c>
      <c r="C722" s="17">
        <v>65.061639529499999</v>
      </c>
      <c r="D722" s="6">
        <f t="shared" si="12"/>
        <v>5.2657800858221595</v>
      </c>
    </row>
    <row r="723" spans="1:4" x14ac:dyDescent="0.25">
      <c r="A723" s="6">
        <v>1991</v>
      </c>
      <c r="B723" s="17">
        <v>5306.6354761070443</v>
      </c>
      <c r="C723" s="17">
        <v>58.595424442800002</v>
      </c>
      <c r="D723" s="6">
        <f t="shared" si="12"/>
        <v>5.3066354761070444</v>
      </c>
    </row>
    <row r="724" spans="1:4" x14ac:dyDescent="0.25">
      <c r="A724" s="6">
        <v>1991</v>
      </c>
      <c r="B724" s="17">
        <v>5347.8271791884408</v>
      </c>
      <c r="C724" s="17">
        <v>63.695515885500001</v>
      </c>
      <c r="D724" s="6">
        <f t="shared" si="12"/>
        <v>5.3478271791884406</v>
      </c>
    </row>
    <row r="725" spans="1:4" x14ac:dyDescent="0.25">
      <c r="A725" s="6">
        <v>1991</v>
      </c>
      <c r="B725" s="17">
        <v>5393.6906257481605</v>
      </c>
      <c r="C725" s="17">
        <v>83.066951989900005</v>
      </c>
      <c r="D725" s="6">
        <f t="shared" si="12"/>
        <v>5.3936906257481603</v>
      </c>
    </row>
    <row r="726" spans="1:4" x14ac:dyDescent="0.25">
      <c r="A726" s="6">
        <v>1991</v>
      </c>
      <c r="B726" s="17">
        <v>5439.047817299901</v>
      </c>
      <c r="C726" s="17">
        <v>93.653406730599997</v>
      </c>
      <c r="D726" s="6">
        <f t="shared" si="12"/>
        <v>5.4390478172999011</v>
      </c>
    </row>
    <row r="727" spans="1:4" x14ac:dyDescent="0.25">
      <c r="A727" s="6">
        <v>1991</v>
      </c>
      <c r="B727" s="17">
        <v>5484.8037864907983</v>
      </c>
      <c r="C727" s="17">
        <v>102.212943318</v>
      </c>
      <c r="D727" s="6">
        <f t="shared" si="12"/>
        <v>5.4848037864907981</v>
      </c>
    </row>
    <row r="728" spans="1:4" x14ac:dyDescent="0.25">
      <c r="A728" s="6">
        <v>1991</v>
      </c>
      <c r="B728" s="17">
        <v>5531.4921883990955</v>
      </c>
      <c r="C728" s="17">
        <v>122.752664698</v>
      </c>
      <c r="D728" s="6">
        <f t="shared" si="12"/>
        <v>5.5314921883990955</v>
      </c>
    </row>
    <row r="729" spans="1:4" x14ac:dyDescent="0.25">
      <c r="A729" s="6">
        <v>1991</v>
      </c>
      <c r="B729" s="17">
        <v>5580.8177198786179</v>
      </c>
      <c r="C729" s="17">
        <v>139.85414778699999</v>
      </c>
      <c r="D729" s="6">
        <f t="shared" si="12"/>
        <v>5.5808177198786177</v>
      </c>
    </row>
    <row r="730" spans="1:4" x14ac:dyDescent="0.25">
      <c r="A730" s="6">
        <v>1991</v>
      </c>
      <c r="B730" s="17">
        <v>5627.8776813844561</v>
      </c>
      <c r="C730" s="17">
        <v>150.13931115700001</v>
      </c>
      <c r="D730" s="6">
        <f t="shared" si="12"/>
        <v>5.6278776813844562</v>
      </c>
    </row>
    <row r="731" spans="1:4" x14ac:dyDescent="0.25">
      <c r="A731" s="6">
        <v>1991</v>
      </c>
      <c r="B731" s="17">
        <v>5675.3274877720696</v>
      </c>
      <c r="C731" s="17">
        <v>149.28202259899999</v>
      </c>
      <c r="D731" s="6">
        <f t="shared" si="12"/>
        <v>5.6753274877720692</v>
      </c>
    </row>
    <row r="732" spans="1:4" x14ac:dyDescent="0.25">
      <c r="A732" s="6">
        <v>1991</v>
      </c>
      <c r="B732" s="17">
        <v>5723.8272588662712</v>
      </c>
      <c r="C732" s="17">
        <v>148.85147422899999</v>
      </c>
      <c r="D732" s="6">
        <f t="shared" si="12"/>
        <v>5.7238272588662715</v>
      </c>
    </row>
    <row r="733" spans="1:4" x14ac:dyDescent="0.25">
      <c r="A733" s="6">
        <v>1991</v>
      </c>
      <c r="B733" s="17">
        <v>5772.2532386843986</v>
      </c>
      <c r="C733" s="17">
        <v>150.22603894299999</v>
      </c>
      <c r="D733" s="6">
        <f t="shared" si="12"/>
        <v>5.7722532386843985</v>
      </c>
    </row>
    <row r="734" spans="1:4" x14ac:dyDescent="0.25">
      <c r="A734" s="6">
        <v>1991</v>
      </c>
      <c r="B734" s="17">
        <v>5822.4185826437879</v>
      </c>
      <c r="C734" s="17">
        <v>127.444688107</v>
      </c>
      <c r="D734" s="6">
        <f t="shared" si="12"/>
        <v>5.8224185826437882</v>
      </c>
    </row>
    <row r="735" spans="1:4" x14ac:dyDescent="0.25">
      <c r="A735" s="6">
        <v>1991</v>
      </c>
      <c r="B735" s="17">
        <v>5869.073580002133</v>
      </c>
      <c r="C735" s="17">
        <v>124.512017417</v>
      </c>
      <c r="D735" s="6">
        <f t="shared" si="12"/>
        <v>5.8690735800021328</v>
      </c>
    </row>
    <row r="736" spans="1:4" x14ac:dyDescent="0.25">
      <c r="A736" s="6">
        <v>1991</v>
      </c>
      <c r="B736" s="17">
        <v>5917.342484777635</v>
      </c>
      <c r="C736" s="17">
        <v>113.474512901</v>
      </c>
      <c r="D736" s="6">
        <f t="shared" si="12"/>
        <v>5.9173424847776355</v>
      </c>
    </row>
    <row r="737" spans="1:4" x14ac:dyDescent="0.25">
      <c r="A737" s="6">
        <v>1991</v>
      </c>
      <c r="B737" s="17">
        <v>5964.7559021055986</v>
      </c>
      <c r="C737" s="17">
        <v>90.777557650299997</v>
      </c>
      <c r="D737" s="6">
        <f t="shared" si="12"/>
        <v>5.9647559021055985</v>
      </c>
    </row>
    <row r="738" spans="1:4" x14ac:dyDescent="0.25">
      <c r="A738" s="6">
        <v>1991</v>
      </c>
      <c r="B738" s="17">
        <v>6005.2978563793131</v>
      </c>
      <c r="C738" s="17">
        <v>147.940795622</v>
      </c>
      <c r="D738" s="6">
        <f t="shared" si="12"/>
        <v>6.0052978563793129</v>
      </c>
    </row>
    <row r="739" spans="1:4" x14ac:dyDescent="0.25">
      <c r="A739" s="6">
        <v>1991</v>
      </c>
      <c r="B739" s="17">
        <v>6055.3259504468406</v>
      </c>
      <c r="C739" s="17">
        <v>141.69377269899999</v>
      </c>
      <c r="D739" s="6">
        <f t="shared" si="12"/>
        <v>6.0553259504468402</v>
      </c>
    </row>
    <row r="740" spans="1:4" x14ac:dyDescent="0.25">
      <c r="A740" s="6">
        <v>1991</v>
      </c>
      <c r="B740" s="17">
        <v>6103.413934745493</v>
      </c>
      <c r="C740" s="17">
        <v>137.56071273399999</v>
      </c>
      <c r="D740" s="6">
        <f t="shared" si="12"/>
        <v>6.1034139347454932</v>
      </c>
    </row>
    <row r="741" spans="1:4" x14ac:dyDescent="0.25">
      <c r="A741" s="6">
        <v>1991</v>
      </c>
      <c r="B741" s="17">
        <v>6152.9795768262202</v>
      </c>
      <c r="C741" s="17">
        <v>118.38867714600001</v>
      </c>
      <c r="D741" s="6">
        <f t="shared" si="12"/>
        <v>6.1529795768262199</v>
      </c>
    </row>
    <row r="742" spans="1:4" x14ac:dyDescent="0.25">
      <c r="A742" s="6">
        <v>1991</v>
      </c>
      <c r="B742" s="17">
        <v>6201.8894761098709</v>
      </c>
      <c r="C742" s="17">
        <v>113.325258245</v>
      </c>
      <c r="D742" s="6">
        <f t="shared" si="12"/>
        <v>6.2018894761098711</v>
      </c>
    </row>
    <row r="743" spans="1:4" x14ac:dyDescent="0.25">
      <c r="A743" s="6">
        <v>1991</v>
      </c>
      <c r="B743" s="17">
        <v>6251.5048242916073</v>
      </c>
      <c r="C743" s="17">
        <v>92.330686577400002</v>
      </c>
      <c r="D743" s="6">
        <f t="shared" si="12"/>
        <v>6.2515048242916071</v>
      </c>
    </row>
    <row r="744" spans="1:4" x14ac:dyDescent="0.25">
      <c r="A744" s="6">
        <v>1991</v>
      </c>
      <c r="B744" s="17">
        <v>6298.8813395455254</v>
      </c>
      <c r="C744" s="17">
        <v>85.155506383700001</v>
      </c>
      <c r="D744" s="6">
        <f t="shared" si="12"/>
        <v>6.2988813395455256</v>
      </c>
    </row>
    <row r="745" spans="1:4" x14ac:dyDescent="0.25">
      <c r="A745" s="6">
        <v>1991</v>
      </c>
      <c r="B745" s="17">
        <v>6346.1641028174408</v>
      </c>
      <c r="C745" s="17">
        <v>96.334676323300002</v>
      </c>
      <c r="D745" s="6">
        <f t="shared" si="12"/>
        <v>6.3461641028174407</v>
      </c>
    </row>
    <row r="746" spans="1:4" x14ac:dyDescent="0.25">
      <c r="A746" s="6">
        <v>1991</v>
      </c>
      <c r="B746" s="17">
        <v>6385.2904859645096</v>
      </c>
      <c r="C746" s="17">
        <v>117.58873257400001</v>
      </c>
      <c r="D746" s="6">
        <f t="shared" si="12"/>
        <v>6.3852904859645099</v>
      </c>
    </row>
    <row r="747" spans="1:4" x14ac:dyDescent="0.25">
      <c r="A747" s="6">
        <v>1991</v>
      </c>
      <c r="B747" s="17">
        <v>6412.267491646744</v>
      </c>
      <c r="C747" s="17">
        <v>153.837963245</v>
      </c>
      <c r="D747" s="6">
        <f t="shared" si="12"/>
        <v>6.4122674916467437</v>
      </c>
    </row>
    <row r="748" spans="1:4" x14ac:dyDescent="0.25">
      <c r="A748" s="6">
        <v>1991</v>
      </c>
      <c r="B748" s="17">
        <v>6439.340613122522</v>
      </c>
      <c r="C748" s="17">
        <v>142.71734524199999</v>
      </c>
      <c r="D748" s="6">
        <f t="shared" si="12"/>
        <v>6.4393406131225222</v>
      </c>
    </row>
    <row r="749" spans="1:4" x14ac:dyDescent="0.25">
      <c r="A749" s="6">
        <v>1991</v>
      </c>
      <c r="B749" s="17">
        <v>6490.8224961751584</v>
      </c>
      <c r="C749" s="17">
        <v>122.050212027</v>
      </c>
      <c r="D749" s="6">
        <f t="shared" si="12"/>
        <v>6.4908224961751584</v>
      </c>
    </row>
    <row r="750" spans="1:4" x14ac:dyDescent="0.25">
      <c r="A750" s="6">
        <v>1991</v>
      </c>
      <c r="B750" s="17">
        <v>6541.3972118148213</v>
      </c>
      <c r="C750" s="17">
        <v>119.94123551</v>
      </c>
      <c r="D750" s="6">
        <f t="shared" si="12"/>
        <v>6.5413972118148216</v>
      </c>
    </row>
    <row r="751" spans="1:4" x14ac:dyDescent="0.25">
      <c r="A751" s="6">
        <v>1991</v>
      </c>
      <c r="B751" s="17">
        <v>6589.9107239975947</v>
      </c>
      <c r="C751" s="17">
        <v>89.342792295300001</v>
      </c>
      <c r="D751" s="6">
        <f t="shared" si="12"/>
        <v>6.5899107239975949</v>
      </c>
    </row>
    <row r="752" spans="1:4" x14ac:dyDescent="0.25">
      <c r="A752" s="6">
        <v>1991</v>
      </c>
      <c r="B752" s="17">
        <v>6634.9767614115326</v>
      </c>
      <c r="C752" s="17">
        <v>115.199066395</v>
      </c>
      <c r="D752" s="6">
        <f t="shared" si="12"/>
        <v>6.6349767614115329</v>
      </c>
    </row>
    <row r="753" spans="1:4" x14ac:dyDescent="0.25">
      <c r="A753" s="6">
        <v>1991</v>
      </c>
      <c r="B753" s="17">
        <v>6681.558288003971</v>
      </c>
      <c r="C753" s="17">
        <v>99.224349016800005</v>
      </c>
      <c r="D753" s="6">
        <f t="shared" si="12"/>
        <v>6.6815582880039708</v>
      </c>
    </row>
    <row r="754" spans="1:4" x14ac:dyDescent="0.25">
      <c r="A754" s="6">
        <v>1991</v>
      </c>
      <c r="B754" s="17">
        <v>6731.3728065418891</v>
      </c>
      <c r="C754" s="17">
        <v>104.831100589</v>
      </c>
      <c r="D754" s="6">
        <f t="shared" si="12"/>
        <v>6.7313728065418887</v>
      </c>
    </row>
    <row r="755" spans="1:4" x14ac:dyDescent="0.25">
      <c r="A755" s="6">
        <v>1991</v>
      </c>
      <c r="B755" s="17">
        <v>6778.968232170696</v>
      </c>
      <c r="C755" s="17">
        <v>103.50889436</v>
      </c>
      <c r="D755" s="6">
        <f t="shared" si="12"/>
        <v>6.7789682321706959</v>
      </c>
    </row>
    <row r="756" spans="1:4" x14ac:dyDescent="0.25">
      <c r="A756" s="6">
        <v>1991</v>
      </c>
      <c r="B756" s="17">
        <v>6826.8955402680422</v>
      </c>
      <c r="C756" s="17">
        <v>41.224498216299999</v>
      </c>
      <c r="D756" s="6">
        <f t="shared" si="12"/>
        <v>6.8268955402680422</v>
      </c>
    </row>
    <row r="757" spans="1:4" x14ac:dyDescent="0.25">
      <c r="A757" s="6">
        <v>1991</v>
      </c>
      <c r="B757" s="17">
        <v>6882.1497608121863</v>
      </c>
      <c r="C757" s="17">
        <v>100.80382697500001</v>
      </c>
      <c r="D757" s="6">
        <f t="shared" si="12"/>
        <v>6.8821497608121867</v>
      </c>
    </row>
    <row r="758" spans="1:4" x14ac:dyDescent="0.25">
      <c r="A758" s="6">
        <v>1991</v>
      </c>
      <c r="B758" s="17">
        <v>6907.2300568208366</v>
      </c>
      <c r="C758" s="17">
        <v>107.163052835</v>
      </c>
      <c r="D758" s="6">
        <f t="shared" si="12"/>
        <v>6.9072300568208362</v>
      </c>
    </row>
    <row r="759" spans="1:4" x14ac:dyDescent="0.25">
      <c r="A759" s="6">
        <v>1991</v>
      </c>
      <c r="B759" s="17">
        <v>6924.3388250039789</v>
      </c>
      <c r="C759" s="17">
        <v>97.479441739600006</v>
      </c>
      <c r="D759" s="6">
        <f t="shared" si="12"/>
        <v>6.9243388250039786</v>
      </c>
    </row>
    <row r="760" spans="1:4" x14ac:dyDescent="0.25">
      <c r="A760" s="6">
        <v>1991</v>
      </c>
      <c r="B760" s="17">
        <v>6971.9338815617011</v>
      </c>
      <c r="C760" s="17">
        <v>69.738323188799995</v>
      </c>
      <c r="D760" s="6">
        <f t="shared" si="12"/>
        <v>6.9719338815617009</v>
      </c>
    </row>
    <row r="761" spans="1:4" x14ac:dyDescent="0.25">
      <c r="A761" s="6">
        <v>1991</v>
      </c>
      <c r="B761" s="17">
        <v>7004.2975190853522</v>
      </c>
      <c r="C761" s="17">
        <v>71.544331641400007</v>
      </c>
      <c r="D761" s="6">
        <f t="shared" si="12"/>
        <v>7.0042975190853518</v>
      </c>
    </row>
    <row r="762" spans="1:4" x14ac:dyDescent="0.25">
      <c r="A762" s="6">
        <v>1991</v>
      </c>
      <c r="B762" s="17">
        <v>7077.1541345041223</v>
      </c>
      <c r="C762" s="17">
        <v>123.264577062</v>
      </c>
      <c r="D762" s="6">
        <f t="shared" si="12"/>
        <v>7.0771541345041227</v>
      </c>
    </row>
    <row r="763" spans="1:4" x14ac:dyDescent="0.25">
      <c r="A763" s="6">
        <v>1991</v>
      </c>
      <c r="B763" s="17">
        <v>7111.5813903556646</v>
      </c>
      <c r="C763" s="17">
        <v>132.83384643400001</v>
      </c>
      <c r="D763" s="6">
        <f t="shared" si="12"/>
        <v>7.1115813903556644</v>
      </c>
    </row>
    <row r="764" spans="1:4" x14ac:dyDescent="0.25">
      <c r="A764" s="6">
        <v>1991</v>
      </c>
      <c r="B764" s="17">
        <v>7187.55234787074</v>
      </c>
      <c r="C764" s="17">
        <v>74.263171906899998</v>
      </c>
      <c r="D764" s="6">
        <f t="shared" si="12"/>
        <v>7.1875523478707404</v>
      </c>
    </row>
    <row r="765" spans="1:4" x14ac:dyDescent="0.25">
      <c r="A765" s="6">
        <v>1991</v>
      </c>
      <c r="B765" s="17">
        <v>7212.7501628644131</v>
      </c>
      <c r="C765" s="17">
        <v>135.439659404</v>
      </c>
      <c r="D765" s="6">
        <f t="shared" si="12"/>
        <v>7.2127501628644133</v>
      </c>
    </row>
    <row r="766" spans="1:4" x14ac:dyDescent="0.25">
      <c r="A766" s="6">
        <v>1991</v>
      </c>
      <c r="B766" s="17">
        <v>7259.0887466302029</v>
      </c>
      <c r="C766" s="17">
        <v>48.8003173301</v>
      </c>
      <c r="D766" s="6">
        <f t="shared" si="12"/>
        <v>7.2590887466302032</v>
      </c>
    </row>
    <row r="767" spans="1:4" x14ac:dyDescent="0.25">
      <c r="A767" s="6">
        <v>1991</v>
      </c>
      <c r="B767" s="17">
        <v>7298.7469311417572</v>
      </c>
      <c r="C767" s="17">
        <v>25.8313229372</v>
      </c>
      <c r="D767" s="6">
        <f t="shared" si="12"/>
        <v>7.298746931141757</v>
      </c>
    </row>
    <row r="768" spans="1:4" x14ac:dyDescent="0.25">
      <c r="A768" s="6">
        <v>1991</v>
      </c>
      <c r="B768" s="17">
        <v>7345.7412873013</v>
      </c>
      <c r="C768" s="17">
        <v>25.3788280596</v>
      </c>
      <c r="D768" s="6">
        <f t="shared" ref="D768:D831" si="13">B768/1000</f>
        <v>7.3457412873013004</v>
      </c>
    </row>
    <row r="769" spans="1:4" x14ac:dyDescent="0.25">
      <c r="A769" s="6">
        <v>1991</v>
      </c>
      <c r="B769" s="17">
        <v>7392.6511743378123</v>
      </c>
      <c r="C769" s="17">
        <v>37.627910941700002</v>
      </c>
      <c r="D769" s="6">
        <f t="shared" si="13"/>
        <v>7.3926511743378125</v>
      </c>
    </row>
    <row r="770" spans="1:4" x14ac:dyDescent="0.25">
      <c r="A770" s="6">
        <v>1991</v>
      </c>
      <c r="B770" s="17">
        <v>7441.8520031499611</v>
      </c>
      <c r="C770" s="17">
        <v>48.802097620799998</v>
      </c>
      <c r="D770" s="6">
        <f t="shared" si="13"/>
        <v>7.4418520031499611</v>
      </c>
    </row>
    <row r="771" spans="1:4" x14ac:dyDescent="0.25">
      <c r="A771" s="6">
        <v>1991</v>
      </c>
      <c r="B771" s="17">
        <v>7489.0623241540488</v>
      </c>
      <c r="C771" s="17">
        <v>49.4065598587</v>
      </c>
      <c r="D771" s="6">
        <f t="shared" si="13"/>
        <v>7.489062324154049</v>
      </c>
    </row>
    <row r="772" spans="1:4" x14ac:dyDescent="0.25">
      <c r="A772" s="6">
        <v>1991</v>
      </c>
      <c r="B772" s="17">
        <v>7536.4240775884828</v>
      </c>
      <c r="C772" s="17">
        <v>45.581212965600002</v>
      </c>
      <c r="D772" s="6">
        <f t="shared" si="13"/>
        <v>7.5364240775884825</v>
      </c>
    </row>
    <row r="773" spans="1:4" x14ac:dyDescent="0.25">
      <c r="A773" s="6">
        <v>1991</v>
      </c>
      <c r="B773" s="17">
        <v>7580.1184259366873</v>
      </c>
      <c r="C773" s="17">
        <v>30.353078427</v>
      </c>
      <c r="D773" s="6">
        <f t="shared" si="13"/>
        <v>7.5801184259366874</v>
      </c>
    </row>
    <row r="774" spans="1:4" x14ac:dyDescent="0.25">
      <c r="A774" s="6">
        <v>1991</v>
      </c>
      <c r="B774" s="17">
        <v>7627.0121724866203</v>
      </c>
      <c r="C774" s="17">
        <v>30.417179771499999</v>
      </c>
      <c r="D774" s="6">
        <f t="shared" si="13"/>
        <v>7.6270121724866202</v>
      </c>
    </row>
    <row r="775" spans="1:4" x14ac:dyDescent="0.25">
      <c r="A775" s="6">
        <v>1991</v>
      </c>
      <c r="B775" s="17">
        <v>7674.3811398756388</v>
      </c>
      <c r="C775" s="17">
        <v>32.761124437399999</v>
      </c>
      <c r="D775" s="6">
        <f t="shared" si="13"/>
        <v>7.6743811398756385</v>
      </c>
    </row>
    <row r="776" spans="1:4" x14ac:dyDescent="0.25">
      <c r="A776" s="6">
        <v>1991</v>
      </c>
      <c r="B776" s="17">
        <v>7720.1225898657012</v>
      </c>
      <c r="C776" s="17">
        <v>36.787711041400001</v>
      </c>
      <c r="D776" s="6">
        <f t="shared" si="13"/>
        <v>7.7201225898657011</v>
      </c>
    </row>
    <row r="777" spans="1:4" x14ac:dyDescent="0.25">
      <c r="A777" s="6">
        <v>1991</v>
      </c>
      <c r="B777" s="17">
        <v>7760.8632187939556</v>
      </c>
      <c r="C777" s="17">
        <v>47.569998046099997</v>
      </c>
      <c r="D777" s="6">
        <f t="shared" si="13"/>
        <v>7.7608632187939559</v>
      </c>
    </row>
    <row r="778" spans="1:4" x14ac:dyDescent="0.25">
      <c r="A778" s="6">
        <v>1991</v>
      </c>
      <c r="B778" s="17">
        <v>7800.7270730648606</v>
      </c>
      <c r="C778" s="17">
        <v>50.0565536581</v>
      </c>
      <c r="D778" s="6">
        <f t="shared" si="13"/>
        <v>7.800727073064861</v>
      </c>
    </row>
    <row r="779" spans="1:4" x14ac:dyDescent="0.25">
      <c r="A779" s="6">
        <v>1991</v>
      </c>
      <c r="B779" s="17">
        <v>7825.0751066142439</v>
      </c>
      <c r="C779" s="17">
        <v>61.410884125999999</v>
      </c>
      <c r="D779" s="6">
        <f t="shared" si="13"/>
        <v>7.8250751066142437</v>
      </c>
    </row>
    <row r="780" spans="1:4" x14ac:dyDescent="0.25">
      <c r="A780" s="6">
        <v>1991</v>
      </c>
      <c r="B780" s="17">
        <v>7844.7061715146065</v>
      </c>
      <c r="C780" s="17">
        <v>54.489620141099998</v>
      </c>
      <c r="D780" s="6">
        <f t="shared" si="13"/>
        <v>7.8447061715146065</v>
      </c>
    </row>
    <row r="781" spans="1:4" x14ac:dyDescent="0.25">
      <c r="A781" s="6">
        <v>1991</v>
      </c>
      <c r="B781" s="17">
        <v>7887.042827786212</v>
      </c>
      <c r="C781" s="17">
        <v>67.541793822599999</v>
      </c>
      <c r="D781" s="6">
        <f t="shared" si="13"/>
        <v>7.8870428277862121</v>
      </c>
    </row>
    <row r="782" spans="1:4" x14ac:dyDescent="0.25">
      <c r="A782" s="6">
        <v>1991</v>
      </c>
      <c r="B782" s="17">
        <v>7926.5179302881697</v>
      </c>
      <c r="C782" s="17">
        <v>72.809042214900003</v>
      </c>
      <c r="D782" s="6">
        <f t="shared" si="13"/>
        <v>7.9265179302881696</v>
      </c>
    </row>
    <row r="783" spans="1:4" x14ac:dyDescent="0.25">
      <c r="A783" s="6">
        <v>1991</v>
      </c>
      <c r="B783" s="17">
        <v>7965.8224845376972</v>
      </c>
      <c r="C783" s="17">
        <v>55.791745845500003</v>
      </c>
      <c r="D783" s="6">
        <f t="shared" si="13"/>
        <v>7.9658224845376973</v>
      </c>
    </row>
    <row r="784" spans="1:4" x14ac:dyDescent="0.25">
      <c r="A784" s="6">
        <v>1991</v>
      </c>
      <c r="B784" s="17">
        <v>8011.7694650282028</v>
      </c>
      <c r="C784" s="17">
        <v>60.072875776099998</v>
      </c>
      <c r="D784" s="6">
        <f t="shared" si="13"/>
        <v>8.0117694650282036</v>
      </c>
    </row>
    <row r="785" spans="1:4" x14ac:dyDescent="0.25">
      <c r="A785" s="6">
        <v>1991</v>
      </c>
      <c r="B785" s="17">
        <v>8060.0988220873687</v>
      </c>
      <c r="C785" s="17">
        <v>65.415124872999996</v>
      </c>
      <c r="D785" s="6">
        <f t="shared" si="13"/>
        <v>8.0600988220873688</v>
      </c>
    </row>
    <row r="786" spans="1:4" x14ac:dyDescent="0.25">
      <c r="A786" s="6">
        <v>1991</v>
      </c>
      <c r="B786" s="17">
        <v>8104.9353776791195</v>
      </c>
      <c r="C786" s="17">
        <v>59.4406083298</v>
      </c>
      <c r="D786" s="6">
        <f t="shared" si="13"/>
        <v>8.1049353776791193</v>
      </c>
    </row>
    <row r="787" spans="1:4" x14ac:dyDescent="0.25">
      <c r="A787" s="6">
        <v>1991</v>
      </c>
      <c r="B787" s="17">
        <v>8152.2034025969706</v>
      </c>
      <c r="C787" s="17">
        <v>52.0358310437</v>
      </c>
      <c r="D787" s="6">
        <f t="shared" si="13"/>
        <v>8.152203402596971</v>
      </c>
    </row>
    <row r="788" spans="1:4" x14ac:dyDescent="0.25">
      <c r="A788" s="6">
        <v>1991</v>
      </c>
      <c r="B788" s="17">
        <v>8202.5202232923584</v>
      </c>
      <c r="C788" s="17">
        <v>45.167586312899999</v>
      </c>
      <c r="D788" s="6">
        <f t="shared" si="13"/>
        <v>8.2025202232923586</v>
      </c>
    </row>
    <row r="789" spans="1:4" x14ac:dyDescent="0.25">
      <c r="A789" s="6">
        <v>1991</v>
      </c>
      <c r="B789" s="17">
        <v>8250.8945196347922</v>
      </c>
      <c r="C789" s="17">
        <v>48.753586636000001</v>
      </c>
      <c r="D789" s="6">
        <f t="shared" si="13"/>
        <v>8.2508945196347927</v>
      </c>
    </row>
    <row r="790" spans="1:4" x14ac:dyDescent="0.25">
      <c r="A790" s="6">
        <v>1991</v>
      </c>
      <c r="B790" s="17">
        <v>8314.2025596713611</v>
      </c>
      <c r="C790" s="17">
        <v>107.749127203</v>
      </c>
      <c r="D790" s="6">
        <f t="shared" si="13"/>
        <v>8.3142025596713616</v>
      </c>
    </row>
    <row r="791" spans="1:4" x14ac:dyDescent="0.25">
      <c r="A791" s="6">
        <v>1991</v>
      </c>
      <c r="B791" s="17">
        <v>8316.9214925048018</v>
      </c>
      <c r="C791" s="17">
        <v>170.381679894</v>
      </c>
      <c r="D791" s="6">
        <f t="shared" si="13"/>
        <v>8.3169214925048021</v>
      </c>
    </row>
    <row r="792" spans="1:4" x14ac:dyDescent="0.25">
      <c r="A792" s="6">
        <v>1991</v>
      </c>
      <c r="B792" s="17">
        <v>8397.9708678648603</v>
      </c>
      <c r="C792" s="17">
        <v>106.998568272</v>
      </c>
      <c r="D792" s="6">
        <f t="shared" si="13"/>
        <v>8.3979708678648599</v>
      </c>
    </row>
    <row r="793" spans="1:4" x14ac:dyDescent="0.25">
      <c r="A793" s="6">
        <v>1991</v>
      </c>
      <c r="B793" s="17">
        <v>8404.1216257235938</v>
      </c>
      <c r="C793" s="17">
        <v>177.55971597499999</v>
      </c>
      <c r="D793" s="6">
        <f t="shared" si="13"/>
        <v>8.4041216257235938</v>
      </c>
    </row>
    <row r="794" spans="1:4" x14ac:dyDescent="0.25">
      <c r="A794" s="6">
        <v>1991</v>
      </c>
      <c r="B794" s="17">
        <v>8464.7919944064961</v>
      </c>
      <c r="C794" s="17">
        <v>79.358040715900003</v>
      </c>
      <c r="D794" s="6">
        <f t="shared" si="13"/>
        <v>8.4647919944064967</v>
      </c>
    </row>
    <row r="795" spans="1:4" x14ac:dyDescent="0.25">
      <c r="A795" s="6">
        <v>1991</v>
      </c>
      <c r="B795" s="17">
        <v>8509.3459773775448</v>
      </c>
      <c r="C795" s="17">
        <v>79.628634174200002</v>
      </c>
      <c r="D795" s="6">
        <f t="shared" si="13"/>
        <v>8.5093459773775457</v>
      </c>
    </row>
    <row r="796" spans="1:4" x14ac:dyDescent="0.25">
      <c r="A796" s="6">
        <v>1991</v>
      </c>
      <c r="B796" s="17">
        <v>8567.2507355556627</v>
      </c>
      <c r="C796" s="17">
        <v>88.996649501799993</v>
      </c>
      <c r="D796" s="6">
        <f t="shared" si="13"/>
        <v>8.5672507355556622</v>
      </c>
    </row>
    <row r="797" spans="1:4" x14ac:dyDescent="0.25">
      <c r="A797" s="6">
        <v>1991</v>
      </c>
      <c r="B797" s="17">
        <v>8597.4773172979167</v>
      </c>
      <c r="C797" s="17">
        <v>77.903028660700002</v>
      </c>
      <c r="D797" s="6">
        <f t="shared" si="13"/>
        <v>8.5974773172979173</v>
      </c>
    </row>
    <row r="798" spans="1:4" x14ac:dyDescent="0.25">
      <c r="A798" s="6">
        <v>1991</v>
      </c>
      <c r="B798" s="17">
        <v>8637.1070582816792</v>
      </c>
      <c r="C798" s="17">
        <v>89.301982433000006</v>
      </c>
      <c r="D798" s="6">
        <f t="shared" si="13"/>
        <v>8.6371070582816785</v>
      </c>
    </row>
    <row r="799" spans="1:4" x14ac:dyDescent="0.25">
      <c r="A799" s="6">
        <v>1991</v>
      </c>
      <c r="B799" s="17">
        <v>8671.587850778189</v>
      </c>
      <c r="C799" s="17">
        <v>139.44495363600001</v>
      </c>
      <c r="D799" s="6">
        <f t="shared" si="13"/>
        <v>8.6715878507781898</v>
      </c>
    </row>
    <row r="800" spans="1:4" x14ac:dyDescent="0.25">
      <c r="A800" s="6">
        <v>1991</v>
      </c>
      <c r="B800" s="17">
        <v>8710.0137536638431</v>
      </c>
      <c r="C800" s="17">
        <v>161.55291379600001</v>
      </c>
      <c r="D800" s="6">
        <f t="shared" si="13"/>
        <v>8.7100137536638425</v>
      </c>
    </row>
    <row r="801" spans="1:4" x14ac:dyDescent="0.25">
      <c r="A801" s="6">
        <v>1991</v>
      </c>
      <c r="B801" s="17">
        <v>8778.0758017902917</v>
      </c>
      <c r="C801" s="17">
        <v>104.464967602</v>
      </c>
      <c r="D801" s="6">
        <f t="shared" si="13"/>
        <v>8.7780758017902922</v>
      </c>
    </row>
    <row r="802" spans="1:4" x14ac:dyDescent="0.25">
      <c r="A802" s="6">
        <v>1991</v>
      </c>
      <c r="B802" s="17">
        <v>8823.2628138807995</v>
      </c>
      <c r="C802" s="17">
        <v>74.226306819200005</v>
      </c>
      <c r="D802" s="6">
        <f t="shared" si="13"/>
        <v>8.8232628138807989</v>
      </c>
    </row>
    <row r="803" spans="1:4" x14ac:dyDescent="0.25">
      <c r="A803" s="6">
        <v>1991</v>
      </c>
      <c r="B803" s="17">
        <v>8862.8474127993031</v>
      </c>
      <c r="C803" s="17">
        <v>58.705137421499998</v>
      </c>
      <c r="D803" s="6">
        <f t="shared" si="13"/>
        <v>8.8628474127993027</v>
      </c>
    </row>
    <row r="804" spans="1:4" x14ac:dyDescent="0.25">
      <c r="A804" s="6">
        <v>1991</v>
      </c>
      <c r="B804" s="17">
        <v>8914.4063549639686</v>
      </c>
      <c r="C804" s="17">
        <v>59.949986955900002</v>
      </c>
      <c r="D804" s="6">
        <f t="shared" si="13"/>
        <v>8.9144063549639689</v>
      </c>
    </row>
    <row r="805" spans="1:4" x14ac:dyDescent="0.25">
      <c r="A805" s="6">
        <v>1991</v>
      </c>
      <c r="B805" s="17">
        <v>8954.3723879740282</v>
      </c>
      <c r="C805" s="17">
        <v>46.029262399499999</v>
      </c>
      <c r="D805" s="6">
        <f t="shared" si="13"/>
        <v>8.9543723879740291</v>
      </c>
    </row>
    <row r="806" spans="1:4" x14ac:dyDescent="0.25">
      <c r="A806" s="6">
        <v>1991</v>
      </c>
      <c r="B806" s="17">
        <v>8991.3196844386712</v>
      </c>
      <c r="C806" s="17">
        <v>40.225650002400002</v>
      </c>
      <c r="D806" s="6">
        <f t="shared" si="13"/>
        <v>8.9913196844386718</v>
      </c>
    </row>
    <row r="807" spans="1:4" x14ac:dyDescent="0.25">
      <c r="A807" s="6">
        <v>1991</v>
      </c>
      <c r="B807" s="17">
        <v>9045.0208530891523</v>
      </c>
      <c r="C807" s="17">
        <v>41.787566175099997</v>
      </c>
      <c r="D807" s="6">
        <f t="shared" si="13"/>
        <v>9.0450208530891523</v>
      </c>
    </row>
    <row r="808" spans="1:4" x14ac:dyDescent="0.25">
      <c r="A808" s="6">
        <v>1991</v>
      </c>
      <c r="B808" s="17">
        <v>9095.5507550655529</v>
      </c>
      <c r="C808" s="17">
        <v>22.028415314</v>
      </c>
      <c r="D808" s="6">
        <f t="shared" si="13"/>
        <v>9.0955507550655526</v>
      </c>
    </row>
    <row r="809" spans="1:4" x14ac:dyDescent="0.25">
      <c r="A809" s="6">
        <v>1991</v>
      </c>
      <c r="B809" s="17">
        <v>9144.2746609892565</v>
      </c>
      <c r="C809" s="17">
        <v>35.053591147200002</v>
      </c>
      <c r="D809" s="6">
        <f t="shared" si="13"/>
        <v>9.1442746609892573</v>
      </c>
    </row>
    <row r="810" spans="1:4" x14ac:dyDescent="0.25">
      <c r="A810" s="6">
        <v>1991</v>
      </c>
      <c r="B810" s="17">
        <v>9192.3084355652572</v>
      </c>
      <c r="C810" s="17">
        <v>26.760862749000001</v>
      </c>
      <c r="D810" s="6">
        <f t="shared" si="13"/>
        <v>9.1923084355652573</v>
      </c>
    </row>
    <row r="811" spans="1:4" x14ac:dyDescent="0.25">
      <c r="A811" s="6">
        <v>1991</v>
      </c>
      <c r="B811" s="17">
        <v>9237.3277045777177</v>
      </c>
      <c r="C811" s="17">
        <v>30.769669002299999</v>
      </c>
      <c r="D811" s="6">
        <f t="shared" si="13"/>
        <v>9.2373277045777176</v>
      </c>
    </row>
    <row r="812" spans="1:4" x14ac:dyDescent="0.25">
      <c r="A812" s="6">
        <v>1991</v>
      </c>
      <c r="B812" s="17">
        <v>9283.3966831618291</v>
      </c>
      <c r="C812" s="17">
        <v>26.459306482900001</v>
      </c>
      <c r="D812" s="6">
        <f t="shared" si="13"/>
        <v>9.2833966831618291</v>
      </c>
    </row>
    <row r="813" spans="1:4" x14ac:dyDescent="0.25">
      <c r="A813" s="6">
        <v>1991</v>
      </c>
      <c r="B813" s="17">
        <v>9332.864184531134</v>
      </c>
      <c r="C813" s="17">
        <v>49.661657146300001</v>
      </c>
      <c r="D813" s="6">
        <f t="shared" si="13"/>
        <v>9.3328641845311342</v>
      </c>
    </row>
    <row r="814" spans="1:4" x14ac:dyDescent="0.25">
      <c r="A814" s="6">
        <v>1991</v>
      </c>
      <c r="B814" s="17">
        <v>9382.0335069429857</v>
      </c>
      <c r="C814" s="17">
        <v>68.595067327999999</v>
      </c>
      <c r="D814" s="6">
        <f t="shared" si="13"/>
        <v>9.3820335069429852</v>
      </c>
    </row>
    <row r="815" spans="1:4" x14ac:dyDescent="0.25">
      <c r="A815" s="6">
        <v>1991</v>
      </c>
      <c r="B815" s="17">
        <v>9431.9169665690843</v>
      </c>
      <c r="C815" s="17">
        <v>81.070465866899994</v>
      </c>
      <c r="D815" s="6">
        <f t="shared" si="13"/>
        <v>9.4319169665690836</v>
      </c>
    </row>
    <row r="816" spans="1:4" x14ac:dyDescent="0.25">
      <c r="A816" s="6">
        <v>1991</v>
      </c>
      <c r="B816" s="17">
        <v>9480.1266120773071</v>
      </c>
      <c r="C816" s="17">
        <v>88.3495461105</v>
      </c>
      <c r="D816" s="6">
        <f t="shared" si="13"/>
        <v>9.4801266120773064</v>
      </c>
    </row>
    <row r="817" spans="1:4" x14ac:dyDescent="0.25">
      <c r="A817" s="6">
        <v>1991</v>
      </c>
      <c r="B817" s="17">
        <v>9529.4419355374848</v>
      </c>
      <c r="C817" s="17">
        <v>101.396156914</v>
      </c>
      <c r="D817" s="6">
        <f t="shared" si="13"/>
        <v>9.5294419355374842</v>
      </c>
    </row>
    <row r="818" spans="1:4" x14ac:dyDescent="0.25">
      <c r="A818" s="6">
        <v>1991</v>
      </c>
      <c r="B818" s="17">
        <v>9583.6179171451276</v>
      </c>
      <c r="C818" s="17">
        <v>109.222069429</v>
      </c>
      <c r="D818" s="6">
        <f t="shared" si="13"/>
        <v>9.5836179171451281</v>
      </c>
    </row>
    <row r="819" spans="1:4" x14ac:dyDescent="0.25">
      <c r="A819" s="6">
        <v>1991</v>
      </c>
      <c r="B819" s="17">
        <v>9628.3614510871121</v>
      </c>
      <c r="C819" s="17">
        <v>94.581087190999995</v>
      </c>
      <c r="D819" s="6">
        <f t="shared" si="13"/>
        <v>9.6283614510871125</v>
      </c>
    </row>
    <row r="820" spans="1:4" x14ac:dyDescent="0.25">
      <c r="A820" s="6">
        <v>1991</v>
      </c>
      <c r="B820" s="17">
        <v>9676.3749798913232</v>
      </c>
      <c r="C820" s="17">
        <v>113.344737775</v>
      </c>
      <c r="D820" s="6">
        <f t="shared" si="13"/>
        <v>9.6763749798913228</v>
      </c>
    </row>
    <row r="821" spans="1:4" x14ac:dyDescent="0.25">
      <c r="A821" s="6">
        <v>1991</v>
      </c>
      <c r="B821" s="17">
        <v>9728.3992470561698</v>
      </c>
      <c r="C821" s="17">
        <v>96.024199231300003</v>
      </c>
      <c r="D821" s="6">
        <f t="shared" si="13"/>
        <v>9.7283992470561707</v>
      </c>
    </row>
    <row r="822" spans="1:4" x14ac:dyDescent="0.25">
      <c r="A822" s="6">
        <v>1991</v>
      </c>
      <c r="B822" s="17">
        <v>9777.9735201030926</v>
      </c>
      <c r="C822" s="17">
        <v>128.467949895</v>
      </c>
      <c r="D822" s="6">
        <f t="shared" si="13"/>
        <v>9.7779735201030924</v>
      </c>
    </row>
    <row r="823" spans="1:4" x14ac:dyDescent="0.25">
      <c r="A823" s="6">
        <v>1991</v>
      </c>
      <c r="B823" s="17">
        <v>9827.6631006418684</v>
      </c>
      <c r="C823" s="17">
        <v>117.973821973</v>
      </c>
      <c r="D823" s="6">
        <f t="shared" si="13"/>
        <v>9.8276631006418675</v>
      </c>
    </row>
    <row r="824" spans="1:4" x14ac:dyDescent="0.25">
      <c r="A824" s="6">
        <v>1991</v>
      </c>
      <c r="B824" s="17">
        <v>9877.4693313658754</v>
      </c>
      <c r="C824" s="17">
        <v>106.142695664</v>
      </c>
      <c r="D824" s="6">
        <f t="shared" si="13"/>
        <v>9.8774693313658748</v>
      </c>
    </row>
    <row r="825" spans="1:4" x14ac:dyDescent="0.25">
      <c r="A825" s="6">
        <v>1991</v>
      </c>
      <c r="B825" s="17">
        <v>9926.9863231017262</v>
      </c>
      <c r="C825" s="17">
        <v>98.606611969400007</v>
      </c>
      <c r="D825" s="6">
        <f t="shared" si="13"/>
        <v>9.9269863231017261</v>
      </c>
    </row>
    <row r="826" spans="1:4" x14ac:dyDescent="0.25">
      <c r="A826" s="6">
        <v>1991</v>
      </c>
      <c r="B826" s="17">
        <v>9976.5257036646544</v>
      </c>
      <c r="C826" s="17">
        <v>84.572783549500002</v>
      </c>
      <c r="D826" s="6">
        <f t="shared" si="13"/>
        <v>9.9765257036646542</v>
      </c>
    </row>
    <row r="827" spans="1:4" x14ac:dyDescent="0.25">
      <c r="A827" s="6">
        <v>1991</v>
      </c>
      <c r="B827" s="17">
        <v>10026.307211205318</v>
      </c>
      <c r="C827" s="17">
        <v>81.819946263899993</v>
      </c>
      <c r="D827" s="6">
        <f t="shared" si="13"/>
        <v>10.026307211205317</v>
      </c>
    </row>
    <row r="828" spans="1:4" x14ac:dyDescent="0.25">
      <c r="A828" s="6">
        <v>1991</v>
      </c>
      <c r="B828" s="17">
        <v>10076.345755554918</v>
      </c>
      <c r="C828" s="17">
        <v>82.653935424599993</v>
      </c>
      <c r="D828" s="6">
        <f t="shared" si="13"/>
        <v>10.076345755554918</v>
      </c>
    </row>
    <row r="829" spans="1:4" x14ac:dyDescent="0.25">
      <c r="A829" s="6">
        <v>1991</v>
      </c>
      <c r="B829" s="17">
        <v>10126.431809105005</v>
      </c>
      <c r="C829" s="17">
        <v>90.675162495899997</v>
      </c>
      <c r="D829" s="6">
        <f t="shared" si="13"/>
        <v>10.126431809105004</v>
      </c>
    </row>
    <row r="830" spans="1:4" x14ac:dyDescent="0.25">
      <c r="A830" s="6">
        <v>1991</v>
      </c>
      <c r="B830" s="17">
        <v>10176.241163645385</v>
      </c>
      <c r="C830" s="17">
        <v>95.884249663099993</v>
      </c>
      <c r="D830" s="6">
        <f t="shared" si="13"/>
        <v>10.176241163645384</v>
      </c>
    </row>
    <row r="831" spans="1:4" x14ac:dyDescent="0.25">
      <c r="A831" s="6">
        <v>1991</v>
      </c>
      <c r="B831" s="17">
        <v>10225.947489508155</v>
      </c>
      <c r="C831" s="17">
        <v>95.436245219499995</v>
      </c>
      <c r="D831" s="6">
        <f t="shared" si="13"/>
        <v>10.225947489508155</v>
      </c>
    </row>
    <row r="832" spans="1:4" x14ac:dyDescent="0.25">
      <c r="A832" s="6">
        <v>1991</v>
      </c>
      <c r="B832" s="17">
        <v>10276.241118889717</v>
      </c>
      <c r="C832" s="17">
        <v>92.606277401100002</v>
      </c>
      <c r="D832" s="6">
        <f t="shared" ref="D832:D895" si="14">B832/1000</f>
        <v>10.276241118889716</v>
      </c>
    </row>
    <row r="833" spans="1:4" x14ac:dyDescent="0.25">
      <c r="A833" s="6">
        <v>1991</v>
      </c>
      <c r="B833" s="17">
        <v>10325.698651354554</v>
      </c>
      <c r="C833" s="17">
        <v>90.337337770000005</v>
      </c>
      <c r="D833" s="6">
        <f t="shared" si="14"/>
        <v>10.325698651354555</v>
      </c>
    </row>
    <row r="834" spans="1:4" x14ac:dyDescent="0.25">
      <c r="A834" s="6">
        <v>1991</v>
      </c>
      <c r="B834" s="17">
        <v>10373.668167887099</v>
      </c>
      <c r="C834" s="17">
        <v>87.606574334399994</v>
      </c>
      <c r="D834" s="6">
        <f t="shared" si="14"/>
        <v>10.373668167887098</v>
      </c>
    </row>
    <row r="835" spans="1:4" x14ac:dyDescent="0.25">
      <c r="A835" s="6">
        <v>1991</v>
      </c>
      <c r="B835" s="17">
        <v>10418.370116950244</v>
      </c>
      <c r="C835" s="17">
        <v>76.936779825200006</v>
      </c>
      <c r="D835" s="6">
        <f t="shared" si="14"/>
        <v>10.418370116950245</v>
      </c>
    </row>
    <row r="836" spans="1:4" x14ac:dyDescent="0.25">
      <c r="A836" s="6">
        <v>1991</v>
      </c>
      <c r="B836" s="17">
        <v>10466.378223090538</v>
      </c>
      <c r="C836" s="17">
        <v>76.082828313199997</v>
      </c>
      <c r="D836" s="6">
        <f t="shared" si="14"/>
        <v>10.466378223090539</v>
      </c>
    </row>
    <row r="837" spans="1:4" x14ac:dyDescent="0.25">
      <c r="A837" s="6">
        <v>1991</v>
      </c>
      <c r="B837" s="17">
        <v>10515.282703995068</v>
      </c>
      <c r="C837" s="17">
        <v>84.734161724299994</v>
      </c>
      <c r="D837" s="6">
        <f t="shared" si="14"/>
        <v>10.515282703995068</v>
      </c>
    </row>
    <row r="838" spans="1:4" x14ac:dyDescent="0.25">
      <c r="A838" s="6">
        <v>1991</v>
      </c>
      <c r="B838" s="17">
        <v>10563.384319815337</v>
      </c>
      <c r="C838" s="17">
        <v>74.115586210800004</v>
      </c>
      <c r="D838" s="6">
        <f t="shared" si="14"/>
        <v>10.563384319815338</v>
      </c>
    </row>
    <row r="839" spans="1:4" x14ac:dyDescent="0.25">
      <c r="A839" s="6">
        <v>1991</v>
      </c>
      <c r="B839" s="17">
        <v>10614.487488408529</v>
      </c>
      <c r="C839" s="17">
        <v>72.885770275699997</v>
      </c>
      <c r="D839" s="6">
        <f t="shared" si="14"/>
        <v>10.61448748840853</v>
      </c>
    </row>
    <row r="840" spans="1:4" x14ac:dyDescent="0.25">
      <c r="A840" s="6">
        <v>1991</v>
      </c>
      <c r="B840" s="17">
        <v>10654.510657352743</v>
      </c>
      <c r="C840" s="17">
        <v>10.605151730499999</v>
      </c>
      <c r="D840" s="6">
        <f t="shared" si="14"/>
        <v>10.654510657352743</v>
      </c>
    </row>
    <row r="841" spans="1:4" x14ac:dyDescent="0.25">
      <c r="A841" s="6">
        <v>1991</v>
      </c>
      <c r="B841" s="17">
        <v>10702.808744440725</v>
      </c>
      <c r="C841" s="17">
        <v>5.2406110575299998</v>
      </c>
      <c r="D841" s="6">
        <f t="shared" si="14"/>
        <v>10.702808744440725</v>
      </c>
    </row>
    <row r="842" spans="1:4" x14ac:dyDescent="0.25">
      <c r="A842" s="6">
        <v>1991</v>
      </c>
      <c r="B842" s="17">
        <v>10751.139513138161</v>
      </c>
      <c r="C842" s="17">
        <v>5.9604035207199999</v>
      </c>
      <c r="D842" s="6">
        <f t="shared" si="14"/>
        <v>10.751139513138162</v>
      </c>
    </row>
    <row r="843" spans="1:4" x14ac:dyDescent="0.25">
      <c r="A843" s="6">
        <v>1991</v>
      </c>
      <c r="B843" s="17">
        <v>10799.787526938755</v>
      </c>
      <c r="C843" s="17">
        <v>5.5607130500900004</v>
      </c>
      <c r="D843" s="6">
        <f t="shared" si="14"/>
        <v>10.799787526938754</v>
      </c>
    </row>
    <row r="844" spans="1:4" x14ac:dyDescent="0.25">
      <c r="A844" s="6">
        <v>1991</v>
      </c>
      <c r="B844" s="17">
        <v>10848.500977673393</v>
      </c>
      <c r="C844" s="17">
        <v>6.3803907260599999</v>
      </c>
      <c r="D844" s="6">
        <f t="shared" si="14"/>
        <v>10.848500977673392</v>
      </c>
    </row>
    <row r="845" spans="1:4" x14ac:dyDescent="0.25">
      <c r="A845" s="6">
        <v>1991</v>
      </c>
      <c r="B845" s="17">
        <v>10896.772669370162</v>
      </c>
      <c r="C845" s="17">
        <v>7.4178328916599998</v>
      </c>
      <c r="D845" s="6">
        <f t="shared" si="14"/>
        <v>10.896772669370163</v>
      </c>
    </row>
    <row r="846" spans="1:4" x14ac:dyDescent="0.25">
      <c r="A846" s="6">
        <v>1991</v>
      </c>
      <c r="B846" s="17">
        <v>10940.086000647672</v>
      </c>
      <c r="C846" s="17">
        <v>5.9866120216200001</v>
      </c>
      <c r="D846" s="6">
        <f t="shared" si="14"/>
        <v>10.940086000647673</v>
      </c>
    </row>
    <row r="847" spans="1:4" x14ac:dyDescent="0.25">
      <c r="A847" s="6">
        <v>1991</v>
      </c>
      <c r="B847" s="17">
        <v>10976.747817289404</v>
      </c>
      <c r="C847" s="17">
        <v>6.7983910864499997</v>
      </c>
      <c r="D847" s="6">
        <f t="shared" si="14"/>
        <v>10.976747817289404</v>
      </c>
    </row>
    <row r="848" spans="1:4" x14ac:dyDescent="0.25">
      <c r="A848" s="6">
        <v>1991</v>
      </c>
      <c r="B848" s="17">
        <v>11005.878471340002</v>
      </c>
      <c r="C848" s="17">
        <v>14.8614522987</v>
      </c>
      <c r="D848" s="6">
        <f t="shared" si="14"/>
        <v>11.005878471340003</v>
      </c>
    </row>
    <row r="849" spans="1:4" x14ac:dyDescent="0.25">
      <c r="A849" s="6">
        <v>1991</v>
      </c>
      <c r="B849" s="17">
        <v>11043.519405626274</v>
      </c>
      <c r="C849" s="17">
        <v>17.749281723300001</v>
      </c>
      <c r="D849" s="6">
        <f t="shared" si="14"/>
        <v>11.043519405626274</v>
      </c>
    </row>
    <row r="850" spans="1:4" x14ac:dyDescent="0.25">
      <c r="A850" s="6">
        <v>1991</v>
      </c>
      <c r="B850" s="17">
        <v>11088.109366519111</v>
      </c>
      <c r="C850" s="17">
        <v>27.005379073099999</v>
      </c>
      <c r="D850" s="6">
        <f t="shared" si="14"/>
        <v>11.088109366519111</v>
      </c>
    </row>
    <row r="851" spans="1:4" x14ac:dyDescent="0.25">
      <c r="A851" s="6">
        <v>1991</v>
      </c>
      <c r="B851" s="17">
        <v>11129.593935047256</v>
      </c>
      <c r="C851" s="17">
        <v>25.7625978387</v>
      </c>
      <c r="D851" s="6">
        <f t="shared" si="14"/>
        <v>11.129593935047255</v>
      </c>
    </row>
    <row r="852" spans="1:4" x14ac:dyDescent="0.25">
      <c r="A852" s="6">
        <v>1991</v>
      </c>
      <c r="B852" s="17">
        <v>11171.296095245491</v>
      </c>
      <c r="C852" s="17">
        <v>20.014812074000002</v>
      </c>
      <c r="D852" s="6">
        <f t="shared" si="14"/>
        <v>11.171296095245491</v>
      </c>
    </row>
    <row r="853" spans="1:4" x14ac:dyDescent="0.25">
      <c r="A853" s="6">
        <v>1991</v>
      </c>
      <c r="B853" s="17">
        <v>11215.683429414858</v>
      </c>
      <c r="C853" s="17">
        <v>18.937962582499999</v>
      </c>
      <c r="D853" s="6">
        <f t="shared" si="14"/>
        <v>11.215683429414858</v>
      </c>
    </row>
    <row r="854" spans="1:4" x14ac:dyDescent="0.25">
      <c r="A854" s="6">
        <v>1991</v>
      </c>
      <c r="B854" s="17">
        <v>11263.070756796722</v>
      </c>
      <c r="C854" s="17">
        <v>17.309667048600001</v>
      </c>
      <c r="D854" s="6">
        <f t="shared" si="14"/>
        <v>11.263070756796722</v>
      </c>
    </row>
    <row r="855" spans="1:4" x14ac:dyDescent="0.25">
      <c r="A855" s="6">
        <v>1991</v>
      </c>
      <c r="B855" s="17">
        <v>11312.194598546728</v>
      </c>
      <c r="C855" s="17">
        <v>23.222983528299999</v>
      </c>
      <c r="D855" s="6">
        <f t="shared" si="14"/>
        <v>11.312194598546728</v>
      </c>
    </row>
    <row r="856" spans="1:4" x14ac:dyDescent="0.25">
      <c r="A856" s="6">
        <v>1991</v>
      </c>
      <c r="B856" s="17">
        <v>11362.005428492708</v>
      </c>
      <c r="C856" s="17">
        <v>26.005699410599998</v>
      </c>
      <c r="D856" s="6">
        <f t="shared" si="14"/>
        <v>11.362005428492708</v>
      </c>
    </row>
    <row r="857" spans="1:4" x14ac:dyDescent="0.25">
      <c r="A857" s="6">
        <v>1991</v>
      </c>
      <c r="B857" s="17">
        <v>11410.54248482203</v>
      </c>
      <c r="C857" s="17">
        <v>30.7665792405</v>
      </c>
      <c r="D857" s="6">
        <f t="shared" si="14"/>
        <v>11.410542484822029</v>
      </c>
    </row>
    <row r="858" spans="1:4" x14ac:dyDescent="0.25">
      <c r="A858" s="6">
        <v>1991</v>
      </c>
      <c r="B858" s="17">
        <v>11457.8346324499</v>
      </c>
      <c r="C858" s="17">
        <v>30.181887772500001</v>
      </c>
      <c r="D858" s="6">
        <f t="shared" si="14"/>
        <v>11.457834632449901</v>
      </c>
    </row>
    <row r="859" spans="1:4" x14ac:dyDescent="0.25">
      <c r="A859" s="6">
        <v>1991</v>
      </c>
      <c r="B859" s="17">
        <v>11503.276942925757</v>
      </c>
      <c r="C859" s="17">
        <v>28.240794474400001</v>
      </c>
      <c r="D859" s="6">
        <f t="shared" si="14"/>
        <v>11.503276942925757</v>
      </c>
    </row>
    <row r="860" spans="1:4" x14ac:dyDescent="0.25">
      <c r="A860" s="6">
        <v>1991</v>
      </c>
      <c r="B860" s="17">
        <v>11544.248133914145</v>
      </c>
      <c r="C860" s="17">
        <v>31.353308186500001</v>
      </c>
      <c r="D860" s="6">
        <f t="shared" si="14"/>
        <v>11.544248133914145</v>
      </c>
    </row>
    <row r="861" spans="1:4" x14ac:dyDescent="0.25">
      <c r="A861" s="6">
        <v>1991</v>
      </c>
      <c r="B861" s="17">
        <v>11576.934164998056</v>
      </c>
      <c r="C861" s="17">
        <v>35.349418860100002</v>
      </c>
      <c r="D861" s="6">
        <f t="shared" si="14"/>
        <v>11.576934164998056</v>
      </c>
    </row>
    <row r="862" spans="1:4" x14ac:dyDescent="0.25">
      <c r="A862" s="6">
        <v>1991</v>
      </c>
      <c r="B862" s="17">
        <v>11611.283995325861</v>
      </c>
      <c r="C862" s="17">
        <v>30.534262485100001</v>
      </c>
      <c r="D862" s="6">
        <f t="shared" si="14"/>
        <v>11.611283995325861</v>
      </c>
    </row>
    <row r="863" spans="1:4" x14ac:dyDescent="0.25">
      <c r="A863" s="6">
        <v>1991</v>
      </c>
      <c r="B863" s="17">
        <v>11643.268294377991</v>
      </c>
      <c r="C863" s="17">
        <v>31.558078250400001</v>
      </c>
      <c r="D863" s="6">
        <f t="shared" si="14"/>
        <v>11.643268294377991</v>
      </c>
    </row>
    <row r="864" spans="1:4" x14ac:dyDescent="0.25">
      <c r="A864" s="6">
        <v>1991</v>
      </c>
      <c r="B864" s="17">
        <v>11669.61742578325</v>
      </c>
      <c r="C864" s="17">
        <v>30.320256630599999</v>
      </c>
      <c r="D864" s="6">
        <f t="shared" si="14"/>
        <v>11.669617425783249</v>
      </c>
    </row>
    <row r="865" spans="1:4" x14ac:dyDescent="0.25">
      <c r="A865" s="6">
        <v>1991</v>
      </c>
      <c r="B865" s="17">
        <v>11701.373258529509</v>
      </c>
      <c r="C865" s="17">
        <v>35.7881541498</v>
      </c>
      <c r="D865" s="6">
        <f t="shared" si="14"/>
        <v>11.701373258529509</v>
      </c>
    </row>
    <row r="866" spans="1:4" x14ac:dyDescent="0.25">
      <c r="A866" s="6">
        <v>1991</v>
      </c>
      <c r="B866" s="17">
        <v>11734.427878512528</v>
      </c>
      <c r="C866" s="17">
        <v>40.986013319900003</v>
      </c>
      <c r="D866" s="6">
        <f t="shared" si="14"/>
        <v>11.734427878512529</v>
      </c>
    </row>
    <row r="867" spans="1:4" x14ac:dyDescent="0.25">
      <c r="A867" s="6">
        <v>1991</v>
      </c>
      <c r="B867" s="17">
        <v>11771.670045743609</v>
      </c>
      <c r="C867" s="17">
        <v>40.844742214299998</v>
      </c>
      <c r="D867" s="6">
        <f t="shared" si="14"/>
        <v>11.771670045743608</v>
      </c>
    </row>
    <row r="868" spans="1:4" x14ac:dyDescent="0.25">
      <c r="A868" s="6">
        <v>1991</v>
      </c>
      <c r="B868" s="17">
        <v>11812.168384348139</v>
      </c>
      <c r="C868" s="17">
        <v>36.955564528700002</v>
      </c>
      <c r="D868" s="6">
        <f t="shared" si="14"/>
        <v>11.812168384348139</v>
      </c>
    </row>
    <row r="869" spans="1:4" x14ac:dyDescent="0.25">
      <c r="A869" s="6">
        <v>1991</v>
      </c>
      <c r="B869" s="17">
        <v>11854.881780131689</v>
      </c>
      <c r="C869" s="17">
        <v>36.518049130900003</v>
      </c>
      <c r="D869" s="6">
        <f t="shared" si="14"/>
        <v>11.85488178013169</v>
      </c>
    </row>
    <row r="870" spans="1:4" x14ac:dyDescent="0.25">
      <c r="A870" s="6">
        <v>1991</v>
      </c>
      <c r="B870" s="17">
        <v>11897.779681746146</v>
      </c>
      <c r="C870" s="17">
        <v>39.5058509988</v>
      </c>
      <c r="D870" s="6">
        <f t="shared" si="14"/>
        <v>11.897779681746146</v>
      </c>
    </row>
    <row r="871" spans="1:4" x14ac:dyDescent="0.25">
      <c r="A871" s="6">
        <v>1991</v>
      </c>
      <c r="B871" s="17">
        <v>11942.075472777549</v>
      </c>
      <c r="C871" s="17">
        <v>40.643037618400001</v>
      </c>
      <c r="D871" s="6">
        <f t="shared" si="14"/>
        <v>11.94207547277755</v>
      </c>
    </row>
    <row r="872" spans="1:4" x14ac:dyDescent="0.25">
      <c r="A872" s="6">
        <v>1991</v>
      </c>
      <c r="B872" s="17">
        <v>11988.716039859182</v>
      </c>
      <c r="C872" s="17">
        <v>40.101135206599999</v>
      </c>
      <c r="D872" s="6">
        <f t="shared" si="14"/>
        <v>11.988716039859183</v>
      </c>
    </row>
    <row r="873" spans="1:4" x14ac:dyDescent="0.25">
      <c r="A873" s="6">
        <v>1991</v>
      </c>
      <c r="B873" s="17">
        <v>12037.346705416636</v>
      </c>
      <c r="C873" s="17">
        <v>38.033451339599999</v>
      </c>
      <c r="D873" s="6">
        <f t="shared" si="14"/>
        <v>12.037346705416637</v>
      </c>
    </row>
    <row r="874" spans="1:4" x14ac:dyDescent="0.25">
      <c r="A874" s="6">
        <v>1991</v>
      </c>
      <c r="B874" s="17">
        <v>12087.519111871181</v>
      </c>
      <c r="C874" s="17">
        <v>38.264955428599997</v>
      </c>
      <c r="D874" s="6">
        <f t="shared" si="14"/>
        <v>12.087519111871181</v>
      </c>
    </row>
    <row r="875" spans="1:4" x14ac:dyDescent="0.25">
      <c r="A875" s="6">
        <v>1991</v>
      </c>
      <c r="B875" s="17">
        <v>12136.509782071764</v>
      </c>
      <c r="C875" s="17">
        <v>34.941605566200003</v>
      </c>
      <c r="D875" s="6">
        <f t="shared" si="14"/>
        <v>12.136509782071764</v>
      </c>
    </row>
    <row r="876" spans="1:4" x14ac:dyDescent="0.25">
      <c r="A876" s="6">
        <v>1991</v>
      </c>
      <c r="B876" s="17">
        <v>12186.27047691923</v>
      </c>
      <c r="C876" s="17">
        <v>43.339738069399999</v>
      </c>
      <c r="D876" s="6">
        <f t="shared" si="14"/>
        <v>12.18627047691923</v>
      </c>
    </row>
    <row r="877" spans="1:4" x14ac:dyDescent="0.25">
      <c r="A877" s="6">
        <v>1991</v>
      </c>
      <c r="B877" s="17">
        <v>12232.415663155114</v>
      </c>
      <c r="C877" s="17">
        <v>41.834126286500002</v>
      </c>
      <c r="D877" s="6">
        <f t="shared" si="14"/>
        <v>12.232415663155114</v>
      </c>
    </row>
    <row r="878" spans="1:4" x14ac:dyDescent="0.25">
      <c r="A878" s="6">
        <v>1991</v>
      </c>
      <c r="B878" s="17">
        <v>12275.999211268412</v>
      </c>
      <c r="C878" s="17">
        <v>47.109937780199999</v>
      </c>
      <c r="D878" s="6">
        <f t="shared" si="14"/>
        <v>12.275999211268411</v>
      </c>
    </row>
    <row r="879" spans="1:4" x14ac:dyDescent="0.25">
      <c r="A879" s="6">
        <v>1991</v>
      </c>
      <c r="B879" s="17">
        <v>12317.616950043797</v>
      </c>
      <c r="C879" s="17">
        <v>54.6007081817</v>
      </c>
      <c r="D879" s="6">
        <f t="shared" si="14"/>
        <v>12.317616950043798</v>
      </c>
    </row>
    <row r="880" spans="1:4" x14ac:dyDescent="0.25">
      <c r="A880" s="6">
        <v>1991</v>
      </c>
      <c r="B880" s="17">
        <v>12358.876821929181</v>
      </c>
      <c r="C880" s="17">
        <v>56.140788866500003</v>
      </c>
      <c r="D880" s="6">
        <f t="shared" si="14"/>
        <v>12.358876821929181</v>
      </c>
    </row>
    <row r="881" spans="1:4" x14ac:dyDescent="0.25">
      <c r="A881" s="6">
        <v>1991</v>
      </c>
      <c r="B881" s="17">
        <v>12406.147419212532</v>
      </c>
      <c r="C881" s="17">
        <v>48.799233874700001</v>
      </c>
      <c r="D881" s="6">
        <f t="shared" si="14"/>
        <v>12.406147419212532</v>
      </c>
    </row>
    <row r="882" spans="1:4" x14ac:dyDescent="0.25">
      <c r="A882" s="6">
        <v>1991</v>
      </c>
      <c r="B882" s="17">
        <v>12455.430220485327</v>
      </c>
      <c r="C882" s="17">
        <v>59.182240603099999</v>
      </c>
      <c r="D882" s="6">
        <f t="shared" si="14"/>
        <v>12.455430220485326</v>
      </c>
    </row>
    <row r="883" spans="1:4" x14ac:dyDescent="0.25">
      <c r="A883" s="6">
        <v>1991</v>
      </c>
      <c r="B883" s="17">
        <v>12504.954664003058</v>
      </c>
      <c r="C883" s="17">
        <v>68.012122364199996</v>
      </c>
      <c r="D883" s="6">
        <f t="shared" si="14"/>
        <v>12.504954664003058</v>
      </c>
    </row>
    <row r="884" spans="1:4" x14ac:dyDescent="0.25">
      <c r="A884" s="6">
        <v>1991</v>
      </c>
      <c r="B884" s="17">
        <v>12553.812590988859</v>
      </c>
      <c r="C884" s="17">
        <v>68.608954088299996</v>
      </c>
      <c r="D884" s="6">
        <f t="shared" si="14"/>
        <v>12.553812590988858</v>
      </c>
    </row>
    <row r="885" spans="1:4" x14ac:dyDescent="0.25">
      <c r="A885" s="6">
        <v>1991</v>
      </c>
      <c r="B885" s="17">
        <v>12601.879632299206</v>
      </c>
      <c r="C885" s="17">
        <v>74.089177277000005</v>
      </c>
      <c r="D885" s="6">
        <f t="shared" si="14"/>
        <v>12.601879632299205</v>
      </c>
    </row>
    <row r="886" spans="1:4" x14ac:dyDescent="0.25">
      <c r="A886" s="6">
        <v>1991</v>
      </c>
      <c r="B886" s="17">
        <v>12650.152909456392</v>
      </c>
      <c r="C886" s="17">
        <v>74.912311337999995</v>
      </c>
      <c r="D886" s="6">
        <f t="shared" si="14"/>
        <v>12.650152909456391</v>
      </c>
    </row>
    <row r="887" spans="1:4" x14ac:dyDescent="0.25">
      <c r="A887" s="6">
        <v>1991</v>
      </c>
      <c r="B887" s="17">
        <v>12699.181915835739</v>
      </c>
      <c r="C887" s="17">
        <v>78.713103741599994</v>
      </c>
      <c r="D887" s="6">
        <f t="shared" si="14"/>
        <v>12.699181915835739</v>
      </c>
    </row>
    <row r="888" spans="1:4" x14ac:dyDescent="0.25">
      <c r="A888" s="6">
        <v>1991</v>
      </c>
      <c r="B888" s="17">
        <v>12746.550132022847</v>
      </c>
      <c r="C888" s="17">
        <v>82.760562346699999</v>
      </c>
      <c r="D888" s="6">
        <f t="shared" si="14"/>
        <v>12.746550132022847</v>
      </c>
    </row>
    <row r="889" spans="1:4" x14ac:dyDescent="0.25">
      <c r="A889" s="6">
        <v>1991</v>
      </c>
      <c r="B889" s="17">
        <v>12793.656075231454</v>
      </c>
      <c r="C889" s="17">
        <v>81.8227201495</v>
      </c>
      <c r="D889" s="6">
        <f t="shared" si="14"/>
        <v>12.793656075231455</v>
      </c>
    </row>
    <row r="890" spans="1:4" x14ac:dyDescent="0.25">
      <c r="A890" s="6">
        <v>1991</v>
      </c>
      <c r="B890" s="17">
        <v>12842.619118122106</v>
      </c>
      <c r="C890" s="17">
        <v>76.418693544999996</v>
      </c>
      <c r="D890" s="6">
        <f t="shared" si="14"/>
        <v>12.842619118122105</v>
      </c>
    </row>
    <row r="891" spans="1:4" x14ac:dyDescent="0.25">
      <c r="A891" s="6">
        <v>1991</v>
      </c>
      <c r="B891" s="17">
        <v>12892.62011195446</v>
      </c>
      <c r="C891" s="17">
        <v>74.448447341199994</v>
      </c>
      <c r="D891" s="6">
        <f t="shared" si="14"/>
        <v>12.892620111954461</v>
      </c>
    </row>
    <row r="892" spans="1:4" x14ac:dyDescent="0.25">
      <c r="A892" s="6">
        <v>1991</v>
      </c>
      <c r="B892" s="17">
        <v>12941.250735893289</v>
      </c>
      <c r="C892" s="17">
        <v>77.325677883400004</v>
      </c>
      <c r="D892" s="6">
        <f t="shared" si="14"/>
        <v>12.94125073589329</v>
      </c>
    </row>
    <row r="893" spans="1:4" x14ac:dyDescent="0.25">
      <c r="A893" s="6">
        <v>1991</v>
      </c>
      <c r="B893" s="17">
        <v>12988.606341834169</v>
      </c>
      <c r="C893" s="17">
        <v>78.610970328400001</v>
      </c>
      <c r="D893" s="6">
        <f t="shared" si="14"/>
        <v>12.988606341834169</v>
      </c>
    </row>
    <row r="894" spans="1:4" x14ac:dyDescent="0.25">
      <c r="A894" s="6">
        <v>1991</v>
      </c>
      <c r="B894" s="17">
        <v>13034.831397574548</v>
      </c>
      <c r="C894" s="17">
        <v>83.517814795899994</v>
      </c>
      <c r="D894" s="6">
        <f t="shared" si="14"/>
        <v>13.034831397574548</v>
      </c>
    </row>
    <row r="895" spans="1:4" x14ac:dyDescent="0.25">
      <c r="A895" s="6">
        <v>1991</v>
      </c>
      <c r="B895" s="17">
        <v>13083.112323527725</v>
      </c>
      <c r="C895" s="17">
        <v>94.156731452800003</v>
      </c>
      <c r="D895" s="6">
        <f t="shared" si="14"/>
        <v>13.083112323527725</v>
      </c>
    </row>
    <row r="896" spans="1:4" x14ac:dyDescent="0.25">
      <c r="A896" s="6">
        <v>1992</v>
      </c>
      <c r="B896" s="17">
        <v>2154.786996730892</v>
      </c>
      <c r="C896" s="17">
        <v>134.820900263</v>
      </c>
      <c r="D896" s="6">
        <f t="shared" ref="D896:D959" si="15">B896/1000</f>
        <v>2.1547869967308921</v>
      </c>
    </row>
    <row r="897" spans="1:4" x14ac:dyDescent="0.25">
      <c r="A897" s="6">
        <v>1992</v>
      </c>
      <c r="B897" s="17">
        <v>2204.7037063236844</v>
      </c>
      <c r="C897" s="17">
        <v>130.729282471</v>
      </c>
      <c r="D897" s="6">
        <f t="shared" si="15"/>
        <v>2.2047037063236843</v>
      </c>
    </row>
    <row r="898" spans="1:4" x14ac:dyDescent="0.25">
      <c r="A898" s="6">
        <v>1992</v>
      </c>
      <c r="B898" s="17">
        <v>2254.6535099713583</v>
      </c>
      <c r="C898" s="17">
        <v>122.180539031</v>
      </c>
      <c r="D898" s="6">
        <f t="shared" si="15"/>
        <v>2.2546535099713583</v>
      </c>
    </row>
    <row r="899" spans="1:4" x14ac:dyDescent="0.25">
      <c r="A899" s="6">
        <v>1992</v>
      </c>
      <c r="B899" s="17">
        <v>2304.5753897812492</v>
      </c>
      <c r="C899" s="17">
        <v>113.636154641</v>
      </c>
      <c r="D899" s="6">
        <f t="shared" si="15"/>
        <v>2.3045753897812493</v>
      </c>
    </row>
    <row r="900" spans="1:4" x14ac:dyDescent="0.25">
      <c r="A900" s="6">
        <v>1992</v>
      </c>
      <c r="B900" s="17">
        <v>2354.4884082065601</v>
      </c>
      <c r="C900" s="17">
        <v>106.009473239</v>
      </c>
      <c r="D900" s="6">
        <f t="shared" si="15"/>
        <v>2.35448840820656</v>
      </c>
    </row>
    <row r="901" spans="1:4" x14ac:dyDescent="0.25">
      <c r="A901" s="6">
        <v>1992</v>
      </c>
      <c r="B901" s="17">
        <v>2404.2133472624282</v>
      </c>
      <c r="C901" s="17">
        <v>105.215250071</v>
      </c>
      <c r="D901" s="6">
        <f t="shared" si="15"/>
        <v>2.4042133472624281</v>
      </c>
    </row>
    <row r="902" spans="1:4" x14ac:dyDescent="0.25">
      <c r="A902" s="6">
        <v>1992</v>
      </c>
      <c r="B902" s="17">
        <v>2454.0794128307134</v>
      </c>
      <c r="C902" s="17">
        <v>106.318336706</v>
      </c>
      <c r="D902" s="6">
        <f t="shared" si="15"/>
        <v>2.4540794128307133</v>
      </c>
    </row>
    <row r="903" spans="1:4" x14ac:dyDescent="0.25">
      <c r="A903" s="6">
        <v>1992</v>
      </c>
      <c r="B903" s="17">
        <v>2504.0312819942556</v>
      </c>
      <c r="C903" s="17">
        <v>107.860510369</v>
      </c>
      <c r="D903" s="6">
        <f t="shared" si="15"/>
        <v>2.5040312819942554</v>
      </c>
    </row>
    <row r="904" spans="1:4" x14ac:dyDescent="0.25">
      <c r="A904" s="6">
        <v>1992</v>
      </c>
      <c r="B904" s="17">
        <v>2553.8998317562541</v>
      </c>
      <c r="C904" s="17">
        <v>107.014621691</v>
      </c>
      <c r="D904" s="6">
        <f t="shared" si="15"/>
        <v>2.553899831756254</v>
      </c>
    </row>
    <row r="905" spans="1:4" x14ac:dyDescent="0.25">
      <c r="A905" s="6">
        <v>1992</v>
      </c>
      <c r="B905" s="17">
        <v>2603.6695755252013</v>
      </c>
      <c r="C905" s="17">
        <v>112.08527567100001</v>
      </c>
      <c r="D905" s="6">
        <f t="shared" si="15"/>
        <v>2.6036695755252013</v>
      </c>
    </row>
    <row r="906" spans="1:4" x14ac:dyDescent="0.25">
      <c r="A906" s="6">
        <v>1992</v>
      </c>
      <c r="B906" s="17">
        <v>2652.3768099373697</v>
      </c>
      <c r="C906" s="17">
        <v>128.55183797500001</v>
      </c>
      <c r="D906" s="6">
        <f t="shared" si="15"/>
        <v>2.6523768099373695</v>
      </c>
    </row>
    <row r="907" spans="1:4" x14ac:dyDescent="0.25">
      <c r="A907" s="6">
        <v>1992</v>
      </c>
      <c r="B907" s="17">
        <v>2701.5525328884378</v>
      </c>
      <c r="C907" s="17">
        <v>128.68344619199999</v>
      </c>
      <c r="D907" s="6">
        <f t="shared" si="15"/>
        <v>2.7015525328884378</v>
      </c>
    </row>
    <row r="908" spans="1:4" x14ac:dyDescent="0.25">
      <c r="A908" s="6">
        <v>1992</v>
      </c>
      <c r="B908" s="17">
        <v>2751.5579623736417</v>
      </c>
      <c r="C908" s="17">
        <v>135.87139225000001</v>
      </c>
      <c r="D908" s="6">
        <f t="shared" si="15"/>
        <v>2.7515579623736417</v>
      </c>
    </row>
    <row r="909" spans="1:4" x14ac:dyDescent="0.25">
      <c r="A909" s="6">
        <v>1992</v>
      </c>
      <c r="B909" s="17">
        <v>2799.9361719497474</v>
      </c>
      <c r="C909" s="17">
        <v>149.51738845899999</v>
      </c>
      <c r="D909" s="6">
        <f t="shared" si="15"/>
        <v>2.7999361719497475</v>
      </c>
    </row>
    <row r="910" spans="1:4" x14ac:dyDescent="0.25">
      <c r="A910" s="6">
        <v>1992</v>
      </c>
      <c r="B910" s="17">
        <v>2849.2060810939347</v>
      </c>
      <c r="C910" s="17">
        <v>193.089491391</v>
      </c>
      <c r="D910" s="6">
        <f t="shared" si="15"/>
        <v>2.8492060810939348</v>
      </c>
    </row>
    <row r="911" spans="1:4" x14ac:dyDescent="0.25">
      <c r="A911" s="6">
        <v>1992</v>
      </c>
      <c r="B911" s="17">
        <v>2899.8469882416753</v>
      </c>
      <c r="C911" s="17">
        <v>244.37664555500001</v>
      </c>
      <c r="D911" s="6">
        <f t="shared" si="15"/>
        <v>2.8998469882416753</v>
      </c>
    </row>
    <row r="912" spans="1:4" x14ac:dyDescent="0.25">
      <c r="A912" s="6">
        <v>1992</v>
      </c>
      <c r="B912" s="17">
        <v>2949.6050836642598</v>
      </c>
      <c r="C912" s="17">
        <v>215.356826404</v>
      </c>
      <c r="D912" s="6">
        <f t="shared" si="15"/>
        <v>2.94960508366426</v>
      </c>
    </row>
    <row r="913" spans="1:4" x14ac:dyDescent="0.25">
      <c r="A913" s="6">
        <v>1992</v>
      </c>
      <c r="B913" s="17">
        <v>3000.0806343006839</v>
      </c>
      <c r="C913" s="17">
        <v>201.88640120299999</v>
      </c>
      <c r="D913" s="6">
        <f t="shared" si="15"/>
        <v>3.0000806343006841</v>
      </c>
    </row>
    <row r="914" spans="1:4" x14ac:dyDescent="0.25">
      <c r="A914" s="6">
        <v>1992</v>
      </c>
      <c r="B914" s="17">
        <v>3049.2747275094753</v>
      </c>
      <c r="C914" s="17">
        <v>178.80185184499999</v>
      </c>
      <c r="D914" s="6">
        <f t="shared" si="15"/>
        <v>3.0492747275094754</v>
      </c>
    </row>
    <row r="915" spans="1:4" x14ac:dyDescent="0.25">
      <c r="A915" s="6">
        <v>1992</v>
      </c>
      <c r="B915" s="17">
        <v>3098.7860490539065</v>
      </c>
      <c r="C915" s="17">
        <v>156.67589034</v>
      </c>
      <c r="D915" s="6">
        <f t="shared" si="15"/>
        <v>3.0987860490539063</v>
      </c>
    </row>
    <row r="916" spans="1:4" x14ac:dyDescent="0.25">
      <c r="A916" s="6">
        <v>1992</v>
      </c>
      <c r="B916" s="17">
        <v>3148.5086023417571</v>
      </c>
      <c r="C916" s="17">
        <v>145.813643367</v>
      </c>
      <c r="D916" s="6">
        <f t="shared" si="15"/>
        <v>3.148508602341757</v>
      </c>
    </row>
    <row r="917" spans="1:4" x14ac:dyDescent="0.25">
      <c r="A917" s="6">
        <v>1992</v>
      </c>
      <c r="B917" s="17">
        <v>3197.3389891013221</v>
      </c>
      <c r="C917" s="17">
        <v>131.40774274899999</v>
      </c>
      <c r="D917" s="6">
        <f t="shared" si="15"/>
        <v>3.197338989101322</v>
      </c>
    </row>
    <row r="918" spans="1:4" x14ac:dyDescent="0.25">
      <c r="A918" s="6">
        <v>1992</v>
      </c>
      <c r="B918" s="17">
        <v>3246.9178215188767</v>
      </c>
      <c r="C918" s="17">
        <v>128.54905648799999</v>
      </c>
      <c r="D918" s="6">
        <f t="shared" si="15"/>
        <v>3.2469178215188768</v>
      </c>
    </row>
    <row r="919" spans="1:4" x14ac:dyDescent="0.25">
      <c r="A919" s="6">
        <v>1992</v>
      </c>
      <c r="B919" s="17">
        <v>3296.604124788887</v>
      </c>
      <c r="C919" s="17">
        <v>135.55467570100001</v>
      </c>
      <c r="D919" s="6">
        <f t="shared" si="15"/>
        <v>3.2966041247888871</v>
      </c>
    </row>
    <row r="920" spans="1:4" x14ac:dyDescent="0.25">
      <c r="A920" s="6">
        <v>1992</v>
      </c>
      <c r="B920" s="17">
        <v>3346.3054529730343</v>
      </c>
      <c r="C920" s="17">
        <v>136.76373823099999</v>
      </c>
      <c r="D920" s="6">
        <f t="shared" si="15"/>
        <v>3.3463054529730343</v>
      </c>
    </row>
    <row r="921" spans="1:4" x14ac:dyDescent="0.25">
      <c r="A921" s="6">
        <v>1992</v>
      </c>
      <c r="B921" s="17">
        <v>3395.6260479384237</v>
      </c>
      <c r="C921" s="17">
        <v>137.63626394299999</v>
      </c>
      <c r="D921" s="6">
        <f t="shared" si="15"/>
        <v>3.3956260479384235</v>
      </c>
    </row>
    <row r="922" spans="1:4" x14ac:dyDescent="0.25">
      <c r="A922" s="6">
        <v>1992</v>
      </c>
      <c r="B922" s="17">
        <v>3445.1321864157044</v>
      </c>
      <c r="C922" s="17">
        <v>147.90809566199999</v>
      </c>
      <c r="D922" s="6">
        <f t="shared" si="15"/>
        <v>3.4451321864157043</v>
      </c>
    </row>
    <row r="923" spans="1:4" x14ac:dyDescent="0.25">
      <c r="A923" s="6">
        <v>1992</v>
      </c>
      <c r="B923" s="17">
        <v>3494.2408328700953</v>
      </c>
      <c r="C923" s="17">
        <v>149.563469005</v>
      </c>
      <c r="D923" s="6">
        <f t="shared" si="15"/>
        <v>3.4942408328700951</v>
      </c>
    </row>
    <row r="924" spans="1:4" x14ac:dyDescent="0.25">
      <c r="A924" s="6">
        <v>1992</v>
      </c>
      <c r="B924" s="17">
        <v>3543.2038306717332</v>
      </c>
      <c r="C924" s="17">
        <v>150.65421849699999</v>
      </c>
      <c r="D924" s="6">
        <f t="shared" si="15"/>
        <v>3.5432038306717333</v>
      </c>
    </row>
    <row r="925" spans="1:4" x14ac:dyDescent="0.25">
      <c r="A925" s="6">
        <v>1992</v>
      </c>
      <c r="B925" s="17">
        <v>3591.921217702064</v>
      </c>
      <c r="C925" s="17">
        <v>152.90317297999999</v>
      </c>
      <c r="D925" s="6">
        <f t="shared" si="15"/>
        <v>3.5919212177020641</v>
      </c>
    </row>
    <row r="926" spans="1:4" x14ac:dyDescent="0.25">
      <c r="A926" s="6">
        <v>1992</v>
      </c>
      <c r="B926" s="17">
        <v>3641.2132675257699</v>
      </c>
      <c r="C926" s="17">
        <v>160.863892069</v>
      </c>
      <c r="D926" s="6">
        <f t="shared" si="15"/>
        <v>3.64121326752577</v>
      </c>
    </row>
    <row r="927" spans="1:4" x14ac:dyDescent="0.25">
      <c r="A927" s="6">
        <v>1992</v>
      </c>
      <c r="B927" s="17">
        <v>3690.4530078138059</v>
      </c>
      <c r="C927" s="17">
        <v>162.345682791</v>
      </c>
      <c r="D927" s="6">
        <f t="shared" si="15"/>
        <v>3.6904530078138058</v>
      </c>
    </row>
    <row r="928" spans="1:4" x14ac:dyDescent="0.25">
      <c r="A928" s="6">
        <v>1992</v>
      </c>
      <c r="B928" s="17">
        <v>3738.4447157647346</v>
      </c>
      <c r="C928" s="17">
        <v>160.752767627</v>
      </c>
      <c r="D928" s="6">
        <f t="shared" si="15"/>
        <v>3.7384447157647345</v>
      </c>
    </row>
    <row r="929" spans="1:4" x14ac:dyDescent="0.25">
      <c r="A929" s="6">
        <v>1992</v>
      </c>
      <c r="B929" s="17">
        <v>3786.8741059633262</v>
      </c>
      <c r="C929" s="17">
        <v>173.30281630100001</v>
      </c>
      <c r="D929" s="6">
        <f t="shared" si="15"/>
        <v>3.7868741059633262</v>
      </c>
    </row>
    <row r="930" spans="1:4" x14ac:dyDescent="0.25">
      <c r="A930" s="6">
        <v>1992</v>
      </c>
      <c r="B930" s="17">
        <v>3835.7934997561233</v>
      </c>
      <c r="C930" s="17">
        <v>178.81672362699999</v>
      </c>
      <c r="D930" s="6">
        <f t="shared" si="15"/>
        <v>3.8357934997561234</v>
      </c>
    </row>
    <row r="931" spans="1:4" x14ac:dyDescent="0.25">
      <c r="A931" s="6">
        <v>1992</v>
      </c>
      <c r="B931" s="17">
        <v>3883.6736957619737</v>
      </c>
      <c r="C931" s="17">
        <v>177.01436205600001</v>
      </c>
      <c r="D931" s="6">
        <f t="shared" si="15"/>
        <v>3.8836736957619737</v>
      </c>
    </row>
    <row r="932" spans="1:4" x14ac:dyDescent="0.25">
      <c r="A932" s="6">
        <v>1992</v>
      </c>
      <c r="B932" s="17">
        <v>3933.5439150857846</v>
      </c>
      <c r="C932" s="17">
        <v>169.79588602199999</v>
      </c>
      <c r="D932" s="6">
        <f t="shared" si="15"/>
        <v>3.9335439150857847</v>
      </c>
    </row>
    <row r="933" spans="1:4" x14ac:dyDescent="0.25">
      <c r="A933" s="6">
        <v>1992</v>
      </c>
      <c r="B933" s="17">
        <v>3982.6657575311647</v>
      </c>
      <c r="C933" s="17">
        <v>172.435068583</v>
      </c>
      <c r="D933" s="6">
        <f t="shared" si="15"/>
        <v>3.9826657575311648</v>
      </c>
    </row>
    <row r="934" spans="1:4" x14ac:dyDescent="0.25">
      <c r="A934" s="6">
        <v>1992</v>
      </c>
      <c r="B934" s="17">
        <v>4032.0753032241714</v>
      </c>
      <c r="C934" s="17">
        <v>167.90687608100001</v>
      </c>
      <c r="D934" s="6">
        <f t="shared" si="15"/>
        <v>4.0320753032241718</v>
      </c>
    </row>
    <row r="935" spans="1:4" x14ac:dyDescent="0.25">
      <c r="A935" s="6">
        <v>1992</v>
      </c>
      <c r="B935" s="17">
        <v>4082.0715028568525</v>
      </c>
      <c r="C935" s="17">
        <v>167.34027362099999</v>
      </c>
      <c r="D935" s="6">
        <f t="shared" si="15"/>
        <v>4.0820715028568522</v>
      </c>
    </row>
    <row r="936" spans="1:4" x14ac:dyDescent="0.25">
      <c r="A936" s="6">
        <v>1992</v>
      </c>
      <c r="B936" s="17">
        <v>4131.9113755947619</v>
      </c>
      <c r="C936" s="17">
        <v>162.71153099399999</v>
      </c>
      <c r="D936" s="6">
        <f t="shared" si="15"/>
        <v>4.1319113755947621</v>
      </c>
    </row>
    <row r="937" spans="1:4" x14ac:dyDescent="0.25">
      <c r="A937" s="6">
        <v>1992</v>
      </c>
      <c r="B937" s="17">
        <v>4181.8070597797814</v>
      </c>
      <c r="C937" s="17">
        <v>170.332257492</v>
      </c>
      <c r="D937" s="6">
        <f t="shared" si="15"/>
        <v>4.1818070597797812</v>
      </c>
    </row>
    <row r="938" spans="1:4" x14ac:dyDescent="0.25">
      <c r="A938" s="6">
        <v>1992</v>
      </c>
      <c r="B938" s="17">
        <v>4231.4775326254794</v>
      </c>
      <c r="C938" s="17">
        <v>169.69339085799999</v>
      </c>
      <c r="D938" s="6">
        <f t="shared" si="15"/>
        <v>4.2314775326254797</v>
      </c>
    </row>
    <row r="939" spans="1:4" x14ac:dyDescent="0.25">
      <c r="A939" s="6">
        <v>1992</v>
      </c>
      <c r="B939" s="17">
        <v>4281.2170034086257</v>
      </c>
      <c r="C939" s="17">
        <v>175.76834473599999</v>
      </c>
      <c r="D939" s="6">
        <f t="shared" si="15"/>
        <v>4.2812170034086261</v>
      </c>
    </row>
    <row r="940" spans="1:4" x14ac:dyDescent="0.25">
      <c r="A940" s="6">
        <v>1992</v>
      </c>
      <c r="B940" s="17">
        <v>4324.3349649872871</v>
      </c>
      <c r="C940" s="17">
        <v>161.55313376000001</v>
      </c>
      <c r="D940" s="6">
        <f t="shared" si="15"/>
        <v>4.3243349649872869</v>
      </c>
    </row>
    <row r="941" spans="1:4" x14ac:dyDescent="0.25">
      <c r="A941" s="6">
        <v>1992</v>
      </c>
      <c r="B941" s="17">
        <v>4366.8728548446288</v>
      </c>
      <c r="C941" s="17">
        <v>135.81808203599999</v>
      </c>
      <c r="D941" s="6">
        <f t="shared" si="15"/>
        <v>4.3668728548446287</v>
      </c>
    </row>
    <row r="942" spans="1:4" x14ac:dyDescent="0.25">
      <c r="A942" s="6">
        <v>1992</v>
      </c>
      <c r="B942" s="17">
        <v>4415.114898403056</v>
      </c>
      <c r="C942" s="17">
        <v>121.601020194</v>
      </c>
      <c r="D942" s="6">
        <f t="shared" si="15"/>
        <v>4.4151148984030559</v>
      </c>
    </row>
    <row r="943" spans="1:4" x14ac:dyDescent="0.25">
      <c r="A943" s="6">
        <v>1992</v>
      </c>
      <c r="B943" s="17">
        <v>4463.2261214744467</v>
      </c>
      <c r="C943" s="17">
        <v>98.414149543400001</v>
      </c>
      <c r="D943" s="6">
        <f t="shared" si="15"/>
        <v>4.4632261214744471</v>
      </c>
    </row>
    <row r="944" spans="1:4" x14ac:dyDescent="0.25">
      <c r="A944" s="6">
        <v>1992</v>
      </c>
      <c r="B944" s="17">
        <v>4512.9162601649623</v>
      </c>
      <c r="C944" s="17">
        <v>100.996714423</v>
      </c>
      <c r="D944" s="6">
        <f t="shared" si="15"/>
        <v>4.5129162601649622</v>
      </c>
    </row>
    <row r="945" spans="1:4" x14ac:dyDescent="0.25">
      <c r="A945" s="6">
        <v>1992</v>
      </c>
      <c r="B945" s="17">
        <v>4562.9028310258645</v>
      </c>
      <c r="C945" s="17">
        <v>100.564985992</v>
      </c>
      <c r="D945" s="6">
        <f t="shared" si="15"/>
        <v>4.5629028310258644</v>
      </c>
    </row>
    <row r="946" spans="1:4" x14ac:dyDescent="0.25">
      <c r="A946" s="6">
        <v>1992</v>
      </c>
      <c r="B946" s="17">
        <v>4612.8624648857303</v>
      </c>
      <c r="C946" s="17">
        <v>107.989688063</v>
      </c>
      <c r="D946" s="6">
        <f t="shared" si="15"/>
        <v>4.6128624648857306</v>
      </c>
    </row>
    <row r="947" spans="1:4" x14ac:dyDescent="0.25">
      <c r="A947" s="6">
        <v>1992</v>
      </c>
      <c r="B947" s="17">
        <v>4661.1154563820546</v>
      </c>
      <c r="C947" s="17">
        <v>96.443575470100001</v>
      </c>
      <c r="D947" s="6">
        <f t="shared" si="15"/>
        <v>4.6611154563820545</v>
      </c>
    </row>
    <row r="948" spans="1:4" x14ac:dyDescent="0.25">
      <c r="A948" s="6">
        <v>1992</v>
      </c>
      <c r="B948" s="17">
        <v>4710.0499306495985</v>
      </c>
      <c r="C948" s="17">
        <v>82.815332589899995</v>
      </c>
      <c r="D948" s="6">
        <f t="shared" si="15"/>
        <v>4.7100499306495989</v>
      </c>
    </row>
    <row r="949" spans="1:4" x14ac:dyDescent="0.25">
      <c r="A949" s="6">
        <v>1992</v>
      </c>
      <c r="B949" s="17">
        <v>4759.7922855011575</v>
      </c>
      <c r="C949" s="17">
        <v>93.724973220899997</v>
      </c>
      <c r="D949" s="6">
        <f t="shared" si="15"/>
        <v>4.7597922855011578</v>
      </c>
    </row>
    <row r="950" spans="1:4" x14ac:dyDescent="0.25">
      <c r="A950" s="6">
        <v>1992</v>
      </c>
      <c r="B950" s="17">
        <v>4809.2011304381722</v>
      </c>
      <c r="C950" s="17">
        <v>110.469462206</v>
      </c>
      <c r="D950" s="6">
        <f t="shared" si="15"/>
        <v>4.8092011304381721</v>
      </c>
    </row>
    <row r="951" spans="1:4" x14ac:dyDescent="0.25">
      <c r="A951" s="6">
        <v>1992</v>
      </c>
      <c r="B951" s="17">
        <v>4858.4967909288171</v>
      </c>
      <c r="C951" s="17">
        <v>115.211751534</v>
      </c>
      <c r="D951" s="6">
        <f t="shared" si="15"/>
        <v>4.8584967909288173</v>
      </c>
    </row>
    <row r="952" spans="1:4" x14ac:dyDescent="0.25">
      <c r="A952" s="6">
        <v>1992</v>
      </c>
      <c r="B952" s="17">
        <v>4905.4052670526853</v>
      </c>
      <c r="C952" s="17">
        <v>128.86130246799999</v>
      </c>
      <c r="D952" s="6">
        <f t="shared" si="15"/>
        <v>4.9054052670526849</v>
      </c>
    </row>
    <row r="953" spans="1:4" x14ac:dyDescent="0.25">
      <c r="A953" s="6">
        <v>1992</v>
      </c>
      <c r="B953" s="17">
        <v>4953.3231191173145</v>
      </c>
      <c r="C953" s="17">
        <v>140.62211546899999</v>
      </c>
      <c r="D953" s="6">
        <f t="shared" si="15"/>
        <v>4.9533231191173144</v>
      </c>
    </row>
    <row r="954" spans="1:4" x14ac:dyDescent="0.25">
      <c r="A954" s="6">
        <v>1992</v>
      </c>
      <c r="B954" s="17">
        <v>5000.0752643256119</v>
      </c>
      <c r="C954" s="17">
        <v>164.84142502500001</v>
      </c>
      <c r="D954" s="6">
        <f t="shared" si="15"/>
        <v>5.0000752643256119</v>
      </c>
    </row>
    <row r="955" spans="1:4" x14ac:dyDescent="0.25">
      <c r="A955" s="6">
        <v>1992</v>
      </c>
      <c r="B955" s="17">
        <v>5044.4608562532803</v>
      </c>
      <c r="C955" s="17">
        <v>185.34780353599999</v>
      </c>
      <c r="D955" s="6">
        <f t="shared" si="15"/>
        <v>5.0444608562532807</v>
      </c>
    </row>
    <row r="956" spans="1:4" x14ac:dyDescent="0.25">
      <c r="A956" s="6">
        <v>1992</v>
      </c>
      <c r="B956" s="17">
        <v>5090.4179081383736</v>
      </c>
      <c r="C956" s="17">
        <v>185.79268788600001</v>
      </c>
      <c r="D956" s="6">
        <f t="shared" si="15"/>
        <v>5.0904179081383738</v>
      </c>
    </row>
    <row r="957" spans="1:4" x14ac:dyDescent="0.25">
      <c r="A957" s="6">
        <v>1992</v>
      </c>
      <c r="B957" s="17">
        <v>5222.7409315759387</v>
      </c>
      <c r="C957" s="17">
        <v>186.96869519699999</v>
      </c>
      <c r="D957" s="6">
        <f t="shared" si="15"/>
        <v>5.222740931575939</v>
      </c>
    </row>
    <row r="958" spans="1:4" x14ac:dyDescent="0.25">
      <c r="A958" s="6">
        <v>1992</v>
      </c>
      <c r="B958" s="17">
        <v>5261.7926722839265</v>
      </c>
      <c r="C958" s="17">
        <v>184.08533933499999</v>
      </c>
      <c r="D958" s="6">
        <f t="shared" si="15"/>
        <v>5.2617926722839261</v>
      </c>
    </row>
    <row r="959" spans="1:4" x14ac:dyDescent="0.25">
      <c r="A959" s="6">
        <v>1992</v>
      </c>
      <c r="B959" s="17">
        <v>5298.1982601283407</v>
      </c>
      <c r="C959" s="17">
        <v>209.920370999</v>
      </c>
      <c r="D959" s="6">
        <f t="shared" si="15"/>
        <v>5.2981982601283404</v>
      </c>
    </row>
    <row r="960" spans="1:4" x14ac:dyDescent="0.25">
      <c r="A960" s="6">
        <v>1992</v>
      </c>
      <c r="B960" s="17">
        <v>5335.7257450421575</v>
      </c>
      <c r="C960" s="17">
        <v>207.678125169</v>
      </c>
      <c r="D960" s="6">
        <f t="shared" ref="D960:D1023" si="16">B960/1000</f>
        <v>5.3357257450421578</v>
      </c>
    </row>
    <row r="961" spans="1:4" x14ac:dyDescent="0.25">
      <c r="A961" s="6">
        <v>1992</v>
      </c>
      <c r="B961" s="17">
        <v>5377.629980785523</v>
      </c>
      <c r="C961" s="17">
        <v>205.09117700100001</v>
      </c>
      <c r="D961" s="6">
        <f t="shared" si="16"/>
        <v>5.3776299807855228</v>
      </c>
    </row>
    <row r="962" spans="1:4" x14ac:dyDescent="0.25">
      <c r="A962" s="6">
        <v>1992</v>
      </c>
      <c r="B962" s="17">
        <v>5417.6598979696837</v>
      </c>
      <c r="C962" s="17">
        <v>203.01579952500001</v>
      </c>
      <c r="D962" s="6">
        <f t="shared" si="16"/>
        <v>5.4176598979696839</v>
      </c>
    </row>
    <row r="963" spans="1:4" x14ac:dyDescent="0.25">
      <c r="A963" s="6">
        <v>1992</v>
      </c>
      <c r="B963" s="17">
        <v>5460.5421741140135</v>
      </c>
      <c r="C963" s="17">
        <v>198.34313594100001</v>
      </c>
      <c r="D963" s="6">
        <f t="shared" si="16"/>
        <v>5.4605421741140132</v>
      </c>
    </row>
    <row r="964" spans="1:4" x14ac:dyDescent="0.25">
      <c r="A964" s="6">
        <v>1992</v>
      </c>
      <c r="B964" s="17">
        <v>5502.5079425625618</v>
      </c>
      <c r="C964" s="17">
        <v>188.054439403</v>
      </c>
      <c r="D964" s="6">
        <f t="shared" si="16"/>
        <v>5.5025079425625618</v>
      </c>
    </row>
    <row r="965" spans="1:4" x14ac:dyDescent="0.25">
      <c r="A965" s="6">
        <v>1992</v>
      </c>
      <c r="B965" s="17">
        <v>5542.0457369152982</v>
      </c>
      <c r="C965" s="17">
        <v>170.90874405100001</v>
      </c>
      <c r="D965" s="6">
        <f t="shared" si="16"/>
        <v>5.5420457369152984</v>
      </c>
    </row>
    <row r="966" spans="1:4" x14ac:dyDescent="0.25">
      <c r="A966" s="6">
        <v>1992</v>
      </c>
      <c r="B966" s="17">
        <v>5582.469280227383</v>
      </c>
      <c r="C966" s="17">
        <v>147.96056782900001</v>
      </c>
      <c r="D966" s="6">
        <f t="shared" si="16"/>
        <v>5.5824692802273832</v>
      </c>
    </row>
    <row r="967" spans="1:4" x14ac:dyDescent="0.25">
      <c r="A967" s="6">
        <v>1992</v>
      </c>
      <c r="B967" s="17">
        <v>5627.2016535269195</v>
      </c>
      <c r="C967" s="17">
        <v>141.88950633900001</v>
      </c>
      <c r="D967" s="6">
        <f t="shared" si="16"/>
        <v>5.6272016535269191</v>
      </c>
    </row>
    <row r="968" spans="1:4" x14ac:dyDescent="0.25">
      <c r="A968" s="6">
        <v>1992</v>
      </c>
      <c r="B968" s="17">
        <v>5673.9609955459455</v>
      </c>
      <c r="C968" s="17">
        <v>142.952785183</v>
      </c>
      <c r="D968" s="6">
        <f t="shared" si="16"/>
        <v>5.6739609955459454</v>
      </c>
    </row>
    <row r="969" spans="1:4" x14ac:dyDescent="0.25">
      <c r="A969" s="6">
        <v>1992</v>
      </c>
      <c r="B969" s="17">
        <v>5720.8372210133903</v>
      </c>
      <c r="C969" s="17">
        <v>142.26827964700001</v>
      </c>
      <c r="D969" s="6">
        <f t="shared" si="16"/>
        <v>5.7208372210133902</v>
      </c>
    </row>
    <row r="970" spans="1:4" x14ac:dyDescent="0.25">
      <c r="A970" s="6">
        <v>1992</v>
      </c>
      <c r="B970" s="17">
        <v>5768.6776857661425</v>
      </c>
      <c r="C970" s="17">
        <v>140.68300966699999</v>
      </c>
      <c r="D970" s="6">
        <f t="shared" si="16"/>
        <v>5.7686776857661428</v>
      </c>
    </row>
    <row r="971" spans="1:4" x14ac:dyDescent="0.25">
      <c r="A971" s="6">
        <v>1992</v>
      </c>
      <c r="B971" s="17">
        <v>5816.3670897596239</v>
      </c>
      <c r="C971" s="17">
        <v>140.62672234300001</v>
      </c>
      <c r="D971" s="6">
        <f t="shared" si="16"/>
        <v>5.8163670897596242</v>
      </c>
    </row>
    <row r="972" spans="1:4" x14ac:dyDescent="0.25">
      <c r="A972" s="6">
        <v>1992</v>
      </c>
      <c r="B972" s="17">
        <v>5864.6466089183396</v>
      </c>
      <c r="C972" s="17">
        <v>135.30139796</v>
      </c>
      <c r="D972" s="6">
        <f t="shared" si="16"/>
        <v>5.8646466089183393</v>
      </c>
    </row>
    <row r="973" spans="1:4" x14ac:dyDescent="0.25">
      <c r="A973" s="6">
        <v>1992</v>
      </c>
      <c r="B973" s="17">
        <v>5912.8839468624283</v>
      </c>
      <c r="C973" s="17">
        <v>135.08275415200001</v>
      </c>
      <c r="D973" s="6">
        <f t="shared" si="16"/>
        <v>5.9128839468624284</v>
      </c>
    </row>
    <row r="974" spans="1:4" x14ac:dyDescent="0.25">
      <c r="A974" s="6">
        <v>1992</v>
      </c>
      <c r="B974" s="17">
        <v>5961.2707548528315</v>
      </c>
      <c r="C974" s="17">
        <v>126.864794629</v>
      </c>
      <c r="D974" s="6">
        <f t="shared" si="16"/>
        <v>5.9612707548528316</v>
      </c>
    </row>
    <row r="975" spans="1:4" x14ac:dyDescent="0.25">
      <c r="A975" s="6">
        <v>1992</v>
      </c>
      <c r="B975" s="17">
        <v>6008.2313844264909</v>
      </c>
      <c r="C975" s="17">
        <v>130.20780993</v>
      </c>
      <c r="D975" s="6">
        <f t="shared" si="16"/>
        <v>6.008231384426491</v>
      </c>
    </row>
    <row r="976" spans="1:4" x14ac:dyDescent="0.25">
      <c r="A976" s="6">
        <v>1992</v>
      </c>
      <c r="B976" s="17">
        <v>6055.530146561081</v>
      </c>
      <c r="C976" s="17">
        <v>139.184235519</v>
      </c>
      <c r="D976" s="6">
        <f t="shared" si="16"/>
        <v>6.0555301465610807</v>
      </c>
    </row>
    <row r="977" spans="1:4" x14ac:dyDescent="0.25">
      <c r="A977" s="6">
        <v>1992</v>
      </c>
      <c r="B977" s="17">
        <v>6102.8556042626387</v>
      </c>
      <c r="C977" s="17">
        <v>152.66550852399999</v>
      </c>
      <c r="D977" s="6">
        <f t="shared" si="16"/>
        <v>6.102855604262639</v>
      </c>
    </row>
    <row r="978" spans="1:4" x14ac:dyDescent="0.25">
      <c r="A978" s="6">
        <v>1992</v>
      </c>
      <c r="B978" s="17">
        <v>6152.0109503713775</v>
      </c>
      <c r="C978" s="17">
        <v>170.84822792400001</v>
      </c>
      <c r="D978" s="6">
        <f t="shared" si="16"/>
        <v>6.1520109503713778</v>
      </c>
    </row>
    <row r="979" spans="1:4" x14ac:dyDescent="0.25">
      <c r="A979" s="6">
        <v>1992</v>
      </c>
      <c r="B979" s="17">
        <v>6201.0356391732503</v>
      </c>
      <c r="C979" s="17">
        <v>175.75902690300001</v>
      </c>
      <c r="D979" s="6">
        <f t="shared" si="16"/>
        <v>6.2010356391732504</v>
      </c>
    </row>
    <row r="980" spans="1:4" x14ac:dyDescent="0.25">
      <c r="A980" s="6">
        <v>1992</v>
      </c>
      <c r="B980" s="17">
        <v>6249.9171829756669</v>
      </c>
      <c r="C980" s="17">
        <v>167.98765616200001</v>
      </c>
      <c r="D980" s="6">
        <f t="shared" si="16"/>
        <v>6.2499171829756666</v>
      </c>
    </row>
    <row r="981" spans="1:4" x14ac:dyDescent="0.25">
      <c r="A981" s="6">
        <v>1992</v>
      </c>
      <c r="B981" s="17">
        <v>6298.7519026286436</v>
      </c>
      <c r="C981" s="17">
        <v>148.054636647</v>
      </c>
      <c r="D981" s="6">
        <f t="shared" si="16"/>
        <v>6.298751902628644</v>
      </c>
    </row>
    <row r="982" spans="1:4" x14ac:dyDescent="0.25">
      <c r="A982" s="6">
        <v>1992</v>
      </c>
      <c r="B982" s="17">
        <v>6347.3376471501651</v>
      </c>
      <c r="C982" s="17">
        <v>112.441231919</v>
      </c>
      <c r="D982" s="6">
        <f t="shared" si="16"/>
        <v>6.347337647150165</v>
      </c>
    </row>
    <row r="983" spans="1:4" x14ac:dyDescent="0.25">
      <c r="A983" s="6">
        <v>1992</v>
      </c>
      <c r="B983" s="17">
        <v>6393.6644794138056</v>
      </c>
      <c r="C983" s="17">
        <v>135.50837993499999</v>
      </c>
      <c r="D983" s="6">
        <f t="shared" si="16"/>
        <v>6.3936644794138058</v>
      </c>
    </row>
    <row r="984" spans="1:4" x14ac:dyDescent="0.25">
      <c r="A984" s="6">
        <v>1992</v>
      </c>
      <c r="B984" s="17">
        <v>6443.6135828975375</v>
      </c>
      <c r="C984" s="17">
        <v>145.53991629699999</v>
      </c>
      <c r="D984" s="6">
        <f t="shared" si="16"/>
        <v>6.4436135828975374</v>
      </c>
    </row>
    <row r="985" spans="1:4" x14ac:dyDescent="0.25">
      <c r="A985" s="6">
        <v>1992</v>
      </c>
      <c r="B985" s="17">
        <v>6492.940460232071</v>
      </c>
      <c r="C985" s="17">
        <v>144.22190430699999</v>
      </c>
      <c r="D985" s="6">
        <f t="shared" si="16"/>
        <v>6.4929404602320711</v>
      </c>
    </row>
    <row r="986" spans="1:4" x14ac:dyDescent="0.25">
      <c r="A986" s="6">
        <v>1992</v>
      </c>
      <c r="B986" s="17">
        <v>6542.8269797282519</v>
      </c>
      <c r="C986" s="17">
        <v>149.04198461499999</v>
      </c>
      <c r="D986" s="6">
        <f t="shared" si="16"/>
        <v>6.5428269797282521</v>
      </c>
    </row>
    <row r="987" spans="1:4" x14ac:dyDescent="0.25">
      <c r="A987" s="6">
        <v>1992</v>
      </c>
      <c r="B987" s="17">
        <v>6592.3522425608062</v>
      </c>
      <c r="C987" s="17">
        <v>134.98367155400001</v>
      </c>
      <c r="D987" s="6">
        <f t="shared" si="16"/>
        <v>6.5923522425608061</v>
      </c>
    </row>
    <row r="988" spans="1:4" x14ac:dyDescent="0.25">
      <c r="A988" s="6">
        <v>1992</v>
      </c>
      <c r="B988" s="17">
        <v>6641.364403070942</v>
      </c>
      <c r="C988" s="17">
        <v>112.627664397</v>
      </c>
      <c r="D988" s="6">
        <f t="shared" si="16"/>
        <v>6.6413644030709422</v>
      </c>
    </row>
    <row r="989" spans="1:4" x14ac:dyDescent="0.25">
      <c r="A989" s="6">
        <v>1992</v>
      </c>
      <c r="B989" s="17">
        <v>6688.1937353323947</v>
      </c>
      <c r="C989" s="17">
        <v>119.201303329</v>
      </c>
      <c r="D989" s="6">
        <f t="shared" si="16"/>
        <v>6.688193735332395</v>
      </c>
    </row>
    <row r="990" spans="1:4" x14ac:dyDescent="0.25">
      <c r="A990" s="6">
        <v>1992</v>
      </c>
      <c r="B990" s="17">
        <v>6733.2414532055927</v>
      </c>
      <c r="C990" s="17">
        <v>129.17144525200001</v>
      </c>
      <c r="D990" s="6">
        <f t="shared" si="16"/>
        <v>6.7332414532055926</v>
      </c>
    </row>
    <row r="991" spans="1:4" x14ac:dyDescent="0.25">
      <c r="A991" s="6">
        <v>1992</v>
      </c>
      <c r="B991" s="17">
        <v>6782.6194868688908</v>
      </c>
      <c r="C991" s="17">
        <v>92.807867262399995</v>
      </c>
      <c r="D991" s="6">
        <f t="shared" si="16"/>
        <v>6.7826194868688905</v>
      </c>
    </row>
    <row r="992" spans="1:4" x14ac:dyDescent="0.25">
      <c r="A992" s="6">
        <v>1992</v>
      </c>
      <c r="B992" s="17">
        <v>6833.1606164303976</v>
      </c>
      <c r="C992" s="17">
        <v>116.67118707100001</v>
      </c>
      <c r="D992" s="6">
        <f t="shared" si="16"/>
        <v>6.8331606164303977</v>
      </c>
    </row>
    <row r="993" spans="1:4" x14ac:dyDescent="0.25">
      <c r="A993" s="6">
        <v>1992</v>
      </c>
      <c r="B993" s="17">
        <v>6879.0955944795942</v>
      </c>
      <c r="C993" s="17">
        <v>122.070038939</v>
      </c>
      <c r="D993" s="6">
        <f t="shared" si="16"/>
        <v>6.879095594479594</v>
      </c>
    </row>
    <row r="994" spans="1:4" x14ac:dyDescent="0.25">
      <c r="A994" s="6">
        <v>1992</v>
      </c>
      <c r="B994" s="17">
        <v>6929.7008911949006</v>
      </c>
      <c r="C994" s="17">
        <v>157.821487746</v>
      </c>
      <c r="D994" s="6">
        <f t="shared" si="16"/>
        <v>6.9297008911949005</v>
      </c>
    </row>
    <row r="995" spans="1:4" x14ac:dyDescent="0.25">
      <c r="A995" s="6">
        <v>1992</v>
      </c>
      <c r="B995" s="17">
        <v>6977.5100059121032</v>
      </c>
      <c r="C995" s="17">
        <v>172.51327473800001</v>
      </c>
      <c r="D995" s="6">
        <f t="shared" si="16"/>
        <v>6.9775100059121034</v>
      </c>
    </row>
    <row r="996" spans="1:4" x14ac:dyDescent="0.25">
      <c r="A996" s="6">
        <v>1992</v>
      </c>
      <c r="B996" s="17">
        <v>7012.7418151757684</v>
      </c>
      <c r="C996" s="17">
        <v>184.76068892500001</v>
      </c>
      <c r="D996" s="6">
        <f t="shared" si="16"/>
        <v>7.0127418151757688</v>
      </c>
    </row>
    <row r="997" spans="1:4" x14ac:dyDescent="0.25">
      <c r="A997" s="6">
        <v>1992</v>
      </c>
      <c r="B997" s="17">
        <v>7072.4815861421339</v>
      </c>
      <c r="C997" s="17">
        <v>186.62860426899999</v>
      </c>
      <c r="D997" s="6">
        <f t="shared" si="16"/>
        <v>7.0724815861421337</v>
      </c>
    </row>
    <row r="998" spans="1:4" x14ac:dyDescent="0.25">
      <c r="A998" s="6">
        <v>1992</v>
      </c>
      <c r="B998" s="17">
        <v>7129.7552280781365</v>
      </c>
      <c r="C998" s="17">
        <v>150.187500836</v>
      </c>
      <c r="D998" s="6">
        <f t="shared" si="16"/>
        <v>7.1297552280781362</v>
      </c>
    </row>
    <row r="999" spans="1:4" x14ac:dyDescent="0.25">
      <c r="A999" s="6">
        <v>1992</v>
      </c>
      <c r="B999" s="17">
        <v>7174.2458173740733</v>
      </c>
      <c r="C999" s="17">
        <v>130.23649562200001</v>
      </c>
      <c r="D999" s="6">
        <f t="shared" si="16"/>
        <v>7.1742458173740733</v>
      </c>
    </row>
    <row r="1000" spans="1:4" x14ac:dyDescent="0.25">
      <c r="A1000" s="6">
        <v>1992</v>
      </c>
      <c r="B1000" s="17">
        <v>7225.8107495419017</v>
      </c>
      <c r="C1000" s="17">
        <v>111.60612655</v>
      </c>
      <c r="D1000" s="6">
        <f t="shared" si="16"/>
        <v>7.2258107495419015</v>
      </c>
    </row>
    <row r="1001" spans="1:4" x14ac:dyDescent="0.25">
      <c r="A1001" s="6">
        <v>1992</v>
      </c>
      <c r="B1001" s="17">
        <v>7270.5936062605397</v>
      </c>
      <c r="C1001" s="17">
        <v>140.471231539</v>
      </c>
      <c r="D1001" s="6">
        <f t="shared" si="16"/>
        <v>7.2705936062605394</v>
      </c>
    </row>
    <row r="1002" spans="1:4" x14ac:dyDescent="0.25">
      <c r="A1002" s="6">
        <v>1992</v>
      </c>
      <c r="B1002" s="17">
        <v>7316.8153136609153</v>
      </c>
      <c r="C1002" s="17">
        <v>63.673868502200001</v>
      </c>
      <c r="D1002" s="6">
        <f t="shared" si="16"/>
        <v>7.3168153136609151</v>
      </c>
    </row>
    <row r="1003" spans="1:4" x14ac:dyDescent="0.25">
      <c r="A1003" s="6">
        <v>1992</v>
      </c>
      <c r="B1003" s="17">
        <v>7360.5650350446531</v>
      </c>
      <c r="C1003" s="17">
        <v>39.015065415899997</v>
      </c>
      <c r="D1003" s="6">
        <f t="shared" si="16"/>
        <v>7.3605650350446528</v>
      </c>
    </row>
    <row r="1004" spans="1:4" x14ac:dyDescent="0.25">
      <c r="A1004" s="6">
        <v>1992</v>
      </c>
      <c r="B1004" s="17">
        <v>7409.7410915477858</v>
      </c>
      <c r="C1004" s="17">
        <v>33.270565552500003</v>
      </c>
      <c r="D1004" s="6">
        <f t="shared" si="16"/>
        <v>7.4097410915477857</v>
      </c>
    </row>
    <row r="1005" spans="1:4" x14ac:dyDescent="0.25">
      <c r="A1005" s="6">
        <v>1992</v>
      </c>
      <c r="B1005" s="17">
        <v>7459.0539321251999</v>
      </c>
      <c r="C1005" s="17">
        <v>43.9972794468</v>
      </c>
      <c r="D1005" s="6">
        <f t="shared" si="16"/>
        <v>7.4590539321252001</v>
      </c>
    </row>
    <row r="1006" spans="1:4" x14ac:dyDescent="0.25">
      <c r="A1006" s="6">
        <v>1992</v>
      </c>
      <c r="B1006" s="17">
        <v>7508.0597571701592</v>
      </c>
      <c r="C1006" s="17">
        <v>53.1211898038</v>
      </c>
      <c r="D1006" s="6">
        <f t="shared" si="16"/>
        <v>7.5080597571701588</v>
      </c>
    </row>
    <row r="1007" spans="1:4" x14ac:dyDescent="0.25">
      <c r="A1007" s="6">
        <v>1992</v>
      </c>
      <c r="B1007" s="17">
        <v>7553.6074332184635</v>
      </c>
      <c r="C1007" s="17">
        <v>114.8102008</v>
      </c>
      <c r="D1007" s="6">
        <f t="shared" si="16"/>
        <v>7.5536074332184633</v>
      </c>
    </row>
    <row r="1008" spans="1:4" x14ac:dyDescent="0.25">
      <c r="A1008" s="6">
        <v>1992</v>
      </c>
      <c r="B1008" s="17">
        <v>7595.6317119795613</v>
      </c>
      <c r="C1008" s="17">
        <v>80.110885662900003</v>
      </c>
      <c r="D1008" s="6">
        <f t="shared" si="16"/>
        <v>7.5956317119795616</v>
      </c>
    </row>
    <row r="1009" spans="1:4" x14ac:dyDescent="0.25">
      <c r="A1009" s="6">
        <v>1992</v>
      </c>
      <c r="B1009" s="17">
        <v>7617.9160782669642</v>
      </c>
      <c r="C1009" s="17">
        <v>85.188079158099995</v>
      </c>
      <c r="D1009" s="6">
        <f t="shared" si="16"/>
        <v>7.6179160782669646</v>
      </c>
    </row>
    <row r="1010" spans="1:4" x14ac:dyDescent="0.25">
      <c r="A1010" s="6">
        <v>1992</v>
      </c>
      <c r="B1010" s="17">
        <v>7690.0609143714801</v>
      </c>
      <c r="C1010" s="17">
        <v>70.296679639700002</v>
      </c>
      <c r="D1010" s="6">
        <f t="shared" si="16"/>
        <v>7.6900609143714798</v>
      </c>
    </row>
    <row r="1011" spans="1:4" x14ac:dyDescent="0.25">
      <c r="A1011" s="6">
        <v>1992</v>
      </c>
      <c r="B1011" s="17">
        <v>7727.097746907968</v>
      </c>
      <c r="C1011" s="17">
        <v>98.501123046999993</v>
      </c>
      <c r="D1011" s="6">
        <f t="shared" si="16"/>
        <v>7.727097746907968</v>
      </c>
    </row>
    <row r="1012" spans="1:4" x14ac:dyDescent="0.25">
      <c r="A1012" s="6">
        <v>1992</v>
      </c>
      <c r="B1012" s="17">
        <v>7767.2140363975614</v>
      </c>
      <c r="C1012" s="17">
        <v>110.19097594199999</v>
      </c>
      <c r="D1012" s="6">
        <f t="shared" si="16"/>
        <v>7.7672140363975615</v>
      </c>
    </row>
    <row r="1013" spans="1:4" x14ac:dyDescent="0.25">
      <c r="A1013" s="6">
        <v>1992</v>
      </c>
      <c r="B1013" s="17">
        <v>7788.5311235127665</v>
      </c>
      <c r="C1013" s="17">
        <v>141.556941408</v>
      </c>
      <c r="D1013" s="6">
        <f t="shared" si="16"/>
        <v>7.7885311235127661</v>
      </c>
    </row>
    <row r="1014" spans="1:4" x14ac:dyDescent="0.25">
      <c r="A1014" s="6">
        <v>1992</v>
      </c>
      <c r="B1014" s="17">
        <v>7816.5347444172712</v>
      </c>
      <c r="C1014" s="17">
        <v>189.51581510400001</v>
      </c>
      <c r="D1014" s="6">
        <f t="shared" si="16"/>
        <v>7.8165347444172708</v>
      </c>
    </row>
    <row r="1015" spans="1:4" x14ac:dyDescent="0.25">
      <c r="A1015" s="6">
        <v>1992</v>
      </c>
      <c r="B1015" s="17">
        <v>7870.3160504614407</v>
      </c>
      <c r="C1015" s="17">
        <v>235.478132104</v>
      </c>
      <c r="D1015" s="6">
        <f t="shared" si="16"/>
        <v>7.8703160504614411</v>
      </c>
    </row>
    <row r="1016" spans="1:4" x14ac:dyDescent="0.25">
      <c r="A1016" s="6">
        <v>1992</v>
      </c>
      <c r="B1016" s="17">
        <v>7940.8473058150976</v>
      </c>
      <c r="C1016" s="17">
        <v>131.567289972</v>
      </c>
      <c r="D1016" s="6">
        <f t="shared" si="16"/>
        <v>7.9408473058150975</v>
      </c>
    </row>
    <row r="1017" spans="1:4" x14ac:dyDescent="0.25">
      <c r="A1017" s="6">
        <v>1992</v>
      </c>
      <c r="B1017" s="17">
        <v>7976.3209084648815</v>
      </c>
      <c r="C1017" s="17">
        <v>147.50473102800001</v>
      </c>
      <c r="D1017" s="6">
        <f t="shared" si="16"/>
        <v>7.9763209084648814</v>
      </c>
    </row>
    <row r="1018" spans="1:4" x14ac:dyDescent="0.25">
      <c r="A1018" s="6">
        <v>1992</v>
      </c>
      <c r="B1018" s="17">
        <v>8014.4051319668852</v>
      </c>
      <c r="C1018" s="17">
        <v>168.12091422099999</v>
      </c>
      <c r="D1018" s="6">
        <f t="shared" si="16"/>
        <v>8.0144051319668854</v>
      </c>
    </row>
    <row r="1019" spans="1:4" x14ac:dyDescent="0.25">
      <c r="A1019" s="6">
        <v>1992</v>
      </c>
      <c r="B1019" s="17">
        <v>8048.2010788761072</v>
      </c>
      <c r="C1019" s="17">
        <v>184.28227376000001</v>
      </c>
      <c r="D1019" s="6">
        <f t="shared" si="16"/>
        <v>8.048201078876108</v>
      </c>
    </row>
    <row r="1020" spans="1:4" x14ac:dyDescent="0.25">
      <c r="A1020" s="6">
        <v>1992</v>
      </c>
      <c r="B1020" s="17">
        <v>8110.1277787446907</v>
      </c>
      <c r="C1020" s="17">
        <v>240.17245954500001</v>
      </c>
      <c r="D1020" s="6">
        <f t="shared" si="16"/>
        <v>8.1101277787446904</v>
      </c>
    </row>
    <row r="1021" spans="1:4" x14ac:dyDescent="0.25">
      <c r="A1021" s="6">
        <v>1992</v>
      </c>
      <c r="B1021" s="17">
        <v>8140.2337921243306</v>
      </c>
      <c r="C1021" s="17">
        <v>216.62090981</v>
      </c>
      <c r="D1021" s="6">
        <f t="shared" si="16"/>
        <v>8.1402337921243308</v>
      </c>
    </row>
    <row r="1022" spans="1:4" x14ac:dyDescent="0.25">
      <c r="A1022" s="6">
        <v>1992</v>
      </c>
      <c r="B1022" s="17">
        <v>8182.1823928714548</v>
      </c>
      <c r="C1022" s="17">
        <v>223.07543148299999</v>
      </c>
      <c r="D1022" s="6">
        <f t="shared" si="16"/>
        <v>8.1821823928714554</v>
      </c>
    </row>
    <row r="1023" spans="1:4" x14ac:dyDescent="0.25">
      <c r="A1023" s="6">
        <v>1992</v>
      </c>
      <c r="B1023" s="17">
        <v>8236.9252631925374</v>
      </c>
      <c r="C1023" s="17">
        <v>233.08205435900001</v>
      </c>
      <c r="D1023" s="6">
        <f t="shared" si="16"/>
        <v>8.2369252631925374</v>
      </c>
    </row>
    <row r="1024" spans="1:4" x14ac:dyDescent="0.25">
      <c r="A1024" s="6">
        <v>1992</v>
      </c>
      <c r="B1024" s="17">
        <v>8284.8539493878543</v>
      </c>
      <c r="C1024" s="17">
        <v>251.52798526199999</v>
      </c>
      <c r="D1024" s="6">
        <f t="shared" ref="D1024:D1087" si="17">B1024/1000</f>
        <v>8.2848539493878537</v>
      </c>
    </row>
    <row r="1025" spans="1:4" x14ac:dyDescent="0.25">
      <c r="A1025" s="6">
        <v>1992</v>
      </c>
      <c r="B1025" s="17">
        <v>8329.3157753140804</v>
      </c>
      <c r="C1025" s="17">
        <v>272.98020245100003</v>
      </c>
      <c r="D1025" s="6">
        <f t="shared" si="17"/>
        <v>8.3293157753140807</v>
      </c>
    </row>
    <row r="1026" spans="1:4" x14ac:dyDescent="0.25">
      <c r="A1026" s="6">
        <v>1992</v>
      </c>
      <c r="B1026" s="17">
        <v>8379.3528122063944</v>
      </c>
      <c r="C1026" s="17">
        <v>298.61703899600002</v>
      </c>
      <c r="D1026" s="6">
        <f t="shared" si="17"/>
        <v>8.3793528122063936</v>
      </c>
    </row>
    <row r="1027" spans="1:4" x14ac:dyDescent="0.25">
      <c r="A1027" s="6">
        <v>1992</v>
      </c>
      <c r="B1027" s="17">
        <v>8429.7758323776688</v>
      </c>
      <c r="C1027" s="17">
        <v>332.020256528</v>
      </c>
      <c r="D1027" s="6">
        <f t="shared" si="17"/>
        <v>8.4297758323776684</v>
      </c>
    </row>
    <row r="1028" spans="1:4" x14ac:dyDescent="0.25">
      <c r="A1028" s="6">
        <v>1992</v>
      </c>
      <c r="B1028" s="17">
        <v>8478.5681471323405</v>
      </c>
      <c r="C1028" s="17">
        <v>339.18076697999999</v>
      </c>
      <c r="D1028" s="6">
        <f t="shared" si="17"/>
        <v>8.4785681471323411</v>
      </c>
    </row>
    <row r="1029" spans="1:4" x14ac:dyDescent="0.25">
      <c r="A1029" s="6">
        <v>1992</v>
      </c>
      <c r="B1029" s="17">
        <v>8528.2676194519063</v>
      </c>
      <c r="C1029" s="17">
        <v>336.28111560000002</v>
      </c>
      <c r="D1029" s="6">
        <f t="shared" si="17"/>
        <v>8.5282676194519063</v>
      </c>
    </row>
    <row r="1030" spans="1:4" x14ac:dyDescent="0.25">
      <c r="A1030" s="6">
        <v>1992</v>
      </c>
      <c r="B1030" s="17">
        <v>8576.9924839827017</v>
      </c>
      <c r="C1030" s="17">
        <v>288.84254983699998</v>
      </c>
      <c r="D1030" s="6">
        <f t="shared" si="17"/>
        <v>8.5769924839827016</v>
      </c>
    </row>
    <row r="1031" spans="1:4" x14ac:dyDescent="0.25">
      <c r="A1031" s="6">
        <v>1992</v>
      </c>
      <c r="B1031" s="17">
        <v>8627.8038509299677</v>
      </c>
      <c r="C1031" s="17">
        <v>246.21423426300001</v>
      </c>
      <c r="D1031" s="6">
        <f t="shared" si="17"/>
        <v>8.6278038509299684</v>
      </c>
    </row>
    <row r="1032" spans="1:4" x14ac:dyDescent="0.25">
      <c r="A1032" s="6">
        <v>1992</v>
      </c>
      <c r="B1032" s="17">
        <v>8675.6433745681534</v>
      </c>
      <c r="C1032" s="17">
        <v>245.353131158</v>
      </c>
      <c r="D1032" s="6">
        <f t="shared" si="17"/>
        <v>8.6756433745681534</v>
      </c>
    </row>
    <row r="1033" spans="1:4" x14ac:dyDescent="0.25">
      <c r="A1033" s="6">
        <v>1992</v>
      </c>
      <c r="B1033" s="17">
        <v>8732.7726118343835</v>
      </c>
      <c r="C1033" s="17">
        <v>250.376751455</v>
      </c>
      <c r="D1033" s="6">
        <f t="shared" si="17"/>
        <v>8.7327726118343829</v>
      </c>
    </row>
    <row r="1034" spans="1:4" x14ac:dyDescent="0.25">
      <c r="A1034" s="6">
        <v>1992</v>
      </c>
      <c r="B1034" s="17">
        <v>8767.314274015489</v>
      </c>
      <c r="C1034" s="17">
        <v>229.66727612299999</v>
      </c>
      <c r="D1034" s="6">
        <f t="shared" si="17"/>
        <v>8.7673142740154884</v>
      </c>
    </row>
    <row r="1035" spans="1:4" x14ac:dyDescent="0.25">
      <c r="A1035" s="6">
        <v>1992</v>
      </c>
      <c r="B1035" s="17">
        <v>8812.6845611417975</v>
      </c>
      <c r="C1035" s="17">
        <v>194.78820083900001</v>
      </c>
      <c r="D1035" s="6">
        <f t="shared" si="17"/>
        <v>8.812684561141797</v>
      </c>
    </row>
    <row r="1036" spans="1:4" x14ac:dyDescent="0.25">
      <c r="A1036" s="6">
        <v>1992</v>
      </c>
      <c r="B1036" s="17">
        <v>8845.3260169095156</v>
      </c>
      <c r="C1036" s="17">
        <v>191.83703197599999</v>
      </c>
      <c r="D1036" s="6">
        <f t="shared" si="17"/>
        <v>8.8453260169095156</v>
      </c>
    </row>
    <row r="1037" spans="1:4" x14ac:dyDescent="0.25">
      <c r="A1037" s="6">
        <v>1992</v>
      </c>
      <c r="B1037" s="17">
        <v>8898.9380252070259</v>
      </c>
      <c r="C1037" s="17">
        <v>167.38910519800001</v>
      </c>
      <c r="D1037" s="6">
        <f t="shared" si="17"/>
        <v>8.8989380252070251</v>
      </c>
    </row>
    <row r="1038" spans="1:4" x14ac:dyDescent="0.25">
      <c r="A1038" s="6">
        <v>1992</v>
      </c>
      <c r="B1038" s="17">
        <v>8944.499211914148</v>
      </c>
      <c r="C1038" s="17">
        <v>158.11950830800001</v>
      </c>
      <c r="D1038" s="6">
        <f t="shared" si="17"/>
        <v>8.9444992119141471</v>
      </c>
    </row>
    <row r="1039" spans="1:4" x14ac:dyDescent="0.25">
      <c r="A1039" s="6">
        <v>1992</v>
      </c>
      <c r="B1039" s="17">
        <v>8995.8684578713546</v>
      </c>
      <c r="C1039" s="17">
        <v>155.25967982700001</v>
      </c>
      <c r="D1039" s="6">
        <f t="shared" si="17"/>
        <v>8.9958684578713548</v>
      </c>
    </row>
    <row r="1040" spans="1:4" x14ac:dyDescent="0.25">
      <c r="A1040" s="6">
        <v>1992</v>
      </c>
      <c r="B1040" s="17">
        <v>9015.7280466276188</v>
      </c>
      <c r="C1040" s="17">
        <v>183.963701251</v>
      </c>
      <c r="D1040" s="6">
        <f t="shared" si="17"/>
        <v>9.0157280466276184</v>
      </c>
    </row>
    <row r="1041" spans="1:4" x14ac:dyDescent="0.25">
      <c r="A1041" s="6">
        <v>1992</v>
      </c>
      <c r="B1041" s="17">
        <v>9079.5408136834012</v>
      </c>
      <c r="C1041" s="17">
        <v>141.022977543</v>
      </c>
      <c r="D1041" s="6">
        <f t="shared" si="17"/>
        <v>9.0795408136834013</v>
      </c>
    </row>
    <row r="1042" spans="1:4" x14ac:dyDescent="0.25">
      <c r="A1042" s="6">
        <v>1992</v>
      </c>
      <c r="B1042" s="17">
        <v>9129.2366825512254</v>
      </c>
      <c r="C1042" s="17">
        <v>115.286836107</v>
      </c>
      <c r="D1042" s="6">
        <f t="shared" si="17"/>
        <v>9.129236682551225</v>
      </c>
    </row>
    <row r="1043" spans="1:4" x14ac:dyDescent="0.25">
      <c r="A1043" s="6">
        <v>1992</v>
      </c>
      <c r="B1043" s="17">
        <v>9178.0549230790766</v>
      </c>
      <c r="C1043" s="17">
        <v>107.85718859000001</v>
      </c>
      <c r="D1043" s="6">
        <f t="shared" si="17"/>
        <v>9.1780549230790758</v>
      </c>
    </row>
    <row r="1044" spans="1:4" x14ac:dyDescent="0.25">
      <c r="A1044" s="6">
        <v>1992</v>
      </c>
      <c r="B1044" s="17">
        <v>9226.8290749430016</v>
      </c>
      <c r="C1044" s="17">
        <v>103.102272095</v>
      </c>
      <c r="D1044" s="6">
        <f t="shared" si="17"/>
        <v>9.2268290749430015</v>
      </c>
    </row>
    <row r="1045" spans="1:4" x14ac:dyDescent="0.25">
      <c r="A1045" s="6">
        <v>1992</v>
      </c>
      <c r="B1045" s="17">
        <v>9275.6055488068923</v>
      </c>
      <c r="C1045" s="17">
        <v>107.28205389</v>
      </c>
      <c r="D1045" s="6">
        <f t="shared" si="17"/>
        <v>9.275605548806892</v>
      </c>
    </row>
    <row r="1046" spans="1:4" x14ac:dyDescent="0.25">
      <c r="A1046" s="6">
        <v>1992</v>
      </c>
      <c r="B1046" s="17">
        <v>9323.2460659663666</v>
      </c>
      <c r="C1046" s="17">
        <v>98.303427803600002</v>
      </c>
      <c r="D1046" s="6">
        <f t="shared" si="17"/>
        <v>9.3232460659663658</v>
      </c>
    </row>
    <row r="1047" spans="1:4" x14ac:dyDescent="0.25">
      <c r="A1047" s="6">
        <v>1992</v>
      </c>
      <c r="B1047" s="17">
        <v>9367.9584087012117</v>
      </c>
      <c r="C1047" s="17">
        <v>117.704536327</v>
      </c>
      <c r="D1047" s="6">
        <f t="shared" si="17"/>
        <v>9.3679584087012113</v>
      </c>
    </row>
    <row r="1048" spans="1:4" x14ac:dyDescent="0.25">
      <c r="A1048" s="6">
        <v>1992</v>
      </c>
      <c r="B1048" s="17">
        <v>9427.3794211986078</v>
      </c>
      <c r="C1048" s="17">
        <v>125.917279171</v>
      </c>
      <c r="D1048" s="6">
        <f t="shared" si="17"/>
        <v>9.4273794211986086</v>
      </c>
    </row>
    <row r="1049" spans="1:4" x14ac:dyDescent="0.25">
      <c r="A1049" s="6">
        <v>1992</v>
      </c>
      <c r="B1049" s="17">
        <v>9467.3336844789519</v>
      </c>
      <c r="C1049" s="17">
        <v>135.83387163800001</v>
      </c>
      <c r="D1049" s="6">
        <f t="shared" si="17"/>
        <v>9.4673336844789517</v>
      </c>
    </row>
    <row r="1050" spans="1:4" x14ac:dyDescent="0.25">
      <c r="A1050" s="6">
        <v>1992</v>
      </c>
      <c r="B1050" s="17">
        <v>9500.9154918567056</v>
      </c>
      <c r="C1050" s="17">
        <v>169.48775804799999</v>
      </c>
      <c r="D1050" s="6">
        <f t="shared" si="17"/>
        <v>9.5009154918567056</v>
      </c>
    </row>
    <row r="1051" spans="1:4" x14ac:dyDescent="0.25">
      <c r="A1051" s="6">
        <v>1992</v>
      </c>
      <c r="B1051" s="17">
        <v>9561.161071399074</v>
      </c>
      <c r="C1051" s="17">
        <v>132.49871066200001</v>
      </c>
      <c r="D1051" s="6">
        <f t="shared" si="17"/>
        <v>9.5611610713990736</v>
      </c>
    </row>
    <row r="1052" spans="1:4" x14ac:dyDescent="0.25">
      <c r="A1052" s="6">
        <v>1992</v>
      </c>
      <c r="B1052" s="17">
        <v>9610.4134969275001</v>
      </c>
      <c r="C1052" s="17">
        <v>142.69590822699999</v>
      </c>
      <c r="D1052" s="6">
        <f t="shared" si="17"/>
        <v>9.6104134969274995</v>
      </c>
    </row>
    <row r="1053" spans="1:4" x14ac:dyDescent="0.25">
      <c r="A1053" s="6">
        <v>1992</v>
      </c>
      <c r="B1053" s="17">
        <v>9660.3465129728302</v>
      </c>
      <c r="C1053" s="17">
        <v>140.98806209099999</v>
      </c>
      <c r="D1053" s="6">
        <f t="shared" si="17"/>
        <v>9.660346512972831</v>
      </c>
    </row>
    <row r="1054" spans="1:4" x14ac:dyDescent="0.25">
      <c r="A1054" s="6">
        <v>1992</v>
      </c>
      <c r="B1054" s="17">
        <v>9710.2436442786511</v>
      </c>
      <c r="C1054" s="17">
        <v>136.28725008000001</v>
      </c>
      <c r="D1054" s="6">
        <f t="shared" si="17"/>
        <v>9.7102436442786519</v>
      </c>
    </row>
    <row r="1055" spans="1:4" x14ac:dyDescent="0.25">
      <c r="A1055" s="6">
        <v>1992</v>
      </c>
      <c r="B1055" s="17">
        <v>9760.1723454756393</v>
      </c>
      <c r="C1055" s="17">
        <v>140.17784613000001</v>
      </c>
      <c r="D1055" s="6">
        <f t="shared" si="17"/>
        <v>9.7601723454756399</v>
      </c>
    </row>
    <row r="1056" spans="1:4" x14ac:dyDescent="0.25">
      <c r="A1056" s="6">
        <v>1992</v>
      </c>
      <c r="B1056" s="17">
        <v>9808.9882739157292</v>
      </c>
      <c r="C1056" s="17">
        <v>139.54390265999999</v>
      </c>
      <c r="D1056" s="6">
        <f t="shared" si="17"/>
        <v>9.8089882739157286</v>
      </c>
    </row>
    <row r="1057" spans="1:4" x14ac:dyDescent="0.25">
      <c r="A1057" s="6">
        <v>1992</v>
      </c>
      <c r="B1057" s="17">
        <v>9858.905230703811</v>
      </c>
      <c r="C1057" s="17">
        <v>123.27559947500001</v>
      </c>
      <c r="D1057" s="6">
        <f t="shared" si="17"/>
        <v>9.8589052307038116</v>
      </c>
    </row>
    <row r="1058" spans="1:4" x14ac:dyDescent="0.25">
      <c r="A1058" s="6">
        <v>1992</v>
      </c>
      <c r="B1058" s="17">
        <v>9908.4040673494419</v>
      </c>
      <c r="C1058" s="17">
        <v>103.36857312799999</v>
      </c>
      <c r="D1058" s="6">
        <f t="shared" si="17"/>
        <v>9.9084040673494425</v>
      </c>
    </row>
    <row r="1059" spans="1:4" x14ac:dyDescent="0.25">
      <c r="A1059" s="6">
        <v>1992</v>
      </c>
      <c r="B1059" s="17">
        <v>9957.8170943326477</v>
      </c>
      <c r="C1059" s="17">
        <v>105.684881839</v>
      </c>
      <c r="D1059" s="6">
        <f t="shared" si="17"/>
        <v>9.9578170943326469</v>
      </c>
    </row>
    <row r="1060" spans="1:4" x14ac:dyDescent="0.25">
      <c r="A1060" s="6">
        <v>1992</v>
      </c>
      <c r="B1060" s="17">
        <v>10007.292077139215</v>
      </c>
      <c r="C1060" s="17">
        <v>103.623191081</v>
      </c>
      <c r="D1060" s="6">
        <f t="shared" si="17"/>
        <v>10.007292077139214</v>
      </c>
    </row>
    <row r="1061" spans="1:4" x14ac:dyDescent="0.25">
      <c r="A1061" s="6">
        <v>1992</v>
      </c>
      <c r="B1061" s="17">
        <v>10056.970604265889</v>
      </c>
      <c r="C1061" s="17">
        <v>128.15704889700001</v>
      </c>
      <c r="D1061" s="6">
        <f t="shared" si="17"/>
        <v>10.056970604265889</v>
      </c>
    </row>
    <row r="1062" spans="1:4" x14ac:dyDescent="0.25">
      <c r="A1062" s="6">
        <v>1992</v>
      </c>
      <c r="B1062" s="17">
        <v>10106.684167607957</v>
      </c>
      <c r="C1062" s="17">
        <v>124.56334688600001</v>
      </c>
      <c r="D1062" s="6">
        <f t="shared" si="17"/>
        <v>10.106684167607957</v>
      </c>
    </row>
    <row r="1063" spans="1:4" x14ac:dyDescent="0.25">
      <c r="A1063" s="6">
        <v>1992</v>
      </c>
      <c r="B1063" s="17">
        <v>10156.849485869521</v>
      </c>
      <c r="C1063" s="17">
        <v>124.24743107899999</v>
      </c>
      <c r="D1063" s="6">
        <f t="shared" si="17"/>
        <v>10.156849485869522</v>
      </c>
    </row>
    <row r="1064" spans="1:4" x14ac:dyDescent="0.25">
      <c r="A1064" s="6">
        <v>1992</v>
      </c>
      <c r="B1064" s="17">
        <v>10205.308391627081</v>
      </c>
      <c r="C1064" s="17">
        <v>127.00229584500001</v>
      </c>
      <c r="D1064" s="6">
        <f t="shared" si="17"/>
        <v>10.205308391627081</v>
      </c>
    </row>
    <row r="1065" spans="1:4" x14ac:dyDescent="0.25">
      <c r="A1065" s="6">
        <v>1992</v>
      </c>
      <c r="B1065" s="17">
        <v>10252.364809629678</v>
      </c>
      <c r="C1065" s="17">
        <v>127.725027887</v>
      </c>
      <c r="D1065" s="6">
        <f t="shared" si="17"/>
        <v>10.252364809629679</v>
      </c>
    </row>
    <row r="1066" spans="1:4" x14ac:dyDescent="0.25">
      <c r="A1066" s="6">
        <v>1992</v>
      </c>
      <c r="B1066" s="17">
        <v>10299.573914182605</v>
      </c>
      <c r="C1066" s="17">
        <v>126.980897656</v>
      </c>
      <c r="D1066" s="6">
        <f t="shared" si="17"/>
        <v>10.299573914182606</v>
      </c>
    </row>
    <row r="1067" spans="1:4" x14ac:dyDescent="0.25">
      <c r="A1067" s="6">
        <v>1992</v>
      </c>
      <c r="B1067" s="17">
        <v>10347.053786073142</v>
      </c>
      <c r="C1067" s="17">
        <v>129.33250491199999</v>
      </c>
      <c r="D1067" s="6">
        <f t="shared" si="17"/>
        <v>10.347053786073142</v>
      </c>
    </row>
    <row r="1068" spans="1:4" x14ac:dyDescent="0.25">
      <c r="A1068" s="6">
        <v>1992</v>
      </c>
      <c r="B1068" s="17">
        <v>10385.221199403622</v>
      </c>
      <c r="C1068" s="17">
        <v>117.527942638</v>
      </c>
      <c r="D1068" s="6">
        <f t="shared" si="17"/>
        <v>10.385221199403622</v>
      </c>
    </row>
    <row r="1069" spans="1:4" x14ac:dyDescent="0.25">
      <c r="A1069" s="6">
        <v>1992</v>
      </c>
      <c r="B1069" s="17">
        <v>10435.023364869649</v>
      </c>
      <c r="C1069" s="17">
        <v>116.60830558399999</v>
      </c>
      <c r="D1069" s="6">
        <f t="shared" si="17"/>
        <v>10.435023364869648</v>
      </c>
    </row>
    <row r="1070" spans="1:4" x14ac:dyDescent="0.25">
      <c r="A1070" s="6">
        <v>1992</v>
      </c>
      <c r="B1070" s="17">
        <v>10488.325665816052</v>
      </c>
      <c r="C1070" s="17">
        <v>127.269492605</v>
      </c>
      <c r="D1070" s="6">
        <f t="shared" si="17"/>
        <v>10.488325665816051</v>
      </c>
    </row>
    <row r="1071" spans="1:4" x14ac:dyDescent="0.25">
      <c r="A1071" s="6">
        <v>1992</v>
      </c>
      <c r="B1071" s="17">
        <v>10533.846676869343</v>
      </c>
      <c r="C1071" s="17">
        <v>131.60731114699999</v>
      </c>
      <c r="D1071" s="6">
        <f t="shared" si="17"/>
        <v>10.533846676869343</v>
      </c>
    </row>
    <row r="1072" spans="1:4" x14ac:dyDescent="0.25">
      <c r="A1072" s="6">
        <v>1992</v>
      </c>
      <c r="B1072" s="17">
        <v>10583.347313548955</v>
      </c>
      <c r="C1072" s="17">
        <v>121.38009220399999</v>
      </c>
      <c r="D1072" s="6">
        <f t="shared" si="17"/>
        <v>10.583347313548956</v>
      </c>
    </row>
    <row r="1073" spans="1:4" x14ac:dyDescent="0.25">
      <c r="A1073" s="6">
        <v>1992</v>
      </c>
      <c r="B1073" s="17">
        <v>10635.403668769553</v>
      </c>
      <c r="C1073" s="17">
        <v>55.263695916099998</v>
      </c>
      <c r="D1073" s="6">
        <f t="shared" si="17"/>
        <v>10.635403668769554</v>
      </c>
    </row>
    <row r="1074" spans="1:4" x14ac:dyDescent="0.25">
      <c r="A1074" s="6">
        <v>1992</v>
      </c>
      <c r="B1074" s="17">
        <v>10678.993078830235</v>
      </c>
      <c r="C1074" s="17">
        <v>35.739372467199999</v>
      </c>
      <c r="D1074" s="6">
        <f t="shared" si="17"/>
        <v>10.678993078830235</v>
      </c>
    </row>
    <row r="1075" spans="1:4" x14ac:dyDescent="0.25">
      <c r="A1075" s="6">
        <v>1992</v>
      </c>
      <c r="B1075" s="17">
        <v>10722.992468729175</v>
      </c>
      <c r="C1075" s="17">
        <v>46.078768508700001</v>
      </c>
      <c r="D1075" s="6">
        <f t="shared" si="17"/>
        <v>10.722992468729174</v>
      </c>
    </row>
    <row r="1076" spans="1:4" x14ac:dyDescent="0.25">
      <c r="A1076" s="6">
        <v>1992</v>
      </c>
      <c r="B1076" s="17">
        <v>10778.411304500354</v>
      </c>
      <c r="C1076" s="17">
        <v>29.431517981500001</v>
      </c>
      <c r="D1076" s="6">
        <f t="shared" si="17"/>
        <v>10.778411304500354</v>
      </c>
    </row>
    <row r="1077" spans="1:4" x14ac:dyDescent="0.25">
      <c r="A1077" s="6">
        <v>1992</v>
      </c>
      <c r="B1077" s="17">
        <v>10827.941435544173</v>
      </c>
      <c r="C1077" s="17">
        <v>36.513653140099997</v>
      </c>
      <c r="D1077" s="6">
        <f t="shared" si="17"/>
        <v>10.827941435544172</v>
      </c>
    </row>
    <row r="1078" spans="1:4" x14ac:dyDescent="0.25">
      <c r="A1078" s="6">
        <v>1992</v>
      </c>
      <c r="B1078" s="17">
        <v>10876.874343021342</v>
      </c>
      <c r="C1078" s="17">
        <v>14.0435805526</v>
      </c>
      <c r="D1078" s="6">
        <f t="shared" si="17"/>
        <v>10.876874343021342</v>
      </c>
    </row>
    <row r="1079" spans="1:4" x14ac:dyDescent="0.25">
      <c r="A1079" s="6">
        <v>1992</v>
      </c>
      <c r="B1079" s="17">
        <v>10922.256026999308</v>
      </c>
      <c r="C1079" s="17">
        <v>11.971131999900001</v>
      </c>
      <c r="D1079" s="6">
        <f t="shared" si="17"/>
        <v>10.922256026999309</v>
      </c>
    </row>
    <row r="1080" spans="1:4" x14ac:dyDescent="0.25">
      <c r="A1080" s="6">
        <v>1992</v>
      </c>
      <c r="B1080" s="17">
        <v>10961.473706947218</v>
      </c>
      <c r="C1080" s="17">
        <v>15.352282948799999</v>
      </c>
      <c r="D1080" s="6">
        <f t="shared" si="17"/>
        <v>10.961473706947217</v>
      </c>
    </row>
    <row r="1081" spans="1:4" x14ac:dyDescent="0.25">
      <c r="A1081" s="6">
        <v>1992</v>
      </c>
      <c r="B1081" s="17">
        <v>10994.202071656611</v>
      </c>
      <c r="C1081" s="17">
        <v>18.981463756899998</v>
      </c>
      <c r="D1081" s="6">
        <f t="shared" si="17"/>
        <v>10.994202071656611</v>
      </c>
    </row>
    <row r="1082" spans="1:4" x14ac:dyDescent="0.25">
      <c r="A1082" s="6">
        <v>1992</v>
      </c>
      <c r="B1082" s="17">
        <v>11028.954061031889</v>
      </c>
      <c r="C1082" s="17">
        <v>31.250095221999999</v>
      </c>
      <c r="D1082" s="6">
        <f t="shared" si="17"/>
        <v>11.028954061031889</v>
      </c>
    </row>
    <row r="1083" spans="1:4" x14ac:dyDescent="0.25">
      <c r="A1083" s="6">
        <v>1992</v>
      </c>
      <c r="B1083" s="17">
        <v>11069.930039030574</v>
      </c>
      <c r="C1083" s="17">
        <v>42.450470310999997</v>
      </c>
      <c r="D1083" s="6">
        <f t="shared" si="17"/>
        <v>11.069930039030574</v>
      </c>
    </row>
    <row r="1084" spans="1:4" x14ac:dyDescent="0.25">
      <c r="A1084" s="6">
        <v>1992</v>
      </c>
      <c r="B1084" s="17">
        <v>11109.300062265786</v>
      </c>
      <c r="C1084" s="17">
        <v>41.4286713642</v>
      </c>
      <c r="D1084" s="6">
        <f t="shared" si="17"/>
        <v>11.109300062265785</v>
      </c>
    </row>
    <row r="1085" spans="1:4" x14ac:dyDescent="0.25">
      <c r="A1085" s="6">
        <v>1992</v>
      </c>
      <c r="B1085" s="17">
        <v>11149.556065173734</v>
      </c>
      <c r="C1085" s="17">
        <v>41.991822846300003</v>
      </c>
      <c r="D1085" s="6">
        <f t="shared" si="17"/>
        <v>11.149556065173734</v>
      </c>
    </row>
    <row r="1086" spans="1:4" x14ac:dyDescent="0.25">
      <c r="A1086" s="6">
        <v>1992</v>
      </c>
      <c r="B1086" s="17">
        <v>11192.367850364813</v>
      </c>
      <c r="C1086" s="17">
        <v>37.659948748300003</v>
      </c>
      <c r="D1086" s="6">
        <f t="shared" si="17"/>
        <v>11.192367850364814</v>
      </c>
    </row>
    <row r="1087" spans="1:4" x14ac:dyDescent="0.25">
      <c r="A1087" s="6">
        <v>1992</v>
      </c>
      <c r="B1087" s="17">
        <v>11237.890131599759</v>
      </c>
      <c r="C1087" s="17">
        <v>33.477453441999998</v>
      </c>
      <c r="D1087" s="6">
        <f t="shared" si="17"/>
        <v>11.237890131599759</v>
      </c>
    </row>
    <row r="1088" spans="1:4" x14ac:dyDescent="0.25">
      <c r="A1088" s="6">
        <v>1992</v>
      </c>
      <c r="B1088" s="17">
        <v>11286.813800132133</v>
      </c>
      <c r="C1088" s="17">
        <v>33.286900423200002</v>
      </c>
      <c r="D1088" s="6">
        <f t="shared" ref="D1088:D1151" si="18">B1088/1000</f>
        <v>11.286813800132133</v>
      </c>
    </row>
    <row r="1089" spans="1:4" x14ac:dyDescent="0.25">
      <c r="A1089" s="6">
        <v>1992</v>
      </c>
      <c r="B1089" s="17">
        <v>11336.646567823596</v>
      </c>
      <c r="C1089" s="17">
        <v>31.825223746100001</v>
      </c>
      <c r="D1089" s="6">
        <f t="shared" si="18"/>
        <v>11.336646567823596</v>
      </c>
    </row>
    <row r="1090" spans="1:4" x14ac:dyDescent="0.25">
      <c r="A1090" s="6">
        <v>1992</v>
      </c>
      <c r="B1090" s="17">
        <v>11385.839585118521</v>
      </c>
      <c r="C1090" s="17">
        <v>35.288768900100003</v>
      </c>
      <c r="D1090" s="6">
        <f t="shared" si="18"/>
        <v>11.385839585118521</v>
      </c>
    </row>
    <row r="1091" spans="1:4" x14ac:dyDescent="0.25">
      <c r="A1091" s="6">
        <v>1992</v>
      </c>
      <c r="B1091" s="17">
        <v>11433.63477897763</v>
      </c>
      <c r="C1091" s="17">
        <v>36.637060695700001</v>
      </c>
      <c r="D1091" s="6">
        <f t="shared" si="18"/>
        <v>11.43363477897763</v>
      </c>
    </row>
    <row r="1092" spans="1:4" x14ac:dyDescent="0.25">
      <c r="A1092" s="6">
        <v>1992</v>
      </c>
      <c r="B1092" s="17">
        <v>11480.163272500329</v>
      </c>
      <c r="C1092" s="17">
        <v>35.918524033300002</v>
      </c>
      <c r="D1092" s="6">
        <f t="shared" si="18"/>
        <v>11.480163272500329</v>
      </c>
    </row>
    <row r="1093" spans="1:4" x14ac:dyDescent="0.25">
      <c r="A1093" s="6">
        <v>1992</v>
      </c>
      <c r="B1093" s="17">
        <v>11523.039739138294</v>
      </c>
      <c r="C1093" s="17">
        <v>36.963574454300002</v>
      </c>
      <c r="D1093" s="6">
        <f t="shared" si="18"/>
        <v>11.523039739138294</v>
      </c>
    </row>
    <row r="1094" spans="1:4" x14ac:dyDescent="0.25">
      <c r="A1094" s="6">
        <v>1992</v>
      </c>
      <c r="B1094" s="17">
        <v>11557.739793996703</v>
      </c>
      <c r="C1094" s="17">
        <v>39.635780443800002</v>
      </c>
      <c r="D1094" s="6">
        <f t="shared" si="18"/>
        <v>11.557739793996703</v>
      </c>
    </row>
    <row r="1095" spans="1:4" x14ac:dyDescent="0.25">
      <c r="A1095" s="6">
        <v>1992</v>
      </c>
      <c r="B1095" s="17">
        <v>11591.671130107285</v>
      </c>
      <c r="C1095" s="17">
        <v>36.123108682900003</v>
      </c>
      <c r="D1095" s="6">
        <f t="shared" si="18"/>
        <v>11.591671130107285</v>
      </c>
    </row>
    <row r="1096" spans="1:4" x14ac:dyDescent="0.25">
      <c r="A1096" s="6">
        <v>1992</v>
      </c>
      <c r="B1096" s="17">
        <v>11623.686317033711</v>
      </c>
      <c r="C1096" s="17">
        <v>37.310888501299999</v>
      </c>
      <c r="D1096" s="6">
        <f t="shared" si="18"/>
        <v>11.623686317033711</v>
      </c>
    </row>
    <row r="1097" spans="1:4" x14ac:dyDescent="0.25">
      <c r="A1097" s="6">
        <v>1992</v>
      </c>
      <c r="B1097" s="17">
        <v>11649.516148181096</v>
      </c>
      <c r="C1097" s="17">
        <v>45.181767276199999</v>
      </c>
      <c r="D1097" s="6">
        <f t="shared" si="18"/>
        <v>11.649516148181096</v>
      </c>
    </row>
    <row r="1098" spans="1:4" x14ac:dyDescent="0.25">
      <c r="A1098" s="6">
        <v>1992</v>
      </c>
      <c r="B1098" s="17">
        <v>11672.483702025782</v>
      </c>
      <c r="C1098" s="17">
        <v>44.768912241099997</v>
      </c>
      <c r="D1098" s="6">
        <f t="shared" si="18"/>
        <v>11.672483702025781</v>
      </c>
    </row>
    <row r="1099" spans="1:4" x14ac:dyDescent="0.25">
      <c r="A1099" s="6">
        <v>1992</v>
      </c>
      <c r="B1099" s="17">
        <v>11706.231464837252</v>
      </c>
      <c r="C1099" s="17">
        <v>50.370313336999999</v>
      </c>
      <c r="D1099" s="6">
        <f t="shared" si="18"/>
        <v>11.706231464837252</v>
      </c>
    </row>
    <row r="1100" spans="1:4" x14ac:dyDescent="0.25">
      <c r="A1100" s="6">
        <v>1992</v>
      </c>
      <c r="B1100" s="17">
        <v>11741.156494619669</v>
      </c>
      <c r="C1100" s="17">
        <v>48.216034352999998</v>
      </c>
      <c r="D1100" s="6">
        <f t="shared" si="18"/>
        <v>11.741156494619668</v>
      </c>
    </row>
    <row r="1101" spans="1:4" x14ac:dyDescent="0.25">
      <c r="A1101" s="6">
        <v>1992</v>
      </c>
      <c r="B1101" s="17">
        <v>11780.105559378335</v>
      </c>
      <c r="C1101" s="17">
        <v>43.928276385399997</v>
      </c>
      <c r="D1101" s="6">
        <f t="shared" si="18"/>
        <v>11.780105559378335</v>
      </c>
    </row>
    <row r="1102" spans="1:4" x14ac:dyDescent="0.25">
      <c r="A1102" s="6">
        <v>1992</v>
      </c>
      <c r="B1102" s="17">
        <v>11821.808532474091</v>
      </c>
      <c r="C1102" s="17">
        <v>39.710038380699999</v>
      </c>
      <c r="D1102" s="6">
        <f t="shared" si="18"/>
        <v>11.821808532474092</v>
      </c>
    </row>
    <row r="1103" spans="1:4" x14ac:dyDescent="0.25">
      <c r="A1103" s="6">
        <v>1992</v>
      </c>
      <c r="B1103" s="17">
        <v>11863.558491273145</v>
      </c>
      <c r="C1103" s="17">
        <v>44.521538030000002</v>
      </c>
      <c r="D1103" s="6">
        <f t="shared" si="18"/>
        <v>11.863558491273144</v>
      </c>
    </row>
    <row r="1104" spans="1:4" x14ac:dyDescent="0.25">
      <c r="A1104" s="6">
        <v>1992</v>
      </c>
      <c r="B1104" s="17">
        <v>11906.710042686505</v>
      </c>
      <c r="C1104" s="17">
        <v>48.035711447300002</v>
      </c>
      <c r="D1104" s="6">
        <f t="shared" si="18"/>
        <v>11.906710042686505</v>
      </c>
    </row>
    <row r="1105" spans="1:4" x14ac:dyDescent="0.25">
      <c r="A1105" s="6">
        <v>1992</v>
      </c>
      <c r="B1105" s="17">
        <v>11951.37703445907</v>
      </c>
      <c r="C1105" s="17">
        <v>48.703322958299999</v>
      </c>
      <c r="D1105" s="6">
        <f t="shared" si="18"/>
        <v>11.951377034459071</v>
      </c>
    </row>
    <row r="1106" spans="1:4" x14ac:dyDescent="0.25">
      <c r="A1106" s="6">
        <v>1992</v>
      </c>
      <c r="B1106" s="17">
        <v>11997.868734596515</v>
      </c>
      <c r="C1106" s="17">
        <v>45.349660782800001</v>
      </c>
      <c r="D1106" s="6">
        <f t="shared" si="18"/>
        <v>11.997868734596516</v>
      </c>
    </row>
    <row r="1107" spans="1:4" x14ac:dyDescent="0.25">
      <c r="A1107" s="6">
        <v>1992</v>
      </c>
      <c r="B1107" s="17">
        <v>12047.754675129694</v>
      </c>
      <c r="C1107" s="17">
        <v>45.416455855800002</v>
      </c>
      <c r="D1107" s="6">
        <f t="shared" si="18"/>
        <v>12.047754675129694</v>
      </c>
    </row>
    <row r="1108" spans="1:4" x14ac:dyDescent="0.25">
      <c r="A1108" s="6">
        <v>1994</v>
      </c>
      <c r="B1108" s="17">
        <v>678.75386859087416</v>
      </c>
      <c r="C1108" s="17">
        <v>126.713586765</v>
      </c>
      <c r="D1108" s="6">
        <f t="shared" si="18"/>
        <v>0.67875386859087417</v>
      </c>
    </row>
    <row r="1109" spans="1:4" x14ac:dyDescent="0.25">
      <c r="A1109" s="6">
        <v>1994</v>
      </c>
      <c r="B1109" s="17">
        <v>703.92509475889108</v>
      </c>
      <c r="C1109" s="17">
        <v>129.543975612</v>
      </c>
      <c r="D1109" s="6">
        <f t="shared" si="18"/>
        <v>0.70392509475889109</v>
      </c>
    </row>
    <row r="1110" spans="1:4" x14ac:dyDescent="0.25">
      <c r="A1110" s="6">
        <v>1994</v>
      </c>
      <c r="B1110" s="17">
        <v>753.29017253290806</v>
      </c>
      <c r="C1110" s="17">
        <v>127.03707067400001</v>
      </c>
      <c r="D1110" s="6">
        <f t="shared" si="18"/>
        <v>0.75329017253290809</v>
      </c>
    </row>
    <row r="1111" spans="1:4" x14ac:dyDescent="0.25">
      <c r="A1111" s="6">
        <v>1994</v>
      </c>
      <c r="B1111" s="17">
        <v>802.80545032140969</v>
      </c>
      <c r="C1111" s="17">
        <v>125.262632784</v>
      </c>
      <c r="D1111" s="6">
        <f t="shared" si="18"/>
        <v>0.80280545032140971</v>
      </c>
    </row>
    <row r="1112" spans="1:4" x14ac:dyDescent="0.25">
      <c r="A1112" s="6">
        <v>1994</v>
      </c>
      <c r="B1112" s="17">
        <v>852.88998376643315</v>
      </c>
      <c r="C1112" s="17">
        <v>132.60785389500001</v>
      </c>
      <c r="D1112" s="6">
        <f t="shared" si="18"/>
        <v>0.8528899837664331</v>
      </c>
    </row>
    <row r="1113" spans="1:4" x14ac:dyDescent="0.25">
      <c r="A1113" s="6">
        <v>1994</v>
      </c>
      <c r="B1113" s="17">
        <v>902.75957143913638</v>
      </c>
      <c r="C1113" s="17">
        <v>139.08783896200001</v>
      </c>
      <c r="D1113" s="6">
        <f t="shared" si="18"/>
        <v>0.90275957143913643</v>
      </c>
    </row>
    <row r="1114" spans="1:4" x14ac:dyDescent="0.25">
      <c r="A1114" s="6">
        <v>1994</v>
      </c>
      <c r="B1114" s="17">
        <v>952.81981010318759</v>
      </c>
      <c r="C1114" s="17">
        <v>144.69442806500001</v>
      </c>
      <c r="D1114" s="6">
        <f t="shared" si="18"/>
        <v>0.95281981010318761</v>
      </c>
    </row>
    <row r="1115" spans="1:4" x14ac:dyDescent="0.25">
      <c r="A1115" s="6">
        <v>1994</v>
      </c>
      <c r="B1115" s="17">
        <v>1002.4315790565366</v>
      </c>
      <c r="C1115" s="17">
        <v>145.76391416199999</v>
      </c>
      <c r="D1115" s="6">
        <f t="shared" si="18"/>
        <v>1.0024315790565366</v>
      </c>
    </row>
    <row r="1116" spans="1:4" x14ac:dyDescent="0.25">
      <c r="A1116" s="6">
        <v>1994</v>
      </c>
      <c r="B1116" s="17">
        <v>1052.3542640236951</v>
      </c>
      <c r="C1116" s="17">
        <v>140.217895384</v>
      </c>
      <c r="D1116" s="6">
        <f t="shared" si="18"/>
        <v>1.0523542640236951</v>
      </c>
    </row>
    <row r="1117" spans="1:4" x14ac:dyDescent="0.25">
      <c r="A1117" s="6">
        <v>1994</v>
      </c>
      <c r="B1117" s="17">
        <v>1101.8837383080861</v>
      </c>
      <c r="C1117" s="17">
        <v>143.84645394399999</v>
      </c>
      <c r="D1117" s="6">
        <f t="shared" si="18"/>
        <v>1.1018837383080862</v>
      </c>
    </row>
    <row r="1118" spans="1:4" x14ac:dyDescent="0.25">
      <c r="A1118" s="6">
        <v>1994</v>
      </c>
      <c r="B1118" s="17">
        <v>1151.7841606784534</v>
      </c>
      <c r="C1118" s="17">
        <v>139.350900723</v>
      </c>
      <c r="D1118" s="6">
        <f t="shared" si="18"/>
        <v>1.1517841606784534</v>
      </c>
    </row>
    <row r="1119" spans="1:4" x14ac:dyDescent="0.25">
      <c r="A1119" s="6">
        <v>1994</v>
      </c>
      <c r="B1119" s="17">
        <v>1201.8518213338425</v>
      </c>
      <c r="C1119" s="17">
        <v>142.36072604</v>
      </c>
      <c r="D1119" s="6">
        <f t="shared" si="18"/>
        <v>1.2018518213338425</v>
      </c>
    </row>
    <row r="1120" spans="1:4" x14ac:dyDescent="0.25">
      <c r="A1120" s="6">
        <v>1994</v>
      </c>
      <c r="B1120" s="17">
        <v>1251.5192716715369</v>
      </c>
      <c r="C1120" s="17">
        <v>156.906228113</v>
      </c>
      <c r="D1120" s="6">
        <f t="shared" si="18"/>
        <v>1.2515192716715369</v>
      </c>
    </row>
    <row r="1121" spans="1:4" x14ac:dyDescent="0.25">
      <c r="A1121" s="6">
        <v>1994</v>
      </c>
      <c r="B1121" s="17">
        <v>1301.2899496510145</v>
      </c>
      <c r="C1121" s="17">
        <v>173.16843601599999</v>
      </c>
      <c r="D1121" s="6">
        <f t="shared" si="18"/>
        <v>1.3012899496510144</v>
      </c>
    </row>
    <row r="1122" spans="1:4" x14ac:dyDescent="0.25">
      <c r="A1122" s="6">
        <v>1994</v>
      </c>
      <c r="B1122" s="17">
        <v>1350.4010912315464</v>
      </c>
      <c r="C1122" s="17">
        <v>159.429091873</v>
      </c>
      <c r="D1122" s="6">
        <f t="shared" si="18"/>
        <v>1.3504010912315463</v>
      </c>
    </row>
    <row r="1123" spans="1:4" x14ac:dyDescent="0.25">
      <c r="A1123" s="6">
        <v>1994</v>
      </c>
      <c r="B1123" s="17">
        <v>1400.4241157463975</v>
      </c>
      <c r="C1123" s="17">
        <v>154.89542793000001</v>
      </c>
      <c r="D1123" s="6">
        <f t="shared" si="18"/>
        <v>1.4004241157463975</v>
      </c>
    </row>
    <row r="1124" spans="1:4" x14ac:dyDescent="0.25">
      <c r="A1124" s="6">
        <v>1994</v>
      </c>
      <c r="B1124" s="17">
        <v>1450.4014012572209</v>
      </c>
      <c r="C1124" s="17">
        <v>152.23033991700001</v>
      </c>
      <c r="D1124" s="6">
        <f t="shared" si="18"/>
        <v>1.4504014012572208</v>
      </c>
    </row>
    <row r="1125" spans="1:4" x14ac:dyDescent="0.25">
      <c r="A1125" s="6">
        <v>1994</v>
      </c>
      <c r="B1125" s="17">
        <v>1499.8746617502784</v>
      </c>
      <c r="C1125" s="17">
        <v>148.80106088700001</v>
      </c>
      <c r="D1125" s="6">
        <f t="shared" si="18"/>
        <v>1.4998746617502783</v>
      </c>
    </row>
    <row r="1126" spans="1:4" x14ac:dyDescent="0.25">
      <c r="A1126" s="6">
        <v>1994</v>
      </c>
      <c r="B1126" s="17">
        <v>1544.87797200348</v>
      </c>
      <c r="C1126" s="17">
        <v>142.516679958</v>
      </c>
      <c r="D1126" s="6">
        <f t="shared" si="18"/>
        <v>1.54487797200348</v>
      </c>
    </row>
    <row r="1127" spans="1:4" x14ac:dyDescent="0.25">
      <c r="A1127" s="6">
        <v>1994</v>
      </c>
      <c r="B1127" s="17">
        <v>1581.9593567641375</v>
      </c>
      <c r="C1127" s="17">
        <v>180.573452707</v>
      </c>
      <c r="D1127" s="6">
        <f t="shared" si="18"/>
        <v>1.5819593567641375</v>
      </c>
    </row>
    <row r="1128" spans="1:4" x14ac:dyDescent="0.25">
      <c r="A1128" s="6">
        <v>1994</v>
      </c>
      <c r="B1128" s="17">
        <v>1631.6512371124725</v>
      </c>
      <c r="C1128" s="17">
        <v>149.96469344100001</v>
      </c>
      <c r="D1128" s="6">
        <f t="shared" si="18"/>
        <v>1.6316512371124725</v>
      </c>
    </row>
    <row r="1129" spans="1:4" x14ac:dyDescent="0.25">
      <c r="A1129" s="6">
        <v>1994</v>
      </c>
      <c r="B1129" s="17">
        <v>1679.1156244173044</v>
      </c>
      <c r="C1129" s="17">
        <v>106.356041076</v>
      </c>
      <c r="D1129" s="6">
        <f t="shared" si="18"/>
        <v>1.6791156244173044</v>
      </c>
    </row>
    <row r="1130" spans="1:4" x14ac:dyDescent="0.25">
      <c r="A1130" s="6">
        <v>1994</v>
      </c>
      <c r="B1130" s="17">
        <v>1729.0528511721716</v>
      </c>
      <c r="C1130" s="17">
        <v>101.52977282400001</v>
      </c>
      <c r="D1130" s="6">
        <f t="shared" si="18"/>
        <v>1.7290528511721717</v>
      </c>
    </row>
    <row r="1131" spans="1:4" x14ac:dyDescent="0.25">
      <c r="A1131" s="6">
        <v>1994</v>
      </c>
      <c r="B1131" s="17">
        <v>1779.0736878751791</v>
      </c>
      <c r="C1131" s="17">
        <v>106.43875953</v>
      </c>
      <c r="D1131" s="6">
        <f t="shared" si="18"/>
        <v>1.7790736878751792</v>
      </c>
    </row>
    <row r="1132" spans="1:4" x14ac:dyDescent="0.25">
      <c r="A1132" s="6">
        <v>1994</v>
      </c>
      <c r="B1132" s="17">
        <v>1829.0520285254438</v>
      </c>
      <c r="C1132" s="17">
        <v>93.289924753999998</v>
      </c>
      <c r="D1132" s="6">
        <f t="shared" si="18"/>
        <v>1.8290520285254439</v>
      </c>
    </row>
    <row r="1133" spans="1:4" x14ac:dyDescent="0.25">
      <c r="A1133" s="6">
        <v>1994</v>
      </c>
      <c r="B1133" s="17">
        <v>1879.1069701376239</v>
      </c>
      <c r="C1133" s="17">
        <v>93.936086055399997</v>
      </c>
      <c r="D1133" s="6">
        <f t="shared" si="18"/>
        <v>1.879106970137624</v>
      </c>
    </row>
    <row r="1134" spans="1:4" x14ac:dyDescent="0.25">
      <c r="A1134" s="6">
        <v>1994</v>
      </c>
      <c r="B1134" s="17">
        <v>1929.2785904808229</v>
      </c>
      <c r="C1134" s="17">
        <v>95.912027577399996</v>
      </c>
      <c r="D1134" s="6">
        <f t="shared" si="18"/>
        <v>1.929278590480823</v>
      </c>
    </row>
    <row r="1135" spans="1:4" x14ac:dyDescent="0.25">
      <c r="A1135" s="6">
        <v>1994</v>
      </c>
      <c r="B1135" s="17">
        <v>1979.4699459858175</v>
      </c>
      <c r="C1135" s="17">
        <v>86.990984018500001</v>
      </c>
      <c r="D1135" s="6">
        <f t="shared" si="18"/>
        <v>1.9794699459858176</v>
      </c>
    </row>
    <row r="1136" spans="1:4" x14ac:dyDescent="0.25">
      <c r="A1136" s="6">
        <v>1994</v>
      </c>
      <c r="B1136" s="17">
        <v>2029.4788844644249</v>
      </c>
      <c r="C1136" s="17">
        <v>81.191285595300002</v>
      </c>
      <c r="D1136" s="6">
        <f t="shared" si="18"/>
        <v>2.0294788844644249</v>
      </c>
    </row>
    <row r="1137" spans="1:4" x14ac:dyDescent="0.25">
      <c r="A1137" s="6">
        <v>1994</v>
      </c>
      <c r="B1137" s="17">
        <v>2079.6962340234641</v>
      </c>
      <c r="C1137" s="17">
        <v>89.117422926499998</v>
      </c>
      <c r="D1137" s="6">
        <f t="shared" si="18"/>
        <v>2.0796962340234639</v>
      </c>
    </row>
    <row r="1138" spans="1:4" x14ac:dyDescent="0.25">
      <c r="A1138" s="6">
        <v>1994</v>
      </c>
      <c r="B1138" s="17">
        <v>2129.8609191356491</v>
      </c>
      <c r="C1138" s="17">
        <v>87.214164535799995</v>
      </c>
      <c r="D1138" s="6">
        <f t="shared" si="18"/>
        <v>2.1298609191356492</v>
      </c>
    </row>
    <row r="1139" spans="1:4" x14ac:dyDescent="0.25">
      <c r="A1139" s="6">
        <v>1994</v>
      </c>
      <c r="B1139" s="17">
        <v>2179.8212628812844</v>
      </c>
      <c r="C1139" s="17">
        <v>87.562153653400003</v>
      </c>
      <c r="D1139" s="6">
        <f t="shared" si="18"/>
        <v>2.1798212628812843</v>
      </c>
    </row>
    <row r="1140" spans="1:4" x14ac:dyDescent="0.25">
      <c r="A1140" s="6">
        <v>1994</v>
      </c>
      <c r="B1140" s="17">
        <v>2229.2750299203763</v>
      </c>
      <c r="C1140" s="17">
        <v>83.006364153099994</v>
      </c>
      <c r="D1140" s="6">
        <f t="shared" si="18"/>
        <v>2.2292750299203763</v>
      </c>
    </row>
    <row r="1141" spans="1:4" x14ac:dyDescent="0.25">
      <c r="A1141" s="6">
        <v>1994</v>
      </c>
      <c r="B1141" s="17">
        <v>2278.6570378606111</v>
      </c>
      <c r="C1141" s="17">
        <v>87.168046104799998</v>
      </c>
      <c r="D1141" s="6">
        <f t="shared" si="18"/>
        <v>2.278657037860611</v>
      </c>
    </row>
    <row r="1142" spans="1:4" x14ac:dyDescent="0.25">
      <c r="A1142" s="6">
        <v>1994</v>
      </c>
      <c r="B1142" s="17">
        <v>2328.1533587221084</v>
      </c>
      <c r="C1142" s="17">
        <v>94.189040031900007</v>
      </c>
      <c r="D1142" s="6">
        <f t="shared" si="18"/>
        <v>2.3281533587221084</v>
      </c>
    </row>
    <row r="1143" spans="1:4" x14ac:dyDescent="0.25">
      <c r="A1143" s="6">
        <v>1994</v>
      </c>
      <c r="B1143" s="17">
        <v>2377.9202672125143</v>
      </c>
      <c r="C1143" s="17">
        <v>93.670287932099995</v>
      </c>
      <c r="D1143" s="6">
        <f t="shared" si="18"/>
        <v>2.3779202672125144</v>
      </c>
    </row>
    <row r="1144" spans="1:4" x14ac:dyDescent="0.25">
      <c r="A1144" s="6">
        <v>1994</v>
      </c>
      <c r="B1144" s="17">
        <v>2427.8412798193131</v>
      </c>
      <c r="C1144" s="17">
        <v>84.486133425899993</v>
      </c>
      <c r="D1144" s="6">
        <f t="shared" si="18"/>
        <v>2.427841279819313</v>
      </c>
    </row>
    <row r="1145" spans="1:4" x14ac:dyDescent="0.25">
      <c r="A1145" s="6">
        <v>1994</v>
      </c>
      <c r="B1145" s="17">
        <v>2477.9901870587869</v>
      </c>
      <c r="C1145" s="17">
        <v>89.742139198299995</v>
      </c>
      <c r="D1145" s="6">
        <f t="shared" si="18"/>
        <v>2.4779901870587868</v>
      </c>
    </row>
    <row r="1146" spans="1:4" x14ac:dyDescent="0.25">
      <c r="A1146" s="6">
        <v>1994</v>
      </c>
      <c r="B1146" s="17">
        <v>2528.0901411633658</v>
      </c>
      <c r="C1146" s="17">
        <v>92.159613547700005</v>
      </c>
      <c r="D1146" s="6">
        <f t="shared" si="18"/>
        <v>2.5280901411633661</v>
      </c>
    </row>
    <row r="1147" spans="1:4" x14ac:dyDescent="0.25">
      <c r="A1147" s="6">
        <v>1994</v>
      </c>
      <c r="B1147" s="17">
        <v>2577.7927219542294</v>
      </c>
      <c r="C1147" s="17">
        <v>96.455091580000001</v>
      </c>
      <c r="D1147" s="6">
        <f t="shared" si="18"/>
        <v>2.5777927219542294</v>
      </c>
    </row>
    <row r="1148" spans="1:4" x14ac:dyDescent="0.25">
      <c r="A1148" s="6">
        <v>1994</v>
      </c>
      <c r="B1148" s="17">
        <v>2627.9471016538214</v>
      </c>
      <c r="C1148" s="17">
        <v>97.293630955200001</v>
      </c>
      <c r="D1148" s="6">
        <f t="shared" si="18"/>
        <v>2.6279471016538212</v>
      </c>
    </row>
    <row r="1149" spans="1:4" x14ac:dyDescent="0.25">
      <c r="A1149" s="6">
        <v>1994</v>
      </c>
      <c r="B1149" s="17">
        <v>2677.861978798674</v>
      </c>
      <c r="C1149" s="17">
        <v>97.348062150999993</v>
      </c>
      <c r="D1149" s="6">
        <f t="shared" si="18"/>
        <v>2.6778619787986742</v>
      </c>
    </row>
    <row r="1150" spans="1:4" x14ac:dyDescent="0.25">
      <c r="A1150" s="6">
        <v>1994</v>
      </c>
      <c r="B1150" s="17">
        <v>2727.7090432265704</v>
      </c>
      <c r="C1150" s="17">
        <v>103.104251972</v>
      </c>
      <c r="D1150" s="6">
        <f t="shared" si="18"/>
        <v>2.7277090432265703</v>
      </c>
    </row>
    <row r="1151" spans="1:4" x14ac:dyDescent="0.25">
      <c r="A1151" s="6">
        <v>1994</v>
      </c>
      <c r="B1151" s="17">
        <v>2777.5912106863361</v>
      </c>
      <c r="C1151" s="17">
        <v>100.957036649</v>
      </c>
      <c r="D1151" s="6">
        <f t="shared" si="18"/>
        <v>2.7775912106863361</v>
      </c>
    </row>
    <row r="1152" spans="1:4" x14ac:dyDescent="0.25">
      <c r="A1152" s="6">
        <v>1994</v>
      </c>
      <c r="B1152" s="17">
        <v>2827.5750484398545</v>
      </c>
      <c r="C1152" s="17">
        <v>105.04157595700001</v>
      </c>
      <c r="D1152" s="6">
        <f t="shared" ref="D1152:D1215" si="19">B1152/1000</f>
        <v>2.8275750484398547</v>
      </c>
    </row>
    <row r="1153" spans="1:4" x14ac:dyDescent="0.25">
      <c r="A1153" s="6">
        <v>1994</v>
      </c>
      <c r="B1153" s="17">
        <v>2878.3625722300571</v>
      </c>
      <c r="C1153" s="17">
        <v>91.591667671400003</v>
      </c>
      <c r="D1153" s="6">
        <f t="shared" si="19"/>
        <v>2.8783625722300572</v>
      </c>
    </row>
    <row r="1154" spans="1:4" x14ac:dyDescent="0.25">
      <c r="A1154" s="6">
        <v>1994</v>
      </c>
      <c r="B1154" s="17">
        <v>2926.3166164466224</v>
      </c>
      <c r="C1154" s="17">
        <v>69.7781861279</v>
      </c>
      <c r="D1154" s="6">
        <f t="shared" si="19"/>
        <v>2.9263166164466226</v>
      </c>
    </row>
    <row r="1155" spans="1:4" x14ac:dyDescent="0.25">
      <c r="A1155" s="6">
        <v>1994</v>
      </c>
      <c r="B1155" s="17">
        <v>2970.8805240893748</v>
      </c>
      <c r="C1155" s="17">
        <v>59.544977272499999</v>
      </c>
      <c r="D1155" s="6">
        <f t="shared" si="19"/>
        <v>2.9708805240893748</v>
      </c>
    </row>
    <row r="1156" spans="1:4" x14ac:dyDescent="0.25">
      <c r="A1156" s="6">
        <v>1994</v>
      </c>
      <c r="B1156" s="17">
        <v>3015.4363700055424</v>
      </c>
      <c r="C1156" s="17">
        <v>61.446451674499997</v>
      </c>
      <c r="D1156" s="6">
        <f t="shared" si="19"/>
        <v>3.0154363700055424</v>
      </c>
    </row>
    <row r="1157" spans="1:4" x14ac:dyDescent="0.25">
      <c r="A1157" s="6">
        <v>1994</v>
      </c>
      <c r="B1157" s="17">
        <v>3063.9239037042548</v>
      </c>
      <c r="C1157" s="17">
        <v>61.4799690834</v>
      </c>
      <c r="D1157" s="6">
        <f t="shared" si="19"/>
        <v>3.0639239037042549</v>
      </c>
    </row>
    <row r="1158" spans="1:4" x14ac:dyDescent="0.25">
      <c r="A1158" s="6">
        <v>1994</v>
      </c>
      <c r="B1158" s="17">
        <v>3111.3755837587919</v>
      </c>
      <c r="C1158" s="17">
        <v>75.421925650899993</v>
      </c>
      <c r="D1158" s="6">
        <f t="shared" si="19"/>
        <v>3.1113755837587918</v>
      </c>
    </row>
    <row r="1159" spans="1:4" x14ac:dyDescent="0.25">
      <c r="A1159" s="6">
        <v>1994</v>
      </c>
      <c r="B1159" s="17">
        <v>3162.1557349746577</v>
      </c>
      <c r="C1159" s="17">
        <v>83.481022678399995</v>
      </c>
      <c r="D1159" s="6">
        <f t="shared" si="19"/>
        <v>3.1621557349746579</v>
      </c>
    </row>
    <row r="1160" spans="1:4" x14ac:dyDescent="0.25">
      <c r="A1160" s="6">
        <v>1994</v>
      </c>
      <c r="B1160" s="17">
        <v>3211.6709807361176</v>
      </c>
      <c r="C1160" s="17">
        <v>81.716189929500004</v>
      </c>
      <c r="D1160" s="6">
        <f t="shared" si="19"/>
        <v>3.2116709807361175</v>
      </c>
    </row>
    <row r="1161" spans="1:4" x14ac:dyDescent="0.25">
      <c r="A1161" s="6">
        <v>1994</v>
      </c>
      <c r="B1161" s="17">
        <v>3261.4835037666016</v>
      </c>
      <c r="C1161" s="17">
        <v>86.207492290000005</v>
      </c>
      <c r="D1161" s="6">
        <f t="shared" si="19"/>
        <v>3.2614835037666015</v>
      </c>
    </row>
    <row r="1162" spans="1:4" x14ac:dyDescent="0.25">
      <c r="A1162" s="6">
        <v>1994</v>
      </c>
      <c r="B1162" s="17">
        <v>3310.5819963796625</v>
      </c>
      <c r="C1162" s="17">
        <v>81.953673040599995</v>
      </c>
      <c r="D1162" s="6">
        <f t="shared" si="19"/>
        <v>3.3105819963796623</v>
      </c>
    </row>
    <row r="1163" spans="1:4" x14ac:dyDescent="0.25">
      <c r="A1163" s="6">
        <v>1994</v>
      </c>
      <c r="B1163" s="17">
        <v>3359.8123217301481</v>
      </c>
      <c r="C1163" s="17">
        <v>85.701711435299998</v>
      </c>
      <c r="D1163" s="6">
        <f t="shared" si="19"/>
        <v>3.3598123217301481</v>
      </c>
    </row>
    <row r="1164" spans="1:4" x14ac:dyDescent="0.25">
      <c r="A1164" s="6">
        <v>1994</v>
      </c>
      <c r="B1164" s="17">
        <v>3409.2285356678835</v>
      </c>
      <c r="C1164" s="17">
        <v>92.176276615899994</v>
      </c>
      <c r="D1164" s="6">
        <f t="shared" si="19"/>
        <v>3.4092285356678835</v>
      </c>
    </row>
    <row r="1165" spans="1:4" x14ac:dyDescent="0.25">
      <c r="A1165" s="6">
        <v>1994</v>
      </c>
      <c r="B1165" s="17">
        <v>3457.6609330390829</v>
      </c>
      <c r="C1165" s="17">
        <v>90.495297622300001</v>
      </c>
      <c r="D1165" s="6">
        <f t="shared" si="19"/>
        <v>3.4576609330390831</v>
      </c>
    </row>
    <row r="1166" spans="1:4" x14ac:dyDescent="0.25">
      <c r="A1166" s="6">
        <v>1994</v>
      </c>
      <c r="B1166" s="17">
        <v>3506.7161260613802</v>
      </c>
      <c r="C1166" s="17">
        <v>93.490904795500001</v>
      </c>
      <c r="D1166" s="6">
        <f t="shared" si="19"/>
        <v>3.5067161260613804</v>
      </c>
    </row>
    <row r="1167" spans="1:4" x14ac:dyDescent="0.25">
      <c r="A1167" s="6">
        <v>1994</v>
      </c>
      <c r="B1167" s="17">
        <v>3555.8470043845186</v>
      </c>
      <c r="C1167" s="17">
        <v>97.281307668899998</v>
      </c>
      <c r="D1167" s="6">
        <f t="shared" si="19"/>
        <v>3.5558470043845185</v>
      </c>
    </row>
    <row r="1168" spans="1:4" x14ac:dyDescent="0.25">
      <c r="A1168" s="6">
        <v>1994</v>
      </c>
      <c r="B1168" s="17">
        <v>3604.3332715434362</v>
      </c>
      <c r="C1168" s="17">
        <v>99.862324084299999</v>
      </c>
      <c r="D1168" s="6">
        <f t="shared" si="19"/>
        <v>3.6043332715434362</v>
      </c>
    </row>
    <row r="1169" spans="1:4" x14ac:dyDescent="0.25">
      <c r="A1169" s="6">
        <v>1994</v>
      </c>
      <c r="B1169" s="17">
        <v>3652.016149084478</v>
      </c>
      <c r="C1169" s="17">
        <v>92.999188390800001</v>
      </c>
      <c r="D1169" s="6">
        <f t="shared" si="19"/>
        <v>3.6520161490844778</v>
      </c>
    </row>
    <row r="1170" spans="1:4" x14ac:dyDescent="0.25">
      <c r="A1170" s="6">
        <v>1994</v>
      </c>
      <c r="B1170" s="17">
        <v>3699.8307584034656</v>
      </c>
      <c r="C1170" s="17">
        <v>89.793717388000005</v>
      </c>
      <c r="D1170" s="6">
        <f t="shared" si="19"/>
        <v>3.6998307584034658</v>
      </c>
    </row>
    <row r="1171" spans="1:4" x14ac:dyDescent="0.25">
      <c r="A1171" s="6">
        <v>1994</v>
      </c>
      <c r="B1171" s="17">
        <v>3747.8974862330047</v>
      </c>
      <c r="C1171" s="17">
        <v>90.108575850099996</v>
      </c>
      <c r="D1171" s="6">
        <f t="shared" si="19"/>
        <v>3.7478974862330046</v>
      </c>
    </row>
    <row r="1172" spans="1:4" x14ac:dyDescent="0.25">
      <c r="A1172" s="6">
        <v>1994</v>
      </c>
      <c r="B1172" s="17">
        <v>3798.1155064448908</v>
      </c>
      <c r="C1172" s="17">
        <v>110.33857365</v>
      </c>
      <c r="D1172" s="6">
        <f t="shared" si="19"/>
        <v>3.7981155064448906</v>
      </c>
    </row>
    <row r="1173" spans="1:4" x14ac:dyDescent="0.25">
      <c r="A1173" s="6">
        <v>1994</v>
      </c>
      <c r="B1173" s="17">
        <v>3849.1260564482777</v>
      </c>
      <c r="C1173" s="17">
        <v>121.57887561699999</v>
      </c>
      <c r="D1173" s="6">
        <f t="shared" si="19"/>
        <v>3.8491260564482777</v>
      </c>
    </row>
    <row r="1174" spans="1:4" x14ac:dyDescent="0.25">
      <c r="A1174" s="6">
        <v>1994</v>
      </c>
      <c r="B1174" s="17">
        <v>3894.3810845351732</v>
      </c>
      <c r="C1174" s="17">
        <v>133.97201661099999</v>
      </c>
      <c r="D1174" s="6">
        <f t="shared" si="19"/>
        <v>3.8943810845351732</v>
      </c>
    </row>
    <row r="1175" spans="1:4" x14ac:dyDescent="0.25">
      <c r="A1175" s="6">
        <v>1994</v>
      </c>
      <c r="B1175" s="17">
        <v>3943.2307722189416</v>
      </c>
      <c r="C1175" s="17">
        <v>143.109344131</v>
      </c>
      <c r="D1175" s="6">
        <f t="shared" si="19"/>
        <v>3.9432307722189415</v>
      </c>
    </row>
    <row r="1176" spans="1:4" x14ac:dyDescent="0.25">
      <c r="A1176" s="6">
        <v>1994</v>
      </c>
      <c r="B1176" s="17">
        <v>3992.5397968647603</v>
      </c>
      <c r="C1176" s="17">
        <v>153.06788558599999</v>
      </c>
      <c r="D1176" s="6">
        <f t="shared" si="19"/>
        <v>3.9925397968647602</v>
      </c>
    </row>
    <row r="1177" spans="1:4" x14ac:dyDescent="0.25">
      <c r="A1177" s="6">
        <v>1994</v>
      </c>
      <c r="B1177" s="17">
        <v>4042.1493725851792</v>
      </c>
      <c r="C1177" s="17">
        <v>156.32636703599999</v>
      </c>
      <c r="D1177" s="6">
        <f t="shared" si="19"/>
        <v>4.0421493725851789</v>
      </c>
    </row>
    <row r="1178" spans="1:4" x14ac:dyDescent="0.25">
      <c r="A1178" s="6">
        <v>1994</v>
      </c>
      <c r="B1178" s="17">
        <v>4092.1288163764998</v>
      </c>
      <c r="C1178" s="17">
        <v>156.56011959899999</v>
      </c>
      <c r="D1178" s="6">
        <f t="shared" si="19"/>
        <v>4.0921288163764995</v>
      </c>
    </row>
    <row r="1179" spans="1:4" x14ac:dyDescent="0.25">
      <c r="A1179" s="6">
        <v>1994</v>
      </c>
      <c r="B1179" s="17">
        <v>4142.0357526543012</v>
      </c>
      <c r="C1179" s="17">
        <v>156.547487292</v>
      </c>
      <c r="D1179" s="6">
        <f t="shared" si="19"/>
        <v>4.1420357526543015</v>
      </c>
    </row>
    <row r="1180" spans="1:4" x14ac:dyDescent="0.25">
      <c r="A1180" s="6">
        <v>1994</v>
      </c>
      <c r="B1180" s="17">
        <v>4190.2241944381658</v>
      </c>
      <c r="C1180" s="17">
        <v>141.045269007</v>
      </c>
      <c r="D1180" s="6">
        <f t="shared" si="19"/>
        <v>4.1902241944381657</v>
      </c>
    </row>
    <row r="1181" spans="1:4" x14ac:dyDescent="0.25">
      <c r="A1181" s="6">
        <v>1994</v>
      </c>
      <c r="B1181" s="17">
        <v>4238.4209376603567</v>
      </c>
      <c r="C1181" s="17">
        <v>129.49423034500001</v>
      </c>
      <c r="D1181" s="6">
        <f t="shared" si="19"/>
        <v>4.238420937660357</v>
      </c>
    </row>
    <row r="1182" spans="1:4" x14ac:dyDescent="0.25">
      <c r="A1182" s="6">
        <v>1994</v>
      </c>
      <c r="B1182" s="17">
        <v>4287.8681460178796</v>
      </c>
      <c r="C1182" s="17">
        <v>127.02667255999999</v>
      </c>
      <c r="D1182" s="6">
        <f t="shared" si="19"/>
        <v>4.2878681460178791</v>
      </c>
    </row>
    <row r="1183" spans="1:4" x14ac:dyDescent="0.25">
      <c r="A1183" s="6">
        <v>1994</v>
      </c>
      <c r="B1183" s="17">
        <v>4336.1736758096704</v>
      </c>
      <c r="C1183" s="17">
        <v>129.55305972900001</v>
      </c>
      <c r="D1183" s="6">
        <f t="shared" si="19"/>
        <v>4.3361736758096701</v>
      </c>
    </row>
    <row r="1184" spans="1:4" x14ac:dyDescent="0.25">
      <c r="A1184" s="6">
        <v>1994</v>
      </c>
      <c r="B1184" s="17">
        <v>4384.5607115560106</v>
      </c>
      <c r="C1184" s="17">
        <v>134.960819375</v>
      </c>
      <c r="D1184" s="6">
        <f t="shared" si="19"/>
        <v>4.384560711556011</v>
      </c>
    </row>
    <row r="1185" spans="1:4" x14ac:dyDescent="0.25">
      <c r="A1185" s="6">
        <v>1994</v>
      </c>
      <c r="B1185" s="17">
        <v>4433.9757122837327</v>
      </c>
      <c r="C1185" s="17">
        <v>140.772019664</v>
      </c>
      <c r="D1185" s="6">
        <f t="shared" si="19"/>
        <v>4.4339757122837327</v>
      </c>
    </row>
    <row r="1186" spans="1:4" x14ac:dyDescent="0.25">
      <c r="A1186" s="6">
        <v>1994</v>
      </c>
      <c r="B1186" s="17">
        <v>4484.0481200105569</v>
      </c>
      <c r="C1186" s="17">
        <v>145.13529780499999</v>
      </c>
      <c r="D1186" s="6">
        <f t="shared" si="19"/>
        <v>4.4840481200105566</v>
      </c>
    </row>
    <row r="1187" spans="1:4" x14ac:dyDescent="0.25">
      <c r="A1187" s="6">
        <v>1994</v>
      </c>
      <c r="B1187" s="17">
        <v>4533.4651769306201</v>
      </c>
      <c r="C1187" s="17">
        <v>128.99159307900001</v>
      </c>
      <c r="D1187" s="6">
        <f t="shared" si="19"/>
        <v>4.53346517693062</v>
      </c>
    </row>
    <row r="1188" spans="1:4" x14ac:dyDescent="0.25">
      <c r="A1188" s="6">
        <v>1994</v>
      </c>
      <c r="B1188" s="17">
        <v>4582.8492600611544</v>
      </c>
      <c r="C1188" s="17">
        <v>112.38562074799999</v>
      </c>
      <c r="D1188" s="6">
        <f t="shared" si="19"/>
        <v>4.5828492600611543</v>
      </c>
    </row>
    <row r="1189" spans="1:4" x14ac:dyDescent="0.25">
      <c r="A1189" s="6">
        <v>1994</v>
      </c>
      <c r="B1189" s="17">
        <v>4632.4903144437903</v>
      </c>
      <c r="C1189" s="17">
        <v>106.941026149</v>
      </c>
      <c r="D1189" s="6">
        <f t="shared" si="19"/>
        <v>4.6324903144437908</v>
      </c>
    </row>
    <row r="1190" spans="1:4" x14ac:dyDescent="0.25">
      <c r="A1190" s="6">
        <v>1994</v>
      </c>
      <c r="B1190" s="17">
        <v>4681.5994248730849</v>
      </c>
      <c r="C1190" s="17">
        <v>99.917823838800004</v>
      </c>
      <c r="D1190" s="6">
        <f t="shared" si="19"/>
        <v>4.6815994248730846</v>
      </c>
    </row>
    <row r="1191" spans="1:4" x14ac:dyDescent="0.25">
      <c r="A1191" s="6">
        <v>1994</v>
      </c>
      <c r="B1191" s="17">
        <v>4730.8432413494502</v>
      </c>
      <c r="C1191" s="17">
        <v>93.713421983499998</v>
      </c>
      <c r="D1191" s="6">
        <f t="shared" si="19"/>
        <v>4.7308432413494499</v>
      </c>
    </row>
    <row r="1192" spans="1:4" x14ac:dyDescent="0.25">
      <c r="A1192" s="6">
        <v>1994</v>
      </c>
      <c r="B1192" s="17">
        <v>4780.7980372779648</v>
      </c>
      <c r="C1192" s="17">
        <v>107.517328467</v>
      </c>
      <c r="D1192" s="6">
        <f t="shared" si="19"/>
        <v>4.7807980372779646</v>
      </c>
    </row>
    <row r="1193" spans="1:4" x14ac:dyDescent="0.25">
      <c r="A1193" s="6">
        <v>1994</v>
      </c>
      <c r="B1193" s="17">
        <v>4829.6691723238573</v>
      </c>
      <c r="C1193" s="17">
        <v>109.921927522</v>
      </c>
      <c r="D1193" s="6">
        <f t="shared" si="19"/>
        <v>4.8296691723238574</v>
      </c>
    </row>
    <row r="1194" spans="1:4" x14ac:dyDescent="0.25">
      <c r="A1194" s="6">
        <v>1994</v>
      </c>
      <c r="B1194" s="17">
        <v>4874.2961506668416</v>
      </c>
      <c r="C1194" s="17">
        <v>80.054459039199998</v>
      </c>
      <c r="D1194" s="6">
        <f t="shared" si="19"/>
        <v>4.8742961506668419</v>
      </c>
    </row>
    <row r="1195" spans="1:4" x14ac:dyDescent="0.25">
      <c r="A1195" s="6">
        <v>1994</v>
      </c>
      <c r="B1195" s="17">
        <v>4919.4439506642202</v>
      </c>
      <c r="C1195" s="17">
        <v>86.571841741200004</v>
      </c>
      <c r="D1195" s="6">
        <f t="shared" si="19"/>
        <v>4.9194439506642205</v>
      </c>
    </row>
    <row r="1196" spans="1:4" x14ac:dyDescent="0.25">
      <c r="A1196" s="6">
        <v>1994</v>
      </c>
      <c r="B1196" s="17">
        <v>4969.5123704922762</v>
      </c>
      <c r="C1196" s="17">
        <v>92.9813924818</v>
      </c>
      <c r="D1196" s="6">
        <f t="shared" si="19"/>
        <v>4.9695123704922759</v>
      </c>
    </row>
    <row r="1197" spans="1:4" x14ac:dyDescent="0.25">
      <c r="A1197" s="6">
        <v>1994</v>
      </c>
      <c r="B1197" s="17">
        <v>5021.0330045464771</v>
      </c>
      <c r="C1197" s="17">
        <v>104.068892279</v>
      </c>
      <c r="D1197" s="6">
        <f t="shared" si="19"/>
        <v>5.0210330045464771</v>
      </c>
    </row>
    <row r="1198" spans="1:4" x14ac:dyDescent="0.25">
      <c r="A1198" s="6">
        <v>1994</v>
      </c>
      <c r="B1198" s="17">
        <v>5067.4603942427257</v>
      </c>
      <c r="C1198" s="17">
        <v>104.03672097499999</v>
      </c>
      <c r="D1198" s="6">
        <f t="shared" si="19"/>
        <v>5.0674603942427261</v>
      </c>
    </row>
    <row r="1199" spans="1:4" x14ac:dyDescent="0.25">
      <c r="A1199" s="6">
        <v>1994</v>
      </c>
      <c r="B1199" s="17">
        <v>5097.3413262087151</v>
      </c>
      <c r="C1199" s="17">
        <v>113.03302658200001</v>
      </c>
      <c r="D1199" s="6">
        <f t="shared" si="19"/>
        <v>5.0973413262087153</v>
      </c>
    </row>
    <row r="1200" spans="1:4" x14ac:dyDescent="0.25">
      <c r="A1200" s="6">
        <v>1994</v>
      </c>
      <c r="B1200" s="17">
        <v>5111.3110678780149</v>
      </c>
      <c r="C1200" s="17">
        <v>106.23454443999999</v>
      </c>
      <c r="D1200" s="6">
        <f t="shared" si="19"/>
        <v>5.1113110678780149</v>
      </c>
    </row>
    <row r="1201" spans="1:4" x14ac:dyDescent="0.25">
      <c r="A1201" s="6">
        <v>1994</v>
      </c>
      <c r="B1201" s="17">
        <v>5184.3339731299093</v>
      </c>
      <c r="C1201" s="17">
        <v>96.375558123999994</v>
      </c>
      <c r="D1201" s="6">
        <f t="shared" si="19"/>
        <v>5.1843339731299096</v>
      </c>
    </row>
    <row r="1202" spans="1:4" x14ac:dyDescent="0.25">
      <c r="A1202" s="6">
        <v>1994</v>
      </c>
      <c r="B1202" s="17">
        <v>5222.76915855065</v>
      </c>
      <c r="C1202" s="17">
        <v>92.285364960300001</v>
      </c>
      <c r="D1202" s="6">
        <f t="shared" si="19"/>
        <v>5.2227691585506504</v>
      </c>
    </row>
    <row r="1203" spans="1:4" x14ac:dyDescent="0.25">
      <c r="A1203" s="6">
        <v>1994</v>
      </c>
      <c r="B1203" s="17">
        <v>5265.6192358337357</v>
      </c>
      <c r="C1203" s="17">
        <v>104.93579208200001</v>
      </c>
      <c r="D1203" s="6">
        <f t="shared" si="19"/>
        <v>5.2656192358337357</v>
      </c>
    </row>
    <row r="1204" spans="1:4" x14ac:dyDescent="0.25">
      <c r="A1204" s="6">
        <v>1994</v>
      </c>
      <c r="B1204" s="17">
        <v>5304.1658719911275</v>
      </c>
      <c r="C1204" s="17">
        <v>100.766118746</v>
      </c>
      <c r="D1204" s="6">
        <f t="shared" si="19"/>
        <v>5.3041658719911275</v>
      </c>
    </row>
    <row r="1205" spans="1:4" x14ac:dyDescent="0.25">
      <c r="A1205" s="6">
        <v>1994</v>
      </c>
      <c r="B1205" s="17">
        <v>5343.7993963725312</v>
      </c>
      <c r="C1205" s="17">
        <v>97.920834646800003</v>
      </c>
      <c r="D1205" s="6">
        <f t="shared" si="19"/>
        <v>5.343799396372531</v>
      </c>
    </row>
    <row r="1206" spans="1:4" x14ac:dyDescent="0.25">
      <c r="A1206" s="6">
        <v>1994</v>
      </c>
      <c r="B1206" s="17">
        <v>5381.5502742636063</v>
      </c>
      <c r="C1206" s="17">
        <v>111.813944456</v>
      </c>
      <c r="D1206" s="6">
        <f t="shared" si="19"/>
        <v>5.3815502742636063</v>
      </c>
    </row>
    <row r="1207" spans="1:4" x14ac:dyDescent="0.25">
      <c r="A1207" s="6">
        <v>1994</v>
      </c>
      <c r="B1207" s="17">
        <v>5422.8656187778915</v>
      </c>
      <c r="C1207" s="17">
        <v>105.22569716</v>
      </c>
      <c r="D1207" s="6">
        <f t="shared" si="19"/>
        <v>5.4228656187778919</v>
      </c>
    </row>
    <row r="1208" spans="1:4" x14ac:dyDescent="0.25">
      <c r="A1208" s="6">
        <v>1994</v>
      </c>
      <c r="B1208" s="17">
        <v>5465.4939032240363</v>
      </c>
      <c r="C1208" s="17">
        <v>99.494546499199998</v>
      </c>
      <c r="D1208" s="6">
        <f t="shared" si="19"/>
        <v>5.4654939032240364</v>
      </c>
    </row>
    <row r="1209" spans="1:4" x14ac:dyDescent="0.25">
      <c r="A1209" s="6">
        <v>1994</v>
      </c>
      <c r="B1209" s="17">
        <v>5509.6244999727396</v>
      </c>
      <c r="C1209" s="17">
        <v>98.492464417899996</v>
      </c>
      <c r="D1209" s="6">
        <f t="shared" si="19"/>
        <v>5.5096244999727393</v>
      </c>
    </row>
    <row r="1210" spans="1:4" x14ac:dyDescent="0.25">
      <c r="A1210" s="6">
        <v>1994</v>
      </c>
      <c r="B1210" s="17">
        <v>5555.3534618591939</v>
      </c>
      <c r="C1210" s="17">
        <v>97.394202617700003</v>
      </c>
      <c r="D1210" s="6">
        <f t="shared" si="19"/>
        <v>5.5553534618591938</v>
      </c>
    </row>
    <row r="1211" spans="1:4" x14ac:dyDescent="0.25">
      <c r="A1211" s="6">
        <v>1994</v>
      </c>
      <c r="B1211" s="17">
        <v>5603.1566773688046</v>
      </c>
      <c r="C1211" s="17">
        <v>104.628338943</v>
      </c>
      <c r="D1211" s="6">
        <f t="shared" si="19"/>
        <v>5.6031566773688048</v>
      </c>
    </row>
    <row r="1212" spans="1:4" x14ac:dyDescent="0.25">
      <c r="A1212" s="6">
        <v>1994</v>
      </c>
      <c r="B1212" s="17">
        <v>5651.1561520702298</v>
      </c>
      <c r="C1212" s="17">
        <v>111.23636313</v>
      </c>
      <c r="D1212" s="6">
        <f t="shared" si="19"/>
        <v>5.6511561520702296</v>
      </c>
    </row>
    <row r="1213" spans="1:4" x14ac:dyDescent="0.25">
      <c r="A1213" s="6">
        <v>1994</v>
      </c>
      <c r="B1213" s="17">
        <v>5698.3196902474674</v>
      </c>
      <c r="C1213" s="17">
        <v>105.372069254</v>
      </c>
      <c r="D1213" s="6">
        <f t="shared" si="19"/>
        <v>5.6983196902474678</v>
      </c>
    </row>
    <row r="1214" spans="1:4" x14ac:dyDescent="0.25">
      <c r="A1214" s="6">
        <v>1994</v>
      </c>
      <c r="B1214" s="17">
        <v>5747.6686933269357</v>
      </c>
      <c r="C1214" s="17">
        <v>123.402063403</v>
      </c>
      <c r="D1214" s="6">
        <f t="shared" si="19"/>
        <v>5.7476686933269354</v>
      </c>
    </row>
    <row r="1215" spans="1:4" x14ac:dyDescent="0.25">
      <c r="A1215" s="6">
        <v>1994</v>
      </c>
      <c r="B1215" s="17">
        <v>5797.3130154969822</v>
      </c>
      <c r="C1215" s="17">
        <v>133.66019217100001</v>
      </c>
      <c r="D1215" s="6">
        <f t="shared" si="19"/>
        <v>5.7973130154969823</v>
      </c>
    </row>
    <row r="1216" spans="1:4" x14ac:dyDescent="0.25">
      <c r="A1216" s="6">
        <v>1994</v>
      </c>
      <c r="B1216" s="17">
        <v>5846.1599354745622</v>
      </c>
      <c r="C1216" s="17">
        <v>119.419300591</v>
      </c>
      <c r="D1216" s="6">
        <f t="shared" ref="D1216:D1279" si="20">B1216/1000</f>
        <v>5.8461599354745619</v>
      </c>
    </row>
    <row r="1217" spans="1:4" x14ac:dyDescent="0.25">
      <c r="A1217" s="6">
        <v>1994</v>
      </c>
      <c r="B1217" s="17">
        <v>5895.1608710538585</v>
      </c>
      <c r="C1217" s="17">
        <v>119.103437962</v>
      </c>
      <c r="D1217" s="6">
        <f t="shared" si="20"/>
        <v>5.8951608710538581</v>
      </c>
    </row>
    <row r="1218" spans="1:4" x14ac:dyDescent="0.25">
      <c r="A1218" s="6">
        <v>1994</v>
      </c>
      <c r="B1218" s="17">
        <v>5944.6428350659235</v>
      </c>
      <c r="C1218" s="17">
        <v>116.542644552</v>
      </c>
      <c r="D1218" s="6">
        <f t="shared" si="20"/>
        <v>5.9446428350659231</v>
      </c>
    </row>
    <row r="1219" spans="1:4" x14ac:dyDescent="0.25">
      <c r="A1219" s="6">
        <v>1994</v>
      </c>
      <c r="B1219" s="17">
        <v>5992.2222439672005</v>
      </c>
      <c r="C1219" s="17">
        <v>124.03327143600001</v>
      </c>
      <c r="D1219" s="6">
        <f t="shared" si="20"/>
        <v>5.9922222439672002</v>
      </c>
    </row>
    <row r="1220" spans="1:4" x14ac:dyDescent="0.25">
      <c r="A1220" s="6">
        <v>1994</v>
      </c>
      <c r="B1220" s="17">
        <v>6040.9854902975048</v>
      </c>
      <c r="C1220" s="17">
        <v>135.44303102000001</v>
      </c>
      <c r="D1220" s="6">
        <f t="shared" si="20"/>
        <v>6.0409854902975049</v>
      </c>
    </row>
    <row r="1221" spans="1:4" x14ac:dyDescent="0.25">
      <c r="A1221" s="6">
        <v>1994</v>
      </c>
      <c r="B1221" s="17">
        <v>6087.4345681868581</v>
      </c>
      <c r="C1221" s="17">
        <v>145.84512723500001</v>
      </c>
      <c r="D1221" s="6">
        <f t="shared" si="20"/>
        <v>6.0874345681868585</v>
      </c>
    </row>
    <row r="1222" spans="1:4" x14ac:dyDescent="0.25">
      <c r="A1222" s="6">
        <v>1994</v>
      </c>
      <c r="B1222" s="17">
        <v>6136.1548207528904</v>
      </c>
      <c r="C1222" s="17">
        <v>130.994579227</v>
      </c>
      <c r="D1222" s="6">
        <f t="shared" si="20"/>
        <v>6.13615482075289</v>
      </c>
    </row>
    <row r="1223" spans="1:4" x14ac:dyDescent="0.25">
      <c r="A1223" s="6">
        <v>1994</v>
      </c>
      <c r="B1223" s="17">
        <v>6185.9147132856415</v>
      </c>
      <c r="C1223" s="17">
        <v>129.21719653599999</v>
      </c>
      <c r="D1223" s="6">
        <f t="shared" si="20"/>
        <v>6.1859147132856416</v>
      </c>
    </row>
    <row r="1224" spans="1:4" x14ac:dyDescent="0.25">
      <c r="A1224" s="6">
        <v>1994</v>
      </c>
      <c r="B1224" s="17">
        <v>6235.3889861651223</v>
      </c>
      <c r="C1224" s="17">
        <v>119.678688502</v>
      </c>
      <c r="D1224" s="6">
        <f t="shared" si="20"/>
        <v>6.2353889861651224</v>
      </c>
    </row>
    <row r="1225" spans="1:4" x14ac:dyDescent="0.25">
      <c r="A1225" s="6">
        <v>1994</v>
      </c>
      <c r="B1225" s="17">
        <v>6284.703979804859</v>
      </c>
      <c r="C1225" s="17">
        <v>94.422800256900004</v>
      </c>
      <c r="D1225" s="6">
        <f t="shared" si="20"/>
        <v>6.284703979804859</v>
      </c>
    </row>
    <row r="1226" spans="1:4" x14ac:dyDescent="0.25">
      <c r="A1226" s="6">
        <v>1994</v>
      </c>
      <c r="B1226" s="17">
        <v>6334.0699108670806</v>
      </c>
      <c r="C1226" s="17">
        <v>107.87202068400001</v>
      </c>
      <c r="D1226" s="6">
        <f t="shared" si="20"/>
        <v>6.3340699108670808</v>
      </c>
    </row>
    <row r="1227" spans="1:4" x14ac:dyDescent="0.25">
      <c r="A1227" s="6">
        <v>1994</v>
      </c>
      <c r="B1227" s="17">
        <v>6384.0743810009053</v>
      </c>
      <c r="C1227" s="17">
        <v>107.181048011</v>
      </c>
      <c r="D1227" s="6">
        <f t="shared" si="20"/>
        <v>6.3840743810009055</v>
      </c>
    </row>
    <row r="1228" spans="1:4" x14ac:dyDescent="0.25">
      <c r="A1228" s="6">
        <v>1994</v>
      </c>
      <c r="B1228" s="17">
        <v>6432.4238415868822</v>
      </c>
      <c r="C1228" s="17">
        <v>125.39147874699999</v>
      </c>
      <c r="D1228" s="6">
        <f t="shared" si="20"/>
        <v>6.432423841586882</v>
      </c>
    </row>
    <row r="1229" spans="1:4" x14ac:dyDescent="0.25">
      <c r="A1229" s="6">
        <v>1994</v>
      </c>
      <c r="B1229" s="17">
        <v>6482.2036477770598</v>
      </c>
      <c r="C1229" s="17">
        <v>114.865722306</v>
      </c>
      <c r="D1229" s="6">
        <f t="shared" si="20"/>
        <v>6.4822036477770597</v>
      </c>
    </row>
    <row r="1230" spans="1:4" x14ac:dyDescent="0.25">
      <c r="A1230" s="6">
        <v>1994</v>
      </c>
      <c r="B1230" s="17">
        <v>6531.9212367786677</v>
      </c>
      <c r="C1230" s="17">
        <v>111.77945941900001</v>
      </c>
      <c r="D1230" s="6">
        <f t="shared" si="20"/>
        <v>6.5319212367786674</v>
      </c>
    </row>
    <row r="1231" spans="1:4" x14ac:dyDescent="0.25">
      <c r="A1231" s="6">
        <v>1994</v>
      </c>
      <c r="B1231" s="17">
        <v>6580.789312930805</v>
      </c>
      <c r="C1231" s="17">
        <v>104.575480333</v>
      </c>
      <c r="D1231" s="6">
        <f t="shared" si="20"/>
        <v>6.580789312930805</v>
      </c>
    </row>
    <row r="1232" spans="1:4" x14ac:dyDescent="0.25">
      <c r="A1232" s="6">
        <v>1994</v>
      </c>
      <c r="B1232" s="17">
        <v>6627.8936848679095</v>
      </c>
      <c r="C1232" s="17">
        <v>111.694808686</v>
      </c>
      <c r="D1232" s="6">
        <f t="shared" si="20"/>
        <v>6.6278936848679093</v>
      </c>
    </row>
    <row r="1233" spans="1:4" x14ac:dyDescent="0.25">
      <c r="A1233" s="6">
        <v>1994</v>
      </c>
      <c r="B1233" s="17">
        <v>6676.6119682021781</v>
      </c>
      <c r="C1233" s="17">
        <v>96.979315496200002</v>
      </c>
      <c r="D1233" s="6">
        <f t="shared" si="20"/>
        <v>6.6766119682021783</v>
      </c>
    </row>
    <row r="1234" spans="1:4" x14ac:dyDescent="0.25">
      <c r="A1234" s="6">
        <v>1994</v>
      </c>
      <c r="B1234" s="17">
        <v>6725.9108763472732</v>
      </c>
      <c r="C1234" s="17">
        <v>98.885883791599994</v>
      </c>
      <c r="D1234" s="6">
        <f t="shared" si="20"/>
        <v>6.7259108763472728</v>
      </c>
    </row>
    <row r="1235" spans="1:4" x14ac:dyDescent="0.25">
      <c r="A1235" s="6">
        <v>1994</v>
      </c>
      <c r="B1235" s="17">
        <v>6775.3124158706651</v>
      </c>
      <c r="C1235" s="17">
        <v>91.907523258099999</v>
      </c>
      <c r="D1235" s="6">
        <f t="shared" si="20"/>
        <v>6.7753124158706655</v>
      </c>
    </row>
    <row r="1236" spans="1:4" x14ac:dyDescent="0.25">
      <c r="A1236" s="6">
        <v>1994</v>
      </c>
      <c r="B1236" s="17">
        <v>6822.1697538837288</v>
      </c>
      <c r="C1236" s="17">
        <v>75.617079127500006</v>
      </c>
      <c r="D1236" s="6">
        <f t="shared" si="20"/>
        <v>6.8221697538837285</v>
      </c>
    </row>
    <row r="1237" spans="1:4" x14ac:dyDescent="0.25">
      <c r="A1237" s="6">
        <v>1994</v>
      </c>
      <c r="B1237" s="17">
        <v>6866.2534399285487</v>
      </c>
      <c r="C1237" s="17">
        <v>109.321882131</v>
      </c>
      <c r="D1237" s="6">
        <f t="shared" si="20"/>
        <v>6.8662534399285491</v>
      </c>
    </row>
    <row r="1238" spans="1:4" x14ac:dyDescent="0.25">
      <c r="A1238" s="6">
        <v>1994</v>
      </c>
      <c r="B1238" s="17">
        <v>6917.3777526331523</v>
      </c>
      <c r="C1238" s="17">
        <v>86.141156377300007</v>
      </c>
      <c r="D1238" s="6">
        <f t="shared" si="20"/>
        <v>6.9173777526331524</v>
      </c>
    </row>
    <row r="1239" spans="1:4" x14ac:dyDescent="0.25">
      <c r="A1239" s="6">
        <v>1994</v>
      </c>
      <c r="B1239" s="17">
        <v>6968.4921492848389</v>
      </c>
      <c r="C1239" s="17">
        <v>86.1382244144</v>
      </c>
      <c r="D1239" s="6">
        <f t="shared" si="20"/>
        <v>6.9684921492848391</v>
      </c>
    </row>
    <row r="1240" spans="1:4" x14ac:dyDescent="0.25">
      <c r="A1240" s="6">
        <v>1994</v>
      </c>
      <c r="B1240" s="17">
        <v>7009.3492283812739</v>
      </c>
      <c r="C1240" s="17">
        <v>120.07042629599999</v>
      </c>
      <c r="D1240" s="6">
        <f t="shared" si="20"/>
        <v>7.0093492283812742</v>
      </c>
    </row>
    <row r="1241" spans="1:4" x14ac:dyDescent="0.25">
      <c r="A1241" s="6">
        <v>1994</v>
      </c>
      <c r="B1241" s="17">
        <v>7094.1064513398123</v>
      </c>
      <c r="C1241" s="17">
        <v>138.40594680199999</v>
      </c>
      <c r="D1241" s="6">
        <f t="shared" si="20"/>
        <v>7.0941064513398127</v>
      </c>
    </row>
    <row r="1242" spans="1:4" x14ac:dyDescent="0.25">
      <c r="A1242" s="6">
        <v>1994</v>
      </c>
      <c r="B1242" s="17">
        <v>7123.9711413625801</v>
      </c>
      <c r="C1242" s="17">
        <v>116.24621512</v>
      </c>
      <c r="D1242" s="6">
        <f t="shared" si="20"/>
        <v>7.1239711413625804</v>
      </c>
    </row>
    <row r="1243" spans="1:4" x14ac:dyDescent="0.25">
      <c r="A1243" s="6">
        <v>1994</v>
      </c>
      <c r="B1243" s="17">
        <v>7158.128055414646</v>
      </c>
      <c r="C1243" s="17">
        <v>109.860899992</v>
      </c>
      <c r="D1243" s="6">
        <f t="shared" si="20"/>
        <v>7.1581280554146458</v>
      </c>
    </row>
    <row r="1244" spans="1:4" x14ac:dyDescent="0.25">
      <c r="A1244" s="6">
        <v>1994</v>
      </c>
      <c r="B1244" s="17">
        <v>7207.8453898552025</v>
      </c>
      <c r="C1244" s="17">
        <v>127.243637038</v>
      </c>
      <c r="D1244" s="6">
        <f t="shared" si="20"/>
        <v>7.2078453898552022</v>
      </c>
    </row>
    <row r="1245" spans="1:4" x14ac:dyDescent="0.25">
      <c r="A1245" s="6">
        <v>1994</v>
      </c>
      <c r="B1245" s="17">
        <v>7255.317324470836</v>
      </c>
      <c r="C1245" s="17">
        <v>61.513563818199998</v>
      </c>
      <c r="D1245" s="6">
        <f t="shared" si="20"/>
        <v>7.2553173244708358</v>
      </c>
    </row>
    <row r="1246" spans="1:4" x14ac:dyDescent="0.25">
      <c r="A1246" s="6">
        <v>1994</v>
      </c>
      <c r="B1246" s="17">
        <v>7297.6247100499986</v>
      </c>
      <c r="C1246" s="17">
        <v>35.876062472900003</v>
      </c>
      <c r="D1246" s="6">
        <f t="shared" si="20"/>
        <v>7.2976247100499982</v>
      </c>
    </row>
    <row r="1247" spans="1:4" x14ac:dyDescent="0.25">
      <c r="A1247" s="6">
        <v>1994</v>
      </c>
      <c r="B1247" s="17">
        <v>7346.4713204042746</v>
      </c>
      <c r="C1247" s="17">
        <v>38.484409998399997</v>
      </c>
      <c r="D1247" s="6">
        <f t="shared" si="20"/>
        <v>7.3464713204042749</v>
      </c>
    </row>
    <row r="1248" spans="1:4" x14ac:dyDescent="0.25">
      <c r="A1248" s="6">
        <v>1994</v>
      </c>
      <c r="B1248" s="17">
        <v>7396.4381849334059</v>
      </c>
      <c r="C1248" s="17">
        <v>30.5509813372</v>
      </c>
      <c r="D1248" s="6">
        <f t="shared" si="20"/>
        <v>7.3964381849334062</v>
      </c>
    </row>
    <row r="1249" spans="1:4" x14ac:dyDescent="0.25">
      <c r="A1249" s="6">
        <v>1994</v>
      </c>
      <c r="B1249" s="17">
        <v>7445.9107482417548</v>
      </c>
      <c r="C1249" s="17">
        <v>36.901486391200002</v>
      </c>
      <c r="D1249" s="6">
        <f t="shared" si="20"/>
        <v>7.4459107482417553</v>
      </c>
    </row>
    <row r="1250" spans="1:4" x14ac:dyDescent="0.25">
      <c r="A1250" s="6">
        <v>1994</v>
      </c>
      <c r="B1250" s="17">
        <v>7494.4597160586864</v>
      </c>
      <c r="C1250" s="17">
        <v>40.989289491100003</v>
      </c>
      <c r="D1250" s="6">
        <f t="shared" si="20"/>
        <v>7.4944597160586861</v>
      </c>
    </row>
    <row r="1251" spans="1:4" x14ac:dyDescent="0.25">
      <c r="A1251" s="6">
        <v>1994</v>
      </c>
      <c r="B1251" s="17">
        <v>7536.633895465684</v>
      </c>
      <c r="C1251" s="17">
        <v>36.279358048900001</v>
      </c>
      <c r="D1251" s="6">
        <f t="shared" si="20"/>
        <v>7.536633895465684</v>
      </c>
    </row>
    <row r="1252" spans="1:4" x14ac:dyDescent="0.25">
      <c r="A1252" s="6">
        <v>1994</v>
      </c>
      <c r="B1252" s="17">
        <v>7581.7324710086887</v>
      </c>
      <c r="C1252" s="17">
        <v>42.586177501500003</v>
      </c>
      <c r="D1252" s="6">
        <f t="shared" si="20"/>
        <v>7.5817324710086886</v>
      </c>
    </row>
    <row r="1253" spans="1:4" x14ac:dyDescent="0.25">
      <c r="A1253" s="6">
        <v>1994</v>
      </c>
      <c r="B1253" s="17">
        <v>7629.780965881122</v>
      </c>
      <c r="C1253" s="17">
        <v>32.400173994299998</v>
      </c>
      <c r="D1253" s="6">
        <f t="shared" si="20"/>
        <v>7.629780965881122</v>
      </c>
    </row>
    <row r="1254" spans="1:4" x14ac:dyDescent="0.25">
      <c r="A1254" s="6">
        <v>1994</v>
      </c>
      <c r="B1254" s="17">
        <v>7675.9174104881868</v>
      </c>
      <c r="C1254" s="17">
        <v>26.914475545599998</v>
      </c>
      <c r="D1254" s="6">
        <f t="shared" si="20"/>
        <v>7.6759174104881867</v>
      </c>
    </row>
    <row r="1255" spans="1:4" x14ac:dyDescent="0.25">
      <c r="A1255" s="6">
        <v>1994</v>
      </c>
      <c r="B1255" s="17">
        <v>7721.3169566728429</v>
      </c>
      <c r="C1255" s="17">
        <v>31.316864082399999</v>
      </c>
      <c r="D1255" s="6">
        <f t="shared" si="20"/>
        <v>7.721316956672843</v>
      </c>
    </row>
    <row r="1256" spans="1:4" x14ac:dyDescent="0.25">
      <c r="A1256" s="6">
        <v>1994</v>
      </c>
      <c r="B1256" s="17">
        <v>7764.3145338265922</v>
      </c>
      <c r="C1256" s="17">
        <v>35.905596046399999</v>
      </c>
      <c r="D1256" s="6">
        <f t="shared" si="20"/>
        <v>7.7643145338265924</v>
      </c>
    </row>
    <row r="1257" spans="1:4" x14ac:dyDescent="0.25">
      <c r="A1257" s="6">
        <v>1994</v>
      </c>
      <c r="B1257" s="17">
        <v>7796.8088894347356</v>
      </c>
      <c r="C1257" s="17">
        <v>28.9801968875</v>
      </c>
      <c r="D1257" s="6">
        <f t="shared" si="20"/>
        <v>7.796808889434736</v>
      </c>
    </row>
    <row r="1258" spans="1:4" x14ac:dyDescent="0.25">
      <c r="A1258" s="6">
        <v>1994</v>
      </c>
      <c r="B1258" s="17">
        <v>7824.7483176382993</v>
      </c>
      <c r="C1258" s="17">
        <v>132.47071557699999</v>
      </c>
      <c r="D1258" s="6">
        <f t="shared" si="20"/>
        <v>7.8247483176382993</v>
      </c>
    </row>
    <row r="1259" spans="1:4" x14ac:dyDescent="0.25">
      <c r="A1259" s="6">
        <v>1994</v>
      </c>
      <c r="B1259" s="17">
        <v>7827.0949348642134</v>
      </c>
      <c r="C1259" s="17">
        <v>52.206580292300004</v>
      </c>
      <c r="D1259" s="6">
        <f t="shared" si="20"/>
        <v>7.8270949348642134</v>
      </c>
    </row>
    <row r="1260" spans="1:4" x14ac:dyDescent="0.25">
      <c r="A1260" s="6">
        <v>1994</v>
      </c>
      <c r="B1260" s="17">
        <v>7841.1290063688302</v>
      </c>
      <c r="C1260" s="17">
        <v>79.716009126599999</v>
      </c>
      <c r="D1260" s="6">
        <f t="shared" si="20"/>
        <v>7.8411290063688304</v>
      </c>
    </row>
    <row r="1261" spans="1:4" x14ac:dyDescent="0.25">
      <c r="A1261" s="6">
        <v>1994</v>
      </c>
      <c r="B1261" s="17">
        <v>7859.7721839841151</v>
      </c>
      <c r="C1261" s="17">
        <v>59.553316780400003</v>
      </c>
      <c r="D1261" s="6">
        <f t="shared" si="20"/>
        <v>7.8597721839841155</v>
      </c>
    </row>
    <row r="1262" spans="1:4" x14ac:dyDescent="0.25">
      <c r="A1262" s="6">
        <v>1994</v>
      </c>
      <c r="B1262" s="17">
        <v>7886.5421586531065</v>
      </c>
      <c r="C1262" s="17">
        <v>51.802487620400001</v>
      </c>
      <c r="D1262" s="6">
        <f t="shared" si="20"/>
        <v>7.8865421586531061</v>
      </c>
    </row>
    <row r="1263" spans="1:4" x14ac:dyDescent="0.25">
      <c r="A1263" s="6">
        <v>1994</v>
      </c>
      <c r="B1263" s="17">
        <v>7930.0120365518451</v>
      </c>
      <c r="C1263" s="17">
        <v>64.167973102900007</v>
      </c>
      <c r="D1263" s="6">
        <f t="shared" si="20"/>
        <v>7.9300120365518447</v>
      </c>
    </row>
    <row r="1264" spans="1:4" x14ac:dyDescent="0.25">
      <c r="A1264" s="6">
        <v>1994</v>
      </c>
      <c r="B1264" s="17">
        <v>7974.2444516339165</v>
      </c>
      <c r="C1264" s="17">
        <v>55.411200639999997</v>
      </c>
      <c r="D1264" s="6">
        <f t="shared" si="20"/>
        <v>7.9742444516339166</v>
      </c>
    </row>
    <row r="1265" spans="1:4" x14ac:dyDescent="0.25">
      <c r="A1265" s="6">
        <v>1994</v>
      </c>
      <c r="B1265" s="17">
        <v>8022.6955961399563</v>
      </c>
      <c r="C1265" s="17">
        <v>64.337270255299998</v>
      </c>
      <c r="D1265" s="6">
        <f t="shared" si="20"/>
        <v>8.0226955961399558</v>
      </c>
    </row>
    <row r="1266" spans="1:4" x14ac:dyDescent="0.25">
      <c r="A1266" s="6">
        <v>1994</v>
      </c>
      <c r="B1266" s="17">
        <v>8071.3414577233016</v>
      </c>
      <c r="C1266" s="17">
        <v>70.383245109699999</v>
      </c>
      <c r="D1266" s="6">
        <f t="shared" si="20"/>
        <v>8.0713414577233014</v>
      </c>
    </row>
    <row r="1267" spans="1:4" x14ac:dyDescent="0.25">
      <c r="A1267" s="6">
        <v>1994</v>
      </c>
      <c r="B1267" s="17">
        <v>8119.7565205449864</v>
      </c>
      <c r="C1267" s="17">
        <v>67.863869577200006</v>
      </c>
      <c r="D1267" s="6">
        <f t="shared" si="20"/>
        <v>8.1197565205449855</v>
      </c>
    </row>
    <row r="1268" spans="1:4" x14ac:dyDescent="0.25">
      <c r="A1268" s="6">
        <v>1994</v>
      </c>
      <c r="B1268" s="17">
        <v>8168.2634371770373</v>
      </c>
      <c r="C1268" s="17">
        <v>69.830355485599995</v>
      </c>
      <c r="D1268" s="6">
        <f t="shared" si="20"/>
        <v>8.1682634371770373</v>
      </c>
    </row>
    <row r="1269" spans="1:4" x14ac:dyDescent="0.25">
      <c r="A1269" s="6">
        <v>1994</v>
      </c>
      <c r="B1269" s="17">
        <v>8217.7442700287011</v>
      </c>
      <c r="C1269" s="17">
        <v>75.796333380799993</v>
      </c>
      <c r="D1269" s="6">
        <f t="shared" si="20"/>
        <v>8.2177442700287013</v>
      </c>
    </row>
    <row r="1270" spans="1:4" x14ac:dyDescent="0.25">
      <c r="A1270" s="6">
        <v>1994</v>
      </c>
      <c r="B1270" s="17">
        <v>8271.8319572702494</v>
      </c>
      <c r="C1270" s="17">
        <v>70.163499574100001</v>
      </c>
      <c r="D1270" s="6">
        <f t="shared" si="20"/>
        <v>8.2718319572702494</v>
      </c>
    </row>
    <row r="1271" spans="1:4" x14ac:dyDescent="0.25">
      <c r="A1271" s="6">
        <v>1994</v>
      </c>
      <c r="B1271" s="17">
        <v>8321.1208782516514</v>
      </c>
      <c r="C1271" s="17">
        <v>157.67610456200001</v>
      </c>
      <c r="D1271" s="6">
        <f t="shared" si="20"/>
        <v>8.3211208782516515</v>
      </c>
    </row>
    <row r="1272" spans="1:4" x14ac:dyDescent="0.25">
      <c r="A1272" s="6">
        <v>1994</v>
      </c>
      <c r="B1272" s="17">
        <v>8347.3048615533717</v>
      </c>
      <c r="C1272" s="17">
        <v>175.45321661099999</v>
      </c>
      <c r="D1272" s="6">
        <f t="shared" si="20"/>
        <v>8.347304861553372</v>
      </c>
    </row>
    <row r="1273" spans="1:4" x14ac:dyDescent="0.25">
      <c r="A1273" s="6">
        <v>1994</v>
      </c>
      <c r="B1273" s="17">
        <v>8396.9939506675437</v>
      </c>
      <c r="C1273" s="17">
        <v>215.430474769</v>
      </c>
      <c r="D1273" s="6">
        <f t="shared" si="20"/>
        <v>8.3969939506675431</v>
      </c>
    </row>
    <row r="1274" spans="1:4" x14ac:dyDescent="0.25">
      <c r="A1274" s="6">
        <v>1994</v>
      </c>
      <c r="B1274" s="17">
        <v>8448.076054313713</v>
      </c>
      <c r="C1274" s="17">
        <v>226.466639488</v>
      </c>
      <c r="D1274" s="6">
        <f t="shared" si="20"/>
        <v>8.448076054313713</v>
      </c>
    </row>
    <row r="1275" spans="1:4" x14ac:dyDescent="0.25">
      <c r="A1275" s="6">
        <v>1994</v>
      </c>
      <c r="B1275" s="17">
        <v>8501.8209144548546</v>
      </c>
      <c r="C1275" s="17">
        <v>215.43115361700001</v>
      </c>
      <c r="D1275" s="6">
        <f t="shared" si="20"/>
        <v>8.5018209144548553</v>
      </c>
    </row>
    <row r="1276" spans="1:4" x14ac:dyDescent="0.25">
      <c r="A1276" s="6">
        <v>1994</v>
      </c>
      <c r="B1276" s="17">
        <v>8564.0830197985179</v>
      </c>
      <c r="C1276" s="17">
        <v>175.88939285999999</v>
      </c>
      <c r="D1276" s="6">
        <f t="shared" si="20"/>
        <v>8.5640830197985185</v>
      </c>
    </row>
    <row r="1277" spans="1:4" x14ac:dyDescent="0.25">
      <c r="A1277" s="6">
        <v>1994</v>
      </c>
      <c r="B1277" s="17">
        <v>8581.0306055960264</v>
      </c>
      <c r="C1277" s="17">
        <v>152.08094868699999</v>
      </c>
      <c r="D1277" s="6">
        <f t="shared" si="20"/>
        <v>8.5810306055960268</v>
      </c>
    </row>
    <row r="1278" spans="1:4" x14ac:dyDescent="0.25">
      <c r="A1278" s="6">
        <v>1994</v>
      </c>
      <c r="B1278" s="17">
        <v>8615.2592412419144</v>
      </c>
      <c r="C1278" s="17">
        <v>176.326638852</v>
      </c>
      <c r="D1278" s="6">
        <f t="shared" si="20"/>
        <v>8.6152592412419136</v>
      </c>
    </row>
    <row r="1279" spans="1:4" x14ac:dyDescent="0.25">
      <c r="A1279" s="6">
        <v>1994</v>
      </c>
      <c r="B1279" s="17">
        <v>8668.8999544230537</v>
      </c>
      <c r="C1279" s="17">
        <v>143.77959118699999</v>
      </c>
      <c r="D1279" s="6">
        <f t="shared" si="20"/>
        <v>8.6688999544230541</v>
      </c>
    </row>
    <row r="1280" spans="1:4" x14ac:dyDescent="0.25">
      <c r="A1280" s="6">
        <v>1994</v>
      </c>
      <c r="B1280" s="17">
        <v>8719.7446025625759</v>
      </c>
      <c r="C1280" s="17">
        <v>154.872589721</v>
      </c>
      <c r="D1280" s="6">
        <f t="shared" ref="D1280:D1343" si="21">B1280/1000</f>
        <v>8.7197446025625762</v>
      </c>
    </row>
    <row r="1281" spans="1:4" x14ac:dyDescent="0.25">
      <c r="A1281" s="6">
        <v>1994</v>
      </c>
      <c r="B1281" s="17">
        <v>8763.0133066628186</v>
      </c>
      <c r="C1281" s="17">
        <v>154.64195855200001</v>
      </c>
      <c r="D1281" s="6">
        <f t="shared" si="21"/>
        <v>8.7630133066628186</v>
      </c>
    </row>
    <row r="1282" spans="1:4" x14ac:dyDescent="0.25">
      <c r="A1282" s="6">
        <v>1994</v>
      </c>
      <c r="B1282" s="17">
        <v>8813.0543684335244</v>
      </c>
      <c r="C1282" s="17">
        <v>137.907343634</v>
      </c>
      <c r="D1282" s="6">
        <f t="shared" si="21"/>
        <v>8.8130543684335247</v>
      </c>
    </row>
    <row r="1283" spans="1:4" x14ac:dyDescent="0.25">
      <c r="A1283" s="6">
        <v>1994</v>
      </c>
      <c r="B1283" s="17">
        <v>8861.5447122938203</v>
      </c>
      <c r="C1283" s="17">
        <v>94.866594189500006</v>
      </c>
      <c r="D1283" s="6">
        <f t="shared" si="21"/>
        <v>8.8615447122938207</v>
      </c>
    </row>
    <row r="1284" spans="1:4" x14ac:dyDescent="0.25">
      <c r="A1284" s="6">
        <v>1994</v>
      </c>
      <c r="B1284" s="17">
        <v>8909.7842800103044</v>
      </c>
      <c r="C1284" s="17">
        <v>121.911975011</v>
      </c>
      <c r="D1284" s="6">
        <f t="shared" si="21"/>
        <v>8.9097842800103049</v>
      </c>
    </row>
    <row r="1285" spans="1:4" x14ac:dyDescent="0.25">
      <c r="A1285" s="6">
        <v>1994</v>
      </c>
      <c r="B1285" s="17">
        <v>8953.1509450859394</v>
      </c>
      <c r="C1285" s="17">
        <v>108.06382298</v>
      </c>
      <c r="D1285" s="6">
        <f t="shared" si="21"/>
        <v>8.9531509450859392</v>
      </c>
    </row>
    <row r="1286" spans="1:4" x14ac:dyDescent="0.25">
      <c r="A1286" s="6">
        <v>1994</v>
      </c>
      <c r="B1286" s="17">
        <v>9000.4468867917312</v>
      </c>
      <c r="C1286" s="17">
        <v>113.55843696399999</v>
      </c>
      <c r="D1286" s="6">
        <f t="shared" si="21"/>
        <v>9.0004468867917318</v>
      </c>
    </row>
    <row r="1287" spans="1:4" x14ac:dyDescent="0.25">
      <c r="A1287" s="6">
        <v>1994</v>
      </c>
      <c r="B1287" s="17">
        <v>9041.6140399890028</v>
      </c>
      <c r="C1287" s="17">
        <v>107.869160317</v>
      </c>
      <c r="D1287" s="6">
        <f t="shared" si="21"/>
        <v>9.0416140399890033</v>
      </c>
    </row>
    <row r="1288" spans="1:4" x14ac:dyDescent="0.25">
      <c r="A1288" s="6">
        <v>1994</v>
      </c>
      <c r="B1288" s="17">
        <v>9095.6735466314385</v>
      </c>
      <c r="C1288" s="17">
        <v>59.854194067500003</v>
      </c>
      <c r="D1288" s="6">
        <f t="shared" si="21"/>
        <v>9.0956735466314385</v>
      </c>
    </row>
    <row r="1289" spans="1:4" x14ac:dyDescent="0.25">
      <c r="A1289" s="6">
        <v>1994</v>
      </c>
      <c r="B1289" s="17">
        <v>9123.1746276617741</v>
      </c>
      <c r="C1289" s="17">
        <v>568.98581792899995</v>
      </c>
      <c r="D1289" s="6">
        <f t="shared" si="21"/>
        <v>9.1231746276617738</v>
      </c>
    </row>
    <row r="1290" spans="1:4" x14ac:dyDescent="0.25">
      <c r="A1290" s="6">
        <v>1994</v>
      </c>
      <c r="B1290" s="17">
        <v>9129.350266148449</v>
      </c>
      <c r="C1290" s="17">
        <v>54.466653944100003</v>
      </c>
      <c r="D1290" s="6">
        <f t="shared" si="21"/>
        <v>9.1293502661484496</v>
      </c>
    </row>
    <row r="1291" spans="1:4" x14ac:dyDescent="0.25">
      <c r="A1291" s="6">
        <v>1994</v>
      </c>
      <c r="B1291" s="17">
        <v>9152.780526145576</v>
      </c>
      <c r="C1291" s="17">
        <v>51.378153550699999</v>
      </c>
      <c r="D1291" s="6">
        <f t="shared" si="21"/>
        <v>9.1527805261455768</v>
      </c>
    </row>
    <row r="1292" spans="1:4" x14ac:dyDescent="0.25">
      <c r="A1292" s="6">
        <v>1994</v>
      </c>
      <c r="B1292" s="17">
        <v>9192.5760156578344</v>
      </c>
      <c r="C1292" s="17">
        <v>52.388648920900003</v>
      </c>
      <c r="D1292" s="6">
        <f t="shared" si="21"/>
        <v>9.1925760156578349</v>
      </c>
    </row>
    <row r="1293" spans="1:4" x14ac:dyDescent="0.25">
      <c r="A1293" s="6">
        <v>1994</v>
      </c>
      <c r="B1293" s="17">
        <v>9240.9787495913461</v>
      </c>
      <c r="C1293" s="17">
        <v>52.098503000599997</v>
      </c>
      <c r="D1293" s="6">
        <f t="shared" si="21"/>
        <v>9.2409787495913456</v>
      </c>
    </row>
    <row r="1294" spans="1:4" x14ac:dyDescent="0.25">
      <c r="A1294" s="6">
        <v>1994</v>
      </c>
      <c r="B1294" s="17">
        <v>9288.9794654888574</v>
      </c>
      <c r="C1294" s="17">
        <v>56.027457059</v>
      </c>
      <c r="D1294" s="6">
        <f t="shared" si="21"/>
        <v>9.2889794654888576</v>
      </c>
    </row>
    <row r="1295" spans="1:4" x14ac:dyDescent="0.25">
      <c r="A1295" s="6">
        <v>1994</v>
      </c>
      <c r="B1295" s="17">
        <v>9338.0636682111253</v>
      </c>
      <c r="C1295" s="17">
        <v>59.437656098399998</v>
      </c>
      <c r="D1295" s="6">
        <f t="shared" si="21"/>
        <v>9.3380636682111255</v>
      </c>
    </row>
    <row r="1296" spans="1:4" x14ac:dyDescent="0.25">
      <c r="A1296" s="6">
        <v>1994</v>
      </c>
      <c r="B1296" s="17">
        <v>9386.9813500440014</v>
      </c>
      <c r="C1296" s="17">
        <v>66.931158446500007</v>
      </c>
      <c r="D1296" s="6">
        <f t="shared" si="21"/>
        <v>9.3869813500440014</v>
      </c>
    </row>
    <row r="1297" spans="1:4" x14ac:dyDescent="0.25">
      <c r="A1297" s="6">
        <v>1994</v>
      </c>
      <c r="B1297" s="17">
        <v>9436.4474936029656</v>
      </c>
      <c r="C1297" s="17">
        <v>57.377533796000002</v>
      </c>
      <c r="D1297" s="6">
        <f t="shared" si="21"/>
        <v>9.4364474936029659</v>
      </c>
    </row>
    <row r="1298" spans="1:4" x14ac:dyDescent="0.25">
      <c r="A1298" s="6">
        <v>1994</v>
      </c>
      <c r="B1298" s="17">
        <v>9486.0206688111248</v>
      </c>
      <c r="C1298" s="17">
        <v>61.401947720099997</v>
      </c>
      <c r="D1298" s="6">
        <f t="shared" si="21"/>
        <v>9.4860206688111255</v>
      </c>
    </row>
    <row r="1299" spans="1:4" x14ac:dyDescent="0.25">
      <c r="A1299" s="6">
        <v>1994</v>
      </c>
      <c r="B1299" s="17">
        <v>9535.5557541632879</v>
      </c>
      <c r="C1299" s="17">
        <v>69.278245536100002</v>
      </c>
      <c r="D1299" s="6">
        <f t="shared" si="21"/>
        <v>9.5355557541632887</v>
      </c>
    </row>
    <row r="1300" spans="1:4" x14ac:dyDescent="0.25">
      <c r="A1300" s="6">
        <v>1994</v>
      </c>
      <c r="B1300" s="17">
        <v>9584.8498860575855</v>
      </c>
      <c r="C1300" s="17">
        <v>71.863204971800002</v>
      </c>
      <c r="D1300" s="6">
        <f t="shared" si="21"/>
        <v>9.5848498860575848</v>
      </c>
    </row>
    <row r="1301" spans="1:4" x14ac:dyDescent="0.25">
      <c r="A1301" s="6">
        <v>1994</v>
      </c>
      <c r="B1301" s="17">
        <v>9634.7120997093334</v>
      </c>
      <c r="C1301" s="17">
        <v>68.624160721300001</v>
      </c>
      <c r="D1301" s="6">
        <f t="shared" si="21"/>
        <v>9.6347120997093327</v>
      </c>
    </row>
    <row r="1302" spans="1:4" x14ac:dyDescent="0.25">
      <c r="A1302" s="6">
        <v>1994</v>
      </c>
      <c r="B1302" s="17">
        <v>9684.4232705517588</v>
      </c>
      <c r="C1302" s="17">
        <v>74.434538170500005</v>
      </c>
      <c r="D1302" s="6">
        <f t="shared" si="21"/>
        <v>9.6844232705517594</v>
      </c>
    </row>
    <row r="1303" spans="1:4" x14ac:dyDescent="0.25">
      <c r="A1303" s="6">
        <v>1994</v>
      </c>
      <c r="B1303" s="17">
        <v>9733.4370081262332</v>
      </c>
      <c r="C1303" s="17">
        <v>102.50995011099999</v>
      </c>
      <c r="D1303" s="6">
        <f t="shared" si="21"/>
        <v>9.7334370081262325</v>
      </c>
    </row>
    <row r="1304" spans="1:4" x14ac:dyDescent="0.25">
      <c r="A1304" s="6">
        <v>1994</v>
      </c>
      <c r="B1304" s="17">
        <v>9782.861752400142</v>
      </c>
      <c r="C1304" s="17">
        <v>109.43688883</v>
      </c>
      <c r="D1304" s="6">
        <f t="shared" si="21"/>
        <v>9.7828617524001427</v>
      </c>
    </row>
    <row r="1305" spans="1:4" x14ac:dyDescent="0.25">
      <c r="A1305" s="6">
        <v>1994</v>
      </c>
      <c r="B1305" s="17">
        <v>9832.1333113911423</v>
      </c>
      <c r="C1305" s="17">
        <v>122.693250089</v>
      </c>
      <c r="D1305" s="6">
        <f t="shared" si="21"/>
        <v>9.8321333113911429</v>
      </c>
    </row>
    <row r="1306" spans="1:4" x14ac:dyDescent="0.25">
      <c r="A1306" s="6">
        <v>1994</v>
      </c>
      <c r="B1306" s="17">
        <v>9881.8325573012808</v>
      </c>
      <c r="C1306" s="17">
        <v>112.75686029400001</v>
      </c>
      <c r="D1306" s="6">
        <f t="shared" si="21"/>
        <v>9.88183255730128</v>
      </c>
    </row>
    <row r="1307" spans="1:4" x14ac:dyDescent="0.25">
      <c r="A1307" s="6">
        <v>1994</v>
      </c>
      <c r="B1307" s="17">
        <v>9931.8890310552633</v>
      </c>
      <c r="C1307" s="17">
        <v>103.12417742</v>
      </c>
      <c r="D1307" s="6">
        <f t="shared" si="21"/>
        <v>9.9318890310552632</v>
      </c>
    </row>
    <row r="1308" spans="1:4" x14ac:dyDescent="0.25">
      <c r="A1308" s="6">
        <v>1994</v>
      </c>
      <c r="B1308" s="17">
        <v>9982.0278058306267</v>
      </c>
      <c r="C1308" s="17">
        <v>103.226823317</v>
      </c>
      <c r="D1308" s="6">
        <f t="shared" si="21"/>
        <v>9.9820278058306275</v>
      </c>
    </row>
    <row r="1309" spans="1:4" x14ac:dyDescent="0.25">
      <c r="A1309" s="6">
        <v>1994</v>
      </c>
      <c r="B1309" s="17">
        <v>10031.812931524337</v>
      </c>
      <c r="C1309" s="17">
        <v>105.31184519999999</v>
      </c>
      <c r="D1309" s="6">
        <f t="shared" si="21"/>
        <v>10.031812931524337</v>
      </c>
    </row>
    <row r="1310" spans="1:4" x14ac:dyDescent="0.25">
      <c r="A1310" s="6">
        <v>1994</v>
      </c>
      <c r="B1310" s="17">
        <v>10081.642680293775</v>
      </c>
      <c r="C1310" s="17">
        <v>114.802826615</v>
      </c>
      <c r="D1310" s="6">
        <f t="shared" si="21"/>
        <v>10.081642680293776</v>
      </c>
    </row>
    <row r="1311" spans="1:4" x14ac:dyDescent="0.25">
      <c r="A1311" s="6">
        <v>1994</v>
      </c>
      <c r="B1311" s="17">
        <v>10131.347317514921</v>
      </c>
      <c r="C1311" s="17">
        <v>120.918755534</v>
      </c>
      <c r="D1311" s="6">
        <f t="shared" si="21"/>
        <v>10.131347317514921</v>
      </c>
    </row>
    <row r="1312" spans="1:4" x14ac:dyDescent="0.25">
      <c r="A1312" s="6">
        <v>1994</v>
      </c>
      <c r="B1312" s="17">
        <v>10179.488654577523</v>
      </c>
      <c r="C1312" s="17">
        <v>124.573304886</v>
      </c>
      <c r="D1312" s="6">
        <f t="shared" si="21"/>
        <v>10.179488654577522</v>
      </c>
    </row>
    <row r="1313" spans="1:4" x14ac:dyDescent="0.25">
      <c r="A1313" s="6">
        <v>1994</v>
      </c>
      <c r="B1313" s="17">
        <v>10228.55058179419</v>
      </c>
      <c r="C1313" s="17">
        <v>136.24191204300001</v>
      </c>
      <c r="D1313" s="6">
        <f t="shared" si="21"/>
        <v>10.22855058179419</v>
      </c>
    </row>
    <row r="1314" spans="1:4" x14ac:dyDescent="0.25">
      <c r="A1314" s="6">
        <v>1994</v>
      </c>
      <c r="B1314" s="17">
        <v>10275.460254761914</v>
      </c>
      <c r="C1314" s="17">
        <v>125.797925087</v>
      </c>
      <c r="D1314" s="6">
        <f t="shared" si="21"/>
        <v>10.275460254761914</v>
      </c>
    </row>
    <row r="1315" spans="1:4" x14ac:dyDescent="0.25">
      <c r="A1315" s="6">
        <v>1994</v>
      </c>
      <c r="B1315" s="17">
        <v>10321.861016410861</v>
      </c>
      <c r="C1315" s="17">
        <v>118.813890184</v>
      </c>
      <c r="D1315" s="6">
        <f t="shared" si="21"/>
        <v>10.321861016410862</v>
      </c>
    </row>
    <row r="1316" spans="1:4" x14ac:dyDescent="0.25">
      <c r="A1316" s="6">
        <v>1994</v>
      </c>
      <c r="B1316" s="17">
        <v>10364.869221781686</v>
      </c>
      <c r="C1316" s="17">
        <v>122.78512994899999</v>
      </c>
      <c r="D1316" s="6">
        <f t="shared" si="21"/>
        <v>10.364869221781687</v>
      </c>
    </row>
    <row r="1317" spans="1:4" x14ac:dyDescent="0.25">
      <c r="A1317" s="6">
        <v>1994</v>
      </c>
      <c r="B1317" s="17">
        <v>10408.78316166458</v>
      </c>
      <c r="C1317" s="17">
        <v>127.67872201199999</v>
      </c>
      <c r="D1317" s="6">
        <f t="shared" si="21"/>
        <v>10.40878316166458</v>
      </c>
    </row>
    <row r="1318" spans="1:4" x14ac:dyDescent="0.25">
      <c r="A1318" s="6">
        <v>1994</v>
      </c>
      <c r="B1318" s="17">
        <v>10466.479560965709</v>
      </c>
      <c r="C1318" s="17">
        <v>77.097457894900003</v>
      </c>
      <c r="D1318" s="6">
        <f t="shared" si="21"/>
        <v>10.466479560965709</v>
      </c>
    </row>
    <row r="1319" spans="1:4" x14ac:dyDescent="0.25">
      <c r="A1319" s="6">
        <v>1994</v>
      </c>
      <c r="B1319" s="17">
        <v>10511.436088539043</v>
      </c>
      <c r="C1319" s="17">
        <v>55.954893863999999</v>
      </c>
      <c r="D1319" s="6">
        <f t="shared" si="21"/>
        <v>10.511436088539043</v>
      </c>
    </row>
    <row r="1320" spans="1:4" x14ac:dyDescent="0.25">
      <c r="A1320" s="6">
        <v>1994</v>
      </c>
      <c r="B1320" s="17">
        <v>10560.022826760118</v>
      </c>
      <c r="C1320" s="17">
        <v>8.0698082708599994</v>
      </c>
      <c r="D1320" s="6">
        <f t="shared" si="21"/>
        <v>10.560022826760118</v>
      </c>
    </row>
    <row r="1321" spans="1:4" x14ac:dyDescent="0.25">
      <c r="A1321" s="6">
        <v>1994</v>
      </c>
      <c r="B1321" s="17">
        <v>10607.610093134597</v>
      </c>
      <c r="C1321" s="17">
        <v>8.6844013416999992</v>
      </c>
      <c r="D1321" s="6">
        <f t="shared" si="21"/>
        <v>10.607610093134598</v>
      </c>
    </row>
    <row r="1322" spans="1:4" x14ac:dyDescent="0.25">
      <c r="A1322" s="6">
        <v>1994</v>
      </c>
      <c r="B1322" s="17">
        <v>10654.689128855243</v>
      </c>
      <c r="C1322" s="17">
        <v>9.1334641802000007</v>
      </c>
      <c r="D1322" s="6">
        <f t="shared" si="21"/>
        <v>10.654689128855244</v>
      </c>
    </row>
    <row r="1323" spans="1:4" x14ac:dyDescent="0.25">
      <c r="A1323" s="6">
        <v>1994</v>
      </c>
      <c r="B1323" s="17">
        <v>10704.261588634972</v>
      </c>
      <c r="C1323" s="17">
        <v>18.756511327799998</v>
      </c>
      <c r="D1323" s="6">
        <f t="shared" si="21"/>
        <v>10.704261588634973</v>
      </c>
    </row>
    <row r="1324" spans="1:4" x14ac:dyDescent="0.25">
      <c r="A1324" s="6">
        <v>1994</v>
      </c>
      <c r="B1324" s="17">
        <v>10752.162933872522</v>
      </c>
      <c r="C1324" s="17">
        <v>20.1453094865</v>
      </c>
      <c r="D1324" s="6">
        <f t="shared" si="21"/>
        <v>10.752162933872521</v>
      </c>
    </row>
    <row r="1325" spans="1:4" x14ac:dyDescent="0.25">
      <c r="A1325" s="6">
        <v>1994</v>
      </c>
      <c r="B1325" s="17">
        <v>10800.634264537552</v>
      </c>
      <c r="C1325" s="17">
        <v>19.538843439299999</v>
      </c>
      <c r="D1325" s="6">
        <f t="shared" si="21"/>
        <v>10.800634264537551</v>
      </c>
    </row>
    <row r="1326" spans="1:4" x14ac:dyDescent="0.25">
      <c r="A1326" s="6">
        <v>1994</v>
      </c>
      <c r="B1326" s="17">
        <v>10850.379593633648</v>
      </c>
      <c r="C1326" s="17">
        <v>14.5904803079</v>
      </c>
      <c r="D1326" s="6">
        <f t="shared" si="21"/>
        <v>10.850379593633649</v>
      </c>
    </row>
    <row r="1327" spans="1:4" x14ac:dyDescent="0.25">
      <c r="A1327" s="6">
        <v>1994</v>
      </c>
      <c r="B1327" s="17">
        <v>10898.540220608011</v>
      </c>
      <c r="C1327" s="17">
        <v>16.652310971199999</v>
      </c>
      <c r="D1327" s="6">
        <f t="shared" si="21"/>
        <v>10.898540220608011</v>
      </c>
    </row>
    <row r="1328" spans="1:4" x14ac:dyDescent="0.25">
      <c r="A1328" s="6">
        <v>1994</v>
      </c>
      <c r="B1328" s="17">
        <v>10940.699679393596</v>
      </c>
      <c r="C1328" s="17">
        <v>14.151588708</v>
      </c>
      <c r="D1328" s="6">
        <f t="shared" si="21"/>
        <v>10.940699679393596</v>
      </c>
    </row>
    <row r="1329" spans="1:4" x14ac:dyDescent="0.25">
      <c r="A1329" s="6">
        <v>1994</v>
      </c>
      <c r="B1329" s="17">
        <v>10977.935030791712</v>
      </c>
      <c r="C1329" s="17">
        <v>18.083083936000001</v>
      </c>
      <c r="D1329" s="6">
        <f t="shared" si="21"/>
        <v>10.977935030791713</v>
      </c>
    </row>
    <row r="1330" spans="1:4" x14ac:dyDescent="0.25">
      <c r="A1330" s="6">
        <v>1994</v>
      </c>
      <c r="B1330" s="17">
        <v>11010.165004608391</v>
      </c>
      <c r="C1330" s="17">
        <v>34.881309957699997</v>
      </c>
      <c r="D1330" s="6">
        <f t="shared" si="21"/>
        <v>11.010165004608391</v>
      </c>
    </row>
    <row r="1331" spans="1:4" x14ac:dyDescent="0.25">
      <c r="A1331" s="6">
        <v>1994</v>
      </c>
      <c r="B1331" s="17">
        <v>11048.726985656336</v>
      </c>
      <c r="C1331" s="17">
        <v>30.690986716299999</v>
      </c>
      <c r="D1331" s="6">
        <f t="shared" si="21"/>
        <v>11.048726985656335</v>
      </c>
    </row>
    <row r="1332" spans="1:4" x14ac:dyDescent="0.25">
      <c r="A1332" s="6">
        <v>1994</v>
      </c>
      <c r="B1332" s="17">
        <v>11090.160225004673</v>
      </c>
      <c r="C1332" s="17">
        <v>33.108902967600002</v>
      </c>
      <c r="D1332" s="6">
        <f t="shared" si="21"/>
        <v>11.090160225004672</v>
      </c>
    </row>
    <row r="1333" spans="1:4" x14ac:dyDescent="0.25">
      <c r="A1333" s="6">
        <v>1994</v>
      </c>
      <c r="B1333" s="17">
        <v>11130.72424715918</v>
      </c>
      <c r="C1333" s="17">
        <v>32.915219058600002</v>
      </c>
      <c r="D1333" s="6">
        <f t="shared" si="21"/>
        <v>11.130724247159179</v>
      </c>
    </row>
    <row r="1334" spans="1:4" x14ac:dyDescent="0.25">
      <c r="A1334" s="6">
        <v>1994</v>
      </c>
      <c r="B1334" s="17">
        <v>11170.628175480611</v>
      </c>
      <c r="C1334" s="17">
        <v>36.567346296399997</v>
      </c>
      <c r="D1334" s="6">
        <f t="shared" si="21"/>
        <v>11.170628175480612</v>
      </c>
    </row>
    <row r="1335" spans="1:4" x14ac:dyDescent="0.25">
      <c r="A1335" s="6">
        <v>1994</v>
      </c>
      <c r="B1335" s="17">
        <v>11216.010286956402</v>
      </c>
      <c r="C1335" s="17">
        <v>30.312302619800001</v>
      </c>
      <c r="D1335" s="6">
        <f t="shared" si="21"/>
        <v>11.216010286956402</v>
      </c>
    </row>
    <row r="1336" spans="1:4" x14ac:dyDescent="0.25">
      <c r="A1336" s="6">
        <v>1994</v>
      </c>
      <c r="B1336" s="17">
        <v>11263.607278022364</v>
      </c>
      <c r="C1336" s="17">
        <v>31.297672861700001</v>
      </c>
      <c r="D1336" s="6">
        <f t="shared" si="21"/>
        <v>11.263607278022365</v>
      </c>
    </row>
    <row r="1337" spans="1:4" x14ac:dyDescent="0.25">
      <c r="A1337" s="6">
        <v>1994</v>
      </c>
      <c r="B1337" s="17">
        <v>11313.055941464589</v>
      </c>
      <c r="C1337" s="17">
        <v>30.313999759000001</v>
      </c>
      <c r="D1337" s="6">
        <f t="shared" si="21"/>
        <v>11.313055941464588</v>
      </c>
    </row>
    <row r="1338" spans="1:4" x14ac:dyDescent="0.25">
      <c r="A1338" s="6">
        <v>1994</v>
      </c>
      <c r="B1338" s="17">
        <v>11362.675959635848</v>
      </c>
      <c r="C1338" s="17">
        <v>34.017978748799997</v>
      </c>
      <c r="D1338" s="6">
        <f t="shared" si="21"/>
        <v>11.362675959635848</v>
      </c>
    </row>
    <row r="1339" spans="1:4" x14ac:dyDescent="0.25">
      <c r="A1339" s="6">
        <v>1994</v>
      </c>
      <c r="B1339" s="17">
        <v>11411.62473723579</v>
      </c>
      <c r="C1339" s="17">
        <v>32.986137239100003</v>
      </c>
      <c r="D1339" s="6">
        <f t="shared" si="21"/>
        <v>11.41162473723579</v>
      </c>
    </row>
    <row r="1340" spans="1:4" x14ac:dyDescent="0.25">
      <c r="A1340" s="6">
        <v>1994</v>
      </c>
      <c r="B1340" s="17">
        <v>11458.575102511966</v>
      </c>
      <c r="C1340" s="17">
        <v>32.566797139999998</v>
      </c>
      <c r="D1340" s="6">
        <f t="shared" si="21"/>
        <v>11.458575102511967</v>
      </c>
    </row>
    <row r="1341" spans="1:4" x14ac:dyDescent="0.25">
      <c r="A1341" s="6">
        <v>1994</v>
      </c>
      <c r="B1341" s="17">
        <v>11500.83342527286</v>
      </c>
      <c r="C1341" s="17">
        <v>41.314660434099999</v>
      </c>
      <c r="D1341" s="6">
        <f t="shared" si="21"/>
        <v>11.500833425272861</v>
      </c>
    </row>
    <row r="1342" spans="1:4" x14ac:dyDescent="0.25">
      <c r="A1342" s="6">
        <v>1994</v>
      </c>
      <c r="B1342" s="17">
        <v>11539.835679105168</v>
      </c>
      <c r="C1342" s="17">
        <v>44.091203217</v>
      </c>
      <c r="D1342" s="6">
        <f t="shared" si="21"/>
        <v>11.539835679105169</v>
      </c>
    </row>
    <row r="1343" spans="1:4" x14ac:dyDescent="0.25">
      <c r="A1343" s="6">
        <v>1994</v>
      </c>
      <c r="B1343" s="17">
        <v>11576.126027770089</v>
      </c>
      <c r="C1343" s="17">
        <v>39.860586054300001</v>
      </c>
      <c r="D1343" s="6">
        <f t="shared" si="21"/>
        <v>11.576126027770089</v>
      </c>
    </row>
    <row r="1344" spans="1:4" x14ac:dyDescent="0.25">
      <c r="A1344" s="6">
        <v>1994</v>
      </c>
      <c r="B1344" s="17">
        <v>11608.484838876771</v>
      </c>
      <c r="C1344" s="17">
        <v>36.946085551899998</v>
      </c>
      <c r="D1344" s="6">
        <f t="shared" ref="D1344:D1407" si="22">B1344/1000</f>
        <v>11.608484838876771</v>
      </c>
    </row>
    <row r="1345" spans="1:4" x14ac:dyDescent="0.25">
      <c r="A1345" s="6">
        <v>1994</v>
      </c>
      <c r="B1345" s="17">
        <v>11638.211677731526</v>
      </c>
      <c r="C1345" s="17">
        <v>35.561216671700002</v>
      </c>
      <c r="D1345" s="6">
        <f t="shared" si="22"/>
        <v>11.638211677731526</v>
      </c>
    </row>
    <row r="1346" spans="1:4" x14ac:dyDescent="0.25">
      <c r="A1346" s="6">
        <v>1994</v>
      </c>
      <c r="B1346" s="17">
        <v>11661.495883775526</v>
      </c>
      <c r="C1346" s="17">
        <v>37.398701433799999</v>
      </c>
      <c r="D1346" s="6">
        <f t="shared" si="22"/>
        <v>11.661495883775526</v>
      </c>
    </row>
    <row r="1347" spans="1:4" x14ac:dyDescent="0.25">
      <c r="A1347" s="6">
        <v>1994</v>
      </c>
      <c r="B1347" s="17">
        <v>11690.789518259917</v>
      </c>
      <c r="C1347" s="17">
        <v>48.201140774999999</v>
      </c>
      <c r="D1347" s="6">
        <f t="shared" si="22"/>
        <v>11.690789518259917</v>
      </c>
    </row>
    <row r="1348" spans="1:4" x14ac:dyDescent="0.25">
      <c r="A1348" s="6">
        <v>1994</v>
      </c>
      <c r="B1348" s="17">
        <v>11726.477866147325</v>
      </c>
      <c r="C1348" s="17">
        <v>48.891320527700003</v>
      </c>
      <c r="D1348" s="6">
        <f t="shared" si="22"/>
        <v>11.726477866147325</v>
      </c>
    </row>
    <row r="1349" spans="1:4" x14ac:dyDescent="0.25">
      <c r="A1349" s="6">
        <v>1994</v>
      </c>
      <c r="B1349" s="17">
        <v>11762.3161163229</v>
      </c>
      <c r="C1349" s="17">
        <v>48.355621769800003</v>
      </c>
      <c r="D1349" s="6">
        <f t="shared" si="22"/>
        <v>11.7623161163229</v>
      </c>
    </row>
    <row r="1350" spans="1:4" x14ac:dyDescent="0.25">
      <c r="A1350" s="6">
        <v>1994</v>
      </c>
      <c r="B1350" s="17">
        <v>11803.145963331133</v>
      </c>
      <c r="C1350" s="17">
        <v>42.1079701719</v>
      </c>
      <c r="D1350" s="6">
        <f t="shared" si="22"/>
        <v>11.803145963331133</v>
      </c>
    </row>
    <row r="1351" spans="1:4" x14ac:dyDescent="0.25">
      <c r="A1351" s="6">
        <v>1994</v>
      </c>
      <c r="B1351" s="17">
        <v>11845.48776204875</v>
      </c>
      <c r="C1351" s="17">
        <v>40.664167083999999</v>
      </c>
      <c r="D1351" s="6">
        <f t="shared" si="22"/>
        <v>11.84548776204875</v>
      </c>
    </row>
    <row r="1352" spans="1:4" x14ac:dyDescent="0.25">
      <c r="A1352" s="6">
        <v>1994</v>
      </c>
      <c r="B1352" s="17">
        <v>11886.966153051235</v>
      </c>
      <c r="C1352" s="17">
        <v>44.691889378699997</v>
      </c>
      <c r="D1352" s="6">
        <f t="shared" si="22"/>
        <v>11.886966153051235</v>
      </c>
    </row>
    <row r="1353" spans="1:4" x14ac:dyDescent="0.25">
      <c r="A1353" s="6">
        <v>1994</v>
      </c>
      <c r="B1353" s="17">
        <v>11931.693809744154</v>
      </c>
      <c r="C1353" s="17">
        <v>46.044412270800002</v>
      </c>
      <c r="D1353" s="6">
        <f t="shared" si="22"/>
        <v>11.931693809744154</v>
      </c>
    </row>
    <row r="1354" spans="1:4" x14ac:dyDescent="0.25">
      <c r="A1354" s="6">
        <v>1994</v>
      </c>
      <c r="B1354" s="17">
        <v>11976.801174990964</v>
      </c>
      <c r="C1354" s="17">
        <v>46.944223687200001</v>
      </c>
      <c r="D1354" s="6">
        <f t="shared" si="22"/>
        <v>11.976801174990964</v>
      </c>
    </row>
    <row r="1355" spans="1:4" x14ac:dyDescent="0.25">
      <c r="A1355" s="6">
        <v>1994</v>
      </c>
      <c r="B1355" s="17">
        <v>12026.291245989341</v>
      </c>
      <c r="C1355" s="17">
        <v>43.213646107599999</v>
      </c>
      <c r="D1355" s="6">
        <f t="shared" si="22"/>
        <v>12.026291245989341</v>
      </c>
    </row>
    <row r="1356" spans="1:4" x14ac:dyDescent="0.25">
      <c r="A1356" s="6">
        <v>1994</v>
      </c>
      <c r="B1356" s="17">
        <v>12075.875897257114</v>
      </c>
      <c r="C1356" s="17">
        <v>54.119298614500003</v>
      </c>
      <c r="D1356" s="6">
        <f t="shared" si="22"/>
        <v>12.075875897257115</v>
      </c>
    </row>
    <row r="1357" spans="1:4" x14ac:dyDescent="0.25">
      <c r="A1357" s="6">
        <v>1994</v>
      </c>
      <c r="B1357" s="17">
        <v>12125.035686455802</v>
      </c>
      <c r="C1357" s="17">
        <v>51.5338187909</v>
      </c>
      <c r="D1357" s="6">
        <f t="shared" si="22"/>
        <v>12.125035686455801</v>
      </c>
    </row>
    <row r="1358" spans="1:4" x14ac:dyDescent="0.25">
      <c r="A1358" s="6">
        <v>1994</v>
      </c>
      <c r="B1358" s="17">
        <v>12174.069697637535</v>
      </c>
      <c r="C1358" s="17">
        <v>35.233709922300001</v>
      </c>
      <c r="D1358" s="6">
        <f t="shared" si="22"/>
        <v>12.174069697637535</v>
      </c>
    </row>
    <row r="1359" spans="1:4" x14ac:dyDescent="0.25">
      <c r="A1359" s="6">
        <v>1996</v>
      </c>
      <c r="B1359" s="17">
        <v>5200.4018506564353</v>
      </c>
      <c r="C1359" s="17">
        <v>73.567440773200005</v>
      </c>
      <c r="D1359" s="6">
        <f t="shared" si="22"/>
        <v>5.2004018506564353</v>
      </c>
    </row>
    <row r="1360" spans="1:4" x14ac:dyDescent="0.25">
      <c r="A1360" s="6">
        <v>1996</v>
      </c>
      <c r="B1360" s="17">
        <v>5220.1501471410038</v>
      </c>
      <c r="C1360" s="17">
        <v>70.682876580799999</v>
      </c>
      <c r="D1360" s="6">
        <f t="shared" si="22"/>
        <v>5.2201501471410037</v>
      </c>
    </row>
    <row r="1361" spans="1:4" x14ac:dyDescent="0.25">
      <c r="A1361" s="6">
        <v>1996</v>
      </c>
      <c r="B1361" s="17">
        <v>5261.6331835680621</v>
      </c>
      <c r="C1361" s="17">
        <v>73.176269197500005</v>
      </c>
      <c r="D1361" s="6">
        <f t="shared" si="22"/>
        <v>5.2616331835680619</v>
      </c>
    </row>
    <row r="1362" spans="1:4" x14ac:dyDescent="0.25">
      <c r="A1362" s="6">
        <v>1996</v>
      </c>
      <c r="B1362" s="17">
        <v>5302.9737713078275</v>
      </c>
      <c r="C1362" s="17">
        <v>77.595663543699999</v>
      </c>
      <c r="D1362" s="6">
        <f t="shared" si="22"/>
        <v>5.3029737713078271</v>
      </c>
    </row>
    <row r="1363" spans="1:4" x14ac:dyDescent="0.25">
      <c r="A1363" s="6">
        <v>1996</v>
      </c>
      <c r="B1363" s="17">
        <v>5346.5856606231064</v>
      </c>
      <c r="C1363" s="17">
        <v>77.584267094400005</v>
      </c>
      <c r="D1363" s="6">
        <f t="shared" si="22"/>
        <v>5.3465856606231066</v>
      </c>
    </row>
    <row r="1364" spans="1:4" x14ac:dyDescent="0.25">
      <c r="A1364" s="6">
        <v>1996</v>
      </c>
      <c r="B1364" s="17">
        <v>5391.2305159783045</v>
      </c>
      <c r="C1364" s="17">
        <v>87.8334782031</v>
      </c>
      <c r="D1364" s="6">
        <f t="shared" si="22"/>
        <v>5.3912305159783047</v>
      </c>
    </row>
    <row r="1365" spans="1:4" x14ac:dyDescent="0.25">
      <c r="A1365" s="6">
        <v>1996</v>
      </c>
      <c r="B1365" s="17">
        <v>5435.2222462585105</v>
      </c>
      <c r="C1365" s="17">
        <v>91.793804004799995</v>
      </c>
      <c r="D1365" s="6">
        <f t="shared" si="22"/>
        <v>5.4352222462585109</v>
      </c>
    </row>
    <row r="1366" spans="1:4" x14ac:dyDescent="0.25">
      <c r="A1366" s="6">
        <v>1996</v>
      </c>
      <c r="B1366" s="17">
        <v>5483.3826377986679</v>
      </c>
      <c r="C1366" s="17">
        <v>100.05967092100001</v>
      </c>
      <c r="D1366" s="6">
        <f t="shared" si="22"/>
        <v>5.4833826377986679</v>
      </c>
    </row>
    <row r="1367" spans="1:4" x14ac:dyDescent="0.25">
      <c r="A1367" s="6">
        <v>1996</v>
      </c>
      <c r="B1367" s="17">
        <v>5525.5589331436368</v>
      </c>
      <c r="C1367" s="17">
        <v>98.748884963799995</v>
      </c>
      <c r="D1367" s="6">
        <f t="shared" si="22"/>
        <v>5.5255589331436363</v>
      </c>
    </row>
    <row r="1368" spans="1:4" x14ac:dyDescent="0.25">
      <c r="A1368" s="6">
        <v>1996</v>
      </c>
      <c r="B1368" s="17">
        <v>5569.8310642291926</v>
      </c>
      <c r="C1368" s="17">
        <v>98.885229751099999</v>
      </c>
      <c r="D1368" s="6">
        <f t="shared" si="22"/>
        <v>5.5698310642291924</v>
      </c>
    </row>
    <row r="1369" spans="1:4" x14ac:dyDescent="0.25">
      <c r="A1369" s="6">
        <v>1996</v>
      </c>
      <c r="B1369" s="17">
        <v>5614.7901293643181</v>
      </c>
      <c r="C1369" s="17">
        <v>96.290380967299996</v>
      </c>
      <c r="D1369" s="6">
        <f t="shared" si="22"/>
        <v>5.6147901293643177</v>
      </c>
    </row>
    <row r="1370" spans="1:4" x14ac:dyDescent="0.25">
      <c r="A1370" s="6">
        <v>1996</v>
      </c>
      <c r="B1370" s="17">
        <v>5663.0129086550814</v>
      </c>
      <c r="C1370" s="17">
        <v>97.747788557600003</v>
      </c>
      <c r="D1370" s="6">
        <f t="shared" si="22"/>
        <v>5.6630129086550811</v>
      </c>
    </row>
    <row r="1371" spans="1:4" x14ac:dyDescent="0.25">
      <c r="A1371" s="6">
        <v>1996</v>
      </c>
      <c r="B1371" s="17">
        <v>5710.9197244699717</v>
      </c>
      <c r="C1371" s="17">
        <v>97.234181376699993</v>
      </c>
      <c r="D1371" s="6">
        <f t="shared" si="22"/>
        <v>5.7109197244699716</v>
      </c>
    </row>
    <row r="1372" spans="1:4" x14ac:dyDescent="0.25">
      <c r="A1372" s="6">
        <v>1996</v>
      </c>
      <c r="B1372" s="17">
        <v>5759.8748254953261</v>
      </c>
      <c r="C1372" s="17">
        <v>90.751874111199996</v>
      </c>
      <c r="D1372" s="6">
        <f t="shared" si="22"/>
        <v>5.7598748254953263</v>
      </c>
    </row>
    <row r="1373" spans="1:4" x14ac:dyDescent="0.25">
      <c r="A1373" s="6">
        <v>1996</v>
      </c>
      <c r="B1373" s="17">
        <v>5807.6283774635103</v>
      </c>
      <c r="C1373" s="17">
        <v>87.074573047300007</v>
      </c>
      <c r="D1373" s="6">
        <f t="shared" si="22"/>
        <v>5.8076283774635105</v>
      </c>
    </row>
    <row r="1374" spans="1:4" x14ac:dyDescent="0.25">
      <c r="A1374" s="6">
        <v>1996</v>
      </c>
      <c r="B1374" s="17">
        <v>5857.0393122673559</v>
      </c>
      <c r="C1374" s="17">
        <v>83.370072619799998</v>
      </c>
      <c r="D1374" s="6">
        <f t="shared" si="22"/>
        <v>5.8570393122673554</v>
      </c>
    </row>
    <row r="1375" spans="1:4" x14ac:dyDescent="0.25">
      <c r="A1375" s="6">
        <v>1996</v>
      </c>
      <c r="B1375" s="17">
        <v>5905.8734269513479</v>
      </c>
      <c r="C1375" s="17">
        <v>79.477483719800006</v>
      </c>
      <c r="D1375" s="6">
        <f t="shared" si="22"/>
        <v>5.9058734269513478</v>
      </c>
    </row>
    <row r="1376" spans="1:4" x14ac:dyDescent="0.25">
      <c r="A1376" s="6">
        <v>1996</v>
      </c>
      <c r="B1376" s="17">
        <v>5954.182526436397</v>
      </c>
      <c r="C1376" s="17">
        <v>78.442276928499993</v>
      </c>
      <c r="D1376" s="6">
        <f t="shared" si="22"/>
        <v>5.954182526436397</v>
      </c>
    </row>
    <row r="1377" spans="1:4" x14ac:dyDescent="0.25">
      <c r="A1377" s="6">
        <v>1996</v>
      </c>
      <c r="B1377" s="17">
        <v>6001.4446992457924</v>
      </c>
      <c r="C1377" s="17">
        <v>73.366789749500001</v>
      </c>
      <c r="D1377" s="6">
        <f t="shared" si="22"/>
        <v>6.0014446992457922</v>
      </c>
    </row>
    <row r="1378" spans="1:4" x14ac:dyDescent="0.25">
      <c r="A1378" s="6">
        <v>1996</v>
      </c>
      <c r="B1378" s="17">
        <v>6048.8485052906917</v>
      </c>
      <c r="C1378" s="17">
        <v>76.578987204599997</v>
      </c>
      <c r="D1378" s="6">
        <f t="shared" si="22"/>
        <v>6.0488485052906915</v>
      </c>
    </row>
    <row r="1379" spans="1:4" x14ac:dyDescent="0.25">
      <c r="A1379" s="6">
        <v>1996</v>
      </c>
      <c r="B1379" s="17">
        <v>6096.0529033701278</v>
      </c>
      <c r="C1379" s="17">
        <v>86.444796967900004</v>
      </c>
      <c r="D1379" s="6">
        <f t="shared" si="22"/>
        <v>6.0960529033701274</v>
      </c>
    </row>
    <row r="1380" spans="1:4" x14ac:dyDescent="0.25">
      <c r="A1380" s="6">
        <v>1996</v>
      </c>
      <c r="B1380" s="17">
        <v>6144.8924819973699</v>
      </c>
      <c r="C1380" s="17">
        <v>86.233017501299997</v>
      </c>
      <c r="D1380" s="6">
        <f t="shared" si="22"/>
        <v>6.1448924819973696</v>
      </c>
    </row>
    <row r="1381" spans="1:4" x14ac:dyDescent="0.25">
      <c r="A1381" s="6">
        <v>1996</v>
      </c>
      <c r="B1381" s="17">
        <v>6194.7578125599539</v>
      </c>
      <c r="C1381" s="17">
        <v>79.364520295000005</v>
      </c>
      <c r="D1381" s="6">
        <f t="shared" si="22"/>
        <v>6.1947578125599536</v>
      </c>
    </row>
    <row r="1382" spans="1:4" x14ac:dyDescent="0.25">
      <c r="A1382" s="6">
        <v>1996</v>
      </c>
      <c r="B1382" s="17">
        <v>6244.8231742765865</v>
      </c>
      <c r="C1382" s="17">
        <v>78.877538005000005</v>
      </c>
      <c r="D1382" s="6">
        <f t="shared" si="22"/>
        <v>6.2448231742765863</v>
      </c>
    </row>
    <row r="1383" spans="1:4" x14ac:dyDescent="0.25">
      <c r="A1383" s="6">
        <v>1996</v>
      </c>
      <c r="B1383" s="17">
        <v>6294.764259925314</v>
      </c>
      <c r="C1383" s="17">
        <v>77.009558762799998</v>
      </c>
      <c r="D1383" s="6">
        <f t="shared" si="22"/>
        <v>6.294764259925314</v>
      </c>
    </row>
    <row r="1384" spans="1:4" x14ac:dyDescent="0.25">
      <c r="A1384" s="6">
        <v>1996</v>
      </c>
      <c r="B1384" s="17">
        <v>6344.5311353781872</v>
      </c>
      <c r="C1384" s="17">
        <v>88.576987072700007</v>
      </c>
      <c r="D1384" s="6">
        <f t="shared" si="22"/>
        <v>6.3445311353781868</v>
      </c>
    </row>
    <row r="1385" spans="1:4" x14ac:dyDescent="0.25">
      <c r="A1385" s="6">
        <v>1996</v>
      </c>
      <c r="B1385" s="17">
        <v>6394.4019118397673</v>
      </c>
      <c r="C1385" s="17">
        <v>92.684300754999995</v>
      </c>
      <c r="D1385" s="6">
        <f t="shared" si="22"/>
        <v>6.3944019118397675</v>
      </c>
    </row>
    <row r="1386" spans="1:4" x14ac:dyDescent="0.25">
      <c r="A1386" s="6">
        <v>1996</v>
      </c>
      <c r="B1386" s="17">
        <v>6444.1541033119793</v>
      </c>
      <c r="C1386" s="17">
        <v>85.433626137299996</v>
      </c>
      <c r="D1386" s="6">
        <f t="shared" si="22"/>
        <v>6.4441541033119796</v>
      </c>
    </row>
    <row r="1387" spans="1:4" x14ac:dyDescent="0.25">
      <c r="A1387" s="6">
        <v>1996</v>
      </c>
      <c r="B1387" s="17">
        <v>6494.2600007494784</v>
      </c>
      <c r="C1387" s="17">
        <v>88.996715707199996</v>
      </c>
      <c r="D1387" s="6">
        <f t="shared" si="22"/>
        <v>6.4942600007494784</v>
      </c>
    </row>
    <row r="1388" spans="1:4" x14ac:dyDescent="0.25">
      <c r="A1388" s="6">
        <v>1996</v>
      </c>
      <c r="B1388" s="17">
        <v>6544.4013999235076</v>
      </c>
      <c r="C1388" s="17">
        <v>85.118234142199995</v>
      </c>
      <c r="D1388" s="6">
        <f t="shared" si="22"/>
        <v>6.5444013999235073</v>
      </c>
    </row>
    <row r="1389" spans="1:4" x14ac:dyDescent="0.25">
      <c r="A1389" s="6">
        <v>1996</v>
      </c>
      <c r="B1389" s="17">
        <v>6594.2231301072861</v>
      </c>
      <c r="C1389" s="17">
        <v>80.538216564899997</v>
      </c>
      <c r="D1389" s="6">
        <f t="shared" si="22"/>
        <v>6.5942231301072862</v>
      </c>
    </row>
    <row r="1390" spans="1:4" x14ac:dyDescent="0.25">
      <c r="A1390" s="6">
        <v>1996</v>
      </c>
      <c r="B1390" s="17">
        <v>6643.7109421649529</v>
      </c>
      <c r="C1390" s="17">
        <v>76.098045151299999</v>
      </c>
      <c r="D1390" s="6">
        <f t="shared" si="22"/>
        <v>6.6437109421649527</v>
      </c>
    </row>
    <row r="1391" spans="1:4" x14ac:dyDescent="0.25">
      <c r="A1391" s="6">
        <v>1996</v>
      </c>
      <c r="B1391" s="17">
        <v>6692.4150943930454</v>
      </c>
      <c r="C1391" s="17">
        <v>84.411196999799998</v>
      </c>
      <c r="D1391" s="6">
        <f t="shared" si="22"/>
        <v>6.6924150943930449</v>
      </c>
    </row>
    <row r="1392" spans="1:4" x14ac:dyDescent="0.25">
      <c r="A1392" s="6">
        <v>1996</v>
      </c>
      <c r="B1392" s="17">
        <v>6742.3090579032478</v>
      </c>
      <c r="C1392" s="17">
        <v>83.723699969600005</v>
      </c>
      <c r="D1392" s="6">
        <f t="shared" si="22"/>
        <v>6.7423090579032481</v>
      </c>
    </row>
    <row r="1393" spans="1:4" x14ac:dyDescent="0.25">
      <c r="A1393" s="6">
        <v>1996</v>
      </c>
      <c r="B1393" s="17">
        <v>6792.2999754831508</v>
      </c>
      <c r="C1393" s="17">
        <v>78.965112696299997</v>
      </c>
      <c r="D1393" s="6">
        <f t="shared" si="22"/>
        <v>6.792299975483151</v>
      </c>
    </row>
    <row r="1394" spans="1:4" x14ac:dyDescent="0.25">
      <c r="A1394" s="6">
        <v>1996</v>
      </c>
      <c r="B1394" s="17">
        <v>6842.1326641841488</v>
      </c>
      <c r="C1394" s="17">
        <v>80.620417707900003</v>
      </c>
      <c r="D1394" s="6">
        <f t="shared" si="22"/>
        <v>6.8421326641841489</v>
      </c>
    </row>
    <row r="1395" spans="1:4" x14ac:dyDescent="0.25">
      <c r="A1395" s="6">
        <v>1996</v>
      </c>
      <c r="B1395" s="17">
        <v>6882.6293662413364</v>
      </c>
      <c r="C1395" s="17">
        <v>130.94650316799999</v>
      </c>
      <c r="D1395" s="6">
        <f t="shared" si="22"/>
        <v>6.8826293662413365</v>
      </c>
    </row>
    <row r="1396" spans="1:4" x14ac:dyDescent="0.25">
      <c r="A1396" s="6">
        <v>1996</v>
      </c>
      <c r="B1396" s="17">
        <v>6930.7340856076098</v>
      </c>
      <c r="C1396" s="17">
        <v>149.033092463</v>
      </c>
      <c r="D1396" s="6">
        <f t="shared" si="22"/>
        <v>6.9307340856076101</v>
      </c>
    </row>
    <row r="1397" spans="1:4" x14ac:dyDescent="0.25">
      <c r="A1397" s="6">
        <v>1996</v>
      </c>
      <c r="B1397" s="17">
        <v>6978.2760264617737</v>
      </c>
      <c r="C1397" s="17">
        <v>147.16577175200001</v>
      </c>
      <c r="D1397" s="6">
        <f t="shared" si="22"/>
        <v>6.9782760264617734</v>
      </c>
    </row>
    <row r="1398" spans="1:4" x14ac:dyDescent="0.25">
      <c r="A1398" s="6">
        <v>1996</v>
      </c>
      <c r="B1398" s="17">
        <v>7026.6600256783149</v>
      </c>
      <c r="C1398" s="17">
        <v>150.63442588999999</v>
      </c>
      <c r="D1398" s="6">
        <f t="shared" si="22"/>
        <v>7.0266600256783152</v>
      </c>
    </row>
    <row r="1399" spans="1:4" x14ac:dyDescent="0.25">
      <c r="A1399" s="6">
        <v>1996</v>
      </c>
      <c r="B1399" s="17">
        <v>7076.6146207912889</v>
      </c>
      <c r="C1399" s="17">
        <v>154.46829103600001</v>
      </c>
      <c r="D1399" s="6">
        <f t="shared" si="22"/>
        <v>7.0766146207912888</v>
      </c>
    </row>
    <row r="1400" spans="1:4" x14ac:dyDescent="0.25">
      <c r="A1400" s="6">
        <v>1996</v>
      </c>
      <c r="B1400" s="17">
        <v>7124.4512416572707</v>
      </c>
      <c r="C1400" s="17">
        <v>161.87452194799999</v>
      </c>
      <c r="D1400" s="6">
        <f t="shared" si="22"/>
        <v>7.1244512416572707</v>
      </c>
    </row>
    <row r="1401" spans="1:4" x14ac:dyDescent="0.25">
      <c r="A1401" s="6">
        <v>1996</v>
      </c>
      <c r="B1401" s="17">
        <v>7173.3151449851721</v>
      </c>
      <c r="C1401" s="17">
        <v>164.844070233</v>
      </c>
      <c r="D1401" s="6">
        <f t="shared" si="22"/>
        <v>7.173315144985172</v>
      </c>
    </row>
    <row r="1402" spans="1:4" x14ac:dyDescent="0.25">
      <c r="A1402" s="6">
        <v>1996</v>
      </c>
      <c r="B1402" s="17">
        <v>7217.2691721607534</v>
      </c>
      <c r="C1402" s="17">
        <v>137.39117067399999</v>
      </c>
      <c r="D1402" s="6">
        <f t="shared" si="22"/>
        <v>7.2172691721607531</v>
      </c>
    </row>
    <row r="1403" spans="1:4" x14ac:dyDescent="0.25">
      <c r="A1403" s="6">
        <v>1996</v>
      </c>
      <c r="B1403" s="17">
        <v>7254.0761082586514</v>
      </c>
      <c r="C1403" s="17">
        <v>61.727271559899997</v>
      </c>
      <c r="D1403" s="6">
        <f t="shared" si="22"/>
        <v>7.2540761082586513</v>
      </c>
    </row>
    <row r="1404" spans="1:4" x14ac:dyDescent="0.25">
      <c r="A1404" s="6">
        <v>1996</v>
      </c>
      <c r="B1404" s="17">
        <v>7296.5142402013771</v>
      </c>
      <c r="C1404" s="17">
        <v>40.6920769699</v>
      </c>
      <c r="D1404" s="6">
        <f t="shared" si="22"/>
        <v>7.2965142402013772</v>
      </c>
    </row>
    <row r="1405" spans="1:4" x14ac:dyDescent="0.25">
      <c r="A1405" s="6">
        <v>1996</v>
      </c>
      <c r="B1405" s="17">
        <v>7345.032355186866</v>
      </c>
      <c r="C1405" s="17">
        <v>38.653995534499998</v>
      </c>
      <c r="D1405" s="6">
        <f t="shared" si="22"/>
        <v>7.3450323551868664</v>
      </c>
    </row>
    <row r="1406" spans="1:4" x14ac:dyDescent="0.25">
      <c r="A1406" s="6">
        <v>1996</v>
      </c>
      <c r="B1406" s="17">
        <v>7394.8382119144362</v>
      </c>
      <c r="C1406" s="17">
        <v>35.215419465799997</v>
      </c>
      <c r="D1406" s="6">
        <f t="shared" si="22"/>
        <v>7.3948382119144362</v>
      </c>
    </row>
    <row r="1407" spans="1:4" x14ac:dyDescent="0.25">
      <c r="A1407" s="6">
        <v>1996</v>
      </c>
      <c r="B1407" s="17">
        <v>7444.2373328282229</v>
      </c>
      <c r="C1407" s="17">
        <v>38.345695552199999</v>
      </c>
      <c r="D1407" s="6">
        <f t="shared" si="22"/>
        <v>7.444237332828223</v>
      </c>
    </row>
    <row r="1408" spans="1:4" x14ac:dyDescent="0.25">
      <c r="A1408" s="6">
        <v>1996</v>
      </c>
      <c r="B1408" s="17">
        <v>7491.2636084112764</v>
      </c>
      <c r="C1408" s="17">
        <v>75.337283918799997</v>
      </c>
      <c r="D1408" s="6">
        <f t="shared" ref="D1408:D1471" si="23">B1408/1000</f>
        <v>7.491263608411276</v>
      </c>
    </row>
    <row r="1409" spans="1:4" x14ac:dyDescent="0.25">
      <c r="A1409" s="6">
        <v>1996</v>
      </c>
      <c r="B1409" s="17">
        <v>7536.0928540263312</v>
      </c>
      <c r="C1409" s="17">
        <v>79.099495243000007</v>
      </c>
      <c r="D1409" s="6">
        <f t="shared" si="23"/>
        <v>7.5360928540263314</v>
      </c>
    </row>
    <row r="1410" spans="1:4" x14ac:dyDescent="0.25">
      <c r="A1410" s="6">
        <v>1996</v>
      </c>
      <c r="B1410" s="17">
        <v>7582.0326134551487</v>
      </c>
      <c r="C1410" s="17">
        <v>73.829489878399997</v>
      </c>
      <c r="D1410" s="6">
        <f t="shared" si="23"/>
        <v>7.5820326134551488</v>
      </c>
    </row>
    <row r="1411" spans="1:4" x14ac:dyDescent="0.25">
      <c r="A1411" s="6">
        <v>1996</v>
      </c>
      <c r="B1411" s="17">
        <v>7601.4477558987182</v>
      </c>
      <c r="C1411" s="17">
        <v>79.250903477400001</v>
      </c>
      <c r="D1411" s="6">
        <f t="shared" si="23"/>
        <v>7.6014477558987181</v>
      </c>
    </row>
    <row r="1412" spans="1:4" x14ac:dyDescent="0.25">
      <c r="A1412" s="6">
        <v>1996</v>
      </c>
      <c r="B1412" s="17">
        <v>7677.146590522545</v>
      </c>
      <c r="C1412" s="17">
        <v>67.131682789300001</v>
      </c>
      <c r="D1412" s="6">
        <f t="shared" si="23"/>
        <v>7.6771465905225451</v>
      </c>
    </row>
    <row r="1413" spans="1:4" x14ac:dyDescent="0.25">
      <c r="A1413" s="6">
        <v>1996</v>
      </c>
      <c r="B1413" s="17">
        <v>7709.1934626126431</v>
      </c>
      <c r="C1413" s="17">
        <v>106.258324929</v>
      </c>
      <c r="D1413" s="6">
        <f t="shared" si="23"/>
        <v>7.7091934626126433</v>
      </c>
    </row>
    <row r="1414" spans="1:4" x14ac:dyDescent="0.25">
      <c r="A1414" s="6">
        <v>1996</v>
      </c>
      <c r="B1414" s="17">
        <v>7750.1756855569502</v>
      </c>
      <c r="C1414" s="17">
        <v>114.781744354</v>
      </c>
      <c r="D1414" s="6">
        <f t="shared" si="23"/>
        <v>7.7501756855569504</v>
      </c>
    </row>
    <row r="1415" spans="1:4" x14ac:dyDescent="0.25">
      <c r="A1415" s="6">
        <v>1996</v>
      </c>
      <c r="B1415" s="17">
        <v>7778.0933225676727</v>
      </c>
      <c r="C1415" s="17">
        <v>135.611474294</v>
      </c>
      <c r="D1415" s="6">
        <f t="shared" si="23"/>
        <v>7.7780933225676723</v>
      </c>
    </row>
    <row r="1416" spans="1:4" x14ac:dyDescent="0.25">
      <c r="A1416" s="6">
        <v>1996</v>
      </c>
      <c r="B1416" s="17">
        <v>7810.0548754813299</v>
      </c>
      <c r="C1416" s="17">
        <v>213.13542977899999</v>
      </c>
      <c r="D1416" s="6">
        <f t="shared" si="23"/>
        <v>7.8100548754813301</v>
      </c>
    </row>
    <row r="1417" spans="1:4" x14ac:dyDescent="0.25">
      <c r="A1417" s="6">
        <v>1996</v>
      </c>
      <c r="B1417" s="17">
        <v>7858.42870152052</v>
      </c>
      <c r="C1417" s="17">
        <v>246.92812777099999</v>
      </c>
      <c r="D1417" s="6">
        <f t="shared" si="23"/>
        <v>7.8584287015205199</v>
      </c>
    </row>
    <row r="1418" spans="1:4" x14ac:dyDescent="0.25">
      <c r="A1418" s="6">
        <v>1996</v>
      </c>
      <c r="B1418" s="17">
        <v>7898.5512619094497</v>
      </c>
      <c r="C1418" s="17">
        <v>248.446092384</v>
      </c>
      <c r="D1418" s="6">
        <f t="shared" si="23"/>
        <v>7.89855126190945</v>
      </c>
    </row>
    <row r="1419" spans="1:4" x14ac:dyDescent="0.25">
      <c r="A1419" s="6">
        <v>1996</v>
      </c>
      <c r="B1419" s="17">
        <v>7939.2911197006579</v>
      </c>
      <c r="C1419" s="17">
        <v>225.57474377700001</v>
      </c>
      <c r="D1419" s="6">
        <f t="shared" si="23"/>
        <v>7.9392911197006582</v>
      </c>
    </row>
    <row r="1420" spans="1:4" x14ac:dyDescent="0.25">
      <c r="A1420" s="6">
        <v>1996</v>
      </c>
      <c r="B1420" s="17">
        <v>7980.8757193677611</v>
      </c>
      <c r="C1420" s="17">
        <v>226.40542893</v>
      </c>
      <c r="D1420" s="6">
        <f t="shared" si="23"/>
        <v>7.9808757193677611</v>
      </c>
    </row>
    <row r="1421" spans="1:4" x14ac:dyDescent="0.25">
      <c r="A1421" s="6">
        <v>1996</v>
      </c>
      <c r="B1421" s="17">
        <v>8028.0814647036586</v>
      </c>
      <c r="C1421" s="17">
        <v>174.22303711699999</v>
      </c>
      <c r="D1421" s="6">
        <f t="shared" si="23"/>
        <v>8.0280814647036589</v>
      </c>
    </row>
    <row r="1422" spans="1:4" x14ac:dyDescent="0.25">
      <c r="A1422" s="6">
        <v>1996</v>
      </c>
      <c r="B1422" s="17">
        <v>8078.2960241846413</v>
      </c>
      <c r="C1422" s="17">
        <v>154.96529110700001</v>
      </c>
      <c r="D1422" s="6">
        <f t="shared" si="23"/>
        <v>8.0782960241846418</v>
      </c>
    </row>
    <row r="1423" spans="1:4" x14ac:dyDescent="0.25">
      <c r="A1423" s="6">
        <v>1996</v>
      </c>
      <c r="B1423" s="17">
        <v>8129.201318535359</v>
      </c>
      <c r="C1423" s="17">
        <v>240.44398907199999</v>
      </c>
      <c r="D1423" s="6">
        <f t="shared" si="23"/>
        <v>8.1292013185353582</v>
      </c>
    </row>
    <row r="1424" spans="1:4" x14ac:dyDescent="0.25">
      <c r="A1424" s="6">
        <v>1996</v>
      </c>
      <c r="B1424" s="17">
        <v>8237.0109261683356</v>
      </c>
      <c r="C1424" s="17">
        <v>364.46119600399999</v>
      </c>
      <c r="D1424" s="6">
        <f t="shared" si="23"/>
        <v>8.2370109261683364</v>
      </c>
    </row>
    <row r="1425" spans="1:4" x14ac:dyDescent="0.25">
      <c r="A1425" s="6">
        <v>1996</v>
      </c>
      <c r="B1425" s="17">
        <v>8247.1886811383374</v>
      </c>
      <c r="C1425" s="17">
        <v>322.63941331199999</v>
      </c>
      <c r="D1425" s="6">
        <f t="shared" si="23"/>
        <v>8.2471886811383381</v>
      </c>
    </row>
    <row r="1426" spans="1:4" x14ac:dyDescent="0.25">
      <c r="A1426" s="6">
        <v>1996</v>
      </c>
      <c r="B1426" s="17">
        <v>8265.8605723366018</v>
      </c>
      <c r="C1426" s="17">
        <v>368.72214011199998</v>
      </c>
      <c r="D1426" s="6">
        <f t="shared" si="23"/>
        <v>8.2658605723366012</v>
      </c>
    </row>
    <row r="1427" spans="1:4" x14ac:dyDescent="0.25">
      <c r="A1427" s="6">
        <v>1996</v>
      </c>
      <c r="B1427" s="17">
        <v>8294.9888207214171</v>
      </c>
      <c r="C1427" s="17">
        <v>290.05952454300001</v>
      </c>
      <c r="D1427" s="6">
        <f t="shared" si="23"/>
        <v>8.294988820721418</v>
      </c>
    </row>
    <row r="1428" spans="1:4" x14ac:dyDescent="0.25">
      <c r="A1428" s="6">
        <v>1996</v>
      </c>
      <c r="B1428" s="17">
        <v>8337.4093720830369</v>
      </c>
      <c r="C1428" s="17">
        <v>313.33958393500001</v>
      </c>
      <c r="D1428" s="6">
        <f t="shared" si="23"/>
        <v>8.3374093720830373</v>
      </c>
    </row>
    <row r="1429" spans="1:4" x14ac:dyDescent="0.25">
      <c r="A1429" s="6">
        <v>1996</v>
      </c>
      <c r="B1429" s="17">
        <v>8378.3743807540777</v>
      </c>
      <c r="C1429" s="17">
        <v>352.98604772099998</v>
      </c>
      <c r="D1429" s="6">
        <f t="shared" si="23"/>
        <v>8.378374380754078</v>
      </c>
    </row>
    <row r="1430" spans="1:4" x14ac:dyDescent="0.25">
      <c r="A1430" s="6">
        <v>1996</v>
      </c>
      <c r="B1430" s="17">
        <v>8419.4840448023406</v>
      </c>
      <c r="C1430" s="17">
        <v>378.30125338900001</v>
      </c>
      <c r="D1430" s="6">
        <f t="shared" si="23"/>
        <v>8.4194840448023403</v>
      </c>
    </row>
    <row r="1431" spans="1:4" x14ac:dyDescent="0.25">
      <c r="A1431" s="6">
        <v>1996</v>
      </c>
      <c r="B1431" s="17">
        <v>8474.5695099812619</v>
      </c>
      <c r="C1431" s="17">
        <v>339.079370278</v>
      </c>
      <c r="D1431" s="6">
        <f t="shared" si="23"/>
        <v>8.4745695099812615</v>
      </c>
    </row>
    <row r="1432" spans="1:4" x14ac:dyDescent="0.25">
      <c r="A1432" s="6">
        <v>1996</v>
      </c>
      <c r="B1432" s="17">
        <v>8532.2342066066849</v>
      </c>
      <c r="C1432" s="17">
        <v>285.93879394800001</v>
      </c>
      <c r="D1432" s="6">
        <f t="shared" si="23"/>
        <v>8.5322342066066845</v>
      </c>
    </row>
    <row r="1433" spans="1:4" x14ac:dyDescent="0.25">
      <c r="A1433" s="6">
        <v>1996</v>
      </c>
      <c r="B1433" s="17">
        <v>8581.4828690543382</v>
      </c>
      <c r="C1433" s="17">
        <v>266.52511129300001</v>
      </c>
      <c r="D1433" s="6">
        <f t="shared" si="23"/>
        <v>8.581482869054339</v>
      </c>
    </row>
    <row r="1434" spans="1:4" x14ac:dyDescent="0.25">
      <c r="A1434" s="6">
        <v>1996</v>
      </c>
      <c r="B1434" s="17">
        <v>8628.8489047652456</v>
      </c>
      <c r="C1434" s="17">
        <v>222.347995177</v>
      </c>
      <c r="D1434" s="6">
        <f t="shared" si="23"/>
        <v>8.6288489047652455</v>
      </c>
    </row>
    <row r="1435" spans="1:4" x14ac:dyDescent="0.25">
      <c r="A1435" s="6">
        <v>1996</v>
      </c>
      <c r="B1435" s="17">
        <v>8674.4875282445682</v>
      </c>
      <c r="C1435" s="17">
        <v>199.97858164199999</v>
      </c>
      <c r="D1435" s="6">
        <f t="shared" si="23"/>
        <v>8.674487528244569</v>
      </c>
    </row>
    <row r="1436" spans="1:4" x14ac:dyDescent="0.25">
      <c r="A1436" s="6">
        <v>1996</v>
      </c>
      <c r="B1436" s="17">
        <v>8715.8494919636796</v>
      </c>
      <c r="C1436" s="17">
        <v>229.67517107500001</v>
      </c>
      <c r="D1436" s="6">
        <f t="shared" si="23"/>
        <v>8.7158494919636791</v>
      </c>
    </row>
    <row r="1437" spans="1:4" x14ac:dyDescent="0.25">
      <c r="A1437" s="6">
        <v>1996</v>
      </c>
      <c r="B1437" s="17">
        <v>8748.4790432857153</v>
      </c>
      <c r="C1437" s="17">
        <v>289.58828231699999</v>
      </c>
      <c r="D1437" s="6">
        <f t="shared" si="23"/>
        <v>8.748479043285716</v>
      </c>
    </row>
    <row r="1438" spans="1:4" x14ac:dyDescent="0.25">
      <c r="A1438" s="6">
        <v>1996</v>
      </c>
      <c r="B1438" s="17">
        <v>8810.1195120247412</v>
      </c>
      <c r="C1438" s="17">
        <v>205.74498413200001</v>
      </c>
      <c r="D1438" s="6">
        <f t="shared" si="23"/>
        <v>8.8101195120247411</v>
      </c>
    </row>
    <row r="1439" spans="1:4" x14ac:dyDescent="0.25">
      <c r="A1439" s="6">
        <v>1996</v>
      </c>
      <c r="B1439" s="17">
        <v>8853.4953129643527</v>
      </c>
      <c r="C1439" s="17">
        <v>182.56295935899999</v>
      </c>
      <c r="D1439" s="6">
        <f t="shared" si="23"/>
        <v>8.8534953129643519</v>
      </c>
    </row>
    <row r="1440" spans="1:4" x14ac:dyDescent="0.25">
      <c r="A1440" s="6">
        <v>1996</v>
      </c>
      <c r="B1440" s="17">
        <v>8895.7853305881035</v>
      </c>
      <c r="C1440" s="17">
        <v>179.99004368499999</v>
      </c>
      <c r="D1440" s="6">
        <f t="shared" si="23"/>
        <v>8.8957853305881027</v>
      </c>
    </row>
    <row r="1441" spans="1:4" x14ac:dyDescent="0.25">
      <c r="A1441" s="6">
        <v>1996</v>
      </c>
      <c r="B1441" s="17">
        <v>8937.6582579322167</v>
      </c>
      <c r="C1441" s="17">
        <v>163.62607025400001</v>
      </c>
      <c r="D1441" s="6">
        <f t="shared" si="23"/>
        <v>8.9376582579322168</v>
      </c>
    </row>
    <row r="1442" spans="1:4" x14ac:dyDescent="0.25">
      <c r="A1442" s="6">
        <v>1996</v>
      </c>
      <c r="B1442" s="17">
        <v>8982.5948478408754</v>
      </c>
      <c r="C1442" s="17">
        <v>150.147171187</v>
      </c>
      <c r="D1442" s="6">
        <f t="shared" si="23"/>
        <v>8.9825948478408755</v>
      </c>
    </row>
    <row r="1443" spans="1:4" x14ac:dyDescent="0.25">
      <c r="A1443" s="6">
        <v>1996</v>
      </c>
      <c r="B1443" s="17">
        <v>9025.6453142863029</v>
      </c>
      <c r="C1443" s="17">
        <v>138.68041427599999</v>
      </c>
      <c r="D1443" s="6">
        <f t="shared" si="23"/>
        <v>9.0256453142863027</v>
      </c>
    </row>
    <row r="1444" spans="1:4" x14ac:dyDescent="0.25">
      <c r="A1444" s="6">
        <v>1996</v>
      </c>
      <c r="B1444" s="17">
        <v>9070.4402414858559</v>
      </c>
      <c r="C1444" s="17">
        <v>138.23740756199999</v>
      </c>
      <c r="D1444" s="6">
        <f t="shared" si="23"/>
        <v>9.0704402414858567</v>
      </c>
    </row>
    <row r="1445" spans="1:4" x14ac:dyDescent="0.25">
      <c r="A1445" s="6">
        <v>1996</v>
      </c>
      <c r="B1445" s="17">
        <v>9116.7163053982022</v>
      </c>
      <c r="C1445" s="17">
        <v>139.83649057</v>
      </c>
      <c r="D1445" s="6">
        <f t="shared" si="23"/>
        <v>9.116716305398203</v>
      </c>
    </row>
    <row r="1446" spans="1:4" x14ac:dyDescent="0.25">
      <c r="A1446" s="6">
        <v>1996</v>
      </c>
      <c r="B1446" s="17">
        <v>9169.100159123529</v>
      </c>
      <c r="C1446" s="17">
        <v>135.91079835299999</v>
      </c>
      <c r="D1446" s="6">
        <f t="shared" si="23"/>
        <v>9.1691001591235288</v>
      </c>
    </row>
    <row r="1447" spans="1:4" x14ac:dyDescent="0.25">
      <c r="A1447" s="6">
        <v>1996</v>
      </c>
      <c r="B1447" s="17">
        <v>9221.0733613156553</v>
      </c>
      <c r="C1447" s="17">
        <v>114.48524374100001</v>
      </c>
      <c r="D1447" s="6">
        <f t="shared" si="23"/>
        <v>9.2210733613156552</v>
      </c>
    </row>
    <row r="1448" spans="1:4" x14ac:dyDescent="0.25">
      <c r="A1448" s="6">
        <v>1996</v>
      </c>
      <c r="B1448" s="17">
        <v>9269.5926668272441</v>
      </c>
      <c r="C1448" s="17">
        <v>114.88334750200001</v>
      </c>
      <c r="D1448" s="6">
        <f t="shared" si="23"/>
        <v>9.2695926668272435</v>
      </c>
    </row>
    <row r="1449" spans="1:4" x14ac:dyDescent="0.25">
      <c r="A1449" s="6">
        <v>1996</v>
      </c>
      <c r="B1449" s="17">
        <v>9318.0722160106707</v>
      </c>
      <c r="C1449" s="17">
        <v>125.341412608</v>
      </c>
      <c r="D1449" s="6">
        <f t="shared" si="23"/>
        <v>9.3180722160106715</v>
      </c>
    </row>
    <row r="1450" spans="1:4" x14ac:dyDescent="0.25">
      <c r="A1450" s="6">
        <v>1996</v>
      </c>
      <c r="B1450" s="17">
        <v>9366.3224031684731</v>
      </c>
      <c r="C1450" s="17">
        <v>141.838212089</v>
      </c>
      <c r="D1450" s="6">
        <f t="shared" si="23"/>
        <v>9.3663224031684731</v>
      </c>
    </row>
    <row r="1451" spans="1:4" x14ac:dyDescent="0.25">
      <c r="A1451" s="6">
        <v>1996</v>
      </c>
      <c r="B1451" s="17">
        <v>9414.2202452026213</v>
      </c>
      <c r="C1451" s="17">
        <v>161.34119628799999</v>
      </c>
      <c r="D1451" s="6">
        <f t="shared" si="23"/>
        <v>9.4142202452026211</v>
      </c>
    </row>
    <row r="1452" spans="1:4" x14ac:dyDescent="0.25">
      <c r="A1452" s="6">
        <v>1996</v>
      </c>
      <c r="B1452" s="17">
        <v>9463.8506254976237</v>
      </c>
      <c r="C1452" s="17">
        <v>181.449409884</v>
      </c>
      <c r="D1452" s="6">
        <f t="shared" si="23"/>
        <v>9.4638506254976242</v>
      </c>
    </row>
    <row r="1453" spans="1:4" x14ac:dyDescent="0.25">
      <c r="A1453" s="6">
        <v>1996</v>
      </c>
      <c r="B1453" s="17">
        <v>9513.1983695072522</v>
      </c>
      <c r="C1453" s="17">
        <v>171.717613376</v>
      </c>
      <c r="D1453" s="6">
        <f t="shared" si="23"/>
        <v>9.5131983695072524</v>
      </c>
    </row>
    <row r="1454" spans="1:4" x14ac:dyDescent="0.25">
      <c r="A1454" s="6">
        <v>1996</v>
      </c>
      <c r="B1454" s="17">
        <v>9563.0873520777495</v>
      </c>
      <c r="C1454" s="17">
        <v>162.63635526100001</v>
      </c>
      <c r="D1454" s="6">
        <f t="shared" si="23"/>
        <v>9.5630873520777495</v>
      </c>
    </row>
    <row r="1455" spans="1:4" x14ac:dyDescent="0.25">
      <c r="A1455" s="6">
        <v>1996</v>
      </c>
      <c r="B1455" s="17">
        <v>9612.031183748717</v>
      </c>
      <c r="C1455" s="17">
        <v>143.759832308</v>
      </c>
      <c r="D1455" s="6">
        <f t="shared" si="23"/>
        <v>9.6120311837487176</v>
      </c>
    </row>
    <row r="1456" spans="1:4" x14ac:dyDescent="0.25">
      <c r="A1456" s="6">
        <v>1996</v>
      </c>
      <c r="B1456" s="17">
        <v>9661.5219895110349</v>
      </c>
      <c r="C1456" s="17">
        <v>139.753881522</v>
      </c>
      <c r="D1456" s="6">
        <f t="shared" si="23"/>
        <v>9.6615219895110354</v>
      </c>
    </row>
    <row r="1457" spans="1:4" x14ac:dyDescent="0.25">
      <c r="A1457" s="6">
        <v>1996</v>
      </c>
      <c r="B1457" s="17">
        <v>9711.6968444479317</v>
      </c>
      <c r="C1457" s="17">
        <v>143.12049947</v>
      </c>
      <c r="D1457" s="6">
        <f t="shared" si="23"/>
        <v>9.7116968444479319</v>
      </c>
    </row>
    <row r="1458" spans="1:4" x14ac:dyDescent="0.25">
      <c r="A1458" s="6">
        <v>1996</v>
      </c>
      <c r="B1458" s="17">
        <v>9761.9450362937296</v>
      </c>
      <c r="C1458" s="17">
        <v>151.345088737</v>
      </c>
      <c r="D1458" s="6">
        <f t="shared" si="23"/>
        <v>9.7619450362937297</v>
      </c>
    </row>
    <row r="1459" spans="1:4" x14ac:dyDescent="0.25">
      <c r="A1459" s="6">
        <v>1996</v>
      </c>
      <c r="B1459" s="17">
        <v>9811.1093407358421</v>
      </c>
      <c r="C1459" s="17">
        <v>145.83564622700001</v>
      </c>
      <c r="D1459" s="6">
        <f t="shared" si="23"/>
        <v>9.8111093407358414</v>
      </c>
    </row>
    <row r="1460" spans="1:4" x14ac:dyDescent="0.25">
      <c r="A1460" s="6">
        <v>1996</v>
      </c>
      <c r="B1460" s="17">
        <v>9861.0114304055533</v>
      </c>
      <c r="C1460" s="17">
        <v>134.17806716699999</v>
      </c>
      <c r="D1460" s="6">
        <f t="shared" si="23"/>
        <v>9.8610114304055525</v>
      </c>
    </row>
    <row r="1461" spans="1:4" x14ac:dyDescent="0.25">
      <c r="A1461" s="6">
        <v>1996</v>
      </c>
      <c r="B1461" s="17">
        <v>9914.2543650394546</v>
      </c>
      <c r="C1461" s="17">
        <v>138.870692967</v>
      </c>
      <c r="D1461" s="6">
        <f t="shared" si="23"/>
        <v>9.9142543650394543</v>
      </c>
    </row>
    <row r="1462" spans="1:4" x14ac:dyDescent="0.25">
      <c r="A1462" s="6">
        <v>1996</v>
      </c>
      <c r="B1462" s="17">
        <v>9966.3819672360587</v>
      </c>
      <c r="C1462" s="17">
        <v>141.08872295699999</v>
      </c>
      <c r="D1462" s="6">
        <f t="shared" si="23"/>
        <v>9.9663819672360585</v>
      </c>
    </row>
    <row r="1463" spans="1:4" x14ac:dyDescent="0.25">
      <c r="A1463" s="6">
        <v>1996</v>
      </c>
      <c r="B1463" s="17">
        <v>10015.381526906109</v>
      </c>
      <c r="C1463" s="17">
        <v>146.900399435</v>
      </c>
      <c r="D1463" s="6">
        <f t="shared" si="23"/>
        <v>10.015381526906109</v>
      </c>
    </row>
    <row r="1464" spans="1:4" x14ac:dyDescent="0.25">
      <c r="A1464" s="6">
        <v>1996</v>
      </c>
      <c r="B1464" s="17">
        <v>10059.675286216827</v>
      </c>
      <c r="C1464" s="17">
        <v>172.70825355599999</v>
      </c>
      <c r="D1464" s="6">
        <f t="shared" si="23"/>
        <v>10.059675286216827</v>
      </c>
    </row>
    <row r="1465" spans="1:4" x14ac:dyDescent="0.25">
      <c r="A1465" s="6">
        <v>1996</v>
      </c>
      <c r="B1465" s="17">
        <v>10111.070679008222</v>
      </c>
      <c r="C1465" s="17">
        <v>171.459508685</v>
      </c>
      <c r="D1465" s="6">
        <f t="shared" si="23"/>
        <v>10.111070679008222</v>
      </c>
    </row>
    <row r="1466" spans="1:4" x14ac:dyDescent="0.25">
      <c r="A1466" s="6">
        <v>1996</v>
      </c>
      <c r="B1466" s="17">
        <v>10161.311935878213</v>
      </c>
      <c r="C1466" s="17">
        <v>169.80297042399999</v>
      </c>
      <c r="D1466" s="6">
        <f t="shared" si="23"/>
        <v>10.161311935878214</v>
      </c>
    </row>
    <row r="1467" spans="1:4" x14ac:dyDescent="0.25">
      <c r="A1467" s="6">
        <v>1996</v>
      </c>
      <c r="B1467" s="17">
        <v>10209.382814291976</v>
      </c>
      <c r="C1467" s="17">
        <v>163.613688467</v>
      </c>
      <c r="D1467" s="6">
        <f t="shared" si="23"/>
        <v>10.209382814291976</v>
      </c>
    </row>
    <row r="1468" spans="1:4" x14ac:dyDescent="0.25">
      <c r="A1468" s="6">
        <v>1996</v>
      </c>
      <c r="B1468" s="17">
        <v>10256.2296289404</v>
      </c>
      <c r="C1468" s="17">
        <v>166.51372063299999</v>
      </c>
      <c r="D1468" s="6">
        <f t="shared" si="23"/>
        <v>10.2562296289404</v>
      </c>
    </row>
    <row r="1469" spans="1:4" x14ac:dyDescent="0.25">
      <c r="A1469" s="6">
        <v>1996</v>
      </c>
      <c r="B1469" s="17">
        <v>10302.424980050379</v>
      </c>
      <c r="C1469" s="17">
        <v>173.29902320799999</v>
      </c>
      <c r="D1469" s="6">
        <f t="shared" si="23"/>
        <v>10.302424980050379</v>
      </c>
    </row>
    <row r="1470" spans="1:4" x14ac:dyDescent="0.25">
      <c r="A1470" s="6">
        <v>1996</v>
      </c>
      <c r="B1470" s="17">
        <v>10344.899644671395</v>
      </c>
      <c r="C1470" s="17">
        <v>131.21870103699999</v>
      </c>
      <c r="D1470" s="6">
        <f t="shared" si="23"/>
        <v>10.344899644671395</v>
      </c>
    </row>
    <row r="1471" spans="1:4" x14ac:dyDescent="0.25">
      <c r="A1471" s="6">
        <v>1996</v>
      </c>
      <c r="B1471" s="17">
        <v>10390.380255814967</v>
      </c>
      <c r="C1471" s="17">
        <v>118.74460546500001</v>
      </c>
      <c r="D1471" s="6">
        <f t="shared" si="23"/>
        <v>10.390380255814968</v>
      </c>
    </row>
    <row r="1472" spans="1:4" x14ac:dyDescent="0.25">
      <c r="A1472" s="6">
        <v>1996</v>
      </c>
      <c r="B1472" s="17">
        <v>10439.856476155903</v>
      </c>
      <c r="C1472" s="17">
        <v>77.122689270199999</v>
      </c>
      <c r="D1472" s="6">
        <f t="shared" ref="D1472:D1535" si="24">B1472/1000</f>
        <v>10.439856476155903</v>
      </c>
    </row>
    <row r="1473" spans="1:4" x14ac:dyDescent="0.25">
      <c r="A1473" s="6">
        <v>1996</v>
      </c>
      <c r="B1473" s="17">
        <v>10489.069837013529</v>
      </c>
      <c r="C1473" s="17">
        <v>21.113815734700001</v>
      </c>
      <c r="D1473" s="6">
        <f t="shared" si="24"/>
        <v>10.489069837013529</v>
      </c>
    </row>
    <row r="1474" spans="1:4" x14ac:dyDescent="0.25">
      <c r="A1474" s="6">
        <v>1996</v>
      </c>
      <c r="B1474" s="17">
        <v>10534.650751710822</v>
      </c>
      <c r="C1474" s="17">
        <v>10.3161217155</v>
      </c>
      <c r="D1474" s="6">
        <f t="shared" si="24"/>
        <v>10.534650751710823</v>
      </c>
    </row>
    <row r="1475" spans="1:4" x14ac:dyDescent="0.25">
      <c r="A1475" s="6">
        <v>1996</v>
      </c>
      <c r="B1475" s="17">
        <v>10583.730328867558</v>
      </c>
      <c r="C1475" s="17">
        <v>15.655722728900001</v>
      </c>
      <c r="D1475" s="6">
        <f t="shared" si="24"/>
        <v>10.583730328867558</v>
      </c>
    </row>
    <row r="1476" spans="1:4" x14ac:dyDescent="0.25">
      <c r="A1476" s="6">
        <v>1996</v>
      </c>
      <c r="B1476" s="17">
        <v>10633.643818164099</v>
      </c>
      <c r="C1476" s="17">
        <v>17.969337699499999</v>
      </c>
      <c r="D1476" s="6">
        <f t="shared" si="24"/>
        <v>10.633643818164099</v>
      </c>
    </row>
    <row r="1477" spans="1:4" x14ac:dyDescent="0.25">
      <c r="A1477" s="6">
        <v>1996</v>
      </c>
      <c r="B1477" s="17">
        <v>10682.130547225937</v>
      </c>
      <c r="C1477" s="17">
        <v>14.924843260599999</v>
      </c>
      <c r="D1477" s="6">
        <f t="shared" si="24"/>
        <v>10.682130547225936</v>
      </c>
    </row>
    <row r="1478" spans="1:4" x14ac:dyDescent="0.25">
      <c r="A1478" s="6">
        <v>1996</v>
      </c>
      <c r="B1478" s="17">
        <v>10730.185856536269</v>
      </c>
      <c r="C1478" s="17">
        <v>18.059689885400001</v>
      </c>
      <c r="D1478" s="6">
        <f t="shared" si="24"/>
        <v>10.730185856536268</v>
      </c>
    </row>
    <row r="1479" spans="1:4" x14ac:dyDescent="0.25">
      <c r="A1479" s="6">
        <v>1996</v>
      </c>
      <c r="B1479" s="17">
        <v>10778.101357053201</v>
      </c>
      <c r="C1479" s="17">
        <v>16.9803246263</v>
      </c>
      <c r="D1479" s="6">
        <f t="shared" si="24"/>
        <v>10.778101357053201</v>
      </c>
    </row>
    <row r="1480" spans="1:4" x14ac:dyDescent="0.25">
      <c r="A1480" s="6">
        <v>1996</v>
      </c>
      <c r="B1480" s="17">
        <v>10827.278091133223</v>
      </c>
      <c r="C1480" s="17">
        <v>18.298296742800002</v>
      </c>
      <c r="D1480" s="6">
        <f t="shared" si="24"/>
        <v>10.827278091133223</v>
      </c>
    </row>
    <row r="1481" spans="1:4" x14ac:dyDescent="0.25">
      <c r="A1481" s="6">
        <v>1996</v>
      </c>
      <c r="B1481" s="17">
        <v>10876.13119571638</v>
      </c>
      <c r="C1481" s="17">
        <v>15.988037757100001</v>
      </c>
      <c r="D1481" s="6">
        <f t="shared" si="24"/>
        <v>10.876131195716379</v>
      </c>
    </row>
    <row r="1482" spans="1:4" x14ac:dyDescent="0.25">
      <c r="A1482" s="6">
        <v>1996</v>
      </c>
      <c r="B1482" s="17">
        <v>10922.522363954819</v>
      </c>
      <c r="C1482" s="17">
        <v>12.5532249662</v>
      </c>
      <c r="D1482" s="6">
        <f t="shared" si="24"/>
        <v>10.922522363954819</v>
      </c>
    </row>
    <row r="1483" spans="1:4" x14ac:dyDescent="0.25">
      <c r="A1483" s="6">
        <v>1996</v>
      </c>
      <c r="B1483" s="17">
        <v>10961.319633508203</v>
      </c>
      <c r="C1483" s="17">
        <v>10.1659259012</v>
      </c>
      <c r="D1483" s="6">
        <f t="shared" si="24"/>
        <v>10.961319633508204</v>
      </c>
    </row>
    <row r="1484" spans="1:4" x14ac:dyDescent="0.25">
      <c r="A1484" s="6">
        <v>1996</v>
      </c>
      <c r="B1484" s="17">
        <v>10994.316733977195</v>
      </c>
      <c r="C1484" s="17">
        <v>14.9253606075</v>
      </c>
      <c r="D1484" s="6">
        <f t="shared" si="24"/>
        <v>10.994316733977195</v>
      </c>
    </row>
    <row r="1485" spans="1:4" x14ac:dyDescent="0.25">
      <c r="A1485" s="6">
        <v>1996</v>
      </c>
      <c r="B1485" s="17">
        <v>11027.407183639692</v>
      </c>
      <c r="C1485" s="17">
        <v>21.2005302247</v>
      </c>
      <c r="D1485" s="6">
        <f t="shared" si="24"/>
        <v>11.027407183639692</v>
      </c>
    </row>
    <row r="1486" spans="1:4" x14ac:dyDescent="0.25">
      <c r="A1486" s="6">
        <v>1996</v>
      </c>
      <c r="B1486" s="17">
        <v>11066.471406393175</v>
      </c>
      <c r="C1486" s="17">
        <v>12.741781406599999</v>
      </c>
      <c r="D1486" s="6">
        <f t="shared" si="24"/>
        <v>11.066471406393175</v>
      </c>
    </row>
    <row r="1487" spans="1:4" x14ac:dyDescent="0.25">
      <c r="A1487" s="6">
        <v>1996</v>
      </c>
      <c r="B1487" s="17">
        <v>11104.038228710771</v>
      </c>
      <c r="C1487" s="17">
        <v>12.497160382400001</v>
      </c>
      <c r="D1487" s="6">
        <f t="shared" si="24"/>
        <v>11.104038228710772</v>
      </c>
    </row>
    <row r="1488" spans="1:4" x14ac:dyDescent="0.25">
      <c r="A1488" s="6">
        <v>1996</v>
      </c>
      <c r="B1488" s="17">
        <v>11146.199672596817</v>
      </c>
      <c r="C1488" s="17">
        <v>11.6760897389</v>
      </c>
      <c r="D1488" s="6">
        <f t="shared" si="24"/>
        <v>11.146199672596817</v>
      </c>
    </row>
    <row r="1489" spans="1:4" x14ac:dyDescent="0.25">
      <c r="A1489" s="6">
        <v>1996</v>
      </c>
      <c r="B1489" s="17">
        <v>11192.593460844702</v>
      </c>
      <c r="C1489" s="17">
        <v>22.808286299900001</v>
      </c>
      <c r="D1489" s="6">
        <f t="shared" si="24"/>
        <v>11.192593460844702</v>
      </c>
    </row>
    <row r="1490" spans="1:4" x14ac:dyDescent="0.25">
      <c r="A1490" s="6">
        <v>1996</v>
      </c>
      <c r="B1490" s="17">
        <v>11238.347636836932</v>
      </c>
      <c r="C1490" s="17">
        <v>19.404088186500001</v>
      </c>
      <c r="D1490" s="6">
        <f t="shared" si="24"/>
        <v>11.238347636836933</v>
      </c>
    </row>
    <row r="1491" spans="1:4" x14ac:dyDescent="0.25">
      <c r="A1491" s="6">
        <v>1996</v>
      </c>
      <c r="B1491" s="17">
        <v>11284.417373410059</v>
      </c>
      <c r="C1491" s="17">
        <v>11.097074968499999</v>
      </c>
      <c r="D1491" s="6">
        <f t="shared" si="24"/>
        <v>11.284417373410058</v>
      </c>
    </row>
    <row r="1492" spans="1:4" x14ac:dyDescent="0.25">
      <c r="A1492" s="6">
        <v>1996</v>
      </c>
      <c r="B1492" s="17">
        <v>11334.142236535616</v>
      </c>
      <c r="C1492" s="17">
        <v>16.230176822299999</v>
      </c>
      <c r="D1492" s="6">
        <f t="shared" si="24"/>
        <v>11.334142236535616</v>
      </c>
    </row>
    <row r="1493" spans="1:4" x14ac:dyDescent="0.25">
      <c r="A1493" s="6">
        <v>1996</v>
      </c>
      <c r="B1493" s="17">
        <v>11383.674153328922</v>
      </c>
      <c r="C1493" s="17">
        <v>14.838691770500001</v>
      </c>
      <c r="D1493" s="6">
        <f t="shared" si="24"/>
        <v>11.383674153328922</v>
      </c>
    </row>
    <row r="1494" spans="1:4" x14ac:dyDescent="0.25">
      <c r="A1494" s="6">
        <v>1996</v>
      </c>
      <c r="B1494" s="17">
        <v>11429.053043019754</v>
      </c>
      <c r="C1494" s="17">
        <v>19.392134477500001</v>
      </c>
      <c r="D1494" s="6">
        <f t="shared" si="24"/>
        <v>11.429053043019755</v>
      </c>
    </row>
    <row r="1495" spans="1:4" x14ac:dyDescent="0.25">
      <c r="A1495" s="6">
        <v>1996</v>
      </c>
      <c r="B1495" s="17">
        <v>11475.482075959506</v>
      </c>
      <c r="C1495" s="17">
        <v>24.027728117100001</v>
      </c>
      <c r="D1495" s="6">
        <f t="shared" si="24"/>
        <v>11.475482075959507</v>
      </c>
    </row>
    <row r="1496" spans="1:4" x14ac:dyDescent="0.25">
      <c r="A1496" s="6">
        <v>1996</v>
      </c>
      <c r="B1496" s="17">
        <v>11518.821670049469</v>
      </c>
      <c r="C1496" s="17">
        <v>24.1770646423</v>
      </c>
      <c r="D1496" s="6">
        <f t="shared" si="24"/>
        <v>11.518821670049469</v>
      </c>
    </row>
    <row r="1497" spans="1:4" x14ac:dyDescent="0.25">
      <c r="A1497" s="6">
        <v>1996</v>
      </c>
      <c r="B1497" s="17">
        <v>11557.470616080069</v>
      </c>
      <c r="C1497" s="17">
        <v>22.875009578499998</v>
      </c>
      <c r="D1497" s="6">
        <f t="shared" si="24"/>
        <v>11.557470616080069</v>
      </c>
    </row>
    <row r="1498" spans="1:4" x14ac:dyDescent="0.25">
      <c r="A1498" s="6">
        <v>1996</v>
      </c>
      <c r="B1498" s="17">
        <v>11592.484175018644</v>
      </c>
      <c r="C1498" s="17">
        <v>16.582775095700001</v>
      </c>
      <c r="D1498" s="6">
        <f t="shared" si="24"/>
        <v>11.592484175018644</v>
      </c>
    </row>
    <row r="1499" spans="1:4" x14ac:dyDescent="0.25">
      <c r="A1499" s="6">
        <v>1996</v>
      </c>
      <c r="B1499" s="17">
        <v>11622.434046879689</v>
      </c>
      <c r="C1499" s="17">
        <v>19.469271642700001</v>
      </c>
      <c r="D1499" s="6">
        <f t="shared" si="24"/>
        <v>11.62243404687969</v>
      </c>
    </row>
    <row r="1500" spans="1:4" x14ac:dyDescent="0.25">
      <c r="A1500" s="6">
        <v>1996</v>
      </c>
      <c r="B1500" s="17">
        <v>11650.051160814875</v>
      </c>
      <c r="C1500" s="17">
        <v>24.734398471999999</v>
      </c>
      <c r="D1500" s="6">
        <f t="shared" si="24"/>
        <v>11.650051160814876</v>
      </c>
    </row>
    <row r="1501" spans="1:4" x14ac:dyDescent="0.25">
      <c r="A1501" s="6">
        <v>1996</v>
      </c>
      <c r="B1501" s="17">
        <v>11676.23754550724</v>
      </c>
      <c r="C1501" s="17">
        <v>22.122363678700001</v>
      </c>
      <c r="D1501" s="6">
        <f t="shared" si="24"/>
        <v>11.67623754550724</v>
      </c>
    </row>
    <row r="1502" spans="1:4" x14ac:dyDescent="0.25">
      <c r="A1502" s="6">
        <v>1996</v>
      </c>
      <c r="B1502" s="17">
        <v>11707.857626672845</v>
      </c>
      <c r="C1502" s="17">
        <v>25.9126961853</v>
      </c>
      <c r="D1502" s="6">
        <f t="shared" si="24"/>
        <v>11.707857626672846</v>
      </c>
    </row>
    <row r="1503" spans="1:4" x14ac:dyDescent="0.25">
      <c r="A1503" s="6">
        <v>1996</v>
      </c>
      <c r="B1503" s="17">
        <v>11741.940637677846</v>
      </c>
      <c r="C1503" s="17">
        <v>25.051230003499999</v>
      </c>
      <c r="D1503" s="6">
        <f t="shared" si="24"/>
        <v>11.741940637677846</v>
      </c>
    </row>
    <row r="1504" spans="1:4" x14ac:dyDescent="0.25">
      <c r="A1504" s="6">
        <v>1996</v>
      </c>
      <c r="B1504" s="17">
        <v>11778.05118235203</v>
      </c>
      <c r="C1504" s="17">
        <v>25.603960015799998</v>
      </c>
      <c r="D1504" s="6">
        <f t="shared" si="24"/>
        <v>11.77805118235203</v>
      </c>
    </row>
    <row r="1505" spans="1:4" x14ac:dyDescent="0.25">
      <c r="A1505" s="6">
        <v>1996</v>
      </c>
      <c r="B1505" s="17">
        <v>11815.589589735559</v>
      </c>
      <c r="C1505" s="17">
        <v>20.924060993800001</v>
      </c>
      <c r="D1505" s="6">
        <f t="shared" si="24"/>
        <v>11.815589589735559</v>
      </c>
    </row>
    <row r="1506" spans="1:4" x14ac:dyDescent="0.25">
      <c r="A1506" s="6">
        <v>1996</v>
      </c>
      <c r="B1506" s="17">
        <v>11856.858362473562</v>
      </c>
      <c r="C1506" s="17">
        <v>20.5275832958</v>
      </c>
      <c r="D1506" s="6">
        <f t="shared" si="24"/>
        <v>11.856858362473561</v>
      </c>
    </row>
    <row r="1507" spans="1:4" x14ac:dyDescent="0.25">
      <c r="A1507" s="6">
        <v>1996</v>
      </c>
      <c r="B1507" s="17">
        <v>11899.666254618323</v>
      </c>
      <c r="C1507" s="17">
        <v>21.048926776399998</v>
      </c>
      <c r="D1507" s="6">
        <f t="shared" si="24"/>
        <v>11.899666254618323</v>
      </c>
    </row>
    <row r="1508" spans="1:4" x14ac:dyDescent="0.25">
      <c r="A1508" s="6">
        <v>1996</v>
      </c>
      <c r="B1508" s="17">
        <v>11944.451040356988</v>
      </c>
      <c r="C1508" s="17">
        <v>21.404240680299999</v>
      </c>
      <c r="D1508" s="6">
        <f t="shared" si="24"/>
        <v>11.944451040356988</v>
      </c>
    </row>
    <row r="1509" spans="1:4" x14ac:dyDescent="0.25">
      <c r="A1509" s="6">
        <v>1996</v>
      </c>
      <c r="B1509" s="17">
        <v>11992.413112764352</v>
      </c>
      <c r="C1509" s="17">
        <v>24.219130696400001</v>
      </c>
      <c r="D1509" s="6">
        <f t="shared" si="24"/>
        <v>11.992413112764352</v>
      </c>
    </row>
    <row r="1510" spans="1:4" x14ac:dyDescent="0.25">
      <c r="A1510" s="6">
        <v>1996</v>
      </c>
      <c r="B1510" s="17">
        <v>12042.270195888581</v>
      </c>
      <c r="C1510" s="17">
        <v>20.3585124757</v>
      </c>
      <c r="D1510" s="6">
        <f t="shared" si="24"/>
        <v>12.04227019588858</v>
      </c>
    </row>
    <row r="1511" spans="1:4" x14ac:dyDescent="0.25">
      <c r="A1511" s="6">
        <v>1996</v>
      </c>
      <c r="B1511" s="17">
        <v>12092.028754380415</v>
      </c>
      <c r="C1511" s="17">
        <v>20.4735980592</v>
      </c>
      <c r="D1511" s="6">
        <f t="shared" si="24"/>
        <v>12.092028754380415</v>
      </c>
    </row>
    <row r="1512" spans="1:4" x14ac:dyDescent="0.25">
      <c r="A1512" s="6">
        <v>1996</v>
      </c>
      <c r="B1512" s="17">
        <v>12141.010442561583</v>
      </c>
      <c r="C1512" s="17">
        <v>21.3476041387</v>
      </c>
      <c r="D1512" s="6">
        <f t="shared" si="24"/>
        <v>12.141010442561583</v>
      </c>
    </row>
    <row r="1513" spans="1:4" x14ac:dyDescent="0.25">
      <c r="A1513" s="6">
        <v>1996</v>
      </c>
      <c r="B1513" s="17">
        <v>12190.682478401292</v>
      </c>
      <c r="C1513" s="17">
        <v>21.491059375999999</v>
      </c>
      <c r="D1513" s="6">
        <f t="shared" si="24"/>
        <v>12.190682478401291</v>
      </c>
    </row>
    <row r="1514" spans="1:4" x14ac:dyDescent="0.25">
      <c r="A1514" s="6">
        <v>1996</v>
      </c>
      <c r="B1514" s="17">
        <v>12238.3715116845</v>
      </c>
      <c r="C1514" s="17">
        <v>27.2002441076</v>
      </c>
      <c r="D1514" s="6">
        <f t="shared" si="24"/>
        <v>12.2383715116845</v>
      </c>
    </row>
    <row r="1515" spans="1:4" x14ac:dyDescent="0.25">
      <c r="A1515" s="6">
        <v>1996</v>
      </c>
      <c r="B1515" s="17">
        <v>12286.498217860562</v>
      </c>
      <c r="C1515" s="17">
        <v>34.5328253574</v>
      </c>
      <c r="D1515" s="6">
        <f t="shared" si="24"/>
        <v>12.286498217860562</v>
      </c>
    </row>
    <row r="1516" spans="1:4" x14ac:dyDescent="0.25">
      <c r="A1516" s="6">
        <v>1996</v>
      </c>
      <c r="B1516" s="17">
        <v>12335.737575112926</v>
      </c>
      <c r="C1516" s="17">
        <v>37.619184172200001</v>
      </c>
      <c r="D1516" s="6">
        <f t="shared" si="24"/>
        <v>12.335737575112926</v>
      </c>
    </row>
    <row r="1517" spans="1:4" x14ac:dyDescent="0.25">
      <c r="A1517" s="6">
        <v>1996</v>
      </c>
      <c r="B1517" s="17">
        <v>12385.696175306868</v>
      </c>
      <c r="C1517" s="17">
        <v>39.929849942099999</v>
      </c>
      <c r="D1517" s="6">
        <f t="shared" si="24"/>
        <v>12.385696175306869</v>
      </c>
    </row>
    <row r="1518" spans="1:4" x14ac:dyDescent="0.25">
      <c r="A1518" s="6">
        <v>1996</v>
      </c>
      <c r="B1518" s="17">
        <v>12435.224212883726</v>
      </c>
      <c r="C1518" s="17">
        <v>44.746487480600003</v>
      </c>
      <c r="D1518" s="6">
        <f t="shared" si="24"/>
        <v>12.435224212883726</v>
      </c>
    </row>
    <row r="1519" spans="1:4" x14ac:dyDescent="0.25">
      <c r="A1519" s="6">
        <v>1996</v>
      </c>
      <c r="B1519" s="17">
        <v>12483.792886512078</v>
      </c>
      <c r="C1519" s="17">
        <v>30.665547765199999</v>
      </c>
      <c r="D1519" s="6">
        <f t="shared" si="24"/>
        <v>12.483792886512077</v>
      </c>
    </row>
    <row r="1520" spans="1:4" x14ac:dyDescent="0.25">
      <c r="A1520" s="6">
        <v>1996</v>
      </c>
      <c r="B1520" s="17">
        <v>12530.958873347003</v>
      </c>
      <c r="C1520" s="17">
        <v>33.111049305900004</v>
      </c>
      <c r="D1520" s="6">
        <f t="shared" si="24"/>
        <v>12.530958873347002</v>
      </c>
    </row>
    <row r="1521" spans="1:4" x14ac:dyDescent="0.25">
      <c r="A1521" s="6">
        <v>1996</v>
      </c>
      <c r="B1521" s="17">
        <v>12579.929375743919</v>
      </c>
      <c r="C1521" s="17">
        <v>34.647882613199997</v>
      </c>
      <c r="D1521" s="6">
        <f t="shared" si="24"/>
        <v>12.579929375743919</v>
      </c>
    </row>
    <row r="1522" spans="1:4" x14ac:dyDescent="0.25">
      <c r="A1522" s="6">
        <v>1996</v>
      </c>
      <c r="B1522" s="17">
        <v>12626.969426948301</v>
      </c>
      <c r="C1522" s="17">
        <v>22.009439113900001</v>
      </c>
      <c r="D1522" s="6">
        <f t="shared" si="24"/>
        <v>12.626969426948301</v>
      </c>
    </row>
    <row r="1523" spans="1:4" x14ac:dyDescent="0.25">
      <c r="A1523" s="6">
        <v>1996</v>
      </c>
      <c r="B1523" s="17">
        <v>12673.490343228581</v>
      </c>
      <c r="C1523" s="17">
        <v>27.2222430745</v>
      </c>
      <c r="D1523" s="6">
        <f t="shared" si="24"/>
        <v>12.673490343228581</v>
      </c>
    </row>
    <row r="1524" spans="1:4" x14ac:dyDescent="0.25">
      <c r="A1524" s="6">
        <v>1996</v>
      </c>
      <c r="B1524" s="17">
        <v>12718.527313786084</v>
      </c>
      <c r="C1524" s="17">
        <v>29.555571344000001</v>
      </c>
      <c r="D1524" s="6">
        <f t="shared" si="24"/>
        <v>12.718527313786083</v>
      </c>
    </row>
    <row r="1525" spans="1:4" x14ac:dyDescent="0.25">
      <c r="A1525" s="6">
        <v>1996</v>
      </c>
      <c r="B1525" s="17">
        <v>12764.005240840905</v>
      </c>
      <c r="C1525" s="17">
        <v>31.403259320299998</v>
      </c>
      <c r="D1525" s="6">
        <f t="shared" si="24"/>
        <v>12.764005240840905</v>
      </c>
    </row>
    <row r="1526" spans="1:4" x14ac:dyDescent="0.25">
      <c r="A1526" s="6">
        <v>1996</v>
      </c>
      <c r="B1526" s="17">
        <v>12808.876894347755</v>
      </c>
      <c r="C1526" s="17">
        <v>46.945914888300003</v>
      </c>
      <c r="D1526" s="6">
        <f t="shared" si="24"/>
        <v>12.808876894347755</v>
      </c>
    </row>
    <row r="1527" spans="1:4" x14ac:dyDescent="0.25">
      <c r="A1527" s="6">
        <v>1996</v>
      </c>
      <c r="B1527" s="17">
        <v>12850.734295170058</v>
      </c>
      <c r="C1527" s="17">
        <v>51.206653917099999</v>
      </c>
      <c r="D1527" s="6">
        <f t="shared" si="24"/>
        <v>12.850734295170058</v>
      </c>
    </row>
    <row r="1528" spans="1:4" x14ac:dyDescent="0.25">
      <c r="A1528" s="6">
        <v>1996</v>
      </c>
      <c r="B1528" s="17">
        <v>12886.589030550844</v>
      </c>
      <c r="C1528" s="17">
        <v>45.658036054199997</v>
      </c>
      <c r="D1528" s="6">
        <f t="shared" si="24"/>
        <v>12.886589030550844</v>
      </c>
    </row>
    <row r="1529" spans="1:4" x14ac:dyDescent="0.25">
      <c r="A1529" s="6">
        <v>1996</v>
      </c>
      <c r="B1529" s="17">
        <v>12921.446381792937</v>
      </c>
      <c r="C1529" s="17">
        <v>43.390696831</v>
      </c>
      <c r="D1529" s="6">
        <f t="shared" si="24"/>
        <v>12.921446381792936</v>
      </c>
    </row>
    <row r="1530" spans="1:4" x14ac:dyDescent="0.25">
      <c r="A1530" s="6">
        <v>1996</v>
      </c>
      <c r="B1530" s="17">
        <v>12962.728753925485</v>
      </c>
      <c r="C1530" s="17">
        <v>60.707072097699999</v>
      </c>
      <c r="D1530" s="6">
        <f t="shared" si="24"/>
        <v>12.962728753925484</v>
      </c>
    </row>
    <row r="1531" spans="1:4" x14ac:dyDescent="0.25">
      <c r="A1531" s="6">
        <v>1996</v>
      </c>
      <c r="B1531" s="17">
        <v>13007.933991010688</v>
      </c>
      <c r="C1531" s="17">
        <v>69.674492914200002</v>
      </c>
      <c r="D1531" s="6">
        <f t="shared" si="24"/>
        <v>13.007933991010688</v>
      </c>
    </row>
    <row r="1532" spans="1:4" x14ac:dyDescent="0.25">
      <c r="A1532" s="6">
        <v>1996</v>
      </c>
      <c r="B1532" s="17">
        <v>13055.136777598436</v>
      </c>
      <c r="C1532" s="17">
        <v>55.781486798700001</v>
      </c>
      <c r="D1532" s="6">
        <f t="shared" si="24"/>
        <v>13.055136777598436</v>
      </c>
    </row>
    <row r="1533" spans="1:4" x14ac:dyDescent="0.25">
      <c r="A1533" s="6">
        <v>1996</v>
      </c>
      <c r="B1533" s="17">
        <v>13097.922064821392</v>
      </c>
      <c r="C1533" s="17">
        <v>53.887592837100001</v>
      </c>
      <c r="D1533" s="6">
        <f t="shared" si="24"/>
        <v>13.097922064821391</v>
      </c>
    </row>
    <row r="1534" spans="1:4" x14ac:dyDescent="0.25">
      <c r="A1534" s="6">
        <v>1996</v>
      </c>
      <c r="B1534" s="17">
        <v>13129.25316684111</v>
      </c>
      <c r="C1534" s="17">
        <v>51.506869746200003</v>
      </c>
      <c r="D1534" s="6">
        <f t="shared" si="24"/>
        <v>13.12925316684111</v>
      </c>
    </row>
    <row r="1535" spans="1:4" x14ac:dyDescent="0.25">
      <c r="A1535" s="6">
        <v>1996</v>
      </c>
      <c r="B1535" s="17">
        <v>13171.086482755176</v>
      </c>
      <c r="C1535" s="17">
        <v>45.359729980099999</v>
      </c>
      <c r="D1535" s="6">
        <f t="shared" si="24"/>
        <v>13.171086482755175</v>
      </c>
    </row>
    <row r="1536" spans="1:4" x14ac:dyDescent="0.25">
      <c r="A1536" s="6">
        <v>1996</v>
      </c>
      <c r="B1536" s="17">
        <v>13217.94744932671</v>
      </c>
      <c r="C1536" s="17">
        <v>33.602028054900003</v>
      </c>
      <c r="D1536" s="6">
        <f t="shared" ref="D1536:D1599" si="25">B1536/1000</f>
        <v>13.21794744932671</v>
      </c>
    </row>
    <row r="1537" spans="1:4" x14ac:dyDescent="0.25">
      <c r="A1537" s="6">
        <v>1996</v>
      </c>
      <c r="B1537" s="17">
        <v>13260.562192315214</v>
      </c>
      <c r="C1537" s="17">
        <v>31.768777783200001</v>
      </c>
      <c r="D1537" s="6">
        <f t="shared" si="25"/>
        <v>13.260562192315215</v>
      </c>
    </row>
    <row r="1538" spans="1:4" x14ac:dyDescent="0.25">
      <c r="A1538" s="6">
        <v>1996</v>
      </c>
      <c r="B1538" s="17">
        <v>13290.334937148031</v>
      </c>
      <c r="C1538" s="17">
        <v>19.055806737499999</v>
      </c>
      <c r="D1538" s="6">
        <f t="shared" si="25"/>
        <v>13.29033493714803</v>
      </c>
    </row>
    <row r="1539" spans="1:4" x14ac:dyDescent="0.25">
      <c r="A1539" s="6">
        <v>1996</v>
      </c>
      <c r="B1539" s="17">
        <v>13318.89419633328</v>
      </c>
      <c r="C1539" s="17">
        <v>20.602915998499999</v>
      </c>
      <c r="D1539" s="6">
        <f t="shared" si="25"/>
        <v>13.318894196333281</v>
      </c>
    </row>
    <row r="1540" spans="1:4" x14ac:dyDescent="0.25">
      <c r="A1540" s="6">
        <v>1996</v>
      </c>
      <c r="B1540" s="17">
        <v>13361.568083942908</v>
      </c>
      <c r="C1540" s="17">
        <v>29.994470628999998</v>
      </c>
      <c r="D1540" s="6">
        <f t="shared" si="25"/>
        <v>13.361568083942908</v>
      </c>
    </row>
    <row r="1541" spans="1:4" x14ac:dyDescent="0.25">
      <c r="A1541" s="6">
        <v>1996</v>
      </c>
      <c r="B1541" s="17">
        <v>13408.81741290561</v>
      </c>
      <c r="C1541" s="17">
        <v>38.4429764737</v>
      </c>
      <c r="D1541" s="6">
        <f t="shared" si="25"/>
        <v>13.408817412905609</v>
      </c>
    </row>
    <row r="1542" spans="1:4" x14ac:dyDescent="0.25">
      <c r="A1542" s="6">
        <v>1996</v>
      </c>
      <c r="B1542" s="17">
        <v>13452.001601675467</v>
      </c>
      <c r="C1542" s="17">
        <v>20.238924716500001</v>
      </c>
      <c r="D1542" s="6">
        <f t="shared" si="25"/>
        <v>13.452001601675468</v>
      </c>
    </row>
    <row r="1543" spans="1:4" x14ac:dyDescent="0.25">
      <c r="A1543" s="6">
        <v>1997</v>
      </c>
      <c r="B1543" s="17">
        <v>8236.9879153056245</v>
      </c>
      <c r="C1543" s="17">
        <v>88.250178621299995</v>
      </c>
      <c r="D1543" s="6">
        <f t="shared" si="25"/>
        <v>8.2369879153056242</v>
      </c>
    </row>
    <row r="1544" spans="1:4" x14ac:dyDescent="0.25">
      <c r="A1544" s="6">
        <v>1997</v>
      </c>
      <c r="B1544" s="17">
        <v>8261.9844514737051</v>
      </c>
      <c r="C1544" s="17">
        <v>93.844002290700004</v>
      </c>
      <c r="D1544" s="6">
        <f t="shared" si="25"/>
        <v>8.2619844514737046</v>
      </c>
    </row>
    <row r="1545" spans="1:4" x14ac:dyDescent="0.25">
      <c r="A1545" s="6">
        <v>1997</v>
      </c>
      <c r="B1545" s="17">
        <v>8311.936159365112</v>
      </c>
      <c r="C1545" s="17">
        <v>176.496245894</v>
      </c>
      <c r="D1545" s="6">
        <f t="shared" si="25"/>
        <v>8.3119361593651124</v>
      </c>
    </row>
    <row r="1546" spans="1:4" x14ac:dyDescent="0.25">
      <c r="A1546" s="6">
        <v>1997</v>
      </c>
      <c r="B1546" s="17">
        <v>8362.7685478745534</v>
      </c>
      <c r="C1546" s="17">
        <v>238.24947752200001</v>
      </c>
      <c r="D1546" s="6">
        <f t="shared" si="25"/>
        <v>8.3627685478745537</v>
      </c>
    </row>
    <row r="1547" spans="1:4" x14ac:dyDescent="0.25">
      <c r="A1547" s="6">
        <v>1997</v>
      </c>
      <c r="B1547" s="17">
        <v>8421.1013495889747</v>
      </c>
      <c r="C1547" s="17">
        <v>327.09893599600002</v>
      </c>
      <c r="D1547" s="6">
        <f t="shared" si="25"/>
        <v>8.4211013495889748</v>
      </c>
    </row>
    <row r="1548" spans="1:4" x14ac:dyDescent="0.25">
      <c r="A1548" s="6">
        <v>1997</v>
      </c>
      <c r="B1548" s="17">
        <v>8470.2691061817713</v>
      </c>
      <c r="C1548" s="17">
        <v>317.65949337799998</v>
      </c>
      <c r="D1548" s="6">
        <f t="shared" si="25"/>
        <v>8.470269106181771</v>
      </c>
    </row>
    <row r="1549" spans="1:4" x14ac:dyDescent="0.25">
      <c r="A1549" s="6">
        <v>1997</v>
      </c>
      <c r="B1549" s="17">
        <v>8507.016298265693</v>
      </c>
      <c r="C1549" s="17">
        <v>306.64658919099998</v>
      </c>
      <c r="D1549" s="6">
        <f t="shared" si="25"/>
        <v>8.5070162982656932</v>
      </c>
    </row>
    <row r="1550" spans="1:4" x14ac:dyDescent="0.25">
      <c r="A1550" s="6">
        <v>1997</v>
      </c>
      <c r="B1550" s="17">
        <v>8555.566085409313</v>
      </c>
      <c r="C1550" s="17">
        <v>257.22039228599999</v>
      </c>
      <c r="D1550" s="6">
        <f t="shared" si="25"/>
        <v>8.5555660854093123</v>
      </c>
    </row>
    <row r="1551" spans="1:4" x14ac:dyDescent="0.25">
      <c r="A1551" s="6">
        <v>1997</v>
      </c>
      <c r="B1551" s="17">
        <v>8615.3047241209042</v>
      </c>
      <c r="C1551" s="17">
        <v>223.66545762600001</v>
      </c>
      <c r="D1551" s="6">
        <f t="shared" si="25"/>
        <v>8.6153047241209038</v>
      </c>
    </row>
    <row r="1552" spans="1:4" x14ac:dyDescent="0.25">
      <c r="A1552" s="6">
        <v>1997</v>
      </c>
      <c r="B1552" s="17">
        <v>8660.862915581878</v>
      </c>
      <c r="C1552" s="17">
        <v>190.82761381200001</v>
      </c>
      <c r="D1552" s="6">
        <f t="shared" si="25"/>
        <v>8.6608629155818786</v>
      </c>
    </row>
    <row r="1553" spans="1:4" x14ac:dyDescent="0.25">
      <c r="A1553" s="6">
        <v>1997</v>
      </c>
      <c r="B1553" s="17">
        <v>8702.9888930772322</v>
      </c>
      <c r="C1553" s="17">
        <v>197.277690664</v>
      </c>
      <c r="D1553" s="6">
        <f t="shared" si="25"/>
        <v>8.702988893077233</v>
      </c>
    </row>
    <row r="1554" spans="1:4" x14ac:dyDescent="0.25">
      <c r="A1554" s="6">
        <v>1997</v>
      </c>
      <c r="B1554" s="17">
        <v>8752.6361890739863</v>
      </c>
      <c r="C1554" s="17">
        <v>209.951951616</v>
      </c>
      <c r="D1554" s="6">
        <f t="shared" si="25"/>
        <v>8.7526361890739857</v>
      </c>
    </row>
    <row r="1555" spans="1:4" x14ac:dyDescent="0.25">
      <c r="A1555" s="6">
        <v>1997</v>
      </c>
      <c r="B1555" s="17">
        <v>8804.4666259331389</v>
      </c>
      <c r="C1555" s="17">
        <v>162.05865190899999</v>
      </c>
      <c r="D1555" s="6">
        <f t="shared" si="25"/>
        <v>8.8044666259331397</v>
      </c>
    </row>
    <row r="1556" spans="1:4" x14ac:dyDescent="0.25">
      <c r="A1556" s="6">
        <v>1997</v>
      </c>
      <c r="B1556" s="17">
        <v>8860.0786049332783</v>
      </c>
      <c r="C1556" s="17">
        <v>137.07259619600001</v>
      </c>
      <c r="D1556" s="6">
        <f t="shared" si="25"/>
        <v>8.8600786049332783</v>
      </c>
    </row>
    <row r="1557" spans="1:4" x14ac:dyDescent="0.25">
      <c r="A1557" s="6">
        <v>1997</v>
      </c>
      <c r="B1557" s="17">
        <v>8905.2813545634817</v>
      </c>
      <c r="C1557" s="17">
        <v>192.63160738799999</v>
      </c>
      <c r="D1557" s="6">
        <f t="shared" si="25"/>
        <v>8.9052813545634812</v>
      </c>
    </row>
    <row r="1558" spans="1:4" x14ac:dyDescent="0.25">
      <c r="A1558" s="6">
        <v>1997</v>
      </c>
      <c r="B1558" s="17">
        <v>8952.7403599838999</v>
      </c>
      <c r="C1558" s="17">
        <v>199.18598499199999</v>
      </c>
      <c r="D1558" s="6">
        <f t="shared" si="25"/>
        <v>8.9527403599838991</v>
      </c>
    </row>
    <row r="1559" spans="1:4" x14ac:dyDescent="0.25">
      <c r="A1559" s="6">
        <v>1997</v>
      </c>
      <c r="B1559" s="17">
        <v>8999.7940944020556</v>
      </c>
      <c r="C1559" s="17">
        <v>176.372725903</v>
      </c>
      <c r="D1559" s="6">
        <f t="shared" si="25"/>
        <v>8.9997940944020556</v>
      </c>
    </row>
    <row r="1560" spans="1:4" x14ac:dyDescent="0.25">
      <c r="A1560" s="6">
        <v>1997</v>
      </c>
      <c r="B1560" s="17">
        <v>9048.1820154493362</v>
      </c>
      <c r="C1560" s="17">
        <v>155.36456215300001</v>
      </c>
      <c r="D1560" s="6">
        <f t="shared" si="25"/>
        <v>9.0481820154493366</v>
      </c>
    </row>
    <row r="1561" spans="1:4" x14ac:dyDescent="0.25">
      <c r="A1561" s="6">
        <v>1997</v>
      </c>
      <c r="B1561" s="17">
        <v>9097.9678791787992</v>
      </c>
      <c r="C1561" s="17">
        <v>88.392792909600004</v>
      </c>
      <c r="D1561" s="6">
        <f t="shared" si="25"/>
        <v>9.0979678791787997</v>
      </c>
    </row>
    <row r="1562" spans="1:4" x14ac:dyDescent="0.25">
      <c r="A1562" s="6">
        <v>1997</v>
      </c>
      <c r="B1562" s="17">
        <v>9146.4559274014318</v>
      </c>
      <c r="C1562" s="17">
        <v>61.261127378399998</v>
      </c>
      <c r="D1562" s="6">
        <f t="shared" si="25"/>
        <v>9.1464559274014317</v>
      </c>
    </row>
    <row r="1563" spans="1:4" x14ac:dyDescent="0.25">
      <c r="A1563" s="6">
        <v>1997</v>
      </c>
      <c r="B1563" s="17">
        <v>9194.686822818061</v>
      </c>
      <c r="C1563" s="17">
        <v>71.716630575699995</v>
      </c>
      <c r="D1563" s="6">
        <f t="shared" si="25"/>
        <v>9.1946868228180616</v>
      </c>
    </row>
    <row r="1564" spans="1:4" x14ac:dyDescent="0.25">
      <c r="A1564" s="6">
        <v>1997</v>
      </c>
      <c r="B1564" s="17">
        <v>9243.1903418181664</v>
      </c>
      <c r="C1564" s="17">
        <v>74.0346585705</v>
      </c>
      <c r="D1564" s="6">
        <f t="shared" si="25"/>
        <v>9.2431903418181669</v>
      </c>
    </row>
    <row r="1565" spans="1:4" x14ac:dyDescent="0.25">
      <c r="A1565" s="6">
        <v>1997</v>
      </c>
      <c r="B1565" s="17">
        <v>9290.8763840369029</v>
      </c>
      <c r="C1565" s="17">
        <v>86.097880863900002</v>
      </c>
      <c r="D1565" s="6">
        <f t="shared" si="25"/>
        <v>9.2908763840369026</v>
      </c>
    </row>
    <row r="1566" spans="1:4" x14ac:dyDescent="0.25">
      <c r="A1566" s="6">
        <v>1997</v>
      </c>
      <c r="B1566" s="17">
        <v>9338.7103033354288</v>
      </c>
      <c r="C1566" s="17">
        <v>102.971802791</v>
      </c>
      <c r="D1566" s="6">
        <f t="shared" si="25"/>
        <v>9.3387103033354286</v>
      </c>
    </row>
    <row r="1567" spans="1:4" x14ac:dyDescent="0.25">
      <c r="A1567" s="6">
        <v>1997</v>
      </c>
      <c r="B1567" s="17">
        <v>9387.9910681166075</v>
      </c>
      <c r="C1567" s="17">
        <v>103.08958001000001</v>
      </c>
      <c r="D1567" s="6">
        <f t="shared" si="25"/>
        <v>9.387991068116607</v>
      </c>
    </row>
    <row r="1568" spans="1:4" x14ac:dyDescent="0.25">
      <c r="A1568" s="6">
        <v>1997</v>
      </c>
      <c r="B1568" s="17">
        <v>9437.9660742150463</v>
      </c>
      <c r="C1568" s="17">
        <v>112.363767827</v>
      </c>
      <c r="D1568" s="6">
        <f t="shared" si="25"/>
        <v>9.437966074215046</v>
      </c>
    </row>
    <row r="1569" spans="1:4" x14ac:dyDescent="0.25">
      <c r="A1569" s="6">
        <v>1997</v>
      </c>
      <c r="B1569" s="17">
        <v>9488.0331649805921</v>
      </c>
      <c r="C1569" s="17">
        <v>128.97300117899999</v>
      </c>
      <c r="D1569" s="6">
        <f t="shared" si="25"/>
        <v>9.4880331649805925</v>
      </c>
    </row>
    <row r="1570" spans="1:4" x14ac:dyDescent="0.25">
      <c r="A1570" s="6">
        <v>1997</v>
      </c>
      <c r="B1570" s="17">
        <v>9537.528333127877</v>
      </c>
      <c r="C1570" s="17">
        <v>99.9056062091</v>
      </c>
      <c r="D1570" s="6">
        <f t="shared" si="25"/>
        <v>9.5375283331278773</v>
      </c>
    </row>
    <row r="1571" spans="1:4" x14ac:dyDescent="0.25">
      <c r="A1571" s="6">
        <v>1997</v>
      </c>
      <c r="B1571" s="17">
        <v>9587.5705550391904</v>
      </c>
      <c r="C1571" s="17">
        <v>96.820452047700002</v>
      </c>
      <c r="D1571" s="6">
        <f t="shared" si="25"/>
        <v>9.587570555039191</v>
      </c>
    </row>
    <row r="1572" spans="1:4" x14ac:dyDescent="0.25">
      <c r="A1572" s="6">
        <v>1997</v>
      </c>
      <c r="B1572" s="17">
        <v>9637.6378081036673</v>
      </c>
      <c r="C1572" s="17">
        <v>109.743614834</v>
      </c>
      <c r="D1572" s="6">
        <f t="shared" si="25"/>
        <v>9.6376378081036673</v>
      </c>
    </row>
    <row r="1573" spans="1:4" x14ac:dyDescent="0.25">
      <c r="A1573" s="6">
        <v>1997</v>
      </c>
      <c r="B1573" s="17">
        <v>9687.0046720908576</v>
      </c>
      <c r="C1573" s="17">
        <v>117.96178277600001</v>
      </c>
      <c r="D1573" s="6">
        <f t="shared" si="25"/>
        <v>9.6870046720908576</v>
      </c>
    </row>
    <row r="1574" spans="1:4" x14ac:dyDescent="0.25">
      <c r="A1574" s="6">
        <v>1997</v>
      </c>
      <c r="B1574" s="17">
        <v>9736.8440612547201</v>
      </c>
      <c r="C1574" s="17">
        <v>116.23982031600001</v>
      </c>
      <c r="D1574" s="6">
        <f t="shared" si="25"/>
        <v>9.73684406125472</v>
      </c>
    </row>
    <row r="1575" spans="1:4" x14ac:dyDescent="0.25">
      <c r="A1575" s="6">
        <v>1997</v>
      </c>
      <c r="B1575" s="17">
        <v>9786.8742205171657</v>
      </c>
      <c r="C1575" s="17">
        <v>149.11252975299999</v>
      </c>
      <c r="D1575" s="6">
        <f t="shared" si="25"/>
        <v>9.7868742205171664</v>
      </c>
    </row>
    <row r="1576" spans="1:4" x14ac:dyDescent="0.25">
      <c r="A1576" s="6">
        <v>1997</v>
      </c>
      <c r="B1576" s="17">
        <v>9832.4876801508235</v>
      </c>
      <c r="C1576" s="17">
        <v>117.80672119499999</v>
      </c>
      <c r="D1576" s="6">
        <f t="shared" si="25"/>
        <v>9.8324876801508232</v>
      </c>
    </row>
    <row r="1577" spans="1:4" x14ac:dyDescent="0.25">
      <c r="A1577" s="6">
        <v>1997</v>
      </c>
      <c r="B1577" s="17">
        <v>9879.8325225311091</v>
      </c>
      <c r="C1577" s="17">
        <v>117.66838557200001</v>
      </c>
      <c r="D1577" s="6">
        <f t="shared" si="25"/>
        <v>9.8798325225311086</v>
      </c>
    </row>
    <row r="1578" spans="1:4" x14ac:dyDescent="0.25">
      <c r="A1578" s="6">
        <v>1997</v>
      </c>
      <c r="B1578" s="17">
        <v>9930.5637307000197</v>
      </c>
      <c r="C1578" s="17">
        <v>123.968517676</v>
      </c>
      <c r="D1578" s="6">
        <f t="shared" si="25"/>
        <v>9.930563730700019</v>
      </c>
    </row>
    <row r="1579" spans="1:4" x14ac:dyDescent="0.25">
      <c r="A1579" s="6">
        <v>1997</v>
      </c>
      <c r="B1579" s="17">
        <v>9979.8101723088257</v>
      </c>
      <c r="C1579" s="17">
        <v>121.71931680199999</v>
      </c>
      <c r="D1579" s="6">
        <f t="shared" si="25"/>
        <v>9.9798101723088255</v>
      </c>
    </row>
    <row r="1580" spans="1:4" x14ac:dyDescent="0.25">
      <c r="A1580" s="6">
        <v>1997</v>
      </c>
      <c r="B1580" s="17">
        <v>10029.291963896285</v>
      </c>
      <c r="C1580" s="17">
        <v>133.44494231300001</v>
      </c>
      <c r="D1580" s="6">
        <f t="shared" si="25"/>
        <v>10.029291963896284</v>
      </c>
    </row>
    <row r="1581" spans="1:4" x14ac:dyDescent="0.25">
      <c r="A1581" s="6">
        <v>1997</v>
      </c>
      <c r="B1581" s="17">
        <v>10078.99238523406</v>
      </c>
      <c r="C1581" s="17">
        <v>147.85141708899999</v>
      </c>
      <c r="D1581" s="6">
        <f t="shared" si="25"/>
        <v>10.078992385234059</v>
      </c>
    </row>
    <row r="1582" spans="1:4" x14ac:dyDescent="0.25">
      <c r="A1582" s="6">
        <v>1997</v>
      </c>
      <c r="B1582" s="17">
        <v>10128.518854853068</v>
      </c>
      <c r="C1582" s="17">
        <v>143.965526047</v>
      </c>
      <c r="D1582" s="6">
        <f t="shared" si="25"/>
        <v>10.128518854853068</v>
      </c>
    </row>
    <row r="1583" spans="1:4" x14ac:dyDescent="0.25">
      <c r="A1583" s="6">
        <v>1997</v>
      </c>
      <c r="B1583" s="17">
        <v>10176.374701156501</v>
      </c>
      <c r="C1583" s="17">
        <v>115.252702199</v>
      </c>
      <c r="D1583" s="6">
        <f t="shared" si="25"/>
        <v>10.176374701156501</v>
      </c>
    </row>
    <row r="1584" spans="1:4" x14ac:dyDescent="0.25">
      <c r="A1584" s="6">
        <v>1997</v>
      </c>
      <c r="B1584" s="17">
        <v>10225.027238668177</v>
      </c>
      <c r="C1584" s="17">
        <v>104.135530523</v>
      </c>
      <c r="D1584" s="6">
        <f t="shared" si="25"/>
        <v>10.225027238668178</v>
      </c>
    </row>
    <row r="1585" spans="1:4" x14ac:dyDescent="0.25">
      <c r="A1585" s="6">
        <v>1997</v>
      </c>
      <c r="B1585" s="17">
        <v>10273.71920452875</v>
      </c>
      <c r="C1585" s="17">
        <v>38.695531696899998</v>
      </c>
      <c r="D1585" s="6">
        <f t="shared" si="25"/>
        <v>10.273719204528749</v>
      </c>
    </row>
    <row r="1586" spans="1:4" x14ac:dyDescent="0.25">
      <c r="A1586" s="6">
        <v>1997</v>
      </c>
      <c r="B1586" s="17">
        <v>10315.950659153699</v>
      </c>
      <c r="C1586" s="17">
        <v>37.073975966900001</v>
      </c>
      <c r="D1586" s="6">
        <f t="shared" si="25"/>
        <v>10.3159506591537</v>
      </c>
    </row>
    <row r="1587" spans="1:4" x14ac:dyDescent="0.25">
      <c r="A1587" s="6">
        <v>1997</v>
      </c>
      <c r="B1587" s="17">
        <v>10361.429315092737</v>
      </c>
      <c r="C1587" s="17">
        <v>25.4609300915</v>
      </c>
      <c r="D1587" s="6">
        <f t="shared" si="25"/>
        <v>10.361429315092737</v>
      </c>
    </row>
    <row r="1588" spans="1:4" x14ac:dyDescent="0.25">
      <c r="A1588" s="6">
        <v>1997</v>
      </c>
      <c r="B1588" s="17">
        <v>10409.894861197403</v>
      </c>
      <c r="C1588" s="17">
        <v>12.425650190000001</v>
      </c>
      <c r="D1588" s="6">
        <f t="shared" si="25"/>
        <v>10.409894861197403</v>
      </c>
    </row>
    <row r="1589" spans="1:4" x14ac:dyDescent="0.25">
      <c r="A1589" s="6">
        <v>1997</v>
      </c>
      <c r="B1589" s="17">
        <v>10458.032167702448</v>
      </c>
      <c r="C1589" s="17">
        <v>15.4358329871</v>
      </c>
      <c r="D1589" s="6">
        <f t="shared" si="25"/>
        <v>10.458032167702447</v>
      </c>
    </row>
    <row r="1590" spans="1:4" x14ac:dyDescent="0.25">
      <c r="A1590" s="6">
        <v>1997</v>
      </c>
      <c r="B1590" s="17">
        <v>10502.383841816521</v>
      </c>
      <c r="C1590" s="17">
        <v>15.6513427326</v>
      </c>
      <c r="D1590" s="6">
        <f t="shared" si="25"/>
        <v>10.502383841816522</v>
      </c>
    </row>
    <row r="1591" spans="1:4" x14ac:dyDescent="0.25">
      <c r="A1591" s="6">
        <v>1997</v>
      </c>
      <c r="B1591" s="17">
        <v>10549.221735804522</v>
      </c>
      <c r="C1591" s="17">
        <v>10.403169591999999</v>
      </c>
      <c r="D1591" s="6">
        <f t="shared" si="25"/>
        <v>10.549221735804522</v>
      </c>
    </row>
    <row r="1592" spans="1:4" x14ac:dyDescent="0.25">
      <c r="A1592" s="6">
        <v>1997</v>
      </c>
      <c r="B1592" s="17">
        <v>10598.469482093433</v>
      </c>
      <c r="C1592" s="17">
        <v>12.998554370800001</v>
      </c>
      <c r="D1592" s="6">
        <f t="shared" si="25"/>
        <v>10.598469482093433</v>
      </c>
    </row>
    <row r="1593" spans="1:4" x14ac:dyDescent="0.25">
      <c r="A1593" s="6">
        <v>1997</v>
      </c>
      <c r="B1593" s="17">
        <v>10648.027406593736</v>
      </c>
      <c r="C1593" s="17">
        <v>19.684871510400001</v>
      </c>
      <c r="D1593" s="6">
        <f t="shared" si="25"/>
        <v>10.648027406593735</v>
      </c>
    </row>
    <row r="1594" spans="1:4" x14ac:dyDescent="0.25">
      <c r="A1594" s="6">
        <v>1997</v>
      </c>
      <c r="B1594" s="17">
        <v>10697.832144304191</v>
      </c>
      <c r="C1594" s="17">
        <v>19.144443516399999</v>
      </c>
      <c r="D1594" s="6">
        <f t="shared" si="25"/>
        <v>10.697832144304192</v>
      </c>
    </row>
    <row r="1595" spans="1:4" x14ac:dyDescent="0.25">
      <c r="A1595" s="6">
        <v>1997</v>
      </c>
      <c r="B1595" s="17">
        <v>10746.907670042152</v>
      </c>
      <c r="C1595" s="17">
        <v>16.010446024899998</v>
      </c>
      <c r="D1595" s="6">
        <f t="shared" si="25"/>
        <v>10.746907670042152</v>
      </c>
    </row>
    <row r="1596" spans="1:4" x14ac:dyDescent="0.25">
      <c r="A1596" s="6">
        <v>1997</v>
      </c>
      <c r="B1596" s="17">
        <v>10793.807765866082</v>
      </c>
      <c r="C1596" s="17">
        <v>14.2862700615</v>
      </c>
      <c r="D1596" s="6">
        <f t="shared" si="25"/>
        <v>10.793807765866083</v>
      </c>
    </row>
    <row r="1597" spans="1:4" x14ac:dyDescent="0.25">
      <c r="A1597" s="6">
        <v>1997</v>
      </c>
      <c r="B1597" s="17">
        <v>10843.634871860804</v>
      </c>
      <c r="C1597" s="17">
        <v>13.9002562036</v>
      </c>
      <c r="D1597" s="6">
        <f t="shared" si="25"/>
        <v>10.843634871860804</v>
      </c>
    </row>
    <row r="1598" spans="1:4" x14ac:dyDescent="0.25">
      <c r="A1598" s="6">
        <v>1997</v>
      </c>
      <c r="B1598" s="17">
        <v>10891.776434493437</v>
      </c>
      <c r="C1598" s="17">
        <v>13.737405536700001</v>
      </c>
      <c r="D1598" s="6">
        <f t="shared" si="25"/>
        <v>10.891776434493437</v>
      </c>
    </row>
    <row r="1599" spans="1:4" x14ac:dyDescent="0.25">
      <c r="A1599" s="6">
        <v>1997</v>
      </c>
      <c r="B1599" s="17">
        <v>10936.049869926612</v>
      </c>
      <c r="C1599" s="17">
        <v>12.321324644700001</v>
      </c>
      <c r="D1599" s="6">
        <f t="shared" si="25"/>
        <v>10.936049869926611</v>
      </c>
    </row>
    <row r="1600" spans="1:4" x14ac:dyDescent="0.25">
      <c r="A1600" s="6">
        <v>1997</v>
      </c>
      <c r="B1600" s="17">
        <v>10971.996340145077</v>
      </c>
      <c r="C1600" s="17">
        <v>10.1851379554</v>
      </c>
      <c r="D1600" s="6">
        <f t="shared" ref="D1600:D1663" si="26">B1600/1000</f>
        <v>10.971996340145077</v>
      </c>
    </row>
    <row r="1601" spans="1:4" x14ac:dyDescent="0.25">
      <c r="A1601" s="6">
        <v>1997</v>
      </c>
      <c r="B1601" s="17">
        <v>11008.168146985816</v>
      </c>
      <c r="C1601" s="17">
        <v>12.248088024199999</v>
      </c>
      <c r="D1601" s="6">
        <f t="shared" si="26"/>
        <v>11.008168146985815</v>
      </c>
    </row>
    <row r="1602" spans="1:4" x14ac:dyDescent="0.25">
      <c r="A1602" s="6">
        <v>1997</v>
      </c>
      <c r="B1602" s="17">
        <v>11045.522609436026</v>
      </c>
      <c r="C1602" s="17">
        <v>11.7766080872</v>
      </c>
      <c r="D1602" s="6">
        <f t="shared" si="26"/>
        <v>11.045522609436025</v>
      </c>
    </row>
    <row r="1603" spans="1:4" x14ac:dyDescent="0.25">
      <c r="A1603" s="6">
        <v>1997</v>
      </c>
      <c r="B1603" s="17">
        <v>11081.037689729541</v>
      </c>
      <c r="C1603" s="17">
        <v>24.7554989138</v>
      </c>
      <c r="D1603" s="6">
        <f t="shared" si="26"/>
        <v>11.081037689729541</v>
      </c>
    </row>
    <row r="1604" spans="1:4" x14ac:dyDescent="0.25">
      <c r="A1604" s="6">
        <v>1997</v>
      </c>
      <c r="B1604" s="17">
        <v>11116.122551810498</v>
      </c>
      <c r="C1604" s="17">
        <v>17.662566073000001</v>
      </c>
      <c r="D1604" s="6">
        <f t="shared" si="26"/>
        <v>11.116122551810498</v>
      </c>
    </row>
    <row r="1605" spans="1:4" x14ac:dyDescent="0.25">
      <c r="A1605" s="6">
        <v>1997</v>
      </c>
      <c r="B1605" s="17">
        <v>11158.237378283748</v>
      </c>
      <c r="C1605" s="17">
        <v>18.820582179599999</v>
      </c>
      <c r="D1605" s="6">
        <f t="shared" si="26"/>
        <v>11.158237378283747</v>
      </c>
    </row>
    <row r="1606" spans="1:4" x14ac:dyDescent="0.25">
      <c r="A1606" s="6">
        <v>1997</v>
      </c>
      <c r="B1606" s="17">
        <v>11205.059163292071</v>
      </c>
      <c r="C1606" s="17">
        <v>22.248272186800001</v>
      </c>
      <c r="D1606" s="6">
        <f t="shared" si="26"/>
        <v>11.205059163292072</v>
      </c>
    </row>
    <row r="1607" spans="1:4" x14ac:dyDescent="0.25">
      <c r="A1607" s="6">
        <v>1997</v>
      </c>
      <c r="B1607" s="17">
        <v>11252.472480573368</v>
      </c>
      <c r="C1607" s="17">
        <v>14.8488038555</v>
      </c>
      <c r="D1607" s="6">
        <f t="shared" si="26"/>
        <v>11.252472480573367</v>
      </c>
    </row>
    <row r="1608" spans="1:4" x14ac:dyDescent="0.25">
      <c r="A1608" s="6">
        <v>1997</v>
      </c>
      <c r="B1608" s="17">
        <v>11300.16032009089</v>
      </c>
      <c r="C1608" s="17">
        <v>21.193015942199999</v>
      </c>
      <c r="D1608" s="6">
        <f t="shared" si="26"/>
        <v>11.300160320090891</v>
      </c>
    </row>
    <row r="1609" spans="1:4" x14ac:dyDescent="0.25">
      <c r="A1609" s="6">
        <v>1997</v>
      </c>
      <c r="B1609" s="17">
        <v>11350.026125446957</v>
      </c>
      <c r="C1609" s="17">
        <v>17.002189493300001</v>
      </c>
      <c r="D1609" s="6">
        <f t="shared" si="26"/>
        <v>11.350026125446957</v>
      </c>
    </row>
    <row r="1610" spans="1:4" x14ac:dyDescent="0.25">
      <c r="A1610" s="6">
        <v>1997</v>
      </c>
      <c r="B1610" s="17">
        <v>11399.052258393773</v>
      </c>
      <c r="C1610" s="17">
        <v>12.4609669966</v>
      </c>
      <c r="D1610" s="6">
        <f t="shared" si="26"/>
        <v>11.399052258393773</v>
      </c>
    </row>
    <row r="1611" spans="1:4" x14ac:dyDescent="0.25">
      <c r="A1611" s="6">
        <v>1997</v>
      </c>
      <c r="B1611" s="17">
        <v>11443.275515738751</v>
      </c>
      <c r="C1611" s="17">
        <v>16.3587073082</v>
      </c>
      <c r="D1611" s="6">
        <f t="shared" si="26"/>
        <v>11.443275515738751</v>
      </c>
    </row>
    <row r="1612" spans="1:4" x14ac:dyDescent="0.25">
      <c r="A1612" s="6">
        <v>1997</v>
      </c>
      <c r="B1612" s="17">
        <v>11488.881099947195</v>
      </c>
      <c r="C1612" s="17">
        <v>15.5542080128</v>
      </c>
      <c r="D1612" s="6">
        <f t="shared" si="26"/>
        <v>11.488881099947195</v>
      </c>
    </row>
    <row r="1613" spans="1:4" x14ac:dyDescent="0.25">
      <c r="A1613" s="6">
        <v>1997</v>
      </c>
      <c r="B1613" s="17">
        <v>11530.853196226555</v>
      </c>
      <c r="C1613" s="17">
        <v>14.904882886099999</v>
      </c>
      <c r="D1613" s="6">
        <f t="shared" si="26"/>
        <v>11.530853196226555</v>
      </c>
    </row>
    <row r="1614" spans="1:4" x14ac:dyDescent="0.25">
      <c r="A1614" s="6">
        <v>1997</v>
      </c>
      <c r="B1614" s="17">
        <v>11568.397143405366</v>
      </c>
      <c r="C1614" s="17">
        <v>13.739529645599999</v>
      </c>
      <c r="D1614" s="6">
        <f t="shared" si="26"/>
        <v>11.568397143405365</v>
      </c>
    </row>
    <row r="1615" spans="1:4" x14ac:dyDescent="0.25">
      <c r="A1615" s="6">
        <v>1997</v>
      </c>
      <c r="B1615" s="17">
        <v>11600.763432752447</v>
      </c>
      <c r="C1615" s="17">
        <v>12.898486570099999</v>
      </c>
      <c r="D1615" s="6">
        <f t="shared" si="26"/>
        <v>11.600763432752446</v>
      </c>
    </row>
    <row r="1616" spans="1:4" x14ac:dyDescent="0.25">
      <c r="A1616" s="6">
        <v>1997</v>
      </c>
      <c r="B1616" s="17">
        <v>11628.209802049267</v>
      </c>
      <c r="C1616" s="17">
        <v>20.000297482400001</v>
      </c>
      <c r="D1616" s="6">
        <f t="shared" si="26"/>
        <v>11.628209802049266</v>
      </c>
    </row>
    <row r="1617" spans="1:4" x14ac:dyDescent="0.25">
      <c r="A1617" s="6">
        <v>1997</v>
      </c>
      <c r="B1617" s="17">
        <v>11655.926145647652</v>
      </c>
      <c r="C1617" s="17">
        <v>21.464125539000001</v>
      </c>
      <c r="D1617" s="6">
        <f t="shared" si="26"/>
        <v>11.655926145647653</v>
      </c>
    </row>
    <row r="1618" spans="1:4" x14ac:dyDescent="0.25">
      <c r="A1618" s="6">
        <v>1997</v>
      </c>
      <c r="B1618" s="17">
        <v>11684.612265772785</v>
      </c>
      <c r="C1618" s="17">
        <v>20.8127977736</v>
      </c>
      <c r="D1618" s="6">
        <f t="shared" si="26"/>
        <v>11.684612265772785</v>
      </c>
    </row>
    <row r="1619" spans="1:4" x14ac:dyDescent="0.25">
      <c r="A1619" s="6">
        <v>1997</v>
      </c>
      <c r="B1619" s="17">
        <v>11715.62732402557</v>
      </c>
      <c r="C1619" s="17">
        <v>16.414144956600001</v>
      </c>
      <c r="D1619" s="6">
        <f t="shared" si="26"/>
        <v>11.71562732402557</v>
      </c>
    </row>
    <row r="1620" spans="1:4" x14ac:dyDescent="0.25">
      <c r="A1620" s="6">
        <v>1997</v>
      </c>
      <c r="B1620" s="17">
        <v>11751.496043571042</v>
      </c>
      <c r="C1620" s="17">
        <v>17.211906959299998</v>
      </c>
      <c r="D1620" s="6">
        <f t="shared" si="26"/>
        <v>11.751496043571041</v>
      </c>
    </row>
    <row r="1621" spans="1:4" x14ac:dyDescent="0.25">
      <c r="A1621" s="6">
        <v>1997</v>
      </c>
      <c r="B1621" s="17">
        <v>11787.941100756419</v>
      </c>
      <c r="C1621" s="17">
        <v>18.146074148</v>
      </c>
      <c r="D1621" s="6">
        <f t="shared" si="26"/>
        <v>11.78794110075642</v>
      </c>
    </row>
    <row r="1622" spans="1:4" x14ac:dyDescent="0.25">
      <c r="A1622" s="6">
        <v>1997</v>
      </c>
      <c r="B1622" s="17">
        <v>11827.357448174364</v>
      </c>
      <c r="C1622" s="17">
        <v>11.8432715642</v>
      </c>
      <c r="D1622" s="6">
        <f t="shared" si="26"/>
        <v>11.827357448174364</v>
      </c>
    </row>
    <row r="1623" spans="1:4" x14ac:dyDescent="0.25">
      <c r="A1623" s="6">
        <v>1997</v>
      </c>
      <c r="B1623" s="17">
        <v>11870.055956070473</v>
      </c>
      <c r="C1623" s="17">
        <v>17.309696971099999</v>
      </c>
      <c r="D1623" s="6">
        <f t="shared" si="26"/>
        <v>11.870055956070473</v>
      </c>
    </row>
    <row r="1624" spans="1:4" x14ac:dyDescent="0.25">
      <c r="A1624" s="6">
        <v>1997</v>
      </c>
      <c r="B1624" s="17">
        <v>11913.667559333331</v>
      </c>
      <c r="C1624" s="17">
        <v>18.155891271200002</v>
      </c>
      <c r="D1624" s="6">
        <f t="shared" si="26"/>
        <v>11.913667559333332</v>
      </c>
    </row>
    <row r="1625" spans="1:4" x14ac:dyDescent="0.25">
      <c r="A1625" s="6">
        <v>1997</v>
      </c>
      <c r="B1625" s="17">
        <v>11959.487215452749</v>
      </c>
      <c r="C1625" s="17">
        <v>14.7954018821</v>
      </c>
      <c r="D1625" s="6">
        <f t="shared" si="26"/>
        <v>11.95948721545275</v>
      </c>
    </row>
    <row r="1626" spans="1:4" x14ac:dyDescent="0.25">
      <c r="A1626" s="6">
        <v>1997</v>
      </c>
      <c r="B1626" s="17">
        <v>12007.96153851242</v>
      </c>
      <c r="C1626" s="17">
        <v>17.829006245799999</v>
      </c>
      <c r="D1626" s="6">
        <f t="shared" si="26"/>
        <v>12.00796153851242</v>
      </c>
    </row>
    <row r="1627" spans="1:4" x14ac:dyDescent="0.25">
      <c r="A1627" s="6">
        <v>1997</v>
      </c>
      <c r="B1627" s="17">
        <v>12057.502860601267</v>
      </c>
      <c r="C1627" s="17">
        <v>16.1479941837</v>
      </c>
      <c r="D1627" s="6">
        <f t="shared" si="26"/>
        <v>12.057502860601268</v>
      </c>
    </row>
    <row r="1628" spans="1:4" x14ac:dyDescent="0.25">
      <c r="A1628" s="6">
        <v>1997</v>
      </c>
      <c r="B1628" s="17">
        <v>12106.817875518864</v>
      </c>
      <c r="C1628" s="17">
        <v>13.3199953753</v>
      </c>
      <c r="D1628" s="6">
        <f t="shared" si="26"/>
        <v>12.106817875518864</v>
      </c>
    </row>
    <row r="1629" spans="1:4" x14ac:dyDescent="0.25">
      <c r="A1629" s="6">
        <v>1997</v>
      </c>
      <c r="B1629" s="17">
        <v>12157.120834162159</v>
      </c>
      <c r="C1629" s="17">
        <v>13.790680829899999</v>
      </c>
      <c r="D1629" s="6">
        <f t="shared" si="26"/>
        <v>12.157120834162159</v>
      </c>
    </row>
    <row r="1630" spans="1:4" x14ac:dyDescent="0.25">
      <c r="A1630" s="6">
        <v>1997</v>
      </c>
      <c r="B1630" s="17">
        <v>12206.509858981273</v>
      </c>
      <c r="C1630" s="17">
        <v>17.697868860300002</v>
      </c>
      <c r="D1630" s="6">
        <f t="shared" si="26"/>
        <v>12.206509858981274</v>
      </c>
    </row>
    <row r="1631" spans="1:4" x14ac:dyDescent="0.25">
      <c r="A1631" s="6">
        <v>1997</v>
      </c>
      <c r="B1631" s="17">
        <v>12254.08448935161</v>
      </c>
      <c r="C1631" s="17">
        <v>20.7858337254</v>
      </c>
      <c r="D1631" s="6">
        <f t="shared" si="26"/>
        <v>12.254084489351609</v>
      </c>
    </row>
    <row r="1632" spans="1:4" x14ac:dyDescent="0.25">
      <c r="A1632" s="6">
        <v>1997</v>
      </c>
      <c r="B1632" s="17">
        <v>12302.724760234121</v>
      </c>
      <c r="C1632" s="17">
        <v>24.5320095338</v>
      </c>
      <c r="D1632" s="6">
        <f t="shared" si="26"/>
        <v>12.302724760234121</v>
      </c>
    </row>
    <row r="1633" spans="1:4" x14ac:dyDescent="0.25">
      <c r="A1633" s="6">
        <v>1997</v>
      </c>
      <c r="B1633" s="17">
        <v>12351.853836556853</v>
      </c>
      <c r="C1633" s="17">
        <v>12.555816907000001</v>
      </c>
      <c r="D1633" s="6">
        <f t="shared" si="26"/>
        <v>12.351853836556852</v>
      </c>
    </row>
    <row r="1634" spans="1:4" x14ac:dyDescent="0.25">
      <c r="A1634" s="6">
        <v>1997</v>
      </c>
      <c r="B1634" s="17">
        <v>12401.538117210584</v>
      </c>
      <c r="C1634" s="17">
        <v>13.6542518715</v>
      </c>
      <c r="D1634" s="6">
        <f t="shared" si="26"/>
        <v>12.401538117210585</v>
      </c>
    </row>
    <row r="1635" spans="1:4" x14ac:dyDescent="0.25">
      <c r="A1635" s="6">
        <v>1997</v>
      </c>
      <c r="B1635" s="17">
        <v>12451.543443135826</v>
      </c>
      <c r="C1635" s="17">
        <v>20.179111308900001</v>
      </c>
      <c r="D1635" s="6">
        <f t="shared" si="26"/>
        <v>12.451543443135826</v>
      </c>
    </row>
    <row r="1636" spans="1:4" x14ac:dyDescent="0.25">
      <c r="A1636" s="6">
        <v>1997</v>
      </c>
      <c r="B1636" s="17">
        <v>12501.211882664402</v>
      </c>
      <c r="C1636" s="17">
        <v>27.424038547199999</v>
      </c>
      <c r="D1636" s="6">
        <f t="shared" si="26"/>
        <v>12.501211882664402</v>
      </c>
    </row>
    <row r="1637" spans="1:4" x14ac:dyDescent="0.25">
      <c r="A1637" s="6">
        <v>1997</v>
      </c>
      <c r="B1637" s="17">
        <v>12547.03039267428</v>
      </c>
      <c r="C1637" s="17">
        <v>38.888252660299997</v>
      </c>
      <c r="D1637" s="6">
        <f t="shared" si="26"/>
        <v>12.54703039267428</v>
      </c>
    </row>
    <row r="1638" spans="1:4" x14ac:dyDescent="0.25">
      <c r="A1638" s="6">
        <v>1997</v>
      </c>
      <c r="B1638" s="17">
        <v>12596.418623456782</v>
      </c>
      <c r="C1638" s="17">
        <v>23.663294481600001</v>
      </c>
      <c r="D1638" s="6">
        <f t="shared" si="26"/>
        <v>12.596418623456783</v>
      </c>
    </row>
    <row r="1639" spans="1:4" x14ac:dyDescent="0.25">
      <c r="A1639" s="6">
        <v>1997</v>
      </c>
      <c r="B1639" s="17">
        <v>12644.934114557907</v>
      </c>
      <c r="C1639" s="17">
        <v>26.2143913739</v>
      </c>
      <c r="D1639" s="6">
        <f t="shared" si="26"/>
        <v>12.644934114557907</v>
      </c>
    </row>
    <row r="1640" spans="1:4" x14ac:dyDescent="0.25">
      <c r="A1640" s="6">
        <v>1997</v>
      </c>
      <c r="B1640" s="17">
        <v>12686.753371850333</v>
      </c>
      <c r="C1640" s="17">
        <v>26.5604761144</v>
      </c>
      <c r="D1640" s="6">
        <f t="shared" si="26"/>
        <v>12.686753371850333</v>
      </c>
    </row>
    <row r="1641" spans="1:4" x14ac:dyDescent="0.25">
      <c r="A1641" s="6">
        <v>1997</v>
      </c>
      <c r="B1641" s="17">
        <v>12729.467939842731</v>
      </c>
      <c r="C1641" s="17">
        <v>24.870039567199999</v>
      </c>
      <c r="D1641" s="6">
        <f t="shared" si="26"/>
        <v>12.729467939842731</v>
      </c>
    </row>
    <row r="1642" spans="1:4" x14ac:dyDescent="0.25">
      <c r="A1642" s="6">
        <v>1997</v>
      </c>
      <c r="B1642" s="17">
        <v>12771.770925739263</v>
      </c>
      <c r="C1642" s="17">
        <v>24.492311816099999</v>
      </c>
      <c r="D1642" s="6">
        <f t="shared" si="26"/>
        <v>12.771770925739263</v>
      </c>
    </row>
    <row r="1643" spans="1:4" x14ac:dyDescent="0.25">
      <c r="A1643" s="6">
        <v>1997</v>
      </c>
      <c r="B1643" s="17">
        <v>12810.950700510295</v>
      </c>
      <c r="C1643" s="17">
        <v>32.166491508100002</v>
      </c>
      <c r="D1643" s="6">
        <f t="shared" si="26"/>
        <v>12.810950700510295</v>
      </c>
    </row>
    <row r="1644" spans="1:4" x14ac:dyDescent="0.25">
      <c r="A1644" s="6">
        <v>1997</v>
      </c>
      <c r="B1644" s="17">
        <v>12855.727605190648</v>
      </c>
      <c r="C1644" s="17">
        <v>29.937635491799998</v>
      </c>
      <c r="D1644" s="6">
        <f t="shared" si="26"/>
        <v>12.855727605190648</v>
      </c>
    </row>
    <row r="1645" spans="1:4" x14ac:dyDescent="0.25">
      <c r="A1645" s="6">
        <v>1997</v>
      </c>
      <c r="B1645" s="17">
        <v>12896.715143800902</v>
      </c>
      <c r="C1645" s="17">
        <v>14.7515299268</v>
      </c>
      <c r="D1645" s="6">
        <f t="shared" si="26"/>
        <v>12.896715143800902</v>
      </c>
    </row>
    <row r="1646" spans="1:4" x14ac:dyDescent="0.25">
      <c r="A1646" s="6">
        <v>1997</v>
      </c>
      <c r="B1646" s="17">
        <v>12934.283365933552</v>
      </c>
      <c r="C1646" s="17">
        <v>13.7953047529</v>
      </c>
      <c r="D1646" s="6">
        <f t="shared" si="26"/>
        <v>12.934283365933553</v>
      </c>
    </row>
    <row r="1647" spans="1:4" x14ac:dyDescent="0.25">
      <c r="A1647" s="6">
        <v>1997</v>
      </c>
      <c r="B1647" s="17">
        <v>12974.763047423405</v>
      </c>
      <c r="C1647" s="17">
        <v>16.499801698999999</v>
      </c>
      <c r="D1647" s="6">
        <f t="shared" si="26"/>
        <v>12.974763047423405</v>
      </c>
    </row>
    <row r="1648" spans="1:4" x14ac:dyDescent="0.25">
      <c r="A1648" s="6">
        <v>1997</v>
      </c>
      <c r="B1648" s="17">
        <v>13016.228955441187</v>
      </c>
      <c r="C1648" s="17">
        <v>19.550388100799999</v>
      </c>
      <c r="D1648" s="6">
        <f t="shared" si="26"/>
        <v>13.016228955441187</v>
      </c>
    </row>
    <row r="1649" spans="1:4" x14ac:dyDescent="0.25">
      <c r="A1649" s="6">
        <v>1997</v>
      </c>
      <c r="B1649" s="17">
        <v>13056.131191494742</v>
      </c>
      <c r="C1649" s="17">
        <v>28.600230887199999</v>
      </c>
      <c r="D1649" s="6">
        <f t="shared" si="26"/>
        <v>13.056131191494742</v>
      </c>
    </row>
    <row r="1650" spans="1:4" x14ac:dyDescent="0.25">
      <c r="A1650" s="6">
        <v>1997</v>
      </c>
      <c r="B1650" s="17">
        <v>13095.484351418814</v>
      </c>
      <c r="C1650" s="17">
        <v>37.199105584900003</v>
      </c>
      <c r="D1650" s="6">
        <f t="shared" si="26"/>
        <v>13.095484351418815</v>
      </c>
    </row>
    <row r="1651" spans="1:4" x14ac:dyDescent="0.25">
      <c r="A1651" s="6">
        <v>1997</v>
      </c>
      <c r="B1651" s="17">
        <v>13135.675178621843</v>
      </c>
      <c r="C1651" s="17">
        <v>44.123141833299997</v>
      </c>
      <c r="D1651" s="6">
        <f t="shared" si="26"/>
        <v>13.135675178621844</v>
      </c>
    </row>
    <row r="1652" spans="1:4" x14ac:dyDescent="0.25">
      <c r="A1652" s="6">
        <v>1997</v>
      </c>
      <c r="B1652" s="17">
        <v>13179.771092669927</v>
      </c>
      <c r="C1652" s="17">
        <v>29.449051436400001</v>
      </c>
      <c r="D1652" s="6">
        <f t="shared" si="26"/>
        <v>13.179771092669927</v>
      </c>
    </row>
    <row r="1653" spans="1:4" x14ac:dyDescent="0.25">
      <c r="A1653" s="6">
        <v>1997</v>
      </c>
      <c r="B1653" s="17">
        <v>13224.900784125759</v>
      </c>
      <c r="C1653" s="17">
        <v>48.629564285599997</v>
      </c>
      <c r="D1653" s="6">
        <f t="shared" si="26"/>
        <v>13.22490078412576</v>
      </c>
    </row>
    <row r="1654" spans="1:4" x14ac:dyDescent="0.25">
      <c r="A1654" s="6">
        <v>1997</v>
      </c>
      <c r="B1654" s="17">
        <v>13274.393076083164</v>
      </c>
      <c r="C1654" s="17">
        <v>30.712851057000002</v>
      </c>
      <c r="D1654" s="6">
        <f t="shared" si="26"/>
        <v>13.274393076083165</v>
      </c>
    </row>
    <row r="1655" spans="1:4" x14ac:dyDescent="0.25">
      <c r="A1655" s="6">
        <v>1997</v>
      </c>
      <c r="B1655" s="17">
        <v>13322.639975689441</v>
      </c>
      <c r="C1655" s="17">
        <v>35.310548619599999</v>
      </c>
      <c r="D1655" s="6">
        <f t="shared" si="26"/>
        <v>13.322639975689441</v>
      </c>
    </row>
    <row r="1656" spans="1:4" x14ac:dyDescent="0.25">
      <c r="A1656" s="6">
        <v>1997</v>
      </c>
      <c r="B1656" s="17">
        <v>13372.970590331272</v>
      </c>
      <c r="C1656" s="17">
        <v>38.992786813899997</v>
      </c>
      <c r="D1656" s="6">
        <f t="shared" si="26"/>
        <v>13.372970590331272</v>
      </c>
    </row>
    <row r="1657" spans="1:4" x14ac:dyDescent="0.25">
      <c r="A1657" s="6">
        <v>1997</v>
      </c>
      <c r="B1657" s="17">
        <v>13423.202415305259</v>
      </c>
      <c r="C1657" s="17">
        <v>33.934356738300004</v>
      </c>
      <c r="D1657" s="6">
        <f t="shared" si="26"/>
        <v>13.423202415305258</v>
      </c>
    </row>
    <row r="1658" spans="1:4" x14ac:dyDescent="0.25">
      <c r="A1658" s="6">
        <v>1997</v>
      </c>
      <c r="B1658" s="17">
        <v>13472.559887818661</v>
      </c>
      <c r="C1658" s="17">
        <v>21.431758415299999</v>
      </c>
      <c r="D1658" s="6">
        <f t="shared" si="26"/>
        <v>13.472559887818662</v>
      </c>
    </row>
    <row r="1659" spans="1:4" x14ac:dyDescent="0.25">
      <c r="A1659" s="6">
        <v>1997</v>
      </c>
      <c r="B1659" s="17">
        <v>13497.002873893809</v>
      </c>
      <c r="C1659" s="17">
        <v>16.6522623639</v>
      </c>
      <c r="D1659" s="6">
        <f t="shared" si="26"/>
        <v>13.497002873893809</v>
      </c>
    </row>
    <row r="1660" spans="1:4" x14ac:dyDescent="0.25">
      <c r="A1660" s="6">
        <v>1999</v>
      </c>
      <c r="B1660" s="17">
        <v>40.728846296041574</v>
      </c>
      <c r="C1660" s="17">
        <v>55.651241790599997</v>
      </c>
      <c r="D1660" s="6">
        <f t="shared" si="26"/>
        <v>4.0728846296041572E-2</v>
      </c>
    </row>
    <row r="1661" spans="1:4" x14ac:dyDescent="0.25">
      <c r="A1661" s="6">
        <v>1999</v>
      </c>
      <c r="B1661" s="17">
        <v>90.32109216486289</v>
      </c>
      <c r="C1661" s="17">
        <v>45.966816823199999</v>
      </c>
      <c r="D1661" s="6">
        <f t="shared" si="26"/>
        <v>9.0321092164862893E-2</v>
      </c>
    </row>
    <row r="1662" spans="1:4" x14ac:dyDescent="0.25">
      <c r="A1662" s="6">
        <v>1999</v>
      </c>
      <c r="B1662" s="17">
        <v>139.64858692282664</v>
      </c>
      <c r="C1662" s="17">
        <v>42.989823005200002</v>
      </c>
      <c r="D1662" s="6">
        <f t="shared" si="26"/>
        <v>0.13964858692282664</v>
      </c>
    </row>
    <row r="1663" spans="1:4" x14ac:dyDescent="0.25">
      <c r="A1663" s="6">
        <v>1999</v>
      </c>
      <c r="B1663" s="17">
        <v>188.70208606497025</v>
      </c>
      <c r="C1663" s="17">
        <v>38.752096339600001</v>
      </c>
      <c r="D1663" s="6">
        <f t="shared" si="26"/>
        <v>0.18870208606497024</v>
      </c>
    </row>
    <row r="1664" spans="1:4" x14ac:dyDescent="0.25">
      <c r="A1664" s="6">
        <v>1999</v>
      </c>
      <c r="B1664" s="17">
        <v>237.34378364194248</v>
      </c>
      <c r="C1664" s="17">
        <v>30.7336368267</v>
      </c>
      <c r="D1664" s="6">
        <f t="shared" ref="D1664:D1727" si="27">B1664/1000</f>
        <v>0.23734378364194247</v>
      </c>
    </row>
    <row r="1665" spans="1:4" x14ac:dyDescent="0.25">
      <c r="A1665" s="6">
        <v>1999</v>
      </c>
      <c r="B1665" s="17">
        <v>285.99402190676727</v>
      </c>
      <c r="C1665" s="17">
        <v>32.652075642900002</v>
      </c>
      <c r="D1665" s="6">
        <f t="shared" si="27"/>
        <v>0.28599402190676726</v>
      </c>
    </row>
    <row r="1666" spans="1:4" x14ac:dyDescent="0.25">
      <c r="A1666" s="6">
        <v>1999</v>
      </c>
      <c r="B1666" s="17">
        <v>334.13371771430388</v>
      </c>
      <c r="C1666" s="17">
        <v>26.228565483400001</v>
      </c>
      <c r="D1666" s="6">
        <f t="shared" si="27"/>
        <v>0.33413371771430389</v>
      </c>
    </row>
    <row r="1667" spans="1:4" x14ac:dyDescent="0.25">
      <c r="A1667" s="6">
        <v>1999</v>
      </c>
      <c r="B1667" s="17">
        <v>383.46127969206196</v>
      </c>
      <c r="C1667" s="17">
        <v>21.593507558500001</v>
      </c>
      <c r="D1667" s="6">
        <f t="shared" si="27"/>
        <v>0.38346127969206195</v>
      </c>
    </row>
    <row r="1668" spans="1:4" x14ac:dyDescent="0.25">
      <c r="A1668" s="6">
        <v>1999</v>
      </c>
      <c r="B1668" s="17">
        <v>432.55125956983437</v>
      </c>
      <c r="C1668" s="17">
        <v>27.0138731224</v>
      </c>
      <c r="D1668" s="6">
        <f t="shared" si="27"/>
        <v>0.43255125956983437</v>
      </c>
    </row>
    <row r="1669" spans="1:4" x14ac:dyDescent="0.25">
      <c r="A1669" s="6">
        <v>1999</v>
      </c>
      <c r="B1669" s="17">
        <v>482.38244525441564</v>
      </c>
      <c r="C1669" s="17">
        <v>34.685492686000003</v>
      </c>
      <c r="D1669" s="6">
        <f t="shared" si="27"/>
        <v>0.48238244525441565</v>
      </c>
    </row>
    <row r="1670" spans="1:4" x14ac:dyDescent="0.25">
      <c r="A1670" s="6">
        <v>1999</v>
      </c>
      <c r="B1670" s="17">
        <v>532.11472139189561</v>
      </c>
      <c r="C1670" s="17">
        <v>35.725065823100003</v>
      </c>
      <c r="D1670" s="6">
        <f t="shared" si="27"/>
        <v>0.53211472139189564</v>
      </c>
    </row>
    <row r="1671" spans="1:4" x14ac:dyDescent="0.25">
      <c r="A1671" s="6">
        <v>1999</v>
      </c>
      <c r="B1671" s="17">
        <v>581.7320789494031</v>
      </c>
      <c r="C1671" s="17">
        <v>40.563403337300002</v>
      </c>
      <c r="D1671" s="6">
        <f t="shared" si="27"/>
        <v>0.58173207894940315</v>
      </c>
    </row>
    <row r="1672" spans="1:4" x14ac:dyDescent="0.25">
      <c r="A1672" s="6">
        <v>1999</v>
      </c>
      <c r="B1672" s="17">
        <v>630.82441428988477</v>
      </c>
      <c r="C1672" s="17">
        <v>48.882469792000002</v>
      </c>
      <c r="D1672" s="6">
        <f t="shared" si="27"/>
        <v>0.63082441428988478</v>
      </c>
    </row>
    <row r="1673" spans="1:4" x14ac:dyDescent="0.25">
      <c r="A1673" s="6">
        <v>1999</v>
      </c>
      <c r="B1673" s="17">
        <v>680.7335597145393</v>
      </c>
      <c r="C1673" s="17">
        <v>49.214908680199997</v>
      </c>
      <c r="D1673" s="6">
        <f t="shared" si="27"/>
        <v>0.6807335597145393</v>
      </c>
    </row>
    <row r="1674" spans="1:4" x14ac:dyDescent="0.25">
      <c r="A1674" s="6">
        <v>1999</v>
      </c>
      <c r="B1674" s="17">
        <v>730.65598764245658</v>
      </c>
      <c r="C1674" s="17">
        <v>50.828106606799999</v>
      </c>
      <c r="D1674" s="6">
        <f t="shared" si="27"/>
        <v>0.73065598764245654</v>
      </c>
    </row>
    <row r="1675" spans="1:4" x14ac:dyDescent="0.25">
      <c r="A1675" s="6">
        <v>1999</v>
      </c>
      <c r="B1675" s="17">
        <v>779.96610104895103</v>
      </c>
      <c r="C1675" s="17">
        <v>57.228959802399999</v>
      </c>
      <c r="D1675" s="6">
        <f t="shared" si="27"/>
        <v>0.77996610104895103</v>
      </c>
    </row>
    <row r="1676" spans="1:4" x14ac:dyDescent="0.25">
      <c r="A1676" s="6">
        <v>1999</v>
      </c>
      <c r="B1676" s="17">
        <v>829.7815918945355</v>
      </c>
      <c r="C1676" s="17">
        <v>55.331197112300003</v>
      </c>
      <c r="D1676" s="6">
        <f t="shared" si="27"/>
        <v>0.82978159189453549</v>
      </c>
    </row>
    <row r="1677" spans="1:4" x14ac:dyDescent="0.25">
      <c r="A1677" s="6">
        <v>1999</v>
      </c>
      <c r="B1677" s="17">
        <v>879.43880348735752</v>
      </c>
      <c r="C1677" s="17">
        <v>59.977772475400002</v>
      </c>
      <c r="D1677" s="6">
        <f t="shared" si="27"/>
        <v>0.87943880348735748</v>
      </c>
    </row>
    <row r="1678" spans="1:4" x14ac:dyDescent="0.25">
      <c r="A1678" s="6">
        <v>1999</v>
      </c>
      <c r="B1678" s="17">
        <v>929.21863308895831</v>
      </c>
      <c r="C1678" s="17">
        <v>59.055076963099999</v>
      </c>
      <c r="D1678" s="6">
        <f t="shared" si="27"/>
        <v>0.92921863308895836</v>
      </c>
    </row>
    <row r="1679" spans="1:4" x14ac:dyDescent="0.25">
      <c r="A1679" s="6">
        <v>1999</v>
      </c>
      <c r="B1679" s="17">
        <v>978.75879560927683</v>
      </c>
      <c r="C1679" s="17">
        <v>57.559656971199999</v>
      </c>
      <c r="D1679" s="6">
        <f t="shared" si="27"/>
        <v>0.97875879560927681</v>
      </c>
    </row>
    <row r="1680" spans="1:4" x14ac:dyDescent="0.25">
      <c r="A1680" s="6">
        <v>1999</v>
      </c>
      <c r="B1680" s="17">
        <v>1028.4943103895416</v>
      </c>
      <c r="C1680" s="17">
        <v>52.048072816100003</v>
      </c>
      <c r="D1680" s="6">
        <f t="shared" si="27"/>
        <v>1.0284943103895416</v>
      </c>
    </row>
    <row r="1681" spans="1:4" x14ac:dyDescent="0.25">
      <c r="A1681" s="6">
        <v>1999</v>
      </c>
      <c r="B1681" s="17">
        <v>1078.3314868056614</v>
      </c>
      <c r="C1681" s="17">
        <v>86.521898050000004</v>
      </c>
      <c r="D1681" s="6">
        <f t="shared" si="27"/>
        <v>1.0783314868056613</v>
      </c>
    </row>
    <row r="1682" spans="1:4" x14ac:dyDescent="0.25">
      <c r="A1682" s="6">
        <v>1999</v>
      </c>
      <c r="B1682" s="17">
        <v>1127.9480996161856</v>
      </c>
      <c r="C1682" s="17">
        <v>77.884260188100001</v>
      </c>
      <c r="D1682" s="6">
        <f t="shared" si="27"/>
        <v>1.1279480996161855</v>
      </c>
    </row>
    <row r="1683" spans="1:4" x14ac:dyDescent="0.25">
      <c r="A1683" s="6">
        <v>1999</v>
      </c>
      <c r="B1683" s="17">
        <v>1177.6869754019051</v>
      </c>
      <c r="C1683" s="17">
        <v>61.187579129100001</v>
      </c>
      <c r="D1683" s="6">
        <f t="shared" si="27"/>
        <v>1.177686975401905</v>
      </c>
    </row>
    <row r="1684" spans="1:4" x14ac:dyDescent="0.25">
      <c r="A1684" s="6">
        <v>1999</v>
      </c>
      <c r="B1684" s="17">
        <v>1227.5360347990379</v>
      </c>
      <c r="C1684" s="17">
        <v>54.059086321599999</v>
      </c>
      <c r="D1684" s="6">
        <f t="shared" si="27"/>
        <v>1.2275360347990378</v>
      </c>
    </row>
    <row r="1685" spans="1:4" x14ac:dyDescent="0.25">
      <c r="A1685" s="6">
        <v>1999</v>
      </c>
      <c r="B1685" s="17">
        <v>1277.3932229578827</v>
      </c>
      <c r="C1685" s="17">
        <v>53.096392472600002</v>
      </c>
      <c r="D1685" s="6">
        <f t="shared" si="27"/>
        <v>1.2773932229578826</v>
      </c>
    </row>
    <row r="1686" spans="1:4" x14ac:dyDescent="0.25">
      <c r="A1686" s="6">
        <v>1999</v>
      </c>
      <c r="B1686" s="17">
        <v>1327.2063996365432</v>
      </c>
      <c r="C1686" s="17">
        <v>63.197261040500003</v>
      </c>
      <c r="D1686" s="6">
        <f t="shared" si="27"/>
        <v>1.3272063996365433</v>
      </c>
    </row>
    <row r="1687" spans="1:4" x14ac:dyDescent="0.25">
      <c r="A1687" s="6">
        <v>1999</v>
      </c>
      <c r="B1687" s="17">
        <v>1377.0710103444549</v>
      </c>
      <c r="C1687" s="17">
        <v>65.258869422100005</v>
      </c>
      <c r="D1687" s="6">
        <f t="shared" si="27"/>
        <v>1.3770710103444548</v>
      </c>
    </row>
    <row r="1688" spans="1:4" x14ac:dyDescent="0.25">
      <c r="A1688" s="6">
        <v>1999</v>
      </c>
      <c r="B1688" s="17">
        <v>1426.1337688570959</v>
      </c>
      <c r="C1688" s="17">
        <v>54.361894169999999</v>
      </c>
      <c r="D1688" s="6">
        <f t="shared" si="27"/>
        <v>1.4261337688570959</v>
      </c>
    </row>
    <row r="1689" spans="1:4" x14ac:dyDescent="0.25">
      <c r="A1689" s="6">
        <v>1999</v>
      </c>
      <c r="B1689" s="17">
        <v>1475.0579483874078</v>
      </c>
      <c r="C1689" s="17">
        <v>53.077136711000001</v>
      </c>
      <c r="D1689" s="6">
        <f t="shared" si="27"/>
        <v>1.4750579483874078</v>
      </c>
    </row>
    <row r="1690" spans="1:4" x14ac:dyDescent="0.25">
      <c r="A1690" s="6">
        <v>1999</v>
      </c>
      <c r="B1690" s="17">
        <v>1524.8190953404478</v>
      </c>
      <c r="C1690" s="17">
        <v>48.401694918399997</v>
      </c>
      <c r="D1690" s="6">
        <f t="shared" si="27"/>
        <v>1.5248190953404479</v>
      </c>
    </row>
    <row r="1691" spans="1:4" x14ac:dyDescent="0.25">
      <c r="A1691" s="6">
        <v>1999</v>
      </c>
      <c r="B1691" s="17">
        <v>1573.8690087355697</v>
      </c>
      <c r="C1691" s="17">
        <v>55.600521768900002</v>
      </c>
      <c r="D1691" s="6">
        <f t="shared" si="27"/>
        <v>1.5738690087355696</v>
      </c>
    </row>
    <row r="1692" spans="1:4" x14ac:dyDescent="0.25">
      <c r="A1692" s="6">
        <v>1999</v>
      </c>
      <c r="B1692" s="17">
        <v>1623.7009330385456</v>
      </c>
      <c r="C1692" s="17">
        <v>56.478944442500001</v>
      </c>
      <c r="D1692" s="6">
        <f t="shared" si="27"/>
        <v>1.6237009330385457</v>
      </c>
    </row>
    <row r="1693" spans="1:4" x14ac:dyDescent="0.25">
      <c r="A1693" s="6">
        <v>1999</v>
      </c>
      <c r="B1693" s="17">
        <v>1670.9286780073353</v>
      </c>
      <c r="C1693" s="17">
        <v>55.372912723799999</v>
      </c>
      <c r="D1693" s="6">
        <f t="shared" si="27"/>
        <v>1.6709286780073354</v>
      </c>
    </row>
    <row r="1694" spans="1:4" x14ac:dyDescent="0.25">
      <c r="A1694" s="6">
        <v>1999</v>
      </c>
      <c r="B1694" s="17">
        <v>1717.702632528823</v>
      </c>
      <c r="C1694" s="17">
        <v>58.713971737800001</v>
      </c>
      <c r="D1694" s="6">
        <f t="shared" si="27"/>
        <v>1.7177026325288229</v>
      </c>
    </row>
    <row r="1695" spans="1:4" x14ac:dyDescent="0.25">
      <c r="A1695" s="6">
        <v>1999</v>
      </c>
      <c r="B1695" s="17">
        <v>1764.8360107837823</v>
      </c>
      <c r="C1695" s="17">
        <v>73.592542559199998</v>
      </c>
      <c r="D1695" s="6">
        <f t="shared" si="27"/>
        <v>1.7648360107837824</v>
      </c>
    </row>
    <row r="1696" spans="1:4" x14ac:dyDescent="0.25">
      <c r="A1696" s="6">
        <v>1999</v>
      </c>
      <c r="B1696" s="17">
        <v>1809.5707966923144</v>
      </c>
      <c r="C1696" s="17">
        <v>93.141969267500002</v>
      </c>
      <c r="D1696" s="6">
        <f t="shared" si="27"/>
        <v>1.8095707966923145</v>
      </c>
    </row>
    <row r="1697" spans="1:4" x14ac:dyDescent="0.25">
      <c r="A1697" s="6">
        <v>1999</v>
      </c>
      <c r="B1697" s="17">
        <v>1852.951594603906</v>
      </c>
      <c r="C1697" s="17">
        <v>98.396275415000005</v>
      </c>
      <c r="D1697" s="6">
        <f t="shared" si="27"/>
        <v>1.8529515946039059</v>
      </c>
    </row>
    <row r="1698" spans="1:4" x14ac:dyDescent="0.25">
      <c r="A1698" s="6">
        <v>1999</v>
      </c>
      <c r="B1698" s="17">
        <v>1899.7176303371045</v>
      </c>
      <c r="C1698" s="17">
        <v>105.09413268599999</v>
      </c>
      <c r="D1698" s="6">
        <f t="shared" si="27"/>
        <v>1.8997176303371046</v>
      </c>
    </row>
    <row r="1699" spans="1:4" x14ac:dyDescent="0.25">
      <c r="A1699" s="6">
        <v>1999</v>
      </c>
      <c r="B1699" s="17">
        <v>1949.3841043227342</v>
      </c>
      <c r="C1699" s="17">
        <v>113.280540006</v>
      </c>
      <c r="D1699" s="6">
        <f t="shared" si="27"/>
        <v>1.9493841043227342</v>
      </c>
    </row>
    <row r="1700" spans="1:4" x14ac:dyDescent="0.25">
      <c r="A1700" s="6">
        <v>1999</v>
      </c>
      <c r="B1700" s="17">
        <v>1999.0909504291697</v>
      </c>
      <c r="C1700" s="17">
        <v>116.97901492699999</v>
      </c>
      <c r="D1700" s="6">
        <f t="shared" si="27"/>
        <v>1.9990909504291696</v>
      </c>
    </row>
    <row r="1701" spans="1:4" x14ac:dyDescent="0.25">
      <c r="A1701" s="6">
        <v>1999</v>
      </c>
      <c r="B1701" s="17">
        <v>2048.9603123887077</v>
      </c>
      <c r="C1701" s="17">
        <v>109.28093182800001</v>
      </c>
      <c r="D1701" s="6">
        <f t="shared" si="27"/>
        <v>2.0489603123887079</v>
      </c>
    </row>
    <row r="1702" spans="1:4" x14ac:dyDescent="0.25">
      <c r="A1702" s="6">
        <v>1999</v>
      </c>
      <c r="B1702" s="17">
        <v>2098.8854108168366</v>
      </c>
      <c r="C1702" s="17">
        <v>108.78851914800001</v>
      </c>
      <c r="D1702" s="6">
        <f t="shared" si="27"/>
        <v>2.0988854108168367</v>
      </c>
    </row>
    <row r="1703" spans="1:4" x14ac:dyDescent="0.25">
      <c r="A1703" s="6">
        <v>1999</v>
      </c>
      <c r="B1703" s="17">
        <v>2148.9166836283093</v>
      </c>
      <c r="C1703" s="17">
        <v>103.693182611</v>
      </c>
      <c r="D1703" s="6">
        <f t="shared" si="27"/>
        <v>2.1489166836283093</v>
      </c>
    </row>
    <row r="1704" spans="1:4" x14ac:dyDescent="0.25">
      <c r="A1704" s="6">
        <v>1999</v>
      </c>
      <c r="B1704" s="17">
        <v>2198.7501130671244</v>
      </c>
      <c r="C1704" s="17">
        <v>93.515550357600006</v>
      </c>
      <c r="D1704" s="6">
        <f t="shared" si="27"/>
        <v>2.1987501130671245</v>
      </c>
    </row>
    <row r="1705" spans="1:4" x14ac:dyDescent="0.25">
      <c r="A1705" s="6">
        <v>1999</v>
      </c>
      <c r="B1705" s="17">
        <v>2248.6229841725735</v>
      </c>
      <c r="C1705" s="17">
        <v>88.560020471800001</v>
      </c>
      <c r="D1705" s="6">
        <f t="shared" si="27"/>
        <v>2.2486229841725733</v>
      </c>
    </row>
    <row r="1706" spans="1:4" x14ac:dyDescent="0.25">
      <c r="A1706" s="6">
        <v>1999</v>
      </c>
      <c r="B1706" s="17">
        <v>2298.5683063970023</v>
      </c>
      <c r="C1706" s="17">
        <v>85.417480376200004</v>
      </c>
      <c r="D1706" s="6">
        <f t="shared" si="27"/>
        <v>2.2985683063970024</v>
      </c>
    </row>
    <row r="1707" spans="1:4" x14ac:dyDescent="0.25">
      <c r="A1707" s="6">
        <v>1999</v>
      </c>
      <c r="B1707" s="17">
        <v>2348.1601553735436</v>
      </c>
      <c r="C1707" s="17">
        <v>77.284506109399999</v>
      </c>
      <c r="D1707" s="6">
        <f t="shared" si="27"/>
        <v>2.3481601553735434</v>
      </c>
    </row>
    <row r="1708" spans="1:4" x14ac:dyDescent="0.25">
      <c r="A1708" s="6">
        <v>1999</v>
      </c>
      <c r="B1708" s="17">
        <v>2397.6355072464266</v>
      </c>
      <c r="C1708" s="17">
        <v>73.222649976300005</v>
      </c>
      <c r="D1708" s="6">
        <f t="shared" si="27"/>
        <v>2.3976355072464268</v>
      </c>
    </row>
    <row r="1709" spans="1:4" x14ac:dyDescent="0.25">
      <c r="A1709" s="6">
        <v>1999</v>
      </c>
      <c r="B1709" s="17">
        <v>2446.5091279280086</v>
      </c>
      <c r="C1709" s="17">
        <v>90.914053203099996</v>
      </c>
      <c r="D1709" s="6">
        <f t="shared" si="27"/>
        <v>2.4465091279280085</v>
      </c>
    </row>
    <row r="1710" spans="1:4" x14ac:dyDescent="0.25">
      <c r="A1710" s="6">
        <v>1999</v>
      </c>
      <c r="B1710" s="17">
        <v>2496.3751050126225</v>
      </c>
      <c r="C1710" s="17">
        <v>94.0263726891</v>
      </c>
      <c r="D1710" s="6">
        <f t="shared" si="27"/>
        <v>2.4963751050126226</v>
      </c>
    </row>
    <row r="1711" spans="1:4" x14ac:dyDescent="0.25">
      <c r="A1711" s="6">
        <v>1999</v>
      </c>
      <c r="B1711" s="17">
        <v>2545.9564566766517</v>
      </c>
      <c r="C1711" s="17">
        <v>97.959888368600005</v>
      </c>
      <c r="D1711" s="6">
        <f t="shared" si="27"/>
        <v>2.5459564566766515</v>
      </c>
    </row>
    <row r="1712" spans="1:4" x14ac:dyDescent="0.25">
      <c r="A1712" s="6">
        <v>1999</v>
      </c>
      <c r="B1712" s="17">
        <v>2595.3663652297791</v>
      </c>
      <c r="C1712" s="17">
        <v>93.114310575000005</v>
      </c>
      <c r="D1712" s="6">
        <f t="shared" si="27"/>
        <v>2.5953663652297791</v>
      </c>
    </row>
    <row r="1713" spans="1:4" x14ac:dyDescent="0.25">
      <c r="A1713" s="6">
        <v>1999</v>
      </c>
      <c r="B1713" s="17">
        <v>2645.3433899996944</v>
      </c>
      <c r="C1713" s="17">
        <v>92.3540392492</v>
      </c>
      <c r="D1713" s="6">
        <f t="shared" si="27"/>
        <v>2.6453433899996943</v>
      </c>
    </row>
    <row r="1714" spans="1:4" x14ac:dyDescent="0.25">
      <c r="A1714" s="6">
        <v>1999</v>
      </c>
      <c r="B1714" s="17">
        <v>2694.1624296094506</v>
      </c>
      <c r="C1714" s="17">
        <v>103.40208432</v>
      </c>
      <c r="D1714" s="6">
        <f t="shared" si="27"/>
        <v>2.6941624296094506</v>
      </c>
    </row>
    <row r="1715" spans="1:4" x14ac:dyDescent="0.25">
      <c r="A1715" s="6">
        <v>1999</v>
      </c>
      <c r="B1715" s="17">
        <v>2744.1645483795191</v>
      </c>
      <c r="C1715" s="17">
        <v>108.698231248</v>
      </c>
      <c r="D1715" s="6">
        <f t="shared" si="27"/>
        <v>2.7441645483795192</v>
      </c>
    </row>
    <row r="1716" spans="1:4" x14ac:dyDescent="0.25">
      <c r="A1716" s="6">
        <v>1999</v>
      </c>
      <c r="B1716" s="17">
        <v>2793.6933917238352</v>
      </c>
      <c r="C1716" s="17">
        <v>101.147411867</v>
      </c>
      <c r="D1716" s="6">
        <f t="shared" si="27"/>
        <v>2.7936933917238354</v>
      </c>
    </row>
    <row r="1717" spans="1:4" x14ac:dyDescent="0.25">
      <c r="A1717" s="6">
        <v>1999</v>
      </c>
      <c r="B1717" s="17">
        <v>2843.1560506707169</v>
      </c>
      <c r="C1717" s="17">
        <v>110.908886388</v>
      </c>
      <c r="D1717" s="6">
        <f t="shared" si="27"/>
        <v>2.843156050670717</v>
      </c>
    </row>
    <row r="1718" spans="1:4" x14ac:dyDescent="0.25">
      <c r="A1718" s="6">
        <v>1999</v>
      </c>
      <c r="B1718" s="17">
        <v>2892.9784384058676</v>
      </c>
      <c r="C1718" s="17">
        <v>112.504630409</v>
      </c>
      <c r="D1718" s="6">
        <f t="shared" si="27"/>
        <v>2.8929784384058674</v>
      </c>
    </row>
    <row r="1719" spans="1:4" x14ac:dyDescent="0.25">
      <c r="A1719" s="6">
        <v>1999</v>
      </c>
      <c r="B1719" s="17">
        <v>2942.7072156895856</v>
      </c>
      <c r="C1719" s="17">
        <v>116.48129789399999</v>
      </c>
      <c r="D1719" s="6">
        <f t="shared" si="27"/>
        <v>2.9427072156895857</v>
      </c>
    </row>
    <row r="1720" spans="1:4" x14ac:dyDescent="0.25">
      <c r="A1720" s="6">
        <v>1999</v>
      </c>
      <c r="B1720" s="17">
        <v>2992.4565999245292</v>
      </c>
      <c r="C1720" s="17">
        <v>118.675538668</v>
      </c>
      <c r="D1720" s="6">
        <f t="shared" si="27"/>
        <v>2.9924565999245294</v>
      </c>
    </row>
    <row r="1721" spans="1:4" x14ac:dyDescent="0.25">
      <c r="A1721" s="6">
        <v>1999</v>
      </c>
      <c r="B1721" s="17">
        <v>3042.4543284252773</v>
      </c>
      <c r="C1721" s="17">
        <v>122.442253749</v>
      </c>
      <c r="D1721" s="6">
        <f t="shared" si="27"/>
        <v>3.0424543284252774</v>
      </c>
    </row>
    <row r="1722" spans="1:4" x14ac:dyDescent="0.25">
      <c r="A1722" s="6">
        <v>1999</v>
      </c>
      <c r="B1722" s="17">
        <v>3092.3940285384419</v>
      </c>
      <c r="C1722" s="17">
        <v>118.011217699</v>
      </c>
      <c r="D1722" s="6">
        <f t="shared" si="27"/>
        <v>3.0923940285384419</v>
      </c>
    </row>
    <row r="1723" spans="1:4" x14ac:dyDescent="0.25">
      <c r="A1723" s="6">
        <v>1999</v>
      </c>
      <c r="B1723" s="17">
        <v>3142.1212385361064</v>
      </c>
      <c r="C1723" s="17">
        <v>116.240991087</v>
      </c>
      <c r="D1723" s="6">
        <f t="shared" si="27"/>
        <v>3.1421212385361064</v>
      </c>
    </row>
    <row r="1724" spans="1:4" x14ac:dyDescent="0.25">
      <c r="A1724" s="6">
        <v>1999</v>
      </c>
      <c r="B1724" s="17">
        <v>3191.7717134592158</v>
      </c>
      <c r="C1724" s="17">
        <v>106.64200150400001</v>
      </c>
      <c r="D1724" s="6">
        <f t="shared" si="27"/>
        <v>3.1917717134592158</v>
      </c>
    </row>
    <row r="1725" spans="1:4" x14ac:dyDescent="0.25">
      <c r="A1725" s="6">
        <v>1999</v>
      </c>
      <c r="B1725" s="17">
        <v>3241.1395225296847</v>
      </c>
      <c r="C1725" s="17">
        <v>108.624780917</v>
      </c>
      <c r="D1725" s="6">
        <f t="shared" si="27"/>
        <v>3.2411395225296848</v>
      </c>
    </row>
    <row r="1726" spans="1:4" x14ac:dyDescent="0.25">
      <c r="A1726" s="6">
        <v>1999</v>
      </c>
      <c r="B1726" s="17">
        <v>3289.507724702778</v>
      </c>
      <c r="C1726" s="17">
        <v>101.688284483</v>
      </c>
      <c r="D1726" s="6">
        <f t="shared" si="27"/>
        <v>3.2895077247027782</v>
      </c>
    </row>
    <row r="1727" spans="1:4" x14ac:dyDescent="0.25">
      <c r="A1727" s="6">
        <v>1999</v>
      </c>
      <c r="B1727" s="17">
        <v>3338.9744031788041</v>
      </c>
      <c r="C1727" s="17">
        <v>103.869776407</v>
      </c>
      <c r="D1727" s="6">
        <f t="shared" si="27"/>
        <v>3.338974403178804</v>
      </c>
    </row>
    <row r="1728" spans="1:4" x14ac:dyDescent="0.25">
      <c r="A1728" s="6">
        <v>1999</v>
      </c>
      <c r="B1728" s="17">
        <v>3387.2584385044834</v>
      </c>
      <c r="C1728" s="17">
        <v>101.522674399</v>
      </c>
      <c r="D1728" s="6">
        <f t="shared" ref="D1728:D1791" si="28">B1728/1000</f>
        <v>3.3872584385044835</v>
      </c>
    </row>
    <row r="1729" spans="1:4" x14ac:dyDescent="0.25">
      <c r="A1729" s="6">
        <v>1999</v>
      </c>
      <c r="B1729" s="17">
        <v>3435.4091940270259</v>
      </c>
      <c r="C1729" s="17">
        <v>98.6156110979</v>
      </c>
      <c r="D1729" s="6">
        <f t="shared" si="28"/>
        <v>3.4354091940270259</v>
      </c>
    </row>
    <row r="1730" spans="1:4" x14ac:dyDescent="0.25">
      <c r="A1730" s="6">
        <v>1999</v>
      </c>
      <c r="B1730" s="17">
        <v>3484.1968905283707</v>
      </c>
      <c r="C1730" s="17">
        <v>96.327424249200007</v>
      </c>
      <c r="D1730" s="6">
        <f t="shared" si="28"/>
        <v>3.4841968905283704</v>
      </c>
    </row>
    <row r="1731" spans="1:4" x14ac:dyDescent="0.25">
      <c r="A1731" s="6">
        <v>1999</v>
      </c>
      <c r="B1731" s="17">
        <v>3533.0985453598014</v>
      </c>
      <c r="C1731" s="17">
        <v>107.99118280099999</v>
      </c>
      <c r="D1731" s="6">
        <f t="shared" si="28"/>
        <v>3.5330985453598016</v>
      </c>
    </row>
    <row r="1732" spans="1:4" x14ac:dyDescent="0.25">
      <c r="A1732" s="6">
        <v>1999</v>
      </c>
      <c r="B1732" s="17">
        <v>3582.5905224724402</v>
      </c>
      <c r="C1732" s="17">
        <v>117.236978877</v>
      </c>
      <c r="D1732" s="6">
        <f t="shared" si="28"/>
        <v>3.5825905224724401</v>
      </c>
    </row>
    <row r="1733" spans="1:4" x14ac:dyDescent="0.25">
      <c r="A1733" s="6">
        <v>1999</v>
      </c>
      <c r="B1733" s="17">
        <v>3631.2795757221033</v>
      </c>
      <c r="C1733" s="17">
        <v>121.828904407</v>
      </c>
      <c r="D1733" s="6">
        <f t="shared" si="28"/>
        <v>3.6312795757221035</v>
      </c>
    </row>
    <row r="1734" spans="1:4" x14ac:dyDescent="0.25">
      <c r="A1734" s="6">
        <v>1999</v>
      </c>
      <c r="B1734" s="17">
        <v>3680.9306675397511</v>
      </c>
      <c r="C1734" s="17">
        <v>122.75942760700001</v>
      </c>
      <c r="D1734" s="6">
        <f t="shared" si="28"/>
        <v>3.6809306675397511</v>
      </c>
    </row>
    <row r="1735" spans="1:4" x14ac:dyDescent="0.25">
      <c r="A1735" s="6">
        <v>1999</v>
      </c>
      <c r="B1735" s="17">
        <v>3729.039349286285</v>
      </c>
      <c r="C1735" s="17">
        <v>129.07522642699999</v>
      </c>
      <c r="D1735" s="6">
        <f t="shared" si="28"/>
        <v>3.729039349286285</v>
      </c>
    </row>
    <row r="1736" spans="1:4" x14ac:dyDescent="0.25">
      <c r="A1736" s="6">
        <v>1999</v>
      </c>
      <c r="B1736" s="17">
        <v>3777.8748433809756</v>
      </c>
      <c r="C1736" s="17">
        <v>140.40839749099999</v>
      </c>
      <c r="D1736" s="6">
        <f t="shared" si="28"/>
        <v>3.7778748433809755</v>
      </c>
    </row>
    <row r="1737" spans="1:4" x14ac:dyDescent="0.25">
      <c r="A1737" s="6">
        <v>1999</v>
      </c>
      <c r="B1737" s="17">
        <v>3826.4797457854015</v>
      </c>
      <c r="C1737" s="17">
        <v>144.98180333900001</v>
      </c>
      <c r="D1737" s="6">
        <f t="shared" si="28"/>
        <v>3.8264797457854014</v>
      </c>
    </row>
    <row r="1738" spans="1:4" x14ac:dyDescent="0.25">
      <c r="A1738" s="6">
        <v>1999</v>
      </c>
      <c r="B1738" s="17">
        <v>3875.5303847126988</v>
      </c>
      <c r="C1738" s="17">
        <v>148.68320595700001</v>
      </c>
      <c r="D1738" s="6">
        <f t="shared" si="28"/>
        <v>3.875530384712699</v>
      </c>
    </row>
    <row r="1739" spans="1:4" x14ac:dyDescent="0.25">
      <c r="A1739" s="6">
        <v>1999</v>
      </c>
      <c r="B1739" s="17">
        <v>3925.1266966584271</v>
      </c>
      <c r="C1739" s="17">
        <v>150.64628500800001</v>
      </c>
      <c r="D1739" s="6">
        <f t="shared" si="28"/>
        <v>3.9251266966584271</v>
      </c>
    </row>
    <row r="1740" spans="1:4" x14ac:dyDescent="0.25">
      <c r="A1740" s="6">
        <v>1999</v>
      </c>
      <c r="B1740" s="17">
        <v>3975.0382884988799</v>
      </c>
      <c r="C1740" s="17">
        <v>157.36707085</v>
      </c>
      <c r="D1740" s="6">
        <f t="shared" si="28"/>
        <v>3.97503828849888</v>
      </c>
    </row>
    <row r="1741" spans="1:4" x14ac:dyDescent="0.25">
      <c r="A1741" s="6">
        <v>1999</v>
      </c>
      <c r="B1741" s="17">
        <v>4024.962398663135</v>
      </c>
      <c r="C1741" s="17">
        <v>165.74937668300001</v>
      </c>
      <c r="D1741" s="6">
        <f t="shared" si="28"/>
        <v>4.0249623986631349</v>
      </c>
    </row>
    <row r="1742" spans="1:4" x14ac:dyDescent="0.25">
      <c r="A1742" s="6">
        <v>1999</v>
      </c>
      <c r="B1742" s="17">
        <v>4074.8697173696696</v>
      </c>
      <c r="C1742" s="17">
        <v>161.921982007</v>
      </c>
      <c r="D1742" s="6">
        <f t="shared" si="28"/>
        <v>4.07486971736967</v>
      </c>
    </row>
    <row r="1743" spans="1:4" x14ac:dyDescent="0.25">
      <c r="A1743" s="6">
        <v>1999</v>
      </c>
      <c r="B1743" s="17">
        <v>4124.8919181415422</v>
      </c>
      <c r="C1743" s="17">
        <v>161.43360547899999</v>
      </c>
      <c r="D1743" s="6">
        <f t="shared" si="28"/>
        <v>4.1248919181415422</v>
      </c>
    </row>
    <row r="1744" spans="1:4" x14ac:dyDescent="0.25">
      <c r="A1744" s="6">
        <v>1999</v>
      </c>
      <c r="B1744" s="17">
        <v>4174.7806466820048</v>
      </c>
      <c r="C1744" s="17">
        <v>163.85460601700001</v>
      </c>
      <c r="D1744" s="6">
        <f t="shared" si="28"/>
        <v>4.174780646682005</v>
      </c>
    </row>
    <row r="1745" spans="1:4" x14ac:dyDescent="0.25">
      <c r="A1745" s="6">
        <v>1999</v>
      </c>
      <c r="B1745" s="17">
        <v>4224.0475125312514</v>
      </c>
      <c r="C1745" s="17">
        <v>166.72898014500001</v>
      </c>
      <c r="D1745" s="6">
        <f t="shared" si="28"/>
        <v>4.2240475125312518</v>
      </c>
    </row>
    <row r="1746" spans="1:4" x14ac:dyDescent="0.25">
      <c r="A1746" s="6">
        <v>1999</v>
      </c>
      <c r="B1746" s="17">
        <v>4274.0344315132961</v>
      </c>
      <c r="C1746" s="17">
        <v>165.452566311</v>
      </c>
      <c r="D1746" s="6">
        <f t="shared" si="28"/>
        <v>4.2740344315132965</v>
      </c>
    </row>
    <row r="1747" spans="1:4" x14ac:dyDescent="0.25">
      <c r="A1747" s="6">
        <v>1999</v>
      </c>
      <c r="B1747" s="17">
        <v>4323.7697222551978</v>
      </c>
      <c r="C1747" s="17">
        <v>156.745614203</v>
      </c>
      <c r="D1747" s="6">
        <f t="shared" si="28"/>
        <v>4.3237697222551983</v>
      </c>
    </row>
    <row r="1748" spans="1:4" x14ac:dyDescent="0.25">
      <c r="A1748" s="6">
        <v>1999</v>
      </c>
      <c r="B1748" s="17">
        <v>4372.8742199575763</v>
      </c>
      <c r="C1748" s="17">
        <v>170.61935333</v>
      </c>
      <c r="D1748" s="6">
        <f t="shared" si="28"/>
        <v>4.3728742199575761</v>
      </c>
    </row>
    <row r="1749" spans="1:4" x14ac:dyDescent="0.25">
      <c r="A1749" s="6">
        <v>1999</v>
      </c>
      <c r="B1749" s="17">
        <v>4421.0970255748034</v>
      </c>
      <c r="C1749" s="17">
        <v>194.04966974999999</v>
      </c>
      <c r="D1749" s="6">
        <f t="shared" si="28"/>
        <v>4.4210970255748032</v>
      </c>
    </row>
    <row r="1750" spans="1:4" x14ac:dyDescent="0.25">
      <c r="A1750" s="6">
        <v>1999</v>
      </c>
      <c r="B1750" s="17">
        <v>4470.5833896071808</v>
      </c>
      <c r="C1750" s="17">
        <v>206.78237967999999</v>
      </c>
      <c r="D1750" s="6">
        <f t="shared" si="28"/>
        <v>4.4705833896071807</v>
      </c>
    </row>
    <row r="1751" spans="1:4" x14ac:dyDescent="0.25">
      <c r="A1751" s="6">
        <v>1999</v>
      </c>
      <c r="B1751" s="17">
        <v>4519.5216320518621</v>
      </c>
      <c r="C1751" s="17">
        <v>203.60587302499999</v>
      </c>
      <c r="D1751" s="6">
        <f t="shared" si="28"/>
        <v>4.5195216320518616</v>
      </c>
    </row>
    <row r="1752" spans="1:4" x14ac:dyDescent="0.25">
      <c r="A1752" s="6">
        <v>1999</v>
      </c>
      <c r="B1752" s="17">
        <v>4564.9080889162424</v>
      </c>
      <c r="C1752" s="17">
        <v>144.04227657499999</v>
      </c>
      <c r="D1752" s="6">
        <f t="shared" si="28"/>
        <v>4.5649080889162423</v>
      </c>
    </row>
    <row r="1753" spans="1:4" x14ac:dyDescent="0.25">
      <c r="A1753" s="6">
        <v>1999</v>
      </c>
      <c r="B1753" s="17">
        <v>4614.2384600794758</v>
      </c>
      <c r="C1753" s="17">
        <v>139.57228766200001</v>
      </c>
      <c r="D1753" s="6">
        <f t="shared" si="28"/>
        <v>4.6142384600794761</v>
      </c>
    </row>
    <row r="1754" spans="1:4" x14ac:dyDescent="0.25">
      <c r="A1754" s="6">
        <v>1999</v>
      </c>
      <c r="B1754" s="17">
        <v>4663.820946200769</v>
      </c>
      <c r="C1754" s="17">
        <v>131.51999429899999</v>
      </c>
      <c r="D1754" s="6">
        <f t="shared" si="28"/>
        <v>4.6638209462007687</v>
      </c>
    </row>
    <row r="1755" spans="1:4" x14ac:dyDescent="0.25">
      <c r="A1755" s="6">
        <v>1999</v>
      </c>
      <c r="B1755" s="17">
        <v>4713.4708052511387</v>
      </c>
      <c r="C1755" s="17">
        <v>110.463091397</v>
      </c>
      <c r="D1755" s="6">
        <f t="shared" si="28"/>
        <v>4.7134708052511387</v>
      </c>
    </row>
    <row r="1756" spans="1:4" x14ac:dyDescent="0.25">
      <c r="A1756" s="6">
        <v>1999</v>
      </c>
      <c r="B1756" s="17">
        <v>4763.0655819385465</v>
      </c>
      <c r="C1756" s="17">
        <v>126.369248533</v>
      </c>
      <c r="D1756" s="6">
        <f t="shared" si="28"/>
        <v>4.7630655819385463</v>
      </c>
    </row>
    <row r="1757" spans="1:4" x14ac:dyDescent="0.25">
      <c r="A1757" s="6">
        <v>1999</v>
      </c>
      <c r="B1757" s="17">
        <v>4811.7283971042734</v>
      </c>
      <c r="C1757" s="17">
        <v>136.03046599499999</v>
      </c>
      <c r="D1757" s="6">
        <f t="shared" si="28"/>
        <v>4.8117283971042735</v>
      </c>
    </row>
    <row r="1758" spans="1:4" x14ac:dyDescent="0.25">
      <c r="A1758" s="6">
        <v>1999</v>
      </c>
      <c r="B1758" s="17">
        <v>4860.6472979516948</v>
      </c>
      <c r="C1758" s="17">
        <v>149.57671125900001</v>
      </c>
      <c r="D1758" s="6">
        <f t="shared" si="28"/>
        <v>4.8606472979516946</v>
      </c>
    </row>
    <row r="1759" spans="1:4" x14ac:dyDescent="0.25">
      <c r="A1759" s="6">
        <v>1999</v>
      </c>
      <c r="B1759" s="17">
        <v>4909.1040149543824</v>
      </c>
      <c r="C1759" s="17">
        <v>160.22825398500001</v>
      </c>
      <c r="D1759" s="6">
        <f t="shared" si="28"/>
        <v>4.9091040149543828</v>
      </c>
    </row>
    <row r="1760" spans="1:4" x14ac:dyDescent="0.25">
      <c r="A1760" s="6">
        <v>1999</v>
      </c>
      <c r="B1760" s="17">
        <v>4958.4548969392172</v>
      </c>
      <c r="C1760" s="17">
        <v>149.77706574800001</v>
      </c>
      <c r="D1760" s="6">
        <f t="shared" si="28"/>
        <v>4.9584548969392168</v>
      </c>
    </row>
    <row r="1761" spans="1:4" x14ac:dyDescent="0.25">
      <c r="A1761" s="6">
        <v>1999</v>
      </c>
      <c r="B1761" s="17">
        <v>5007.2596895129445</v>
      </c>
      <c r="C1761" s="17">
        <v>157.80605006799999</v>
      </c>
      <c r="D1761" s="6">
        <f t="shared" si="28"/>
        <v>5.0072596895129449</v>
      </c>
    </row>
    <row r="1762" spans="1:4" x14ac:dyDescent="0.25">
      <c r="A1762" s="6">
        <v>1999</v>
      </c>
      <c r="B1762" s="17">
        <v>5056.9266884802782</v>
      </c>
      <c r="C1762" s="17">
        <v>145.47852645099999</v>
      </c>
      <c r="D1762" s="6">
        <f t="shared" si="28"/>
        <v>5.0569266884802779</v>
      </c>
    </row>
    <row r="1763" spans="1:4" x14ac:dyDescent="0.25">
      <c r="A1763" s="6">
        <v>1999</v>
      </c>
      <c r="B1763" s="17">
        <v>5104.8987877338932</v>
      </c>
      <c r="C1763" s="17">
        <v>142.697792819</v>
      </c>
      <c r="D1763" s="6">
        <f t="shared" si="28"/>
        <v>5.1048987877338936</v>
      </c>
    </row>
    <row r="1764" spans="1:4" x14ac:dyDescent="0.25">
      <c r="A1764" s="6">
        <v>1999</v>
      </c>
      <c r="B1764" s="17">
        <v>5193.3470569743977</v>
      </c>
      <c r="C1764" s="17">
        <v>142.685373551</v>
      </c>
      <c r="D1764" s="6">
        <f t="shared" si="28"/>
        <v>5.1933470569743978</v>
      </c>
    </row>
    <row r="1765" spans="1:4" x14ac:dyDescent="0.25">
      <c r="A1765" s="6">
        <v>1999</v>
      </c>
      <c r="B1765" s="17">
        <v>5231.3084764664627</v>
      </c>
      <c r="C1765" s="17">
        <v>126.55199879</v>
      </c>
      <c r="D1765" s="6">
        <f t="shared" si="28"/>
        <v>5.231308476466463</v>
      </c>
    </row>
    <row r="1766" spans="1:4" x14ac:dyDescent="0.25">
      <c r="A1766" s="6">
        <v>1999</v>
      </c>
      <c r="B1766" s="17">
        <v>5271.9916550925045</v>
      </c>
      <c r="C1766" s="17">
        <v>123.218523421</v>
      </c>
      <c r="D1766" s="6">
        <f t="shared" si="28"/>
        <v>5.2719916550925046</v>
      </c>
    </row>
    <row r="1767" spans="1:4" x14ac:dyDescent="0.25">
      <c r="A1767" s="6">
        <v>1999</v>
      </c>
      <c r="B1767" s="17">
        <v>5312.0082388825722</v>
      </c>
      <c r="C1767" s="17">
        <v>120.55076371</v>
      </c>
      <c r="D1767" s="6">
        <f t="shared" si="28"/>
        <v>5.312008238882572</v>
      </c>
    </row>
    <row r="1768" spans="1:4" x14ac:dyDescent="0.25">
      <c r="A1768" s="6">
        <v>1999</v>
      </c>
      <c r="B1768" s="17">
        <v>5345.1973398173404</v>
      </c>
      <c r="C1768" s="17">
        <v>87.628457658100004</v>
      </c>
      <c r="D1768" s="6">
        <f t="shared" si="28"/>
        <v>5.3451973398173402</v>
      </c>
    </row>
    <row r="1769" spans="1:4" x14ac:dyDescent="0.25">
      <c r="A1769" s="6">
        <v>1999</v>
      </c>
      <c r="B1769" s="17">
        <v>5388.008023292361</v>
      </c>
      <c r="C1769" s="17">
        <v>81.717303698899997</v>
      </c>
      <c r="D1769" s="6">
        <f t="shared" si="28"/>
        <v>5.3880080232923611</v>
      </c>
    </row>
    <row r="1770" spans="1:4" x14ac:dyDescent="0.25">
      <c r="A1770" s="6">
        <v>1999</v>
      </c>
      <c r="B1770" s="17">
        <v>5431.7685668677432</v>
      </c>
      <c r="C1770" s="17">
        <v>79.885554262200003</v>
      </c>
      <c r="D1770" s="6">
        <f t="shared" si="28"/>
        <v>5.4317685668677429</v>
      </c>
    </row>
    <row r="1771" spans="1:4" x14ac:dyDescent="0.25">
      <c r="A1771" s="6">
        <v>1999</v>
      </c>
      <c r="B1771" s="17">
        <v>5476.999650140915</v>
      </c>
      <c r="C1771" s="17">
        <v>85.712545985800006</v>
      </c>
      <c r="D1771" s="6">
        <f t="shared" si="28"/>
        <v>5.4769996501409146</v>
      </c>
    </row>
    <row r="1772" spans="1:4" x14ac:dyDescent="0.25">
      <c r="A1772" s="6">
        <v>1999</v>
      </c>
      <c r="B1772" s="17">
        <v>5521.6534480875698</v>
      </c>
      <c r="C1772" s="17">
        <v>90.370633966900002</v>
      </c>
      <c r="D1772" s="6">
        <f t="shared" si="28"/>
        <v>5.5216534480875694</v>
      </c>
    </row>
    <row r="1773" spans="1:4" x14ac:dyDescent="0.25">
      <c r="A1773" s="6">
        <v>1999</v>
      </c>
      <c r="B1773" s="17">
        <v>5559.3435911245997</v>
      </c>
      <c r="C1773" s="17">
        <v>91.944696147000002</v>
      </c>
      <c r="D1773" s="6">
        <f t="shared" si="28"/>
        <v>5.5593435911246001</v>
      </c>
    </row>
    <row r="1774" spans="1:4" x14ac:dyDescent="0.25">
      <c r="A1774" s="6">
        <v>1999</v>
      </c>
      <c r="B1774" s="17">
        <v>5605.6923387607758</v>
      </c>
      <c r="C1774" s="17">
        <v>94.538583403999993</v>
      </c>
      <c r="D1774" s="6">
        <f t="shared" si="28"/>
        <v>5.6056923387607762</v>
      </c>
    </row>
    <row r="1775" spans="1:4" x14ac:dyDescent="0.25">
      <c r="A1775" s="6">
        <v>1999</v>
      </c>
      <c r="B1775" s="17">
        <v>5652.2183918996088</v>
      </c>
      <c r="C1775" s="17">
        <v>98.786433833499999</v>
      </c>
      <c r="D1775" s="6">
        <f t="shared" si="28"/>
        <v>5.6522183918996092</v>
      </c>
    </row>
    <row r="1776" spans="1:4" x14ac:dyDescent="0.25">
      <c r="A1776" s="6">
        <v>1999</v>
      </c>
      <c r="B1776" s="17">
        <v>5699.1829776692575</v>
      </c>
      <c r="C1776" s="17">
        <v>98.668291419699997</v>
      </c>
      <c r="D1776" s="6">
        <f t="shared" si="28"/>
        <v>5.699182977669258</v>
      </c>
    </row>
    <row r="1777" spans="1:4" x14ac:dyDescent="0.25">
      <c r="A1777" s="6">
        <v>1999</v>
      </c>
      <c r="B1777" s="17">
        <v>5748.4005979263366</v>
      </c>
      <c r="C1777" s="17">
        <v>92.583979104400001</v>
      </c>
      <c r="D1777" s="6">
        <f t="shared" si="28"/>
        <v>5.7484005979263362</v>
      </c>
    </row>
    <row r="1778" spans="1:4" x14ac:dyDescent="0.25">
      <c r="A1778" s="6">
        <v>1999</v>
      </c>
      <c r="B1778" s="17">
        <v>5797.447998393056</v>
      </c>
      <c r="C1778" s="17">
        <v>91.607962702999998</v>
      </c>
      <c r="D1778" s="6">
        <f t="shared" si="28"/>
        <v>5.7974479983930562</v>
      </c>
    </row>
    <row r="1779" spans="1:4" x14ac:dyDescent="0.25">
      <c r="A1779" s="6">
        <v>1999</v>
      </c>
      <c r="B1779" s="17">
        <v>5847.0888089434211</v>
      </c>
      <c r="C1779" s="17">
        <v>81.596007295500002</v>
      </c>
      <c r="D1779" s="6">
        <f t="shared" si="28"/>
        <v>5.847088808943421</v>
      </c>
    </row>
    <row r="1780" spans="1:4" x14ac:dyDescent="0.25">
      <c r="A1780" s="6">
        <v>1999</v>
      </c>
      <c r="B1780" s="17">
        <v>5896.4186216376738</v>
      </c>
      <c r="C1780" s="17">
        <v>73.105589952499997</v>
      </c>
      <c r="D1780" s="6">
        <f t="shared" si="28"/>
        <v>5.8964186216376735</v>
      </c>
    </row>
    <row r="1781" spans="1:4" x14ac:dyDescent="0.25">
      <c r="A1781" s="6">
        <v>1999</v>
      </c>
      <c r="B1781" s="17">
        <v>5945.0566736541105</v>
      </c>
      <c r="C1781" s="17">
        <v>78.056085564699998</v>
      </c>
      <c r="D1781" s="6">
        <f t="shared" si="28"/>
        <v>5.9450566736541104</v>
      </c>
    </row>
    <row r="1782" spans="1:4" x14ac:dyDescent="0.25">
      <c r="A1782" s="6">
        <v>1999</v>
      </c>
      <c r="B1782" s="17">
        <v>5993.24351161715</v>
      </c>
      <c r="C1782" s="17">
        <v>79.219040671100004</v>
      </c>
      <c r="D1782" s="6">
        <f t="shared" si="28"/>
        <v>5.9932435116171501</v>
      </c>
    </row>
    <row r="1783" spans="1:4" x14ac:dyDescent="0.25">
      <c r="A1783" s="6">
        <v>1999</v>
      </c>
      <c r="B1783" s="17">
        <v>6042.767069771412</v>
      </c>
      <c r="C1783" s="17">
        <v>102.29838662</v>
      </c>
      <c r="D1783" s="6">
        <f t="shared" si="28"/>
        <v>6.0427670697714122</v>
      </c>
    </row>
    <row r="1784" spans="1:4" x14ac:dyDescent="0.25">
      <c r="A1784" s="6">
        <v>1999</v>
      </c>
      <c r="B1784" s="17">
        <v>6090.987666886138</v>
      </c>
      <c r="C1784" s="17">
        <v>108.080564817</v>
      </c>
      <c r="D1784" s="6">
        <f t="shared" si="28"/>
        <v>6.0909876668861376</v>
      </c>
    </row>
    <row r="1785" spans="1:4" x14ac:dyDescent="0.25">
      <c r="A1785" s="6">
        <v>1999</v>
      </c>
      <c r="B1785" s="17">
        <v>6139.0418639904356</v>
      </c>
      <c r="C1785" s="17">
        <v>107.945963554</v>
      </c>
      <c r="D1785" s="6">
        <f t="shared" si="28"/>
        <v>6.1390418639904354</v>
      </c>
    </row>
    <row r="1786" spans="1:4" x14ac:dyDescent="0.25">
      <c r="A1786" s="6">
        <v>1999</v>
      </c>
      <c r="B1786" s="17">
        <v>6187.3005874602568</v>
      </c>
      <c r="C1786" s="17">
        <v>113.948559054</v>
      </c>
      <c r="D1786" s="6">
        <f t="shared" si="28"/>
        <v>6.1873005874602569</v>
      </c>
    </row>
    <row r="1787" spans="1:4" x14ac:dyDescent="0.25">
      <c r="A1787" s="6">
        <v>1999</v>
      </c>
      <c r="B1787" s="17">
        <v>6236.6704443274039</v>
      </c>
      <c r="C1787" s="17">
        <v>101.804210994</v>
      </c>
      <c r="D1787" s="6">
        <f t="shared" si="28"/>
        <v>6.2366704443274035</v>
      </c>
    </row>
    <row r="1788" spans="1:4" x14ac:dyDescent="0.25">
      <c r="A1788" s="6">
        <v>1999</v>
      </c>
      <c r="B1788" s="17">
        <v>6286.2541260639036</v>
      </c>
      <c r="C1788" s="17">
        <v>85.656769605799994</v>
      </c>
      <c r="D1788" s="6">
        <f t="shared" si="28"/>
        <v>6.2862541260639038</v>
      </c>
    </row>
    <row r="1789" spans="1:4" x14ac:dyDescent="0.25">
      <c r="A1789" s="6">
        <v>1999</v>
      </c>
      <c r="B1789" s="17">
        <v>6334.0294794542406</v>
      </c>
      <c r="C1789" s="17">
        <v>67.129309480800003</v>
      </c>
      <c r="D1789" s="6">
        <f t="shared" si="28"/>
        <v>6.3340294794542409</v>
      </c>
    </row>
    <row r="1790" spans="1:4" x14ac:dyDescent="0.25">
      <c r="A1790" s="6">
        <v>1999</v>
      </c>
      <c r="B1790" s="17">
        <v>6383.0378203418895</v>
      </c>
      <c r="C1790" s="17">
        <v>57.100776426499998</v>
      </c>
      <c r="D1790" s="6">
        <f t="shared" si="28"/>
        <v>6.3830378203418894</v>
      </c>
    </row>
    <row r="1791" spans="1:4" x14ac:dyDescent="0.25">
      <c r="A1791" s="6">
        <v>1999</v>
      </c>
      <c r="B1791" s="17">
        <v>6432.6989893410209</v>
      </c>
      <c r="C1791" s="17">
        <v>54.352997681700003</v>
      </c>
      <c r="D1791" s="6">
        <f t="shared" si="28"/>
        <v>6.4326989893410209</v>
      </c>
    </row>
    <row r="1792" spans="1:4" x14ac:dyDescent="0.25">
      <c r="A1792" s="6">
        <v>1999</v>
      </c>
      <c r="B1792" s="17">
        <v>6482.4356350726557</v>
      </c>
      <c r="C1792" s="17">
        <v>60.092601289199997</v>
      </c>
      <c r="D1792" s="6">
        <f t="shared" ref="D1792:D1855" si="29">B1792/1000</f>
        <v>6.4824356350726555</v>
      </c>
    </row>
    <row r="1793" spans="1:4" x14ac:dyDescent="0.25">
      <c r="A1793" s="6">
        <v>1999</v>
      </c>
      <c r="B1793" s="17">
        <v>6532.2271856719281</v>
      </c>
      <c r="C1793" s="17">
        <v>54.254599786599996</v>
      </c>
      <c r="D1793" s="6">
        <f t="shared" si="29"/>
        <v>6.5322271856719283</v>
      </c>
    </row>
    <row r="1794" spans="1:4" x14ac:dyDescent="0.25">
      <c r="A1794" s="6">
        <v>1999</v>
      </c>
      <c r="B1794" s="17">
        <v>6581.7592099855738</v>
      </c>
      <c r="C1794" s="17">
        <v>44.833874927300002</v>
      </c>
      <c r="D1794" s="6">
        <f t="shared" si="29"/>
        <v>6.5817592099855737</v>
      </c>
    </row>
    <row r="1795" spans="1:4" x14ac:dyDescent="0.25">
      <c r="A1795" s="6">
        <v>1999</v>
      </c>
      <c r="B1795" s="17">
        <v>6630.8884640294164</v>
      </c>
      <c r="C1795" s="17">
        <v>49.293676620600003</v>
      </c>
      <c r="D1795" s="6">
        <f t="shared" si="29"/>
        <v>6.6308884640294163</v>
      </c>
    </row>
    <row r="1796" spans="1:4" x14ac:dyDescent="0.25">
      <c r="A1796" s="6">
        <v>1999</v>
      </c>
      <c r="B1796" s="17">
        <v>6679.6468505481098</v>
      </c>
      <c r="C1796" s="17">
        <v>44.066440950100002</v>
      </c>
      <c r="D1796" s="6">
        <f t="shared" si="29"/>
        <v>6.6796468505481101</v>
      </c>
    </row>
    <row r="1797" spans="1:4" x14ac:dyDescent="0.25">
      <c r="A1797" s="6">
        <v>1999</v>
      </c>
      <c r="B1797" s="17">
        <v>6729.1974672065699</v>
      </c>
      <c r="C1797" s="17">
        <v>43.9718420799</v>
      </c>
      <c r="D1797" s="6">
        <f t="shared" si="29"/>
        <v>6.7291974672065695</v>
      </c>
    </row>
    <row r="1798" spans="1:4" x14ac:dyDescent="0.25">
      <c r="A1798" s="6">
        <v>1999</v>
      </c>
      <c r="B1798" s="17">
        <v>6779.1372578491537</v>
      </c>
      <c r="C1798" s="17">
        <v>46.439632820200003</v>
      </c>
      <c r="D1798" s="6">
        <f t="shared" si="29"/>
        <v>6.779137257849154</v>
      </c>
    </row>
    <row r="1799" spans="1:4" x14ac:dyDescent="0.25">
      <c r="A1799" s="6">
        <v>1999</v>
      </c>
      <c r="B1799" s="17">
        <v>6827.352235874012</v>
      </c>
      <c r="C1799" s="17">
        <v>32.021333897799998</v>
      </c>
      <c r="D1799" s="6">
        <f t="shared" si="29"/>
        <v>6.8273522358740122</v>
      </c>
    </row>
    <row r="1800" spans="1:4" x14ac:dyDescent="0.25">
      <c r="A1800" s="6">
        <v>1999</v>
      </c>
      <c r="B1800" s="17">
        <v>6868.6337435690311</v>
      </c>
      <c r="C1800" s="17">
        <v>51.504716547800001</v>
      </c>
      <c r="D1800" s="6">
        <f t="shared" si="29"/>
        <v>6.8686337435690312</v>
      </c>
    </row>
    <row r="1801" spans="1:4" x14ac:dyDescent="0.25">
      <c r="A1801" s="6">
        <v>1999</v>
      </c>
      <c r="B1801" s="17">
        <v>6912.3726934119277</v>
      </c>
      <c r="C1801" s="17">
        <v>81.452177766899993</v>
      </c>
      <c r="D1801" s="6">
        <f t="shared" si="29"/>
        <v>6.9123726934119274</v>
      </c>
    </row>
    <row r="1802" spans="1:4" x14ac:dyDescent="0.25">
      <c r="A1802" s="6">
        <v>1999</v>
      </c>
      <c r="B1802" s="17">
        <v>6960.9547786986914</v>
      </c>
      <c r="C1802" s="17">
        <v>89.144084434099994</v>
      </c>
      <c r="D1802" s="6">
        <f t="shared" si="29"/>
        <v>6.9609547786986914</v>
      </c>
    </row>
    <row r="1803" spans="1:4" x14ac:dyDescent="0.25">
      <c r="A1803" s="6">
        <v>1999</v>
      </c>
      <c r="B1803" s="17">
        <v>7007.9317369062373</v>
      </c>
      <c r="C1803" s="17">
        <v>81.451908781100002</v>
      </c>
      <c r="D1803" s="6">
        <f t="shared" si="29"/>
        <v>7.0079317369062375</v>
      </c>
    </row>
    <row r="1804" spans="1:4" x14ac:dyDescent="0.25">
      <c r="A1804" s="6">
        <v>1999</v>
      </c>
      <c r="B1804" s="17">
        <v>7055.7435189674216</v>
      </c>
      <c r="C1804" s="17">
        <v>63.0372836194</v>
      </c>
      <c r="D1804" s="6">
        <f t="shared" si="29"/>
        <v>7.0557435189674216</v>
      </c>
    </row>
    <row r="1805" spans="1:4" x14ac:dyDescent="0.25">
      <c r="A1805" s="6">
        <v>1999</v>
      </c>
      <c r="B1805" s="17">
        <v>7105.1852647644209</v>
      </c>
      <c r="C1805" s="17">
        <v>48.589784227199999</v>
      </c>
      <c r="D1805" s="6">
        <f t="shared" si="29"/>
        <v>7.1051852647644207</v>
      </c>
    </row>
    <row r="1806" spans="1:4" x14ac:dyDescent="0.25">
      <c r="A1806" s="6">
        <v>1999</v>
      </c>
      <c r="B1806" s="17">
        <v>7154.9932062517637</v>
      </c>
      <c r="C1806" s="17">
        <v>36.890879111300002</v>
      </c>
      <c r="D1806" s="6">
        <f t="shared" si="29"/>
        <v>7.1549932062517634</v>
      </c>
    </row>
    <row r="1807" spans="1:4" x14ac:dyDescent="0.25">
      <c r="A1807" s="6">
        <v>1999</v>
      </c>
      <c r="B1807" s="17">
        <v>7204.9935711278868</v>
      </c>
      <c r="C1807" s="17">
        <v>21.842719668800001</v>
      </c>
      <c r="D1807" s="6">
        <f t="shared" si="29"/>
        <v>7.2049935711278872</v>
      </c>
    </row>
    <row r="1808" spans="1:4" x14ac:dyDescent="0.25">
      <c r="A1808" s="6">
        <v>1999</v>
      </c>
      <c r="B1808" s="17">
        <v>7241.8410318691531</v>
      </c>
      <c r="C1808" s="17">
        <v>14.761828231400001</v>
      </c>
      <c r="D1808" s="6">
        <f t="shared" si="29"/>
        <v>7.2418410318691535</v>
      </c>
    </row>
    <row r="1809" spans="1:4" x14ac:dyDescent="0.25">
      <c r="A1809" s="6">
        <v>1999</v>
      </c>
      <c r="B1809" s="17">
        <v>7260.0680257799741</v>
      </c>
      <c r="C1809" s="17">
        <v>20.676490123400001</v>
      </c>
      <c r="D1809" s="6">
        <f t="shared" si="29"/>
        <v>7.2600680257799741</v>
      </c>
    </row>
    <row r="1810" spans="1:4" x14ac:dyDescent="0.25">
      <c r="A1810" s="6">
        <v>1999</v>
      </c>
      <c r="B1810" s="17">
        <v>7286.6178443727003</v>
      </c>
      <c r="C1810" s="17">
        <v>28.117717198699999</v>
      </c>
      <c r="D1810" s="6">
        <f t="shared" si="29"/>
        <v>7.2866178443727003</v>
      </c>
    </row>
    <row r="1811" spans="1:4" x14ac:dyDescent="0.25">
      <c r="A1811" s="6">
        <v>1999</v>
      </c>
      <c r="B1811" s="17">
        <v>7328.8973992165102</v>
      </c>
      <c r="C1811" s="17">
        <v>35.184743753399999</v>
      </c>
      <c r="D1811" s="6">
        <f t="shared" si="29"/>
        <v>7.3288973992165101</v>
      </c>
    </row>
    <row r="1812" spans="1:4" x14ac:dyDescent="0.25">
      <c r="A1812" s="6">
        <v>1999</v>
      </c>
      <c r="B1812" s="17">
        <v>7378.7770581697987</v>
      </c>
      <c r="C1812" s="17">
        <v>30.273171919599999</v>
      </c>
      <c r="D1812" s="6">
        <f t="shared" si="29"/>
        <v>7.3787770581697991</v>
      </c>
    </row>
    <row r="1813" spans="1:4" x14ac:dyDescent="0.25">
      <c r="A1813" s="6">
        <v>1999</v>
      </c>
      <c r="B1813" s="17">
        <v>7428.2924494919835</v>
      </c>
      <c r="C1813" s="17">
        <v>31.787395661200001</v>
      </c>
      <c r="D1813" s="6">
        <f t="shared" si="29"/>
        <v>7.4282924494919831</v>
      </c>
    </row>
    <row r="1814" spans="1:4" x14ac:dyDescent="0.25">
      <c r="A1814" s="6">
        <v>1999</v>
      </c>
      <c r="B1814" s="17">
        <v>7477.261970864156</v>
      </c>
      <c r="C1814" s="17">
        <v>46.424206517999998</v>
      </c>
      <c r="D1814" s="6">
        <f t="shared" si="29"/>
        <v>7.4772619708641557</v>
      </c>
    </row>
    <row r="1815" spans="1:4" x14ac:dyDescent="0.25">
      <c r="A1815" s="6">
        <v>1999</v>
      </c>
      <c r="B1815" s="17">
        <v>7522.940984729039</v>
      </c>
      <c r="C1815" s="17">
        <v>66.867893606799996</v>
      </c>
      <c r="D1815" s="6">
        <f t="shared" si="29"/>
        <v>7.5229409847290389</v>
      </c>
    </row>
    <row r="1816" spans="1:4" x14ac:dyDescent="0.25">
      <c r="A1816" s="6">
        <v>1999</v>
      </c>
      <c r="B1816" s="17">
        <v>7554.0270707751915</v>
      </c>
      <c r="C1816" s="17">
        <v>106.733439469</v>
      </c>
      <c r="D1816" s="6">
        <f t="shared" si="29"/>
        <v>7.5540270707751915</v>
      </c>
    </row>
    <row r="1817" spans="1:4" x14ac:dyDescent="0.25">
      <c r="A1817" s="6">
        <v>1999</v>
      </c>
      <c r="B1817" s="17">
        <v>7612.5581006833017</v>
      </c>
      <c r="C1817" s="17">
        <v>67.752108986600007</v>
      </c>
      <c r="D1817" s="6">
        <f t="shared" si="29"/>
        <v>7.6125581006833016</v>
      </c>
    </row>
    <row r="1818" spans="1:4" x14ac:dyDescent="0.25">
      <c r="A1818" s="6">
        <v>1999</v>
      </c>
      <c r="B1818" s="17">
        <v>7614.8322538762177</v>
      </c>
      <c r="C1818" s="17">
        <v>44.518934252599998</v>
      </c>
      <c r="D1818" s="6">
        <f t="shared" si="29"/>
        <v>7.6148322538762176</v>
      </c>
    </row>
    <row r="1819" spans="1:4" x14ac:dyDescent="0.25">
      <c r="A1819" s="6">
        <v>1999</v>
      </c>
      <c r="B1819" s="17">
        <v>7647.7293139039557</v>
      </c>
      <c r="C1819" s="17">
        <v>50.420672712699997</v>
      </c>
      <c r="D1819" s="6">
        <f t="shared" si="29"/>
        <v>7.6477293139039553</v>
      </c>
    </row>
    <row r="1820" spans="1:4" x14ac:dyDescent="0.25">
      <c r="A1820" s="6">
        <v>1999</v>
      </c>
      <c r="B1820" s="17">
        <v>7673.5158769322534</v>
      </c>
      <c r="C1820" s="17">
        <v>70.390345969699993</v>
      </c>
      <c r="D1820" s="6">
        <f t="shared" si="29"/>
        <v>7.6735158769322531</v>
      </c>
    </row>
    <row r="1821" spans="1:4" x14ac:dyDescent="0.25">
      <c r="A1821" s="6">
        <v>1999</v>
      </c>
      <c r="B1821" s="17">
        <v>7688.3672571320549</v>
      </c>
      <c r="C1821" s="17">
        <v>70.662315300800003</v>
      </c>
      <c r="D1821" s="6">
        <f t="shared" si="29"/>
        <v>7.6883672571320547</v>
      </c>
    </row>
    <row r="1822" spans="1:4" x14ac:dyDescent="0.25">
      <c r="A1822" s="6">
        <v>1999</v>
      </c>
      <c r="B1822" s="17">
        <v>7716.9245823548627</v>
      </c>
      <c r="C1822" s="17">
        <v>86.732477560199996</v>
      </c>
      <c r="D1822" s="6">
        <f t="shared" si="29"/>
        <v>7.7169245823548627</v>
      </c>
    </row>
    <row r="1823" spans="1:4" x14ac:dyDescent="0.25">
      <c r="A1823" s="6">
        <v>1999</v>
      </c>
      <c r="B1823" s="17">
        <v>7822.7863861752521</v>
      </c>
      <c r="C1823" s="17">
        <v>139.407973817</v>
      </c>
      <c r="D1823" s="6">
        <f t="shared" si="29"/>
        <v>7.8227863861752525</v>
      </c>
    </row>
    <row r="1824" spans="1:4" x14ac:dyDescent="0.25">
      <c r="A1824" s="6">
        <v>1999</v>
      </c>
      <c r="B1824" s="17">
        <v>7827.7369371705208</v>
      </c>
      <c r="C1824" s="17">
        <v>118.57913743899999</v>
      </c>
      <c r="D1824" s="6">
        <f t="shared" si="29"/>
        <v>7.8277369371705205</v>
      </c>
    </row>
    <row r="1825" spans="1:4" x14ac:dyDescent="0.25">
      <c r="A1825" s="6">
        <v>1999</v>
      </c>
      <c r="B1825" s="17">
        <v>7873.7367923508464</v>
      </c>
      <c r="C1825" s="17">
        <v>140.371029308</v>
      </c>
      <c r="D1825" s="6">
        <f t="shared" si="29"/>
        <v>7.8737367923508463</v>
      </c>
    </row>
    <row r="1826" spans="1:4" x14ac:dyDescent="0.25">
      <c r="A1826" s="6">
        <v>1999</v>
      </c>
      <c r="B1826" s="17">
        <v>7895.5728738423859</v>
      </c>
      <c r="C1826" s="17">
        <v>101.947889184</v>
      </c>
      <c r="D1826" s="6">
        <f t="shared" si="29"/>
        <v>7.8955728738423856</v>
      </c>
    </row>
    <row r="1827" spans="1:4" x14ac:dyDescent="0.25">
      <c r="A1827" s="6">
        <v>1999</v>
      </c>
      <c r="B1827" s="17">
        <v>7982.1150042996087</v>
      </c>
      <c r="C1827" s="17">
        <v>110.08143686</v>
      </c>
      <c r="D1827" s="6">
        <f t="shared" si="29"/>
        <v>7.982115004299609</v>
      </c>
    </row>
    <row r="1828" spans="1:4" x14ac:dyDescent="0.25">
      <c r="A1828" s="6">
        <v>1999</v>
      </c>
      <c r="B1828" s="17">
        <v>8063.4000837074036</v>
      </c>
      <c r="C1828" s="17">
        <v>113.77541775100001</v>
      </c>
      <c r="D1828" s="6">
        <f t="shared" si="29"/>
        <v>8.0634000837074034</v>
      </c>
    </row>
    <row r="1829" spans="1:4" x14ac:dyDescent="0.25">
      <c r="A1829" s="6">
        <v>1999</v>
      </c>
      <c r="B1829" s="17">
        <v>8104.4230282326444</v>
      </c>
      <c r="C1829" s="17">
        <v>119.39266589099999</v>
      </c>
      <c r="D1829" s="6">
        <f t="shared" si="29"/>
        <v>8.1044230282326435</v>
      </c>
    </row>
    <row r="1830" spans="1:4" x14ac:dyDescent="0.25">
      <c r="A1830" s="6">
        <v>1999</v>
      </c>
      <c r="B1830" s="17">
        <v>8136.2071171034422</v>
      </c>
      <c r="C1830" s="17">
        <v>143.490295833</v>
      </c>
      <c r="D1830" s="6">
        <f t="shared" si="29"/>
        <v>8.1362071171034422</v>
      </c>
    </row>
    <row r="1831" spans="1:4" x14ac:dyDescent="0.25">
      <c r="A1831" s="6">
        <v>1999</v>
      </c>
      <c r="B1831" s="17">
        <v>8181.0316977973089</v>
      </c>
      <c r="C1831" s="17">
        <v>158.00563246600001</v>
      </c>
      <c r="D1831" s="6">
        <f t="shared" si="29"/>
        <v>8.1810316977973088</v>
      </c>
    </row>
    <row r="1832" spans="1:4" x14ac:dyDescent="0.25">
      <c r="A1832" s="6">
        <v>1999</v>
      </c>
      <c r="B1832" s="17">
        <v>8189.1929348081767</v>
      </c>
      <c r="C1832" s="17">
        <v>178.11199053300001</v>
      </c>
      <c r="D1832" s="6">
        <f t="shared" si="29"/>
        <v>8.189192934808176</v>
      </c>
    </row>
    <row r="1833" spans="1:4" x14ac:dyDescent="0.25">
      <c r="A1833" s="6">
        <v>1999</v>
      </c>
      <c r="B1833" s="17">
        <v>8264.0941651377125</v>
      </c>
      <c r="C1833" s="17">
        <v>200.782074252</v>
      </c>
      <c r="D1833" s="6">
        <f t="shared" si="29"/>
        <v>8.2640941651377133</v>
      </c>
    </row>
    <row r="1834" spans="1:4" x14ac:dyDescent="0.25">
      <c r="A1834" s="6">
        <v>1999</v>
      </c>
      <c r="B1834" s="17">
        <v>8305.3347108025646</v>
      </c>
      <c r="C1834" s="17">
        <v>223.88863922100001</v>
      </c>
      <c r="D1834" s="6">
        <f t="shared" si="29"/>
        <v>8.3053347108025655</v>
      </c>
    </row>
    <row r="1835" spans="1:4" x14ac:dyDescent="0.25">
      <c r="A1835" s="6">
        <v>1999</v>
      </c>
      <c r="B1835" s="17">
        <v>8366.5643953923063</v>
      </c>
      <c r="C1835" s="17">
        <v>161.743131414</v>
      </c>
      <c r="D1835" s="6">
        <f t="shared" si="29"/>
        <v>8.3665643953923059</v>
      </c>
    </row>
    <row r="1836" spans="1:4" x14ac:dyDescent="0.25">
      <c r="A1836" s="6">
        <v>1999</v>
      </c>
      <c r="B1836" s="17">
        <v>8402.9907561059517</v>
      </c>
      <c r="C1836" s="17">
        <v>171.60362762299999</v>
      </c>
      <c r="D1836" s="6">
        <f t="shared" si="29"/>
        <v>8.402990756105952</v>
      </c>
    </row>
    <row r="1837" spans="1:4" x14ac:dyDescent="0.25">
      <c r="A1837" s="6">
        <v>1999</v>
      </c>
      <c r="B1837" s="17">
        <v>8467.7025650351006</v>
      </c>
      <c r="C1837" s="17">
        <v>99.879000119699995</v>
      </c>
      <c r="D1837" s="6">
        <f t="shared" si="29"/>
        <v>8.4677025650351005</v>
      </c>
    </row>
    <row r="1838" spans="1:4" x14ac:dyDescent="0.25">
      <c r="A1838" s="6">
        <v>1999</v>
      </c>
      <c r="B1838" s="17">
        <v>8517.5102586369685</v>
      </c>
      <c r="C1838" s="17">
        <v>71.875527940799998</v>
      </c>
      <c r="D1838" s="6">
        <f t="shared" si="29"/>
        <v>8.5175102586369693</v>
      </c>
    </row>
    <row r="1839" spans="1:4" x14ac:dyDescent="0.25">
      <c r="A1839" s="6">
        <v>1999</v>
      </c>
      <c r="B1839" s="17">
        <v>8567.2487877834501</v>
      </c>
      <c r="C1839" s="17">
        <v>54.480377474199997</v>
      </c>
      <c r="D1839" s="6">
        <f t="shared" si="29"/>
        <v>8.5672487877834502</v>
      </c>
    </row>
    <row r="1840" spans="1:4" x14ac:dyDescent="0.25">
      <c r="A1840" s="6">
        <v>1999</v>
      </c>
      <c r="B1840" s="17">
        <v>8614.0901708752644</v>
      </c>
      <c r="C1840" s="17">
        <v>41.3204253404</v>
      </c>
      <c r="D1840" s="6">
        <f t="shared" si="29"/>
        <v>8.6140901708752651</v>
      </c>
    </row>
    <row r="1841" spans="1:4" x14ac:dyDescent="0.25">
      <c r="A1841" s="6">
        <v>1999</v>
      </c>
      <c r="B1841" s="17">
        <v>8657.9105206624608</v>
      </c>
      <c r="C1841" s="17">
        <v>39.576940260599997</v>
      </c>
      <c r="D1841" s="6">
        <f t="shared" si="29"/>
        <v>8.65791052066246</v>
      </c>
    </row>
    <row r="1842" spans="1:4" x14ac:dyDescent="0.25">
      <c r="A1842" s="6">
        <v>1999</v>
      </c>
      <c r="B1842" s="17">
        <v>8697.6966302882065</v>
      </c>
      <c r="C1842" s="17">
        <v>29.279031720999999</v>
      </c>
      <c r="D1842" s="6">
        <f t="shared" si="29"/>
        <v>8.6976966302882062</v>
      </c>
    </row>
    <row r="1843" spans="1:4" x14ac:dyDescent="0.25">
      <c r="A1843" s="6">
        <v>1999</v>
      </c>
      <c r="B1843" s="17">
        <v>8745.183960688144</v>
      </c>
      <c r="C1843" s="17">
        <v>43.210767026200003</v>
      </c>
      <c r="D1843" s="6">
        <f t="shared" si="29"/>
        <v>8.7451839606881432</v>
      </c>
    </row>
    <row r="1844" spans="1:4" x14ac:dyDescent="0.25">
      <c r="A1844" s="6">
        <v>1999</v>
      </c>
      <c r="B1844" s="17">
        <v>8800.6417831141207</v>
      </c>
      <c r="C1844" s="17">
        <v>106.387300174</v>
      </c>
      <c r="D1844" s="6">
        <f t="shared" si="29"/>
        <v>8.8006417831141199</v>
      </c>
    </row>
    <row r="1845" spans="1:4" x14ac:dyDescent="0.25">
      <c r="A1845" s="6">
        <v>1999</v>
      </c>
      <c r="B1845" s="17">
        <v>8837.0315433199758</v>
      </c>
      <c r="C1845" s="17">
        <v>122.124882884</v>
      </c>
      <c r="D1845" s="6">
        <f t="shared" si="29"/>
        <v>8.8370315433199753</v>
      </c>
    </row>
    <row r="1846" spans="1:4" x14ac:dyDescent="0.25">
      <c r="A1846" s="6">
        <v>1999</v>
      </c>
      <c r="B1846" s="17">
        <v>8871.1189427703885</v>
      </c>
      <c r="C1846" s="17">
        <v>147.95832085200001</v>
      </c>
      <c r="D1846" s="6">
        <f t="shared" si="29"/>
        <v>8.8711189427703889</v>
      </c>
    </row>
    <row r="1847" spans="1:4" x14ac:dyDescent="0.25">
      <c r="A1847" s="6">
        <v>1999</v>
      </c>
      <c r="B1847" s="17">
        <v>8907.3403878304362</v>
      </c>
      <c r="C1847" s="17">
        <v>164.83263427899999</v>
      </c>
      <c r="D1847" s="6">
        <f t="shared" si="29"/>
        <v>8.9073403878304358</v>
      </c>
    </row>
    <row r="1848" spans="1:4" x14ac:dyDescent="0.25">
      <c r="A1848" s="6">
        <v>1999</v>
      </c>
      <c r="B1848" s="17">
        <v>8960.7162448087402</v>
      </c>
      <c r="C1848" s="17">
        <v>124.685241409</v>
      </c>
      <c r="D1848" s="6">
        <f t="shared" si="29"/>
        <v>8.9607162448087401</v>
      </c>
    </row>
    <row r="1849" spans="1:4" x14ac:dyDescent="0.25">
      <c r="A1849" s="6">
        <v>1999</v>
      </c>
      <c r="B1849" s="17">
        <v>9007.9737186841139</v>
      </c>
      <c r="C1849" s="17">
        <v>102.123392725</v>
      </c>
      <c r="D1849" s="6">
        <f t="shared" si="29"/>
        <v>9.0079737186841147</v>
      </c>
    </row>
    <row r="1850" spans="1:4" x14ac:dyDescent="0.25">
      <c r="A1850" s="6">
        <v>1999</v>
      </c>
      <c r="B1850" s="17">
        <v>9054.9928770714032</v>
      </c>
      <c r="C1850" s="17">
        <v>76.185727767900005</v>
      </c>
      <c r="D1850" s="6">
        <f t="shared" si="29"/>
        <v>9.0549928770714025</v>
      </c>
    </row>
    <row r="1851" spans="1:4" x14ac:dyDescent="0.25">
      <c r="A1851" s="6">
        <v>1999</v>
      </c>
      <c r="B1851" s="17">
        <v>9091.6388487353142</v>
      </c>
      <c r="C1851" s="17">
        <v>87.663333824299997</v>
      </c>
      <c r="D1851" s="6">
        <f t="shared" si="29"/>
        <v>9.0916388487353146</v>
      </c>
    </row>
    <row r="1852" spans="1:4" x14ac:dyDescent="0.25">
      <c r="A1852" s="6">
        <v>1999</v>
      </c>
      <c r="B1852" s="17">
        <v>9136.4429243743016</v>
      </c>
      <c r="C1852" s="17">
        <v>76.463701382799997</v>
      </c>
      <c r="D1852" s="6">
        <f t="shared" si="29"/>
        <v>9.1364429243743022</v>
      </c>
    </row>
    <row r="1853" spans="1:4" x14ac:dyDescent="0.25">
      <c r="A1853" s="6">
        <v>1999</v>
      </c>
      <c r="B1853" s="17">
        <v>9185.5974531522115</v>
      </c>
      <c r="C1853" s="17">
        <v>71.631557741600005</v>
      </c>
      <c r="D1853" s="6">
        <f t="shared" si="29"/>
        <v>9.1855974531522122</v>
      </c>
    </row>
    <row r="1854" spans="1:4" x14ac:dyDescent="0.25">
      <c r="A1854" s="6">
        <v>1999</v>
      </c>
      <c r="B1854" s="17">
        <v>9234.5083279057726</v>
      </c>
      <c r="C1854" s="17">
        <v>69.914691116900002</v>
      </c>
      <c r="D1854" s="6">
        <f t="shared" si="29"/>
        <v>9.2345083279057718</v>
      </c>
    </row>
    <row r="1855" spans="1:4" x14ac:dyDescent="0.25">
      <c r="A1855" s="6">
        <v>1999</v>
      </c>
      <c r="B1855" s="17">
        <v>9283.5683024388272</v>
      </c>
      <c r="C1855" s="17">
        <v>73.105070929099995</v>
      </c>
      <c r="D1855" s="6">
        <f t="shared" si="29"/>
        <v>9.2835683024388267</v>
      </c>
    </row>
    <row r="1856" spans="1:4" x14ac:dyDescent="0.25">
      <c r="A1856" s="6">
        <v>1999</v>
      </c>
      <c r="B1856" s="17">
        <v>9332.8424522626738</v>
      </c>
      <c r="C1856" s="17">
        <v>74.601977107099998</v>
      </c>
      <c r="D1856" s="6">
        <f t="shared" ref="D1856:D1919" si="30">B1856/1000</f>
        <v>9.3328424522626729</v>
      </c>
    </row>
    <row r="1857" spans="1:4" x14ac:dyDescent="0.25">
      <c r="A1857" s="6">
        <v>1999</v>
      </c>
      <c r="B1857" s="17">
        <v>9381.8529824627003</v>
      </c>
      <c r="C1857" s="17">
        <v>79.339378122300005</v>
      </c>
      <c r="D1857" s="6">
        <f t="shared" si="30"/>
        <v>9.3818529824626999</v>
      </c>
    </row>
    <row r="1858" spans="1:4" x14ac:dyDescent="0.25">
      <c r="A1858" s="6">
        <v>1999</v>
      </c>
      <c r="B1858" s="17">
        <v>9431.2670997079986</v>
      </c>
      <c r="C1858" s="17">
        <v>83.403466266899997</v>
      </c>
      <c r="D1858" s="6">
        <f t="shared" si="30"/>
        <v>9.4312670997079984</v>
      </c>
    </row>
    <row r="1859" spans="1:4" x14ac:dyDescent="0.25">
      <c r="A1859" s="6">
        <v>1999</v>
      </c>
      <c r="B1859" s="17">
        <v>9481.0757384250719</v>
      </c>
      <c r="C1859" s="17">
        <v>95.273832032000001</v>
      </c>
      <c r="D1859" s="6">
        <f t="shared" si="30"/>
        <v>9.4810757384250728</v>
      </c>
    </row>
    <row r="1860" spans="1:4" x14ac:dyDescent="0.25">
      <c r="A1860" s="6">
        <v>1999</v>
      </c>
      <c r="B1860" s="17">
        <v>9530.6553899606079</v>
      </c>
      <c r="C1860" s="17">
        <v>93.707188519300004</v>
      </c>
      <c r="D1860" s="6">
        <f t="shared" si="30"/>
        <v>9.5306553899606072</v>
      </c>
    </row>
    <row r="1861" spans="1:4" x14ac:dyDescent="0.25">
      <c r="A1861" s="6">
        <v>1999</v>
      </c>
      <c r="B1861" s="17">
        <v>9579.992394099103</v>
      </c>
      <c r="C1861" s="17">
        <v>92.108626816699996</v>
      </c>
      <c r="D1861" s="6">
        <f t="shared" si="30"/>
        <v>9.5799923940991025</v>
      </c>
    </row>
    <row r="1862" spans="1:4" x14ac:dyDescent="0.25">
      <c r="A1862" s="6">
        <v>1999</v>
      </c>
      <c r="B1862" s="17">
        <v>9629.4663712828042</v>
      </c>
      <c r="C1862" s="17">
        <v>84.035847806700005</v>
      </c>
      <c r="D1862" s="6">
        <f t="shared" si="30"/>
        <v>9.6294663712828044</v>
      </c>
    </row>
    <row r="1863" spans="1:4" x14ac:dyDescent="0.25">
      <c r="A1863" s="6">
        <v>1999</v>
      </c>
      <c r="B1863" s="17">
        <v>9679.1126361639999</v>
      </c>
      <c r="C1863" s="17">
        <v>88.732207621900002</v>
      </c>
      <c r="D1863" s="6">
        <f t="shared" si="30"/>
        <v>9.6791126361639996</v>
      </c>
    </row>
    <row r="1864" spans="1:4" x14ac:dyDescent="0.25">
      <c r="A1864" s="6">
        <v>1999</v>
      </c>
      <c r="B1864" s="17">
        <v>9728.5141571728509</v>
      </c>
      <c r="C1864" s="17">
        <v>111.440748011</v>
      </c>
      <c r="D1864" s="6">
        <f t="shared" si="30"/>
        <v>9.7285141571728513</v>
      </c>
    </row>
    <row r="1865" spans="1:4" x14ac:dyDescent="0.25">
      <c r="A1865" s="6">
        <v>1999</v>
      </c>
      <c r="B1865" s="17">
        <v>9778.1607121700035</v>
      </c>
      <c r="C1865" s="17">
        <v>131.810024016</v>
      </c>
      <c r="D1865" s="6">
        <f t="shared" si="30"/>
        <v>9.7781607121700027</v>
      </c>
    </row>
    <row r="1866" spans="1:4" x14ac:dyDescent="0.25">
      <c r="A1866" s="6">
        <v>1999</v>
      </c>
      <c r="B1866" s="17">
        <v>9827.9393876023714</v>
      </c>
      <c r="C1866" s="17">
        <v>128.30603718399999</v>
      </c>
      <c r="D1866" s="6">
        <f t="shared" si="30"/>
        <v>9.8279393876023722</v>
      </c>
    </row>
    <row r="1867" spans="1:4" x14ac:dyDescent="0.25">
      <c r="A1867" s="6">
        <v>1999</v>
      </c>
      <c r="B1867" s="17">
        <v>9877.9255614379072</v>
      </c>
      <c r="C1867" s="17">
        <v>126.395740463</v>
      </c>
      <c r="D1867" s="6">
        <f t="shared" si="30"/>
        <v>9.8779255614379071</v>
      </c>
    </row>
    <row r="1868" spans="1:4" x14ac:dyDescent="0.25">
      <c r="A1868" s="6">
        <v>1999</v>
      </c>
      <c r="B1868" s="17">
        <v>9927.5259642947913</v>
      </c>
      <c r="C1868" s="17">
        <v>122.189887863</v>
      </c>
      <c r="D1868" s="6">
        <f t="shared" si="30"/>
        <v>9.9275259642947908</v>
      </c>
    </row>
    <row r="1869" spans="1:4" x14ac:dyDescent="0.25">
      <c r="A1869" s="6">
        <v>1999</v>
      </c>
      <c r="B1869" s="17">
        <v>9977.0801677042946</v>
      </c>
      <c r="C1869" s="17">
        <v>127.70295588</v>
      </c>
      <c r="D1869" s="6">
        <f t="shared" si="30"/>
        <v>9.977080167704294</v>
      </c>
    </row>
    <row r="1870" spans="1:4" x14ac:dyDescent="0.25">
      <c r="A1870" s="6">
        <v>1999</v>
      </c>
      <c r="B1870" s="17">
        <v>10003.813358655316</v>
      </c>
      <c r="C1870" s="17">
        <v>147.42884501099999</v>
      </c>
      <c r="D1870" s="6">
        <f t="shared" si="30"/>
        <v>10.003813358655316</v>
      </c>
    </row>
    <row r="1871" spans="1:4" x14ac:dyDescent="0.25">
      <c r="A1871" s="6">
        <v>1999</v>
      </c>
      <c r="B1871" s="17">
        <v>10013.208769946652</v>
      </c>
      <c r="C1871" s="17">
        <v>107.29064683999999</v>
      </c>
      <c r="D1871" s="6">
        <f t="shared" si="30"/>
        <v>10.013208769946653</v>
      </c>
    </row>
    <row r="1872" spans="1:4" x14ac:dyDescent="0.25">
      <c r="A1872" s="6">
        <v>1999</v>
      </c>
      <c r="B1872" s="17">
        <v>10028.057903557366</v>
      </c>
      <c r="C1872" s="17">
        <v>94.020076116400006</v>
      </c>
      <c r="D1872" s="6">
        <f t="shared" si="30"/>
        <v>10.028057903557366</v>
      </c>
    </row>
    <row r="1873" spans="1:4" x14ac:dyDescent="0.25">
      <c r="A1873" s="6">
        <v>1999</v>
      </c>
      <c r="B1873" s="17">
        <v>10063.094625516831</v>
      </c>
      <c r="C1873" s="17">
        <v>42.568296519800001</v>
      </c>
      <c r="D1873" s="6">
        <f t="shared" si="30"/>
        <v>10.063094625516831</v>
      </c>
    </row>
    <row r="1874" spans="1:4" x14ac:dyDescent="0.25">
      <c r="A1874" s="6">
        <v>1999</v>
      </c>
      <c r="B1874" s="17">
        <v>10109.74464403441</v>
      </c>
      <c r="C1874" s="17">
        <v>14.0821898862</v>
      </c>
      <c r="D1874" s="6">
        <f t="shared" si="30"/>
        <v>10.109744644034411</v>
      </c>
    </row>
    <row r="1875" spans="1:4" x14ac:dyDescent="0.25">
      <c r="A1875" s="6">
        <v>1999</v>
      </c>
      <c r="B1875" s="17">
        <v>10158.642233097971</v>
      </c>
      <c r="C1875" s="17">
        <v>28.5159326715</v>
      </c>
      <c r="D1875" s="6">
        <f t="shared" si="30"/>
        <v>10.158642233097972</v>
      </c>
    </row>
    <row r="1876" spans="1:4" x14ac:dyDescent="0.25">
      <c r="A1876" s="6">
        <v>1999</v>
      </c>
      <c r="B1876" s="17">
        <v>10203.674631762078</v>
      </c>
      <c r="C1876" s="17">
        <v>23.9621958002</v>
      </c>
      <c r="D1876" s="6">
        <f t="shared" si="30"/>
        <v>10.203674631762079</v>
      </c>
    </row>
    <row r="1877" spans="1:4" x14ac:dyDescent="0.25">
      <c r="A1877" s="6">
        <v>1999</v>
      </c>
      <c r="B1877" s="17">
        <v>10242.849499256485</v>
      </c>
      <c r="C1877" s="17">
        <v>22.7081261051</v>
      </c>
      <c r="D1877" s="6">
        <f t="shared" si="30"/>
        <v>10.242849499256485</v>
      </c>
    </row>
    <row r="1878" spans="1:4" x14ac:dyDescent="0.25">
      <c r="A1878" s="6">
        <v>1999</v>
      </c>
      <c r="B1878" s="17">
        <v>10286.016885613333</v>
      </c>
      <c r="C1878" s="17">
        <v>8.9806312573099998</v>
      </c>
      <c r="D1878" s="6">
        <f t="shared" si="30"/>
        <v>10.286016885613334</v>
      </c>
    </row>
    <row r="1879" spans="1:4" x14ac:dyDescent="0.25">
      <c r="A1879" s="6">
        <v>1999</v>
      </c>
      <c r="B1879" s="17">
        <v>10325.49850805771</v>
      </c>
      <c r="C1879" s="17">
        <v>13.582736646100001</v>
      </c>
      <c r="D1879" s="6">
        <f t="shared" si="30"/>
        <v>10.325498508057709</v>
      </c>
    </row>
    <row r="1880" spans="1:4" x14ac:dyDescent="0.25">
      <c r="A1880" s="6">
        <v>1999</v>
      </c>
      <c r="B1880" s="17">
        <v>10360.279554829907</v>
      </c>
      <c r="C1880" s="17">
        <v>12.833090993300001</v>
      </c>
      <c r="D1880" s="6">
        <f t="shared" si="30"/>
        <v>10.360279554829907</v>
      </c>
    </row>
    <row r="1881" spans="1:4" x14ac:dyDescent="0.25">
      <c r="A1881" s="6">
        <v>1999</v>
      </c>
      <c r="B1881" s="17">
        <v>10403.309608723373</v>
      </c>
      <c r="C1881" s="17">
        <v>8.9102353388700006</v>
      </c>
      <c r="D1881" s="6">
        <f t="shared" si="30"/>
        <v>10.403309608723374</v>
      </c>
    </row>
    <row r="1882" spans="1:4" x14ac:dyDescent="0.25">
      <c r="A1882" s="6">
        <v>1999</v>
      </c>
      <c r="B1882" s="17">
        <v>10450.731188376343</v>
      </c>
      <c r="C1882" s="17">
        <v>16.5570641485</v>
      </c>
      <c r="D1882" s="6">
        <f t="shared" si="30"/>
        <v>10.450731188376343</v>
      </c>
    </row>
    <row r="1883" spans="1:4" x14ac:dyDescent="0.25">
      <c r="A1883" s="6">
        <v>1999</v>
      </c>
      <c r="B1883" s="17">
        <v>10498.229997887349</v>
      </c>
      <c r="C1883" s="17">
        <v>13.8361868421</v>
      </c>
      <c r="D1883" s="6">
        <f t="shared" si="30"/>
        <v>10.498229997887348</v>
      </c>
    </row>
    <row r="1884" spans="1:4" x14ac:dyDescent="0.25">
      <c r="A1884" s="6">
        <v>1999</v>
      </c>
      <c r="B1884" s="17">
        <v>10543.417308701692</v>
      </c>
      <c r="C1884" s="17">
        <v>12.3715621368</v>
      </c>
      <c r="D1884" s="6">
        <f t="shared" si="30"/>
        <v>10.543417308701692</v>
      </c>
    </row>
    <row r="1885" spans="1:4" x14ac:dyDescent="0.25">
      <c r="A1885" s="6">
        <v>1999</v>
      </c>
      <c r="B1885" s="17">
        <v>10593.028328357237</v>
      </c>
      <c r="C1885" s="17">
        <v>11.333896079400001</v>
      </c>
      <c r="D1885" s="6">
        <f t="shared" si="30"/>
        <v>10.593028328357237</v>
      </c>
    </row>
    <row r="1886" spans="1:4" x14ac:dyDescent="0.25">
      <c r="A1886" s="6">
        <v>1999</v>
      </c>
      <c r="B1886" s="17">
        <v>10642.53961319102</v>
      </c>
      <c r="C1886" s="17">
        <v>18.4163052689</v>
      </c>
      <c r="D1886" s="6">
        <f t="shared" si="30"/>
        <v>10.642539613191021</v>
      </c>
    </row>
    <row r="1887" spans="1:4" x14ac:dyDescent="0.25">
      <c r="A1887" s="6">
        <v>1999</v>
      </c>
      <c r="B1887" s="17">
        <v>10690.545703389475</v>
      </c>
      <c r="C1887" s="17">
        <v>15.530771550300001</v>
      </c>
      <c r="D1887" s="6">
        <f t="shared" si="30"/>
        <v>10.690545703389475</v>
      </c>
    </row>
    <row r="1888" spans="1:4" x14ac:dyDescent="0.25">
      <c r="A1888" s="6">
        <v>1999</v>
      </c>
      <c r="B1888" s="17">
        <v>10738.689410207779</v>
      </c>
      <c r="C1888" s="17">
        <v>12.2515438176</v>
      </c>
      <c r="D1888" s="6">
        <f t="shared" si="30"/>
        <v>10.738689410207778</v>
      </c>
    </row>
    <row r="1889" spans="1:4" x14ac:dyDescent="0.25">
      <c r="A1889" s="6">
        <v>1999</v>
      </c>
      <c r="B1889" s="17">
        <v>10782.958709787395</v>
      </c>
      <c r="C1889" s="17">
        <v>18.580045064699998</v>
      </c>
      <c r="D1889" s="6">
        <f t="shared" si="30"/>
        <v>10.782958709787396</v>
      </c>
    </row>
    <row r="1890" spans="1:4" x14ac:dyDescent="0.25">
      <c r="A1890" s="6">
        <v>1999</v>
      </c>
      <c r="B1890" s="17">
        <v>10831.452297523065</v>
      </c>
      <c r="C1890" s="17">
        <v>12.076473328400001</v>
      </c>
      <c r="D1890" s="6">
        <f t="shared" si="30"/>
        <v>10.831452297523064</v>
      </c>
    </row>
    <row r="1891" spans="1:4" x14ac:dyDescent="0.25">
      <c r="A1891" s="6">
        <v>1999</v>
      </c>
      <c r="B1891" s="17">
        <v>10880.045160165064</v>
      </c>
      <c r="C1891" s="17">
        <v>13.213956618299999</v>
      </c>
      <c r="D1891" s="6">
        <f t="shared" si="30"/>
        <v>10.880045160165064</v>
      </c>
    </row>
    <row r="1892" spans="1:4" x14ac:dyDescent="0.25">
      <c r="A1892" s="6">
        <v>1999</v>
      </c>
      <c r="B1892" s="17">
        <v>10924.285145839971</v>
      </c>
      <c r="C1892" s="17">
        <v>14.745032866300001</v>
      </c>
      <c r="D1892" s="6">
        <f t="shared" si="30"/>
        <v>10.924285145839971</v>
      </c>
    </row>
    <row r="1893" spans="1:4" x14ac:dyDescent="0.25">
      <c r="A1893" s="6">
        <v>1999</v>
      </c>
      <c r="B1893" s="17">
        <v>10961.57139478124</v>
      </c>
      <c r="C1893" s="17">
        <v>13.2901962218</v>
      </c>
      <c r="D1893" s="6">
        <f t="shared" si="30"/>
        <v>10.96157139478124</v>
      </c>
    </row>
    <row r="1894" spans="1:4" x14ac:dyDescent="0.25">
      <c r="A1894" s="6">
        <v>1999</v>
      </c>
      <c r="B1894" s="17">
        <v>10996.244953086056</v>
      </c>
      <c r="C1894" s="17">
        <v>13.251772000300001</v>
      </c>
      <c r="D1894" s="6">
        <f t="shared" si="30"/>
        <v>10.996244953086055</v>
      </c>
    </row>
    <row r="1895" spans="1:4" x14ac:dyDescent="0.25">
      <c r="A1895" s="6">
        <v>1999</v>
      </c>
      <c r="B1895" s="17">
        <v>11032.296227866489</v>
      </c>
      <c r="C1895" s="17">
        <v>12.177745795</v>
      </c>
      <c r="D1895" s="6">
        <f t="shared" si="30"/>
        <v>11.032296227866489</v>
      </c>
    </row>
    <row r="1896" spans="1:4" x14ac:dyDescent="0.25">
      <c r="A1896" s="6">
        <v>1999</v>
      </c>
      <c r="B1896" s="17">
        <v>11068.973446974343</v>
      </c>
      <c r="C1896" s="17">
        <v>18.421035935300001</v>
      </c>
      <c r="D1896" s="6">
        <f t="shared" si="30"/>
        <v>11.068973446974343</v>
      </c>
    </row>
    <row r="1897" spans="1:4" x14ac:dyDescent="0.25">
      <c r="A1897" s="6">
        <v>1999</v>
      </c>
      <c r="B1897" s="17">
        <v>11103.867479127381</v>
      </c>
      <c r="C1897" s="17">
        <v>28.255066981900001</v>
      </c>
      <c r="D1897" s="6">
        <f t="shared" si="30"/>
        <v>11.103867479127381</v>
      </c>
    </row>
    <row r="1898" spans="1:4" x14ac:dyDescent="0.25">
      <c r="A1898" s="6">
        <v>1999</v>
      </c>
      <c r="B1898" s="17">
        <v>11138.937244346291</v>
      </c>
      <c r="C1898" s="17">
        <v>18.260475266899999</v>
      </c>
      <c r="D1898" s="6">
        <f t="shared" si="30"/>
        <v>11.138937244346291</v>
      </c>
    </row>
    <row r="1899" spans="1:4" x14ac:dyDescent="0.25">
      <c r="A1899" s="6">
        <v>1999</v>
      </c>
      <c r="B1899" s="17">
        <v>11184.202228039063</v>
      </c>
      <c r="C1899" s="17">
        <v>20.8127196033</v>
      </c>
      <c r="D1899" s="6">
        <f t="shared" si="30"/>
        <v>11.184202228039062</v>
      </c>
    </row>
    <row r="1900" spans="1:4" x14ac:dyDescent="0.25">
      <c r="A1900" s="6">
        <v>1999</v>
      </c>
      <c r="B1900" s="17">
        <v>11232.191485811796</v>
      </c>
      <c r="C1900" s="17">
        <v>12.7130999669</v>
      </c>
      <c r="D1900" s="6">
        <f t="shared" si="30"/>
        <v>11.232191485811796</v>
      </c>
    </row>
    <row r="1901" spans="1:4" x14ac:dyDescent="0.25">
      <c r="A1901" s="6">
        <v>1999</v>
      </c>
      <c r="B1901" s="17">
        <v>11279.025878112467</v>
      </c>
      <c r="C1901" s="17">
        <v>15.357139479300001</v>
      </c>
      <c r="D1901" s="6">
        <f t="shared" si="30"/>
        <v>11.279025878112467</v>
      </c>
    </row>
    <row r="1902" spans="1:4" x14ac:dyDescent="0.25">
      <c r="A1902" s="6">
        <v>1999</v>
      </c>
      <c r="B1902" s="17">
        <v>11328.128625272853</v>
      </c>
      <c r="C1902" s="17">
        <v>15.915152172899999</v>
      </c>
      <c r="D1902" s="6">
        <f t="shared" si="30"/>
        <v>11.328128625272853</v>
      </c>
    </row>
    <row r="1903" spans="1:4" x14ac:dyDescent="0.25">
      <c r="A1903" s="6">
        <v>1999</v>
      </c>
      <c r="B1903" s="17">
        <v>11377.873812089108</v>
      </c>
      <c r="C1903" s="17">
        <v>11.314821711700001</v>
      </c>
      <c r="D1903" s="6">
        <f t="shared" si="30"/>
        <v>11.377873812089108</v>
      </c>
    </row>
    <row r="1904" spans="1:4" x14ac:dyDescent="0.25">
      <c r="A1904" s="6">
        <v>1999</v>
      </c>
      <c r="B1904" s="17">
        <v>11423.071409276081</v>
      </c>
      <c r="C1904" s="17">
        <v>15.6382687474</v>
      </c>
      <c r="D1904" s="6">
        <f t="shared" si="30"/>
        <v>11.423071409276082</v>
      </c>
    </row>
    <row r="1905" spans="1:4" x14ac:dyDescent="0.25">
      <c r="A1905" s="6">
        <v>1999</v>
      </c>
      <c r="B1905" s="17">
        <v>11467.724839358994</v>
      </c>
      <c r="C1905" s="17">
        <v>16.202159290400001</v>
      </c>
      <c r="D1905" s="6">
        <f t="shared" si="30"/>
        <v>11.467724839358995</v>
      </c>
    </row>
    <row r="1906" spans="1:4" x14ac:dyDescent="0.25">
      <c r="A1906" s="6">
        <v>1999</v>
      </c>
      <c r="B1906" s="17">
        <v>11511.905392002931</v>
      </c>
      <c r="C1906" s="17">
        <v>15.4371792291</v>
      </c>
      <c r="D1906" s="6">
        <f t="shared" si="30"/>
        <v>11.51190539200293</v>
      </c>
    </row>
    <row r="1907" spans="1:4" x14ac:dyDescent="0.25">
      <c r="A1907" s="6">
        <v>1999</v>
      </c>
      <c r="B1907" s="17">
        <v>11551.614438177507</v>
      </c>
      <c r="C1907" s="17">
        <v>12.853306616799999</v>
      </c>
      <c r="D1907" s="6">
        <f t="shared" si="30"/>
        <v>11.551614438177507</v>
      </c>
    </row>
    <row r="1908" spans="1:4" x14ac:dyDescent="0.25">
      <c r="A1908" s="6">
        <v>1999</v>
      </c>
      <c r="B1908" s="17">
        <v>11584.697338494778</v>
      </c>
      <c r="C1908" s="17">
        <v>12.244369735999999</v>
      </c>
      <c r="D1908" s="6">
        <f t="shared" si="30"/>
        <v>11.584697338494777</v>
      </c>
    </row>
    <row r="1909" spans="1:4" x14ac:dyDescent="0.25">
      <c r="A1909" s="6">
        <v>1999</v>
      </c>
      <c r="B1909" s="17">
        <v>11615.470252775762</v>
      </c>
      <c r="C1909" s="17">
        <v>15.4693740462</v>
      </c>
      <c r="D1909" s="6">
        <f t="shared" si="30"/>
        <v>11.615470252775761</v>
      </c>
    </row>
    <row r="1910" spans="1:4" x14ac:dyDescent="0.25">
      <c r="A1910" s="6">
        <v>1999</v>
      </c>
      <c r="B1910" s="17">
        <v>11641.926409024229</v>
      </c>
      <c r="C1910" s="17">
        <v>20.1755760912</v>
      </c>
      <c r="D1910" s="6">
        <f t="shared" si="30"/>
        <v>11.641926409024229</v>
      </c>
    </row>
    <row r="1911" spans="1:4" x14ac:dyDescent="0.25">
      <c r="A1911" s="6">
        <v>1999</v>
      </c>
      <c r="B1911" s="17">
        <v>11669.837028757815</v>
      </c>
      <c r="C1911" s="17">
        <v>19.787567439099998</v>
      </c>
      <c r="D1911" s="6">
        <f t="shared" si="30"/>
        <v>11.669837028757815</v>
      </c>
    </row>
    <row r="1912" spans="1:4" x14ac:dyDescent="0.25">
      <c r="A1912" s="6">
        <v>1999</v>
      </c>
      <c r="B1912" s="17">
        <v>11699.07120730751</v>
      </c>
      <c r="C1912" s="17">
        <v>17.859791359300001</v>
      </c>
      <c r="D1912" s="6">
        <f t="shared" si="30"/>
        <v>11.69907120730751</v>
      </c>
    </row>
    <row r="1913" spans="1:4" x14ac:dyDescent="0.25">
      <c r="A1913" s="6">
        <v>1999</v>
      </c>
      <c r="B1913" s="17">
        <v>11731.029001056555</v>
      </c>
      <c r="C1913" s="17">
        <v>20.0178704056</v>
      </c>
      <c r="D1913" s="6">
        <f t="shared" si="30"/>
        <v>11.731029001056555</v>
      </c>
    </row>
    <row r="1914" spans="1:4" x14ac:dyDescent="0.25">
      <c r="A1914" s="6">
        <v>1999</v>
      </c>
      <c r="B1914" s="17">
        <v>11764.697780132679</v>
      </c>
      <c r="C1914" s="17">
        <v>23.5962326201</v>
      </c>
      <c r="D1914" s="6">
        <f t="shared" si="30"/>
        <v>11.76469778013268</v>
      </c>
    </row>
    <row r="1915" spans="1:4" x14ac:dyDescent="0.25">
      <c r="A1915" s="6">
        <v>1999</v>
      </c>
      <c r="B1915" s="17">
        <v>11802.661627948753</v>
      </c>
      <c r="C1915" s="17">
        <v>22.391767779399999</v>
      </c>
      <c r="D1915" s="6">
        <f t="shared" si="30"/>
        <v>11.802661627948753</v>
      </c>
    </row>
    <row r="1916" spans="1:4" x14ac:dyDescent="0.25">
      <c r="A1916" s="6">
        <v>1999</v>
      </c>
      <c r="B1916" s="17">
        <v>11843.289217162433</v>
      </c>
      <c r="C1916" s="17">
        <v>21.550039289400001</v>
      </c>
      <c r="D1916" s="6">
        <f t="shared" si="30"/>
        <v>11.843289217162434</v>
      </c>
    </row>
    <row r="1917" spans="1:4" x14ac:dyDescent="0.25">
      <c r="A1917" s="6">
        <v>1999</v>
      </c>
      <c r="B1917" s="17">
        <v>11885.364331205014</v>
      </c>
      <c r="C1917" s="17">
        <v>23.137383189400001</v>
      </c>
      <c r="D1917" s="6">
        <f t="shared" si="30"/>
        <v>11.885364331205013</v>
      </c>
    </row>
    <row r="1918" spans="1:4" x14ac:dyDescent="0.25">
      <c r="A1918" s="6">
        <v>1999</v>
      </c>
      <c r="B1918" s="17">
        <v>11927.978282784879</v>
      </c>
      <c r="C1918" s="17">
        <v>15.813999325699999</v>
      </c>
      <c r="D1918" s="6">
        <f t="shared" si="30"/>
        <v>11.927978282784879</v>
      </c>
    </row>
    <row r="1919" spans="1:4" x14ac:dyDescent="0.25">
      <c r="A1919" s="6">
        <v>1999</v>
      </c>
      <c r="B1919" s="17">
        <v>11975.542079357901</v>
      </c>
      <c r="C1919" s="17">
        <v>15.307090025500001</v>
      </c>
      <c r="D1919" s="6">
        <f t="shared" si="30"/>
        <v>11.975542079357901</v>
      </c>
    </row>
    <row r="1920" spans="1:4" x14ac:dyDescent="0.25">
      <c r="A1920" s="6">
        <v>1999</v>
      </c>
      <c r="B1920" s="17">
        <v>12023.567754181888</v>
      </c>
      <c r="C1920" s="17">
        <v>10.620499644300001</v>
      </c>
      <c r="D1920" s="6">
        <f t="shared" ref="D1920:D1983" si="31">B1920/1000</f>
        <v>12.023567754181888</v>
      </c>
    </row>
    <row r="1921" spans="1:4" x14ac:dyDescent="0.25">
      <c r="A1921" s="6">
        <v>1999</v>
      </c>
      <c r="B1921" s="17">
        <v>12072.971738057864</v>
      </c>
      <c r="C1921" s="17">
        <v>7.6528720726200001</v>
      </c>
      <c r="D1921" s="6">
        <f t="shared" si="31"/>
        <v>12.072971738057864</v>
      </c>
    </row>
    <row r="1922" spans="1:4" x14ac:dyDescent="0.25">
      <c r="A1922" s="6">
        <v>1999</v>
      </c>
      <c r="B1922" s="17">
        <v>12119.807209321496</v>
      </c>
      <c r="C1922" s="17">
        <v>13.7182071377</v>
      </c>
      <c r="D1922" s="6">
        <f t="shared" si="31"/>
        <v>12.119807209321497</v>
      </c>
    </row>
    <row r="1923" spans="1:4" x14ac:dyDescent="0.25">
      <c r="A1923" s="6">
        <v>1999</v>
      </c>
      <c r="B1923" s="17">
        <v>12169.134822247623</v>
      </c>
      <c r="C1923" s="17">
        <v>11.4070631421</v>
      </c>
      <c r="D1923" s="6">
        <f t="shared" si="31"/>
        <v>12.169134822247623</v>
      </c>
    </row>
    <row r="1924" spans="1:4" x14ac:dyDescent="0.25">
      <c r="A1924" s="6">
        <v>1999</v>
      </c>
      <c r="B1924" s="17">
        <v>12216.886556975112</v>
      </c>
      <c r="C1924" s="17">
        <v>16.975318967700002</v>
      </c>
      <c r="D1924" s="6">
        <f t="shared" si="31"/>
        <v>12.216886556975112</v>
      </c>
    </row>
    <row r="1925" spans="1:4" x14ac:dyDescent="0.25">
      <c r="A1925" s="6">
        <v>1999</v>
      </c>
      <c r="B1925" s="17">
        <v>12263.595050853799</v>
      </c>
      <c r="C1925" s="17">
        <v>18.988590757600001</v>
      </c>
      <c r="D1925" s="6">
        <f t="shared" si="31"/>
        <v>12.263595050853798</v>
      </c>
    </row>
    <row r="1926" spans="1:4" x14ac:dyDescent="0.25">
      <c r="A1926" s="6">
        <v>1999</v>
      </c>
      <c r="B1926" s="17">
        <v>12312.616316042742</v>
      </c>
      <c r="C1926" s="17">
        <v>16.007710177900002</v>
      </c>
      <c r="D1926" s="6">
        <f t="shared" si="31"/>
        <v>12.312616316042742</v>
      </c>
    </row>
    <row r="1927" spans="1:4" x14ac:dyDescent="0.25">
      <c r="A1927" s="6">
        <v>1999</v>
      </c>
      <c r="B1927" s="17">
        <v>12361.748696171207</v>
      </c>
      <c r="C1927" s="17">
        <v>9.63608151701</v>
      </c>
      <c r="D1927" s="6">
        <f t="shared" si="31"/>
        <v>12.361748696171208</v>
      </c>
    </row>
    <row r="1928" spans="1:4" x14ac:dyDescent="0.25">
      <c r="A1928" s="6">
        <v>1999</v>
      </c>
      <c r="B1928" s="17">
        <v>12411.109576808087</v>
      </c>
      <c r="C1928" s="17">
        <v>7.5651035525600001</v>
      </c>
      <c r="D1928" s="6">
        <f t="shared" si="31"/>
        <v>12.411109576808087</v>
      </c>
    </row>
    <row r="1929" spans="1:4" x14ac:dyDescent="0.25">
      <c r="A1929" s="6">
        <v>1999</v>
      </c>
      <c r="B1929" s="17">
        <v>12460.653266829775</v>
      </c>
      <c r="C1929" s="17">
        <v>12.303840513000001</v>
      </c>
      <c r="D1929" s="6">
        <f t="shared" si="31"/>
        <v>12.460653266829775</v>
      </c>
    </row>
    <row r="1930" spans="1:4" x14ac:dyDescent="0.25">
      <c r="A1930" s="6">
        <v>1999</v>
      </c>
      <c r="B1930" s="17">
        <v>12509.909548018652</v>
      </c>
      <c r="C1930" s="17">
        <v>13.5550235974</v>
      </c>
      <c r="D1930" s="6">
        <f t="shared" si="31"/>
        <v>12.509909548018651</v>
      </c>
    </row>
    <row r="1931" spans="1:4" x14ac:dyDescent="0.25">
      <c r="A1931" s="6">
        <v>1999</v>
      </c>
      <c r="B1931" s="17">
        <v>12559.107704975218</v>
      </c>
      <c r="C1931" s="17">
        <v>8.9706201961299996</v>
      </c>
      <c r="D1931" s="6">
        <f t="shared" si="31"/>
        <v>12.559107704975219</v>
      </c>
    </row>
    <row r="1932" spans="1:4" x14ac:dyDescent="0.25">
      <c r="A1932" s="6">
        <v>1999</v>
      </c>
      <c r="B1932" s="17">
        <v>12607.661297202681</v>
      </c>
      <c r="C1932" s="17">
        <v>6.7363431863200001</v>
      </c>
      <c r="D1932" s="6">
        <f t="shared" si="31"/>
        <v>12.607661297202682</v>
      </c>
    </row>
    <row r="1933" spans="1:4" x14ac:dyDescent="0.25">
      <c r="A1933" s="6">
        <v>1999</v>
      </c>
      <c r="B1933" s="17">
        <v>12653.703857740049</v>
      </c>
      <c r="C1933" s="17">
        <v>15.7177882967</v>
      </c>
      <c r="D1933" s="6">
        <f t="shared" si="31"/>
        <v>12.65370385774005</v>
      </c>
    </row>
    <row r="1934" spans="1:4" x14ac:dyDescent="0.25">
      <c r="A1934" s="6">
        <v>1999</v>
      </c>
      <c r="B1934" s="17">
        <v>12699.158109469436</v>
      </c>
      <c r="C1934" s="17">
        <v>11.2790284923</v>
      </c>
      <c r="D1934" s="6">
        <f t="shared" si="31"/>
        <v>12.699158109469435</v>
      </c>
    </row>
    <row r="1935" spans="1:4" x14ac:dyDescent="0.25">
      <c r="A1935" s="6">
        <v>1999</v>
      </c>
      <c r="B1935" s="17">
        <v>12739.610178475757</v>
      </c>
      <c r="C1935" s="17">
        <v>9.7149256667300001</v>
      </c>
      <c r="D1935" s="6">
        <f t="shared" si="31"/>
        <v>12.739610178475758</v>
      </c>
    </row>
    <row r="1936" spans="1:4" x14ac:dyDescent="0.25">
      <c r="A1936" s="6">
        <v>1999</v>
      </c>
      <c r="B1936" s="17">
        <v>12780.805284024211</v>
      </c>
      <c r="C1936" s="17">
        <v>13.2859094726</v>
      </c>
      <c r="D1936" s="6">
        <f t="shared" si="31"/>
        <v>12.780805284024211</v>
      </c>
    </row>
    <row r="1937" spans="1:4" x14ac:dyDescent="0.25">
      <c r="A1937" s="6">
        <v>1999</v>
      </c>
      <c r="B1937" s="17">
        <v>12821.318150216212</v>
      </c>
      <c r="C1937" s="17">
        <v>11.687874852</v>
      </c>
      <c r="D1937" s="6">
        <f t="shared" si="31"/>
        <v>12.821318150216211</v>
      </c>
    </row>
    <row r="1938" spans="1:4" x14ac:dyDescent="0.25">
      <c r="A1938" s="6">
        <v>1999</v>
      </c>
      <c r="B1938" s="17">
        <v>12862.369415886085</v>
      </c>
      <c r="C1938" s="17">
        <v>13.885481092699999</v>
      </c>
      <c r="D1938" s="6">
        <f t="shared" si="31"/>
        <v>12.862369415886086</v>
      </c>
    </row>
    <row r="1939" spans="1:4" x14ac:dyDescent="0.25">
      <c r="A1939" s="6">
        <v>1999</v>
      </c>
      <c r="B1939" s="17">
        <v>12898.128440147892</v>
      </c>
      <c r="C1939" s="17">
        <v>12.308528622600001</v>
      </c>
      <c r="D1939" s="6">
        <f t="shared" si="31"/>
        <v>12.898128440147891</v>
      </c>
    </row>
    <row r="1940" spans="1:4" x14ac:dyDescent="0.25">
      <c r="A1940" s="6">
        <v>1999</v>
      </c>
      <c r="B1940" s="17">
        <v>12935.099698763288</v>
      </c>
      <c r="C1940" s="17">
        <v>11.880559703799999</v>
      </c>
      <c r="D1940" s="6">
        <f t="shared" si="31"/>
        <v>12.935099698763288</v>
      </c>
    </row>
    <row r="1941" spans="1:4" x14ac:dyDescent="0.25">
      <c r="A1941" s="6">
        <v>1999</v>
      </c>
      <c r="B1941" s="17">
        <v>12970.291506294092</v>
      </c>
      <c r="C1941" s="17">
        <v>14.1989066983</v>
      </c>
      <c r="D1941" s="6">
        <f t="shared" si="31"/>
        <v>12.970291506294092</v>
      </c>
    </row>
    <row r="1942" spans="1:4" x14ac:dyDescent="0.25">
      <c r="A1942" s="6">
        <v>1999</v>
      </c>
      <c r="B1942" s="17">
        <v>13009.088237317841</v>
      </c>
      <c r="C1942" s="17">
        <v>18.538410530299998</v>
      </c>
      <c r="D1942" s="6">
        <f t="shared" si="31"/>
        <v>13.00908823731784</v>
      </c>
    </row>
    <row r="1943" spans="1:4" x14ac:dyDescent="0.25">
      <c r="A1943" s="6">
        <v>1999</v>
      </c>
      <c r="B1943" s="17">
        <v>13048.086928241029</v>
      </c>
      <c r="C1943" s="17">
        <v>21.299050984499999</v>
      </c>
      <c r="D1943" s="6">
        <f t="shared" si="31"/>
        <v>13.04808692824103</v>
      </c>
    </row>
    <row r="1944" spans="1:4" x14ac:dyDescent="0.25">
      <c r="A1944" s="6">
        <v>1999</v>
      </c>
      <c r="B1944" s="17">
        <v>13088.134397711003</v>
      </c>
      <c r="C1944" s="17">
        <v>19.7100827688</v>
      </c>
      <c r="D1944" s="6">
        <f t="shared" si="31"/>
        <v>13.088134397711002</v>
      </c>
    </row>
    <row r="1945" spans="1:4" x14ac:dyDescent="0.25">
      <c r="A1945" s="6">
        <v>1999</v>
      </c>
      <c r="B1945" s="17">
        <v>13127.94941052602</v>
      </c>
      <c r="C1945" s="17">
        <v>19.713542911499999</v>
      </c>
      <c r="D1945" s="6">
        <f t="shared" si="31"/>
        <v>13.127949410526019</v>
      </c>
    </row>
    <row r="1946" spans="1:4" x14ac:dyDescent="0.25">
      <c r="A1946" s="6">
        <v>1999</v>
      </c>
      <c r="B1946" s="17">
        <v>13171.345464270069</v>
      </c>
      <c r="C1946" s="17">
        <v>22.5354632811</v>
      </c>
      <c r="D1946" s="6">
        <f t="shared" si="31"/>
        <v>13.171345464270068</v>
      </c>
    </row>
    <row r="1947" spans="1:4" x14ac:dyDescent="0.25">
      <c r="A1947" s="6">
        <v>1999</v>
      </c>
      <c r="B1947" s="17">
        <v>13217.936256528432</v>
      </c>
      <c r="C1947" s="17">
        <v>37.001694541299997</v>
      </c>
      <c r="D1947" s="6">
        <f t="shared" si="31"/>
        <v>13.217936256528432</v>
      </c>
    </row>
    <row r="1948" spans="1:4" x14ac:dyDescent="0.25">
      <c r="A1948" s="6">
        <v>1999</v>
      </c>
      <c r="B1948" s="17">
        <v>13259.861525173967</v>
      </c>
      <c r="C1948" s="17">
        <v>22.491393671699999</v>
      </c>
      <c r="D1948" s="6">
        <f t="shared" si="31"/>
        <v>13.259861525173967</v>
      </c>
    </row>
    <row r="1949" spans="1:4" x14ac:dyDescent="0.25">
      <c r="A1949" s="6">
        <v>1999</v>
      </c>
      <c r="B1949" s="17">
        <v>13307.528212938658</v>
      </c>
      <c r="C1949" s="17">
        <v>21.0879444923</v>
      </c>
      <c r="D1949" s="6">
        <f t="shared" si="31"/>
        <v>13.307528212938658</v>
      </c>
    </row>
    <row r="1950" spans="1:4" x14ac:dyDescent="0.25">
      <c r="A1950" s="6">
        <v>1999</v>
      </c>
      <c r="B1950" s="17">
        <v>13354.394022336295</v>
      </c>
      <c r="C1950" s="17">
        <v>30.5193674199</v>
      </c>
      <c r="D1950" s="6">
        <f t="shared" si="31"/>
        <v>13.354394022336296</v>
      </c>
    </row>
    <row r="1951" spans="1:4" x14ac:dyDescent="0.25">
      <c r="A1951" s="6">
        <v>1999</v>
      </c>
      <c r="B1951" s="17">
        <v>13400.518834806328</v>
      </c>
      <c r="C1951" s="17">
        <v>29.289974153100001</v>
      </c>
      <c r="D1951" s="6">
        <f t="shared" si="31"/>
        <v>13.400518834806327</v>
      </c>
    </row>
    <row r="1952" spans="1:4" x14ac:dyDescent="0.25">
      <c r="A1952" s="6">
        <v>1999</v>
      </c>
      <c r="B1952" s="17">
        <v>13446.839742556478</v>
      </c>
      <c r="C1952" s="17">
        <v>24.628760403499999</v>
      </c>
      <c r="D1952" s="6">
        <f t="shared" si="31"/>
        <v>13.446839742556477</v>
      </c>
    </row>
    <row r="1953" spans="1:4" x14ac:dyDescent="0.25">
      <c r="A1953" s="6">
        <v>1999</v>
      </c>
      <c r="B1953" s="17">
        <v>13492.563751605081</v>
      </c>
      <c r="C1953" s="17">
        <v>18.814238574000001</v>
      </c>
      <c r="D1953" s="6">
        <f t="shared" si="31"/>
        <v>13.492563751605081</v>
      </c>
    </row>
    <row r="1954" spans="1:4" x14ac:dyDescent="0.25">
      <c r="A1954" s="6">
        <v>1999</v>
      </c>
      <c r="B1954" s="17">
        <v>13538.979137979744</v>
      </c>
      <c r="C1954" s="17">
        <v>17.3398574235</v>
      </c>
      <c r="D1954" s="6">
        <f t="shared" si="31"/>
        <v>13.538979137979744</v>
      </c>
    </row>
    <row r="1955" spans="1:4" x14ac:dyDescent="0.25">
      <c r="A1955" s="6">
        <v>1999</v>
      </c>
      <c r="B1955" s="17">
        <v>13585.729817727697</v>
      </c>
      <c r="C1955" s="17">
        <v>21.4882733006</v>
      </c>
      <c r="D1955" s="6">
        <f t="shared" si="31"/>
        <v>13.585729817727698</v>
      </c>
    </row>
    <row r="1956" spans="1:4" x14ac:dyDescent="0.25">
      <c r="A1956" s="6">
        <v>1999</v>
      </c>
      <c r="B1956" s="17">
        <v>13632.296708490367</v>
      </c>
      <c r="C1956" s="17">
        <v>20.160464886</v>
      </c>
      <c r="D1956" s="6">
        <f t="shared" si="31"/>
        <v>13.632296708490367</v>
      </c>
    </row>
    <row r="1957" spans="1:4" x14ac:dyDescent="0.25">
      <c r="A1957" s="6">
        <v>1999</v>
      </c>
      <c r="B1957" s="17">
        <v>13679.804963717632</v>
      </c>
      <c r="C1957" s="17">
        <v>12.682599012000001</v>
      </c>
      <c r="D1957" s="6">
        <f t="shared" si="31"/>
        <v>13.679804963717633</v>
      </c>
    </row>
    <row r="1958" spans="1:4" x14ac:dyDescent="0.25">
      <c r="A1958" s="6">
        <v>1999</v>
      </c>
      <c r="B1958" s="17">
        <v>13724.25974247347</v>
      </c>
      <c r="C1958" s="17">
        <v>13.205905768599999</v>
      </c>
      <c r="D1958" s="6">
        <f t="shared" si="31"/>
        <v>13.724259742473471</v>
      </c>
    </row>
    <row r="1959" spans="1:4" x14ac:dyDescent="0.25">
      <c r="A1959" s="6">
        <v>1999</v>
      </c>
      <c r="B1959" s="17">
        <v>13758.180840090099</v>
      </c>
      <c r="C1959" s="17">
        <v>7.9102340165299996</v>
      </c>
      <c r="D1959" s="6">
        <f t="shared" si="31"/>
        <v>13.758180840090098</v>
      </c>
    </row>
    <row r="1960" spans="1:4" x14ac:dyDescent="0.25">
      <c r="A1960" s="6">
        <v>1999</v>
      </c>
      <c r="B1960" s="17">
        <v>13807.328922403032</v>
      </c>
      <c r="C1960" s="17">
        <v>13.568978683399999</v>
      </c>
      <c r="D1960" s="6">
        <f t="shared" si="31"/>
        <v>13.807328922403032</v>
      </c>
    </row>
    <row r="1961" spans="1:4" x14ac:dyDescent="0.25">
      <c r="A1961" s="6">
        <v>1999</v>
      </c>
      <c r="B1961" s="17">
        <v>13855.349247950451</v>
      </c>
      <c r="C1961" s="17">
        <v>11.849921138899999</v>
      </c>
      <c r="D1961" s="6">
        <f t="shared" si="31"/>
        <v>13.855349247950452</v>
      </c>
    </row>
    <row r="1962" spans="1:4" x14ac:dyDescent="0.25">
      <c r="A1962" s="6">
        <v>2001</v>
      </c>
      <c r="B1962" s="17">
        <v>3946.7624826941296</v>
      </c>
      <c r="C1962" s="17">
        <v>125.0462095</v>
      </c>
      <c r="D1962" s="6">
        <f t="shared" si="31"/>
        <v>3.9467624826941297</v>
      </c>
    </row>
    <row r="1963" spans="1:4" x14ac:dyDescent="0.25">
      <c r="A1963" s="6">
        <v>2001</v>
      </c>
      <c r="B1963" s="17">
        <v>3991.1462745267027</v>
      </c>
      <c r="C1963" s="17">
        <v>163.38309631600001</v>
      </c>
      <c r="D1963" s="6">
        <f t="shared" si="31"/>
        <v>3.9911462745267028</v>
      </c>
    </row>
    <row r="1964" spans="1:4" x14ac:dyDescent="0.25">
      <c r="A1964" s="6">
        <v>2001</v>
      </c>
      <c r="B1964" s="17">
        <v>4039.7052229173032</v>
      </c>
      <c r="C1964" s="17">
        <v>162.97249110300001</v>
      </c>
      <c r="D1964" s="6">
        <f t="shared" si="31"/>
        <v>4.0397052229173029</v>
      </c>
    </row>
    <row r="1965" spans="1:4" x14ac:dyDescent="0.25">
      <c r="A1965" s="6">
        <v>2001</v>
      </c>
      <c r="B1965" s="17">
        <v>4089.6018446030703</v>
      </c>
      <c r="C1965" s="17">
        <v>159.41306130500001</v>
      </c>
      <c r="D1965" s="6">
        <f t="shared" si="31"/>
        <v>4.0896018446030702</v>
      </c>
    </row>
    <row r="1966" spans="1:4" x14ac:dyDescent="0.25">
      <c r="A1966" s="6">
        <v>2001</v>
      </c>
      <c r="B1966" s="17">
        <v>4139.4537853934744</v>
      </c>
      <c r="C1966" s="17">
        <v>160.033115318</v>
      </c>
      <c r="D1966" s="6">
        <f t="shared" si="31"/>
        <v>4.1394537853934743</v>
      </c>
    </row>
    <row r="1967" spans="1:4" x14ac:dyDescent="0.25">
      <c r="A1967" s="6">
        <v>2001</v>
      </c>
      <c r="B1967" s="17">
        <v>4189.3705836283953</v>
      </c>
      <c r="C1967" s="17">
        <v>161.18482282299999</v>
      </c>
      <c r="D1967" s="6">
        <f t="shared" si="31"/>
        <v>4.1893705836283957</v>
      </c>
    </row>
    <row r="1968" spans="1:4" x14ac:dyDescent="0.25">
      <c r="A1968" s="6">
        <v>2001</v>
      </c>
      <c r="B1968" s="17">
        <v>4239.0675353553779</v>
      </c>
      <c r="C1968" s="17">
        <v>166.359766229</v>
      </c>
      <c r="D1968" s="6">
        <f t="shared" si="31"/>
        <v>4.2390675353553782</v>
      </c>
    </row>
    <row r="1969" spans="1:4" x14ac:dyDescent="0.25">
      <c r="A1969" s="6">
        <v>2001</v>
      </c>
      <c r="B1969" s="17">
        <v>4288.6326370285024</v>
      </c>
      <c r="C1969" s="17">
        <v>177.98562844400001</v>
      </c>
      <c r="D1969" s="6">
        <f t="shared" si="31"/>
        <v>4.2886326370285026</v>
      </c>
    </row>
    <row r="1970" spans="1:4" x14ac:dyDescent="0.25">
      <c r="A1970" s="6">
        <v>2001</v>
      </c>
      <c r="B1970" s="17">
        <v>4337.977198458052</v>
      </c>
      <c r="C1970" s="17">
        <v>187.348399624</v>
      </c>
      <c r="D1970" s="6">
        <f t="shared" si="31"/>
        <v>4.3379771984580522</v>
      </c>
    </row>
    <row r="1971" spans="1:4" x14ac:dyDescent="0.25">
      <c r="A1971" s="6">
        <v>2001</v>
      </c>
      <c r="B1971" s="17">
        <v>4387.1287923096106</v>
      </c>
      <c r="C1971" s="17">
        <v>184.82089215100001</v>
      </c>
      <c r="D1971" s="6">
        <f t="shared" si="31"/>
        <v>4.3871287923096105</v>
      </c>
    </row>
    <row r="1972" spans="1:4" x14ac:dyDescent="0.25">
      <c r="A1972" s="6">
        <v>2001</v>
      </c>
      <c r="B1972" s="17">
        <v>4434.6251367347086</v>
      </c>
      <c r="C1972" s="17">
        <v>177.100243237</v>
      </c>
      <c r="D1972" s="6">
        <f t="shared" si="31"/>
        <v>4.4346251367347085</v>
      </c>
    </row>
    <row r="1973" spans="1:4" x14ac:dyDescent="0.25">
      <c r="A1973" s="6">
        <v>2001</v>
      </c>
      <c r="B1973" s="17">
        <v>4483.4602015672044</v>
      </c>
      <c r="C1973" s="17">
        <v>166.58488245999999</v>
      </c>
      <c r="D1973" s="6">
        <f t="shared" si="31"/>
        <v>4.4834602015672047</v>
      </c>
    </row>
    <row r="1974" spans="1:4" x14ac:dyDescent="0.25">
      <c r="A1974" s="6">
        <v>2001</v>
      </c>
      <c r="B1974" s="17">
        <v>4533.2068590773588</v>
      </c>
      <c r="C1974" s="17">
        <v>157.018980296</v>
      </c>
      <c r="D1974" s="6">
        <f t="shared" si="31"/>
        <v>4.5332068590773584</v>
      </c>
    </row>
    <row r="1975" spans="1:4" x14ac:dyDescent="0.25">
      <c r="A1975" s="6">
        <v>2001</v>
      </c>
      <c r="B1975" s="17">
        <v>4582.7592948546735</v>
      </c>
      <c r="C1975" s="17">
        <v>145.84397177299999</v>
      </c>
      <c r="D1975" s="6">
        <f t="shared" si="31"/>
        <v>4.5827592948546734</v>
      </c>
    </row>
    <row r="1976" spans="1:4" x14ac:dyDescent="0.25">
      <c r="A1976" s="6">
        <v>2001</v>
      </c>
      <c r="B1976" s="17">
        <v>4632.4419804894578</v>
      </c>
      <c r="C1976" s="17">
        <v>137.31853526699999</v>
      </c>
      <c r="D1976" s="6">
        <f t="shared" si="31"/>
        <v>4.6324419804894577</v>
      </c>
    </row>
    <row r="1977" spans="1:4" x14ac:dyDescent="0.25">
      <c r="A1977" s="6">
        <v>2001</v>
      </c>
      <c r="B1977" s="17">
        <v>4681.3852911310687</v>
      </c>
      <c r="C1977" s="17">
        <v>137.29961419099999</v>
      </c>
      <c r="D1977" s="6">
        <f t="shared" si="31"/>
        <v>4.6813852911310683</v>
      </c>
    </row>
    <row r="1978" spans="1:4" x14ac:dyDescent="0.25">
      <c r="A1978" s="6">
        <v>2001</v>
      </c>
      <c r="B1978" s="17">
        <v>4729.250538696846</v>
      </c>
      <c r="C1978" s="17">
        <v>128.308832263</v>
      </c>
      <c r="D1978" s="6">
        <f t="shared" si="31"/>
        <v>4.7292505386968458</v>
      </c>
    </row>
    <row r="1979" spans="1:4" x14ac:dyDescent="0.25">
      <c r="A1979" s="6">
        <v>2001</v>
      </c>
      <c r="B1979" s="17">
        <v>4778.5567718924422</v>
      </c>
      <c r="C1979" s="17">
        <v>126.60461743099999</v>
      </c>
      <c r="D1979" s="6">
        <f t="shared" si="31"/>
        <v>4.7785567718924424</v>
      </c>
    </row>
    <row r="1980" spans="1:4" x14ac:dyDescent="0.25">
      <c r="A1980" s="6">
        <v>2001</v>
      </c>
      <c r="B1980" s="17">
        <v>4828.4411545374878</v>
      </c>
      <c r="C1980" s="17">
        <v>121.68176187</v>
      </c>
      <c r="D1980" s="6">
        <f t="shared" si="31"/>
        <v>4.8284411545374875</v>
      </c>
    </row>
    <row r="1981" spans="1:4" x14ac:dyDescent="0.25">
      <c r="A1981" s="6">
        <v>2001</v>
      </c>
      <c r="B1981" s="17">
        <v>4878.0879649803937</v>
      </c>
      <c r="C1981" s="17">
        <v>120.94266054400001</v>
      </c>
      <c r="D1981" s="6">
        <f t="shared" si="31"/>
        <v>4.8780879649803941</v>
      </c>
    </row>
    <row r="1982" spans="1:4" x14ac:dyDescent="0.25">
      <c r="A1982" s="6">
        <v>2001</v>
      </c>
      <c r="B1982" s="17">
        <v>4927.7477516700437</v>
      </c>
      <c r="C1982" s="17">
        <v>121.341435793</v>
      </c>
      <c r="D1982" s="6">
        <f t="shared" si="31"/>
        <v>4.9277477516700436</v>
      </c>
    </row>
    <row r="1983" spans="1:4" x14ac:dyDescent="0.25">
      <c r="A1983" s="6">
        <v>2001</v>
      </c>
      <c r="B1983" s="17">
        <v>4977.158977302377</v>
      </c>
      <c r="C1983" s="17">
        <v>113.16286775499999</v>
      </c>
      <c r="D1983" s="6">
        <f t="shared" si="31"/>
        <v>4.977158977302377</v>
      </c>
    </row>
    <row r="1984" spans="1:4" x14ac:dyDescent="0.25">
      <c r="A1984" s="6">
        <v>2001</v>
      </c>
      <c r="B1984" s="17">
        <v>5026.9310354266072</v>
      </c>
      <c r="C1984" s="17">
        <v>108.477429496</v>
      </c>
      <c r="D1984" s="6">
        <f t="shared" ref="D1984:D2047" si="32">B1984/1000</f>
        <v>5.0269310354266068</v>
      </c>
    </row>
    <row r="1985" spans="1:4" x14ac:dyDescent="0.25">
      <c r="A1985" s="6">
        <v>2001</v>
      </c>
      <c r="B1985" s="17">
        <v>5075.6050341298951</v>
      </c>
      <c r="C1985" s="17">
        <v>105.598899715</v>
      </c>
      <c r="D1985" s="6">
        <f t="shared" si="32"/>
        <v>5.0756050341298948</v>
      </c>
    </row>
    <row r="1986" spans="1:4" x14ac:dyDescent="0.25">
      <c r="A1986" s="6">
        <v>2001</v>
      </c>
      <c r="B1986" s="17">
        <v>5124.7997457753263</v>
      </c>
      <c r="C1986" s="17">
        <v>109.19905629199999</v>
      </c>
      <c r="D1986" s="6">
        <f t="shared" si="32"/>
        <v>5.1247997457753263</v>
      </c>
    </row>
    <row r="1987" spans="1:4" x14ac:dyDescent="0.25">
      <c r="A1987" s="6">
        <v>2001</v>
      </c>
      <c r="B1987" s="17">
        <v>5170.7647545161863</v>
      </c>
      <c r="C1987" s="17">
        <v>109.212296835</v>
      </c>
      <c r="D1987" s="6">
        <f t="shared" si="32"/>
        <v>5.1707647545161866</v>
      </c>
    </row>
    <row r="1988" spans="1:4" x14ac:dyDescent="0.25">
      <c r="A1988" s="6">
        <v>2001</v>
      </c>
      <c r="B1988" s="17">
        <v>5213.7617725104128</v>
      </c>
      <c r="C1988" s="17">
        <v>107.879795956</v>
      </c>
      <c r="D1988" s="6">
        <f t="shared" si="32"/>
        <v>5.2137617725104128</v>
      </c>
    </row>
    <row r="1989" spans="1:4" x14ac:dyDescent="0.25">
      <c r="A1989" s="6">
        <v>2001</v>
      </c>
      <c r="B1989" s="17">
        <v>5254.9140649384572</v>
      </c>
      <c r="C1989" s="17">
        <v>102.235165146</v>
      </c>
      <c r="D1989" s="6">
        <f t="shared" si="32"/>
        <v>5.2549140649384576</v>
      </c>
    </row>
    <row r="1990" spans="1:4" x14ac:dyDescent="0.25">
      <c r="A1990" s="6">
        <v>2001</v>
      </c>
      <c r="B1990" s="17">
        <v>5332.2503670622264</v>
      </c>
      <c r="C1990" s="17">
        <v>105.316434699</v>
      </c>
      <c r="D1990" s="6">
        <f t="shared" si="32"/>
        <v>5.3322503670622261</v>
      </c>
    </row>
    <row r="1991" spans="1:4" x14ac:dyDescent="0.25">
      <c r="A1991" s="6">
        <v>2001</v>
      </c>
      <c r="B1991" s="17">
        <v>5375.8051553336572</v>
      </c>
      <c r="C1991" s="17">
        <v>101.284253327</v>
      </c>
      <c r="D1991" s="6">
        <f t="shared" si="32"/>
        <v>5.3758051553336577</v>
      </c>
    </row>
    <row r="1992" spans="1:4" x14ac:dyDescent="0.25">
      <c r="A1992" s="6">
        <v>2001</v>
      </c>
      <c r="B1992" s="17">
        <v>5421.4308211113585</v>
      </c>
      <c r="C1992" s="17">
        <v>94.859713012200004</v>
      </c>
      <c r="D1992" s="6">
        <f t="shared" si="32"/>
        <v>5.4214308211113584</v>
      </c>
    </row>
    <row r="1993" spans="1:4" x14ac:dyDescent="0.25">
      <c r="A1993" s="6">
        <v>2001</v>
      </c>
      <c r="B1993" s="17">
        <v>5467.0335822317156</v>
      </c>
      <c r="C1993" s="17">
        <v>86.384208188900004</v>
      </c>
      <c r="D1993" s="6">
        <f t="shared" si="32"/>
        <v>5.467033582231716</v>
      </c>
    </row>
    <row r="1994" spans="1:4" x14ac:dyDescent="0.25">
      <c r="A1994" s="6">
        <v>2001</v>
      </c>
      <c r="B1994" s="17">
        <v>5512.2513934826147</v>
      </c>
      <c r="C1994" s="17">
        <v>87.974801395100002</v>
      </c>
      <c r="D1994" s="6">
        <f t="shared" si="32"/>
        <v>5.5122513934826145</v>
      </c>
    </row>
    <row r="1995" spans="1:4" x14ac:dyDescent="0.25">
      <c r="A1995" s="6">
        <v>2001</v>
      </c>
      <c r="B1995" s="17">
        <v>5557.544840343935</v>
      </c>
      <c r="C1995" s="17">
        <v>94.207668530099994</v>
      </c>
      <c r="D1995" s="6">
        <f t="shared" si="32"/>
        <v>5.5575448403439349</v>
      </c>
    </row>
    <row r="1996" spans="1:4" x14ac:dyDescent="0.25">
      <c r="A1996" s="6">
        <v>2001</v>
      </c>
      <c r="B1996" s="17">
        <v>5603.8405934746434</v>
      </c>
      <c r="C1996" s="17">
        <v>91.642116228600003</v>
      </c>
      <c r="D1996" s="6">
        <f t="shared" si="32"/>
        <v>5.6038405934746436</v>
      </c>
    </row>
    <row r="1997" spans="1:4" x14ac:dyDescent="0.25">
      <c r="A1997" s="6">
        <v>2001</v>
      </c>
      <c r="B1997" s="17">
        <v>5651.4686176010391</v>
      </c>
      <c r="C1997" s="17">
        <v>87.960401323599996</v>
      </c>
      <c r="D1997" s="6">
        <f t="shared" si="32"/>
        <v>5.6514686176010391</v>
      </c>
    </row>
    <row r="1998" spans="1:4" x14ac:dyDescent="0.25">
      <c r="A1998" s="6">
        <v>2001</v>
      </c>
      <c r="B1998" s="17">
        <v>5700.0146901652752</v>
      </c>
      <c r="C1998" s="17">
        <v>87.5456194697</v>
      </c>
      <c r="D1998" s="6">
        <f t="shared" si="32"/>
        <v>5.7000146901652755</v>
      </c>
    </row>
    <row r="1999" spans="1:4" x14ac:dyDescent="0.25">
      <c r="A1999" s="6">
        <v>2001</v>
      </c>
      <c r="B1999" s="17">
        <v>5748.8417202394958</v>
      </c>
      <c r="C1999" s="17">
        <v>86.622338526600004</v>
      </c>
      <c r="D1999" s="6">
        <f t="shared" si="32"/>
        <v>5.7488417202394961</v>
      </c>
    </row>
    <row r="2000" spans="1:4" x14ac:dyDescent="0.25">
      <c r="A2000" s="6">
        <v>2001</v>
      </c>
      <c r="B2000" s="17">
        <v>5797.0543756759662</v>
      </c>
      <c r="C2000" s="17">
        <v>93.103220935099998</v>
      </c>
      <c r="D2000" s="6">
        <f t="shared" si="32"/>
        <v>5.797054375675966</v>
      </c>
    </row>
    <row r="2001" spans="1:4" x14ac:dyDescent="0.25">
      <c r="A2001" s="6">
        <v>2001</v>
      </c>
      <c r="B2001" s="17">
        <v>5846.1050578414315</v>
      </c>
      <c r="C2001" s="17">
        <v>94.141574080200002</v>
      </c>
      <c r="D2001" s="6">
        <f t="shared" si="32"/>
        <v>5.8461050578414318</v>
      </c>
    </row>
    <row r="2002" spans="1:4" x14ac:dyDescent="0.25">
      <c r="A2002" s="6">
        <v>2001</v>
      </c>
      <c r="B2002" s="17">
        <v>5895.377850974698</v>
      </c>
      <c r="C2002" s="17">
        <v>94.164515424300006</v>
      </c>
      <c r="D2002" s="6">
        <f t="shared" si="32"/>
        <v>5.8953778509746977</v>
      </c>
    </row>
    <row r="2003" spans="1:4" x14ac:dyDescent="0.25">
      <c r="A2003" s="6">
        <v>2001</v>
      </c>
      <c r="B2003" s="17">
        <v>5944.2224689054074</v>
      </c>
      <c r="C2003" s="17">
        <v>87.988920804499998</v>
      </c>
      <c r="D2003" s="6">
        <f t="shared" si="32"/>
        <v>5.9442224689054077</v>
      </c>
    </row>
    <row r="2004" spans="1:4" x14ac:dyDescent="0.25">
      <c r="A2004" s="6">
        <v>2001</v>
      </c>
      <c r="B2004" s="17">
        <v>5993.3030015431432</v>
      </c>
      <c r="C2004" s="17">
        <v>87.779790528299998</v>
      </c>
      <c r="D2004" s="6">
        <f t="shared" si="32"/>
        <v>5.9933030015431434</v>
      </c>
    </row>
    <row r="2005" spans="1:4" x14ac:dyDescent="0.25">
      <c r="A2005" s="6">
        <v>2001</v>
      </c>
      <c r="B2005" s="17">
        <v>6041.8323617586211</v>
      </c>
      <c r="C2005" s="17">
        <v>87.441082907199998</v>
      </c>
      <c r="D2005" s="6">
        <f t="shared" si="32"/>
        <v>6.0418323617586207</v>
      </c>
    </row>
    <row r="2006" spans="1:4" x14ac:dyDescent="0.25">
      <c r="A2006" s="6">
        <v>2001</v>
      </c>
      <c r="B2006" s="17">
        <v>6090.0537168689616</v>
      </c>
      <c r="C2006" s="17">
        <v>89.305601884300003</v>
      </c>
      <c r="D2006" s="6">
        <f t="shared" si="32"/>
        <v>6.0900537168689617</v>
      </c>
    </row>
    <row r="2007" spans="1:4" x14ac:dyDescent="0.25">
      <c r="A2007" s="6">
        <v>2001</v>
      </c>
      <c r="B2007" s="17">
        <v>6139.0193072610564</v>
      </c>
      <c r="C2007" s="17">
        <v>100.073087309</v>
      </c>
      <c r="D2007" s="6">
        <f t="shared" si="32"/>
        <v>6.1390193072610568</v>
      </c>
    </row>
    <row r="2008" spans="1:4" x14ac:dyDescent="0.25">
      <c r="A2008" s="6">
        <v>2001</v>
      </c>
      <c r="B2008" s="17">
        <v>6187.639910638216</v>
      </c>
      <c r="C2008" s="17">
        <v>106.441229353</v>
      </c>
      <c r="D2008" s="6">
        <f t="shared" si="32"/>
        <v>6.1876399106382163</v>
      </c>
    </row>
    <row r="2009" spans="1:4" x14ac:dyDescent="0.25">
      <c r="A2009" s="6">
        <v>2001</v>
      </c>
      <c r="B2009" s="17">
        <v>6236.5826329222655</v>
      </c>
      <c r="C2009" s="17">
        <v>100.295611565</v>
      </c>
      <c r="D2009" s="6">
        <f t="shared" si="32"/>
        <v>6.2365826329222651</v>
      </c>
    </row>
    <row r="2010" spans="1:4" x14ac:dyDescent="0.25">
      <c r="A2010" s="6">
        <v>2001</v>
      </c>
      <c r="B2010" s="17">
        <v>6285.9810987819583</v>
      </c>
      <c r="C2010" s="17">
        <v>83.707665685400002</v>
      </c>
      <c r="D2010" s="6">
        <f t="shared" si="32"/>
        <v>6.2859810987819582</v>
      </c>
    </row>
    <row r="2011" spans="1:4" x14ac:dyDescent="0.25">
      <c r="A2011" s="6">
        <v>2001</v>
      </c>
      <c r="B2011" s="17">
        <v>6335.6526566589537</v>
      </c>
      <c r="C2011" s="17">
        <v>64.316150773499999</v>
      </c>
      <c r="D2011" s="6">
        <f t="shared" si="32"/>
        <v>6.3356526566589535</v>
      </c>
    </row>
    <row r="2012" spans="1:4" x14ac:dyDescent="0.25">
      <c r="A2012" s="6">
        <v>2001</v>
      </c>
      <c r="B2012" s="17">
        <v>6385.4593990233006</v>
      </c>
      <c r="C2012" s="17">
        <v>52.462039860300003</v>
      </c>
      <c r="D2012" s="6">
        <f t="shared" si="32"/>
        <v>6.3854593990233006</v>
      </c>
    </row>
    <row r="2013" spans="1:4" x14ac:dyDescent="0.25">
      <c r="A2013" s="6">
        <v>2001</v>
      </c>
      <c r="B2013" s="17">
        <v>6435.2990622201669</v>
      </c>
      <c r="C2013" s="17">
        <v>55.313210121700003</v>
      </c>
      <c r="D2013" s="6">
        <f t="shared" si="32"/>
        <v>6.4352990622201665</v>
      </c>
    </row>
    <row r="2014" spans="1:4" x14ac:dyDescent="0.25">
      <c r="A2014" s="6">
        <v>2001</v>
      </c>
      <c r="B2014" s="17">
        <v>6484.7853746838737</v>
      </c>
      <c r="C2014" s="17">
        <v>68.033456308799998</v>
      </c>
      <c r="D2014" s="6">
        <f t="shared" si="32"/>
        <v>6.4847853746838737</v>
      </c>
    </row>
    <row r="2015" spans="1:4" x14ac:dyDescent="0.25">
      <c r="A2015" s="6">
        <v>2001</v>
      </c>
      <c r="B2015" s="17">
        <v>6534.4721752720143</v>
      </c>
      <c r="C2015" s="17">
        <v>73.308486607899994</v>
      </c>
      <c r="D2015" s="6">
        <f t="shared" si="32"/>
        <v>6.5344721752720138</v>
      </c>
    </row>
    <row r="2016" spans="1:4" x14ac:dyDescent="0.25">
      <c r="A2016" s="6">
        <v>2001</v>
      </c>
      <c r="B2016" s="17">
        <v>6583.9820569038939</v>
      </c>
      <c r="C2016" s="17">
        <v>62.874942295700002</v>
      </c>
      <c r="D2016" s="6">
        <f t="shared" si="32"/>
        <v>6.5839820569038938</v>
      </c>
    </row>
    <row r="2017" spans="1:4" x14ac:dyDescent="0.25">
      <c r="A2017" s="6">
        <v>2001</v>
      </c>
      <c r="B2017" s="17">
        <v>6633.5471546502822</v>
      </c>
      <c r="C2017" s="17">
        <v>65.306277905900004</v>
      </c>
      <c r="D2017" s="6">
        <f t="shared" si="32"/>
        <v>6.633547154650282</v>
      </c>
    </row>
    <row r="2018" spans="1:4" x14ac:dyDescent="0.25">
      <c r="A2018" s="6">
        <v>2001</v>
      </c>
      <c r="B2018" s="17">
        <v>6682.8420062736004</v>
      </c>
      <c r="C2018" s="17">
        <v>64.831461275899997</v>
      </c>
      <c r="D2018" s="6">
        <f t="shared" si="32"/>
        <v>6.6828420062736003</v>
      </c>
    </row>
    <row r="2019" spans="1:4" x14ac:dyDescent="0.25">
      <c r="A2019" s="6">
        <v>2001</v>
      </c>
      <c r="B2019" s="17">
        <v>6732.4334908268029</v>
      </c>
      <c r="C2019" s="17">
        <v>66.368750869500005</v>
      </c>
      <c r="D2019" s="6">
        <f t="shared" si="32"/>
        <v>6.7324334908268026</v>
      </c>
    </row>
    <row r="2020" spans="1:4" x14ac:dyDescent="0.25">
      <c r="A2020" s="6">
        <v>2001</v>
      </c>
      <c r="B2020" s="17">
        <v>6782.1937331287463</v>
      </c>
      <c r="C2020" s="17">
        <v>66.102084694799998</v>
      </c>
      <c r="D2020" s="6">
        <f t="shared" si="32"/>
        <v>6.7821937331287465</v>
      </c>
    </row>
    <row r="2021" spans="1:4" x14ac:dyDescent="0.25">
      <c r="A2021" s="6">
        <v>2001</v>
      </c>
      <c r="B2021" s="17">
        <v>6829.8811942880784</v>
      </c>
      <c r="C2021" s="17">
        <v>41.107556583300003</v>
      </c>
      <c r="D2021" s="6">
        <f t="shared" si="32"/>
        <v>6.8298811942880784</v>
      </c>
    </row>
    <row r="2022" spans="1:4" x14ac:dyDescent="0.25">
      <c r="A2022" s="6">
        <v>2001</v>
      </c>
      <c r="B2022" s="17">
        <v>6874.8751076059798</v>
      </c>
      <c r="C2022" s="17">
        <v>87.459394631999999</v>
      </c>
      <c r="D2022" s="6">
        <f t="shared" si="32"/>
        <v>6.8748751076059795</v>
      </c>
    </row>
    <row r="2023" spans="1:4" x14ac:dyDescent="0.25">
      <c r="A2023" s="6">
        <v>2001</v>
      </c>
      <c r="B2023" s="17">
        <v>6928.0671166473639</v>
      </c>
      <c r="C2023" s="17">
        <v>69.671051935700007</v>
      </c>
      <c r="D2023" s="6">
        <f t="shared" si="32"/>
        <v>6.9280671166473642</v>
      </c>
    </row>
    <row r="2024" spans="1:4" x14ac:dyDescent="0.25">
      <c r="A2024" s="6">
        <v>2001</v>
      </c>
      <c r="B2024" s="17">
        <v>6965.3679144736434</v>
      </c>
      <c r="C2024" s="17">
        <v>86.912887692599995</v>
      </c>
      <c r="D2024" s="6">
        <f t="shared" si="32"/>
        <v>6.9653679144736431</v>
      </c>
    </row>
    <row r="2025" spans="1:4" x14ac:dyDescent="0.25">
      <c r="A2025" s="6">
        <v>2001</v>
      </c>
      <c r="B2025" s="17">
        <v>7014.3930258409009</v>
      </c>
      <c r="C2025" s="17">
        <v>96.107265254300003</v>
      </c>
      <c r="D2025" s="6">
        <f t="shared" si="32"/>
        <v>7.0143930258409011</v>
      </c>
    </row>
    <row r="2026" spans="1:4" x14ac:dyDescent="0.25">
      <c r="A2026" s="6">
        <v>2001</v>
      </c>
      <c r="B2026" s="17">
        <v>7089.1369897001387</v>
      </c>
      <c r="C2026" s="17">
        <v>126.284624838</v>
      </c>
      <c r="D2026" s="6">
        <f t="shared" si="32"/>
        <v>7.0891369897001386</v>
      </c>
    </row>
    <row r="2027" spans="1:4" x14ac:dyDescent="0.25">
      <c r="A2027" s="6">
        <v>2001</v>
      </c>
      <c r="B2027" s="17">
        <v>7125.8921601971942</v>
      </c>
      <c r="C2027" s="17">
        <v>78.602320781200007</v>
      </c>
      <c r="D2027" s="6">
        <f t="shared" si="32"/>
        <v>7.1258921601971945</v>
      </c>
    </row>
    <row r="2028" spans="1:4" x14ac:dyDescent="0.25">
      <c r="A2028" s="6">
        <v>2001</v>
      </c>
      <c r="B2028" s="17">
        <v>7168.0663567564297</v>
      </c>
      <c r="C2028" s="17">
        <v>79.501665505899993</v>
      </c>
      <c r="D2028" s="6">
        <f t="shared" si="32"/>
        <v>7.1680663567564293</v>
      </c>
    </row>
    <row r="2029" spans="1:4" x14ac:dyDescent="0.25">
      <c r="A2029" s="6">
        <v>2001</v>
      </c>
      <c r="B2029" s="17">
        <v>7212.9639970347034</v>
      </c>
      <c r="C2029" s="17">
        <v>65.267368725599994</v>
      </c>
      <c r="D2029" s="6">
        <f t="shared" si="32"/>
        <v>7.212963997034703</v>
      </c>
    </row>
    <row r="2030" spans="1:4" x14ac:dyDescent="0.25">
      <c r="A2030" s="6">
        <v>2001</v>
      </c>
      <c r="B2030" s="17">
        <v>7260.7182490489477</v>
      </c>
      <c r="C2030" s="17">
        <v>32.366360163400003</v>
      </c>
      <c r="D2030" s="6">
        <f t="shared" si="32"/>
        <v>7.2607182490489475</v>
      </c>
    </row>
    <row r="2031" spans="1:4" x14ac:dyDescent="0.25">
      <c r="A2031" s="6">
        <v>2001</v>
      </c>
      <c r="B2031" s="17">
        <v>7300.0343030281183</v>
      </c>
      <c r="C2031" s="17">
        <v>28.332214169499998</v>
      </c>
      <c r="D2031" s="6">
        <f t="shared" si="32"/>
        <v>7.3000343030281183</v>
      </c>
    </row>
    <row r="2032" spans="1:4" x14ac:dyDescent="0.25">
      <c r="A2032" s="6">
        <v>2001</v>
      </c>
      <c r="B2032" s="17">
        <v>7346.1736591957651</v>
      </c>
      <c r="C2032" s="17">
        <v>35.195815277900003</v>
      </c>
      <c r="D2032" s="6">
        <f t="shared" si="32"/>
        <v>7.3461736591957649</v>
      </c>
    </row>
    <row r="2033" spans="1:4" x14ac:dyDescent="0.25">
      <c r="A2033" s="6">
        <v>2001</v>
      </c>
      <c r="B2033" s="17">
        <v>7396.003881156098</v>
      </c>
      <c r="C2033" s="17">
        <v>33.702187246699999</v>
      </c>
      <c r="D2033" s="6">
        <f t="shared" si="32"/>
        <v>7.3960038811560977</v>
      </c>
    </row>
    <row r="2034" spans="1:4" x14ac:dyDescent="0.25">
      <c r="A2034" s="6">
        <v>2001</v>
      </c>
      <c r="B2034" s="17">
        <v>7445.6340190119554</v>
      </c>
      <c r="C2034" s="17">
        <v>29.013413367599998</v>
      </c>
      <c r="D2034" s="6">
        <f t="shared" si="32"/>
        <v>7.4456340190119557</v>
      </c>
    </row>
    <row r="2035" spans="1:4" x14ac:dyDescent="0.25">
      <c r="A2035" s="6">
        <v>2001</v>
      </c>
      <c r="B2035" s="17">
        <v>7494.2724621027146</v>
      </c>
      <c r="C2035" s="17">
        <v>43.677306803100002</v>
      </c>
      <c r="D2035" s="6">
        <f t="shared" si="32"/>
        <v>7.4942724621027148</v>
      </c>
    </row>
    <row r="2036" spans="1:4" x14ac:dyDescent="0.25">
      <c r="A2036" s="6">
        <v>2001</v>
      </c>
      <c r="B2036" s="17">
        <v>7540.7857694362283</v>
      </c>
      <c r="C2036" s="17">
        <v>37.378886157700002</v>
      </c>
      <c r="D2036" s="6">
        <f t="shared" si="32"/>
        <v>7.5407857694362281</v>
      </c>
    </row>
    <row r="2037" spans="1:4" x14ac:dyDescent="0.25">
      <c r="A2037" s="6">
        <v>2001</v>
      </c>
      <c r="B2037" s="17">
        <v>7588.958793451493</v>
      </c>
      <c r="C2037" s="17">
        <v>38.701403977299996</v>
      </c>
      <c r="D2037" s="6">
        <f t="shared" si="32"/>
        <v>7.5889587934514928</v>
      </c>
    </row>
    <row r="2038" spans="1:4" x14ac:dyDescent="0.25">
      <c r="A2038" s="6">
        <v>2001</v>
      </c>
      <c r="B2038" s="17">
        <v>7635.0445709784835</v>
      </c>
      <c r="C2038" s="17">
        <v>23.486693732599999</v>
      </c>
      <c r="D2038" s="6">
        <f t="shared" si="32"/>
        <v>7.6350445709784838</v>
      </c>
    </row>
    <row r="2039" spans="1:4" x14ac:dyDescent="0.25">
      <c r="A2039" s="6">
        <v>2001</v>
      </c>
      <c r="B2039" s="17">
        <v>7681.1626794947333</v>
      </c>
      <c r="C2039" s="17">
        <v>17.554836745100001</v>
      </c>
      <c r="D2039" s="6">
        <f t="shared" si="32"/>
        <v>7.681162679494733</v>
      </c>
    </row>
    <row r="2040" spans="1:4" x14ac:dyDescent="0.25">
      <c r="A2040" s="6">
        <v>2001</v>
      </c>
      <c r="B2040" s="17">
        <v>7725.7252902265755</v>
      </c>
      <c r="C2040" s="17">
        <v>20.327260441699998</v>
      </c>
      <c r="D2040" s="6">
        <f t="shared" si="32"/>
        <v>7.7257252902265758</v>
      </c>
    </row>
    <row r="2041" spans="1:4" x14ac:dyDescent="0.25">
      <c r="A2041" s="6">
        <v>2001</v>
      </c>
      <c r="B2041" s="17">
        <v>7767.2517986906969</v>
      </c>
      <c r="C2041" s="17">
        <v>22.5265955339</v>
      </c>
      <c r="D2041" s="6">
        <f t="shared" si="32"/>
        <v>7.7672517986906966</v>
      </c>
    </row>
    <row r="2042" spans="1:4" x14ac:dyDescent="0.25">
      <c r="A2042" s="6">
        <v>2001</v>
      </c>
      <c r="B2042" s="17">
        <v>7802.1007868950946</v>
      </c>
      <c r="C2042" s="17">
        <v>20.266464929800001</v>
      </c>
      <c r="D2042" s="6">
        <f t="shared" si="32"/>
        <v>7.8021007868950942</v>
      </c>
    </row>
    <row r="2043" spans="1:4" x14ac:dyDescent="0.25">
      <c r="A2043" s="6">
        <v>2001</v>
      </c>
      <c r="B2043" s="17">
        <v>7832.5905696225645</v>
      </c>
      <c r="C2043" s="17">
        <v>32.624840701300002</v>
      </c>
      <c r="D2043" s="6">
        <f t="shared" si="32"/>
        <v>7.8325905696225648</v>
      </c>
    </row>
    <row r="2044" spans="1:4" x14ac:dyDescent="0.25">
      <c r="A2044" s="6">
        <v>2001</v>
      </c>
      <c r="B2044" s="17">
        <v>7872.5116539761475</v>
      </c>
      <c r="C2044" s="17">
        <v>77.472721765499998</v>
      </c>
      <c r="D2044" s="6">
        <f t="shared" si="32"/>
        <v>7.8725116539761473</v>
      </c>
    </row>
    <row r="2045" spans="1:4" x14ac:dyDescent="0.25">
      <c r="A2045" s="6">
        <v>2001</v>
      </c>
      <c r="B2045" s="17">
        <v>7904.0598947703756</v>
      </c>
      <c r="C2045" s="17">
        <v>49.844383456300001</v>
      </c>
      <c r="D2045" s="6">
        <f t="shared" si="32"/>
        <v>7.9040598947703753</v>
      </c>
    </row>
    <row r="2046" spans="1:4" x14ac:dyDescent="0.25">
      <c r="A2046" s="6">
        <v>2001</v>
      </c>
      <c r="B2046" s="17">
        <v>7946.2995984180616</v>
      </c>
      <c r="C2046" s="17">
        <v>64.968563269800001</v>
      </c>
      <c r="D2046" s="6">
        <f t="shared" si="32"/>
        <v>7.9462995984180615</v>
      </c>
    </row>
    <row r="2047" spans="1:4" x14ac:dyDescent="0.25">
      <c r="A2047" s="6">
        <v>2001</v>
      </c>
      <c r="B2047" s="17">
        <v>7986.7990780468535</v>
      </c>
      <c r="C2047" s="17">
        <v>66.1590074012</v>
      </c>
      <c r="D2047" s="6">
        <f t="shared" si="32"/>
        <v>7.9867990780468539</v>
      </c>
    </row>
    <row r="2048" spans="1:4" x14ac:dyDescent="0.25">
      <c r="A2048" s="6">
        <v>2001</v>
      </c>
      <c r="B2048" s="17">
        <v>8034.1573318720884</v>
      </c>
      <c r="C2048" s="17">
        <v>66.971058845100004</v>
      </c>
      <c r="D2048" s="6">
        <f t="shared" ref="D2048:D2111" si="33">B2048/1000</f>
        <v>8.0341573318720876</v>
      </c>
    </row>
    <row r="2049" spans="1:4" x14ac:dyDescent="0.25">
      <c r="A2049" s="6">
        <v>2001</v>
      </c>
      <c r="B2049" s="17">
        <v>8083.2384892279897</v>
      </c>
      <c r="C2049" s="17">
        <v>62.439393132500001</v>
      </c>
      <c r="D2049" s="6">
        <f t="shared" si="33"/>
        <v>8.0832384892279894</v>
      </c>
    </row>
    <row r="2050" spans="1:4" x14ac:dyDescent="0.25">
      <c r="A2050" s="6">
        <v>2001</v>
      </c>
      <c r="B2050" s="17">
        <v>8130.3302448716395</v>
      </c>
      <c r="C2050" s="17">
        <v>63.441877145100001</v>
      </c>
      <c r="D2050" s="6">
        <f t="shared" si="33"/>
        <v>8.1303302448716401</v>
      </c>
    </row>
    <row r="2051" spans="1:4" x14ac:dyDescent="0.25">
      <c r="A2051" s="6">
        <v>2001</v>
      </c>
      <c r="B2051" s="17">
        <v>8178.4721107225105</v>
      </c>
      <c r="C2051" s="17">
        <v>65.343436699700007</v>
      </c>
      <c r="D2051" s="6">
        <f t="shared" si="33"/>
        <v>8.1784721107225113</v>
      </c>
    </row>
    <row r="2052" spans="1:4" x14ac:dyDescent="0.25">
      <c r="A2052" s="6">
        <v>2001</v>
      </c>
      <c r="B2052" s="17">
        <v>8224.1363080561623</v>
      </c>
      <c r="C2052" s="17">
        <v>26.2162744685</v>
      </c>
      <c r="D2052" s="6">
        <f t="shared" si="33"/>
        <v>8.2241363080561616</v>
      </c>
    </row>
    <row r="2053" spans="1:4" x14ac:dyDescent="0.25">
      <c r="A2053" s="6">
        <v>2001</v>
      </c>
      <c r="B2053" s="17">
        <v>8268.9653532808079</v>
      </c>
      <c r="C2053" s="17">
        <v>18.7059177131</v>
      </c>
      <c r="D2053" s="6">
        <f t="shared" si="33"/>
        <v>8.2689653532808087</v>
      </c>
    </row>
    <row r="2054" spans="1:4" x14ac:dyDescent="0.25">
      <c r="A2054" s="6">
        <v>2001</v>
      </c>
      <c r="B2054" s="17">
        <v>8316.9101365101415</v>
      </c>
      <c r="C2054" s="17">
        <v>38.691448483499997</v>
      </c>
      <c r="D2054" s="6">
        <f t="shared" si="33"/>
        <v>8.3169101365101419</v>
      </c>
    </row>
    <row r="2055" spans="1:4" x14ac:dyDescent="0.25">
      <c r="A2055" s="6">
        <v>2001</v>
      </c>
      <c r="B2055" s="17">
        <v>8370.883312402806</v>
      </c>
      <c r="C2055" s="17">
        <v>81.812791889899998</v>
      </c>
      <c r="D2055" s="6">
        <f t="shared" si="33"/>
        <v>8.3708833124028068</v>
      </c>
    </row>
    <row r="2056" spans="1:4" x14ac:dyDescent="0.25">
      <c r="A2056" s="6">
        <v>2001</v>
      </c>
      <c r="B2056" s="17">
        <v>8412.2948373836298</v>
      </c>
      <c r="C2056" s="17">
        <v>79.570358221800007</v>
      </c>
      <c r="D2056" s="6">
        <f t="shared" si="33"/>
        <v>8.4122948373836302</v>
      </c>
    </row>
    <row r="2057" spans="1:4" x14ac:dyDescent="0.25">
      <c r="A2057" s="6">
        <v>2001</v>
      </c>
      <c r="B2057" s="17">
        <v>8459.5352228702322</v>
      </c>
      <c r="C2057" s="17">
        <v>66.668044526299994</v>
      </c>
      <c r="D2057" s="6">
        <f t="shared" si="33"/>
        <v>8.4595352228702314</v>
      </c>
    </row>
    <row r="2058" spans="1:4" x14ac:dyDescent="0.25">
      <c r="A2058" s="6">
        <v>2001</v>
      </c>
      <c r="B2058" s="17">
        <v>8503.1738238654998</v>
      </c>
      <c r="C2058" s="17">
        <v>71.323841682899996</v>
      </c>
      <c r="D2058" s="6">
        <f t="shared" si="33"/>
        <v>8.5031738238655006</v>
      </c>
    </row>
    <row r="2059" spans="1:4" x14ac:dyDescent="0.25">
      <c r="A2059" s="6">
        <v>2001</v>
      </c>
      <c r="B2059" s="17">
        <v>8543.9265335530326</v>
      </c>
      <c r="C2059" s="17">
        <v>60.758932059700001</v>
      </c>
      <c r="D2059" s="6">
        <f t="shared" si="33"/>
        <v>8.5439265335530319</v>
      </c>
    </row>
    <row r="2060" spans="1:4" x14ac:dyDescent="0.25">
      <c r="A2060" s="6">
        <v>2001</v>
      </c>
      <c r="B2060" s="17">
        <v>8584.3377105545969</v>
      </c>
      <c r="C2060" s="17">
        <v>47.954060872100001</v>
      </c>
      <c r="D2060" s="6">
        <f t="shared" si="33"/>
        <v>8.5843377105545962</v>
      </c>
    </row>
    <row r="2061" spans="1:4" x14ac:dyDescent="0.25">
      <c r="A2061" s="6">
        <v>2001</v>
      </c>
      <c r="B2061" s="17">
        <v>8674.5111360312076</v>
      </c>
      <c r="C2061" s="17">
        <v>43.771676171300001</v>
      </c>
      <c r="D2061" s="6">
        <f t="shared" si="33"/>
        <v>8.6745111360312084</v>
      </c>
    </row>
    <row r="2062" spans="1:4" x14ac:dyDescent="0.25">
      <c r="A2062" s="6">
        <v>2001</v>
      </c>
      <c r="B2062" s="17">
        <v>8720.8630177665364</v>
      </c>
      <c r="C2062" s="17">
        <v>58.1876055006</v>
      </c>
      <c r="D2062" s="6">
        <f t="shared" si="33"/>
        <v>8.7208630177665363</v>
      </c>
    </row>
    <row r="2063" spans="1:4" x14ac:dyDescent="0.25">
      <c r="A2063" s="6">
        <v>2001</v>
      </c>
      <c r="B2063" s="17">
        <v>8756.9712653718561</v>
      </c>
      <c r="C2063" s="17">
        <v>94.437026423099994</v>
      </c>
      <c r="D2063" s="6">
        <f t="shared" si="33"/>
        <v>8.7569712653718561</v>
      </c>
    </row>
    <row r="2064" spans="1:4" x14ac:dyDescent="0.25">
      <c r="A2064" s="6">
        <v>2001</v>
      </c>
      <c r="B2064" s="17">
        <v>8816.0574982938651</v>
      </c>
      <c r="C2064" s="17">
        <v>111.788821203</v>
      </c>
      <c r="D2064" s="6">
        <f t="shared" si="33"/>
        <v>8.8160574982938655</v>
      </c>
    </row>
    <row r="2065" spans="1:4" x14ac:dyDescent="0.25">
      <c r="A2065" s="6">
        <v>2001</v>
      </c>
      <c r="B2065" s="17">
        <v>8855.5146353553791</v>
      </c>
      <c r="C2065" s="17">
        <v>77.280865294199998</v>
      </c>
      <c r="D2065" s="6">
        <f t="shared" si="33"/>
        <v>8.8555146353553784</v>
      </c>
    </row>
    <row r="2066" spans="1:4" x14ac:dyDescent="0.25">
      <c r="A2066" s="6">
        <v>2001</v>
      </c>
      <c r="B2066" s="17">
        <v>8892.0038948896581</v>
      </c>
      <c r="C2066" s="17">
        <v>75.264298591599996</v>
      </c>
      <c r="D2066" s="6">
        <f t="shared" si="33"/>
        <v>8.8920038948896583</v>
      </c>
    </row>
    <row r="2067" spans="1:4" x14ac:dyDescent="0.25">
      <c r="A2067" s="6">
        <v>2001</v>
      </c>
      <c r="B2067" s="17">
        <v>8935.9578896219755</v>
      </c>
      <c r="C2067" s="17">
        <v>80.064879762399997</v>
      </c>
      <c r="D2067" s="6">
        <f t="shared" si="33"/>
        <v>8.9359578896219762</v>
      </c>
    </row>
    <row r="2068" spans="1:4" x14ac:dyDescent="0.25">
      <c r="A2068" s="6">
        <v>2001</v>
      </c>
      <c r="B2068" s="17">
        <v>8981.1112168237851</v>
      </c>
      <c r="C2068" s="17">
        <v>92.074909866599995</v>
      </c>
      <c r="D2068" s="6">
        <f t="shared" si="33"/>
        <v>8.9811112168237859</v>
      </c>
    </row>
    <row r="2069" spans="1:4" x14ac:dyDescent="0.25">
      <c r="A2069" s="6">
        <v>2001</v>
      </c>
      <c r="B2069" s="17">
        <v>9034.0496132913486</v>
      </c>
      <c r="C2069" s="17">
        <v>69.6188841293</v>
      </c>
      <c r="D2069" s="6">
        <f t="shared" si="33"/>
        <v>9.0340496132913479</v>
      </c>
    </row>
    <row r="2070" spans="1:4" x14ac:dyDescent="0.25">
      <c r="A2070" s="6">
        <v>2001</v>
      </c>
      <c r="B2070" s="17">
        <v>9080.1408974165643</v>
      </c>
      <c r="C2070" s="17">
        <v>82.1950533001</v>
      </c>
      <c r="D2070" s="6">
        <f t="shared" si="33"/>
        <v>9.0801408974165643</v>
      </c>
    </row>
    <row r="2071" spans="1:4" x14ac:dyDescent="0.25">
      <c r="A2071" s="6">
        <v>2001</v>
      </c>
      <c r="B2071" s="17">
        <v>9124.4088857269599</v>
      </c>
      <c r="C2071" s="17">
        <v>61.761924628999999</v>
      </c>
      <c r="D2071" s="6">
        <f t="shared" si="33"/>
        <v>9.1244088857269592</v>
      </c>
    </row>
    <row r="2072" spans="1:4" x14ac:dyDescent="0.25">
      <c r="A2072" s="6">
        <v>2001</v>
      </c>
      <c r="B2072" s="17">
        <v>9169.002762609558</v>
      </c>
      <c r="C2072" s="17">
        <v>66.807883385400004</v>
      </c>
      <c r="D2072" s="6">
        <f t="shared" si="33"/>
        <v>9.1690027626095585</v>
      </c>
    </row>
    <row r="2073" spans="1:4" x14ac:dyDescent="0.25">
      <c r="A2073" s="6">
        <v>2001</v>
      </c>
      <c r="B2073" s="17">
        <v>9217.9540043591896</v>
      </c>
      <c r="C2073" s="17">
        <v>67.3681641859</v>
      </c>
      <c r="D2073" s="6">
        <f t="shared" si="33"/>
        <v>9.2179540043591892</v>
      </c>
    </row>
    <row r="2074" spans="1:4" x14ac:dyDescent="0.25">
      <c r="A2074" s="6">
        <v>2001</v>
      </c>
      <c r="B2074" s="17">
        <v>9267.1463840871857</v>
      </c>
      <c r="C2074" s="17">
        <v>67.3485171417</v>
      </c>
      <c r="D2074" s="6">
        <f t="shared" si="33"/>
        <v>9.2671463840871855</v>
      </c>
    </row>
    <row r="2075" spans="1:4" x14ac:dyDescent="0.25">
      <c r="A2075" s="6">
        <v>2001</v>
      </c>
      <c r="B2075" s="17">
        <v>9316.1400450887486</v>
      </c>
      <c r="C2075" s="17">
        <v>67.907710301799995</v>
      </c>
      <c r="D2075" s="6">
        <f t="shared" si="33"/>
        <v>9.3161400450887477</v>
      </c>
    </row>
    <row r="2076" spans="1:4" x14ac:dyDescent="0.25">
      <c r="A2076" s="6">
        <v>2001</v>
      </c>
      <c r="B2076" s="17">
        <v>9365.3025963548371</v>
      </c>
      <c r="C2076" s="17">
        <v>73.685369477099997</v>
      </c>
      <c r="D2076" s="6">
        <f t="shared" si="33"/>
        <v>9.3653025963548373</v>
      </c>
    </row>
    <row r="2077" spans="1:4" x14ac:dyDescent="0.25">
      <c r="A2077" s="6">
        <v>2001</v>
      </c>
      <c r="B2077" s="17">
        <v>9414.460492106562</v>
      </c>
      <c r="C2077" s="17">
        <v>70.267558218199994</v>
      </c>
      <c r="D2077" s="6">
        <f t="shared" si="33"/>
        <v>9.4144604921065618</v>
      </c>
    </row>
    <row r="2078" spans="1:4" x14ac:dyDescent="0.25">
      <c r="A2078" s="6">
        <v>2001</v>
      </c>
      <c r="B2078" s="17">
        <v>9464.3188066987077</v>
      </c>
      <c r="C2078" s="17">
        <v>75.428940027199999</v>
      </c>
      <c r="D2078" s="6">
        <f t="shared" si="33"/>
        <v>9.4643188066987083</v>
      </c>
    </row>
    <row r="2079" spans="1:4" x14ac:dyDescent="0.25">
      <c r="A2079" s="6">
        <v>2001</v>
      </c>
      <c r="B2079" s="17">
        <v>9514.1386282106378</v>
      </c>
      <c r="C2079" s="17">
        <v>84.235133898000001</v>
      </c>
      <c r="D2079" s="6">
        <f t="shared" si="33"/>
        <v>9.5141386282106382</v>
      </c>
    </row>
    <row r="2080" spans="1:4" x14ac:dyDescent="0.25">
      <c r="A2080" s="6">
        <v>2001</v>
      </c>
      <c r="B2080" s="17">
        <v>9563.7968764661564</v>
      </c>
      <c r="C2080" s="17">
        <v>71.1885287522</v>
      </c>
      <c r="D2080" s="6">
        <f t="shared" si="33"/>
        <v>9.5637968764661565</v>
      </c>
    </row>
    <row r="2081" spans="1:4" x14ac:dyDescent="0.25">
      <c r="A2081" s="6">
        <v>2001</v>
      </c>
      <c r="B2081" s="17">
        <v>9613.0111054858462</v>
      </c>
      <c r="C2081" s="17">
        <v>54.926809237100002</v>
      </c>
      <c r="D2081" s="6">
        <f t="shared" si="33"/>
        <v>9.613011105485846</v>
      </c>
    </row>
    <row r="2082" spans="1:4" x14ac:dyDescent="0.25">
      <c r="A2082" s="6">
        <v>2001</v>
      </c>
      <c r="B2082" s="17">
        <v>9662.8688803341793</v>
      </c>
      <c r="C2082" s="17">
        <v>53.6866348219</v>
      </c>
      <c r="D2082" s="6">
        <f t="shared" si="33"/>
        <v>9.6628688803341785</v>
      </c>
    </row>
    <row r="2083" spans="1:4" x14ac:dyDescent="0.25">
      <c r="A2083" s="6">
        <v>2001</v>
      </c>
      <c r="B2083" s="17">
        <v>9712.5509565119755</v>
      </c>
      <c r="C2083" s="17">
        <v>57.551826091099997</v>
      </c>
      <c r="D2083" s="6">
        <f t="shared" si="33"/>
        <v>9.7125509565119756</v>
      </c>
    </row>
    <row r="2084" spans="1:4" x14ac:dyDescent="0.25">
      <c r="A2084" s="6">
        <v>2001</v>
      </c>
      <c r="B2084" s="17">
        <v>9762.0981700250777</v>
      </c>
      <c r="C2084" s="17">
        <v>53.142868981399999</v>
      </c>
      <c r="D2084" s="6">
        <f t="shared" si="33"/>
        <v>9.7620981700250784</v>
      </c>
    </row>
    <row r="2085" spans="1:4" x14ac:dyDescent="0.25">
      <c r="A2085" s="6">
        <v>2001</v>
      </c>
      <c r="B2085" s="17">
        <v>9808.5790228218357</v>
      </c>
      <c r="C2085" s="17">
        <v>40.835612120999997</v>
      </c>
      <c r="D2085" s="6">
        <f t="shared" si="33"/>
        <v>9.808579022821835</v>
      </c>
    </row>
    <row r="2086" spans="1:4" x14ac:dyDescent="0.25">
      <c r="A2086" s="6">
        <v>2001</v>
      </c>
      <c r="B2086" s="17">
        <v>9849.1844880379067</v>
      </c>
      <c r="C2086" s="17">
        <v>33.062901200299997</v>
      </c>
      <c r="D2086" s="6">
        <f t="shared" si="33"/>
        <v>9.8491844880379062</v>
      </c>
    </row>
    <row r="2087" spans="1:4" x14ac:dyDescent="0.25">
      <c r="A2087" s="6">
        <v>2001</v>
      </c>
      <c r="B2087" s="17">
        <v>9881.7984052580505</v>
      </c>
      <c r="C2087" s="17">
        <v>16.742074426799999</v>
      </c>
      <c r="D2087" s="6">
        <f t="shared" si="33"/>
        <v>9.881798405258051</v>
      </c>
    </row>
    <row r="2088" spans="1:4" x14ac:dyDescent="0.25">
      <c r="A2088" s="6">
        <v>2001</v>
      </c>
      <c r="B2088" s="17">
        <v>9931.1328133637744</v>
      </c>
      <c r="C2088" s="17">
        <v>17.0980575653</v>
      </c>
      <c r="D2088" s="6">
        <f t="shared" si="33"/>
        <v>9.9311328133637744</v>
      </c>
    </row>
    <row r="2089" spans="1:4" x14ac:dyDescent="0.25">
      <c r="A2089" s="6">
        <v>2001</v>
      </c>
      <c r="B2089" s="17">
        <v>9980.5954443283281</v>
      </c>
      <c r="C2089" s="17">
        <v>16.525921617400002</v>
      </c>
      <c r="D2089" s="6">
        <f t="shared" si="33"/>
        <v>9.980595444328328</v>
      </c>
    </row>
    <row r="2090" spans="1:4" x14ac:dyDescent="0.25">
      <c r="A2090" s="6">
        <v>2001</v>
      </c>
      <c r="B2090" s="17">
        <v>10030.479660331346</v>
      </c>
      <c r="C2090" s="17">
        <v>40.980979179599998</v>
      </c>
      <c r="D2090" s="6">
        <f t="shared" si="33"/>
        <v>10.030479660331347</v>
      </c>
    </row>
    <row r="2091" spans="1:4" x14ac:dyDescent="0.25">
      <c r="A2091" s="6">
        <v>2001</v>
      </c>
      <c r="B2091" s="17">
        <v>10075.669537628208</v>
      </c>
      <c r="C2091" s="17">
        <v>22.435747423799999</v>
      </c>
      <c r="D2091" s="6">
        <f t="shared" si="33"/>
        <v>10.075669537628208</v>
      </c>
    </row>
    <row r="2092" spans="1:4" x14ac:dyDescent="0.25">
      <c r="A2092" s="6">
        <v>2001</v>
      </c>
      <c r="B2092" s="17">
        <v>10124.238914713264</v>
      </c>
      <c r="C2092" s="17">
        <v>24.182584032899999</v>
      </c>
      <c r="D2092" s="6">
        <f t="shared" si="33"/>
        <v>10.124238914713263</v>
      </c>
    </row>
    <row r="2093" spans="1:4" x14ac:dyDescent="0.25">
      <c r="A2093" s="6">
        <v>2001</v>
      </c>
      <c r="B2093" s="17">
        <v>10173.651103017668</v>
      </c>
      <c r="C2093" s="17">
        <v>23.723117240299999</v>
      </c>
      <c r="D2093" s="6">
        <f t="shared" si="33"/>
        <v>10.173651103017669</v>
      </c>
    </row>
    <row r="2094" spans="1:4" x14ac:dyDescent="0.25">
      <c r="A2094" s="6">
        <v>2001</v>
      </c>
      <c r="B2094" s="17">
        <v>10222.610181575565</v>
      </c>
      <c r="C2094" s="17">
        <v>28.053510921000001</v>
      </c>
      <c r="D2094" s="6">
        <f t="shared" si="33"/>
        <v>10.222610181575565</v>
      </c>
    </row>
    <row r="2095" spans="1:4" x14ac:dyDescent="0.25">
      <c r="A2095" s="6">
        <v>2001</v>
      </c>
      <c r="B2095" s="17">
        <v>10260.900529910574</v>
      </c>
      <c r="C2095" s="17">
        <v>26.7104287009</v>
      </c>
      <c r="D2095" s="6">
        <f t="shared" si="33"/>
        <v>10.260900529910574</v>
      </c>
    </row>
    <row r="2096" spans="1:4" x14ac:dyDescent="0.25">
      <c r="A2096" s="6">
        <v>2001</v>
      </c>
      <c r="B2096" s="17">
        <v>10287.208440075852</v>
      </c>
      <c r="C2096" s="17">
        <v>28.7717400449</v>
      </c>
      <c r="D2096" s="6">
        <f t="shared" si="33"/>
        <v>10.287208440075853</v>
      </c>
    </row>
    <row r="2097" spans="1:4" x14ac:dyDescent="0.25">
      <c r="A2097" s="6">
        <v>2001</v>
      </c>
      <c r="B2097" s="17">
        <v>10326.063051145033</v>
      </c>
      <c r="C2097" s="17">
        <v>22.411318618500001</v>
      </c>
      <c r="D2097" s="6">
        <f t="shared" si="33"/>
        <v>10.326063051145033</v>
      </c>
    </row>
    <row r="2098" spans="1:4" x14ac:dyDescent="0.25">
      <c r="A2098" s="6">
        <v>2001</v>
      </c>
      <c r="B2098" s="17">
        <v>10377.126776270121</v>
      </c>
      <c r="C2098" s="17">
        <v>24.3534116308</v>
      </c>
      <c r="D2098" s="6">
        <f t="shared" si="33"/>
        <v>10.377126776270121</v>
      </c>
    </row>
    <row r="2099" spans="1:4" x14ac:dyDescent="0.25">
      <c r="A2099" s="6">
        <v>2001</v>
      </c>
      <c r="B2099" s="17">
        <v>10383.117428840895</v>
      </c>
      <c r="C2099" s="17">
        <v>18.985460141099999</v>
      </c>
      <c r="D2099" s="6">
        <f t="shared" si="33"/>
        <v>10.383117428840894</v>
      </c>
    </row>
    <row r="2100" spans="1:4" x14ac:dyDescent="0.25">
      <c r="A2100" s="6">
        <v>2001</v>
      </c>
      <c r="B2100" s="17">
        <v>10428.216492009813</v>
      </c>
      <c r="C2100" s="17">
        <v>13.0441608012</v>
      </c>
      <c r="D2100" s="6">
        <f t="shared" si="33"/>
        <v>10.428216492009813</v>
      </c>
    </row>
    <row r="2101" spans="1:4" x14ac:dyDescent="0.25">
      <c r="A2101" s="6">
        <v>2001</v>
      </c>
      <c r="B2101" s="17">
        <v>10473.41224874673</v>
      </c>
      <c r="C2101" s="17">
        <v>16.2262825066</v>
      </c>
      <c r="D2101" s="6">
        <f t="shared" si="33"/>
        <v>10.47341224874673</v>
      </c>
    </row>
    <row r="2102" spans="1:4" x14ac:dyDescent="0.25">
      <c r="A2102" s="6">
        <v>2001</v>
      </c>
      <c r="B2102" s="17">
        <v>10522.929929606697</v>
      </c>
      <c r="C2102" s="17">
        <v>23.815863505700001</v>
      </c>
      <c r="D2102" s="6">
        <f t="shared" si="33"/>
        <v>10.522929929606697</v>
      </c>
    </row>
    <row r="2103" spans="1:4" x14ac:dyDescent="0.25">
      <c r="A2103" s="6">
        <v>2001</v>
      </c>
      <c r="B2103" s="17">
        <v>10563.986613896552</v>
      </c>
      <c r="C2103" s="17">
        <v>26.1011720409</v>
      </c>
      <c r="D2103" s="6">
        <f t="shared" si="33"/>
        <v>10.563986613896551</v>
      </c>
    </row>
    <row r="2104" spans="1:4" x14ac:dyDescent="0.25">
      <c r="A2104" s="6">
        <v>2001</v>
      </c>
      <c r="B2104" s="17">
        <v>10609.071782834682</v>
      </c>
      <c r="C2104" s="17">
        <v>13.5371963263</v>
      </c>
      <c r="D2104" s="6">
        <f t="shared" si="33"/>
        <v>10.609071782834683</v>
      </c>
    </row>
    <row r="2105" spans="1:4" x14ac:dyDescent="0.25">
      <c r="A2105" s="6">
        <v>2001</v>
      </c>
      <c r="B2105" s="17">
        <v>10658.218426779415</v>
      </c>
      <c r="C2105" s="17">
        <v>19.572004299700001</v>
      </c>
      <c r="D2105" s="6">
        <f t="shared" si="33"/>
        <v>10.658218426779415</v>
      </c>
    </row>
    <row r="2106" spans="1:4" x14ac:dyDescent="0.25">
      <c r="A2106" s="6">
        <v>2001</v>
      </c>
      <c r="B2106" s="17">
        <v>10707.443645305508</v>
      </c>
      <c r="C2106" s="17">
        <v>19.7510666001</v>
      </c>
      <c r="D2106" s="6">
        <f t="shared" si="33"/>
        <v>10.707443645305508</v>
      </c>
    </row>
    <row r="2107" spans="1:4" x14ac:dyDescent="0.25">
      <c r="A2107" s="6">
        <v>2001</v>
      </c>
      <c r="B2107" s="17">
        <v>10755.409066200789</v>
      </c>
      <c r="C2107" s="17">
        <v>16.1404273715</v>
      </c>
      <c r="D2107" s="6">
        <f t="shared" si="33"/>
        <v>10.755409066200789</v>
      </c>
    </row>
    <row r="2108" spans="1:4" x14ac:dyDescent="0.25">
      <c r="A2108" s="6">
        <v>2001</v>
      </c>
      <c r="B2108" s="17">
        <v>10800.827573893012</v>
      </c>
      <c r="C2108" s="17">
        <v>13.858867910100001</v>
      </c>
      <c r="D2108" s="6">
        <f t="shared" si="33"/>
        <v>10.800827573893011</v>
      </c>
    </row>
    <row r="2109" spans="1:4" x14ac:dyDescent="0.25">
      <c r="A2109" s="6">
        <v>2001</v>
      </c>
      <c r="B2109" s="17">
        <v>10847.002484626499</v>
      </c>
      <c r="C2109" s="17">
        <v>15.917513143100001</v>
      </c>
      <c r="D2109" s="6">
        <f t="shared" si="33"/>
        <v>10.847002484626499</v>
      </c>
    </row>
    <row r="2110" spans="1:4" x14ac:dyDescent="0.25">
      <c r="A2110" s="6">
        <v>2001</v>
      </c>
      <c r="B2110" s="17">
        <v>10895.453172990257</v>
      </c>
      <c r="C2110" s="17">
        <v>15.542434417899999</v>
      </c>
      <c r="D2110" s="6">
        <f t="shared" si="33"/>
        <v>10.895453172990257</v>
      </c>
    </row>
    <row r="2111" spans="1:4" x14ac:dyDescent="0.25">
      <c r="A2111" s="6">
        <v>2001</v>
      </c>
      <c r="B2111" s="17">
        <v>10937.281619760659</v>
      </c>
      <c r="C2111" s="17">
        <v>12.8053329187</v>
      </c>
      <c r="D2111" s="6">
        <f t="shared" si="33"/>
        <v>10.937281619760659</v>
      </c>
    </row>
    <row r="2112" spans="1:4" x14ac:dyDescent="0.25">
      <c r="A2112" s="6">
        <v>2001</v>
      </c>
      <c r="B2112" s="17">
        <v>10971.319431717251</v>
      </c>
      <c r="C2112" s="17">
        <v>13.7040996675</v>
      </c>
      <c r="D2112" s="6">
        <f t="shared" ref="D2112:D2175" si="34">B2112/1000</f>
        <v>10.971319431717252</v>
      </c>
    </row>
    <row r="2113" spans="1:4" x14ac:dyDescent="0.25">
      <c r="A2113" s="6">
        <v>2001</v>
      </c>
      <c r="B2113" s="17">
        <v>11004.484767310496</v>
      </c>
      <c r="C2113" s="17">
        <v>16.505231491899998</v>
      </c>
      <c r="D2113" s="6">
        <f t="shared" si="34"/>
        <v>11.004484767310496</v>
      </c>
    </row>
    <row r="2114" spans="1:4" x14ac:dyDescent="0.25">
      <c r="A2114" s="6">
        <v>2001</v>
      </c>
      <c r="B2114" s="17">
        <v>11035.23047353161</v>
      </c>
      <c r="C2114" s="17">
        <v>8.7363525373699993</v>
      </c>
      <c r="D2114" s="6">
        <f t="shared" si="34"/>
        <v>11.035230473531611</v>
      </c>
    </row>
    <row r="2115" spans="1:4" x14ac:dyDescent="0.25">
      <c r="A2115" s="6">
        <v>2001</v>
      </c>
      <c r="B2115" s="17">
        <v>11065.575515928995</v>
      </c>
      <c r="C2115" s="17">
        <v>4.9976875004999997</v>
      </c>
      <c r="D2115" s="6">
        <f t="shared" si="34"/>
        <v>11.065575515928995</v>
      </c>
    </row>
    <row r="2116" spans="1:4" x14ac:dyDescent="0.25">
      <c r="A2116" s="6">
        <v>2001</v>
      </c>
      <c r="B2116" s="17">
        <v>11099.752798014868</v>
      </c>
      <c r="C2116" s="17">
        <v>9.3744532548099997</v>
      </c>
      <c r="D2116" s="6">
        <f t="shared" si="34"/>
        <v>11.099752798014867</v>
      </c>
    </row>
    <row r="2117" spans="1:4" x14ac:dyDescent="0.25">
      <c r="A2117" s="6">
        <v>2001</v>
      </c>
      <c r="B2117" s="17">
        <v>11138.428010427644</v>
      </c>
      <c r="C2117" s="17">
        <v>9.3987890387000004</v>
      </c>
      <c r="D2117" s="6">
        <f t="shared" si="34"/>
        <v>11.138428010427644</v>
      </c>
    </row>
    <row r="2118" spans="1:4" x14ac:dyDescent="0.25">
      <c r="A2118" s="6">
        <v>2001</v>
      </c>
      <c r="B2118" s="17">
        <v>11182.703961338802</v>
      </c>
      <c r="C2118" s="17">
        <v>13.610188433099999</v>
      </c>
      <c r="D2118" s="6">
        <f t="shared" si="34"/>
        <v>11.182703961338802</v>
      </c>
    </row>
    <row r="2119" spans="1:4" x14ac:dyDescent="0.25">
      <c r="A2119" s="6">
        <v>2001</v>
      </c>
      <c r="B2119" s="17">
        <v>11230.320677544012</v>
      </c>
      <c r="C2119" s="17">
        <v>14.905642389600001</v>
      </c>
      <c r="D2119" s="6">
        <f t="shared" si="34"/>
        <v>11.230320677544013</v>
      </c>
    </row>
    <row r="2120" spans="1:4" x14ac:dyDescent="0.25">
      <c r="A2120" s="6">
        <v>2001</v>
      </c>
      <c r="B2120" s="17">
        <v>11278.066221886087</v>
      </c>
      <c r="C2120" s="17">
        <v>10.8333698268</v>
      </c>
      <c r="D2120" s="6">
        <f t="shared" si="34"/>
        <v>11.278066221886087</v>
      </c>
    </row>
    <row r="2121" spans="1:4" x14ac:dyDescent="0.25">
      <c r="A2121" s="6">
        <v>2001</v>
      </c>
      <c r="B2121" s="17">
        <v>11326.146389851996</v>
      </c>
      <c r="C2121" s="17">
        <v>11.793488614499999</v>
      </c>
      <c r="D2121" s="6">
        <f t="shared" si="34"/>
        <v>11.326146389851996</v>
      </c>
    </row>
    <row r="2122" spans="1:4" x14ac:dyDescent="0.25">
      <c r="A2122" s="6">
        <v>2001</v>
      </c>
      <c r="B2122" s="17">
        <v>11375.289008773323</v>
      </c>
      <c r="C2122" s="17">
        <v>14.400010096999999</v>
      </c>
      <c r="D2122" s="6">
        <f t="shared" si="34"/>
        <v>11.375289008773324</v>
      </c>
    </row>
    <row r="2123" spans="1:4" x14ac:dyDescent="0.25">
      <c r="A2123" s="6">
        <v>2001</v>
      </c>
      <c r="B2123" s="17">
        <v>11416.916018186736</v>
      </c>
      <c r="C2123" s="17">
        <v>22.0955678863</v>
      </c>
      <c r="D2123" s="6">
        <f t="shared" si="34"/>
        <v>11.416916018186736</v>
      </c>
    </row>
    <row r="2124" spans="1:4" x14ac:dyDescent="0.25">
      <c r="A2124" s="6">
        <v>2001</v>
      </c>
      <c r="B2124" s="17">
        <v>11457.406813164498</v>
      </c>
      <c r="C2124" s="17">
        <v>18.854711294099999</v>
      </c>
      <c r="D2124" s="6">
        <f t="shared" si="34"/>
        <v>11.457406813164498</v>
      </c>
    </row>
    <row r="2125" spans="1:4" x14ac:dyDescent="0.25">
      <c r="A2125" s="6">
        <v>2001</v>
      </c>
      <c r="B2125" s="17">
        <v>11501.131017428455</v>
      </c>
      <c r="C2125" s="17">
        <v>18.945226205499999</v>
      </c>
      <c r="D2125" s="6">
        <f t="shared" si="34"/>
        <v>11.501131017428456</v>
      </c>
    </row>
    <row r="2126" spans="1:4" x14ac:dyDescent="0.25">
      <c r="A2126" s="6">
        <v>2001</v>
      </c>
      <c r="B2126" s="17">
        <v>11542.634763873362</v>
      </c>
      <c r="C2126" s="17">
        <v>15.4393731899</v>
      </c>
      <c r="D2126" s="6">
        <f t="shared" si="34"/>
        <v>11.542634763873362</v>
      </c>
    </row>
    <row r="2127" spans="1:4" x14ac:dyDescent="0.25">
      <c r="A2127" s="6">
        <v>2001</v>
      </c>
      <c r="B2127" s="17">
        <v>11579.317839139963</v>
      </c>
      <c r="C2127" s="17">
        <v>12.4783010399</v>
      </c>
      <c r="D2127" s="6">
        <f t="shared" si="34"/>
        <v>11.579317839139962</v>
      </c>
    </row>
    <row r="2128" spans="1:4" x14ac:dyDescent="0.25">
      <c r="A2128" s="6">
        <v>2001</v>
      </c>
      <c r="B2128" s="17">
        <v>11611.675652335087</v>
      </c>
      <c r="C2128" s="17">
        <v>8.7681965691899997</v>
      </c>
      <c r="D2128" s="6">
        <f t="shared" si="34"/>
        <v>11.611675652335087</v>
      </c>
    </row>
    <row r="2129" spans="1:4" x14ac:dyDescent="0.25">
      <c r="A2129" s="6">
        <v>2001</v>
      </c>
      <c r="B2129" s="17">
        <v>11639.116088556024</v>
      </c>
      <c r="C2129" s="17">
        <v>11.6777561656</v>
      </c>
      <c r="D2129" s="6">
        <f t="shared" si="34"/>
        <v>11.639116088556024</v>
      </c>
    </row>
    <row r="2130" spans="1:4" x14ac:dyDescent="0.25">
      <c r="A2130" s="6">
        <v>2001</v>
      </c>
      <c r="B2130" s="17">
        <v>11666.390095960729</v>
      </c>
      <c r="C2130" s="17">
        <v>13.106148012</v>
      </c>
      <c r="D2130" s="6">
        <f t="shared" si="34"/>
        <v>11.666390095960729</v>
      </c>
    </row>
    <row r="2131" spans="1:4" x14ac:dyDescent="0.25">
      <c r="A2131" s="6">
        <v>2001</v>
      </c>
      <c r="B2131" s="17">
        <v>11693.565683544854</v>
      </c>
      <c r="C2131" s="17">
        <v>13.900496029199999</v>
      </c>
      <c r="D2131" s="6">
        <f t="shared" si="34"/>
        <v>11.693565683544854</v>
      </c>
    </row>
    <row r="2132" spans="1:4" x14ac:dyDescent="0.25">
      <c r="A2132" s="6">
        <v>2001</v>
      </c>
      <c r="B2132" s="17">
        <v>11718.677831691866</v>
      </c>
      <c r="C2132" s="17">
        <v>11.0572482816</v>
      </c>
      <c r="D2132" s="6">
        <f t="shared" si="34"/>
        <v>11.718677831691867</v>
      </c>
    </row>
    <row r="2133" spans="1:4" x14ac:dyDescent="0.25">
      <c r="A2133" s="6">
        <v>2001</v>
      </c>
      <c r="B2133" s="17">
        <v>11757.715880497635</v>
      </c>
      <c r="C2133" s="17">
        <v>30.8256151002</v>
      </c>
      <c r="D2133" s="6">
        <f t="shared" si="34"/>
        <v>11.757715880497635</v>
      </c>
    </row>
    <row r="2134" spans="1:4" x14ac:dyDescent="0.25">
      <c r="A2134" s="6">
        <v>2001</v>
      </c>
      <c r="B2134" s="17">
        <v>11796.962629096604</v>
      </c>
      <c r="C2134" s="17">
        <v>24.8172953208</v>
      </c>
      <c r="D2134" s="6">
        <f t="shared" si="34"/>
        <v>11.796962629096605</v>
      </c>
    </row>
    <row r="2135" spans="1:4" x14ac:dyDescent="0.25">
      <c r="A2135" s="6">
        <v>2001</v>
      </c>
      <c r="B2135" s="17">
        <v>11829.240645599901</v>
      </c>
      <c r="C2135" s="17">
        <v>17.523778345299998</v>
      </c>
      <c r="D2135" s="6">
        <f t="shared" si="34"/>
        <v>11.829240645599901</v>
      </c>
    </row>
    <row r="2136" spans="1:4" x14ac:dyDescent="0.25">
      <c r="A2136" s="6">
        <v>2001</v>
      </c>
      <c r="B2136" s="17">
        <v>11868.287921103645</v>
      </c>
      <c r="C2136" s="17">
        <v>20.060176806299999</v>
      </c>
      <c r="D2136" s="6">
        <f t="shared" si="34"/>
        <v>11.868287921103645</v>
      </c>
    </row>
    <row r="2137" spans="1:4" x14ac:dyDescent="0.25">
      <c r="A2137" s="6">
        <v>2001</v>
      </c>
      <c r="B2137" s="17">
        <v>11911.982373420044</v>
      </c>
      <c r="C2137" s="17">
        <v>20.342659658399999</v>
      </c>
      <c r="D2137" s="6">
        <f t="shared" si="34"/>
        <v>11.911982373420043</v>
      </c>
    </row>
    <row r="2138" spans="1:4" x14ac:dyDescent="0.25">
      <c r="A2138" s="6">
        <v>2001</v>
      </c>
      <c r="B2138" s="17">
        <v>11954.453128015173</v>
      </c>
      <c r="C2138" s="17">
        <v>17.131062336300001</v>
      </c>
      <c r="D2138" s="6">
        <f t="shared" si="34"/>
        <v>11.954453128015173</v>
      </c>
    </row>
    <row r="2139" spans="1:4" x14ac:dyDescent="0.25">
      <c r="A2139" s="6">
        <v>2001</v>
      </c>
      <c r="B2139" s="17">
        <v>12003.111055709511</v>
      </c>
      <c r="C2139" s="17">
        <v>13.938358178</v>
      </c>
      <c r="D2139" s="6">
        <f t="shared" si="34"/>
        <v>12.00311105570951</v>
      </c>
    </row>
    <row r="2140" spans="1:4" x14ac:dyDescent="0.25">
      <c r="A2140" s="6">
        <v>2001</v>
      </c>
      <c r="B2140" s="17">
        <v>12052.705842592679</v>
      </c>
      <c r="C2140" s="17">
        <v>15.435278139499999</v>
      </c>
      <c r="D2140" s="6">
        <f t="shared" si="34"/>
        <v>12.05270584259268</v>
      </c>
    </row>
    <row r="2141" spans="1:4" x14ac:dyDescent="0.25">
      <c r="A2141" s="6">
        <v>2001</v>
      </c>
      <c r="B2141" s="17">
        <v>12102.206687476431</v>
      </c>
      <c r="C2141" s="17">
        <v>12.604924242299999</v>
      </c>
      <c r="D2141" s="6">
        <f t="shared" si="34"/>
        <v>12.102206687476432</v>
      </c>
    </row>
    <row r="2142" spans="1:4" x14ac:dyDescent="0.25">
      <c r="A2142" s="6">
        <v>2001</v>
      </c>
      <c r="B2142" s="17">
        <v>12150.883473420043</v>
      </c>
      <c r="C2142" s="17">
        <v>11.7132701583</v>
      </c>
      <c r="D2142" s="6">
        <f t="shared" si="34"/>
        <v>12.150883473420043</v>
      </c>
    </row>
    <row r="2143" spans="1:4" x14ac:dyDescent="0.25">
      <c r="A2143" s="6">
        <v>2001</v>
      </c>
      <c r="B2143" s="17">
        <v>12200.275017330565</v>
      </c>
      <c r="C2143" s="17">
        <v>16.405130348699998</v>
      </c>
      <c r="D2143" s="6">
        <f t="shared" si="34"/>
        <v>12.200275017330565</v>
      </c>
    </row>
    <row r="2144" spans="1:4" x14ac:dyDescent="0.25">
      <c r="A2144" s="6">
        <v>2001</v>
      </c>
      <c r="B2144" s="17">
        <v>12245.755756712982</v>
      </c>
      <c r="C2144" s="17">
        <v>12.2165823504</v>
      </c>
      <c r="D2144" s="6">
        <f t="shared" si="34"/>
        <v>12.245755756712983</v>
      </c>
    </row>
    <row r="2145" spans="1:4" x14ac:dyDescent="0.25">
      <c r="A2145" s="6">
        <v>2001</v>
      </c>
      <c r="B2145" s="17">
        <v>12294.55362474405</v>
      </c>
      <c r="C2145" s="17">
        <v>14.457481575599999</v>
      </c>
      <c r="D2145" s="6">
        <f t="shared" si="34"/>
        <v>12.294553624744051</v>
      </c>
    </row>
    <row r="2146" spans="1:4" x14ac:dyDescent="0.25">
      <c r="A2146" s="6">
        <v>2001</v>
      </c>
      <c r="B2146" s="17">
        <v>12342.968267954766</v>
      </c>
      <c r="C2146" s="17">
        <v>10.6236039777</v>
      </c>
      <c r="D2146" s="6">
        <f t="shared" si="34"/>
        <v>12.342968267954767</v>
      </c>
    </row>
    <row r="2147" spans="1:4" x14ac:dyDescent="0.25">
      <c r="A2147" s="6">
        <v>2001</v>
      </c>
      <c r="B2147" s="17">
        <v>12391.891918314537</v>
      </c>
      <c r="C2147" s="17">
        <v>11.4696695382</v>
      </c>
      <c r="D2147" s="6">
        <f t="shared" si="34"/>
        <v>12.391891918314537</v>
      </c>
    </row>
    <row r="2148" spans="1:4" x14ac:dyDescent="0.25">
      <c r="A2148" s="6">
        <v>2001</v>
      </c>
      <c r="B2148" s="17">
        <v>12441.362856526111</v>
      </c>
      <c r="C2148" s="17">
        <v>14.208687855599999</v>
      </c>
      <c r="D2148" s="6">
        <f t="shared" si="34"/>
        <v>12.441362856526112</v>
      </c>
    </row>
    <row r="2149" spans="1:4" x14ac:dyDescent="0.25">
      <c r="A2149" s="6">
        <v>2001</v>
      </c>
      <c r="B2149" s="17">
        <v>12490.728742284749</v>
      </c>
      <c r="C2149" s="17">
        <v>14.0035365909</v>
      </c>
      <c r="D2149" s="6">
        <f t="shared" si="34"/>
        <v>12.49072874228475</v>
      </c>
    </row>
    <row r="2150" spans="1:4" x14ac:dyDescent="0.25">
      <c r="A2150" s="6">
        <v>2001</v>
      </c>
      <c r="B2150" s="17">
        <v>12539.852155180792</v>
      </c>
      <c r="C2150" s="17">
        <v>12.1494664473</v>
      </c>
      <c r="D2150" s="6">
        <f t="shared" si="34"/>
        <v>12.539852155180792</v>
      </c>
    </row>
    <row r="2151" spans="1:4" x14ac:dyDescent="0.25">
      <c r="A2151" s="6">
        <v>2001</v>
      </c>
      <c r="B2151" s="17">
        <v>12588.697905002298</v>
      </c>
      <c r="C2151" s="17">
        <v>11.5452414651</v>
      </c>
      <c r="D2151" s="6">
        <f t="shared" si="34"/>
        <v>12.588697905002299</v>
      </c>
    </row>
    <row r="2152" spans="1:4" x14ac:dyDescent="0.25">
      <c r="A2152" s="6">
        <v>2001</v>
      </c>
      <c r="B2152" s="17">
        <v>12638.130007888733</v>
      </c>
      <c r="C2152" s="17">
        <v>31.649973731500001</v>
      </c>
      <c r="D2152" s="6">
        <f t="shared" si="34"/>
        <v>12.638130007888732</v>
      </c>
    </row>
    <row r="2153" spans="1:4" x14ac:dyDescent="0.25">
      <c r="A2153" s="6">
        <v>2001</v>
      </c>
      <c r="B2153" s="17">
        <v>12687.744132487369</v>
      </c>
      <c r="C2153" s="17">
        <v>37.7969592265</v>
      </c>
      <c r="D2153" s="6">
        <f t="shared" si="34"/>
        <v>12.687744132487369</v>
      </c>
    </row>
    <row r="2154" spans="1:4" x14ac:dyDescent="0.25">
      <c r="A2154" s="6">
        <v>2001</v>
      </c>
      <c r="B2154" s="17">
        <v>12734.644400934651</v>
      </c>
      <c r="C2154" s="17">
        <v>41.573757202800003</v>
      </c>
      <c r="D2154" s="6">
        <f t="shared" si="34"/>
        <v>12.73464440093465</v>
      </c>
    </row>
    <row r="2155" spans="1:4" x14ac:dyDescent="0.25">
      <c r="A2155" s="6">
        <v>2001</v>
      </c>
      <c r="B2155" s="17">
        <v>12774.385347011774</v>
      </c>
      <c r="C2155" s="17">
        <v>32.629367451500002</v>
      </c>
      <c r="D2155" s="6">
        <f t="shared" si="34"/>
        <v>12.774385347011775</v>
      </c>
    </row>
    <row r="2156" spans="1:4" x14ac:dyDescent="0.25">
      <c r="A2156" s="6">
        <v>2001</v>
      </c>
      <c r="B2156" s="17">
        <v>12813.66807065132</v>
      </c>
      <c r="C2156" s="17">
        <v>24.0548466336</v>
      </c>
      <c r="D2156" s="6">
        <f t="shared" si="34"/>
        <v>12.813668070651319</v>
      </c>
    </row>
    <row r="2157" spans="1:4" x14ac:dyDescent="0.25">
      <c r="A2157" s="6">
        <v>2001</v>
      </c>
      <c r="B2157" s="17">
        <v>12851.669988115522</v>
      </c>
      <c r="C2157" s="17">
        <v>29.4234239269</v>
      </c>
      <c r="D2157" s="6">
        <f t="shared" si="34"/>
        <v>12.851669988115521</v>
      </c>
    </row>
    <row r="2158" spans="1:4" x14ac:dyDescent="0.25">
      <c r="A2158" s="6">
        <v>2001</v>
      </c>
      <c r="B2158" s="17">
        <v>12890.175509064284</v>
      </c>
      <c r="C2158" s="17">
        <v>30.925458091199999</v>
      </c>
      <c r="D2158" s="6">
        <f t="shared" si="34"/>
        <v>12.890175509064283</v>
      </c>
    </row>
    <row r="2159" spans="1:4" x14ac:dyDescent="0.25">
      <c r="A2159" s="6">
        <v>2001</v>
      </c>
      <c r="B2159" s="17">
        <v>12927.66237036502</v>
      </c>
      <c r="C2159" s="17">
        <v>28.266254643300002</v>
      </c>
      <c r="D2159" s="6">
        <f t="shared" si="34"/>
        <v>12.92766237036502</v>
      </c>
    </row>
    <row r="2160" spans="1:4" x14ac:dyDescent="0.25">
      <c r="A2160" s="6">
        <v>2001</v>
      </c>
      <c r="B2160" s="17">
        <v>12964.63172779243</v>
      </c>
      <c r="C2160" s="17">
        <v>27.1959370577</v>
      </c>
      <c r="D2160" s="6">
        <f t="shared" si="34"/>
        <v>12.96463172779243</v>
      </c>
    </row>
    <row r="2161" spans="1:4" x14ac:dyDescent="0.25">
      <c r="A2161" s="6">
        <v>2001</v>
      </c>
      <c r="B2161" s="17">
        <v>13002.561655288924</v>
      </c>
      <c r="C2161" s="17">
        <v>29.494924762899998</v>
      </c>
      <c r="D2161" s="6">
        <f t="shared" si="34"/>
        <v>13.002561655288924</v>
      </c>
    </row>
    <row r="2162" spans="1:4" x14ac:dyDescent="0.25">
      <c r="A2162" s="6">
        <v>2001</v>
      </c>
      <c r="B2162" s="17">
        <v>13042.011961749569</v>
      </c>
      <c r="C2162" s="17">
        <v>28.585121460500002</v>
      </c>
      <c r="D2162" s="6">
        <f t="shared" si="34"/>
        <v>13.042011961749569</v>
      </c>
    </row>
    <row r="2163" spans="1:4" x14ac:dyDescent="0.25">
      <c r="A2163" s="6">
        <v>2001</v>
      </c>
      <c r="B2163" s="17">
        <v>13081.988145976347</v>
      </c>
      <c r="C2163" s="17">
        <v>27.841145256899999</v>
      </c>
      <c r="D2163" s="6">
        <f t="shared" si="34"/>
        <v>13.081988145976347</v>
      </c>
    </row>
    <row r="2164" spans="1:4" x14ac:dyDescent="0.25">
      <c r="A2164" s="6">
        <v>2001</v>
      </c>
      <c r="B2164" s="17">
        <v>13122.223238217344</v>
      </c>
      <c r="C2164" s="17">
        <v>29.957305325</v>
      </c>
      <c r="D2164" s="6">
        <f t="shared" si="34"/>
        <v>13.122223238217344</v>
      </c>
    </row>
    <row r="2165" spans="1:4" x14ac:dyDescent="0.25">
      <c r="A2165" s="6">
        <v>2001</v>
      </c>
      <c r="B2165" s="17">
        <v>13164.216802817826</v>
      </c>
      <c r="C2165" s="17">
        <v>29.686342014800001</v>
      </c>
      <c r="D2165" s="6">
        <f t="shared" si="34"/>
        <v>13.164216802817826</v>
      </c>
    </row>
    <row r="2166" spans="1:4" x14ac:dyDescent="0.25">
      <c r="A2166" s="6">
        <v>2001</v>
      </c>
      <c r="B2166" s="17">
        <v>13206.613696260449</v>
      </c>
      <c r="C2166" s="17">
        <v>27.698907032899999</v>
      </c>
      <c r="D2166" s="6">
        <f t="shared" si="34"/>
        <v>13.206613696260449</v>
      </c>
    </row>
    <row r="2167" spans="1:4" x14ac:dyDescent="0.25">
      <c r="A2167" s="6">
        <v>2001</v>
      </c>
      <c r="B2167" s="17">
        <v>13250.741990121778</v>
      </c>
      <c r="C2167" s="17">
        <v>28.900757545800001</v>
      </c>
      <c r="D2167" s="6">
        <f t="shared" si="34"/>
        <v>13.250741990121778</v>
      </c>
    </row>
    <row r="2168" spans="1:4" x14ac:dyDescent="0.25">
      <c r="A2168" s="6">
        <v>2001</v>
      </c>
      <c r="B2168" s="17">
        <v>13298.477176477312</v>
      </c>
      <c r="C2168" s="17">
        <v>29.295300661700001</v>
      </c>
      <c r="D2168" s="6">
        <f t="shared" si="34"/>
        <v>13.298477176477313</v>
      </c>
    </row>
    <row r="2169" spans="1:4" x14ac:dyDescent="0.25">
      <c r="A2169" s="6">
        <v>2001</v>
      </c>
      <c r="B2169" s="17">
        <v>13348.041639802437</v>
      </c>
      <c r="C2169" s="17">
        <v>24.632028148500002</v>
      </c>
      <c r="D2169" s="6">
        <f t="shared" si="34"/>
        <v>13.348041639802437</v>
      </c>
    </row>
    <row r="2170" spans="1:4" x14ac:dyDescent="0.25">
      <c r="A2170" s="6">
        <v>2001</v>
      </c>
      <c r="B2170" s="17">
        <v>13396.226555780811</v>
      </c>
      <c r="C2170" s="17">
        <v>20.695546617400002</v>
      </c>
      <c r="D2170" s="6">
        <f t="shared" si="34"/>
        <v>13.396226555780812</v>
      </c>
    </row>
    <row r="2171" spans="1:4" x14ac:dyDescent="0.25">
      <c r="A2171" s="6">
        <v>2001</v>
      </c>
      <c r="B2171" s="17">
        <v>13440.413584988211</v>
      </c>
      <c r="C2171" s="17">
        <v>20.115135840899999</v>
      </c>
      <c r="D2171" s="6">
        <f t="shared" si="34"/>
        <v>13.440413584988212</v>
      </c>
    </row>
    <row r="2172" spans="1:4" x14ac:dyDescent="0.25">
      <c r="A2172" s="6">
        <v>2001</v>
      </c>
      <c r="B2172" s="17">
        <v>13484.017803059369</v>
      </c>
      <c r="C2172" s="17">
        <v>25.6450584183</v>
      </c>
      <c r="D2172" s="6">
        <f t="shared" si="34"/>
        <v>13.484017803059368</v>
      </c>
    </row>
    <row r="2173" spans="1:4" x14ac:dyDescent="0.25">
      <c r="A2173" s="6">
        <v>2001</v>
      </c>
      <c r="B2173" s="17">
        <v>13528.275335706789</v>
      </c>
      <c r="C2173" s="17">
        <v>31.6124249953</v>
      </c>
      <c r="D2173" s="6">
        <f t="shared" si="34"/>
        <v>13.528275335706789</v>
      </c>
    </row>
    <row r="2174" spans="1:4" x14ac:dyDescent="0.25">
      <c r="A2174" s="6">
        <v>2001</v>
      </c>
      <c r="B2174" s="17">
        <v>13570.591161451535</v>
      </c>
      <c r="C2174" s="17">
        <v>38.3369693418</v>
      </c>
      <c r="D2174" s="6">
        <f t="shared" si="34"/>
        <v>13.570591161451535</v>
      </c>
    </row>
    <row r="2175" spans="1:4" x14ac:dyDescent="0.25">
      <c r="A2175" s="6">
        <v>2001</v>
      </c>
      <c r="B2175" s="17">
        <v>13615.875536451853</v>
      </c>
      <c r="C2175" s="17">
        <v>35.913002188</v>
      </c>
      <c r="D2175" s="6">
        <f t="shared" si="34"/>
        <v>13.615875536451853</v>
      </c>
    </row>
    <row r="2176" spans="1:4" x14ac:dyDescent="0.25">
      <c r="A2176" s="6">
        <v>2001</v>
      </c>
      <c r="B2176" s="17">
        <v>13660.18540840284</v>
      </c>
      <c r="C2176" s="17">
        <v>26.656748790999998</v>
      </c>
      <c r="D2176" s="6">
        <f t="shared" ref="D2176:D2239" si="35">B2176/1000</f>
        <v>13.660185408402841</v>
      </c>
    </row>
    <row r="2177" spans="1:4" x14ac:dyDescent="0.25">
      <c r="A2177" s="6">
        <v>2001</v>
      </c>
      <c r="B2177" s="17">
        <v>13707.20561247894</v>
      </c>
      <c r="C2177" s="17">
        <v>22.745859809799999</v>
      </c>
      <c r="D2177" s="6">
        <f t="shared" si="35"/>
        <v>13.707205612478941</v>
      </c>
    </row>
    <row r="2178" spans="1:4" x14ac:dyDescent="0.25">
      <c r="A2178" s="6">
        <v>2001</v>
      </c>
      <c r="B2178" s="17">
        <v>13752.536183957738</v>
      </c>
      <c r="C2178" s="17">
        <v>23.683021607099999</v>
      </c>
      <c r="D2178" s="6">
        <f t="shared" si="35"/>
        <v>13.752536183957739</v>
      </c>
    </row>
    <row r="2179" spans="1:4" x14ac:dyDescent="0.25">
      <c r="A2179" s="6">
        <v>2001</v>
      </c>
      <c r="B2179" s="17">
        <v>13799.474444707414</v>
      </c>
      <c r="C2179" s="17">
        <v>28.364170274900001</v>
      </c>
      <c r="D2179" s="6">
        <f t="shared" si="35"/>
        <v>13.799474444707414</v>
      </c>
    </row>
    <row r="2180" spans="1:4" x14ac:dyDescent="0.25">
      <c r="A2180" s="6">
        <v>2001</v>
      </c>
      <c r="B2180" s="17">
        <v>13846.712626885963</v>
      </c>
      <c r="C2180" s="17">
        <v>37.197200683200002</v>
      </c>
      <c r="D2180" s="6">
        <f t="shared" si="35"/>
        <v>13.846712626885964</v>
      </c>
    </row>
    <row r="2181" spans="1:4" x14ac:dyDescent="0.25">
      <c r="A2181" s="6">
        <v>2001</v>
      </c>
      <c r="B2181" s="17">
        <v>13894.210997510112</v>
      </c>
      <c r="C2181" s="17">
        <v>47.182379770200001</v>
      </c>
      <c r="D2181" s="6">
        <f t="shared" si="35"/>
        <v>13.894210997510113</v>
      </c>
    </row>
    <row r="2182" spans="1:4" x14ac:dyDescent="0.25">
      <c r="A2182" s="6">
        <v>2001</v>
      </c>
      <c r="B2182" s="17">
        <v>13958.824276338522</v>
      </c>
      <c r="C2182" s="17">
        <v>58.841958555300003</v>
      </c>
      <c r="D2182" s="6">
        <f t="shared" si="35"/>
        <v>13.958824276338522</v>
      </c>
    </row>
    <row r="2183" spans="1:4" x14ac:dyDescent="0.25">
      <c r="A2183" s="6">
        <v>2001</v>
      </c>
      <c r="B2183" s="17">
        <v>14008.713774658396</v>
      </c>
      <c r="C2183" s="17">
        <v>55.112490229400002</v>
      </c>
      <c r="D2183" s="6">
        <f t="shared" si="35"/>
        <v>14.008713774658396</v>
      </c>
    </row>
    <row r="2184" spans="1:4" x14ac:dyDescent="0.25">
      <c r="A2184" s="6">
        <v>2001</v>
      </c>
      <c r="B2184" s="17">
        <v>14058.471808097216</v>
      </c>
      <c r="C2184" s="17">
        <v>38.870175126500001</v>
      </c>
      <c r="D2184" s="6">
        <f t="shared" si="35"/>
        <v>14.058471808097217</v>
      </c>
    </row>
    <row r="2185" spans="1:4" x14ac:dyDescent="0.25">
      <c r="A2185" s="6">
        <v>2001</v>
      </c>
      <c r="B2185" s="17">
        <v>14108.24412481328</v>
      </c>
      <c r="C2185" s="17">
        <v>26.5562082541</v>
      </c>
      <c r="D2185" s="6">
        <f t="shared" si="35"/>
        <v>14.108244124813281</v>
      </c>
    </row>
    <row r="2186" spans="1:4" x14ac:dyDescent="0.25">
      <c r="A2186" s="6">
        <v>2001</v>
      </c>
      <c r="B2186" s="17">
        <v>14157.543583302961</v>
      </c>
      <c r="C2186" s="17">
        <v>32.848949756000003</v>
      </c>
      <c r="D2186" s="6">
        <f t="shared" si="35"/>
        <v>14.15754358330296</v>
      </c>
    </row>
    <row r="2187" spans="1:4" x14ac:dyDescent="0.25">
      <c r="A2187" s="6">
        <v>2004</v>
      </c>
      <c r="B2187" s="17">
        <v>24.07339022796198</v>
      </c>
      <c r="C2187" s="17">
        <v>21.395064193700001</v>
      </c>
      <c r="D2187" s="6">
        <f t="shared" si="35"/>
        <v>2.4073390227961979E-2</v>
      </c>
    </row>
    <row r="2188" spans="1:4" x14ac:dyDescent="0.25">
      <c r="A2188" s="6">
        <v>2004</v>
      </c>
      <c r="B2188" s="17">
        <v>73.553208931893138</v>
      </c>
      <c r="C2188" s="17">
        <v>23.038164164000001</v>
      </c>
      <c r="D2188" s="6">
        <f t="shared" si="35"/>
        <v>7.3553208931893141E-2</v>
      </c>
    </row>
    <row r="2189" spans="1:4" x14ac:dyDescent="0.25">
      <c r="A2189" s="6">
        <v>2004</v>
      </c>
      <c r="B2189" s="17">
        <v>121.79591521263181</v>
      </c>
      <c r="C2189" s="17">
        <v>21.887268366299999</v>
      </c>
      <c r="D2189" s="6">
        <f t="shared" si="35"/>
        <v>0.12179591521263181</v>
      </c>
    </row>
    <row r="2190" spans="1:4" x14ac:dyDescent="0.25">
      <c r="A2190" s="6">
        <v>2004</v>
      </c>
      <c r="B2190" s="17">
        <v>161.30445404295537</v>
      </c>
      <c r="C2190" s="17">
        <v>22.784552444500001</v>
      </c>
      <c r="D2190" s="6">
        <f t="shared" si="35"/>
        <v>0.16130445404295538</v>
      </c>
    </row>
    <row r="2191" spans="1:4" x14ac:dyDescent="0.25">
      <c r="A2191" s="6">
        <v>2004</v>
      </c>
      <c r="B2191" s="17">
        <v>182.93420490462853</v>
      </c>
      <c r="C2191" s="17">
        <v>18.946166884499998</v>
      </c>
      <c r="D2191" s="6">
        <f t="shared" si="35"/>
        <v>0.18293420490462853</v>
      </c>
    </row>
    <row r="2192" spans="1:4" x14ac:dyDescent="0.25">
      <c r="A2192" s="6">
        <v>2004</v>
      </c>
      <c r="B2192" s="17">
        <v>206.53707804983793</v>
      </c>
      <c r="C2192" s="17">
        <v>16.640253057100001</v>
      </c>
      <c r="D2192" s="6">
        <f t="shared" si="35"/>
        <v>0.20653707804983792</v>
      </c>
    </row>
    <row r="2193" spans="1:4" x14ac:dyDescent="0.25">
      <c r="A2193" s="6">
        <v>2004</v>
      </c>
      <c r="B2193" s="17">
        <v>251.28779770325065</v>
      </c>
      <c r="C2193" s="17">
        <v>15.7758792405</v>
      </c>
      <c r="D2193" s="6">
        <f t="shared" si="35"/>
        <v>0.25128779770325066</v>
      </c>
    </row>
    <row r="2194" spans="1:4" x14ac:dyDescent="0.25">
      <c r="A2194" s="6">
        <v>2004</v>
      </c>
      <c r="B2194" s="17">
        <v>300.77763570197595</v>
      </c>
      <c r="C2194" s="17">
        <v>13.1187251147</v>
      </c>
      <c r="D2194" s="6">
        <f t="shared" si="35"/>
        <v>0.30077763570197596</v>
      </c>
    </row>
    <row r="2195" spans="1:4" x14ac:dyDescent="0.25">
      <c r="A2195" s="6">
        <v>2004</v>
      </c>
      <c r="B2195" s="17">
        <v>350.00755119204615</v>
      </c>
      <c r="C2195" s="17">
        <v>15.3117422286</v>
      </c>
      <c r="D2195" s="6">
        <f t="shared" si="35"/>
        <v>0.35000755119204613</v>
      </c>
    </row>
    <row r="2196" spans="1:4" x14ac:dyDescent="0.25">
      <c r="A2196" s="6">
        <v>2004</v>
      </c>
      <c r="B2196" s="17">
        <v>399.53129130349555</v>
      </c>
      <c r="C2196" s="17">
        <v>16.8060137736</v>
      </c>
      <c r="D2196" s="6">
        <f t="shared" si="35"/>
        <v>0.39953129130349557</v>
      </c>
    </row>
    <row r="2197" spans="1:4" x14ac:dyDescent="0.25">
      <c r="A2197" s="6">
        <v>2004</v>
      </c>
      <c r="B2197" s="17">
        <v>449.04709386631714</v>
      </c>
      <c r="C2197" s="17">
        <v>16.876217176200001</v>
      </c>
      <c r="D2197" s="6">
        <f t="shared" si="35"/>
        <v>0.44904709386631714</v>
      </c>
    </row>
    <row r="2198" spans="1:4" x14ac:dyDescent="0.25">
      <c r="A2198" s="6">
        <v>2004</v>
      </c>
      <c r="B2198" s="17">
        <v>498.69213435836843</v>
      </c>
      <c r="C2198" s="17">
        <v>19.351349988199999</v>
      </c>
      <c r="D2198" s="6">
        <f t="shared" si="35"/>
        <v>0.49869213435836846</v>
      </c>
    </row>
    <row r="2199" spans="1:4" x14ac:dyDescent="0.25">
      <c r="A2199" s="6">
        <v>2004</v>
      </c>
      <c r="B2199" s="17">
        <v>548.33321047355923</v>
      </c>
      <c r="C2199" s="17">
        <v>20.598178477499999</v>
      </c>
      <c r="D2199" s="6">
        <f t="shared" si="35"/>
        <v>0.54833321047355921</v>
      </c>
    </row>
    <row r="2200" spans="1:4" x14ac:dyDescent="0.25">
      <c r="A2200" s="6">
        <v>2004</v>
      </c>
      <c r="B2200" s="17">
        <v>597.75617118872754</v>
      </c>
      <c r="C2200" s="17">
        <v>20.639433675199999</v>
      </c>
      <c r="D2200" s="6">
        <f t="shared" si="35"/>
        <v>0.59775617118872748</v>
      </c>
    </row>
    <row r="2201" spans="1:4" x14ac:dyDescent="0.25">
      <c r="A2201" s="6">
        <v>2004</v>
      </c>
      <c r="B2201" s="17">
        <v>647.09506652180369</v>
      </c>
      <c r="C2201" s="17">
        <v>20.7927805277</v>
      </c>
      <c r="D2201" s="6">
        <f t="shared" si="35"/>
        <v>0.64709506652180371</v>
      </c>
    </row>
    <row r="2202" spans="1:4" x14ac:dyDescent="0.25">
      <c r="A2202" s="6">
        <v>2004</v>
      </c>
      <c r="B2202" s="17">
        <v>696.30156786761722</v>
      </c>
      <c r="C2202" s="17">
        <v>21.886922770000002</v>
      </c>
      <c r="D2202" s="6">
        <f t="shared" si="35"/>
        <v>0.69630156786761721</v>
      </c>
    </row>
    <row r="2203" spans="1:4" x14ac:dyDescent="0.25">
      <c r="A2203" s="6">
        <v>2004</v>
      </c>
      <c r="B2203" s="17">
        <v>745.31744624469491</v>
      </c>
      <c r="C2203" s="17">
        <v>21.973707258699999</v>
      </c>
      <c r="D2203" s="6">
        <f t="shared" si="35"/>
        <v>0.74531744624469487</v>
      </c>
    </row>
    <row r="2204" spans="1:4" x14ac:dyDescent="0.25">
      <c r="A2204" s="6">
        <v>2004</v>
      </c>
      <c r="B2204" s="17">
        <v>794.57945306438296</v>
      </c>
      <c r="C2204" s="17">
        <v>20.840358348799999</v>
      </c>
      <c r="D2204" s="6">
        <f t="shared" si="35"/>
        <v>0.79457945306438293</v>
      </c>
    </row>
    <row r="2205" spans="1:4" x14ac:dyDescent="0.25">
      <c r="A2205" s="6">
        <v>2004</v>
      </c>
      <c r="B2205" s="17">
        <v>844.02340832551056</v>
      </c>
      <c r="C2205" s="17">
        <v>20.956080121900001</v>
      </c>
      <c r="D2205" s="6">
        <f t="shared" si="35"/>
        <v>0.84402340832551059</v>
      </c>
    </row>
    <row r="2206" spans="1:4" x14ac:dyDescent="0.25">
      <c r="A2206" s="6">
        <v>2004</v>
      </c>
      <c r="B2206" s="17">
        <v>893.33186222430561</v>
      </c>
      <c r="C2206" s="17">
        <v>19.04142328</v>
      </c>
      <c r="D2206" s="6">
        <f t="shared" si="35"/>
        <v>0.89333186222430561</v>
      </c>
    </row>
    <row r="2207" spans="1:4" x14ac:dyDescent="0.25">
      <c r="A2207" s="6">
        <v>2004</v>
      </c>
      <c r="B2207" s="17">
        <v>942.86163720743843</v>
      </c>
      <c r="C2207" s="17">
        <v>17.6074720296</v>
      </c>
      <c r="D2207" s="6">
        <f t="shared" si="35"/>
        <v>0.94286163720743843</v>
      </c>
    </row>
    <row r="2208" spans="1:4" x14ac:dyDescent="0.25">
      <c r="A2208" s="6">
        <v>2004</v>
      </c>
      <c r="B2208" s="17">
        <v>992.33580901297194</v>
      </c>
      <c r="C2208" s="17">
        <v>19.315119781700002</v>
      </c>
      <c r="D2208" s="6">
        <f t="shared" si="35"/>
        <v>0.99233580901297191</v>
      </c>
    </row>
    <row r="2209" spans="1:4" x14ac:dyDescent="0.25">
      <c r="A2209" s="6">
        <v>2004</v>
      </c>
      <c r="B2209" s="17">
        <v>1041.8300838428536</v>
      </c>
      <c r="C2209" s="17">
        <v>20.351806144699999</v>
      </c>
      <c r="D2209" s="6">
        <f t="shared" si="35"/>
        <v>1.0418300838428536</v>
      </c>
    </row>
    <row r="2210" spans="1:4" x14ac:dyDescent="0.25">
      <c r="A2210" s="6">
        <v>2004</v>
      </c>
      <c r="B2210" s="17">
        <v>1091.2648727584683</v>
      </c>
      <c r="C2210" s="17">
        <v>22.617920462200001</v>
      </c>
      <c r="D2210" s="6">
        <f t="shared" si="35"/>
        <v>1.0912648727584684</v>
      </c>
    </row>
    <row r="2211" spans="1:4" x14ac:dyDescent="0.25">
      <c r="A2211" s="6">
        <v>2004</v>
      </c>
      <c r="B2211" s="17">
        <v>1140.909273669964</v>
      </c>
      <c r="C2211" s="17">
        <v>23.7275190129</v>
      </c>
      <c r="D2211" s="6">
        <f t="shared" si="35"/>
        <v>1.140909273669964</v>
      </c>
    </row>
    <row r="2212" spans="1:4" x14ac:dyDescent="0.25">
      <c r="A2212" s="6">
        <v>2004</v>
      </c>
      <c r="B2212" s="17">
        <v>1190.4928960283148</v>
      </c>
      <c r="C2212" s="17">
        <v>21.694903879999998</v>
      </c>
      <c r="D2212" s="6">
        <f t="shared" si="35"/>
        <v>1.1904928960283148</v>
      </c>
    </row>
    <row r="2213" spans="1:4" x14ac:dyDescent="0.25">
      <c r="A2213" s="6">
        <v>2004</v>
      </c>
      <c r="B2213" s="17">
        <v>1239.4095703133457</v>
      </c>
      <c r="C2213" s="17">
        <v>24.961866733800001</v>
      </c>
      <c r="D2213" s="6">
        <f t="shared" si="35"/>
        <v>1.2394095703133456</v>
      </c>
    </row>
    <row r="2214" spans="1:4" x14ac:dyDescent="0.25">
      <c r="A2214" s="6">
        <v>2004</v>
      </c>
      <c r="B2214" s="17">
        <v>1288.3009269198171</v>
      </c>
      <c r="C2214" s="17">
        <v>21.441205686100002</v>
      </c>
      <c r="D2214" s="6">
        <f t="shared" si="35"/>
        <v>1.2883009269198171</v>
      </c>
    </row>
    <row r="2215" spans="1:4" x14ac:dyDescent="0.25">
      <c r="A2215" s="6">
        <v>2004</v>
      </c>
      <c r="B2215" s="17">
        <v>1337.2963817842531</v>
      </c>
      <c r="C2215" s="17">
        <v>19.641390382800001</v>
      </c>
      <c r="D2215" s="6">
        <f t="shared" si="35"/>
        <v>1.3372963817842531</v>
      </c>
    </row>
    <row r="2216" spans="1:4" x14ac:dyDescent="0.25">
      <c r="A2216" s="6">
        <v>2004</v>
      </c>
      <c r="B2216" s="17">
        <v>1386.6618579338742</v>
      </c>
      <c r="C2216" s="17">
        <v>20.304563486900001</v>
      </c>
      <c r="D2216" s="6">
        <f t="shared" si="35"/>
        <v>1.3866618579338743</v>
      </c>
    </row>
    <row r="2217" spans="1:4" x14ac:dyDescent="0.25">
      <c r="A2217" s="6">
        <v>2004</v>
      </c>
      <c r="B2217" s="17">
        <v>1436.069241163354</v>
      </c>
      <c r="C2217" s="17">
        <v>21.229381894199999</v>
      </c>
      <c r="D2217" s="6">
        <f t="shared" si="35"/>
        <v>1.436069241163354</v>
      </c>
    </row>
    <row r="2218" spans="1:4" x14ac:dyDescent="0.25">
      <c r="A2218" s="6">
        <v>2004</v>
      </c>
      <c r="B2218" s="17">
        <v>1485.7153540765728</v>
      </c>
      <c r="C2218" s="17">
        <v>19.725162086699999</v>
      </c>
      <c r="D2218" s="6">
        <f t="shared" si="35"/>
        <v>1.4857153540765728</v>
      </c>
    </row>
    <row r="2219" spans="1:4" x14ac:dyDescent="0.25">
      <c r="A2219" s="6">
        <v>2004</v>
      </c>
      <c r="B2219" s="17">
        <v>1535.2455391916774</v>
      </c>
      <c r="C2219" s="17">
        <v>23.226672211099999</v>
      </c>
      <c r="D2219" s="6">
        <f t="shared" si="35"/>
        <v>1.5352455391916773</v>
      </c>
    </row>
    <row r="2220" spans="1:4" x14ac:dyDescent="0.25">
      <c r="A2220" s="6">
        <v>2004</v>
      </c>
      <c r="B2220" s="17">
        <v>1584.7543329682433</v>
      </c>
      <c r="C2220" s="17">
        <v>22.908860211699999</v>
      </c>
      <c r="D2220" s="6">
        <f t="shared" si="35"/>
        <v>1.5847543329682432</v>
      </c>
    </row>
    <row r="2221" spans="1:4" x14ac:dyDescent="0.25">
      <c r="A2221" s="6">
        <v>2004</v>
      </c>
      <c r="B2221" s="17">
        <v>1633.7545043556347</v>
      </c>
      <c r="C2221" s="17">
        <v>23.135997790699999</v>
      </c>
      <c r="D2221" s="6">
        <f t="shared" si="35"/>
        <v>1.6337545043556347</v>
      </c>
    </row>
    <row r="2222" spans="1:4" x14ac:dyDescent="0.25">
      <c r="A2222" s="6">
        <v>2004</v>
      </c>
      <c r="B2222" s="17">
        <v>1682.6564110957927</v>
      </c>
      <c r="C2222" s="17">
        <v>22.859925587999999</v>
      </c>
      <c r="D2222" s="6">
        <f t="shared" si="35"/>
        <v>1.6826564110957927</v>
      </c>
    </row>
    <row r="2223" spans="1:4" x14ac:dyDescent="0.25">
      <c r="A2223" s="6">
        <v>2004</v>
      </c>
      <c r="B2223" s="17">
        <v>1730.9732580807413</v>
      </c>
      <c r="C2223" s="17">
        <v>24.166412269599999</v>
      </c>
      <c r="D2223" s="6">
        <f t="shared" si="35"/>
        <v>1.7309732580807413</v>
      </c>
    </row>
    <row r="2224" spans="1:4" x14ac:dyDescent="0.25">
      <c r="A2224" s="6">
        <v>2004</v>
      </c>
      <c r="B2224" s="17">
        <v>1778.5851613932962</v>
      </c>
      <c r="C2224" s="17">
        <v>21.627054277300001</v>
      </c>
      <c r="D2224" s="6">
        <f t="shared" si="35"/>
        <v>1.7785851613932961</v>
      </c>
    </row>
    <row r="2225" spans="1:4" x14ac:dyDescent="0.25">
      <c r="A2225" s="6">
        <v>2004</v>
      </c>
      <c r="B2225" s="17">
        <v>1820.2169007643399</v>
      </c>
      <c r="C2225" s="17">
        <v>19.756354592099999</v>
      </c>
      <c r="D2225" s="6">
        <f t="shared" si="35"/>
        <v>1.8202169007643398</v>
      </c>
    </row>
    <row r="2226" spans="1:4" x14ac:dyDescent="0.25">
      <c r="A2226" s="6">
        <v>2004</v>
      </c>
      <c r="B2226" s="17">
        <v>1853.1173002242156</v>
      </c>
      <c r="C2226" s="17">
        <v>17.353222074800001</v>
      </c>
      <c r="D2226" s="6">
        <f t="shared" si="35"/>
        <v>1.8531173002242156</v>
      </c>
    </row>
    <row r="2227" spans="1:4" x14ac:dyDescent="0.25">
      <c r="A2227" s="6">
        <v>2004</v>
      </c>
      <c r="B2227" s="17">
        <v>1892.8991436088502</v>
      </c>
      <c r="C2227" s="17">
        <v>18.557066503000001</v>
      </c>
      <c r="D2227" s="6">
        <f t="shared" si="35"/>
        <v>1.8928991436088503</v>
      </c>
    </row>
    <row r="2228" spans="1:4" x14ac:dyDescent="0.25">
      <c r="A2228" s="6">
        <v>2004</v>
      </c>
      <c r="B2228" s="17">
        <v>1939.5723275465709</v>
      </c>
      <c r="C2228" s="17">
        <v>23.205989601900001</v>
      </c>
      <c r="D2228" s="6">
        <f t="shared" si="35"/>
        <v>1.9395723275465708</v>
      </c>
    </row>
    <row r="2229" spans="1:4" x14ac:dyDescent="0.25">
      <c r="A2229" s="6">
        <v>2004</v>
      </c>
      <c r="B2229" s="17">
        <v>1989.1028321536069</v>
      </c>
      <c r="C2229" s="17">
        <v>17.755402623999998</v>
      </c>
      <c r="D2229" s="6">
        <f t="shared" si="35"/>
        <v>1.9891028321536068</v>
      </c>
    </row>
    <row r="2230" spans="1:4" x14ac:dyDescent="0.25">
      <c r="A2230" s="6">
        <v>2004</v>
      </c>
      <c r="B2230" s="17">
        <v>2038.7283323099482</v>
      </c>
      <c r="C2230" s="17">
        <v>18.785970652100001</v>
      </c>
      <c r="D2230" s="6">
        <f t="shared" si="35"/>
        <v>2.0387283323099483</v>
      </c>
    </row>
    <row r="2231" spans="1:4" x14ac:dyDescent="0.25">
      <c r="A2231" s="6">
        <v>2004</v>
      </c>
      <c r="B2231" s="17">
        <v>2088.3218499725222</v>
      </c>
      <c r="C2231" s="17">
        <v>20.6025589172</v>
      </c>
      <c r="D2231" s="6">
        <f t="shared" si="35"/>
        <v>2.0883218499725222</v>
      </c>
    </row>
    <row r="2232" spans="1:4" x14ac:dyDescent="0.25">
      <c r="A2232" s="6">
        <v>2004</v>
      </c>
      <c r="B2232" s="17">
        <v>2140.0113189179042</v>
      </c>
      <c r="C2232" s="17">
        <v>28.249101561</v>
      </c>
      <c r="D2232" s="6">
        <f t="shared" si="35"/>
        <v>2.140011318917904</v>
      </c>
    </row>
    <row r="2233" spans="1:4" x14ac:dyDescent="0.25">
      <c r="A2233" s="6">
        <v>2004</v>
      </c>
      <c r="B2233" s="17">
        <v>2180.0433531044391</v>
      </c>
      <c r="C2233" s="17">
        <v>24.050674891</v>
      </c>
      <c r="D2233" s="6">
        <f t="shared" si="35"/>
        <v>2.180043353104439</v>
      </c>
    </row>
    <row r="2234" spans="1:4" x14ac:dyDescent="0.25">
      <c r="A2234" s="6">
        <v>2004</v>
      </c>
      <c r="B2234" s="17">
        <v>2228.755703571313</v>
      </c>
      <c r="C2234" s="17">
        <v>26.422947847700001</v>
      </c>
      <c r="D2234" s="6">
        <f t="shared" si="35"/>
        <v>2.2287557035713128</v>
      </c>
    </row>
    <row r="2235" spans="1:4" x14ac:dyDescent="0.25">
      <c r="A2235" s="6">
        <v>2004</v>
      </c>
      <c r="B2235" s="17">
        <v>2286.2195277567334</v>
      </c>
      <c r="C2235" s="17">
        <v>23.9343301583</v>
      </c>
      <c r="D2235" s="6">
        <f t="shared" si="35"/>
        <v>2.2862195277567334</v>
      </c>
    </row>
    <row r="2236" spans="1:4" x14ac:dyDescent="0.25">
      <c r="A2236" s="6">
        <v>2004</v>
      </c>
      <c r="B2236" s="17">
        <v>2321.8796024132494</v>
      </c>
      <c r="C2236" s="17">
        <v>10.5473526878</v>
      </c>
      <c r="D2236" s="6">
        <f t="shared" si="35"/>
        <v>2.3218796024132495</v>
      </c>
    </row>
    <row r="2237" spans="1:4" x14ac:dyDescent="0.25">
      <c r="A2237" s="6">
        <v>2004</v>
      </c>
      <c r="B2237" s="17">
        <v>2364.1798713332132</v>
      </c>
      <c r="C2237" s="17">
        <v>15.4259972499</v>
      </c>
      <c r="D2237" s="6">
        <f t="shared" si="35"/>
        <v>2.3641798713332132</v>
      </c>
    </row>
    <row r="2238" spans="1:4" x14ac:dyDescent="0.25">
      <c r="A2238" s="6">
        <v>2004</v>
      </c>
      <c r="B2238" s="17">
        <v>2412.1474959718876</v>
      </c>
      <c r="C2238" s="17">
        <v>14.2272994938</v>
      </c>
      <c r="D2238" s="6">
        <f t="shared" si="35"/>
        <v>2.4121474959718876</v>
      </c>
    </row>
    <row r="2239" spans="1:4" x14ac:dyDescent="0.25">
      <c r="A2239" s="6">
        <v>2004</v>
      </c>
      <c r="B2239" s="17">
        <v>2461.1783991527955</v>
      </c>
      <c r="C2239" s="17">
        <v>12.2233649866</v>
      </c>
      <c r="D2239" s="6">
        <f t="shared" si="35"/>
        <v>2.4611783991527956</v>
      </c>
    </row>
    <row r="2240" spans="1:4" x14ac:dyDescent="0.25">
      <c r="A2240" s="6">
        <v>2004</v>
      </c>
      <c r="B2240" s="17">
        <v>2510.050165002775</v>
      </c>
      <c r="C2240" s="17">
        <v>12.659999876100001</v>
      </c>
      <c r="D2240" s="6">
        <f t="shared" ref="D2240:D2303" si="36">B2240/1000</f>
        <v>2.5100501650027751</v>
      </c>
    </row>
    <row r="2241" spans="1:4" x14ac:dyDescent="0.25">
      <c r="A2241" s="6">
        <v>2004</v>
      </c>
      <c r="B2241" s="17">
        <v>2560.5810173744044</v>
      </c>
      <c r="C2241" s="17">
        <v>24.3300402104</v>
      </c>
      <c r="D2241" s="6">
        <f t="shared" si="36"/>
        <v>2.5605810173744046</v>
      </c>
    </row>
    <row r="2242" spans="1:4" x14ac:dyDescent="0.25">
      <c r="A2242" s="6">
        <v>2004</v>
      </c>
      <c r="B2242" s="17">
        <v>2606.3878188220433</v>
      </c>
      <c r="C2242" s="17">
        <v>32.283676166799999</v>
      </c>
      <c r="D2242" s="6">
        <f t="shared" si="36"/>
        <v>2.6063878188220433</v>
      </c>
    </row>
    <row r="2243" spans="1:4" x14ac:dyDescent="0.25">
      <c r="A2243" s="6">
        <v>2004</v>
      </c>
      <c r="B2243" s="17">
        <v>2654.0090699398775</v>
      </c>
      <c r="C2243" s="17">
        <v>26.8953165711</v>
      </c>
      <c r="D2243" s="6">
        <f t="shared" si="36"/>
        <v>2.6540090699398773</v>
      </c>
    </row>
    <row r="2244" spans="1:4" x14ac:dyDescent="0.25">
      <c r="A2244" s="6">
        <v>2004</v>
      </c>
      <c r="B2244" s="17">
        <v>2701.4142696250133</v>
      </c>
      <c r="C2244" s="17">
        <v>31.4540342616</v>
      </c>
      <c r="D2244" s="6">
        <f t="shared" si="36"/>
        <v>2.7014142696250132</v>
      </c>
    </row>
    <row r="2245" spans="1:4" x14ac:dyDescent="0.25">
      <c r="A2245" s="6">
        <v>2004</v>
      </c>
      <c r="B2245" s="17">
        <v>2750.9843466435623</v>
      </c>
      <c r="C2245" s="17">
        <v>29.702478494699999</v>
      </c>
      <c r="D2245" s="6">
        <f t="shared" si="36"/>
        <v>2.7509843466435622</v>
      </c>
    </row>
    <row r="2246" spans="1:4" x14ac:dyDescent="0.25">
      <c r="A2246" s="6">
        <v>2004</v>
      </c>
      <c r="B2246" s="17">
        <v>2800.4396383164549</v>
      </c>
      <c r="C2246" s="17">
        <v>27.313067917200001</v>
      </c>
      <c r="D2246" s="6">
        <f t="shared" si="36"/>
        <v>2.8004396383164547</v>
      </c>
    </row>
    <row r="2247" spans="1:4" x14ac:dyDescent="0.25">
      <c r="A2247" s="6">
        <v>2004</v>
      </c>
      <c r="B2247" s="17">
        <v>2850.1816925468142</v>
      </c>
      <c r="C2247" s="17">
        <v>34.429116530999998</v>
      </c>
      <c r="D2247" s="6">
        <f t="shared" si="36"/>
        <v>2.8501816925468142</v>
      </c>
    </row>
    <row r="2248" spans="1:4" x14ac:dyDescent="0.25">
      <c r="A2248" s="6">
        <v>2004</v>
      </c>
      <c r="B2248" s="17">
        <v>2899.8923052816658</v>
      </c>
      <c r="C2248" s="17">
        <v>33.530479466300001</v>
      </c>
      <c r="D2248" s="6">
        <f t="shared" si="36"/>
        <v>2.8998923052816656</v>
      </c>
    </row>
    <row r="2249" spans="1:4" x14ac:dyDescent="0.25">
      <c r="A2249" s="6">
        <v>2004</v>
      </c>
      <c r="B2249" s="17">
        <v>2949.3050902901068</v>
      </c>
      <c r="C2249" s="17">
        <v>30.836023818400001</v>
      </c>
      <c r="D2249" s="6">
        <f t="shared" si="36"/>
        <v>2.9493050902901068</v>
      </c>
    </row>
    <row r="2250" spans="1:4" x14ac:dyDescent="0.25">
      <c r="A2250" s="6">
        <v>2004</v>
      </c>
      <c r="B2250" s="17">
        <v>2997.1817022288064</v>
      </c>
      <c r="C2250" s="17">
        <v>58.413145296300002</v>
      </c>
      <c r="D2250" s="6">
        <f t="shared" si="36"/>
        <v>2.9971817022288065</v>
      </c>
    </row>
    <row r="2251" spans="1:4" x14ac:dyDescent="0.25">
      <c r="A2251" s="6">
        <v>2004</v>
      </c>
      <c r="B2251" s="17">
        <v>3046.7849660731258</v>
      </c>
      <c r="C2251" s="17">
        <v>48.280157830100002</v>
      </c>
      <c r="D2251" s="6">
        <f t="shared" si="36"/>
        <v>3.0467849660731257</v>
      </c>
    </row>
    <row r="2252" spans="1:4" x14ac:dyDescent="0.25">
      <c r="A2252" s="6">
        <v>2004</v>
      </c>
      <c r="B2252" s="17">
        <v>3095.7479198974925</v>
      </c>
      <c r="C2252" s="17">
        <v>40.250156165900002</v>
      </c>
      <c r="D2252" s="6">
        <f t="shared" si="36"/>
        <v>3.0957479198974927</v>
      </c>
    </row>
    <row r="2253" spans="1:4" x14ac:dyDescent="0.25">
      <c r="A2253" s="6">
        <v>2004</v>
      </c>
      <c r="B2253" s="17">
        <v>3144.0459724760985</v>
      </c>
      <c r="C2253" s="17">
        <v>23.465746190000001</v>
      </c>
      <c r="D2253" s="6">
        <f t="shared" si="36"/>
        <v>3.1440459724760985</v>
      </c>
    </row>
    <row r="2254" spans="1:4" x14ac:dyDescent="0.25">
      <c r="A2254" s="6">
        <v>2004</v>
      </c>
      <c r="B2254" s="17">
        <v>3193.2415136328</v>
      </c>
      <c r="C2254" s="17">
        <v>11.694063764999999</v>
      </c>
      <c r="D2254" s="6">
        <f t="shared" si="36"/>
        <v>3.1932415136327998</v>
      </c>
    </row>
    <row r="2255" spans="1:4" x14ac:dyDescent="0.25">
      <c r="A2255" s="6">
        <v>2004</v>
      </c>
      <c r="B2255" s="17">
        <v>3241.429791446164</v>
      </c>
      <c r="C2255" s="17">
        <v>8.5257766074599992</v>
      </c>
      <c r="D2255" s="6">
        <f t="shared" si="36"/>
        <v>3.2414297914461638</v>
      </c>
    </row>
    <row r="2256" spans="1:4" x14ac:dyDescent="0.25">
      <c r="A2256" s="6">
        <v>2004</v>
      </c>
      <c r="B2256" s="17">
        <v>3283.9578830104088</v>
      </c>
      <c r="C2256" s="17">
        <v>7.7209000270599999</v>
      </c>
      <c r="D2256" s="6">
        <f t="shared" si="36"/>
        <v>3.2839578830104088</v>
      </c>
    </row>
    <row r="2257" spans="1:4" x14ac:dyDescent="0.25">
      <c r="A2257" s="6">
        <v>2004</v>
      </c>
      <c r="B2257" s="17">
        <v>3295.8192515555756</v>
      </c>
      <c r="C2257" s="17">
        <v>16.5457857249</v>
      </c>
      <c r="D2257" s="6">
        <f t="shared" si="36"/>
        <v>3.2958192515555758</v>
      </c>
    </row>
    <row r="2258" spans="1:4" x14ac:dyDescent="0.25">
      <c r="A2258" s="6">
        <v>2004</v>
      </c>
      <c r="B2258" s="17">
        <v>3343.1164500826367</v>
      </c>
      <c r="C2258" s="17">
        <v>5.4420864762600001</v>
      </c>
      <c r="D2258" s="6">
        <f t="shared" si="36"/>
        <v>3.3431164500826367</v>
      </c>
    </row>
    <row r="2259" spans="1:4" x14ac:dyDescent="0.25">
      <c r="A2259" s="6">
        <v>2004</v>
      </c>
      <c r="B2259" s="17">
        <v>3390.5595128399495</v>
      </c>
      <c r="C2259" s="17">
        <v>7.7125475211700003</v>
      </c>
      <c r="D2259" s="6">
        <f t="shared" si="36"/>
        <v>3.3905595128399497</v>
      </c>
    </row>
    <row r="2260" spans="1:4" x14ac:dyDescent="0.25">
      <c r="A2260" s="6">
        <v>2004</v>
      </c>
      <c r="B2260" s="17">
        <v>3437.7758104714203</v>
      </c>
      <c r="C2260" s="17">
        <v>6.6175109444000002</v>
      </c>
      <c r="D2260" s="6">
        <f t="shared" si="36"/>
        <v>3.4377758104714204</v>
      </c>
    </row>
    <row r="2261" spans="1:4" x14ac:dyDescent="0.25">
      <c r="A2261" s="6">
        <v>2004</v>
      </c>
      <c r="B2261" s="17">
        <v>3485.5973481017086</v>
      </c>
      <c r="C2261" s="17">
        <v>6.3144639975399999</v>
      </c>
      <c r="D2261" s="6">
        <f t="shared" si="36"/>
        <v>3.4855973481017086</v>
      </c>
    </row>
    <row r="2262" spans="1:4" x14ac:dyDescent="0.25">
      <c r="A2262" s="6">
        <v>2004</v>
      </c>
      <c r="B2262" s="17">
        <v>3533.5426736759437</v>
      </c>
      <c r="C2262" s="17">
        <v>6.0174832626599999</v>
      </c>
      <c r="D2262" s="6">
        <f t="shared" si="36"/>
        <v>3.5335426736759437</v>
      </c>
    </row>
    <row r="2263" spans="1:4" x14ac:dyDescent="0.25">
      <c r="A2263" s="6">
        <v>2004</v>
      </c>
      <c r="B2263" s="17">
        <v>3582.4043349612784</v>
      </c>
      <c r="C2263" s="17">
        <v>6.9355435591000001</v>
      </c>
      <c r="D2263" s="6">
        <f t="shared" si="36"/>
        <v>3.5824043349612786</v>
      </c>
    </row>
    <row r="2264" spans="1:4" x14ac:dyDescent="0.25">
      <c r="A2264" s="6">
        <v>2004</v>
      </c>
      <c r="B2264" s="17">
        <v>3630.1864980925648</v>
      </c>
      <c r="C2264" s="17">
        <v>8.5424155066399994</v>
      </c>
      <c r="D2264" s="6">
        <f t="shared" si="36"/>
        <v>3.6301864980925647</v>
      </c>
    </row>
    <row r="2265" spans="1:4" x14ac:dyDescent="0.25">
      <c r="A2265" s="6">
        <v>2004</v>
      </c>
      <c r="B2265" s="17">
        <v>3669.3994920806908</v>
      </c>
      <c r="C2265" s="17">
        <v>7.1765657012000004</v>
      </c>
      <c r="D2265" s="6">
        <f t="shared" si="36"/>
        <v>3.6693994920806907</v>
      </c>
    </row>
    <row r="2266" spans="1:4" x14ac:dyDescent="0.25">
      <c r="A2266" s="6">
        <v>2004</v>
      </c>
      <c r="B2266" s="17">
        <v>3712.4294071588201</v>
      </c>
      <c r="C2266" s="17">
        <v>7.4804543733399997</v>
      </c>
      <c r="D2266" s="6">
        <f t="shared" si="36"/>
        <v>3.7124294071588202</v>
      </c>
    </row>
    <row r="2267" spans="1:4" x14ac:dyDescent="0.25">
      <c r="A2267" s="6">
        <v>2004</v>
      </c>
      <c r="B2267" s="17">
        <v>3756.7765695494845</v>
      </c>
      <c r="C2267" s="17">
        <v>9.5113264294699995</v>
      </c>
      <c r="D2267" s="6">
        <f t="shared" si="36"/>
        <v>3.7567765695494844</v>
      </c>
    </row>
    <row r="2268" spans="1:4" x14ac:dyDescent="0.25">
      <c r="A2268" s="6">
        <v>2004</v>
      </c>
      <c r="B2268" s="17">
        <v>3804.2500690936131</v>
      </c>
      <c r="C2268" s="17">
        <v>8.8037205698100003</v>
      </c>
      <c r="D2268" s="6">
        <f t="shared" si="36"/>
        <v>3.8042500690936132</v>
      </c>
    </row>
    <row r="2269" spans="1:4" x14ac:dyDescent="0.25">
      <c r="A2269" s="6">
        <v>2004</v>
      </c>
      <c r="B2269" s="17">
        <v>3848.4000302798008</v>
      </c>
      <c r="C2269" s="17">
        <v>9.6288773557099994</v>
      </c>
      <c r="D2269" s="6">
        <f t="shared" si="36"/>
        <v>3.8484000302798007</v>
      </c>
    </row>
    <row r="2270" spans="1:4" x14ac:dyDescent="0.25">
      <c r="A2270" s="6">
        <v>2004</v>
      </c>
      <c r="B2270" s="17">
        <v>3886.2368838472248</v>
      </c>
      <c r="C2270" s="17">
        <v>7.8258055142299998</v>
      </c>
      <c r="D2270" s="6">
        <f t="shared" si="36"/>
        <v>3.886236883847225</v>
      </c>
    </row>
    <row r="2271" spans="1:4" x14ac:dyDescent="0.25">
      <c r="A2271" s="6">
        <v>2004</v>
      </c>
      <c r="B2271" s="17">
        <v>3934.4232432397625</v>
      </c>
      <c r="C2271" s="17">
        <v>5.3762715997699999</v>
      </c>
      <c r="D2271" s="6">
        <f t="shared" si="36"/>
        <v>3.9344232432397623</v>
      </c>
    </row>
    <row r="2272" spans="1:4" x14ac:dyDescent="0.25">
      <c r="A2272" s="6">
        <v>2004</v>
      </c>
      <c r="B2272" s="17">
        <v>3980.5053613883292</v>
      </c>
      <c r="C2272" s="17">
        <v>8.4875649270799993</v>
      </c>
      <c r="D2272" s="6">
        <f t="shared" si="36"/>
        <v>3.980505361388329</v>
      </c>
    </row>
    <row r="2273" spans="1:4" x14ac:dyDescent="0.25">
      <c r="A2273" s="6">
        <v>2004</v>
      </c>
      <c r="B2273" s="17">
        <v>4029.215011913424</v>
      </c>
      <c r="C2273" s="17">
        <v>11.548812442299999</v>
      </c>
      <c r="D2273" s="6">
        <f t="shared" si="36"/>
        <v>4.0292150119134238</v>
      </c>
    </row>
    <row r="2274" spans="1:4" x14ac:dyDescent="0.25">
      <c r="A2274" s="6">
        <v>2004</v>
      </c>
      <c r="B2274" s="17">
        <v>4078.1315479041509</v>
      </c>
      <c r="C2274" s="17">
        <v>10.438998253799999</v>
      </c>
      <c r="D2274" s="6">
        <f t="shared" si="36"/>
        <v>4.0781315479041513</v>
      </c>
    </row>
    <row r="2275" spans="1:4" x14ac:dyDescent="0.25">
      <c r="A2275" s="6">
        <v>2004</v>
      </c>
      <c r="B2275" s="17">
        <v>4126.2173061611848</v>
      </c>
      <c r="C2275" s="17">
        <v>9.7875135634100001</v>
      </c>
      <c r="D2275" s="6">
        <f t="shared" si="36"/>
        <v>4.1262173061611849</v>
      </c>
    </row>
    <row r="2276" spans="1:4" x14ac:dyDescent="0.25">
      <c r="A2276" s="6">
        <v>2004</v>
      </c>
      <c r="B2276" s="17">
        <v>4174.5648867629961</v>
      </c>
      <c r="C2276" s="17">
        <v>9.3739407368599998</v>
      </c>
      <c r="D2276" s="6">
        <f t="shared" si="36"/>
        <v>4.1745648867629965</v>
      </c>
    </row>
    <row r="2277" spans="1:4" x14ac:dyDescent="0.25">
      <c r="A2277" s="6">
        <v>2004</v>
      </c>
      <c r="B2277" s="17">
        <v>4223.0027925125078</v>
      </c>
      <c r="C2277" s="17">
        <v>9.0836139809100001</v>
      </c>
      <c r="D2277" s="6">
        <f t="shared" si="36"/>
        <v>4.2230027925125082</v>
      </c>
    </row>
    <row r="2278" spans="1:4" x14ac:dyDescent="0.25">
      <c r="A2278" s="6">
        <v>2004</v>
      </c>
      <c r="B2278" s="17">
        <v>4271.6830815986277</v>
      </c>
      <c r="C2278" s="17">
        <v>8.93322113274</v>
      </c>
      <c r="D2278" s="6">
        <f t="shared" si="36"/>
        <v>4.2716830815986278</v>
      </c>
    </row>
    <row r="2279" spans="1:4" x14ac:dyDescent="0.25">
      <c r="A2279" s="6">
        <v>2004</v>
      </c>
      <c r="B2279" s="17">
        <v>4320.5265173346334</v>
      </c>
      <c r="C2279" s="17">
        <v>9.9721905038499994</v>
      </c>
      <c r="D2279" s="6">
        <f t="shared" si="36"/>
        <v>4.320526517334633</v>
      </c>
    </row>
    <row r="2280" spans="1:4" x14ac:dyDescent="0.25">
      <c r="A2280" s="6">
        <v>2004</v>
      </c>
      <c r="B2280" s="17">
        <v>4368.2780419676537</v>
      </c>
      <c r="C2280" s="17">
        <v>10.691058888300001</v>
      </c>
      <c r="D2280" s="6">
        <f t="shared" si="36"/>
        <v>4.3682780419676535</v>
      </c>
    </row>
    <row r="2281" spans="1:4" x14ac:dyDescent="0.25">
      <c r="A2281" s="6">
        <v>2004</v>
      </c>
      <c r="B2281" s="17">
        <v>4417.3325382223502</v>
      </c>
      <c r="C2281" s="17">
        <v>11.7507709154</v>
      </c>
      <c r="D2281" s="6">
        <f t="shared" si="36"/>
        <v>4.4173325382223503</v>
      </c>
    </row>
    <row r="2282" spans="1:4" x14ac:dyDescent="0.25">
      <c r="A2282" s="6">
        <v>2004</v>
      </c>
      <c r="B2282" s="17">
        <v>4466.0852952664909</v>
      </c>
      <c r="C2282" s="17">
        <v>13.055777927199999</v>
      </c>
      <c r="D2282" s="6">
        <f t="shared" si="36"/>
        <v>4.4660852952664909</v>
      </c>
    </row>
    <row r="2283" spans="1:4" x14ac:dyDescent="0.25">
      <c r="A2283" s="6">
        <v>2004</v>
      </c>
      <c r="B2283" s="17">
        <v>4514.9487814551167</v>
      </c>
      <c r="C2283" s="17">
        <v>11.4553671614</v>
      </c>
      <c r="D2283" s="6">
        <f t="shared" si="36"/>
        <v>4.514948781455117</v>
      </c>
    </row>
    <row r="2284" spans="1:4" x14ac:dyDescent="0.25">
      <c r="A2284" s="6">
        <v>2004</v>
      </c>
      <c r="B2284" s="17">
        <v>4564.4733856004805</v>
      </c>
      <c r="C2284" s="17">
        <v>13.0745612052</v>
      </c>
      <c r="D2284" s="6">
        <f t="shared" si="36"/>
        <v>4.5644733856004809</v>
      </c>
    </row>
    <row r="2285" spans="1:4" x14ac:dyDescent="0.25">
      <c r="A2285" s="6">
        <v>2004</v>
      </c>
      <c r="B2285" s="17">
        <v>4613.8851723292182</v>
      </c>
      <c r="C2285" s="17">
        <v>11.252225407599999</v>
      </c>
      <c r="D2285" s="6">
        <f t="shared" si="36"/>
        <v>4.6138851723292182</v>
      </c>
    </row>
    <row r="2286" spans="1:4" x14ac:dyDescent="0.25">
      <c r="A2286" s="6">
        <v>2004</v>
      </c>
      <c r="B2286" s="17">
        <v>4663.1197099010069</v>
      </c>
      <c r="C2286" s="17">
        <v>11.479016919499999</v>
      </c>
      <c r="D2286" s="6">
        <f t="shared" si="36"/>
        <v>4.6631197099010073</v>
      </c>
    </row>
    <row r="2287" spans="1:4" x14ac:dyDescent="0.25">
      <c r="A2287" s="6">
        <v>2004</v>
      </c>
      <c r="B2287" s="17">
        <v>4711.7774926892644</v>
      </c>
      <c r="C2287" s="17">
        <v>12.499726665000001</v>
      </c>
      <c r="D2287" s="6">
        <f t="shared" si="36"/>
        <v>4.7117774926892642</v>
      </c>
    </row>
    <row r="2288" spans="1:4" x14ac:dyDescent="0.25">
      <c r="A2288" s="6">
        <v>2004</v>
      </c>
      <c r="B2288" s="17">
        <v>4761.1325917387894</v>
      </c>
      <c r="C2288" s="17">
        <v>10.6010812521</v>
      </c>
      <c r="D2288" s="6">
        <f t="shared" si="36"/>
        <v>4.7611325917387894</v>
      </c>
    </row>
    <row r="2289" spans="1:4" x14ac:dyDescent="0.25">
      <c r="A2289" s="6">
        <v>2004</v>
      </c>
      <c r="B2289" s="17">
        <v>4809.2109124812096</v>
      </c>
      <c r="C2289" s="17">
        <v>14.194582716699999</v>
      </c>
      <c r="D2289" s="6">
        <f t="shared" si="36"/>
        <v>4.8092109124812099</v>
      </c>
    </row>
    <row r="2290" spans="1:4" x14ac:dyDescent="0.25">
      <c r="A2290" s="6">
        <v>2004</v>
      </c>
      <c r="B2290" s="17">
        <v>4858.2285339121236</v>
      </c>
      <c r="C2290" s="17">
        <v>12.050132225600001</v>
      </c>
      <c r="D2290" s="6">
        <f t="shared" si="36"/>
        <v>4.8582285339121238</v>
      </c>
    </row>
    <row r="2291" spans="1:4" x14ac:dyDescent="0.25">
      <c r="A2291" s="6">
        <v>2004</v>
      </c>
      <c r="B2291" s="17">
        <v>4906.7480465343888</v>
      </c>
      <c r="C2291" s="17">
        <v>13.567050407</v>
      </c>
      <c r="D2291" s="6">
        <f t="shared" si="36"/>
        <v>4.9067480465343891</v>
      </c>
    </row>
    <row r="2292" spans="1:4" x14ac:dyDescent="0.25">
      <c r="A2292" s="6">
        <v>2004</v>
      </c>
      <c r="B2292" s="17">
        <v>4955.5488001081412</v>
      </c>
      <c r="C2292" s="17">
        <v>13.8834652184</v>
      </c>
      <c r="D2292" s="6">
        <f t="shared" si="36"/>
        <v>4.9555488001081409</v>
      </c>
    </row>
    <row r="2293" spans="1:4" x14ac:dyDescent="0.25">
      <c r="A2293" s="6">
        <v>2004</v>
      </c>
      <c r="B2293" s="17">
        <v>5004.4073599661933</v>
      </c>
      <c r="C2293" s="17">
        <v>13.05600913</v>
      </c>
      <c r="D2293" s="6">
        <f t="shared" si="36"/>
        <v>5.0044073599661933</v>
      </c>
    </row>
    <row r="2294" spans="1:4" x14ac:dyDescent="0.25">
      <c r="A2294" s="6">
        <v>2004</v>
      </c>
      <c r="B2294" s="17">
        <v>5052.0446913302103</v>
      </c>
      <c r="C2294" s="17">
        <v>12.2479299964</v>
      </c>
      <c r="D2294" s="6">
        <f t="shared" si="36"/>
        <v>5.0520446913302104</v>
      </c>
    </row>
    <row r="2295" spans="1:4" x14ac:dyDescent="0.25">
      <c r="A2295" s="6">
        <v>2004</v>
      </c>
      <c r="B2295" s="17">
        <v>5098.5175642245913</v>
      </c>
      <c r="C2295" s="17">
        <v>11.8465690998</v>
      </c>
      <c r="D2295" s="6">
        <f t="shared" si="36"/>
        <v>5.0985175642245917</v>
      </c>
    </row>
    <row r="2296" spans="1:4" x14ac:dyDescent="0.25">
      <c r="A2296" s="6">
        <v>2004</v>
      </c>
      <c r="B2296" s="17">
        <v>5145.078047850051</v>
      </c>
      <c r="C2296" s="17">
        <v>13.5335173278</v>
      </c>
      <c r="D2296" s="6">
        <f t="shared" si="36"/>
        <v>5.1450780478500509</v>
      </c>
    </row>
    <row r="2297" spans="1:4" x14ac:dyDescent="0.25">
      <c r="A2297" s="6">
        <v>2004</v>
      </c>
      <c r="B2297" s="17">
        <v>5190.1260400377469</v>
      </c>
      <c r="C2297" s="17">
        <v>14.784339853400001</v>
      </c>
      <c r="D2297" s="6">
        <f t="shared" si="36"/>
        <v>5.1901260400377467</v>
      </c>
    </row>
    <row r="2298" spans="1:4" x14ac:dyDescent="0.25">
      <c r="A2298" s="6">
        <v>2004</v>
      </c>
      <c r="B2298" s="17">
        <v>5229.9359794518405</v>
      </c>
      <c r="C2298" s="17">
        <v>13.1617299537</v>
      </c>
      <c r="D2298" s="6">
        <f t="shared" si="36"/>
        <v>5.2299359794518407</v>
      </c>
    </row>
    <row r="2299" spans="1:4" x14ac:dyDescent="0.25">
      <c r="A2299" s="6">
        <v>2004</v>
      </c>
      <c r="B2299" s="17">
        <v>5271.0546556621575</v>
      </c>
      <c r="C2299" s="17">
        <v>14.220338234</v>
      </c>
      <c r="D2299" s="6">
        <f t="shared" si="36"/>
        <v>5.2710546556621578</v>
      </c>
    </row>
    <row r="2300" spans="1:4" x14ac:dyDescent="0.25">
      <c r="A2300" s="6">
        <v>2004</v>
      </c>
      <c r="B2300" s="17">
        <v>5316.1955697501571</v>
      </c>
      <c r="C2300" s="17">
        <v>12.045733548399999</v>
      </c>
      <c r="D2300" s="6">
        <f t="shared" si="36"/>
        <v>5.3161955697501568</v>
      </c>
    </row>
    <row r="2301" spans="1:4" x14ac:dyDescent="0.25">
      <c r="A2301" s="6">
        <v>2004</v>
      </c>
      <c r="B2301" s="17">
        <v>5360.8618224364718</v>
      </c>
      <c r="C2301" s="17">
        <v>13.2843359395</v>
      </c>
      <c r="D2301" s="6">
        <f t="shared" si="36"/>
        <v>5.3608618224364717</v>
      </c>
    </row>
    <row r="2302" spans="1:4" x14ac:dyDescent="0.25">
      <c r="A2302" s="6">
        <v>2004</v>
      </c>
      <c r="B2302" s="17">
        <v>5401.4557111730019</v>
      </c>
      <c r="C2302" s="17">
        <v>13.230046787299999</v>
      </c>
      <c r="D2302" s="6">
        <f t="shared" si="36"/>
        <v>5.4014557111730017</v>
      </c>
    </row>
    <row r="2303" spans="1:4" x14ac:dyDescent="0.25">
      <c r="A2303" s="6">
        <v>2004</v>
      </c>
      <c r="B2303" s="17">
        <v>5441.6173063546203</v>
      </c>
      <c r="C2303" s="17">
        <v>10.596863368099999</v>
      </c>
      <c r="D2303" s="6">
        <f t="shared" si="36"/>
        <v>5.4416173063546207</v>
      </c>
    </row>
    <row r="2304" spans="1:4" x14ac:dyDescent="0.25">
      <c r="A2304" s="6">
        <v>2004</v>
      </c>
      <c r="B2304" s="17">
        <v>5486.8852846276986</v>
      </c>
      <c r="C2304" s="17">
        <v>11.603682789800001</v>
      </c>
      <c r="D2304" s="6">
        <f t="shared" ref="D2304:D2367" si="37">B2304/1000</f>
        <v>5.4868852846276983</v>
      </c>
    </row>
    <row r="2305" spans="1:4" x14ac:dyDescent="0.25">
      <c r="A2305" s="6">
        <v>2004</v>
      </c>
      <c r="B2305" s="17">
        <v>5534.1961521822059</v>
      </c>
      <c r="C2305" s="17">
        <v>11.708368369800001</v>
      </c>
      <c r="D2305" s="6">
        <f t="shared" si="37"/>
        <v>5.5341961521822061</v>
      </c>
    </row>
    <row r="2306" spans="1:4" x14ac:dyDescent="0.25">
      <c r="A2306" s="6">
        <v>2004</v>
      </c>
      <c r="B2306" s="17">
        <v>5582.5676620608292</v>
      </c>
      <c r="C2306" s="17">
        <v>10.6398082693</v>
      </c>
      <c r="D2306" s="6">
        <f t="shared" si="37"/>
        <v>5.5825676620608293</v>
      </c>
    </row>
    <row r="2307" spans="1:4" x14ac:dyDescent="0.25">
      <c r="A2307" s="6">
        <v>2004</v>
      </c>
      <c r="B2307" s="17">
        <v>5629.7161358055801</v>
      </c>
      <c r="C2307" s="17">
        <v>10.011426655899999</v>
      </c>
      <c r="D2307" s="6">
        <f t="shared" si="37"/>
        <v>5.6297161358055803</v>
      </c>
    </row>
    <row r="2308" spans="1:4" x14ac:dyDescent="0.25">
      <c r="A2308" s="6">
        <v>2004</v>
      </c>
      <c r="B2308" s="17">
        <v>5677.5280482099997</v>
      </c>
      <c r="C2308" s="17">
        <v>10.120471226799999</v>
      </c>
      <c r="D2308" s="6">
        <f t="shared" si="37"/>
        <v>5.6775280482100001</v>
      </c>
    </row>
    <row r="2309" spans="1:4" x14ac:dyDescent="0.25">
      <c r="A2309" s="6">
        <v>2004</v>
      </c>
      <c r="B2309" s="17">
        <v>5725.0070570470934</v>
      </c>
      <c r="C2309" s="17">
        <v>7.7613951076600003</v>
      </c>
      <c r="D2309" s="6">
        <f t="shared" si="37"/>
        <v>5.725007057047093</v>
      </c>
    </row>
    <row r="2310" spans="1:4" x14ac:dyDescent="0.25">
      <c r="A2310" s="6">
        <v>2004</v>
      </c>
      <c r="B2310" s="17">
        <v>5771.6248906778674</v>
      </c>
      <c r="C2310" s="17">
        <v>11.3386575047</v>
      </c>
      <c r="D2310" s="6">
        <f t="shared" si="37"/>
        <v>5.7716248906778675</v>
      </c>
    </row>
    <row r="2311" spans="1:4" x14ac:dyDescent="0.25">
      <c r="A2311" s="6">
        <v>2004</v>
      </c>
      <c r="B2311" s="17">
        <v>5820.1466359647166</v>
      </c>
      <c r="C2311" s="17">
        <v>10.251682841699999</v>
      </c>
      <c r="D2311" s="6">
        <f t="shared" si="37"/>
        <v>5.8201466359647167</v>
      </c>
    </row>
    <row r="2312" spans="1:4" x14ac:dyDescent="0.25">
      <c r="A2312" s="6">
        <v>2004</v>
      </c>
      <c r="B2312" s="17">
        <v>5868.647627027196</v>
      </c>
      <c r="C2312" s="17">
        <v>13.054531346899999</v>
      </c>
      <c r="D2312" s="6">
        <f t="shared" si="37"/>
        <v>5.8686476270271957</v>
      </c>
    </row>
    <row r="2313" spans="1:4" x14ac:dyDescent="0.25">
      <c r="A2313" s="6">
        <v>2004</v>
      </c>
      <c r="B2313" s="17">
        <v>5916.2191982977802</v>
      </c>
      <c r="C2313" s="17">
        <v>10.4908019973</v>
      </c>
      <c r="D2313" s="6">
        <f t="shared" si="37"/>
        <v>5.9162191982977799</v>
      </c>
    </row>
    <row r="2314" spans="1:4" x14ac:dyDescent="0.25">
      <c r="A2314" s="6">
        <v>2004</v>
      </c>
      <c r="B2314" s="17">
        <v>5963.9760713776686</v>
      </c>
      <c r="C2314" s="17">
        <v>12.104901677799999</v>
      </c>
      <c r="D2314" s="6">
        <f t="shared" si="37"/>
        <v>5.9639760713776688</v>
      </c>
    </row>
    <row r="2315" spans="1:4" x14ac:dyDescent="0.25">
      <c r="A2315" s="6">
        <v>2004</v>
      </c>
      <c r="B2315" s="17">
        <v>6011.6308845978938</v>
      </c>
      <c r="C2315" s="17">
        <v>11.4540502469</v>
      </c>
      <c r="D2315" s="6">
        <f t="shared" si="37"/>
        <v>6.0116308845978939</v>
      </c>
    </row>
    <row r="2316" spans="1:4" x14ac:dyDescent="0.25">
      <c r="A2316" s="6">
        <v>2004</v>
      </c>
      <c r="B2316" s="17">
        <v>6059.5835966512523</v>
      </c>
      <c r="C2316" s="17">
        <v>12.136882501800001</v>
      </c>
      <c r="D2316" s="6">
        <f t="shared" si="37"/>
        <v>6.0595835966512519</v>
      </c>
    </row>
    <row r="2317" spans="1:4" x14ac:dyDescent="0.25">
      <c r="A2317" s="6">
        <v>2004</v>
      </c>
      <c r="B2317" s="17">
        <v>6108.8238545751101</v>
      </c>
      <c r="C2317" s="17">
        <v>11.2327337317</v>
      </c>
      <c r="D2317" s="6">
        <f t="shared" si="37"/>
        <v>6.1088238545751103</v>
      </c>
    </row>
    <row r="2318" spans="1:4" x14ac:dyDescent="0.25">
      <c r="A2318" s="6">
        <v>2004</v>
      </c>
      <c r="B2318" s="17">
        <v>6157.8694219945955</v>
      </c>
      <c r="C2318" s="17">
        <v>9.4395014116699993</v>
      </c>
      <c r="D2318" s="6">
        <f t="shared" si="37"/>
        <v>6.1578694219945955</v>
      </c>
    </row>
    <row r="2319" spans="1:4" x14ac:dyDescent="0.25">
      <c r="A2319" s="6">
        <v>2004</v>
      </c>
      <c r="B2319" s="17">
        <v>6206.9137590465971</v>
      </c>
      <c r="C2319" s="17">
        <v>9.1087649490900002</v>
      </c>
      <c r="D2319" s="6">
        <f t="shared" si="37"/>
        <v>6.2069137590465973</v>
      </c>
    </row>
    <row r="2320" spans="1:4" x14ac:dyDescent="0.25">
      <c r="A2320" s="6">
        <v>2004</v>
      </c>
      <c r="B2320" s="17">
        <v>6255.8818914365511</v>
      </c>
      <c r="C2320" s="17">
        <v>9.8009819723000007</v>
      </c>
      <c r="D2320" s="6">
        <f t="shared" si="37"/>
        <v>6.2558818914365508</v>
      </c>
    </row>
    <row r="2321" spans="1:4" x14ac:dyDescent="0.25">
      <c r="A2321" s="6">
        <v>2004</v>
      </c>
      <c r="B2321" s="17">
        <v>6304.9808846459691</v>
      </c>
      <c r="C2321" s="17">
        <v>10.577520847800001</v>
      </c>
      <c r="D2321" s="6">
        <f t="shared" si="37"/>
        <v>6.3049808846459694</v>
      </c>
    </row>
    <row r="2322" spans="1:4" x14ac:dyDescent="0.25">
      <c r="A2322" s="6">
        <v>2004</v>
      </c>
      <c r="B2322" s="17">
        <v>6354.3920027632576</v>
      </c>
      <c r="C2322" s="17">
        <v>10.2691655729</v>
      </c>
      <c r="D2322" s="6">
        <f t="shared" si="37"/>
        <v>6.3543920027632579</v>
      </c>
    </row>
    <row r="2323" spans="1:4" x14ac:dyDescent="0.25">
      <c r="A2323" s="6">
        <v>2004</v>
      </c>
      <c r="B2323" s="17">
        <v>6403.3864967930394</v>
      </c>
      <c r="C2323" s="17">
        <v>12.1209093134</v>
      </c>
      <c r="D2323" s="6">
        <f t="shared" si="37"/>
        <v>6.4033864967930398</v>
      </c>
    </row>
    <row r="2324" spans="1:4" x14ac:dyDescent="0.25">
      <c r="A2324" s="6">
        <v>2004</v>
      </c>
      <c r="B2324" s="17">
        <v>6452.4023032876585</v>
      </c>
      <c r="C2324" s="17">
        <v>9.6360507423000001</v>
      </c>
      <c r="D2324" s="6">
        <f t="shared" si="37"/>
        <v>6.4524023032876583</v>
      </c>
    </row>
    <row r="2325" spans="1:4" x14ac:dyDescent="0.25">
      <c r="A2325" s="6">
        <v>2004</v>
      </c>
      <c r="B2325" s="17">
        <v>6501.6163972679406</v>
      </c>
      <c r="C2325" s="17">
        <v>10.803301786500001</v>
      </c>
      <c r="D2325" s="6">
        <f t="shared" si="37"/>
        <v>6.5016163972679406</v>
      </c>
    </row>
    <row r="2326" spans="1:4" x14ac:dyDescent="0.25">
      <c r="A2326" s="6">
        <v>2004</v>
      </c>
      <c r="B2326" s="17">
        <v>6550.3294660145348</v>
      </c>
      <c r="C2326" s="17">
        <v>7.7509315805199996</v>
      </c>
      <c r="D2326" s="6">
        <f t="shared" si="37"/>
        <v>6.550329466014535</v>
      </c>
    </row>
    <row r="2327" spans="1:4" x14ac:dyDescent="0.25">
      <c r="A2327" s="6">
        <v>2004</v>
      </c>
      <c r="B2327" s="17">
        <v>6599.2562753258007</v>
      </c>
      <c r="C2327" s="17">
        <v>9.7123163460900006</v>
      </c>
      <c r="D2327" s="6">
        <f t="shared" si="37"/>
        <v>6.5992562753258008</v>
      </c>
    </row>
    <row r="2328" spans="1:4" x14ac:dyDescent="0.25">
      <c r="A2328" s="6">
        <v>2004</v>
      </c>
      <c r="B2328" s="17">
        <v>6647.6968027405292</v>
      </c>
      <c r="C2328" s="17">
        <v>7.9005825494100002</v>
      </c>
      <c r="D2328" s="6">
        <f t="shared" si="37"/>
        <v>6.647696802740529</v>
      </c>
    </row>
    <row r="2329" spans="1:4" x14ac:dyDescent="0.25">
      <c r="A2329" s="6">
        <v>2004</v>
      </c>
      <c r="B2329" s="17">
        <v>6693.8908936064454</v>
      </c>
      <c r="C2329" s="17">
        <v>14.938207373099999</v>
      </c>
      <c r="D2329" s="6">
        <f t="shared" si="37"/>
        <v>6.6938908936064454</v>
      </c>
    </row>
    <row r="2330" spans="1:4" x14ac:dyDescent="0.25">
      <c r="A2330" s="6">
        <v>2004</v>
      </c>
      <c r="B2330" s="17">
        <v>6742.5130106800962</v>
      </c>
      <c r="C2330" s="17">
        <v>13.298733460699999</v>
      </c>
      <c r="D2330" s="6">
        <f t="shared" si="37"/>
        <v>6.7425130106800966</v>
      </c>
    </row>
    <row r="2331" spans="1:4" x14ac:dyDescent="0.25">
      <c r="A2331" s="6">
        <v>2004</v>
      </c>
      <c r="B2331" s="17">
        <v>6792.0825976134511</v>
      </c>
      <c r="C2331" s="17">
        <v>11.818356058099999</v>
      </c>
      <c r="D2331" s="6">
        <f t="shared" si="37"/>
        <v>6.7920825976134509</v>
      </c>
    </row>
    <row r="2332" spans="1:4" x14ac:dyDescent="0.25">
      <c r="A2332" s="6">
        <v>2004</v>
      </c>
      <c r="B2332" s="17">
        <v>6839.9869244585261</v>
      </c>
      <c r="C2332" s="17">
        <v>12.641428769099999</v>
      </c>
      <c r="D2332" s="6">
        <f t="shared" si="37"/>
        <v>6.8399869244585263</v>
      </c>
    </row>
    <row r="2333" spans="1:4" x14ac:dyDescent="0.25">
      <c r="A2333" s="6">
        <v>2004</v>
      </c>
      <c r="B2333" s="17">
        <v>6881.6569586954301</v>
      </c>
      <c r="C2333" s="17">
        <v>10.7025067144</v>
      </c>
      <c r="D2333" s="6">
        <f t="shared" si="37"/>
        <v>6.8816569586954301</v>
      </c>
    </row>
    <row r="2334" spans="1:4" x14ac:dyDescent="0.25">
      <c r="A2334" s="6">
        <v>2004</v>
      </c>
      <c r="B2334" s="17">
        <v>6899.1335322320283</v>
      </c>
      <c r="C2334" s="17">
        <v>17.484032711899999</v>
      </c>
      <c r="D2334" s="6">
        <f t="shared" si="37"/>
        <v>6.8991335322320282</v>
      </c>
    </row>
    <row r="2335" spans="1:4" x14ac:dyDescent="0.25">
      <c r="A2335" s="6">
        <v>2004</v>
      </c>
      <c r="B2335" s="17">
        <v>6930.308662599602</v>
      </c>
      <c r="C2335" s="17">
        <v>11.766147127</v>
      </c>
      <c r="D2335" s="6">
        <f t="shared" si="37"/>
        <v>6.930308662599602</v>
      </c>
    </row>
    <row r="2336" spans="1:4" x14ac:dyDescent="0.25">
      <c r="A2336" s="6">
        <v>2004</v>
      </c>
      <c r="B2336" s="17">
        <v>6976.9666706631006</v>
      </c>
      <c r="C2336" s="17">
        <v>18.721341055300002</v>
      </c>
      <c r="D2336" s="6">
        <f t="shared" si="37"/>
        <v>6.9769666706631002</v>
      </c>
    </row>
    <row r="2337" spans="1:4" x14ac:dyDescent="0.25">
      <c r="A2337" s="6">
        <v>2004</v>
      </c>
      <c r="B2337" s="17">
        <v>7022.9790720358878</v>
      </c>
      <c r="C2337" s="17">
        <v>12.508628572599999</v>
      </c>
      <c r="D2337" s="6">
        <f t="shared" si="37"/>
        <v>7.0229790720358878</v>
      </c>
    </row>
    <row r="2338" spans="1:4" x14ac:dyDescent="0.25">
      <c r="A2338" s="6">
        <v>2004</v>
      </c>
      <c r="B2338" s="17">
        <v>7070.5023733161142</v>
      </c>
      <c r="C2338" s="17">
        <v>13.817655229</v>
      </c>
      <c r="D2338" s="6">
        <f t="shared" si="37"/>
        <v>7.0705023733161143</v>
      </c>
    </row>
    <row r="2339" spans="1:4" x14ac:dyDescent="0.25">
      <c r="A2339" s="6">
        <v>2004</v>
      </c>
      <c r="B2339" s="17">
        <v>7119.2847981842824</v>
      </c>
      <c r="C2339" s="17">
        <v>11.6007725731</v>
      </c>
      <c r="D2339" s="6">
        <f t="shared" si="37"/>
        <v>7.1192847981842826</v>
      </c>
    </row>
    <row r="2340" spans="1:4" x14ac:dyDescent="0.25">
      <c r="A2340" s="6">
        <v>2004</v>
      </c>
      <c r="B2340" s="17">
        <v>7166.5115325091811</v>
      </c>
      <c r="C2340" s="17">
        <v>12.934357863800001</v>
      </c>
      <c r="D2340" s="6">
        <f t="shared" si="37"/>
        <v>7.1665115325091815</v>
      </c>
    </row>
    <row r="2341" spans="1:4" x14ac:dyDescent="0.25">
      <c r="A2341" s="6">
        <v>2004</v>
      </c>
      <c r="B2341" s="17">
        <v>7215.432577776468</v>
      </c>
      <c r="C2341" s="17">
        <v>14.223552876999999</v>
      </c>
      <c r="D2341" s="6">
        <f t="shared" si="37"/>
        <v>7.2154325777764683</v>
      </c>
    </row>
    <row r="2342" spans="1:4" x14ac:dyDescent="0.25">
      <c r="A2342" s="6">
        <v>2004</v>
      </c>
      <c r="B2342" s="17">
        <v>7245.3790887125851</v>
      </c>
      <c r="C2342" s="17">
        <v>14.485130248800001</v>
      </c>
      <c r="D2342" s="6">
        <f t="shared" si="37"/>
        <v>7.2453790887125855</v>
      </c>
    </row>
    <row r="2343" spans="1:4" x14ac:dyDescent="0.25">
      <c r="A2343" s="6">
        <v>2004</v>
      </c>
      <c r="B2343" s="17">
        <v>7249.5510731055547</v>
      </c>
      <c r="C2343" s="17">
        <v>19.127782386900002</v>
      </c>
      <c r="D2343" s="6">
        <f t="shared" si="37"/>
        <v>7.2495510731055548</v>
      </c>
    </row>
    <row r="2344" spans="1:4" x14ac:dyDescent="0.25">
      <c r="A2344" s="6">
        <v>2004</v>
      </c>
      <c r="B2344" s="17">
        <v>7283.5992352829271</v>
      </c>
      <c r="C2344" s="17">
        <v>11.066628427099999</v>
      </c>
      <c r="D2344" s="6">
        <f t="shared" si="37"/>
        <v>7.2835992352829271</v>
      </c>
    </row>
    <row r="2345" spans="1:4" x14ac:dyDescent="0.25">
      <c r="A2345" s="6">
        <v>2004</v>
      </c>
      <c r="B2345" s="17">
        <v>7332.1510302854449</v>
      </c>
      <c r="C2345" s="17">
        <v>15.622372136499999</v>
      </c>
      <c r="D2345" s="6">
        <f t="shared" si="37"/>
        <v>7.3321510302854449</v>
      </c>
    </row>
    <row r="2346" spans="1:4" x14ac:dyDescent="0.25">
      <c r="A2346" s="6">
        <v>2004</v>
      </c>
      <c r="B2346" s="17">
        <v>7377.1095672766396</v>
      </c>
      <c r="C2346" s="17">
        <v>16.8810633563</v>
      </c>
      <c r="D2346" s="6">
        <f t="shared" si="37"/>
        <v>7.3771095672766398</v>
      </c>
    </row>
    <row r="2347" spans="1:4" x14ac:dyDescent="0.25">
      <c r="A2347" s="6">
        <v>2004</v>
      </c>
      <c r="B2347" s="17">
        <v>7425.0230055185002</v>
      </c>
      <c r="C2347" s="17">
        <v>19.627922310700001</v>
      </c>
      <c r="D2347" s="6">
        <f t="shared" si="37"/>
        <v>7.4250230055184998</v>
      </c>
    </row>
    <row r="2348" spans="1:4" x14ac:dyDescent="0.25">
      <c r="A2348" s="6">
        <v>2004</v>
      </c>
      <c r="B2348" s="17">
        <v>7474.2831209038113</v>
      </c>
      <c r="C2348" s="17">
        <v>14.8746456795</v>
      </c>
      <c r="D2348" s="6">
        <f t="shared" si="37"/>
        <v>7.4742831209038112</v>
      </c>
    </row>
    <row r="2349" spans="1:4" x14ac:dyDescent="0.25">
      <c r="A2349" s="6">
        <v>2004</v>
      </c>
      <c r="B2349" s="17">
        <v>7522.6471877170115</v>
      </c>
      <c r="C2349" s="17">
        <v>13.5868946982</v>
      </c>
      <c r="D2349" s="6">
        <f t="shared" si="37"/>
        <v>7.5226471877170118</v>
      </c>
    </row>
    <row r="2350" spans="1:4" x14ac:dyDescent="0.25">
      <c r="A2350" s="6">
        <v>2004</v>
      </c>
      <c r="B2350" s="17">
        <v>7555.5961039577451</v>
      </c>
      <c r="C2350" s="17">
        <v>15.341711567000001</v>
      </c>
      <c r="D2350" s="6">
        <f t="shared" si="37"/>
        <v>7.5555961039577451</v>
      </c>
    </row>
    <row r="2351" spans="1:4" x14ac:dyDescent="0.25">
      <c r="A2351" s="6">
        <v>2004</v>
      </c>
      <c r="B2351" s="17">
        <v>7594.0559267667668</v>
      </c>
      <c r="C2351" s="17">
        <v>9.0461867546200008</v>
      </c>
      <c r="D2351" s="6">
        <f t="shared" si="37"/>
        <v>7.5940559267667664</v>
      </c>
    </row>
    <row r="2352" spans="1:4" x14ac:dyDescent="0.25">
      <c r="A2352" s="6">
        <v>2004</v>
      </c>
      <c r="B2352" s="17">
        <v>7643.1233437356277</v>
      </c>
      <c r="C2352" s="17">
        <v>14.4475384129</v>
      </c>
      <c r="D2352" s="6">
        <f t="shared" si="37"/>
        <v>7.6431233437356276</v>
      </c>
    </row>
    <row r="2353" spans="1:4" x14ac:dyDescent="0.25">
      <c r="A2353" s="6">
        <v>2004</v>
      </c>
      <c r="B2353" s="17">
        <v>7690.4143301925633</v>
      </c>
      <c r="C2353" s="17">
        <v>11.979842619499999</v>
      </c>
      <c r="D2353" s="6">
        <f t="shared" si="37"/>
        <v>7.6904143301925636</v>
      </c>
    </row>
    <row r="2354" spans="1:4" x14ac:dyDescent="0.25">
      <c r="A2354" s="6">
        <v>2004</v>
      </c>
      <c r="B2354" s="17">
        <v>7737.7489718589131</v>
      </c>
      <c r="C2354" s="17">
        <v>15.8046425706</v>
      </c>
      <c r="D2354" s="6">
        <f t="shared" si="37"/>
        <v>7.7377489718589132</v>
      </c>
    </row>
    <row r="2355" spans="1:4" x14ac:dyDescent="0.25">
      <c r="A2355" s="6">
        <v>2004</v>
      </c>
      <c r="B2355" s="17">
        <v>7773.6633086130414</v>
      </c>
      <c r="C2355" s="17">
        <v>15.4872084009</v>
      </c>
      <c r="D2355" s="6">
        <f t="shared" si="37"/>
        <v>7.7736633086130418</v>
      </c>
    </row>
    <row r="2356" spans="1:4" x14ac:dyDescent="0.25">
      <c r="A2356" s="6">
        <v>2004</v>
      </c>
      <c r="B2356" s="17">
        <v>7808.2798111310458</v>
      </c>
      <c r="C2356" s="17">
        <v>13.3576364619</v>
      </c>
      <c r="D2356" s="6">
        <f t="shared" si="37"/>
        <v>7.8082798111310456</v>
      </c>
    </row>
    <row r="2357" spans="1:4" x14ac:dyDescent="0.25">
      <c r="A2357" s="6">
        <v>2004</v>
      </c>
      <c r="B2357" s="17">
        <v>7832.0515902330717</v>
      </c>
      <c r="C2357" s="17">
        <v>11.823374655</v>
      </c>
      <c r="D2357" s="6">
        <f t="shared" si="37"/>
        <v>7.8320515902330721</v>
      </c>
    </row>
    <row r="2358" spans="1:4" x14ac:dyDescent="0.25">
      <c r="A2358" s="6">
        <v>2004</v>
      </c>
      <c r="B2358" s="17">
        <v>7843.272381804587</v>
      </c>
      <c r="C2358" s="17">
        <v>13.191776537499999</v>
      </c>
      <c r="D2358" s="6">
        <f t="shared" si="37"/>
        <v>7.8432723818045869</v>
      </c>
    </row>
    <row r="2359" spans="1:4" x14ac:dyDescent="0.25">
      <c r="A2359" s="6">
        <v>2004</v>
      </c>
      <c r="B2359" s="17">
        <v>7886.6796188340395</v>
      </c>
      <c r="C2359" s="17">
        <v>17.951754094399998</v>
      </c>
      <c r="D2359" s="6">
        <f t="shared" si="37"/>
        <v>7.8866796188340391</v>
      </c>
    </row>
    <row r="2360" spans="1:4" x14ac:dyDescent="0.25">
      <c r="A2360" s="6">
        <v>2004</v>
      </c>
      <c r="B2360" s="17">
        <v>7934.769855521643</v>
      </c>
      <c r="C2360" s="17">
        <v>13.6315340207</v>
      </c>
      <c r="D2360" s="6">
        <f t="shared" si="37"/>
        <v>7.934769855521643</v>
      </c>
    </row>
    <row r="2361" spans="1:4" x14ac:dyDescent="0.25">
      <c r="A2361" s="6">
        <v>2004</v>
      </c>
      <c r="B2361" s="17">
        <v>7983.3485907856984</v>
      </c>
      <c r="C2361" s="17">
        <v>11.9128356258</v>
      </c>
      <c r="D2361" s="6">
        <f t="shared" si="37"/>
        <v>7.983348590785698</v>
      </c>
    </row>
    <row r="2362" spans="1:4" x14ac:dyDescent="0.25">
      <c r="A2362" s="6">
        <v>2004</v>
      </c>
      <c r="B2362" s="17">
        <v>8028.1564149680435</v>
      </c>
      <c r="C2362" s="17">
        <v>12.067442292499999</v>
      </c>
      <c r="D2362" s="6">
        <f t="shared" si="37"/>
        <v>8.0281564149680431</v>
      </c>
    </row>
    <row r="2363" spans="1:4" x14ac:dyDescent="0.25">
      <c r="A2363" s="6">
        <v>2004</v>
      </c>
      <c r="B2363" s="17">
        <v>8074.9743930972563</v>
      </c>
      <c r="C2363" s="17">
        <v>13.112529221100001</v>
      </c>
      <c r="D2363" s="6">
        <f t="shared" si="37"/>
        <v>8.0749743930972571</v>
      </c>
    </row>
    <row r="2364" spans="1:4" x14ac:dyDescent="0.25">
      <c r="A2364" s="6">
        <v>2004</v>
      </c>
      <c r="B2364" s="17">
        <v>8122.3528124548166</v>
      </c>
      <c r="C2364" s="17">
        <v>13.1151390051</v>
      </c>
      <c r="D2364" s="6">
        <f t="shared" si="37"/>
        <v>8.1223528124548174</v>
      </c>
    </row>
    <row r="2365" spans="1:4" x14ac:dyDescent="0.25">
      <c r="A2365" s="6">
        <v>2004</v>
      </c>
      <c r="B2365" s="17">
        <v>8171.5665451422719</v>
      </c>
      <c r="C2365" s="17">
        <v>12.486263492300001</v>
      </c>
      <c r="D2365" s="6">
        <f t="shared" si="37"/>
        <v>8.1715665451422712</v>
      </c>
    </row>
    <row r="2366" spans="1:4" x14ac:dyDescent="0.25">
      <c r="A2366" s="6">
        <v>2004</v>
      </c>
      <c r="B2366" s="17">
        <v>8218.6457942644683</v>
      </c>
      <c r="C2366" s="17">
        <v>14.241261095500001</v>
      </c>
      <c r="D2366" s="6">
        <f t="shared" si="37"/>
        <v>8.218645794264468</v>
      </c>
    </row>
    <row r="2367" spans="1:4" x14ac:dyDescent="0.25">
      <c r="A2367" s="6">
        <v>2004</v>
      </c>
      <c r="B2367" s="17">
        <v>8252.1275342215067</v>
      </c>
      <c r="C2367" s="17">
        <v>14.6540481606</v>
      </c>
      <c r="D2367" s="6">
        <f t="shared" si="37"/>
        <v>8.2521275342215059</v>
      </c>
    </row>
    <row r="2368" spans="1:4" x14ac:dyDescent="0.25">
      <c r="A2368" s="6">
        <v>2004</v>
      </c>
      <c r="B2368" s="17">
        <v>8299.5476986593294</v>
      </c>
      <c r="C2368" s="17">
        <v>13.9154163863</v>
      </c>
      <c r="D2368" s="6">
        <f t="shared" ref="D2368:D2431" si="38">B2368/1000</f>
        <v>8.29954769865933</v>
      </c>
    </row>
    <row r="2369" spans="1:4" x14ac:dyDescent="0.25">
      <c r="A2369" s="6">
        <v>2004</v>
      </c>
      <c r="B2369" s="17">
        <v>8346.6911663282353</v>
      </c>
      <c r="C2369" s="17">
        <v>12.1589753608</v>
      </c>
      <c r="D2369" s="6">
        <f t="shared" si="38"/>
        <v>8.3466911663282346</v>
      </c>
    </row>
    <row r="2370" spans="1:4" x14ac:dyDescent="0.25">
      <c r="A2370" s="6">
        <v>2004</v>
      </c>
      <c r="B2370" s="17">
        <v>8392.151422953717</v>
      </c>
      <c r="C2370" s="17">
        <v>9.4030440562899997</v>
      </c>
      <c r="D2370" s="6">
        <f t="shared" si="38"/>
        <v>8.3921514229537166</v>
      </c>
    </row>
    <row r="2371" spans="1:4" x14ac:dyDescent="0.25">
      <c r="A2371" s="6">
        <v>2004</v>
      </c>
      <c r="B2371" s="17">
        <v>8431.949674557487</v>
      </c>
      <c r="C2371" s="17">
        <v>11.9410866861</v>
      </c>
      <c r="D2371" s="6">
        <f t="shared" si="38"/>
        <v>8.4319496745574867</v>
      </c>
    </row>
    <row r="2372" spans="1:4" x14ac:dyDescent="0.25">
      <c r="A2372" s="6">
        <v>2004</v>
      </c>
      <c r="B2372" s="17">
        <v>8469.4814029588015</v>
      </c>
      <c r="C2372" s="17">
        <v>12.1006340513</v>
      </c>
      <c r="D2372" s="6">
        <f t="shared" si="38"/>
        <v>8.4694814029588024</v>
      </c>
    </row>
    <row r="2373" spans="1:4" x14ac:dyDescent="0.25">
      <c r="A2373" s="6">
        <v>2004</v>
      </c>
      <c r="B2373" s="17">
        <v>8515.6250715858514</v>
      </c>
      <c r="C2373" s="17">
        <v>10.7304476637</v>
      </c>
      <c r="D2373" s="6">
        <f t="shared" si="38"/>
        <v>8.5156250715858519</v>
      </c>
    </row>
    <row r="2374" spans="1:4" x14ac:dyDescent="0.25">
      <c r="A2374" s="6">
        <v>2004</v>
      </c>
      <c r="B2374" s="17">
        <v>8564.7003258126715</v>
      </c>
      <c r="C2374" s="17">
        <v>19.3451438361</v>
      </c>
      <c r="D2374" s="6">
        <f t="shared" si="38"/>
        <v>8.5647003258126713</v>
      </c>
    </row>
    <row r="2375" spans="1:4" x14ac:dyDescent="0.25">
      <c r="A2375" s="6">
        <v>2004</v>
      </c>
      <c r="B2375" s="17">
        <v>8611.6414684411393</v>
      </c>
      <c r="C2375" s="17">
        <v>18.507467587400001</v>
      </c>
      <c r="D2375" s="6">
        <f t="shared" si="38"/>
        <v>8.6116414684411389</v>
      </c>
    </row>
    <row r="2376" spans="1:4" x14ac:dyDescent="0.25">
      <c r="A2376" s="6">
        <v>2004</v>
      </c>
      <c r="B2376" s="17">
        <v>8654.2898608661799</v>
      </c>
      <c r="C2376" s="17">
        <v>11.8136100402</v>
      </c>
      <c r="D2376" s="6">
        <f t="shared" si="38"/>
        <v>8.6542898608661805</v>
      </c>
    </row>
    <row r="2377" spans="1:4" x14ac:dyDescent="0.25">
      <c r="A2377" s="6">
        <v>2004</v>
      </c>
      <c r="B2377" s="17">
        <v>8692.3731601300187</v>
      </c>
      <c r="C2377" s="17">
        <v>11.723818507200001</v>
      </c>
      <c r="D2377" s="6">
        <f t="shared" si="38"/>
        <v>8.6923731601300194</v>
      </c>
    </row>
    <row r="2378" spans="1:4" x14ac:dyDescent="0.25">
      <c r="A2378" s="6">
        <v>2004</v>
      </c>
      <c r="B2378" s="17">
        <v>8724.9201856469808</v>
      </c>
      <c r="C2378" s="17">
        <v>25.023008812499999</v>
      </c>
      <c r="D2378" s="6">
        <f t="shared" si="38"/>
        <v>8.7249201856469814</v>
      </c>
    </row>
    <row r="2379" spans="1:4" x14ac:dyDescent="0.25">
      <c r="A2379" s="6">
        <v>2004</v>
      </c>
      <c r="B2379" s="17">
        <v>8764.6539356228095</v>
      </c>
      <c r="C2379" s="17">
        <v>15.435721253700001</v>
      </c>
      <c r="D2379" s="6">
        <f t="shared" si="38"/>
        <v>8.7646539356228104</v>
      </c>
    </row>
    <row r="2380" spans="1:4" x14ac:dyDescent="0.25">
      <c r="A2380" s="6">
        <v>2004</v>
      </c>
      <c r="B2380" s="17">
        <v>8808.0020881567252</v>
      </c>
      <c r="C2380" s="17">
        <v>20.448708733</v>
      </c>
      <c r="D2380" s="6">
        <f t="shared" si="38"/>
        <v>8.8080020881567247</v>
      </c>
    </row>
    <row r="2381" spans="1:4" x14ac:dyDescent="0.25">
      <c r="A2381" s="6">
        <v>2004</v>
      </c>
      <c r="B2381" s="17">
        <v>8840.4740751073605</v>
      </c>
      <c r="C2381" s="17">
        <v>37.103642831800002</v>
      </c>
      <c r="D2381" s="6">
        <f t="shared" si="38"/>
        <v>8.8404740751073607</v>
      </c>
    </row>
    <row r="2382" spans="1:4" x14ac:dyDescent="0.25">
      <c r="A2382" s="6">
        <v>2004</v>
      </c>
      <c r="B2382" s="17">
        <v>8878.956232118464</v>
      </c>
      <c r="C2382" s="17">
        <v>19.604694541899999</v>
      </c>
      <c r="D2382" s="6">
        <f t="shared" si="38"/>
        <v>8.8789562321184636</v>
      </c>
    </row>
    <row r="2383" spans="1:4" x14ac:dyDescent="0.25">
      <c r="A2383" s="6">
        <v>2004</v>
      </c>
      <c r="B2383" s="17">
        <v>8928.1599254669345</v>
      </c>
      <c r="C2383" s="17">
        <v>20.2988790038</v>
      </c>
      <c r="D2383" s="6">
        <f t="shared" si="38"/>
        <v>8.9281599254669342</v>
      </c>
    </row>
    <row r="2384" spans="1:4" x14ac:dyDescent="0.25">
      <c r="A2384" s="6">
        <v>2004</v>
      </c>
      <c r="B2384" s="17">
        <v>8976.8088926279124</v>
      </c>
      <c r="C2384" s="17">
        <v>24.2814369104</v>
      </c>
      <c r="D2384" s="6">
        <f t="shared" si="38"/>
        <v>8.976808892627913</v>
      </c>
    </row>
    <row r="2385" spans="1:4" x14ac:dyDescent="0.25">
      <c r="A2385" s="6">
        <v>2004</v>
      </c>
      <c r="B2385" s="17">
        <v>9025.1663508889906</v>
      </c>
      <c r="C2385" s="17">
        <v>12.840062426799999</v>
      </c>
      <c r="D2385" s="6">
        <f t="shared" si="38"/>
        <v>9.0251663508889912</v>
      </c>
    </row>
    <row r="2386" spans="1:4" x14ac:dyDescent="0.25">
      <c r="A2386" s="6">
        <v>2004</v>
      </c>
      <c r="B2386" s="17">
        <v>9071.1357039030845</v>
      </c>
      <c r="C2386" s="17">
        <v>8.8314854496699997</v>
      </c>
      <c r="D2386" s="6">
        <f t="shared" si="38"/>
        <v>9.0711357039030851</v>
      </c>
    </row>
    <row r="2387" spans="1:4" x14ac:dyDescent="0.25">
      <c r="A2387" s="6">
        <v>2004</v>
      </c>
      <c r="B2387" s="17">
        <v>9120.3071535127419</v>
      </c>
      <c r="C2387" s="17">
        <v>7.6219678455500004</v>
      </c>
      <c r="D2387" s="6">
        <f t="shared" si="38"/>
        <v>9.1203071535127425</v>
      </c>
    </row>
    <row r="2388" spans="1:4" x14ac:dyDescent="0.25">
      <c r="A2388" s="6">
        <v>2004</v>
      </c>
      <c r="B2388" s="17">
        <v>9168.2508523271317</v>
      </c>
      <c r="C2388" s="17">
        <v>22.345036373799999</v>
      </c>
      <c r="D2388" s="6">
        <f t="shared" si="38"/>
        <v>9.168250852327132</v>
      </c>
    </row>
    <row r="2389" spans="1:4" x14ac:dyDescent="0.25">
      <c r="A2389" s="6">
        <v>2004</v>
      </c>
      <c r="B2389" s="17">
        <v>9217.3931720219698</v>
      </c>
      <c r="C2389" s="17">
        <v>13.9949542774</v>
      </c>
      <c r="D2389" s="6">
        <f t="shared" si="38"/>
        <v>9.2173931720219695</v>
      </c>
    </row>
    <row r="2390" spans="1:4" x14ac:dyDescent="0.25">
      <c r="A2390" s="6">
        <v>2004</v>
      </c>
      <c r="B2390" s="17">
        <v>9265.4129778676215</v>
      </c>
      <c r="C2390" s="17">
        <v>8.5691180182900002</v>
      </c>
      <c r="D2390" s="6">
        <f t="shared" si="38"/>
        <v>9.2654129778676211</v>
      </c>
    </row>
    <row r="2391" spans="1:4" x14ac:dyDescent="0.25">
      <c r="A2391" s="6">
        <v>2004</v>
      </c>
      <c r="B2391" s="17">
        <v>9313.6112179048014</v>
      </c>
      <c r="C2391" s="17">
        <v>9.5221700816800006</v>
      </c>
      <c r="D2391" s="6">
        <f t="shared" si="38"/>
        <v>9.3136112179048016</v>
      </c>
    </row>
    <row r="2392" spans="1:4" x14ac:dyDescent="0.25">
      <c r="A2392" s="6">
        <v>2004</v>
      </c>
      <c r="B2392" s="17">
        <v>9361.7597794630929</v>
      </c>
      <c r="C2392" s="17">
        <v>12.3308294541</v>
      </c>
      <c r="D2392" s="6">
        <f t="shared" si="38"/>
        <v>9.3617597794630925</v>
      </c>
    </row>
    <row r="2393" spans="1:4" x14ac:dyDescent="0.25">
      <c r="A2393" s="6">
        <v>2004</v>
      </c>
      <c r="B2393" s="17">
        <v>9411.1245326647932</v>
      </c>
      <c r="C2393" s="17">
        <v>12.023009378999999</v>
      </c>
      <c r="D2393" s="6">
        <f t="shared" si="38"/>
        <v>9.4111245326647932</v>
      </c>
    </row>
    <row r="2394" spans="1:4" x14ac:dyDescent="0.25">
      <c r="A2394" s="6">
        <v>2004</v>
      </c>
      <c r="B2394" s="17">
        <v>9460.1891362856022</v>
      </c>
      <c r="C2394" s="17">
        <v>9.07941922907</v>
      </c>
      <c r="D2394" s="6">
        <f t="shared" si="38"/>
        <v>9.460189136285603</v>
      </c>
    </row>
    <row r="2395" spans="1:4" x14ac:dyDescent="0.25">
      <c r="A2395" s="6">
        <v>2004</v>
      </c>
      <c r="B2395" s="17">
        <v>9508.807739012409</v>
      </c>
      <c r="C2395" s="17">
        <v>11.7131274728</v>
      </c>
      <c r="D2395" s="6">
        <f t="shared" si="38"/>
        <v>9.5088077390124095</v>
      </c>
    </row>
    <row r="2396" spans="1:4" x14ac:dyDescent="0.25">
      <c r="A2396" s="6">
        <v>2004</v>
      </c>
      <c r="B2396" s="17">
        <v>9557.151455774434</v>
      </c>
      <c r="C2396" s="17">
        <v>11.985199391</v>
      </c>
      <c r="D2396" s="6">
        <f t="shared" si="38"/>
        <v>9.5571514557744344</v>
      </c>
    </row>
    <row r="2397" spans="1:4" x14ac:dyDescent="0.25">
      <c r="A2397" s="6">
        <v>2004</v>
      </c>
      <c r="B2397" s="17">
        <v>9605.554663893523</v>
      </c>
      <c r="C2397" s="17">
        <v>8.7953367818900006</v>
      </c>
      <c r="D2397" s="6">
        <f t="shared" si="38"/>
        <v>9.605554663893523</v>
      </c>
    </row>
    <row r="2398" spans="1:4" x14ac:dyDescent="0.25">
      <c r="A2398" s="6">
        <v>2004</v>
      </c>
      <c r="B2398" s="17">
        <v>9654.0328672605065</v>
      </c>
      <c r="C2398" s="17">
        <v>13.0983418654</v>
      </c>
      <c r="D2398" s="6">
        <f t="shared" si="38"/>
        <v>9.654032867260506</v>
      </c>
    </row>
    <row r="2399" spans="1:4" x14ac:dyDescent="0.25">
      <c r="A2399" s="6">
        <v>2004</v>
      </c>
      <c r="B2399" s="17">
        <v>9703.4411568056021</v>
      </c>
      <c r="C2399" s="17">
        <v>15.2418122616</v>
      </c>
      <c r="D2399" s="6">
        <f t="shared" si="38"/>
        <v>9.7034411568056029</v>
      </c>
    </row>
    <row r="2400" spans="1:4" x14ac:dyDescent="0.25">
      <c r="A2400" s="6">
        <v>2004</v>
      </c>
      <c r="B2400" s="17">
        <v>9751.2953032285022</v>
      </c>
      <c r="C2400" s="17">
        <v>14.339699141100001</v>
      </c>
      <c r="D2400" s="6">
        <f t="shared" si="38"/>
        <v>9.7512953032285026</v>
      </c>
    </row>
    <row r="2401" spans="1:4" x14ac:dyDescent="0.25">
      <c r="A2401" s="6">
        <v>2004</v>
      </c>
      <c r="B2401" s="17">
        <v>9791.8193947267573</v>
      </c>
      <c r="C2401" s="17">
        <v>14.477772158900001</v>
      </c>
      <c r="D2401" s="6">
        <f t="shared" si="38"/>
        <v>9.7918193947267564</v>
      </c>
    </row>
    <row r="2402" spans="1:4" x14ac:dyDescent="0.25">
      <c r="A2402" s="6">
        <v>2004</v>
      </c>
      <c r="B2402" s="17">
        <v>9831.7788294512902</v>
      </c>
      <c r="C2402" s="17">
        <v>24.565460077099999</v>
      </c>
      <c r="D2402" s="6">
        <f t="shared" si="38"/>
        <v>9.8317788294512898</v>
      </c>
    </row>
    <row r="2403" spans="1:4" x14ac:dyDescent="0.25">
      <c r="A2403" s="6">
        <v>2004</v>
      </c>
      <c r="B2403" s="17">
        <v>9877.3876394918479</v>
      </c>
      <c r="C2403" s="17">
        <v>19.513970630999999</v>
      </c>
      <c r="D2403" s="6">
        <f t="shared" si="38"/>
        <v>9.8773876394918485</v>
      </c>
    </row>
    <row r="2404" spans="1:4" x14ac:dyDescent="0.25">
      <c r="A2404" s="6">
        <v>2004</v>
      </c>
      <c r="B2404" s="17">
        <v>9898.6033903005828</v>
      </c>
      <c r="C2404" s="17">
        <v>16.640923704999999</v>
      </c>
      <c r="D2404" s="6">
        <f t="shared" si="38"/>
        <v>9.8986033903005826</v>
      </c>
    </row>
    <row r="2405" spans="1:4" x14ac:dyDescent="0.25">
      <c r="A2405" s="6">
        <v>2004</v>
      </c>
      <c r="B2405" s="17">
        <v>9937.7458114330148</v>
      </c>
      <c r="C2405" s="17">
        <v>23.4824386375</v>
      </c>
      <c r="D2405" s="6">
        <f t="shared" si="38"/>
        <v>9.9377458114330146</v>
      </c>
    </row>
    <row r="2406" spans="1:4" x14ac:dyDescent="0.25">
      <c r="A2406" s="6">
        <v>2004</v>
      </c>
      <c r="B2406" s="17">
        <v>9969.3544950064461</v>
      </c>
      <c r="C2406" s="17">
        <v>18.4155530924</v>
      </c>
      <c r="D2406" s="6">
        <f t="shared" si="38"/>
        <v>9.9693544950064457</v>
      </c>
    </row>
    <row r="2407" spans="1:4" x14ac:dyDescent="0.25">
      <c r="A2407" s="6">
        <v>2004</v>
      </c>
      <c r="B2407" s="17">
        <v>10009.763572651744</v>
      </c>
      <c r="C2407" s="17">
        <v>10.9810520176</v>
      </c>
      <c r="D2407" s="6">
        <f t="shared" si="38"/>
        <v>10.009763572651744</v>
      </c>
    </row>
    <row r="2408" spans="1:4" x14ac:dyDescent="0.25">
      <c r="A2408" s="6">
        <v>2004</v>
      </c>
      <c r="B2408" s="17">
        <v>10052.543519063669</v>
      </c>
      <c r="C2408" s="17">
        <v>9.2705286654600005</v>
      </c>
      <c r="D2408" s="6">
        <f t="shared" si="38"/>
        <v>10.052543519063668</v>
      </c>
    </row>
    <row r="2409" spans="1:4" x14ac:dyDescent="0.25">
      <c r="A2409" s="6">
        <v>2004</v>
      </c>
      <c r="B2409" s="17">
        <v>10100.958500213432</v>
      </c>
      <c r="C2409" s="17">
        <v>9.5584343014499993</v>
      </c>
      <c r="D2409" s="6">
        <f t="shared" si="38"/>
        <v>10.100958500213432</v>
      </c>
    </row>
    <row r="2410" spans="1:4" x14ac:dyDescent="0.25">
      <c r="A2410" s="6">
        <v>2004</v>
      </c>
      <c r="B2410" s="17">
        <v>10149.371602727921</v>
      </c>
      <c r="C2410" s="17">
        <v>10.681795642499999</v>
      </c>
      <c r="D2410" s="6">
        <f t="shared" si="38"/>
        <v>10.149371602727921</v>
      </c>
    </row>
    <row r="2411" spans="1:4" x14ac:dyDescent="0.25">
      <c r="A2411" s="6">
        <v>2004</v>
      </c>
      <c r="B2411" s="17">
        <v>10196.333608026531</v>
      </c>
      <c r="C2411" s="17">
        <v>9.1135008389800003</v>
      </c>
      <c r="D2411" s="6">
        <f t="shared" si="38"/>
        <v>10.196333608026531</v>
      </c>
    </row>
    <row r="2412" spans="1:4" x14ac:dyDescent="0.25">
      <c r="A2412" s="6">
        <v>2004</v>
      </c>
      <c r="B2412" s="17">
        <v>10244.556321277203</v>
      </c>
      <c r="C2412" s="17">
        <v>13.4455167741</v>
      </c>
      <c r="D2412" s="6">
        <f t="shared" si="38"/>
        <v>10.244556321277203</v>
      </c>
    </row>
    <row r="2413" spans="1:4" x14ac:dyDescent="0.25">
      <c r="A2413" s="6">
        <v>2004</v>
      </c>
      <c r="B2413" s="17">
        <v>10246.591043682882</v>
      </c>
      <c r="C2413" s="17">
        <v>22.384761103500001</v>
      </c>
      <c r="D2413" s="6">
        <f t="shared" si="38"/>
        <v>10.246591043682882</v>
      </c>
    </row>
    <row r="2414" spans="1:4" x14ac:dyDescent="0.25">
      <c r="A2414" s="6">
        <v>2004</v>
      </c>
      <c r="B2414" s="17">
        <v>10270.639848188461</v>
      </c>
      <c r="C2414" s="17">
        <v>12.6473470053</v>
      </c>
      <c r="D2414" s="6">
        <f t="shared" si="38"/>
        <v>10.270639848188461</v>
      </c>
    </row>
    <row r="2415" spans="1:4" x14ac:dyDescent="0.25">
      <c r="A2415" s="6">
        <v>2004</v>
      </c>
      <c r="B2415" s="17">
        <v>10313.23683243087</v>
      </c>
      <c r="C2415" s="17">
        <v>9.9873610128100001</v>
      </c>
      <c r="D2415" s="6">
        <f t="shared" si="38"/>
        <v>10.313236832430871</v>
      </c>
    </row>
    <row r="2416" spans="1:4" x14ac:dyDescent="0.25">
      <c r="A2416" s="6">
        <v>2004</v>
      </c>
      <c r="B2416" s="17">
        <v>10339.274488537199</v>
      </c>
      <c r="C2416" s="17">
        <v>8.0411198869000007</v>
      </c>
      <c r="D2416" s="6">
        <f t="shared" si="38"/>
        <v>10.3392744885372</v>
      </c>
    </row>
    <row r="2417" spans="1:4" x14ac:dyDescent="0.25">
      <c r="A2417" s="6">
        <v>2004</v>
      </c>
      <c r="B2417" s="17">
        <v>10377.98356334167</v>
      </c>
      <c r="C2417" s="17">
        <v>9.9755258025100009</v>
      </c>
      <c r="D2417" s="6">
        <f t="shared" si="38"/>
        <v>10.377983563341669</v>
      </c>
    </row>
    <row r="2418" spans="1:4" x14ac:dyDescent="0.25">
      <c r="A2418" s="6">
        <v>2004</v>
      </c>
      <c r="B2418" s="17">
        <v>10421.529660740794</v>
      </c>
      <c r="C2418" s="17">
        <v>9.4264986562399997</v>
      </c>
      <c r="D2418" s="6">
        <f t="shared" si="38"/>
        <v>10.421529660740795</v>
      </c>
    </row>
    <row r="2419" spans="1:4" x14ac:dyDescent="0.25">
      <c r="A2419" s="6">
        <v>2004</v>
      </c>
      <c r="B2419" s="17">
        <v>10461.020129944605</v>
      </c>
      <c r="C2419" s="17">
        <v>32.913035255700002</v>
      </c>
      <c r="D2419" s="6">
        <f t="shared" si="38"/>
        <v>10.461020129944606</v>
      </c>
    </row>
    <row r="2420" spans="1:4" x14ac:dyDescent="0.25">
      <c r="A2420" s="6">
        <v>2004</v>
      </c>
      <c r="B2420" s="17">
        <v>10486.988314486403</v>
      </c>
      <c r="C2420" s="17">
        <v>10.732636940900001</v>
      </c>
      <c r="D2420" s="6">
        <f t="shared" si="38"/>
        <v>10.486988314486403</v>
      </c>
    </row>
    <row r="2421" spans="1:4" x14ac:dyDescent="0.25">
      <c r="A2421" s="6">
        <v>2004</v>
      </c>
      <c r="B2421" s="17">
        <v>10502.951357839287</v>
      </c>
      <c r="C2421" s="17">
        <v>14.479419736600001</v>
      </c>
      <c r="D2421" s="6">
        <f t="shared" si="38"/>
        <v>10.502951357839287</v>
      </c>
    </row>
    <row r="2422" spans="1:4" x14ac:dyDescent="0.25">
      <c r="A2422" s="6">
        <v>2004</v>
      </c>
      <c r="B2422" s="17">
        <v>10550.92403357789</v>
      </c>
      <c r="C2422" s="17">
        <v>7.5534799364399996</v>
      </c>
      <c r="D2422" s="6">
        <f t="shared" si="38"/>
        <v>10.550924033577891</v>
      </c>
    </row>
    <row r="2423" spans="1:4" x14ac:dyDescent="0.25">
      <c r="A2423" s="6">
        <v>2004</v>
      </c>
      <c r="B2423" s="17">
        <v>10594.812136161449</v>
      </c>
      <c r="C2423" s="17">
        <v>12.428841469</v>
      </c>
      <c r="D2423" s="6">
        <f t="shared" si="38"/>
        <v>10.594812136161449</v>
      </c>
    </row>
    <row r="2424" spans="1:4" x14ac:dyDescent="0.25">
      <c r="A2424" s="6">
        <v>2004</v>
      </c>
      <c r="B2424" s="17">
        <v>10642.31028479029</v>
      </c>
      <c r="C2424" s="17">
        <v>9.8712754479099996</v>
      </c>
      <c r="D2424" s="6">
        <f t="shared" si="38"/>
        <v>10.642310284790289</v>
      </c>
    </row>
    <row r="2425" spans="1:4" x14ac:dyDescent="0.25">
      <c r="A2425" s="6">
        <v>2004</v>
      </c>
      <c r="B2425" s="17">
        <v>10684.393288871299</v>
      </c>
      <c r="C2425" s="17">
        <v>15.558230794</v>
      </c>
      <c r="D2425" s="6">
        <f t="shared" si="38"/>
        <v>10.684393288871298</v>
      </c>
    </row>
    <row r="2426" spans="1:4" x14ac:dyDescent="0.25">
      <c r="A2426" s="6">
        <v>2004</v>
      </c>
      <c r="B2426" s="17">
        <v>10729.516234564624</v>
      </c>
      <c r="C2426" s="17">
        <v>12.614862781399999</v>
      </c>
      <c r="D2426" s="6">
        <f t="shared" si="38"/>
        <v>10.729516234564624</v>
      </c>
    </row>
    <row r="2427" spans="1:4" x14ac:dyDescent="0.25">
      <c r="A2427" s="6">
        <v>2004</v>
      </c>
      <c r="B2427" s="17">
        <v>10755.948585857657</v>
      </c>
      <c r="C2427" s="17">
        <v>6.1054040085099999</v>
      </c>
      <c r="D2427" s="6">
        <f t="shared" si="38"/>
        <v>10.755948585857658</v>
      </c>
    </row>
    <row r="2428" spans="1:4" x14ac:dyDescent="0.25">
      <c r="A2428" s="6">
        <v>2004</v>
      </c>
      <c r="B2428" s="17">
        <v>10799.929061359053</v>
      </c>
      <c r="C2428" s="17">
        <v>6.3393627660299998</v>
      </c>
      <c r="D2428" s="6">
        <f t="shared" si="38"/>
        <v>10.799929061359054</v>
      </c>
    </row>
    <row r="2429" spans="1:4" x14ac:dyDescent="0.25">
      <c r="A2429" s="6">
        <v>2004</v>
      </c>
      <c r="B2429" s="17">
        <v>10845.09221681734</v>
      </c>
      <c r="C2429" s="17">
        <v>7.9306575592700002</v>
      </c>
      <c r="D2429" s="6">
        <f t="shared" si="38"/>
        <v>10.84509221681734</v>
      </c>
    </row>
    <row r="2430" spans="1:4" x14ac:dyDescent="0.25">
      <c r="A2430" s="6">
        <v>2004</v>
      </c>
      <c r="B2430" s="17">
        <v>10893.582326889087</v>
      </c>
      <c r="C2430" s="17">
        <v>7.0377371290399999</v>
      </c>
      <c r="D2430" s="6">
        <f t="shared" si="38"/>
        <v>10.893582326889087</v>
      </c>
    </row>
    <row r="2431" spans="1:4" x14ac:dyDescent="0.25">
      <c r="A2431" s="6">
        <v>2004</v>
      </c>
      <c r="B2431" s="17">
        <v>10935.733466937365</v>
      </c>
      <c r="C2431" s="17">
        <v>5.86958332798</v>
      </c>
      <c r="D2431" s="6">
        <f t="shared" si="38"/>
        <v>10.935733466937364</v>
      </c>
    </row>
    <row r="2432" spans="1:4" x14ac:dyDescent="0.25">
      <c r="A2432" s="6">
        <v>2004</v>
      </c>
      <c r="B2432" s="17">
        <v>10969.406218050226</v>
      </c>
      <c r="C2432" s="17">
        <v>6.5428692765900003</v>
      </c>
      <c r="D2432" s="6">
        <f t="shared" ref="D2432:D2495" si="39">B2432/1000</f>
        <v>10.969406218050226</v>
      </c>
    </row>
    <row r="2433" spans="1:4" x14ac:dyDescent="0.25">
      <c r="A2433" s="6">
        <v>2004</v>
      </c>
      <c r="B2433" s="17">
        <v>10999.494908651122</v>
      </c>
      <c r="C2433" s="17">
        <v>10.8264869495</v>
      </c>
      <c r="D2433" s="6">
        <f t="shared" si="39"/>
        <v>10.999494908651123</v>
      </c>
    </row>
    <row r="2434" spans="1:4" x14ac:dyDescent="0.25">
      <c r="A2434" s="6">
        <v>2004</v>
      </c>
      <c r="B2434" s="17">
        <v>11033.697388234028</v>
      </c>
      <c r="C2434" s="17">
        <v>8.08866951159</v>
      </c>
      <c r="D2434" s="6">
        <f t="shared" si="39"/>
        <v>11.033697388234028</v>
      </c>
    </row>
    <row r="2435" spans="1:4" x14ac:dyDescent="0.25">
      <c r="A2435" s="6">
        <v>2004</v>
      </c>
      <c r="B2435" s="17">
        <v>11061.173641589519</v>
      </c>
      <c r="C2435" s="17">
        <v>6.7825238310399998</v>
      </c>
      <c r="D2435" s="6">
        <f t="shared" si="39"/>
        <v>11.061173641589519</v>
      </c>
    </row>
    <row r="2436" spans="1:4" x14ac:dyDescent="0.25">
      <c r="A2436" s="6">
        <v>2004</v>
      </c>
      <c r="B2436" s="17">
        <v>11092.424049633193</v>
      </c>
      <c r="C2436" s="17">
        <v>11.817066388800001</v>
      </c>
      <c r="D2436" s="6">
        <f t="shared" si="39"/>
        <v>11.092424049633193</v>
      </c>
    </row>
    <row r="2437" spans="1:4" x14ac:dyDescent="0.25">
      <c r="A2437" s="6">
        <v>2004</v>
      </c>
      <c r="B2437" s="17">
        <v>11131.074948181036</v>
      </c>
      <c r="C2437" s="17">
        <v>10.739415193899999</v>
      </c>
      <c r="D2437" s="6">
        <f t="shared" si="39"/>
        <v>11.131074948181036</v>
      </c>
    </row>
    <row r="2438" spans="1:4" x14ac:dyDescent="0.25">
      <c r="A2438" s="6">
        <v>2004</v>
      </c>
      <c r="B2438" s="17">
        <v>11173.743187096057</v>
      </c>
      <c r="C2438" s="17">
        <v>11.217841395800001</v>
      </c>
      <c r="D2438" s="6">
        <f t="shared" si="39"/>
        <v>11.173743187096058</v>
      </c>
    </row>
    <row r="2439" spans="1:4" x14ac:dyDescent="0.25">
      <c r="A2439" s="6">
        <v>2004</v>
      </c>
      <c r="B2439" s="17">
        <v>11220.641301543465</v>
      </c>
      <c r="C2439" s="17">
        <v>10.9415389924</v>
      </c>
      <c r="D2439" s="6">
        <f t="shared" si="39"/>
        <v>11.220641301543465</v>
      </c>
    </row>
    <row r="2440" spans="1:4" x14ac:dyDescent="0.25">
      <c r="A2440" s="6">
        <v>2004</v>
      </c>
      <c r="B2440" s="17">
        <v>11269.191965012986</v>
      </c>
      <c r="C2440" s="17">
        <v>9.5759319555799998</v>
      </c>
      <c r="D2440" s="6">
        <f t="shared" si="39"/>
        <v>11.269191965012986</v>
      </c>
    </row>
    <row r="2441" spans="1:4" x14ac:dyDescent="0.25">
      <c r="A2441" s="6">
        <v>2004</v>
      </c>
      <c r="B2441" s="17">
        <v>11317.821620099005</v>
      </c>
      <c r="C2441" s="17">
        <v>8.0298528727999994</v>
      </c>
      <c r="D2441" s="6">
        <f t="shared" si="39"/>
        <v>11.317821620099005</v>
      </c>
    </row>
    <row r="2442" spans="1:4" x14ac:dyDescent="0.25">
      <c r="A2442" s="6">
        <v>2004</v>
      </c>
      <c r="B2442" s="17">
        <v>11366.485493424783</v>
      </c>
      <c r="C2442" s="17">
        <v>12.152947360900001</v>
      </c>
      <c r="D2442" s="6">
        <f t="shared" si="39"/>
        <v>11.366485493424783</v>
      </c>
    </row>
    <row r="2443" spans="1:4" x14ac:dyDescent="0.25">
      <c r="A2443" s="6">
        <v>2004</v>
      </c>
      <c r="B2443" s="17">
        <v>11410.838153691455</v>
      </c>
      <c r="C2443" s="17">
        <v>15.594475514699999</v>
      </c>
      <c r="D2443" s="6">
        <f t="shared" si="39"/>
        <v>11.410838153691454</v>
      </c>
    </row>
    <row r="2444" spans="1:4" x14ac:dyDescent="0.25">
      <c r="A2444" s="6">
        <v>2004</v>
      </c>
      <c r="B2444" s="17">
        <v>11446.556131480129</v>
      </c>
      <c r="C2444" s="17">
        <v>14.1122888846</v>
      </c>
      <c r="D2444" s="6">
        <f t="shared" si="39"/>
        <v>11.446556131480129</v>
      </c>
    </row>
    <row r="2445" spans="1:4" x14ac:dyDescent="0.25">
      <c r="A2445" s="6">
        <v>2004</v>
      </c>
      <c r="B2445" s="17">
        <v>11490.976952435245</v>
      </c>
      <c r="C2445" s="17">
        <v>8.2501319905700008</v>
      </c>
      <c r="D2445" s="6">
        <f t="shared" si="39"/>
        <v>11.490976952435245</v>
      </c>
    </row>
    <row r="2446" spans="1:4" x14ac:dyDescent="0.25">
      <c r="A2446" s="6">
        <v>2004</v>
      </c>
      <c r="B2446" s="17">
        <v>11532.829868211007</v>
      </c>
      <c r="C2446" s="17">
        <v>9.8552899590000003</v>
      </c>
      <c r="D2446" s="6">
        <f t="shared" si="39"/>
        <v>11.532829868211007</v>
      </c>
    </row>
    <row r="2447" spans="1:4" x14ac:dyDescent="0.25">
      <c r="A2447" s="6">
        <v>2004</v>
      </c>
      <c r="B2447" s="17">
        <v>11570.455434203095</v>
      </c>
      <c r="C2447" s="17">
        <v>9.8050581959399992</v>
      </c>
      <c r="D2447" s="6">
        <f t="shared" si="39"/>
        <v>11.570455434203096</v>
      </c>
    </row>
    <row r="2448" spans="1:4" x14ac:dyDescent="0.25">
      <c r="A2448" s="6">
        <v>2004</v>
      </c>
      <c r="B2448" s="17">
        <v>11602.169194910814</v>
      </c>
      <c r="C2448" s="17">
        <v>6.6127661938199997</v>
      </c>
      <c r="D2448" s="6">
        <f t="shared" si="39"/>
        <v>11.602169194910813</v>
      </c>
    </row>
    <row r="2449" spans="1:4" x14ac:dyDescent="0.25">
      <c r="A2449" s="6">
        <v>2004</v>
      </c>
      <c r="B2449" s="17">
        <v>11630.727653744274</v>
      </c>
      <c r="C2449" s="17">
        <v>6.0691179026700004</v>
      </c>
      <c r="D2449" s="6">
        <f t="shared" si="39"/>
        <v>11.630727653744273</v>
      </c>
    </row>
    <row r="2450" spans="1:4" x14ac:dyDescent="0.25">
      <c r="A2450" s="6">
        <v>2004</v>
      </c>
      <c r="B2450" s="17">
        <v>11656.519100397572</v>
      </c>
      <c r="C2450" s="17">
        <v>7.3361139079699997</v>
      </c>
      <c r="D2450" s="6">
        <f t="shared" si="39"/>
        <v>11.656519100397572</v>
      </c>
    </row>
    <row r="2451" spans="1:4" x14ac:dyDescent="0.25">
      <c r="A2451" s="6">
        <v>2004</v>
      </c>
      <c r="B2451" s="17">
        <v>11683.025815495086</v>
      </c>
      <c r="C2451" s="17">
        <v>8.9152261375700004</v>
      </c>
      <c r="D2451" s="6">
        <f t="shared" si="39"/>
        <v>11.683025815495085</v>
      </c>
    </row>
    <row r="2452" spans="1:4" x14ac:dyDescent="0.25">
      <c r="A2452" s="6">
        <v>2004</v>
      </c>
      <c r="B2452" s="17">
        <v>11710.485057624413</v>
      </c>
      <c r="C2452" s="17">
        <v>11.649155667600001</v>
      </c>
      <c r="D2452" s="6">
        <f t="shared" si="39"/>
        <v>11.710485057624414</v>
      </c>
    </row>
    <row r="2453" spans="1:4" x14ac:dyDescent="0.25">
      <c r="A2453" s="6">
        <v>2004</v>
      </c>
      <c r="B2453" s="17">
        <v>11741.101084792366</v>
      </c>
      <c r="C2453" s="17">
        <v>12.640464182200001</v>
      </c>
      <c r="D2453" s="6">
        <f t="shared" si="39"/>
        <v>11.741101084792366</v>
      </c>
    </row>
    <row r="2454" spans="1:4" x14ac:dyDescent="0.25">
      <c r="A2454" s="6">
        <v>2004</v>
      </c>
      <c r="B2454" s="17">
        <v>11778.154316596239</v>
      </c>
      <c r="C2454" s="17">
        <v>9.42766451494</v>
      </c>
      <c r="D2454" s="6">
        <f t="shared" si="39"/>
        <v>11.77815431659624</v>
      </c>
    </row>
    <row r="2455" spans="1:4" x14ac:dyDescent="0.25">
      <c r="A2455" s="6">
        <v>2004</v>
      </c>
      <c r="B2455" s="17">
        <v>11819.166235832819</v>
      </c>
      <c r="C2455" s="17">
        <v>6.2723304006199996</v>
      </c>
      <c r="D2455" s="6">
        <f t="shared" si="39"/>
        <v>11.819166235832819</v>
      </c>
    </row>
    <row r="2456" spans="1:4" x14ac:dyDescent="0.25">
      <c r="A2456" s="6">
        <v>2004</v>
      </c>
      <c r="B2456" s="17">
        <v>11859.567855709845</v>
      </c>
      <c r="C2456" s="17">
        <v>11.412217505799999</v>
      </c>
      <c r="D2456" s="6">
        <f t="shared" si="39"/>
        <v>11.859567855709845</v>
      </c>
    </row>
    <row r="2457" spans="1:4" x14ac:dyDescent="0.25">
      <c r="A2457" s="6">
        <v>2004</v>
      </c>
      <c r="B2457" s="17">
        <v>11893.677160657557</v>
      </c>
      <c r="C2457" s="17">
        <v>22.648837373799999</v>
      </c>
      <c r="D2457" s="6">
        <f t="shared" si="39"/>
        <v>11.893677160657557</v>
      </c>
    </row>
    <row r="2458" spans="1:4" x14ac:dyDescent="0.25">
      <c r="A2458" s="6">
        <v>2004</v>
      </c>
      <c r="B2458" s="17">
        <v>11937.581576197112</v>
      </c>
      <c r="C2458" s="17">
        <v>22.973986930900001</v>
      </c>
      <c r="D2458" s="6">
        <f t="shared" si="39"/>
        <v>11.937581576197111</v>
      </c>
    </row>
    <row r="2459" spans="1:4" x14ac:dyDescent="0.25">
      <c r="A2459" s="6">
        <v>2004</v>
      </c>
      <c r="B2459" s="17">
        <v>11981.660852215782</v>
      </c>
      <c r="C2459" s="17">
        <v>17.432816341700001</v>
      </c>
      <c r="D2459" s="6">
        <f t="shared" si="39"/>
        <v>11.981660852215782</v>
      </c>
    </row>
    <row r="2460" spans="1:4" x14ac:dyDescent="0.25">
      <c r="A2460" s="6">
        <v>2004</v>
      </c>
      <c r="B2460" s="17">
        <v>12027.258622193536</v>
      </c>
      <c r="C2460" s="17">
        <v>15.3034521542</v>
      </c>
      <c r="D2460" s="6">
        <f t="shared" si="39"/>
        <v>12.027258622193536</v>
      </c>
    </row>
    <row r="2461" spans="1:4" x14ac:dyDescent="0.25">
      <c r="A2461" s="6">
        <v>2004</v>
      </c>
      <c r="B2461" s="17">
        <v>12076.380714033592</v>
      </c>
      <c r="C2461" s="17">
        <v>17.066746467800002</v>
      </c>
      <c r="D2461" s="6">
        <f t="shared" si="39"/>
        <v>12.076380714033592</v>
      </c>
    </row>
    <row r="2462" spans="1:4" x14ac:dyDescent="0.25">
      <c r="A2462" s="6">
        <v>2004</v>
      </c>
      <c r="B2462" s="17">
        <v>12125.913193700726</v>
      </c>
      <c r="C2462" s="17">
        <v>17.2574123558</v>
      </c>
      <c r="D2462" s="6">
        <f t="shared" si="39"/>
        <v>12.125913193700725</v>
      </c>
    </row>
    <row r="2463" spans="1:4" x14ac:dyDescent="0.25">
      <c r="A2463" s="6">
        <v>2004</v>
      </c>
      <c r="B2463" s="17">
        <v>12174.29361852462</v>
      </c>
      <c r="C2463" s="17">
        <v>15.734889752100001</v>
      </c>
      <c r="D2463" s="6">
        <f t="shared" si="39"/>
        <v>12.17429361852462</v>
      </c>
    </row>
    <row r="2464" spans="1:4" x14ac:dyDescent="0.25">
      <c r="A2464" s="6">
        <v>2004</v>
      </c>
      <c r="B2464" s="17">
        <v>12221.74191512803</v>
      </c>
      <c r="C2464" s="17">
        <v>11.5070033346</v>
      </c>
      <c r="D2464" s="6">
        <f t="shared" si="39"/>
        <v>12.22174191512803</v>
      </c>
    </row>
    <row r="2465" spans="1:4" x14ac:dyDescent="0.25">
      <c r="A2465" s="6">
        <v>2004</v>
      </c>
      <c r="B2465" s="17">
        <v>12264.816419232951</v>
      </c>
      <c r="C2465" s="17">
        <v>13.8533432975</v>
      </c>
      <c r="D2465" s="6">
        <f t="shared" si="39"/>
        <v>12.264816419232952</v>
      </c>
    </row>
    <row r="2466" spans="1:4" x14ac:dyDescent="0.25">
      <c r="A2466" s="6">
        <v>2004</v>
      </c>
      <c r="B2466" s="17">
        <v>12311.963872895742</v>
      </c>
      <c r="C2466" s="17">
        <v>14.330760831599999</v>
      </c>
      <c r="D2466" s="6">
        <f t="shared" si="39"/>
        <v>12.311963872895742</v>
      </c>
    </row>
    <row r="2467" spans="1:4" x14ac:dyDescent="0.25">
      <c r="A2467" s="6">
        <v>2004</v>
      </c>
      <c r="B2467" s="17">
        <v>12361.339952737264</v>
      </c>
      <c r="C2467" s="17">
        <v>10.666828800599999</v>
      </c>
      <c r="D2467" s="6">
        <f t="shared" si="39"/>
        <v>12.361339952737264</v>
      </c>
    </row>
    <row r="2468" spans="1:4" x14ac:dyDescent="0.25">
      <c r="A2468" s="6">
        <v>2004</v>
      </c>
      <c r="B2468" s="17">
        <v>12410.397832692195</v>
      </c>
      <c r="C2468" s="17">
        <v>12.6992443604</v>
      </c>
      <c r="D2468" s="6">
        <f t="shared" si="39"/>
        <v>12.410397832692196</v>
      </c>
    </row>
    <row r="2469" spans="1:4" x14ac:dyDescent="0.25">
      <c r="A2469" s="6">
        <v>2004</v>
      </c>
      <c r="B2469" s="17">
        <v>12459.870292197738</v>
      </c>
      <c r="C2469" s="17">
        <v>16.255239983100001</v>
      </c>
      <c r="D2469" s="6">
        <f t="shared" si="39"/>
        <v>12.459870292197738</v>
      </c>
    </row>
    <row r="2470" spans="1:4" x14ac:dyDescent="0.25">
      <c r="A2470" s="6">
        <v>2004</v>
      </c>
      <c r="B2470" s="17">
        <v>12508.826936771176</v>
      </c>
      <c r="C2470" s="17">
        <v>16.050598825400002</v>
      </c>
      <c r="D2470" s="6">
        <f t="shared" si="39"/>
        <v>12.508826936771177</v>
      </c>
    </row>
    <row r="2471" spans="1:4" x14ac:dyDescent="0.25">
      <c r="A2471" s="6">
        <v>2004</v>
      </c>
      <c r="B2471" s="17">
        <v>12558.184528394089</v>
      </c>
      <c r="C2471" s="17">
        <v>16.821914356299999</v>
      </c>
      <c r="D2471" s="6">
        <f t="shared" si="39"/>
        <v>12.55818452839409</v>
      </c>
    </row>
    <row r="2472" spans="1:4" x14ac:dyDescent="0.25">
      <c r="A2472" s="6">
        <v>2004</v>
      </c>
      <c r="B2472" s="17">
        <v>12606.196211682611</v>
      </c>
      <c r="C2472" s="17">
        <v>10.9165551613</v>
      </c>
      <c r="D2472" s="6">
        <f t="shared" si="39"/>
        <v>12.606196211682612</v>
      </c>
    </row>
    <row r="2473" spans="1:4" x14ac:dyDescent="0.25">
      <c r="A2473" s="6">
        <v>2004</v>
      </c>
      <c r="B2473" s="17">
        <v>12652.827772508736</v>
      </c>
      <c r="C2473" s="17">
        <v>25.705396868000001</v>
      </c>
      <c r="D2473" s="6">
        <f t="shared" si="39"/>
        <v>12.652827772508736</v>
      </c>
    </row>
    <row r="2474" spans="1:4" x14ac:dyDescent="0.25">
      <c r="A2474" s="6">
        <v>2004</v>
      </c>
      <c r="B2474" s="17">
        <v>12699.045551491312</v>
      </c>
      <c r="C2474" s="17">
        <v>22.2559733288</v>
      </c>
      <c r="D2474" s="6">
        <f t="shared" si="39"/>
        <v>12.699045551491311</v>
      </c>
    </row>
    <row r="2475" spans="1:4" x14ac:dyDescent="0.25">
      <c r="A2475" s="6">
        <v>2004</v>
      </c>
      <c r="B2475" s="17">
        <v>12748.368791972818</v>
      </c>
      <c r="C2475" s="17">
        <v>23.700914151100001</v>
      </c>
      <c r="D2475" s="6">
        <f t="shared" si="39"/>
        <v>12.748368791972819</v>
      </c>
    </row>
    <row r="2476" spans="1:4" x14ac:dyDescent="0.25">
      <c r="A2476" s="6">
        <v>2004</v>
      </c>
      <c r="B2476" s="17">
        <v>12798.031286752457</v>
      </c>
      <c r="C2476" s="17">
        <v>20.482149854100001</v>
      </c>
      <c r="D2476" s="6">
        <f t="shared" si="39"/>
        <v>12.798031286752456</v>
      </c>
    </row>
    <row r="2477" spans="1:4" x14ac:dyDescent="0.25">
      <c r="A2477" s="6">
        <v>2004</v>
      </c>
      <c r="B2477" s="17">
        <v>12832.752468961218</v>
      </c>
      <c r="C2477" s="17">
        <v>14.5462392357</v>
      </c>
      <c r="D2477" s="6">
        <f t="shared" si="39"/>
        <v>12.832752468961218</v>
      </c>
    </row>
    <row r="2478" spans="1:4" x14ac:dyDescent="0.25">
      <c r="A2478" s="6">
        <v>2004</v>
      </c>
      <c r="B2478" s="17">
        <v>12860.088979038375</v>
      </c>
      <c r="C2478" s="17">
        <v>14.5481724019</v>
      </c>
      <c r="D2478" s="6">
        <f t="shared" si="39"/>
        <v>12.860088979038375</v>
      </c>
    </row>
    <row r="2479" spans="1:4" x14ac:dyDescent="0.25">
      <c r="A2479" s="6">
        <v>2004</v>
      </c>
      <c r="B2479" s="17">
        <v>12885.545450090609</v>
      </c>
      <c r="C2479" s="17">
        <v>23.8448973751</v>
      </c>
      <c r="D2479" s="6">
        <f t="shared" si="39"/>
        <v>12.885545450090609</v>
      </c>
    </row>
    <row r="2480" spans="1:4" x14ac:dyDescent="0.25">
      <c r="A2480" s="6">
        <v>2004</v>
      </c>
      <c r="B2480" s="17">
        <v>12917.146924002403</v>
      </c>
      <c r="C2480" s="17">
        <v>22.300101346200002</v>
      </c>
      <c r="D2480" s="6">
        <f t="shared" si="39"/>
        <v>12.917146924002404</v>
      </c>
    </row>
    <row r="2481" spans="1:4" x14ac:dyDescent="0.25">
      <c r="A2481" s="6">
        <v>2004</v>
      </c>
      <c r="B2481" s="17">
        <v>12957.370290336878</v>
      </c>
      <c r="C2481" s="17">
        <v>16.135488935400002</v>
      </c>
      <c r="D2481" s="6">
        <f t="shared" si="39"/>
        <v>12.957370290336877</v>
      </c>
    </row>
    <row r="2482" spans="1:4" x14ac:dyDescent="0.25">
      <c r="A2482" s="6">
        <v>2004</v>
      </c>
      <c r="B2482" s="17">
        <v>12994.834959450262</v>
      </c>
      <c r="C2482" s="17">
        <v>14.7188918267</v>
      </c>
      <c r="D2482" s="6">
        <f t="shared" si="39"/>
        <v>12.994834959450262</v>
      </c>
    </row>
    <row r="2483" spans="1:4" x14ac:dyDescent="0.25">
      <c r="A2483" s="6">
        <v>2004</v>
      </c>
      <c r="B2483" s="17">
        <v>13038.619432909189</v>
      </c>
      <c r="C2483" s="17">
        <v>15.5764596671</v>
      </c>
      <c r="D2483" s="6">
        <f t="shared" si="39"/>
        <v>13.038619432909188</v>
      </c>
    </row>
    <row r="2484" spans="1:4" x14ac:dyDescent="0.25">
      <c r="A2484" s="6">
        <v>2004</v>
      </c>
      <c r="B2484" s="17">
        <v>13079.602542463168</v>
      </c>
      <c r="C2484" s="17">
        <v>18.4544753013</v>
      </c>
      <c r="D2484" s="6">
        <f t="shared" si="39"/>
        <v>13.079602542463167</v>
      </c>
    </row>
    <row r="2485" spans="1:4" x14ac:dyDescent="0.25">
      <c r="A2485" s="6">
        <v>2004</v>
      </c>
      <c r="B2485" s="17">
        <v>13117.827794911094</v>
      </c>
      <c r="C2485" s="17">
        <v>15.8156736418</v>
      </c>
      <c r="D2485" s="6">
        <f t="shared" si="39"/>
        <v>13.117827794911094</v>
      </c>
    </row>
    <row r="2486" spans="1:4" x14ac:dyDescent="0.25">
      <c r="A2486" s="6">
        <v>2004</v>
      </c>
      <c r="B2486" s="17">
        <v>13155.388422823889</v>
      </c>
      <c r="C2486" s="17">
        <v>22.159079285899999</v>
      </c>
      <c r="D2486" s="6">
        <f t="shared" si="39"/>
        <v>13.15538842282389</v>
      </c>
    </row>
    <row r="2487" spans="1:4" x14ac:dyDescent="0.25">
      <c r="A2487" s="6">
        <v>2004</v>
      </c>
      <c r="B2487" s="17">
        <v>13198.123790450149</v>
      </c>
      <c r="C2487" s="17">
        <v>21.453576205299999</v>
      </c>
      <c r="D2487" s="6">
        <f t="shared" si="39"/>
        <v>13.198123790450149</v>
      </c>
    </row>
    <row r="2488" spans="1:4" x14ac:dyDescent="0.25">
      <c r="A2488" s="6">
        <v>2004</v>
      </c>
      <c r="B2488" s="17">
        <v>13243.50144138018</v>
      </c>
      <c r="C2488" s="17">
        <v>20.159582539900001</v>
      </c>
      <c r="D2488" s="6">
        <f t="shared" si="39"/>
        <v>13.243501441380181</v>
      </c>
    </row>
    <row r="2489" spans="1:4" x14ac:dyDescent="0.25">
      <c r="A2489" s="6">
        <v>2004</v>
      </c>
      <c r="B2489" s="17">
        <v>13289.401138286541</v>
      </c>
      <c r="C2489" s="17">
        <v>24.817583917099999</v>
      </c>
      <c r="D2489" s="6">
        <f t="shared" si="39"/>
        <v>13.289401138286541</v>
      </c>
    </row>
    <row r="2490" spans="1:4" x14ac:dyDescent="0.25">
      <c r="A2490" s="6">
        <v>2004</v>
      </c>
      <c r="B2490" s="17">
        <v>13337.879973689784</v>
      </c>
      <c r="C2490" s="17">
        <v>17.928321238399999</v>
      </c>
      <c r="D2490" s="6">
        <f t="shared" si="39"/>
        <v>13.337879973689784</v>
      </c>
    </row>
    <row r="2491" spans="1:4" x14ac:dyDescent="0.25">
      <c r="A2491" s="6">
        <v>2004</v>
      </c>
      <c r="B2491" s="17">
        <v>13387.147223937134</v>
      </c>
      <c r="C2491" s="17">
        <v>12.379200611</v>
      </c>
      <c r="D2491" s="6">
        <f t="shared" si="39"/>
        <v>13.387147223937134</v>
      </c>
    </row>
    <row r="2492" spans="1:4" x14ac:dyDescent="0.25">
      <c r="A2492" s="6">
        <v>2004</v>
      </c>
      <c r="B2492" s="17">
        <v>13429.577015406358</v>
      </c>
      <c r="C2492" s="17">
        <v>15.7975021075</v>
      </c>
      <c r="D2492" s="6">
        <f t="shared" si="39"/>
        <v>13.429577015406357</v>
      </c>
    </row>
    <row r="2493" spans="1:4" x14ac:dyDescent="0.25">
      <c r="A2493" s="6">
        <v>2004</v>
      </c>
      <c r="B2493" s="17">
        <v>13467.889888434085</v>
      </c>
      <c r="C2493" s="17">
        <v>17.506562968600001</v>
      </c>
      <c r="D2493" s="6">
        <f t="shared" si="39"/>
        <v>13.467889888434085</v>
      </c>
    </row>
    <row r="2494" spans="1:4" x14ac:dyDescent="0.25">
      <c r="A2494" s="6">
        <v>2004</v>
      </c>
      <c r="B2494" s="17">
        <v>13508.651242432519</v>
      </c>
      <c r="C2494" s="17">
        <v>22.843748353300001</v>
      </c>
      <c r="D2494" s="6">
        <f t="shared" si="39"/>
        <v>13.508651242432519</v>
      </c>
    </row>
    <row r="2495" spans="1:4" x14ac:dyDescent="0.25">
      <c r="A2495" s="6">
        <v>2004</v>
      </c>
      <c r="B2495" s="17">
        <v>13552.352448324385</v>
      </c>
      <c r="C2495" s="17">
        <v>23.827222998700002</v>
      </c>
      <c r="D2495" s="6">
        <f t="shared" si="39"/>
        <v>13.552352448324385</v>
      </c>
    </row>
    <row r="2496" spans="1:4" x14ac:dyDescent="0.25">
      <c r="A2496" s="6">
        <v>2004</v>
      </c>
      <c r="B2496" s="17">
        <v>13596.124798416005</v>
      </c>
      <c r="C2496" s="17">
        <v>22.257113389899999</v>
      </c>
      <c r="D2496" s="6">
        <f t="shared" ref="D2496:D2559" si="40">B2496/1000</f>
        <v>13.596124798416005</v>
      </c>
    </row>
    <row r="2497" spans="1:4" x14ac:dyDescent="0.25">
      <c r="A2497" s="6">
        <v>2004</v>
      </c>
      <c r="B2497" s="17">
        <v>13640.095263555746</v>
      </c>
      <c r="C2497" s="17">
        <v>22.237971593499999</v>
      </c>
      <c r="D2497" s="6">
        <f t="shared" si="40"/>
        <v>13.640095263555747</v>
      </c>
    </row>
    <row r="2498" spans="1:4" x14ac:dyDescent="0.25">
      <c r="A2498" s="6">
        <v>2004</v>
      </c>
      <c r="B2498" s="17">
        <v>13683.444310312439</v>
      </c>
      <c r="C2498" s="17">
        <v>21.525132548599998</v>
      </c>
      <c r="D2498" s="6">
        <f t="shared" si="40"/>
        <v>13.68344431031244</v>
      </c>
    </row>
    <row r="2499" spans="1:4" x14ac:dyDescent="0.25">
      <c r="A2499" s="6">
        <v>2004</v>
      </c>
      <c r="B2499" s="17">
        <v>13728.178089550431</v>
      </c>
      <c r="C2499" s="17">
        <v>17.839470075099999</v>
      </c>
      <c r="D2499" s="6">
        <f t="shared" si="40"/>
        <v>13.728178089550431</v>
      </c>
    </row>
    <row r="2500" spans="1:4" x14ac:dyDescent="0.25">
      <c r="A2500" s="6">
        <v>2004</v>
      </c>
      <c r="B2500" s="17">
        <v>13773.12852506092</v>
      </c>
      <c r="C2500" s="17">
        <v>20.2831737815</v>
      </c>
      <c r="D2500" s="6">
        <f t="shared" si="40"/>
        <v>13.773128525060919</v>
      </c>
    </row>
    <row r="2501" spans="1:4" x14ac:dyDescent="0.25">
      <c r="A2501" s="6">
        <v>2004</v>
      </c>
      <c r="B2501" s="17">
        <v>13819.611472898898</v>
      </c>
      <c r="C2501" s="17">
        <v>19.333554795800001</v>
      </c>
      <c r="D2501" s="6">
        <f t="shared" si="40"/>
        <v>13.819611472898897</v>
      </c>
    </row>
    <row r="2502" spans="1:4" x14ac:dyDescent="0.25">
      <c r="A2502" s="6">
        <v>2004</v>
      </c>
      <c r="B2502" s="17">
        <v>13866.795225189137</v>
      </c>
      <c r="C2502" s="17">
        <v>19.1562214643</v>
      </c>
      <c r="D2502" s="6">
        <f t="shared" si="40"/>
        <v>13.866795225189136</v>
      </c>
    </row>
    <row r="2503" spans="1:4" x14ac:dyDescent="0.25">
      <c r="A2503" s="6">
        <v>2004</v>
      </c>
      <c r="B2503" s="17">
        <v>13913.972285643918</v>
      </c>
      <c r="C2503" s="17">
        <v>17.919771589900002</v>
      </c>
      <c r="D2503" s="6">
        <f t="shared" si="40"/>
        <v>13.913972285643919</v>
      </c>
    </row>
    <row r="2504" spans="1:4" x14ac:dyDescent="0.25">
      <c r="A2504" s="6">
        <v>2004</v>
      </c>
      <c r="B2504" s="17">
        <v>13976.556535702162</v>
      </c>
      <c r="C2504" s="17">
        <v>20.658730483999999</v>
      </c>
      <c r="D2504" s="6">
        <f t="shared" si="40"/>
        <v>13.976556535702162</v>
      </c>
    </row>
    <row r="2505" spans="1:4" x14ac:dyDescent="0.25">
      <c r="A2505" s="6">
        <v>2004</v>
      </c>
      <c r="B2505" s="17">
        <v>14025.06962975742</v>
      </c>
      <c r="C2505" s="17">
        <v>16.7142793965</v>
      </c>
      <c r="D2505" s="6">
        <f t="shared" si="40"/>
        <v>14.02506962975742</v>
      </c>
    </row>
    <row r="2506" spans="1:4" x14ac:dyDescent="0.25">
      <c r="A2506" s="6">
        <v>2004</v>
      </c>
      <c r="B2506" s="17">
        <v>14074.4374228326</v>
      </c>
      <c r="C2506" s="17">
        <v>14.8622478004</v>
      </c>
      <c r="D2506" s="6">
        <f t="shared" si="40"/>
        <v>14.074437422832599</v>
      </c>
    </row>
    <row r="2507" spans="1:4" x14ac:dyDescent="0.25">
      <c r="A2507" s="6">
        <v>2004</v>
      </c>
      <c r="B2507" s="17">
        <v>14124.137651956171</v>
      </c>
      <c r="C2507" s="17">
        <v>20.307093604399999</v>
      </c>
      <c r="D2507" s="6">
        <f t="shared" si="40"/>
        <v>14.12413765195617</v>
      </c>
    </row>
    <row r="2508" spans="1:4" x14ac:dyDescent="0.25">
      <c r="A2508" s="6">
        <v>2004</v>
      </c>
      <c r="B2508" s="17">
        <v>14173.182241395061</v>
      </c>
      <c r="C2508" s="17">
        <v>22.5944429507</v>
      </c>
      <c r="D2508" s="6">
        <f t="shared" si="40"/>
        <v>14.173182241395061</v>
      </c>
    </row>
    <row r="2509" spans="1:4" x14ac:dyDescent="0.25">
      <c r="A2509" s="6">
        <v>2004</v>
      </c>
      <c r="B2509" s="17">
        <v>14222.39082889048</v>
      </c>
      <c r="C2509" s="17">
        <v>17.296575017199999</v>
      </c>
      <c r="D2509" s="6">
        <f t="shared" si="40"/>
        <v>14.222390828890481</v>
      </c>
    </row>
    <row r="2510" spans="1:4" x14ac:dyDescent="0.25">
      <c r="A2510" s="6">
        <v>2004</v>
      </c>
      <c r="B2510" s="17">
        <v>14271.638987051467</v>
      </c>
      <c r="C2510" s="17">
        <v>21.230009636199998</v>
      </c>
      <c r="D2510" s="6">
        <f t="shared" si="40"/>
        <v>14.271638987051467</v>
      </c>
    </row>
    <row r="2511" spans="1:4" x14ac:dyDescent="0.25">
      <c r="A2511" s="6">
        <v>2004</v>
      </c>
      <c r="B2511" s="17">
        <v>14320.946420270582</v>
      </c>
      <c r="C2511" s="17">
        <v>24.719689809999998</v>
      </c>
      <c r="D2511" s="6">
        <f t="shared" si="40"/>
        <v>14.320946420270582</v>
      </c>
    </row>
    <row r="2512" spans="1:4" x14ac:dyDescent="0.25">
      <c r="A2512" s="6">
        <v>2006</v>
      </c>
      <c r="B2512" s="17">
        <v>45.004003568677959</v>
      </c>
      <c r="C2512" s="17">
        <v>8.1690850178717138</v>
      </c>
      <c r="D2512" s="6">
        <f t="shared" si="40"/>
        <v>4.500400356867796E-2</v>
      </c>
    </row>
    <row r="2513" spans="1:4" x14ac:dyDescent="0.25">
      <c r="A2513" s="6">
        <v>2006</v>
      </c>
      <c r="B2513" s="17">
        <v>92.278980148894092</v>
      </c>
      <c r="C2513" s="17">
        <v>6.0271204513433485</v>
      </c>
      <c r="D2513" s="6">
        <f t="shared" si="40"/>
        <v>9.2278980148894088E-2</v>
      </c>
    </row>
    <row r="2514" spans="1:4" x14ac:dyDescent="0.25">
      <c r="A2514" s="6">
        <v>2006</v>
      </c>
      <c r="B2514" s="17">
        <v>139.30913950513624</v>
      </c>
      <c r="C2514" s="17">
        <v>8.9470503833374444</v>
      </c>
      <c r="D2514" s="6">
        <f t="shared" si="40"/>
        <v>0.13930913950513624</v>
      </c>
    </row>
    <row r="2515" spans="1:4" x14ac:dyDescent="0.25">
      <c r="A2515" s="6">
        <v>2006</v>
      </c>
      <c r="B2515" s="17">
        <v>175.43935562669347</v>
      </c>
      <c r="C2515" s="17">
        <v>7.3508983922325948</v>
      </c>
      <c r="D2515" s="6">
        <f t="shared" si="40"/>
        <v>0.17543935562669347</v>
      </c>
    </row>
    <row r="2516" spans="1:4" x14ac:dyDescent="0.25">
      <c r="A2516" s="6">
        <v>2006</v>
      </c>
      <c r="B2516" s="17">
        <v>194.68347288248998</v>
      </c>
      <c r="C2516" s="17">
        <v>9.374977094349676</v>
      </c>
      <c r="D2516" s="6">
        <f t="shared" si="40"/>
        <v>0.19468347288248997</v>
      </c>
    </row>
    <row r="2517" spans="1:4" x14ac:dyDescent="0.25">
      <c r="A2517" s="6">
        <v>2006</v>
      </c>
      <c r="B2517" s="17">
        <v>217.13280631926946</v>
      </c>
      <c r="C2517" s="17">
        <v>7.3395477930266084</v>
      </c>
      <c r="D2517" s="6">
        <f t="shared" si="40"/>
        <v>0.21713280631926946</v>
      </c>
    </row>
    <row r="2518" spans="1:4" x14ac:dyDescent="0.25">
      <c r="A2518" s="6">
        <v>2006</v>
      </c>
      <c r="B2518" s="17">
        <v>259.45868544864902</v>
      </c>
      <c r="C2518" s="17">
        <v>26.221315610149439</v>
      </c>
      <c r="D2518" s="6">
        <f t="shared" si="40"/>
        <v>0.25945868544864903</v>
      </c>
    </row>
    <row r="2519" spans="1:4" x14ac:dyDescent="0.25">
      <c r="A2519" s="6">
        <v>2006</v>
      </c>
      <c r="B2519" s="17">
        <v>308.85990339417691</v>
      </c>
      <c r="C2519" s="17">
        <v>7.6626725709059276</v>
      </c>
      <c r="D2519" s="6">
        <f t="shared" si="40"/>
        <v>0.3088599033941769</v>
      </c>
    </row>
    <row r="2520" spans="1:4" x14ac:dyDescent="0.25">
      <c r="A2520" s="6">
        <v>2006</v>
      </c>
      <c r="B2520" s="17">
        <v>357.48045136702035</v>
      </c>
      <c r="C2520" s="17">
        <v>7.2592894016161686</v>
      </c>
      <c r="D2520" s="6">
        <f t="shared" si="40"/>
        <v>0.35748045136702034</v>
      </c>
    </row>
    <row r="2521" spans="1:4" x14ac:dyDescent="0.25">
      <c r="A2521" s="6">
        <v>2006</v>
      </c>
      <c r="B2521" s="17">
        <v>406.33687744371258</v>
      </c>
      <c r="C2521" s="17">
        <v>5.7214646454457601</v>
      </c>
      <c r="D2521" s="6">
        <f t="shared" si="40"/>
        <v>0.40633687744371261</v>
      </c>
    </row>
    <row r="2522" spans="1:4" x14ac:dyDescent="0.25">
      <c r="A2522" s="6">
        <v>2006</v>
      </c>
      <c r="B2522" s="17">
        <v>454.72104361604613</v>
      </c>
      <c r="C2522" s="17">
        <v>5.0034712653400684</v>
      </c>
      <c r="D2522" s="6">
        <f t="shared" si="40"/>
        <v>0.45472104361604615</v>
      </c>
    </row>
    <row r="2523" spans="1:4" x14ac:dyDescent="0.25">
      <c r="A2523" s="6">
        <v>2006</v>
      </c>
      <c r="B2523" s="17">
        <v>500.80305312253216</v>
      </c>
      <c r="C2523" s="17">
        <v>4.4773454139275461</v>
      </c>
      <c r="D2523" s="6">
        <f t="shared" si="40"/>
        <v>0.50080305312253215</v>
      </c>
    </row>
    <row r="2524" spans="1:4" x14ac:dyDescent="0.25">
      <c r="A2524" s="6">
        <v>2006</v>
      </c>
      <c r="B2524" s="17">
        <v>547.93980399204258</v>
      </c>
      <c r="C2524" s="17">
        <v>7.2286961654861122</v>
      </c>
      <c r="D2524" s="6">
        <f t="shared" si="40"/>
        <v>0.54793980399204256</v>
      </c>
    </row>
    <row r="2525" spans="1:4" x14ac:dyDescent="0.25">
      <c r="A2525" s="6">
        <v>2006</v>
      </c>
      <c r="B2525" s="17">
        <v>596.23501709808079</v>
      </c>
      <c r="C2525" s="17">
        <v>4.0360490522648345</v>
      </c>
      <c r="D2525" s="6">
        <f t="shared" si="40"/>
        <v>0.5962350170980808</v>
      </c>
    </row>
    <row r="2526" spans="1:4" x14ac:dyDescent="0.25">
      <c r="A2526" s="6">
        <v>2006</v>
      </c>
      <c r="B2526" s="17">
        <v>642.39036680890194</v>
      </c>
      <c r="C2526" s="17">
        <v>3.8342988087351357</v>
      </c>
      <c r="D2526" s="6">
        <f t="shared" si="40"/>
        <v>0.64239036680890194</v>
      </c>
    </row>
    <row r="2527" spans="1:4" x14ac:dyDescent="0.25">
      <c r="A2527" s="6">
        <v>2006</v>
      </c>
      <c r="B2527" s="17">
        <v>688.23938348089621</v>
      </c>
      <c r="C2527" s="17">
        <v>5.2164794517324911</v>
      </c>
      <c r="D2527" s="6">
        <f t="shared" si="40"/>
        <v>0.68823938348089619</v>
      </c>
    </row>
    <row r="2528" spans="1:4" x14ac:dyDescent="0.25">
      <c r="A2528" s="6">
        <v>2006</v>
      </c>
      <c r="B2528" s="17">
        <v>735.71907126850135</v>
      </c>
      <c r="C2528" s="17">
        <v>3.4017729069279734</v>
      </c>
      <c r="D2528" s="6">
        <f t="shared" si="40"/>
        <v>0.73571907126850133</v>
      </c>
    </row>
    <row r="2529" spans="1:4" x14ac:dyDescent="0.25">
      <c r="A2529" s="6">
        <v>2006</v>
      </c>
      <c r="B2529" s="17">
        <v>783.28976993713309</v>
      </c>
      <c r="C2529" s="17">
        <v>8.223594346743532</v>
      </c>
      <c r="D2529" s="6">
        <f t="shared" si="40"/>
        <v>0.78328976993713306</v>
      </c>
    </row>
    <row r="2530" spans="1:4" x14ac:dyDescent="0.25">
      <c r="A2530" s="6">
        <v>2006</v>
      </c>
      <c r="B2530" s="17">
        <v>830.75386025102137</v>
      </c>
      <c r="C2530" s="17">
        <v>6.319295827402418</v>
      </c>
      <c r="D2530" s="6">
        <f t="shared" si="40"/>
        <v>0.83075386025102138</v>
      </c>
    </row>
    <row r="2531" spans="1:4" x14ac:dyDescent="0.25">
      <c r="A2531" s="6">
        <v>2006</v>
      </c>
      <c r="B2531" s="17">
        <v>879.38898516265931</v>
      </c>
      <c r="C2531" s="17">
        <v>10.54923067522947</v>
      </c>
      <c r="D2531" s="6">
        <f t="shared" si="40"/>
        <v>0.87938898516265929</v>
      </c>
    </row>
    <row r="2532" spans="1:4" x14ac:dyDescent="0.25">
      <c r="A2532" s="6">
        <v>2006</v>
      </c>
      <c r="B2532" s="17">
        <v>928.3110312207923</v>
      </c>
      <c r="C2532" s="17">
        <v>11.837462064084585</v>
      </c>
      <c r="D2532" s="6">
        <f t="shared" si="40"/>
        <v>0.92831103122079228</v>
      </c>
    </row>
    <row r="2533" spans="1:4" x14ac:dyDescent="0.25">
      <c r="A2533" s="6">
        <v>2006</v>
      </c>
      <c r="B2533" s="17">
        <v>975.83376074977321</v>
      </c>
      <c r="C2533" s="17">
        <v>12.208239210275687</v>
      </c>
      <c r="D2533" s="6">
        <f t="shared" si="40"/>
        <v>0.97583376074977324</v>
      </c>
    </row>
    <row r="2534" spans="1:4" x14ac:dyDescent="0.25">
      <c r="A2534" s="6">
        <v>2006</v>
      </c>
      <c r="B2534" s="17">
        <v>1019.1640123089437</v>
      </c>
      <c r="C2534" s="17">
        <v>10.561836228053615</v>
      </c>
      <c r="D2534" s="6">
        <f t="shared" si="40"/>
        <v>1.0191640123089436</v>
      </c>
    </row>
    <row r="2535" spans="1:4" x14ac:dyDescent="0.25">
      <c r="A2535" s="6">
        <v>2006</v>
      </c>
      <c r="B2535" s="17">
        <v>1061.388798033264</v>
      </c>
      <c r="C2535" s="17">
        <v>10.479149489676756</v>
      </c>
      <c r="D2535" s="6">
        <f t="shared" si="40"/>
        <v>1.0613887980332641</v>
      </c>
    </row>
    <row r="2536" spans="1:4" x14ac:dyDescent="0.25">
      <c r="A2536" s="6">
        <v>2006</v>
      </c>
      <c r="B2536" s="17">
        <v>1109.4682507790951</v>
      </c>
      <c r="C2536" s="17">
        <v>10.345759074215755</v>
      </c>
      <c r="D2536" s="6">
        <f t="shared" si="40"/>
        <v>1.1094682507790952</v>
      </c>
    </row>
    <row r="2537" spans="1:4" x14ac:dyDescent="0.25">
      <c r="A2537" s="6">
        <v>2006</v>
      </c>
      <c r="B2537" s="17">
        <v>1157.0393901088587</v>
      </c>
      <c r="C2537" s="17">
        <v>7.8573548445849362</v>
      </c>
      <c r="D2537" s="6">
        <f t="shared" si="40"/>
        <v>1.1570393901088587</v>
      </c>
    </row>
    <row r="2538" spans="1:4" x14ac:dyDescent="0.25">
      <c r="A2538" s="6">
        <v>2006</v>
      </c>
      <c r="B2538" s="17">
        <v>1204.5483506651581</v>
      </c>
      <c r="C2538" s="17">
        <v>8.0931302140027697</v>
      </c>
      <c r="D2538" s="6">
        <f t="shared" si="40"/>
        <v>1.204548350665158</v>
      </c>
    </row>
    <row r="2539" spans="1:4" x14ac:dyDescent="0.25">
      <c r="A2539" s="6">
        <v>2006</v>
      </c>
      <c r="B2539" s="17">
        <v>1252.7930806484767</v>
      </c>
      <c r="C2539" s="17">
        <v>9.8928860893167982</v>
      </c>
      <c r="D2539" s="6">
        <f t="shared" si="40"/>
        <v>1.2527930806484766</v>
      </c>
    </row>
    <row r="2540" spans="1:4" x14ac:dyDescent="0.25">
      <c r="A2540" s="6">
        <v>2006</v>
      </c>
      <c r="B2540" s="17">
        <v>1301.345428367689</v>
      </c>
      <c r="C2540" s="17">
        <v>11.22235263153245</v>
      </c>
      <c r="D2540" s="6">
        <f t="shared" si="40"/>
        <v>1.3013454283676891</v>
      </c>
    </row>
    <row r="2541" spans="1:4" x14ac:dyDescent="0.25">
      <c r="A2541" s="6">
        <v>2006</v>
      </c>
      <c r="B2541" s="17">
        <v>1350.084114560095</v>
      </c>
      <c r="C2541" s="17">
        <v>19.803036228319666</v>
      </c>
      <c r="D2541" s="6">
        <f t="shared" si="40"/>
        <v>1.350084114560095</v>
      </c>
    </row>
    <row r="2542" spans="1:4" x14ac:dyDescent="0.25">
      <c r="A2542" s="6">
        <v>2006</v>
      </c>
      <c r="B2542" s="17">
        <v>1396.8848830380398</v>
      </c>
      <c r="C2542" s="17">
        <v>13.987759697287316</v>
      </c>
      <c r="D2542" s="6">
        <f t="shared" si="40"/>
        <v>1.3968848830380398</v>
      </c>
    </row>
    <row r="2543" spans="1:4" x14ac:dyDescent="0.25">
      <c r="A2543" s="6">
        <v>2006</v>
      </c>
      <c r="B2543" s="17">
        <v>1444.1791017109051</v>
      </c>
      <c r="C2543" s="17">
        <v>13.464197416182676</v>
      </c>
      <c r="D2543" s="6">
        <f t="shared" si="40"/>
        <v>1.4441791017109051</v>
      </c>
    </row>
    <row r="2544" spans="1:4" x14ac:dyDescent="0.25">
      <c r="A2544" s="6">
        <v>2006</v>
      </c>
      <c r="B2544" s="17">
        <v>1493.4588045173182</v>
      </c>
      <c r="C2544" s="17">
        <v>13.913730578187876</v>
      </c>
      <c r="D2544" s="6">
        <f t="shared" si="40"/>
        <v>1.4934588045173183</v>
      </c>
    </row>
    <row r="2545" spans="1:4" x14ac:dyDescent="0.25">
      <c r="A2545" s="6">
        <v>2006</v>
      </c>
      <c r="B2545" s="17">
        <v>1542.739984538727</v>
      </c>
      <c r="C2545" s="17">
        <v>8.8096192373974009</v>
      </c>
      <c r="D2545" s="6">
        <f t="shared" si="40"/>
        <v>1.5427399845387268</v>
      </c>
    </row>
    <row r="2546" spans="1:4" x14ac:dyDescent="0.25">
      <c r="A2546" s="6">
        <v>2006</v>
      </c>
      <c r="B2546" s="17">
        <v>1592.2684559033667</v>
      </c>
      <c r="C2546" s="17">
        <v>12.165490793531555</v>
      </c>
      <c r="D2546" s="6">
        <f t="shared" si="40"/>
        <v>1.5922684559033666</v>
      </c>
    </row>
    <row r="2547" spans="1:4" x14ac:dyDescent="0.25">
      <c r="A2547" s="6">
        <v>2006</v>
      </c>
      <c r="B2547" s="17">
        <v>1640.9316332036137</v>
      </c>
      <c r="C2547" s="17">
        <v>11.005554659297886</v>
      </c>
      <c r="D2547" s="6">
        <f t="shared" si="40"/>
        <v>1.6409316332036137</v>
      </c>
    </row>
    <row r="2548" spans="1:4" x14ac:dyDescent="0.25">
      <c r="A2548" s="6">
        <v>2006</v>
      </c>
      <c r="B2548" s="17">
        <v>1689.2663945797415</v>
      </c>
      <c r="C2548" s="17">
        <v>10.870311613692422</v>
      </c>
      <c r="D2548" s="6">
        <f t="shared" si="40"/>
        <v>1.6892663945797415</v>
      </c>
    </row>
    <row r="2549" spans="1:4" x14ac:dyDescent="0.25">
      <c r="A2549" s="6">
        <v>2006</v>
      </c>
      <c r="B2549" s="17">
        <v>1736.1385872633853</v>
      </c>
      <c r="C2549" s="17">
        <v>10.985715068534125</v>
      </c>
      <c r="D2549" s="6">
        <f t="shared" si="40"/>
        <v>1.7361385872633852</v>
      </c>
    </row>
    <row r="2550" spans="1:4" x14ac:dyDescent="0.25">
      <c r="A2550" s="6">
        <v>2006</v>
      </c>
      <c r="B2550" s="17">
        <v>1783.5421331572886</v>
      </c>
      <c r="C2550" s="17">
        <v>10.390722044530786</v>
      </c>
      <c r="D2550" s="6">
        <f t="shared" si="40"/>
        <v>1.7835421331572887</v>
      </c>
    </row>
    <row r="2551" spans="1:4" x14ac:dyDescent="0.25">
      <c r="A2551" s="6">
        <v>2006</v>
      </c>
      <c r="B2551" s="17">
        <v>1824.7216247137812</v>
      </c>
      <c r="C2551" s="17">
        <v>12.963378885874882</v>
      </c>
      <c r="D2551" s="6">
        <f t="shared" si="40"/>
        <v>1.8247216247137812</v>
      </c>
    </row>
    <row r="2552" spans="1:4" x14ac:dyDescent="0.25">
      <c r="A2552" s="6">
        <v>2006</v>
      </c>
      <c r="B2552" s="17">
        <v>1863.467441338729</v>
      </c>
      <c r="C2552" s="17">
        <v>12.266222176329968</v>
      </c>
      <c r="D2552" s="6">
        <f t="shared" si="40"/>
        <v>1.8634674413387291</v>
      </c>
    </row>
    <row r="2553" spans="1:4" x14ac:dyDescent="0.25">
      <c r="A2553" s="6">
        <v>2006</v>
      </c>
      <c r="B2553" s="17">
        <v>1900.6558473343498</v>
      </c>
      <c r="C2553" s="17">
        <v>17.848964601611737</v>
      </c>
      <c r="D2553" s="6">
        <f t="shared" si="40"/>
        <v>1.9006558473343498</v>
      </c>
    </row>
    <row r="2554" spans="1:4" x14ac:dyDescent="0.25">
      <c r="A2554" s="6">
        <v>2006</v>
      </c>
      <c r="B2554" s="17">
        <v>1946.7564648833868</v>
      </c>
      <c r="C2554" s="17">
        <v>13.51683205287466</v>
      </c>
      <c r="D2554" s="6">
        <f t="shared" si="40"/>
        <v>1.9467564648833868</v>
      </c>
    </row>
    <row r="2555" spans="1:4" x14ac:dyDescent="0.25">
      <c r="A2555" s="6">
        <v>2006</v>
      </c>
      <c r="B2555" s="17">
        <v>1995.0015564589091</v>
      </c>
      <c r="C2555" s="17">
        <v>10.263144314468351</v>
      </c>
      <c r="D2555" s="6">
        <f t="shared" si="40"/>
        <v>1.9950015564589092</v>
      </c>
    </row>
    <row r="2556" spans="1:4" x14ac:dyDescent="0.25">
      <c r="A2556" s="6">
        <v>2006</v>
      </c>
      <c r="B2556" s="17">
        <v>2043.5191781270623</v>
      </c>
      <c r="C2556" s="17">
        <v>13.105473049687642</v>
      </c>
      <c r="D2556" s="6">
        <f t="shared" si="40"/>
        <v>2.0435191781270623</v>
      </c>
    </row>
    <row r="2557" spans="1:4" x14ac:dyDescent="0.25">
      <c r="A2557" s="6">
        <v>2006</v>
      </c>
      <c r="B2557" s="17">
        <v>2092.0417911664854</v>
      </c>
      <c r="C2557" s="17">
        <v>12.775086868131785</v>
      </c>
      <c r="D2557" s="6">
        <f t="shared" si="40"/>
        <v>2.0920417911664853</v>
      </c>
    </row>
    <row r="2558" spans="1:4" x14ac:dyDescent="0.25">
      <c r="A2558" s="6">
        <v>2006</v>
      </c>
      <c r="B2558" s="17">
        <v>2141.0794745427856</v>
      </c>
      <c r="C2558" s="17">
        <v>14.541016181902238</v>
      </c>
      <c r="D2558" s="6">
        <f t="shared" si="40"/>
        <v>2.1410794745427855</v>
      </c>
    </row>
    <row r="2559" spans="1:4" x14ac:dyDescent="0.25">
      <c r="A2559" s="6">
        <v>2006</v>
      </c>
      <c r="B2559" s="17">
        <v>2188.4604757596258</v>
      </c>
      <c r="C2559" s="17">
        <v>13.101927147035806</v>
      </c>
      <c r="D2559" s="6">
        <f t="shared" si="40"/>
        <v>2.1884604757596255</v>
      </c>
    </row>
    <row r="2560" spans="1:4" x14ac:dyDescent="0.25">
      <c r="A2560" s="6">
        <v>2006</v>
      </c>
      <c r="B2560" s="17">
        <v>2237.6319906213203</v>
      </c>
      <c r="C2560" s="17">
        <v>14.708622782186108</v>
      </c>
      <c r="D2560" s="6">
        <f t="shared" ref="D2560:D2623" si="41">B2560/1000</f>
        <v>2.2376319906213205</v>
      </c>
    </row>
    <row r="2561" spans="1:4" x14ac:dyDescent="0.25">
      <c r="A2561" s="6">
        <v>2006</v>
      </c>
      <c r="B2561" s="17">
        <v>2286.9125055327904</v>
      </c>
      <c r="C2561" s="17">
        <v>22.20670899722068</v>
      </c>
      <c r="D2561" s="6">
        <f t="shared" si="41"/>
        <v>2.2869125055327904</v>
      </c>
    </row>
    <row r="2562" spans="1:4" x14ac:dyDescent="0.25">
      <c r="A2562" s="6">
        <v>2006</v>
      </c>
      <c r="B2562" s="17">
        <v>2332.8347284976003</v>
      </c>
      <c r="C2562" s="17">
        <v>15.870385988013322</v>
      </c>
      <c r="D2562" s="6">
        <f t="shared" si="41"/>
        <v>2.3328347284976001</v>
      </c>
    </row>
    <row r="2563" spans="1:4" x14ac:dyDescent="0.25">
      <c r="A2563" s="6">
        <v>2006</v>
      </c>
      <c r="B2563" s="17">
        <v>2381.8461861800884</v>
      </c>
      <c r="C2563" s="17">
        <v>11.454268586516358</v>
      </c>
      <c r="D2563" s="6">
        <f t="shared" si="41"/>
        <v>2.3818461861800881</v>
      </c>
    </row>
    <row r="2564" spans="1:4" x14ac:dyDescent="0.25">
      <c r="A2564" s="6">
        <v>2006</v>
      </c>
      <c r="B2564" s="17">
        <v>2430.1970895187569</v>
      </c>
      <c r="C2564" s="17">
        <v>12.730228423186208</v>
      </c>
      <c r="D2564" s="6">
        <f t="shared" si="41"/>
        <v>2.430197089518757</v>
      </c>
    </row>
    <row r="2565" spans="1:4" x14ac:dyDescent="0.25">
      <c r="A2565" s="6">
        <v>2006</v>
      </c>
      <c r="B2565" s="17">
        <v>2479.2220424614666</v>
      </c>
      <c r="C2565" s="17">
        <v>13.313291647753998</v>
      </c>
      <c r="D2565" s="6">
        <f t="shared" si="41"/>
        <v>2.4792220424614664</v>
      </c>
    </row>
    <row r="2566" spans="1:4" x14ac:dyDescent="0.25">
      <c r="A2566" s="6">
        <v>2006</v>
      </c>
      <c r="B2566" s="17">
        <v>2528.5240191842759</v>
      </c>
      <c r="C2566" s="17">
        <v>12.074652707640654</v>
      </c>
      <c r="D2566" s="6">
        <f t="shared" si="41"/>
        <v>2.5285240191842759</v>
      </c>
    </row>
    <row r="2567" spans="1:4" x14ac:dyDescent="0.25">
      <c r="A2567" s="6">
        <v>2006</v>
      </c>
      <c r="B2567" s="17">
        <v>2577.4908475118746</v>
      </c>
      <c r="C2567" s="17">
        <v>10.88494537320274</v>
      </c>
      <c r="D2567" s="6">
        <f t="shared" si="41"/>
        <v>2.5774908475118745</v>
      </c>
    </row>
    <row r="2568" spans="1:4" x14ac:dyDescent="0.25">
      <c r="A2568" s="6">
        <v>2006</v>
      </c>
      <c r="B2568" s="17">
        <v>2626.1838677634187</v>
      </c>
      <c r="C2568" s="17">
        <v>9.0030771034734283</v>
      </c>
      <c r="D2568" s="6">
        <f t="shared" si="41"/>
        <v>2.6261838677634186</v>
      </c>
    </row>
    <row r="2569" spans="1:4" x14ac:dyDescent="0.25">
      <c r="A2569" s="6">
        <v>2006</v>
      </c>
      <c r="B2569" s="17">
        <v>2674.1546303191044</v>
      </c>
      <c r="C2569" s="17">
        <v>11.156782245189751</v>
      </c>
      <c r="D2569" s="6">
        <f t="shared" si="41"/>
        <v>2.6741546303191046</v>
      </c>
    </row>
    <row r="2570" spans="1:4" x14ac:dyDescent="0.25">
      <c r="A2570" s="6">
        <v>2006</v>
      </c>
      <c r="B2570" s="17">
        <v>2723.6971989763551</v>
      </c>
      <c r="C2570" s="17">
        <v>10.885217940398581</v>
      </c>
      <c r="D2570" s="6">
        <f t="shared" si="41"/>
        <v>2.723697198976355</v>
      </c>
    </row>
    <row r="2571" spans="1:4" x14ac:dyDescent="0.25">
      <c r="A2571" s="6">
        <v>2006</v>
      </c>
      <c r="B2571" s="17">
        <v>2772.6339959608981</v>
      </c>
      <c r="C2571" s="17">
        <v>9.3814321066947475</v>
      </c>
      <c r="D2571" s="6">
        <f t="shared" si="41"/>
        <v>2.7726339959608981</v>
      </c>
    </row>
    <row r="2572" spans="1:4" x14ac:dyDescent="0.25">
      <c r="A2572" s="6">
        <v>2006</v>
      </c>
      <c r="B2572" s="17">
        <v>2821.4929504016818</v>
      </c>
      <c r="C2572" s="17">
        <v>9.442740061901624</v>
      </c>
      <c r="D2572" s="6">
        <f t="shared" si="41"/>
        <v>2.8214929504016819</v>
      </c>
    </row>
    <row r="2573" spans="1:4" x14ac:dyDescent="0.25">
      <c r="A2573" s="6">
        <v>2006</v>
      </c>
      <c r="B2573" s="17">
        <v>2870.5820976375444</v>
      </c>
      <c r="C2573" s="17">
        <v>12.293489954876721</v>
      </c>
      <c r="D2573" s="6">
        <f t="shared" si="41"/>
        <v>2.8705820976375445</v>
      </c>
    </row>
    <row r="2574" spans="1:4" x14ac:dyDescent="0.25">
      <c r="A2574" s="6">
        <v>2006</v>
      </c>
      <c r="B2574" s="17">
        <v>2919.7635159146944</v>
      </c>
      <c r="C2574" s="17">
        <v>9.8495228730919582</v>
      </c>
      <c r="D2574" s="6">
        <f t="shared" si="41"/>
        <v>2.9197635159146942</v>
      </c>
    </row>
    <row r="2575" spans="1:4" x14ac:dyDescent="0.25">
      <c r="A2575" s="6">
        <v>2006</v>
      </c>
      <c r="B2575" s="17">
        <v>2968.5358476939268</v>
      </c>
      <c r="C2575" s="17">
        <v>9.3638841901233967</v>
      </c>
      <c r="D2575" s="6">
        <f t="shared" si="41"/>
        <v>2.9685358476939268</v>
      </c>
    </row>
    <row r="2576" spans="1:4" x14ac:dyDescent="0.25">
      <c r="A2576" s="6">
        <v>2006</v>
      </c>
      <c r="B2576" s="17">
        <v>3017.0605464648529</v>
      </c>
      <c r="C2576" s="17">
        <v>8.4351914334147384</v>
      </c>
      <c r="D2576" s="6">
        <f t="shared" si="41"/>
        <v>3.0170605464648528</v>
      </c>
    </row>
    <row r="2577" spans="1:4" x14ac:dyDescent="0.25">
      <c r="A2577" s="6">
        <v>2006</v>
      </c>
      <c r="B2577" s="17">
        <v>3065.4051387326722</v>
      </c>
      <c r="C2577" s="17">
        <v>9.519672558491175</v>
      </c>
      <c r="D2577" s="6">
        <f t="shared" si="41"/>
        <v>3.0654051387326722</v>
      </c>
    </row>
    <row r="2578" spans="1:4" x14ac:dyDescent="0.25">
      <c r="A2578" s="6">
        <v>2006</v>
      </c>
      <c r="B2578" s="17">
        <v>3114.2529135913983</v>
      </c>
      <c r="C2578" s="17">
        <v>8.9753045006319532</v>
      </c>
      <c r="D2578" s="6">
        <f t="shared" si="41"/>
        <v>3.1142529135913981</v>
      </c>
    </row>
    <row r="2579" spans="1:4" x14ac:dyDescent="0.25">
      <c r="A2579" s="6">
        <v>2006</v>
      </c>
      <c r="B2579" s="17">
        <v>3160.7137601255772</v>
      </c>
      <c r="C2579" s="17">
        <v>12.523135175033765</v>
      </c>
      <c r="D2579" s="6">
        <f t="shared" si="41"/>
        <v>3.160713760125577</v>
      </c>
    </row>
    <row r="2580" spans="1:4" x14ac:dyDescent="0.25">
      <c r="A2580" s="6">
        <v>2006</v>
      </c>
      <c r="B2580" s="17">
        <v>3208.4917212134892</v>
      </c>
      <c r="C2580" s="17">
        <v>7.6193604178522589</v>
      </c>
      <c r="D2580" s="6">
        <f t="shared" si="41"/>
        <v>3.2084917212134894</v>
      </c>
    </row>
    <row r="2581" spans="1:4" x14ac:dyDescent="0.25">
      <c r="A2581" s="6">
        <v>2006</v>
      </c>
      <c r="B2581" s="17">
        <v>3257.5259622008739</v>
      </c>
      <c r="C2581" s="17">
        <v>12.592639048055089</v>
      </c>
      <c r="D2581" s="6">
        <f t="shared" si="41"/>
        <v>3.2575259622008739</v>
      </c>
    </row>
    <row r="2582" spans="1:4" x14ac:dyDescent="0.25">
      <c r="A2582" s="6">
        <v>2006</v>
      </c>
      <c r="B2582" s="17">
        <v>3306.1345923411786</v>
      </c>
      <c r="C2582" s="17">
        <v>10.540261763272106</v>
      </c>
      <c r="D2582" s="6">
        <f t="shared" si="41"/>
        <v>3.3061345923411785</v>
      </c>
    </row>
    <row r="2583" spans="1:4" x14ac:dyDescent="0.25">
      <c r="A2583" s="6">
        <v>2006</v>
      </c>
      <c r="B2583" s="17">
        <v>3353.123438960291</v>
      </c>
      <c r="C2583" s="17">
        <v>10.175993652045589</v>
      </c>
      <c r="D2583" s="6">
        <f t="shared" si="41"/>
        <v>3.3531234389602909</v>
      </c>
    </row>
    <row r="2584" spans="1:4" x14ac:dyDescent="0.25">
      <c r="A2584" s="6">
        <v>2006</v>
      </c>
      <c r="B2584" s="17">
        <v>3400.9078449840654</v>
      </c>
      <c r="C2584" s="17">
        <v>7.1140241191002049</v>
      </c>
      <c r="D2584" s="6">
        <f t="shared" si="41"/>
        <v>3.4009078449840655</v>
      </c>
    </row>
    <row r="2585" spans="1:4" x14ac:dyDescent="0.25">
      <c r="A2585" s="6">
        <v>2006</v>
      </c>
      <c r="B2585" s="17">
        <v>3448.7068911350243</v>
      </c>
      <c r="C2585" s="17">
        <v>8.5776215626886803</v>
      </c>
      <c r="D2585" s="6">
        <f t="shared" si="41"/>
        <v>3.4487068911350245</v>
      </c>
    </row>
    <row r="2586" spans="1:4" x14ac:dyDescent="0.25">
      <c r="A2586" s="6">
        <v>2006</v>
      </c>
      <c r="B2586" s="17">
        <v>3496.6491780729966</v>
      </c>
      <c r="C2586" s="17">
        <v>11.163351655399584</v>
      </c>
      <c r="D2586" s="6">
        <f t="shared" si="41"/>
        <v>3.4966491780729965</v>
      </c>
    </row>
    <row r="2587" spans="1:4" x14ac:dyDescent="0.25">
      <c r="A2587" s="6">
        <v>2006</v>
      </c>
      <c r="B2587" s="17">
        <v>3545.8611218526676</v>
      </c>
      <c r="C2587" s="17">
        <v>12.802298838480732</v>
      </c>
      <c r="D2587" s="6">
        <f t="shared" si="41"/>
        <v>3.5458611218526674</v>
      </c>
    </row>
    <row r="2588" spans="1:4" x14ac:dyDescent="0.25">
      <c r="A2588" s="6">
        <v>2006</v>
      </c>
      <c r="B2588" s="17">
        <v>3595.1485860559555</v>
      </c>
      <c r="C2588" s="17">
        <v>13.143913759223912</v>
      </c>
      <c r="D2588" s="6">
        <f t="shared" si="41"/>
        <v>3.5951485860559553</v>
      </c>
    </row>
    <row r="2589" spans="1:4" x14ac:dyDescent="0.25">
      <c r="A2589" s="6">
        <v>2006</v>
      </c>
      <c r="B2589" s="17">
        <v>3644.0045439400446</v>
      </c>
      <c r="C2589" s="17">
        <v>11.804626270393467</v>
      </c>
      <c r="D2589" s="6">
        <f t="shared" si="41"/>
        <v>3.6440045439400448</v>
      </c>
    </row>
    <row r="2590" spans="1:4" x14ac:dyDescent="0.25">
      <c r="A2590" s="6">
        <v>2006</v>
      </c>
      <c r="B2590" s="17">
        <v>3687.008280791752</v>
      </c>
      <c r="C2590" s="17">
        <v>7.6386860911454217</v>
      </c>
      <c r="D2590" s="6">
        <f t="shared" si="41"/>
        <v>3.6870082807917521</v>
      </c>
    </row>
    <row r="2591" spans="1:4" x14ac:dyDescent="0.25">
      <c r="A2591" s="6">
        <v>2006</v>
      </c>
      <c r="B2591" s="17">
        <v>3731.843915337693</v>
      </c>
      <c r="C2591" s="17">
        <v>10.911507871037264</v>
      </c>
      <c r="D2591" s="6">
        <f t="shared" si="41"/>
        <v>3.7318439153376932</v>
      </c>
    </row>
    <row r="2592" spans="1:4" x14ac:dyDescent="0.25">
      <c r="A2592" s="6">
        <v>2006</v>
      </c>
      <c r="B2592" s="17">
        <v>3778.3704512309209</v>
      </c>
      <c r="C2592" s="17">
        <v>9.9107403380904682</v>
      </c>
      <c r="D2592" s="6">
        <f t="shared" si="41"/>
        <v>3.7783704512309209</v>
      </c>
    </row>
    <row r="2593" spans="1:4" x14ac:dyDescent="0.25">
      <c r="A2593" s="6">
        <v>2006</v>
      </c>
      <c r="B2593" s="17">
        <v>3826.6337009745753</v>
      </c>
      <c r="C2593" s="17">
        <v>7.7606611456786139</v>
      </c>
      <c r="D2593" s="6">
        <f t="shared" si="41"/>
        <v>3.8266337009745754</v>
      </c>
    </row>
    <row r="2594" spans="1:4" x14ac:dyDescent="0.25">
      <c r="A2594" s="6">
        <v>2006</v>
      </c>
      <c r="B2594" s="17">
        <v>3873.2580372733951</v>
      </c>
      <c r="C2594" s="17">
        <v>13.262796612419098</v>
      </c>
      <c r="D2594" s="6">
        <f t="shared" si="41"/>
        <v>3.8732580372733949</v>
      </c>
    </row>
    <row r="2595" spans="1:4" x14ac:dyDescent="0.25">
      <c r="A2595" s="6">
        <v>2006</v>
      </c>
      <c r="B2595" s="17">
        <v>3916.9319765240948</v>
      </c>
      <c r="C2595" s="17">
        <v>10.230397442594551</v>
      </c>
      <c r="D2595" s="6">
        <f t="shared" si="41"/>
        <v>3.9169319765240949</v>
      </c>
    </row>
    <row r="2596" spans="1:4" x14ac:dyDescent="0.25">
      <c r="A2596" s="6">
        <v>2006</v>
      </c>
      <c r="B2596" s="17">
        <v>3963.6903210727455</v>
      </c>
      <c r="C2596" s="17">
        <v>8.1409685469259241</v>
      </c>
      <c r="D2596" s="6">
        <f t="shared" si="41"/>
        <v>3.9636903210727454</v>
      </c>
    </row>
    <row r="2597" spans="1:4" x14ac:dyDescent="0.25">
      <c r="A2597" s="6">
        <v>2006</v>
      </c>
      <c r="B2597" s="17">
        <v>4011.8566291853313</v>
      </c>
      <c r="C2597" s="17">
        <v>8.2228062569969751</v>
      </c>
      <c r="D2597" s="6">
        <f t="shared" si="41"/>
        <v>4.0118566291853313</v>
      </c>
    </row>
    <row r="2598" spans="1:4" x14ac:dyDescent="0.25">
      <c r="A2598" s="6">
        <v>2006</v>
      </c>
      <c r="B2598" s="17">
        <v>4059.7631808157103</v>
      </c>
      <c r="C2598" s="17">
        <v>8.7413318546192915</v>
      </c>
      <c r="D2598" s="6">
        <f t="shared" si="41"/>
        <v>4.0597631808157102</v>
      </c>
    </row>
    <row r="2599" spans="1:4" x14ac:dyDescent="0.25">
      <c r="A2599" s="6">
        <v>2006</v>
      </c>
      <c r="B2599" s="17">
        <v>4108.4060521380461</v>
      </c>
      <c r="C2599" s="17">
        <v>7.185134747258676</v>
      </c>
      <c r="D2599" s="6">
        <f t="shared" si="41"/>
        <v>4.1084060521380463</v>
      </c>
    </row>
    <row r="2600" spans="1:4" x14ac:dyDescent="0.25">
      <c r="A2600" s="6">
        <v>2006</v>
      </c>
      <c r="B2600" s="17">
        <v>4156.2538690742804</v>
      </c>
      <c r="C2600" s="17">
        <v>7.5021170546438354</v>
      </c>
      <c r="D2600" s="6">
        <f t="shared" si="41"/>
        <v>4.1562538690742805</v>
      </c>
    </row>
    <row r="2601" spans="1:4" x14ac:dyDescent="0.25">
      <c r="A2601" s="6">
        <v>2006</v>
      </c>
      <c r="B2601" s="17">
        <v>4204.9582842216478</v>
      </c>
      <c r="C2601" s="17">
        <v>10.640433999075157</v>
      </c>
      <c r="D2601" s="6">
        <f t="shared" si="41"/>
        <v>4.2049582842216475</v>
      </c>
    </row>
    <row r="2602" spans="1:4" x14ac:dyDescent="0.25">
      <c r="A2602" s="6">
        <v>2006</v>
      </c>
      <c r="B2602" s="17">
        <v>4253.4952118695956</v>
      </c>
      <c r="C2602" s="17">
        <v>6.7669762896543419</v>
      </c>
      <c r="D2602" s="6">
        <f t="shared" si="41"/>
        <v>4.2534952118695957</v>
      </c>
    </row>
    <row r="2603" spans="1:4" x14ac:dyDescent="0.25">
      <c r="A2603" s="6">
        <v>2006</v>
      </c>
      <c r="B2603" s="17">
        <v>4301.5260165450172</v>
      </c>
      <c r="C2603" s="17">
        <v>8.2862160986221767</v>
      </c>
      <c r="D2603" s="6">
        <f t="shared" si="41"/>
        <v>4.3015260165450169</v>
      </c>
    </row>
    <row r="2604" spans="1:4" x14ac:dyDescent="0.25">
      <c r="A2604" s="6">
        <v>2006</v>
      </c>
      <c r="B2604" s="17">
        <v>4350.3110763768418</v>
      </c>
      <c r="C2604" s="17">
        <v>8.4160505578215865</v>
      </c>
      <c r="D2604" s="6">
        <f t="shared" si="41"/>
        <v>4.3503110763768422</v>
      </c>
    </row>
    <row r="2605" spans="1:4" x14ac:dyDescent="0.25">
      <c r="A2605" s="6">
        <v>2006</v>
      </c>
      <c r="B2605" s="17">
        <v>4398.5605421718801</v>
      </c>
      <c r="C2605" s="17">
        <v>7.4264435496104646</v>
      </c>
      <c r="D2605" s="6">
        <f t="shared" si="41"/>
        <v>4.3985605421718805</v>
      </c>
    </row>
    <row r="2606" spans="1:4" x14ac:dyDescent="0.25">
      <c r="A2606" s="6">
        <v>2006</v>
      </c>
      <c r="B2606" s="17">
        <v>4447.5295396510837</v>
      </c>
      <c r="C2606" s="17">
        <v>9.8943946430746568</v>
      </c>
      <c r="D2606" s="6">
        <f t="shared" si="41"/>
        <v>4.4475295396510841</v>
      </c>
    </row>
    <row r="2607" spans="1:4" x14ac:dyDescent="0.25">
      <c r="A2607" s="6">
        <v>2006</v>
      </c>
      <c r="B2607" s="17">
        <v>4496.8947230260637</v>
      </c>
      <c r="C2607" s="17">
        <v>9.7130328405401638</v>
      </c>
      <c r="D2607" s="6">
        <f t="shared" si="41"/>
        <v>4.4968947230260641</v>
      </c>
    </row>
    <row r="2608" spans="1:4" x14ac:dyDescent="0.25">
      <c r="A2608" s="6">
        <v>2006</v>
      </c>
      <c r="B2608" s="17">
        <v>4546.5245879031418</v>
      </c>
      <c r="C2608" s="17">
        <v>10.81140933049682</v>
      </c>
      <c r="D2608" s="6">
        <f t="shared" si="41"/>
        <v>4.546524587903142</v>
      </c>
    </row>
    <row r="2609" spans="1:4" x14ac:dyDescent="0.25">
      <c r="A2609" s="6">
        <v>2006</v>
      </c>
      <c r="B2609" s="17">
        <v>4595.8075619578076</v>
      </c>
      <c r="C2609" s="17">
        <v>9.6430238802087977</v>
      </c>
      <c r="D2609" s="6">
        <f t="shared" si="41"/>
        <v>4.5958075619578072</v>
      </c>
    </row>
    <row r="2610" spans="1:4" x14ac:dyDescent="0.25">
      <c r="A2610" s="6">
        <v>2006</v>
      </c>
      <c r="B2610" s="17">
        <v>4644.5611995608833</v>
      </c>
      <c r="C2610" s="17">
        <v>10.346652903591028</v>
      </c>
      <c r="D2610" s="6">
        <f t="shared" si="41"/>
        <v>4.6445611995608838</v>
      </c>
    </row>
    <row r="2611" spans="1:4" x14ac:dyDescent="0.25">
      <c r="A2611" s="6">
        <v>2006</v>
      </c>
      <c r="B2611" s="17">
        <v>4692.0387303907082</v>
      </c>
      <c r="C2611" s="17">
        <v>7.5097493023271467</v>
      </c>
      <c r="D2611" s="6">
        <f t="shared" si="41"/>
        <v>4.6920387303907081</v>
      </c>
    </row>
    <row r="2612" spans="1:4" x14ac:dyDescent="0.25">
      <c r="A2612" s="6">
        <v>2006</v>
      </c>
      <c r="B2612" s="17">
        <v>4739.7241141536906</v>
      </c>
      <c r="C2612" s="17">
        <v>7.441411593150697</v>
      </c>
      <c r="D2612" s="6">
        <f t="shared" si="41"/>
        <v>4.7397241141536908</v>
      </c>
    </row>
    <row r="2613" spans="1:4" x14ac:dyDescent="0.25">
      <c r="A2613" s="6">
        <v>2006</v>
      </c>
      <c r="B2613" s="17">
        <v>4787.8519299486779</v>
      </c>
      <c r="C2613" s="17">
        <v>7.7608683119473962</v>
      </c>
      <c r="D2613" s="6">
        <f t="shared" si="41"/>
        <v>4.7878519299486779</v>
      </c>
    </row>
    <row r="2614" spans="1:4" x14ac:dyDescent="0.25">
      <c r="A2614" s="6">
        <v>2006</v>
      </c>
      <c r="B2614" s="17">
        <v>4834.4838221143555</v>
      </c>
      <c r="C2614" s="17">
        <v>6.6079047456922861</v>
      </c>
      <c r="D2614" s="6">
        <f t="shared" si="41"/>
        <v>4.8344838221143558</v>
      </c>
    </row>
    <row r="2615" spans="1:4" x14ac:dyDescent="0.25">
      <c r="A2615" s="6">
        <v>2006</v>
      </c>
      <c r="B2615" s="17">
        <v>4882.3685441568969</v>
      </c>
      <c r="C2615" s="17">
        <v>7.2498760514873863</v>
      </c>
      <c r="D2615" s="6">
        <f t="shared" si="41"/>
        <v>4.8823685441568969</v>
      </c>
    </row>
    <row r="2616" spans="1:4" x14ac:dyDescent="0.25">
      <c r="A2616" s="6">
        <v>2006</v>
      </c>
      <c r="B2616" s="17">
        <v>4928.7162081997085</v>
      </c>
      <c r="C2616" s="17">
        <v>8.83249575939168</v>
      </c>
      <c r="D2616" s="6">
        <f t="shared" si="41"/>
        <v>4.9287162081997087</v>
      </c>
    </row>
    <row r="2617" spans="1:4" x14ac:dyDescent="0.25">
      <c r="A2617" s="6">
        <v>2006</v>
      </c>
      <c r="B2617" s="17">
        <v>4977.0684377463185</v>
      </c>
      <c r="C2617" s="17">
        <v>6.4966487024382804</v>
      </c>
      <c r="D2617" s="6">
        <f t="shared" si="41"/>
        <v>4.9770684377463184</v>
      </c>
    </row>
    <row r="2618" spans="1:4" x14ac:dyDescent="0.25">
      <c r="A2618" s="6">
        <v>2006</v>
      </c>
      <c r="B2618" s="17">
        <v>5025.6429782126252</v>
      </c>
      <c r="C2618" s="17">
        <v>9.5373747751350475</v>
      </c>
      <c r="D2618" s="6">
        <f t="shared" si="41"/>
        <v>5.0256429782126251</v>
      </c>
    </row>
    <row r="2619" spans="1:4" x14ac:dyDescent="0.25">
      <c r="A2619" s="6">
        <v>2006</v>
      </c>
      <c r="B2619" s="17">
        <v>5072.8781168535588</v>
      </c>
      <c r="C2619" s="17">
        <v>10.295360508513646</v>
      </c>
      <c r="D2619" s="6">
        <f t="shared" si="41"/>
        <v>5.072878116853559</v>
      </c>
    </row>
    <row r="2620" spans="1:4" x14ac:dyDescent="0.25">
      <c r="A2620" s="6">
        <v>2006</v>
      </c>
      <c r="B2620" s="17">
        <v>5117.9488663915654</v>
      </c>
      <c r="C2620" s="17">
        <v>9.6558980763313951</v>
      </c>
      <c r="D2620" s="6">
        <f t="shared" si="41"/>
        <v>5.1179488663915658</v>
      </c>
    </row>
    <row r="2621" spans="1:4" x14ac:dyDescent="0.25">
      <c r="A2621" s="6">
        <v>2006</v>
      </c>
      <c r="B2621" s="17">
        <v>5159.988615139735</v>
      </c>
      <c r="C2621" s="17">
        <v>9.6011410304560165</v>
      </c>
      <c r="D2621" s="6">
        <f t="shared" si="41"/>
        <v>5.1599886151397349</v>
      </c>
    </row>
    <row r="2622" spans="1:4" x14ac:dyDescent="0.25">
      <c r="A2622" s="6">
        <v>2006</v>
      </c>
      <c r="B2622" s="17">
        <v>5201.9350678595083</v>
      </c>
      <c r="C2622" s="17">
        <v>9.8214771175118383</v>
      </c>
      <c r="D2622" s="6">
        <f t="shared" si="41"/>
        <v>5.201935067859508</v>
      </c>
    </row>
    <row r="2623" spans="1:4" x14ac:dyDescent="0.25">
      <c r="A2623" s="6">
        <v>2006</v>
      </c>
      <c r="B2623" s="17">
        <v>5241.8397105776339</v>
      </c>
      <c r="C2623" s="17">
        <v>10.910615026409005</v>
      </c>
      <c r="D2623" s="6">
        <f t="shared" si="41"/>
        <v>5.2418397105776338</v>
      </c>
    </row>
    <row r="2624" spans="1:4" x14ac:dyDescent="0.25">
      <c r="A2624" s="6">
        <v>2006</v>
      </c>
      <c r="B2624" s="17">
        <v>5285.3263819767326</v>
      </c>
      <c r="C2624" s="17">
        <v>8.3059415501097558</v>
      </c>
      <c r="D2624" s="6">
        <f t="shared" ref="D2624:D2687" si="42">B2624/1000</f>
        <v>5.2853263819767324</v>
      </c>
    </row>
    <row r="2625" spans="1:4" x14ac:dyDescent="0.25">
      <c r="A2625" s="6">
        <v>2006</v>
      </c>
      <c r="B2625" s="17">
        <v>5329.1015857504462</v>
      </c>
      <c r="C2625" s="17">
        <v>11.258837046275319</v>
      </c>
      <c r="D2625" s="6">
        <f t="shared" si="42"/>
        <v>5.329101585750446</v>
      </c>
    </row>
    <row r="2626" spans="1:4" x14ac:dyDescent="0.25">
      <c r="A2626" s="6">
        <v>2006</v>
      </c>
      <c r="B2626" s="17">
        <v>5372.8232052657995</v>
      </c>
      <c r="C2626" s="17">
        <v>12.214261685998071</v>
      </c>
      <c r="D2626" s="6">
        <f t="shared" si="42"/>
        <v>5.3728232052657994</v>
      </c>
    </row>
    <row r="2627" spans="1:4" x14ac:dyDescent="0.25">
      <c r="A2627" s="6">
        <v>2006</v>
      </c>
      <c r="B2627" s="17">
        <v>5414.9232640003775</v>
      </c>
      <c r="C2627" s="17">
        <v>11.365886663423506</v>
      </c>
      <c r="D2627" s="6">
        <f t="shared" si="42"/>
        <v>5.414923264000377</v>
      </c>
    </row>
    <row r="2628" spans="1:4" x14ac:dyDescent="0.25">
      <c r="A2628" s="6">
        <v>2006</v>
      </c>
      <c r="B2628" s="17">
        <v>5455.8055320746353</v>
      </c>
      <c r="C2628" s="17">
        <v>11.387196046321638</v>
      </c>
      <c r="D2628" s="6">
        <f t="shared" si="42"/>
        <v>5.4558055320746357</v>
      </c>
    </row>
    <row r="2629" spans="1:4" x14ac:dyDescent="0.25">
      <c r="A2629" s="6">
        <v>2006</v>
      </c>
      <c r="B2629" s="17">
        <v>5501.3230429562973</v>
      </c>
      <c r="C2629" s="17">
        <v>11.53031430916197</v>
      </c>
      <c r="D2629" s="6">
        <f t="shared" si="42"/>
        <v>5.5013230429562974</v>
      </c>
    </row>
    <row r="2630" spans="1:4" x14ac:dyDescent="0.25">
      <c r="A2630" s="6">
        <v>2006</v>
      </c>
      <c r="B2630" s="17">
        <v>5549.2843691848002</v>
      </c>
      <c r="C2630" s="17">
        <v>11.543388596844629</v>
      </c>
      <c r="D2630" s="6">
        <f t="shared" si="42"/>
        <v>5.5492843691848002</v>
      </c>
    </row>
    <row r="2631" spans="1:4" x14ac:dyDescent="0.25">
      <c r="A2631" s="6">
        <v>2006</v>
      </c>
      <c r="B2631" s="17">
        <v>5596.8845286953156</v>
      </c>
      <c r="C2631" s="17">
        <v>10.438283729046491</v>
      </c>
      <c r="D2631" s="6">
        <f t="shared" si="42"/>
        <v>5.5968845286953153</v>
      </c>
    </row>
    <row r="2632" spans="1:4" x14ac:dyDescent="0.25">
      <c r="A2632" s="6">
        <v>2006</v>
      </c>
      <c r="B2632" s="17">
        <v>5644.0325241975061</v>
      </c>
      <c r="C2632" s="17">
        <v>12.217073226119251</v>
      </c>
      <c r="D2632" s="6">
        <f t="shared" si="42"/>
        <v>5.644032524197506</v>
      </c>
    </row>
    <row r="2633" spans="1:4" x14ac:dyDescent="0.25">
      <c r="A2633" s="6">
        <v>2006</v>
      </c>
      <c r="B2633" s="17">
        <v>5692.0274500333162</v>
      </c>
      <c r="C2633" s="17">
        <v>10.99207004207237</v>
      </c>
      <c r="D2633" s="6">
        <f t="shared" si="42"/>
        <v>5.6920274500333159</v>
      </c>
    </row>
    <row r="2634" spans="1:4" x14ac:dyDescent="0.25">
      <c r="A2634" s="6">
        <v>2006</v>
      </c>
      <c r="B2634" s="17">
        <v>5738.9294516856762</v>
      </c>
      <c r="C2634" s="17">
        <v>10.832629531586271</v>
      </c>
      <c r="D2634" s="6">
        <f t="shared" si="42"/>
        <v>5.7389294516856761</v>
      </c>
    </row>
    <row r="2635" spans="1:4" x14ac:dyDescent="0.25">
      <c r="A2635" s="6">
        <v>2006</v>
      </c>
      <c r="B2635" s="17">
        <v>5786.7067872591924</v>
      </c>
      <c r="C2635" s="17">
        <v>13.039329857538107</v>
      </c>
      <c r="D2635" s="6">
        <f t="shared" si="42"/>
        <v>5.7867067872591926</v>
      </c>
    </row>
    <row r="2636" spans="1:4" x14ac:dyDescent="0.25">
      <c r="A2636" s="6">
        <v>2006</v>
      </c>
      <c r="B2636" s="17">
        <v>5835.4409911681914</v>
      </c>
      <c r="C2636" s="17">
        <v>12.511786092179202</v>
      </c>
      <c r="D2636" s="6">
        <f t="shared" si="42"/>
        <v>5.8354409911681913</v>
      </c>
    </row>
    <row r="2637" spans="1:4" x14ac:dyDescent="0.25">
      <c r="A2637" s="6">
        <v>2006</v>
      </c>
      <c r="B2637" s="17">
        <v>5883.4453300766982</v>
      </c>
      <c r="C2637" s="17">
        <v>12.28036508074346</v>
      </c>
      <c r="D2637" s="6">
        <f t="shared" si="42"/>
        <v>5.8834453300766985</v>
      </c>
    </row>
    <row r="2638" spans="1:4" x14ac:dyDescent="0.25">
      <c r="A2638" s="6">
        <v>2006</v>
      </c>
      <c r="B2638" s="17">
        <v>5931.4658402778596</v>
      </c>
      <c r="C2638" s="17">
        <v>12.03941442290296</v>
      </c>
      <c r="D2638" s="6">
        <f t="shared" si="42"/>
        <v>5.9314658402778599</v>
      </c>
    </row>
    <row r="2639" spans="1:4" x14ac:dyDescent="0.25">
      <c r="A2639" s="6">
        <v>2006</v>
      </c>
      <c r="B2639" s="17">
        <v>5978.8488780605367</v>
      </c>
      <c r="C2639" s="17">
        <v>10.566504114735146</v>
      </c>
      <c r="D2639" s="6">
        <f t="shared" si="42"/>
        <v>5.9788488780605364</v>
      </c>
    </row>
    <row r="2640" spans="1:4" x14ac:dyDescent="0.25">
      <c r="A2640" s="6">
        <v>2006</v>
      </c>
      <c r="B2640" s="17">
        <v>6026.9217029625461</v>
      </c>
      <c r="C2640" s="17">
        <v>11.573344124532374</v>
      </c>
      <c r="D2640" s="6">
        <f t="shared" si="42"/>
        <v>6.0269217029625457</v>
      </c>
    </row>
    <row r="2641" spans="1:4" x14ac:dyDescent="0.25">
      <c r="A2641" s="6">
        <v>2006</v>
      </c>
      <c r="B2641" s="17">
        <v>6074.8159538112332</v>
      </c>
      <c r="C2641" s="17">
        <v>9.9502643710761411</v>
      </c>
      <c r="D2641" s="6">
        <f t="shared" si="42"/>
        <v>6.0748159538112327</v>
      </c>
    </row>
    <row r="2642" spans="1:4" x14ac:dyDescent="0.25">
      <c r="A2642" s="6">
        <v>2006</v>
      </c>
      <c r="B2642" s="17">
        <v>6123.5984576938827</v>
      </c>
      <c r="C2642" s="17">
        <v>11.270064171152832</v>
      </c>
      <c r="D2642" s="6">
        <f t="shared" si="42"/>
        <v>6.1235984576938822</v>
      </c>
    </row>
    <row r="2643" spans="1:4" x14ac:dyDescent="0.25">
      <c r="A2643" s="6">
        <v>2006</v>
      </c>
      <c r="B2643" s="17">
        <v>6172.1227123097487</v>
      </c>
      <c r="C2643" s="17">
        <v>11.011393832498138</v>
      </c>
      <c r="D2643" s="6">
        <f t="shared" si="42"/>
        <v>6.1721227123097488</v>
      </c>
    </row>
    <row r="2644" spans="1:4" x14ac:dyDescent="0.25">
      <c r="A2644" s="6">
        <v>2006</v>
      </c>
      <c r="B2644" s="17">
        <v>6221.0500839266933</v>
      </c>
      <c r="C2644" s="17">
        <v>10.441951302314246</v>
      </c>
      <c r="D2644" s="6">
        <f t="shared" si="42"/>
        <v>6.2210500839266931</v>
      </c>
    </row>
    <row r="2645" spans="1:4" x14ac:dyDescent="0.25">
      <c r="A2645" s="6">
        <v>2006</v>
      </c>
      <c r="B2645" s="17">
        <v>6269.4790371389563</v>
      </c>
      <c r="C2645" s="17">
        <v>9.4269931126425277</v>
      </c>
      <c r="D2645" s="6">
        <f t="shared" si="42"/>
        <v>6.2694790371389564</v>
      </c>
    </row>
    <row r="2646" spans="1:4" x14ac:dyDescent="0.25">
      <c r="A2646" s="6">
        <v>2006</v>
      </c>
      <c r="B2646" s="17">
        <v>6318.990019560013</v>
      </c>
      <c r="C2646" s="17">
        <v>13.545193248419942</v>
      </c>
      <c r="D2646" s="6">
        <f t="shared" si="42"/>
        <v>6.3189900195600126</v>
      </c>
    </row>
    <row r="2647" spans="1:4" x14ac:dyDescent="0.25">
      <c r="A2647" s="6">
        <v>2006</v>
      </c>
      <c r="B2647" s="17">
        <v>6368.6920169598588</v>
      </c>
      <c r="C2647" s="17">
        <v>12.354363388299879</v>
      </c>
      <c r="D2647" s="6">
        <f t="shared" si="42"/>
        <v>6.3686920169598586</v>
      </c>
    </row>
    <row r="2648" spans="1:4" x14ac:dyDescent="0.25">
      <c r="A2648" s="6">
        <v>2006</v>
      </c>
      <c r="B2648" s="17">
        <v>6413.6937827777638</v>
      </c>
      <c r="C2648" s="17">
        <v>15.103372321714255</v>
      </c>
      <c r="D2648" s="6">
        <f t="shared" si="42"/>
        <v>6.4136937827777638</v>
      </c>
    </row>
    <row r="2649" spans="1:4" x14ac:dyDescent="0.25">
      <c r="A2649" s="6">
        <v>2006</v>
      </c>
      <c r="B2649" s="17">
        <v>6462.9655283635902</v>
      </c>
      <c r="C2649" s="17">
        <v>10.04928158448724</v>
      </c>
      <c r="D2649" s="6">
        <f t="shared" si="42"/>
        <v>6.4629655283635898</v>
      </c>
    </row>
    <row r="2650" spans="1:4" x14ac:dyDescent="0.25">
      <c r="A2650" s="6">
        <v>2006</v>
      </c>
      <c r="B2650" s="17">
        <v>6512.0656738773114</v>
      </c>
      <c r="C2650" s="17">
        <v>11.412192679992915</v>
      </c>
      <c r="D2650" s="6">
        <f t="shared" si="42"/>
        <v>6.5120656738773111</v>
      </c>
    </row>
    <row r="2651" spans="1:4" x14ac:dyDescent="0.25">
      <c r="A2651" s="6">
        <v>2006</v>
      </c>
      <c r="B2651" s="17">
        <v>6561.5685699600326</v>
      </c>
      <c r="C2651" s="17">
        <v>10.395100905858559</v>
      </c>
      <c r="D2651" s="6">
        <f t="shared" si="42"/>
        <v>6.5615685699600323</v>
      </c>
    </row>
    <row r="2652" spans="1:4" x14ac:dyDescent="0.25">
      <c r="A2652" s="6">
        <v>2006</v>
      </c>
      <c r="B2652" s="17">
        <v>6610.5475147701818</v>
      </c>
      <c r="C2652" s="17">
        <v>11.815326749041336</v>
      </c>
      <c r="D2652" s="6">
        <f t="shared" si="42"/>
        <v>6.6105475147701815</v>
      </c>
    </row>
    <row r="2653" spans="1:4" x14ac:dyDescent="0.25">
      <c r="A2653" s="6">
        <v>2006</v>
      </c>
      <c r="B2653" s="17">
        <v>6659.3209163837419</v>
      </c>
      <c r="C2653" s="17">
        <v>11.717771213764577</v>
      </c>
      <c r="D2653" s="6">
        <f t="shared" si="42"/>
        <v>6.6593209163837415</v>
      </c>
    </row>
    <row r="2654" spans="1:4" x14ac:dyDescent="0.25">
      <c r="A2654" s="6">
        <v>2006</v>
      </c>
      <c r="B2654" s="17">
        <v>6706.5651164106321</v>
      </c>
      <c r="C2654" s="17">
        <v>10.490273345388278</v>
      </c>
      <c r="D2654" s="6">
        <f t="shared" si="42"/>
        <v>6.7065651164106317</v>
      </c>
    </row>
    <row r="2655" spans="1:4" x14ac:dyDescent="0.25">
      <c r="A2655" s="6">
        <v>2006</v>
      </c>
      <c r="B2655" s="17">
        <v>6755.9187293289015</v>
      </c>
      <c r="C2655" s="17">
        <v>8.4566306837281306</v>
      </c>
      <c r="D2655" s="6">
        <f t="shared" si="42"/>
        <v>6.7559187293289016</v>
      </c>
    </row>
    <row r="2656" spans="1:4" x14ac:dyDescent="0.25">
      <c r="A2656" s="6">
        <v>2006</v>
      </c>
      <c r="B2656" s="17">
        <v>6804.7125080036349</v>
      </c>
      <c r="C2656" s="17">
        <v>12.728240558031862</v>
      </c>
      <c r="D2656" s="6">
        <f t="shared" si="42"/>
        <v>6.804712508003635</v>
      </c>
    </row>
    <row r="2657" spans="1:4" x14ac:dyDescent="0.25">
      <c r="A2657" s="6">
        <v>2006</v>
      </c>
      <c r="B2657" s="17">
        <v>6851.8631837259927</v>
      </c>
      <c r="C2657" s="17">
        <v>12.147119389613978</v>
      </c>
      <c r="D2657" s="6">
        <f t="shared" si="42"/>
        <v>6.8518631837259925</v>
      </c>
    </row>
    <row r="2658" spans="1:4" x14ac:dyDescent="0.25">
      <c r="A2658" s="6">
        <v>2006</v>
      </c>
      <c r="B2658" s="17">
        <v>6889.1707666388029</v>
      </c>
      <c r="C2658" s="17">
        <v>14.786443090869742</v>
      </c>
      <c r="D2658" s="6">
        <f t="shared" si="42"/>
        <v>6.8891707666388031</v>
      </c>
    </row>
    <row r="2659" spans="1:4" x14ac:dyDescent="0.25">
      <c r="A2659" s="6">
        <v>2006</v>
      </c>
      <c r="B2659" s="17">
        <v>6918.9242501845183</v>
      </c>
      <c r="C2659" s="17">
        <v>21.789651687090743</v>
      </c>
      <c r="D2659" s="6">
        <f t="shared" si="42"/>
        <v>6.9189242501845181</v>
      </c>
    </row>
    <row r="2660" spans="1:4" x14ac:dyDescent="0.25">
      <c r="A2660" s="6">
        <v>2006</v>
      </c>
      <c r="B2660" s="17">
        <v>6954.6016170868152</v>
      </c>
      <c r="C2660" s="17">
        <v>15.664593845343877</v>
      </c>
      <c r="D2660" s="6">
        <f t="shared" si="42"/>
        <v>6.9546016170868148</v>
      </c>
    </row>
    <row r="2661" spans="1:4" x14ac:dyDescent="0.25">
      <c r="A2661" s="6">
        <v>2006</v>
      </c>
      <c r="B2661" s="17">
        <v>7002.3032257090754</v>
      </c>
      <c r="C2661" s="17">
        <v>12.886596488352701</v>
      </c>
      <c r="D2661" s="6">
        <f t="shared" si="42"/>
        <v>7.0023032257090758</v>
      </c>
    </row>
    <row r="2662" spans="1:4" x14ac:dyDescent="0.25">
      <c r="A2662" s="6">
        <v>2006</v>
      </c>
      <c r="B2662" s="17">
        <v>7051.8302253417569</v>
      </c>
      <c r="C2662" s="17">
        <v>13.483353176838701</v>
      </c>
      <c r="D2662" s="6">
        <f t="shared" si="42"/>
        <v>7.0518302253417566</v>
      </c>
    </row>
    <row r="2663" spans="1:4" x14ac:dyDescent="0.25">
      <c r="A2663" s="6">
        <v>2006</v>
      </c>
      <c r="B2663" s="17">
        <v>7099.8967414531544</v>
      </c>
      <c r="C2663" s="17">
        <v>16.169652090708347</v>
      </c>
      <c r="D2663" s="6">
        <f t="shared" si="42"/>
        <v>7.0998967414531542</v>
      </c>
    </row>
    <row r="2664" spans="1:4" x14ac:dyDescent="0.25">
      <c r="A2664" s="6">
        <v>2006</v>
      </c>
      <c r="B2664" s="17">
        <v>7148.0656456337456</v>
      </c>
      <c r="C2664" s="17">
        <v>16.395116109169727</v>
      </c>
      <c r="D2664" s="6">
        <f t="shared" si="42"/>
        <v>7.1480656456337455</v>
      </c>
    </row>
    <row r="2665" spans="1:4" x14ac:dyDescent="0.25">
      <c r="A2665" s="6">
        <v>2006</v>
      </c>
      <c r="B2665" s="17">
        <v>7195.7736820443206</v>
      </c>
      <c r="C2665" s="17">
        <v>16.269088790173306</v>
      </c>
      <c r="D2665" s="6">
        <f t="shared" si="42"/>
        <v>7.1957736820443206</v>
      </c>
    </row>
    <row r="2666" spans="1:4" x14ac:dyDescent="0.25">
      <c r="A2666" s="6">
        <v>2006</v>
      </c>
      <c r="B2666" s="17">
        <v>7241.8775351165787</v>
      </c>
      <c r="C2666" s="17">
        <v>9.1864415894673463</v>
      </c>
      <c r="D2666" s="6">
        <f t="shared" si="42"/>
        <v>7.2418775351165783</v>
      </c>
    </row>
    <row r="2667" spans="1:4" x14ac:dyDescent="0.25">
      <c r="A2667" s="6">
        <v>2006</v>
      </c>
      <c r="B2667" s="17">
        <v>7261.0287941681509</v>
      </c>
      <c r="C2667" s="17">
        <v>8.2520371958202912</v>
      </c>
      <c r="D2667" s="6">
        <f t="shared" si="42"/>
        <v>7.2610287941681513</v>
      </c>
    </row>
    <row r="2668" spans="1:4" x14ac:dyDescent="0.25">
      <c r="A2668" s="6">
        <v>2006</v>
      </c>
      <c r="B2668" s="17">
        <v>7274.4058270822661</v>
      </c>
      <c r="C2668" s="17">
        <v>10.270919508395503</v>
      </c>
      <c r="D2668" s="6">
        <f t="shared" si="42"/>
        <v>7.2744058270822665</v>
      </c>
    </row>
    <row r="2669" spans="1:4" x14ac:dyDescent="0.25">
      <c r="A2669" s="6">
        <v>2006</v>
      </c>
      <c r="B2669" s="17">
        <v>7302.7138900149002</v>
      </c>
      <c r="C2669" s="17">
        <v>13.31968491963873</v>
      </c>
      <c r="D2669" s="6">
        <f t="shared" si="42"/>
        <v>7.3027138900149007</v>
      </c>
    </row>
    <row r="2670" spans="1:4" x14ac:dyDescent="0.25">
      <c r="A2670" s="6">
        <v>2006</v>
      </c>
      <c r="B2670" s="17">
        <v>7350.4225998822403</v>
      </c>
      <c r="C2670" s="17">
        <v>11.53144998558178</v>
      </c>
      <c r="D2670" s="6">
        <f t="shared" si="42"/>
        <v>7.3504225998822399</v>
      </c>
    </row>
    <row r="2671" spans="1:4" x14ac:dyDescent="0.25">
      <c r="A2671" s="6">
        <v>2006</v>
      </c>
      <c r="B2671" s="17">
        <v>7399.2453929827407</v>
      </c>
      <c r="C2671" s="17">
        <v>6.8833625210757443</v>
      </c>
      <c r="D2671" s="6">
        <f t="shared" si="42"/>
        <v>7.3992453929827411</v>
      </c>
    </row>
    <row r="2672" spans="1:4" x14ac:dyDescent="0.25">
      <c r="A2672" s="6">
        <v>2006</v>
      </c>
      <c r="B2672" s="17">
        <v>7448.4031844166057</v>
      </c>
      <c r="C2672" s="17">
        <v>11.151231249315215</v>
      </c>
      <c r="D2672" s="6">
        <f t="shared" si="42"/>
        <v>7.4484031844166054</v>
      </c>
    </row>
    <row r="2673" spans="1:4" x14ac:dyDescent="0.25">
      <c r="A2673" s="6">
        <v>2006</v>
      </c>
      <c r="B2673" s="17">
        <v>7489.6415005462586</v>
      </c>
      <c r="C2673" s="17">
        <v>11.265853330226649</v>
      </c>
      <c r="D2673" s="6">
        <f t="shared" si="42"/>
        <v>7.4896415005462584</v>
      </c>
    </row>
    <row r="2674" spans="1:4" x14ac:dyDescent="0.25">
      <c r="A2674" s="6">
        <v>2006</v>
      </c>
      <c r="B2674" s="17">
        <v>7537.1350399362691</v>
      </c>
      <c r="C2674" s="17">
        <v>9.6799530706727719</v>
      </c>
      <c r="D2674" s="6">
        <f t="shared" si="42"/>
        <v>7.5371350399362687</v>
      </c>
    </row>
    <row r="2675" spans="1:4" x14ac:dyDescent="0.25">
      <c r="A2675" s="6">
        <v>2006</v>
      </c>
      <c r="B2675" s="17">
        <v>7576.1256797628785</v>
      </c>
      <c r="C2675" s="17">
        <v>9.4706584980574586</v>
      </c>
      <c r="D2675" s="6">
        <f t="shared" si="42"/>
        <v>7.5761256797628782</v>
      </c>
    </row>
    <row r="2676" spans="1:4" x14ac:dyDescent="0.25">
      <c r="A2676" s="6">
        <v>2006</v>
      </c>
      <c r="B2676" s="17">
        <v>7618.862593707805</v>
      </c>
      <c r="C2676" s="17">
        <v>11.651247778574575</v>
      </c>
      <c r="D2676" s="6">
        <f t="shared" si="42"/>
        <v>7.6188625937078047</v>
      </c>
    </row>
    <row r="2677" spans="1:4" x14ac:dyDescent="0.25">
      <c r="A2677" s="6">
        <v>2006</v>
      </c>
      <c r="B2677" s="17">
        <v>7663.3453847260334</v>
      </c>
      <c r="C2677" s="17">
        <v>12.094109758407187</v>
      </c>
      <c r="D2677" s="6">
        <f t="shared" si="42"/>
        <v>7.6633453847260338</v>
      </c>
    </row>
    <row r="2678" spans="1:4" x14ac:dyDescent="0.25">
      <c r="A2678" s="6">
        <v>2006</v>
      </c>
      <c r="B2678" s="17">
        <v>7709.7995268844697</v>
      </c>
      <c r="C2678" s="17">
        <v>13.335060532514655</v>
      </c>
      <c r="D2678" s="6">
        <f t="shared" si="42"/>
        <v>7.7097995268844697</v>
      </c>
    </row>
    <row r="2679" spans="1:4" x14ac:dyDescent="0.25">
      <c r="A2679" s="6">
        <v>2006</v>
      </c>
      <c r="B2679" s="17">
        <v>7753.5163759818915</v>
      </c>
      <c r="C2679" s="17">
        <v>6.3406018324715365</v>
      </c>
      <c r="D2679" s="6">
        <f t="shared" si="42"/>
        <v>7.7535163759818913</v>
      </c>
    </row>
    <row r="2680" spans="1:4" x14ac:dyDescent="0.25">
      <c r="A2680" s="6">
        <v>2006</v>
      </c>
      <c r="B2680" s="17">
        <v>7794.3914617059017</v>
      </c>
      <c r="C2680" s="17">
        <v>10.116497940166688</v>
      </c>
      <c r="D2680" s="6">
        <f t="shared" si="42"/>
        <v>7.794391461705902</v>
      </c>
    </row>
    <row r="2681" spans="1:4" x14ac:dyDescent="0.25">
      <c r="A2681" s="6">
        <v>2006</v>
      </c>
      <c r="B2681" s="17">
        <v>7820.7057192387947</v>
      </c>
      <c r="C2681" s="17">
        <v>5.4564860715783565</v>
      </c>
      <c r="D2681" s="6">
        <f t="shared" si="42"/>
        <v>7.820705719238795</v>
      </c>
    </row>
    <row r="2682" spans="1:4" x14ac:dyDescent="0.25">
      <c r="A2682" s="6">
        <v>2006</v>
      </c>
      <c r="B2682" s="17">
        <v>7833.6480888949191</v>
      </c>
      <c r="C2682" s="17">
        <v>8.7766877908603949</v>
      </c>
      <c r="D2682" s="6">
        <f t="shared" si="42"/>
        <v>7.8336480888949191</v>
      </c>
    </row>
    <row r="2683" spans="1:4" x14ac:dyDescent="0.25">
      <c r="A2683" s="6">
        <v>2006</v>
      </c>
      <c r="B2683" s="17">
        <v>7860.2981299111834</v>
      </c>
      <c r="C2683" s="17">
        <v>7.3895456322564694</v>
      </c>
      <c r="D2683" s="6">
        <f t="shared" si="42"/>
        <v>7.8602981299111834</v>
      </c>
    </row>
    <row r="2684" spans="1:4" x14ac:dyDescent="0.25">
      <c r="A2684" s="6">
        <v>2006</v>
      </c>
      <c r="B2684" s="17">
        <v>7904.7952769172425</v>
      </c>
      <c r="C2684" s="17">
        <v>6.8074560870677736</v>
      </c>
      <c r="D2684" s="6">
        <f t="shared" si="42"/>
        <v>7.9047952769172429</v>
      </c>
    </row>
    <row r="2685" spans="1:4" x14ac:dyDescent="0.25">
      <c r="A2685" s="6">
        <v>2006</v>
      </c>
      <c r="B2685" s="17">
        <v>7953.994717241947</v>
      </c>
      <c r="C2685" s="17">
        <v>10.573261339610426</v>
      </c>
      <c r="D2685" s="6">
        <f t="shared" si="42"/>
        <v>7.9539947172419474</v>
      </c>
    </row>
    <row r="2686" spans="1:4" x14ac:dyDescent="0.25">
      <c r="A2686" s="6">
        <v>2006</v>
      </c>
      <c r="B2686" s="17">
        <v>8002.4502138285825</v>
      </c>
      <c r="C2686" s="17">
        <v>9.6133225121549444</v>
      </c>
      <c r="D2686" s="6">
        <f t="shared" si="42"/>
        <v>8.0024502138285829</v>
      </c>
    </row>
    <row r="2687" spans="1:4" x14ac:dyDescent="0.25">
      <c r="A2687" s="6">
        <v>2006</v>
      </c>
      <c r="B2687" s="17">
        <v>8047.7393277333504</v>
      </c>
      <c r="C2687" s="17">
        <v>8.7651870309790407</v>
      </c>
      <c r="D2687" s="6">
        <f t="shared" si="42"/>
        <v>8.0477393277333498</v>
      </c>
    </row>
    <row r="2688" spans="1:4" x14ac:dyDescent="0.25">
      <c r="A2688" s="6">
        <v>2006</v>
      </c>
      <c r="B2688" s="17">
        <v>8094.4266837399509</v>
      </c>
      <c r="C2688" s="17">
        <v>9.6514155328733153</v>
      </c>
      <c r="D2688" s="6">
        <f t="shared" ref="D2688:D2751" si="43">B2688/1000</f>
        <v>8.0944266837399503</v>
      </c>
    </row>
    <row r="2689" spans="1:4" x14ac:dyDescent="0.25">
      <c r="A2689" s="6">
        <v>2006</v>
      </c>
      <c r="B2689" s="17">
        <v>8142.6975242860308</v>
      </c>
      <c r="C2689" s="17">
        <v>11.288486626252471</v>
      </c>
      <c r="D2689" s="6">
        <f t="shared" si="43"/>
        <v>8.1426975242860316</v>
      </c>
    </row>
    <row r="2690" spans="1:4" x14ac:dyDescent="0.25">
      <c r="A2690" s="6">
        <v>2006</v>
      </c>
      <c r="B2690" s="17">
        <v>8191.5201459676355</v>
      </c>
      <c r="C2690" s="17">
        <v>11.100304546014536</v>
      </c>
      <c r="D2690" s="6">
        <f t="shared" si="43"/>
        <v>8.191520145967635</v>
      </c>
    </row>
    <row r="2691" spans="1:4" x14ac:dyDescent="0.25">
      <c r="A2691" s="6">
        <v>2006</v>
      </c>
      <c r="B2691" s="17">
        <v>8237.8031656002258</v>
      </c>
      <c r="C2691" s="17">
        <v>12.748142160221281</v>
      </c>
      <c r="D2691" s="6">
        <f t="shared" si="43"/>
        <v>8.2378031656002264</v>
      </c>
    </row>
    <row r="2692" spans="1:4" x14ac:dyDescent="0.25">
      <c r="A2692" s="6">
        <v>2006</v>
      </c>
      <c r="B2692" s="17">
        <v>8281.0021851477122</v>
      </c>
      <c r="C2692" s="17">
        <v>6.4957943585673208</v>
      </c>
      <c r="D2692" s="6">
        <f t="shared" si="43"/>
        <v>8.2810021851477114</v>
      </c>
    </row>
    <row r="2693" spans="1:4" x14ac:dyDescent="0.25">
      <c r="A2693" s="6">
        <v>2006</v>
      </c>
      <c r="B2693" s="17">
        <v>8323.1319122967943</v>
      </c>
      <c r="C2693" s="17">
        <v>5.4916206040449413</v>
      </c>
      <c r="D2693" s="6">
        <f t="shared" si="43"/>
        <v>8.3231319122967946</v>
      </c>
    </row>
    <row r="2694" spans="1:4" x14ac:dyDescent="0.25">
      <c r="A2694" s="6">
        <v>2006</v>
      </c>
      <c r="B2694" s="17">
        <v>8370.8975626469692</v>
      </c>
      <c r="C2694" s="17">
        <v>8.6426366689350278</v>
      </c>
      <c r="D2694" s="6">
        <f t="shared" si="43"/>
        <v>8.3708975626469684</v>
      </c>
    </row>
    <row r="2695" spans="1:4" x14ac:dyDescent="0.25">
      <c r="A2695" s="6">
        <v>2006</v>
      </c>
      <c r="B2695" s="17">
        <v>8414.7479757327164</v>
      </c>
      <c r="C2695" s="17">
        <v>6.4816879177583537</v>
      </c>
      <c r="D2695" s="6">
        <f t="shared" si="43"/>
        <v>8.4147479757327162</v>
      </c>
    </row>
    <row r="2696" spans="1:4" x14ac:dyDescent="0.25">
      <c r="A2696" s="6">
        <v>2006</v>
      </c>
      <c r="B2696" s="17">
        <v>8450.2120440067629</v>
      </c>
      <c r="C2696" s="17">
        <v>8.0306911500362279</v>
      </c>
      <c r="D2696" s="6">
        <f t="shared" si="43"/>
        <v>8.4502120440067632</v>
      </c>
    </row>
    <row r="2697" spans="1:4" x14ac:dyDescent="0.25">
      <c r="A2697" s="6">
        <v>2006</v>
      </c>
      <c r="B2697" s="17">
        <v>8490.3921756054478</v>
      </c>
      <c r="C2697" s="17">
        <v>4.6444437028553551</v>
      </c>
      <c r="D2697" s="6">
        <f t="shared" si="43"/>
        <v>8.4903921756054483</v>
      </c>
    </row>
    <row r="2698" spans="1:4" x14ac:dyDescent="0.25">
      <c r="A2698" s="6">
        <v>2006</v>
      </c>
      <c r="B2698" s="17">
        <v>8537.2197137556941</v>
      </c>
      <c r="C2698" s="17">
        <v>10.230286117692287</v>
      </c>
      <c r="D2698" s="6">
        <f t="shared" si="43"/>
        <v>8.5372197137556949</v>
      </c>
    </row>
    <row r="2699" spans="1:4" x14ac:dyDescent="0.25">
      <c r="A2699" s="6">
        <v>2006</v>
      </c>
      <c r="B2699" s="17">
        <v>8585.3639061662525</v>
      </c>
      <c r="C2699" s="17">
        <v>11.376879887627638</v>
      </c>
      <c r="D2699" s="6">
        <f t="shared" si="43"/>
        <v>8.5853639061662523</v>
      </c>
    </row>
    <row r="2700" spans="1:4" x14ac:dyDescent="0.25">
      <c r="A2700" s="6">
        <v>2006</v>
      </c>
      <c r="B2700" s="17">
        <v>8629.3403317944703</v>
      </c>
      <c r="C2700" s="17">
        <v>6.7773953006140788</v>
      </c>
      <c r="D2700" s="6">
        <f t="shared" si="43"/>
        <v>8.6293403317944701</v>
      </c>
    </row>
    <row r="2701" spans="1:4" x14ac:dyDescent="0.25">
      <c r="A2701" s="6">
        <v>2006</v>
      </c>
      <c r="B2701" s="17">
        <v>8670.0970649629617</v>
      </c>
      <c r="C2701" s="17">
        <v>9.2328346990901089</v>
      </c>
      <c r="D2701" s="6">
        <f t="shared" si="43"/>
        <v>8.6700970649629614</v>
      </c>
    </row>
    <row r="2702" spans="1:4" x14ac:dyDescent="0.25">
      <c r="A2702" s="6">
        <v>2006</v>
      </c>
      <c r="B2702" s="17">
        <v>8704.1406029717218</v>
      </c>
      <c r="C2702" s="17">
        <v>5.4064336060012401</v>
      </c>
      <c r="D2702" s="6">
        <f t="shared" si="43"/>
        <v>8.7041406029717212</v>
      </c>
    </row>
    <row r="2703" spans="1:4" x14ac:dyDescent="0.25">
      <c r="A2703" s="6">
        <v>2006</v>
      </c>
      <c r="B2703" s="17">
        <v>8742.2886785115425</v>
      </c>
      <c r="C2703" s="17">
        <v>8.1518535189440495</v>
      </c>
      <c r="D2703" s="6">
        <f t="shared" si="43"/>
        <v>8.7422886785115423</v>
      </c>
    </row>
    <row r="2704" spans="1:4" x14ac:dyDescent="0.25">
      <c r="A2704" s="6">
        <v>2006</v>
      </c>
      <c r="B2704" s="17">
        <v>8779.2018281341607</v>
      </c>
      <c r="C2704" s="17">
        <v>5.9747472813463727</v>
      </c>
      <c r="D2704" s="6">
        <f t="shared" si="43"/>
        <v>8.7792018281341608</v>
      </c>
    </row>
    <row r="2705" spans="1:4" x14ac:dyDescent="0.25">
      <c r="A2705" s="6">
        <v>2006</v>
      </c>
      <c r="B2705" s="17">
        <v>8816.1317254423975</v>
      </c>
      <c r="C2705" s="17">
        <v>4.4718997314018818</v>
      </c>
      <c r="D2705" s="6">
        <f t="shared" si="43"/>
        <v>8.8161317254423981</v>
      </c>
    </row>
    <row r="2706" spans="1:4" x14ac:dyDescent="0.25">
      <c r="A2706" s="6">
        <v>2006</v>
      </c>
      <c r="B2706" s="17">
        <v>8854.5223093570312</v>
      </c>
      <c r="C2706" s="17">
        <v>13.903622357918406</v>
      </c>
      <c r="D2706" s="6">
        <f t="shared" si="43"/>
        <v>8.8545223093570318</v>
      </c>
    </row>
    <row r="2707" spans="1:4" x14ac:dyDescent="0.25">
      <c r="A2707" s="6">
        <v>2006</v>
      </c>
      <c r="B2707" s="17">
        <v>8898.481177954829</v>
      </c>
      <c r="C2707" s="17">
        <v>4.9972512704994632</v>
      </c>
      <c r="D2707" s="6">
        <f t="shared" si="43"/>
        <v>8.8984811779548298</v>
      </c>
    </row>
    <row r="2708" spans="1:4" x14ac:dyDescent="0.25">
      <c r="A2708" s="6">
        <v>2006</v>
      </c>
      <c r="B2708" s="17">
        <v>8945.8507720002308</v>
      </c>
      <c r="C2708" s="17">
        <v>5.0805527033629732</v>
      </c>
      <c r="D2708" s="6">
        <f t="shared" si="43"/>
        <v>8.9458507720002309</v>
      </c>
    </row>
    <row r="2709" spans="1:4" x14ac:dyDescent="0.25">
      <c r="A2709" s="6">
        <v>2006</v>
      </c>
      <c r="B2709" s="17">
        <v>8994.4658478799884</v>
      </c>
      <c r="C2709" s="17">
        <v>10.596212328029022</v>
      </c>
      <c r="D2709" s="6">
        <f t="shared" si="43"/>
        <v>8.9944658478799884</v>
      </c>
    </row>
    <row r="2710" spans="1:4" x14ac:dyDescent="0.25">
      <c r="A2710" s="6">
        <v>2006</v>
      </c>
      <c r="B2710" s="17">
        <v>9043.0000813826955</v>
      </c>
      <c r="C2710" s="17">
        <v>10.193330287815501</v>
      </c>
      <c r="D2710" s="6">
        <f t="shared" si="43"/>
        <v>9.0430000813826954</v>
      </c>
    </row>
    <row r="2711" spans="1:4" x14ac:dyDescent="0.25">
      <c r="A2711" s="6">
        <v>2006</v>
      </c>
      <c r="B2711" s="17">
        <v>9092.0956163135652</v>
      </c>
      <c r="C2711" s="17">
        <v>11.427677630287491</v>
      </c>
      <c r="D2711" s="6">
        <f t="shared" si="43"/>
        <v>9.092095616313566</v>
      </c>
    </row>
    <row r="2712" spans="1:4" x14ac:dyDescent="0.25">
      <c r="A2712" s="6">
        <v>2006</v>
      </c>
      <c r="B2712" s="17">
        <v>9141.2155231365541</v>
      </c>
      <c r="C2712" s="17">
        <v>7.1521823530747577</v>
      </c>
      <c r="D2712" s="6">
        <f t="shared" si="43"/>
        <v>9.1412155231365535</v>
      </c>
    </row>
    <row r="2713" spans="1:4" x14ac:dyDescent="0.25">
      <c r="A2713" s="6">
        <v>2006</v>
      </c>
      <c r="B2713" s="17">
        <v>9186.7069784293853</v>
      </c>
      <c r="C2713" s="17">
        <v>14.988575941300235</v>
      </c>
      <c r="D2713" s="6">
        <f t="shared" si="43"/>
        <v>9.1867069784293847</v>
      </c>
    </row>
    <row r="2714" spans="1:4" x14ac:dyDescent="0.25">
      <c r="A2714" s="6">
        <v>2006</v>
      </c>
      <c r="B2714" s="17">
        <v>9234.9813659947631</v>
      </c>
      <c r="C2714" s="17">
        <v>4.5000560398561582</v>
      </c>
      <c r="D2714" s="6">
        <f t="shared" si="43"/>
        <v>9.2349813659947628</v>
      </c>
    </row>
    <row r="2715" spans="1:4" x14ac:dyDescent="0.25">
      <c r="A2715" s="6">
        <v>2006</v>
      </c>
      <c r="B2715" s="17">
        <v>9280.5265383016558</v>
      </c>
      <c r="C2715" s="17">
        <v>15.397338388813184</v>
      </c>
      <c r="D2715" s="6">
        <f t="shared" si="43"/>
        <v>9.2805265383016557</v>
      </c>
    </row>
    <row r="2716" spans="1:4" x14ac:dyDescent="0.25">
      <c r="A2716" s="6">
        <v>2006</v>
      </c>
      <c r="B2716" s="17">
        <v>9329.6497853374894</v>
      </c>
      <c r="C2716" s="17">
        <v>9.9574585525106816</v>
      </c>
      <c r="D2716" s="6">
        <f t="shared" si="43"/>
        <v>9.3296497853374891</v>
      </c>
    </row>
    <row r="2717" spans="1:4" x14ac:dyDescent="0.25">
      <c r="A2717" s="6">
        <v>2006</v>
      </c>
      <c r="B2717" s="17">
        <v>9377.7639118499319</v>
      </c>
      <c r="C2717" s="17">
        <v>8.8956560886748139</v>
      </c>
      <c r="D2717" s="6">
        <f t="shared" si="43"/>
        <v>9.3777639118499323</v>
      </c>
    </row>
    <row r="2718" spans="1:4" x14ac:dyDescent="0.25">
      <c r="A2718" s="6">
        <v>2006</v>
      </c>
      <c r="B2718" s="17">
        <v>9425.7298342530939</v>
      </c>
      <c r="C2718" s="17">
        <v>9.0889832636174734</v>
      </c>
      <c r="D2718" s="6">
        <f t="shared" si="43"/>
        <v>9.4257298342530937</v>
      </c>
    </row>
    <row r="2719" spans="1:4" x14ac:dyDescent="0.25">
      <c r="A2719" s="6">
        <v>2006</v>
      </c>
      <c r="B2719" s="17">
        <v>9472.482074115389</v>
      </c>
      <c r="C2719" s="17">
        <v>9.921556398315559</v>
      </c>
      <c r="D2719" s="6">
        <f t="shared" si="43"/>
        <v>9.4724820741153888</v>
      </c>
    </row>
    <row r="2720" spans="1:4" x14ac:dyDescent="0.25">
      <c r="A2720" s="6">
        <v>2006</v>
      </c>
      <c r="B2720" s="17">
        <v>9521.8959014371721</v>
      </c>
      <c r="C2720" s="17">
        <v>16.10614840640498</v>
      </c>
      <c r="D2720" s="6">
        <f t="shared" si="43"/>
        <v>9.5218959014371727</v>
      </c>
    </row>
    <row r="2721" spans="1:4" x14ac:dyDescent="0.25">
      <c r="A2721" s="6">
        <v>2006</v>
      </c>
      <c r="B2721" s="17">
        <v>9569.9806210081188</v>
      </c>
      <c r="C2721" s="17">
        <v>18.341673689547832</v>
      </c>
      <c r="D2721" s="6">
        <f t="shared" si="43"/>
        <v>9.5699806210081189</v>
      </c>
    </row>
    <row r="2722" spans="1:4" x14ac:dyDescent="0.25">
      <c r="A2722" s="6">
        <v>2006</v>
      </c>
      <c r="B2722" s="17">
        <v>9617.8134246709997</v>
      </c>
      <c r="C2722" s="17">
        <v>18.846167140862821</v>
      </c>
      <c r="D2722" s="6">
        <f t="shared" si="43"/>
        <v>9.6178134246710005</v>
      </c>
    </row>
    <row r="2723" spans="1:4" x14ac:dyDescent="0.25">
      <c r="A2723" s="6">
        <v>2006</v>
      </c>
      <c r="B2723" s="17">
        <v>9666.1125639621496</v>
      </c>
      <c r="C2723" s="17">
        <v>12.235756617758765</v>
      </c>
      <c r="D2723" s="6">
        <f t="shared" si="43"/>
        <v>9.6661125639621499</v>
      </c>
    </row>
    <row r="2724" spans="1:4" x14ac:dyDescent="0.25">
      <c r="A2724" s="6">
        <v>2006</v>
      </c>
      <c r="B2724" s="17">
        <v>9714.6774972719031</v>
      </c>
      <c r="C2724" s="17">
        <v>7.6933523863381081</v>
      </c>
      <c r="D2724" s="6">
        <f t="shared" si="43"/>
        <v>9.7146774972719037</v>
      </c>
    </row>
    <row r="2725" spans="1:4" x14ac:dyDescent="0.25">
      <c r="A2725" s="6">
        <v>2006</v>
      </c>
      <c r="B2725" s="17">
        <v>9762.6353390518743</v>
      </c>
      <c r="C2725" s="17">
        <v>5.3826946472751223</v>
      </c>
      <c r="D2725" s="6">
        <f t="shared" si="43"/>
        <v>9.7626353390518741</v>
      </c>
    </row>
    <row r="2726" spans="1:4" x14ac:dyDescent="0.25">
      <c r="A2726" s="6">
        <v>2006</v>
      </c>
      <c r="B2726" s="17">
        <v>9809.4239083030916</v>
      </c>
      <c r="C2726" s="17">
        <v>7.8597023793551966</v>
      </c>
      <c r="D2726" s="6">
        <f t="shared" si="43"/>
        <v>9.8094239083030921</v>
      </c>
    </row>
    <row r="2727" spans="1:4" x14ac:dyDescent="0.25">
      <c r="A2727" s="6">
        <v>2006</v>
      </c>
      <c r="B2727" s="17">
        <v>9856.8949373172691</v>
      </c>
      <c r="C2727" s="17">
        <v>5.8234169957413719</v>
      </c>
      <c r="D2727" s="6">
        <f t="shared" si="43"/>
        <v>9.8568949373172696</v>
      </c>
    </row>
    <row r="2728" spans="1:4" x14ac:dyDescent="0.25">
      <c r="A2728" s="6">
        <v>2006</v>
      </c>
      <c r="B2728" s="17">
        <v>9903.9189774537863</v>
      </c>
      <c r="C2728" s="17">
        <v>6.8920786433355872</v>
      </c>
      <c r="D2728" s="6">
        <f t="shared" si="43"/>
        <v>9.9039189774537864</v>
      </c>
    </row>
    <row r="2729" spans="1:4" x14ac:dyDescent="0.25">
      <c r="A2729" s="6">
        <v>2006</v>
      </c>
      <c r="B2729" s="17">
        <v>9942.0257364210374</v>
      </c>
      <c r="C2729" s="17">
        <v>6.1010272617766557</v>
      </c>
      <c r="D2729" s="6">
        <f t="shared" si="43"/>
        <v>9.9420257364210372</v>
      </c>
    </row>
    <row r="2730" spans="1:4" x14ac:dyDescent="0.25">
      <c r="A2730" s="6">
        <v>2006</v>
      </c>
      <c r="B2730" s="17">
        <v>9988.9216497960679</v>
      </c>
      <c r="C2730" s="17">
        <v>6.163648697211058</v>
      </c>
      <c r="D2730" s="6">
        <f t="shared" si="43"/>
        <v>9.9889216497960671</v>
      </c>
    </row>
    <row r="2731" spans="1:4" x14ac:dyDescent="0.25">
      <c r="A2731" s="6">
        <v>2006</v>
      </c>
      <c r="B2731" s="17">
        <v>10033.479473405941</v>
      </c>
      <c r="C2731" s="17">
        <v>8.7728901449429451</v>
      </c>
      <c r="D2731" s="6">
        <f t="shared" si="43"/>
        <v>10.033479473405942</v>
      </c>
    </row>
    <row r="2732" spans="1:4" x14ac:dyDescent="0.25">
      <c r="A2732" s="6">
        <v>2006</v>
      </c>
      <c r="B2732" s="17">
        <v>10081.980506191143</v>
      </c>
      <c r="C2732" s="17">
        <v>5.7593110361636359</v>
      </c>
      <c r="D2732" s="6">
        <f t="shared" si="43"/>
        <v>10.081980506191142</v>
      </c>
    </row>
    <row r="2733" spans="1:4" x14ac:dyDescent="0.25">
      <c r="A2733" s="6">
        <v>2006</v>
      </c>
      <c r="B2733" s="17">
        <v>10130.481791917835</v>
      </c>
      <c r="C2733" s="17">
        <v>6.2539567359002302</v>
      </c>
      <c r="D2733" s="6">
        <f t="shared" si="43"/>
        <v>10.130481791917834</v>
      </c>
    </row>
    <row r="2734" spans="1:4" x14ac:dyDescent="0.25">
      <c r="A2734" s="6">
        <v>2006</v>
      </c>
      <c r="B2734" s="17">
        <v>10178.214319339837</v>
      </c>
      <c r="C2734" s="17">
        <v>7.4528736198762049</v>
      </c>
      <c r="D2734" s="6">
        <f t="shared" si="43"/>
        <v>10.178214319339837</v>
      </c>
    </row>
    <row r="2735" spans="1:4" x14ac:dyDescent="0.25">
      <c r="A2735" s="6">
        <v>2006</v>
      </c>
      <c r="B2735" s="17">
        <v>10226.61548915186</v>
      </c>
      <c r="C2735" s="17">
        <v>10.19202274191333</v>
      </c>
      <c r="D2735" s="6">
        <f t="shared" si="43"/>
        <v>10.226615489151859</v>
      </c>
    </row>
    <row r="2736" spans="1:4" x14ac:dyDescent="0.25">
      <c r="A2736" s="6">
        <v>2006</v>
      </c>
      <c r="B2736" s="17">
        <v>10257.520677485194</v>
      </c>
      <c r="C2736" s="17">
        <v>6.2587061098295722</v>
      </c>
      <c r="D2736" s="6">
        <f t="shared" si="43"/>
        <v>10.257520677485195</v>
      </c>
    </row>
    <row r="2737" spans="1:4" x14ac:dyDescent="0.25">
      <c r="A2737" s="6">
        <v>2006</v>
      </c>
      <c r="B2737" s="17">
        <v>10277.754276818836</v>
      </c>
      <c r="C2737" s="17">
        <v>9.5756574830328844</v>
      </c>
      <c r="D2737" s="6">
        <f t="shared" si="43"/>
        <v>10.277754276818836</v>
      </c>
    </row>
    <row r="2738" spans="1:4" x14ac:dyDescent="0.25">
      <c r="A2738" s="6">
        <v>2006</v>
      </c>
      <c r="B2738" s="17">
        <v>10314.070372709954</v>
      </c>
      <c r="C2738" s="17">
        <v>10.077870142415122</v>
      </c>
      <c r="D2738" s="6">
        <f t="shared" si="43"/>
        <v>10.314070372709953</v>
      </c>
    </row>
    <row r="2739" spans="1:4" x14ac:dyDescent="0.25">
      <c r="A2739" s="6">
        <v>2006</v>
      </c>
      <c r="B2739" s="17">
        <v>10339.977326171411</v>
      </c>
      <c r="C2739" s="17">
        <v>6.3531693522085302</v>
      </c>
      <c r="D2739" s="6">
        <f t="shared" si="43"/>
        <v>10.339977326171411</v>
      </c>
    </row>
    <row r="2740" spans="1:4" x14ac:dyDescent="0.25">
      <c r="A2740" s="6">
        <v>2006</v>
      </c>
      <c r="B2740" s="17">
        <v>10384.372993740679</v>
      </c>
      <c r="C2740" s="17">
        <v>16.100926247806164</v>
      </c>
      <c r="D2740" s="6">
        <f t="shared" si="43"/>
        <v>10.384372993740678</v>
      </c>
    </row>
    <row r="2741" spans="1:4" x14ac:dyDescent="0.25">
      <c r="A2741" s="6">
        <v>2006</v>
      </c>
      <c r="B2741" s="17">
        <v>10423.65889391213</v>
      </c>
      <c r="C2741" s="17">
        <v>12.918200280177563</v>
      </c>
      <c r="D2741" s="6">
        <f t="shared" si="43"/>
        <v>10.42365889391213</v>
      </c>
    </row>
    <row r="2742" spans="1:4" x14ac:dyDescent="0.25">
      <c r="A2742" s="6">
        <v>2006</v>
      </c>
      <c r="B2742" s="17">
        <v>10464.804273753738</v>
      </c>
      <c r="C2742" s="17">
        <v>19.607525354659199</v>
      </c>
      <c r="D2742" s="6">
        <f t="shared" si="43"/>
        <v>10.464804273753739</v>
      </c>
    </row>
    <row r="2743" spans="1:4" x14ac:dyDescent="0.25">
      <c r="A2743" s="6">
        <v>2006</v>
      </c>
      <c r="B2743" s="17">
        <v>10510.734166796816</v>
      </c>
      <c r="C2743" s="17">
        <v>9.6667068276868608</v>
      </c>
      <c r="D2743" s="6">
        <f t="shared" si="43"/>
        <v>10.510734166796816</v>
      </c>
    </row>
    <row r="2744" spans="1:4" x14ac:dyDescent="0.25">
      <c r="A2744" s="6">
        <v>2006</v>
      </c>
      <c r="B2744" s="17">
        <v>10559.544156931808</v>
      </c>
      <c r="C2744" s="17">
        <v>17.417574425248297</v>
      </c>
      <c r="D2744" s="6">
        <f t="shared" si="43"/>
        <v>10.559544156931809</v>
      </c>
    </row>
    <row r="2745" spans="1:4" x14ac:dyDescent="0.25">
      <c r="A2745" s="6">
        <v>2006</v>
      </c>
      <c r="B2745" s="17">
        <v>10607.375624853334</v>
      </c>
      <c r="C2745" s="17">
        <v>13.95343829502958</v>
      </c>
      <c r="D2745" s="6">
        <f t="shared" si="43"/>
        <v>10.607375624853333</v>
      </c>
    </row>
    <row r="2746" spans="1:4" x14ac:dyDescent="0.25">
      <c r="A2746" s="6">
        <v>2006</v>
      </c>
      <c r="B2746" s="17">
        <v>10654.581888771956</v>
      </c>
      <c r="C2746" s="17">
        <v>14.291017257120863</v>
      </c>
      <c r="D2746" s="6">
        <f t="shared" si="43"/>
        <v>10.654581888771956</v>
      </c>
    </row>
    <row r="2747" spans="1:4" x14ac:dyDescent="0.25">
      <c r="A2747" s="6">
        <v>2006</v>
      </c>
      <c r="B2747" s="17">
        <v>10698.668135305496</v>
      </c>
      <c r="C2747" s="17">
        <v>14.825015862216357</v>
      </c>
      <c r="D2747" s="6">
        <f t="shared" si="43"/>
        <v>10.698668135305496</v>
      </c>
    </row>
    <row r="2748" spans="1:4" x14ac:dyDescent="0.25">
      <c r="A2748" s="6">
        <v>2006</v>
      </c>
      <c r="B2748" s="17">
        <v>10745.229905097083</v>
      </c>
      <c r="C2748" s="17">
        <v>19.321845588857606</v>
      </c>
      <c r="D2748" s="6">
        <f t="shared" si="43"/>
        <v>10.745229905097084</v>
      </c>
    </row>
    <row r="2749" spans="1:4" x14ac:dyDescent="0.25">
      <c r="A2749" s="6">
        <v>2006</v>
      </c>
      <c r="B2749" s="17">
        <v>10779.574487325128</v>
      </c>
      <c r="C2749" s="17">
        <v>9.7892310798475712</v>
      </c>
      <c r="D2749" s="6">
        <f t="shared" si="43"/>
        <v>10.779574487325128</v>
      </c>
    </row>
    <row r="2750" spans="1:4" x14ac:dyDescent="0.25">
      <c r="A2750" s="6">
        <v>2006</v>
      </c>
      <c r="B2750" s="17">
        <v>10823.501203894846</v>
      </c>
      <c r="C2750" s="17">
        <v>8.7578878318465456</v>
      </c>
      <c r="D2750" s="6">
        <f t="shared" si="43"/>
        <v>10.823501203894846</v>
      </c>
    </row>
    <row r="2751" spans="1:4" x14ac:dyDescent="0.25">
      <c r="A2751" s="6">
        <v>2006</v>
      </c>
      <c r="B2751" s="17">
        <v>10870.873282180195</v>
      </c>
      <c r="C2751" s="17">
        <v>17.945311287888323</v>
      </c>
      <c r="D2751" s="6">
        <f t="shared" si="43"/>
        <v>10.870873282180195</v>
      </c>
    </row>
    <row r="2752" spans="1:4" x14ac:dyDescent="0.25">
      <c r="A2752" s="6">
        <v>2006</v>
      </c>
      <c r="B2752" s="17">
        <v>10914.221014996165</v>
      </c>
      <c r="C2752" s="17">
        <v>8.8319583466547886</v>
      </c>
      <c r="D2752" s="6">
        <f t="shared" ref="D2752:D2815" si="44">B2752/1000</f>
        <v>10.914221014996166</v>
      </c>
    </row>
    <row r="2753" spans="1:4" x14ac:dyDescent="0.25">
      <c r="A2753" s="6">
        <v>2006</v>
      </c>
      <c r="B2753" s="17">
        <v>10955.538198345135</v>
      </c>
      <c r="C2753" s="17">
        <v>11.539838855852803</v>
      </c>
      <c r="D2753" s="6">
        <f t="shared" si="44"/>
        <v>10.955538198345135</v>
      </c>
    </row>
    <row r="2754" spans="1:4" x14ac:dyDescent="0.25">
      <c r="A2754" s="6">
        <v>2006</v>
      </c>
      <c r="B2754" s="17">
        <v>10985.872297231446</v>
      </c>
      <c r="C2754" s="17">
        <v>6.7573130920081432</v>
      </c>
      <c r="D2754" s="6">
        <f t="shared" si="44"/>
        <v>10.985872297231447</v>
      </c>
    </row>
    <row r="2755" spans="1:4" x14ac:dyDescent="0.25">
      <c r="A2755" s="6">
        <v>2006</v>
      </c>
      <c r="B2755" s="17">
        <v>11014.943142570273</v>
      </c>
      <c r="C2755" s="17">
        <v>10.373782367360343</v>
      </c>
      <c r="D2755" s="6">
        <f t="shared" si="44"/>
        <v>11.014943142570273</v>
      </c>
    </row>
    <row r="2756" spans="1:4" x14ac:dyDescent="0.25">
      <c r="A2756" s="6">
        <v>2006</v>
      </c>
      <c r="B2756" s="17">
        <v>11046.83217145347</v>
      </c>
      <c r="C2756" s="17">
        <v>4.6398477641731191</v>
      </c>
      <c r="D2756" s="6">
        <f t="shared" si="44"/>
        <v>11.04683217145347</v>
      </c>
    </row>
    <row r="2757" spans="1:4" x14ac:dyDescent="0.25">
      <c r="A2757" s="6">
        <v>2006</v>
      </c>
      <c r="B2757" s="17">
        <v>11075.968656958015</v>
      </c>
      <c r="C2757" s="17">
        <v>8.3402054484683816</v>
      </c>
      <c r="D2757" s="6">
        <f t="shared" si="44"/>
        <v>11.075968656958015</v>
      </c>
    </row>
    <row r="2758" spans="1:4" x14ac:dyDescent="0.25">
      <c r="A2758" s="6">
        <v>2006</v>
      </c>
      <c r="B2758" s="17">
        <v>11110.105497208402</v>
      </c>
      <c r="C2758" s="17">
        <v>8.7141207807756018</v>
      </c>
      <c r="D2758" s="6">
        <f t="shared" si="44"/>
        <v>11.110105497208401</v>
      </c>
    </row>
    <row r="2759" spans="1:4" x14ac:dyDescent="0.25">
      <c r="A2759" s="6">
        <v>2006</v>
      </c>
      <c r="B2759" s="17">
        <v>11149.844216121415</v>
      </c>
      <c r="C2759" s="17">
        <v>10.2661065872331</v>
      </c>
      <c r="D2759" s="6">
        <f t="shared" si="44"/>
        <v>11.149844216121416</v>
      </c>
    </row>
    <row r="2760" spans="1:4" x14ac:dyDescent="0.25">
      <c r="A2760" s="6">
        <v>2006</v>
      </c>
      <c r="B2760" s="17">
        <v>11194.735336926133</v>
      </c>
      <c r="C2760" s="17">
        <v>11.525279627758994</v>
      </c>
      <c r="D2760" s="6">
        <f t="shared" si="44"/>
        <v>11.194735336926133</v>
      </c>
    </row>
    <row r="2761" spans="1:4" x14ac:dyDescent="0.25">
      <c r="A2761" s="6">
        <v>2006</v>
      </c>
      <c r="B2761" s="17">
        <v>11243.980403119906</v>
      </c>
      <c r="C2761" s="17">
        <v>20.671011817019561</v>
      </c>
      <c r="D2761" s="6">
        <f t="shared" si="44"/>
        <v>11.243980403119906</v>
      </c>
    </row>
    <row r="2762" spans="1:4" x14ac:dyDescent="0.25">
      <c r="A2762" s="6">
        <v>2006</v>
      </c>
      <c r="B2762" s="17">
        <v>11287.146013444562</v>
      </c>
      <c r="C2762" s="17">
        <v>8.9313529128153917</v>
      </c>
      <c r="D2762" s="6">
        <f t="shared" si="44"/>
        <v>11.287146013444563</v>
      </c>
    </row>
    <row r="2763" spans="1:4" x14ac:dyDescent="0.25">
      <c r="A2763" s="6">
        <v>2006</v>
      </c>
      <c r="B2763" s="17">
        <v>11333.950953360591</v>
      </c>
      <c r="C2763" s="17">
        <v>10.800643523394458</v>
      </c>
      <c r="D2763" s="6">
        <f t="shared" si="44"/>
        <v>11.33395095336059</v>
      </c>
    </row>
    <row r="2764" spans="1:4" x14ac:dyDescent="0.25">
      <c r="A2764" s="6">
        <v>2006</v>
      </c>
      <c r="B2764" s="17">
        <v>11381.258783831439</v>
      </c>
      <c r="C2764" s="17">
        <v>4.9161860176799461</v>
      </c>
      <c r="D2764" s="6">
        <f t="shared" si="44"/>
        <v>11.38125878383144</v>
      </c>
    </row>
    <row r="2765" spans="1:4" x14ac:dyDescent="0.25">
      <c r="A2765" s="6">
        <v>2006</v>
      </c>
      <c r="B2765" s="17">
        <v>11422.250289079346</v>
      </c>
      <c r="C2765" s="17">
        <v>8.3550439785599231</v>
      </c>
      <c r="D2765" s="6">
        <f t="shared" si="44"/>
        <v>11.422250289079345</v>
      </c>
    </row>
    <row r="2766" spans="1:4" x14ac:dyDescent="0.25">
      <c r="A2766" s="6">
        <v>2006</v>
      </c>
      <c r="B2766" s="17">
        <v>11461.523939113427</v>
      </c>
      <c r="C2766" s="17">
        <v>7.3985733218300842</v>
      </c>
      <c r="D2766" s="6">
        <f t="shared" si="44"/>
        <v>11.461523939113427</v>
      </c>
    </row>
    <row r="2767" spans="1:4" x14ac:dyDescent="0.25">
      <c r="A2767" s="6">
        <v>2006</v>
      </c>
      <c r="B2767" s="17">
        <v>11504.520028206962</v>
      </c>
      <c r="C2767" s="17">
        <v>7.550199980620901</v>
      </c>
      <c r="D2767" s="6">
        <f t="shared" si="44"/>
        <v>11.504520028206962</v>
      </c>
    </row>
    <row r="2768" spans="1:4" x14ac:dyDescent="0.25">
      <c r="A2768" s="6">
        <v>2006</v>
      </c>
      <c r="B2768" s="17">
        <v>11543.768707993804</v>
      </c>
      <c r="C2768" s="17">
        <v>12.469452373933992</v>
      </c>
      <c r="D2768" s="6">
        <f t="shared" si="44"/>
        <v>11.543768707993804</v>
      </c>
    </row>
    <row r="2769" spans="1:4" x14ac:dyDescent="0.25">
      <c r="A2769" s="6">
        <v>2006</v>
      </c>
      <c r="B2769" s="17">
        <v>11576.946259018665</v>
      </c>
      <c r="C2769" s="17">
        <v>5.7709074977903798</v>
      </c>
      <c r="D2769" s="6">
        <f t="shared" si="44"/>
        <v>11.576946259018666</v>
      </c>
    </row>
    <row r="2770" spans="1:4" x14ac:dyDescent="0.25">
      <c r="A2770" s="6">
        <v>2006</v>
      </c>
      <c r="B2770" s="17">
        <v>11609.24263985353</v>
      </c>
      <c r="C2770" s="17">
        <v>5.4018777875403075</v>
      </c>
      <c r="D2770" s="6">
        <f t="shared" si="44"/>
        <v>11.60924263985353</v>
      </c>
    </row>
    <row r="2771" spans="1:4" x14ac:dyDescent="0.25">
      <c r="A2771" s="6">
        <v>2006</v>
      </c>
      <c r="B2771" s="17">
        <v>11635.980407462524</v>
      </c>
      <c r="C2771" s="17">
        <v>7.1841925531986792</v>
      </c>
      <c r="D2771" s="6">
        <f t="shared" si="44"/>
        <v>11.635980407462524</v>
      </c>
    </row>
    <row r="2772" spans="1:4" x14ac:dyDescent="0.25">
      <c r="A2772" s="6">
        <v>2006</v>
      </c>
      <c r="B2772" s="17">
        <v>11660.197510928483</v>
      </c>
      <c r="C2772" s="17">
        <v>7.2130903392852135</v>
      </c>
      <c r="D2772" s="6">
        <f t="shared" si="44"/>
        <v>11.660197510928484</v>
      </c>
    </row>
    <row r="2773" spans="1:4" x14ac:dyDescent="0.25">
      <c r="A2773" s="6">
        <v>2006</v>
      </c>
      <c r="B2773" s="17">
        <v>11685.187592434022</v>
      </c>
      <c r="C2773" s="17">
        <v>6.4294254643407998</v>
      </c>
      <c r="D2773" s="6">
        <f t="shared" si="44"/>
        <v>11.685187592434023</v>
      </c>
    </row>
    <row r="2774" spans="1:4" x14ac:dyDescent="0.25">
      <c r="A2774" s="6">
        <v>2006</v>
      </c>
      <c r="B2774" s="17">
        <v>11709.945281875831</v>
      </c>
      <c r="C2774" s="17">
        <v>6.8542635528599334</v>
      </c>
      <c r="D2774" s="6">
        <f t="shared" si="44"/>
        <v>11.709945281875831</v>
      </c>
    </row>
    <row r="2775" spans="1:4" x14ac:dyDescent="0.25">
      <c r="A2775" s="6">
        <v>2006</v>
      </c>
      <c r="B2775" s="17">
        <v>11741.357644625032</v>
      </c>
      <c r="C2775" s="17">
        <v>9.5258713211234571</v>
      </c>
      <c r="D2775" s="6">
        <f t="shared" si="44"/>
        <v>11.741357644625031</v>
      </c>
    </row>
    <row r="2776" spans="1:4" x14ac:dyDescent="0.25">
      <c r="A2776" s="6">
        <v>2006</v>
      </c>
      <c r="B2776" s="17">
        <v>11779.113965938715</v>
      </c>
      <c r="C2776" s="17">
        <v>9.178435049937157</v>
      </c>
      <c r="D2776" s="6">
        <f t="shared" si="44"/>
        <v>11.779113965938716</v>
      </c>
    </row>
    <row r="2777" spans="1:4" x14ac:dyDescent="0.25">
      <c r="A2777" s="6">
        <v>2006</v>
      </c>
      <c r="B2777" s="17">
        <v>11818.788853666818</v>
      </c>
      <c r="C2777" s="17">
        <v>9.7859997101486371</v>
      </c>
      <c r="D2777" s="6">
        <f t="shared" si="44"/>
        <v>11.818788853666819</v>
      </c>
    </row>
    <row r="2778" spans="1:4" x14ac:dyDescent="0.25">
      <c r="A2778" s="6">
        <v>2006</v>
      </c>
      <c r="B2778" s="17">
        <v>11857.850488497184</v>
      </c>
      <c r="C2778" s="17">
        <v>15.627125708549979</v>
      </c>
      <c r="D2778" s="6">
        <f t="shared" si="44"/>
        <v>11.857850488497185</v>
      </c>
    </row>
    <row r="2779" spans="1:4" x14ac:dyDescent="0.25">
      <c r="A2779" s="6">
        <v>2006</v>
      </c>
      <c r="B2779" s="17">
        <v>11895.80703462875</v>
      </c>
      <c r="C2779" s="17">
        <v>14.429183946907605</v>
      </c>
      <c r="D2779" s="6">
        <f t="shared" si="44"/>
        <v>11.895807034628749</v>
      </c>
    </row>
    <row r="2780" spans="1:4" x14ac:dyDescent="0.25">
      <c r="A2780" s="6">
        <v>2006</v>
      </c>
      <c r="B2780" s="17">
        <v>11936.621994081983</v>
      </c>
      <c r="C2780" s="17">
        <v>11.999888900535797</v>
      </c>
      <c r="D2780" s="6">
        <f t="shared" si="44"/>
        <v>11.936621994081984</v>
      </c>
    </row>
    <row r="2781" spans="1:4" x14ac:dyDescent="0.25">
      <c r="A2781" s="6">
        <v>2006</v>
      </c>
      <c r="B2781" s="17">
        <v>11981.533419853786</v>
      </c>
      <c r="C2781" s="17">
        <v>19.863292296191329</v>
      </c>
      <c r="D2781" s="6">
        <f t="shared" si="44"/>
        <v>11.981533419853786</v>
      </c>
    </row>
    <row r="2782" spans="1:4" x14ac:dyDescent="0.25">
      <c r="A2782" s="6">
        <v>2006</v>
      </c>
      <c r="B2782" s="17">
        <v>12030.702159953353</v>
      </c>
      <c r="C2782" s="17">
        <v>22.519321557420458</v>
      </c>
      <c r="D2782" s="6">
        <f t="shared" si="44"/>
        <v>12.030702159953353</v>
      </c>
    </row>
    <row r="2783" spans="1:4" x14ac:dyDescent="0.25">
      <c r="A2783" s="6">
        <v>2006</v>
      </c>
      <c r="B2783" s="17">
        <v>12079.37277758153</v>
      </c>
      <c r="C2783" s="17">
        <v>19.467825135389109</v>
      </c>
      <c r="D2783" s="6">
        <f t="shared" si="44"/>
        <v>12.079372777581529</v>
      </c>
    </row>
    <row r="2784" spans="1:4" x14ac:dyDescent="0.25">
      <c r="A2784" s="6">
        <v>2006</v>
      </c>
      <c r="B2784" s="17">
        <v>12128.270991343219</v>
      </c>
      <c r="C2784" s="17">
        <v>13.557225720797071</v>
      </c>
      <c r="D2784" s="6">
        <f t="shared" si="44"/>
        <v>12.12827099134322</v>
      </c>
    </row>
    <row r="2785" spans="1:4" x14ac:dyDescent="0.25">
      <c r="A2785" s="6">
        <v>2006</v>
      </c>
      <c r="B2785" s="17">
        <v>12176.579602427539</v>
      </c>
      <c r="C2785" s="17">
        <v>14.245152701913227</v>
      </c>
      <c r="D2785" s="6">
        <f t="shared" si="44"/>
        <v>12.176579602427539</v>
      </c>
    </row>
    <row r="2786" spans="1:4" x14ac:dyDescent="0.25">
      <c r="A2786" s="6">
        <v>2006</v>
      </c>
      <c r="B2786" s="17">
        <v>12225.355839452966</v>
      </c>
      <c r="C2786" s="17">
        <v>12.322247822674878</v>
      </c>
      <c r="D2786" s="6">
        <f t="shared" si="44"/>
        <v>12.225355839452966</v>
      </c>
    </row>
    <row r="2787" spans="1:4" x14ac:dyDescent="0.25">
      <c r="A2787" s="6">
        <v>2006</v>
      </c>
      <c r="B2787" s="17">
        <v>12265.599961087581</v>
      </c>
      <c r="C2787" s="17">
        <v>9.9248364272854115</v>
      </c>
      <c r="D2787" s="6">
        <f t="shared" si="44"/>
        <v>12.265599961087581</v>
      </c>
    </row>
    <row r="2788" spans="1:4" x14ac:dyDescent="0.25">
      <c r="A2788" s="6">
        <v>2006</v>
      </c>
      <c r="B2788" s="17">
        <v>12312.519868862755</v>
      </c>
      <c r="C2788" s="17">
        <v>15.824405176610993</v>
      </c>
      <c r="D2788" s="6">
        <f t="shared" si="44"/>
        <v>12.312519868862756</v>
      </c>
    </row>
    <row r="2789" spans="1:4" x14ac:dyDescent="0.25">
      <c r="A2789" s="6">
        <v>2006</v>
      </c>
      <c r="B2789" s="17">
        <v>12361.780027933637</v>
      </c>
      <c r="C2789" s="17">
        <v>14.897587447652903</v>
      </c>
      <c r="D2789" s="6">
        <f t="shared" si="44"/>
        <v>12.361780027933637</v>
      </c>
    </row>
    <row r="2790" spans="1:4" x14ac:dyDescent="0.25">
      <c r="A2790" s="6">
        <v>2006</v>
      </c>
      <c r="B2790" s="17">
        <v>12411.124094507664</v>
      </c>
      <c r="C2790" s="17">
        <v>15.859761544212345</v>
      </c>
      <c r="D2790" s="6">
        <f t="shared" si="44"/>
        <v>12.411124094507665</v>
      </c>
    </row>
    <row r="2791" spans="1:4" x14ac:dyDescent="0.25">
      <c r="A2791" s="6">
        <v>2006</v>
      </c>
      <c r="B2791" s="17">
        <v>12460.64106448784</v>
      </c>
      <c r="C2791" s="17">
        <v>20.360906605696393</v>
      </c>
      <c r="D2791" s="6">
        <f t="shared" si="44"/>
        <v>12.46064106448784</v>
      </c>
    </row>
    <row r="2792" spans="1:4" x14ac:dyDescent="0.25">
      <c r="A2792" s="6">
        <v>2006</v>
      </c>
      <c r="B2792" s="17">
        <v>12509.991590509155</v>
      </c>
      <c r="C2792" s="17">
        <v>18.502061713198593</v>
      </c>
      <c r="D2792" s="6">
        <f t="shared" si="44"/>
        <v>12.509991590509156</v>
      </c>
    </row>
    <row r="2793" spans="1:4" x14ac:dyDescent="0.25">
      <c r="A2793" s="6">
        <v>2006</v>
      </c>
      <c r="B2793" s="17">
        <v>12558.591286934987</v>
      </c>
      <c r="C2793" s="17">
        <v>16.099833575777016</v>
      </c>
      <c r="D2793" s="6">
        <f t="shared" si="44"/>
        <v>12.558591286934988</v>
      </c>
    </row>
    <row r="2794" spans="1:4" x14ac:dyDescent="0.25">
      <c r="A2794" s="6">
        <v>2006</v>
      </c>
      <c r="B2794" s="17">
        <v>12606.943599834625</v>
      </c>
      <c r="C2794" s="17">
        <v>15.278016850326438</v>
      </c>
      <c r="D2794" s="6">
        <f t="shared" si="44"/>
        <v>12.606943599834626</v>
      </c>
    </row>
    <row r="2795" spans="1:4" x14ac:dyDescent="0.25">
      <c r="A2795" s="6">
        <v>2006</v>
      </c>
      <c r="B2795" s="17">
        <v>12655.50177013537</v>
      </c>
      <c r="C2795" s="17">
        <v>27.24943730678865</v>
      </c>
      <c r="D2795" s="6">
        <f t="shared" si="44"/>
        <v>12.65550177013537</v>
      </c>
    </row>
    <row r="2796" spans="1:4" x14ac:dyDescent="0.25">
      <c r="A2796" s="6">
        <v>2006</v>
      </c>
      <c r="B2796" s="17">
        <v>12703.861579168324</v>
      </c>
      <c r="C2796" s="17">
        <v>18.561730713805193</v>
      </c>
      <c r="D2796" s="6">
        <f t="shared" si="44"/>
        <v>12.703861579168324</v>
      </c>
    </row>
    <row r="2797" spans="1:4" x14ac:dyDescent="0.25">
      <c r="A2797" s="6">
        <v>2006</v>
      </c>
      <c r="B2797" s="17">
        <v>12750.760845950786</v>
      </c>
      <c r="C2797" s="17">
        <v>24.24388944335082</v>
      </c>
      <c r="D2797" s="6">
        <f t="shared" si="44"/>
        <v>12.750760845950786</v>
      </c>
    </row>
    <row r="2798" spans="1:4" x14ac:dyDescent="0.25">
      <c r="A2798" s="6">
        <v>2006</v>
      </c>
      <c r="B2798" s="17">
        <v>12798.93525358562</v>
      </c>
      <c r="C2798" s="17">
        <v>23.460264783738509</v>
      </c>
      <c r="D2798" s="6">
        <f t="shared" si="44"/>
        <v>12.79893525358562</v>
      </c>
    </row>
    <row r="2799" spans="1:4" x14ac:dyDescent="0.25">
      <c r="A2799" s="6">
        <v>2006</v>
      </c>
      <c r="B2799" s="17">
        <v>12837.973582350272</v>
      </c>
      <c r="C2799" s="17">
        <v>24.13942045022765</v>
      </c>
      <c r="D2799" s="6">
        <f t="shared" si="44"/>
        <v>12.837973582350273</v>
      </c>
    </row>
    <row r="2800" spans="1:4" x14ac:dyDescent="0.25">
      <c r="A2800" s="6">
        <v>2006</v>
      </c>
      <c r="B2800" s="17">
        <v>12863.589760575578</v>
      </c>
      <c r="C2800" s="17">
        <v>21.88472107728138</v>
      </c>
      <c r="D2800" s="6">
        <f t="shared" si="44"/>
        <v>12.863589760575579</v>
      </c>
    </row>
    <row r="2801" spans="1:4" x14ac:dyDescent="0.25">
      <c r="A2801" s="6">
        <v>2006</v>
      </c>
      <c r="B2801" s="17">
        <v>12892.655487990211</v>
      </c>
      <c r="C2801" s="17">
        <v>26.308992969407839</v>
      </c>
      <c r="D2801" s="6">
        <f t="shared" si="44"/>
        <v>12.892655487990211</v>
      </c>
    </row>
    <row r="2802" spans="1:4" x14ac:dyDescent="0.25">
      <c r="A2802" s="6">
        <v>2006</v>
      </c>
      <c r="B2802" s="17">
        <v>12920.978838526513</v>
      </c>
      <c r="C2802" s="17">
        <v>38.482941991108689</v>
      </c>
      <c r="D2802" s="6">
        <f t="shared" si="44"/>
        <v>12.920978838526512</v>
      </c>
    </row>
    <row r="2803" spans="1:4" x14ac:dyDescent="0.25">
      <c r="A2803" s="6">
        <v>2006</v>
      </c>
      <c r="B2803" s="17">
        <v>12960.044463159207</v>
      </c>
      <c r="C2803" s="17">
        <v>38.521852220686412</v>
      </c>
      <c r="D2803" s="6">
        <f t="shared" si="44"/>
        <v>12.960044463159207</v>
      </c>
    </row>
    <row r="2804" spans="1:4" x14ac:dyDescent="0.25">
      <c r="A2804" s="6">
        <v>2006</v>
      </c>
      <c r="B2804" s="17">
        <v>13003.862883875379</v>
      </c>
      <c r="C2804" s="17">
        <v>19.386378031183678</v>
      </c>
      <c r="D2804" s="6">
        <f t="shared" si="44"/>
        <v>13.00386288387538</v>
      </c>
    </row>
    <row r="2805" spans="1:4" x14ac:dyDescent="0.25">
      <c r="A2805" s="6">
        <v>2006</v>
      </c>
      <c r="B2805" s="17">
        <v>13037.632762452318</v>
      </c>
      <c r="C2805" s="17">
        <v>28.991693578762298</v>
      </c>
      <c r="D2805" s="6">
        <f t="shared" si="44"/>
        <v>13.037632762452319</v>
      </c>
    </row>
    <row r="2806" spans="1:4" x14ac:dyDescent="0.25">
      <c r="A2806" s="6">
        <v>2006</v>
      </c>
      <c r="B2806" s="17">
        <v>13072.473899661583</v>
      </c>
      <c r="C2806" s="17">
        <v>24.117037596676674</v>
      </c>
      <c r="D2806" s="6">
        <f t="shared" si="44"/>
        <v>13.072473899661583</v>
      </c>
    </row>
    <row r="2807" spans="1:4" x14ac:dyDescent="0.25">
      <c r="A2807" s="6">
        <v>2006</v>
      </c>
      <c r="B2807" s="17">
        <v>13108.232410605549</v>
      </c>
      <c r="C2807" s="17">
        <v>19.698854790735879</v>
      </c>
      <c r="D2807" s="6">
        <f t="shared" si="44"/>
        <v>13.108232410605549</v>
      </c>
    </row>
    <row r="2808" spans="1:4" x14ac:dyDescent="0.25">
      <c r="A2808" s="6">
        <v>2006</v>
      </c>
      <c r="B2808" s="17">
        <v>13148.829360209058</v>
      </c>
      <c r="C2808" s="17">
        <v>20.814181028096169</v>
      </c>
      <c r="D2808" s="6">
        <f t="shared" si="44"/>
        <v>13.148829360209058</v>
      </c>
    </row>
    <row r="2809" spans="1:4" x14ac:dyDescent="0.25">
      <c r="A2809" s="6">
        <v>2006</v>
      </c>
      <c r="B2809" s="17">
        <v>13195.030742009969</v>
      </c>
      <c r="C2809" s="17">
        <v>28.343015902745954</v>
      </c>
      <c r="D2809" s="6">
        <f t="shared" si="44"/>
        <v>13.195030742009969</v>
      </c>
    </row>
    <row r="2810" spans="1:4" x14ac:dyDescent="0.25">
      <c r="A2810" s="6">
        <v>2006</v>
      </c>
      <c r="B2810" s="17">
        <v>13239.727590157116</v>
      </c>
      <c r="C2810" s="17">
        <v>29.632273392568379</v>
      </c>
      <c r="D2810" s="6">
        <f t="shared" si="44"/>
        <v>13.239727590157116</v>
      </c>
    </row>
    <row r="2811" spans="1:4" x14ac:dyDescent="0.25">
      <c r="A2811" s="6">
        <v>2006</v>
      </c>
      <c r="B2811" s="17">
        <v>13285.925954542505</v>
      </c>
      <c r="C2811" s="17">
        <v>31.719589772708598</v>
      </c>
      <c r="D2811" s="6">
        <f t="shared" si="44"/>
        <v>13.285925954542504</v>
      </c>
    </row>
    <row r="2812" spans="1:4" x14ac:dyDescent="0.25">
      <c r="A2812" s="6">
        <v>2006</v>
      </c>
      <c r="B2812" s="17">
        <v>13333.55178767263</v>
      </c>
      <c r="C2812" s="17">
        <v>30.707923499611059</v>
      </c>
      <c r="D2812" s="6">
        <f t="shared" si="44"/>
        <v>13.333551787672629</v>
      </c>
    </row>
    <row r="2813" spans="1:4" x14ac:dyDescent="0.25">
      <c r="A2813" s="6">
        <v>2006</v>
      </c>
      <c r="B2813" s="17">
        <v>13382.247657938784</v>
      </c>
      <c r="C2813" s="17">
        <v>29.561703016222047</v>
      </c>
      <c r="D2813" s="6">
        <f t="shared" si="44"/>
        <v>13.382247657938784</v>
      </c>
    </row>
    <row r="2814" spans="1:4" x14ac:dyDescent="0.25">
      <c r="A2814" s="6">
        <v>2006</v>
      </c>
      <c r="B2814" s="17">
        <v>13429.721876052949</v>
      </c>
      <c r="C2814" s="17">
        <v>20.584090352734595</v>
      </c>
      <c r="D2814" s="6">
        <f t="shared" si="44"/>
        <v>13.429721876052948</v>
      </c>
    </row>
    <row r="2815" spans="1:4" x14ac:dyDescent="0.25">
      <c r="A2815" s="6">
        <v>2006</v>
      </c>
      <c r="B2815" s="17">
        <v>13468.124172501832</v>
      </c>
      <c r="C2815" s="17">
        <v>27.663489666501363</v>
      </c>
      <c r="D2815" s="6">
        <f t="shared" si="44"/>
        <v>13.468124172501831</v>
      </c>
    </row>
    <row r="2816" spans="1:4" x14ac:dyDescent="0.25">
      <c r="A2816" s="6">
        <v>2006</v>
      </c>
      <c r="B2816" s="17">
        <v>13503.830729510713</v>
      </c>
      <c r="C2816" s="17">
        <v>22.672835950588652</v>
      </c>
      <c r="D2816" s="6">
        <f t="shared" ref="D2816:D2879" si="45">B2816/1000</f>
        <v>13.503830729510714</v>
      </c>
    </row>
    <row r="2817" spans="1:4" x14ac:dyDescent="0.25">
      <c r="A2817" s="6">
        <v>2006</v>
      </c>
      <c r="B2817" s="17">
        <v>13542.098948063793</v>
      </c>
      <c r="C2817" s="17">
        <v>20.419240565875</v>
      </c>
      <c r="D2817" s="6">
        <f t="shared" si="45"/>
        <v>13.542098948063792</v>
      </c>
    </row>
    <row r="2818" spans="1:4" x14ac:dyDescent="0.25">
      <c r="A2818" s="6">
        <v>2006</v>
      </c>
      <c r="B2818" s="17">
        <v>13582.091185800771</v>
      </c>
      <c r="C2818" s="17">
        <v>20.510731966408315</v>
      </c>
      <c r="D2818" s="6">
        <f t="shared" si="45"/>
        <v>13.58209118580077</v>
      </c>
    </row>
    <row r="2819" spans="1:4" x14ac:dyDescent="0.25">
      <c r="A2819" s="6">
        <v>2006</v>
      </c>
      <c r="B2819" s="17">
        <v>13623.489142135957</v>
      </c>
      <c r="C2819" s="17">
        <v>19.336734218055703</v>
      </c>
      <c r="D2819" s="6">
        <f t="shared" si="45"/>
        <v>13.623489142135957</v>
      </c>
    </row>
    <row r="2820" spans="1:4" x14ac:dyDescent="0.25">
      <c r="A2820" s="6">
        <v>2006</v>
      </c>
      <c r="B2820" s="17">
        <v>13669.283329506956</v>
      </c>
      <c r="C2820" s="17">
        <v>22.531794480208195</v>
      </c>
      <c r="D2820" s="6">
        <f t="shared" si="45"/>
        <v>13.669283329506955</v>
      </c>
    </row>
    <row r="2821" spans="1:4" x14ac:dyDescent="0.25">
      <c r="A2821" s="6">
        <v>2006</v>
      </c>
      <c r="B2821" s="17">
        <v>13717.178709642125</v>
      </c>
      <c r="C2821" s="17">
        <v>34.619114652786124</v>
      </c>
      <c r="D2821" s="6">
        <f t="shared" si="45"/>
        <v>13.717178709642125</v>
      </c>
    </row>
    <row r="2822" spans="1:4" x14ac:dyDescent="0.25">
      <c r="A2822" s="6">
        <v>2006</v>
      </c>
      <c r="B2822" s="17">
        <v>13764.328059452904</v>
      </c>
      <c r="C2822" s="17">
        <v>34.655320504983798</v>
      </c>
      <c r="D2822" s="6">
        <f t="shared" si="45"/>
        <v>13.764328059452904</v>
      </c>
    </row>
    <row r="2823" spans="1:4" x14ac:dyDescent="0.25">
      <c r="A2823" s="6">
        <v>2006</v>
      </c>
      <c r="B2823" s="17">
        <v>13812.389541524017</v>
      </c>
      <c r="C2823" s="17">
        <v>15.522011449818411</v>
      </c>
      <c r="D2823" s="6">
        <f t="shared" si="45"/>
        <v>13.812389541524016</v>
      </c>
    </row>
    <row r="2824" spans="1:4" x14ac:dyDescent="0.25">
      <c r="A2824" s="6">
        <v>2006</v>
      </c>
      <c r="B2824" s="17">
        <v>13860.093261471013</v>
      </c>
      <c r="C2824" s="17">
        <v>20.462827997813559</v>
      </c>
      <c r="D2824" s="6">
        <f t="shared" si="45"/>
        <v>13.860093261471013</v>
      </c>
    </row>
    <row r="2825" spans="1:4" x14ac:dyDescent="0.25">
      <c r="A2825" s="6">
        <v>2006</v>
      </c>
      <c r="B2825" s="17">
        <v>13907.156466979237</v>
      </c>
      <c r="C2825" s="17">
        <v>20.449510171049248</v>
      </c>
      <c r="D2825" s="6">
        <f t="shared" si="45"/>
        <v>13.907156466979236</v>
      </c>
    </row>
    <row r="2826" spans="1:4" x14ac:dyDescent="0.25">
      <c r="A2826" s="6">
        <v>2006</v>
      </c>
      <c r="B2826" s="17">
        <v>13970.993623329216</v>
      </c>
      <c r="C2826" s="17">
        <v>19.143686636795913</v>
      </c>
      <c r="D2826" s="6">
        <f t="shared" si="45"/>
        <v>13.970993623329216</v>
      </c>
    </row>
    <row r="2827" spans="1:4" x14ac:dyDescent="0.25">
      <c r="A2827" s="6">
        <v>2006</v>
      </c>
      <c r="B2827" s="17">
        <v>14018.176656749712</v>
      </c>
      <c r="C2827" s="17">
        <v>30.201972364873576</v>
      </c>
      <c r="D2827" s="6">
        <f t="shared" si="45"/>
        <v>14.018176656749713</v>
      </c>
    </row>
    <row r="2828" spans="1:4" x14ac:dyDescent="0.25">
      <c r="A2828" s="6">
        <v>2006</v>
      </c>
      <c r="B2828" s="17">
        <v>14064.851172607052</v>
      </c>
      <c r="C2828" s="17">
        <v>41.150000980450606</v>
      </c>
      <c r="D2828" s="6">
        <f t="shared" si="45"/>
        <v>14.064851172607051</v>
      </c>
    </row>
    <row r="2829" spans="1:4" x14ac:dyDescent="0.25">
      <c r="A2829" s="6">
        <v>2006</v>
      </c>
      <c r="B2829" s="17">
        <v>14110.814868501751</v>
      </c>
      <c r="C2829" s="17">
        <v>28.870738489895853</v>
      </c>
      <c r="D2829" s="6">
        <f t="shared" si="45"/>
        <v>14.110814868501752</v>
      </c>
    </row>
    <row r="2830" spans="1:4" x14ac:dyDescent="0.25">
      <c r="A2830" s="6">
        <v>2006</v>
      </c>
      <c r="B2830" s="17">
        <v>14158.319661168098</v>
      </c>
      <c r="C2830" s="17">
        <v>23.93667211277706</v>
      </c>
      <c r="D2830" s="6">
        <f t="shared" si="45"/>
        <v>14.158319661168099</v>
      </c>
    </row>
    <row r="2831" spans="1:4" x14ac:dyDescent="0.25">
      <c r="A2831" s="6">
        <v>2006</v>
      </c>
      <c r="B2831" s="17">
        <v>14207.518272976666</v>
      </c>
      <c r="C2831" s="17">
        <v>17.717218776062776</v>
      </c>
      <c r="D2831" s="6">
        <f t="shared" si="45"/>
        <v>14.207518272976666</v>
      </c>
    </row>
    <row r="2832" spans="1:4" x14ac:dyDescent="0.25">
      <c r="A2832" s="6">
        <v>2006</v>
      </c>
      <c r="B2832" s="17">
        <v>14254.793609593278</v>
      </c>
      <c r="C2832" s="17">
        <v>15.960453958460963</v>
      </c>
      <c r="D2832" s="6">
        <f t="shared" si="45"/>
        <v>14.254793609593278</v>
      </c>
    </row>
    <row r="2833" spans="1:4" x14ac:dyDescent="0.25">
      <c r="A2833" s="6">
        <v>2006</v>
      </c>
      <c r="B2833" s="17">
        <v>14303.35261400568</v>
      </c>
      <c r="C2833" s="17">
        <v>18.01125688835371</v>
      </c>
      <c r="D2833" s="6">
        <f t="shared" si="45"/>
        <v>14.30335261400568</v>
      </c>
    </row>
    <row r="2834" spans="1:4" x14ac:dyDescent="0.25">
      <c r="A2834" s="6">
        <v>2006</v>
      </c>
      <c r="B2834" s="17">
        <v>14352.906994653138</v>
      </c>
      <c r="C2834" s="17">
        <v>26.615441957693939</v>
      </c>
      <c r="D2834" s="6">
        <f t="shared" si="45"/>
        <v>14.352906994653138</v>
      </c>
    </row>
    <row r="2835" spans="1:4" x14ac:dyDescent="0.25">
      <c r="A2835" s="6">
        <v>2006</v>
      </c>
      <c r="B2835" s="17">
        <v>14401.655086525909</v>
      </c>
      <c r="C2835" s="17">
        <v>23.595110733209594</v>
      </c>
      <c r="D2835" s="6">
        <f t="shared" si="45"/>
        <v>14.401655086525908</v>
      </c>
    </row>
    <row r="2836" spans="1:4" x14ac:dyDescent="0.25">
      <c r="A2836" s="6">
        <v>2006</v>
      </c>
      <c r="B2836" s="17">
        <v>14451.326507058218</v>
      </c>
      <c r="C2836" s="17">
        <v>25.404595097832026</v>
      </c>
      <c r="D2836" s="6">
        <f t="shared" si="45"/>
        <v>14.451326507058218</v>
      </c>
    </row>
    <row r="2837" spans="1:4" x14ac:dyDescent="0.25">
      <c r="A2837" s="6">
        <v>2006</v>
      </c>
      <c r="B2837" s="17">
        <v>14500.724538079467</v>
      </c>
      <c r="C2837" s="17">
        <v>27.565647893828352</v>
      </c>
      <c r="D2837" s="6">
        <f t="shared" si="45"/>
        <v>14.500724538079467</v>
      </c>
    </row>
    <row r="2838" spans="1:4" x14ac:dyDescent="0.25">
      <c r="A2838" s="6">
        <v>2006</v>
      </c>
      <c r="B2838" s="17">
        <v>14550.135680587478</v>
      </c>
      <c r="C2838" s="17">
        <v>24.620573372036599</v>
      </c>
      <c r="D2838" s="6">
        <f t="shared" si="45"/>
        <v>14.550135680587479</v>
      </c>
    </row>
    <row r="2839" spans="1:4" x14ac:dyDescent="0.25">
      <c r="A2839" s="6">
        <v>2008</v>
      </c>
      <c r="B2839" s="17">
        <v>264.91616277717037</v>
      </c>
      <c r="C2839" s="17">
        <v>23.141250779500002</v>
      </c>
      <c r="D2839" s="6">
        <f t="shared" si="45"/>
        <v>0.26491616277717039</v>
      </c>
    </row>
    <row r="2840" spans="1:4" x14ac:dyDescent="0.25">
      <c r="A2840" s="6">
        <v>2008</v>
      </c>
      <c r="B2840" s="17">
        <v>312.44659441629381</v>
      </c>
      <c r="C2840" s="17">
        <v>14.617725420199999</v>
      </c>
      <c r="D2840" s="6">
        <f t="shared" si="45"/>
        <v>0.3124465944162938</v>
      </c>
    </row>
    <row r="2841" spans="1:4" x14ac:dyDescent="0.25">
      <c r="A2841" s="6">
        <v>2008</v>
      </c>
      <c r="B2841" s="17">
        <v>358.86204157103788</v>
      </c>
      <c r="C2841" s="17">
        <v>3.4522077760999998</v>
      </c>
      <c r="D2841" s="6">
        <f t="shared" si="45"/>
        <v>0.3588620415710379</v>
      </c>
    </row>
    <row r="2842" spans="1:4" x14ac:dyDescent="0.25">
      <c r="A2842" s="6">
        <v>2008</v>
      </c>
      <c r="B2842" s="17">
        <v>404.97443448282695</v>
      </c>
      <c r="C2842" s="17">
        <v>11.426821203699999</v>
      </c>
      <c r="D2842" s="6">
        <f t="shared" si="45"/>
        <v>0.40497443448282694</v>
      </c>
    </row>
    <row r="2843" spans="1:4" x14ac:dyDescent="0.25">
      <c r="A2843" s="6">
        <v>2008</v>
      </c>
      <c r="B2843" s="17">
        <v>453.97637678731343</v>
      </c>
      <c r="C2843" s="17">
        <v>10.70875908</v>
      </c>
      <c r="D2843" s="6">
        <f t="shared" si="45"/>
        <v>0.45397637678731345</v>
      </c>
    </row>
    <row r="2844" spans="1:4" x14ac:dyDescent="0.25">
      <c r="A2844" s="6">
        <v>2008</v>
      </c>
      <c r="B2844" s="17">
        <v>502.93202272418779</v>
      </c>
      <c r="C2844" s="17">
        <v>8.4851264674400007</v>
      </c>
      <c r="D2844" s="6">
        <f t="shared" si="45"/>
        <v>0.5029320227241878</v>
      </c>
    </row>
    <row r="2845" spans="1:4" x14ac:dyDescent="0.25">
      <c r="A2845" s="6">
        <v>2008</v>
      </c>
      <c r="B2845" s="17">
        <v>550.71291524099058</v>
      </c>
      <c r="C2845" s="17">
        <v>6.4365932393999996</v>
      </c>
      <c r="D2845" s="6">
        <f t="shared" si="45"/>
        <v>0.55071291524099053</v>
      </c>
    </row>
    <row r="2846" spans="1:4" x14ac:dyDescent="0.25">
      <c r="A2846" s="6">
        <v>2008</v>
      </c>
      <c r="B2846" s="17">
        <v>599.64703360166186</v>
      </c>
      <c r="C2846" s="17">
        <v>6.7499077105699996</v>
      </c>
      <c r="D2846" s="6">
        <f t="shared" si="45"/>
        <v>0.59964703360166183</v>
      </c>
    </row>
    <row r="2847" spans="1:4" x14ac:dyDescent="0.25">
      <c r="A2847" s="6">
        <v>2008</v>
      </c>
      <c r="B2847" s="17">
        <v>647.47833554557815</v>
      </c>
      <c r="C2847" s="17">
        <v>8.1973979907200007</v>
      </c>
      <c r="D2847" s="6">
        <f t="shared" si="45"/>
        <v>0.6474783355455781</v>
      </c>
    </row>
    <row r="2848" spans="1:4" x14ac:dyDescent="0.25">
      <c r="A2848" s="6">
        <v>2008</v>
      </c>
      <c r="B2848" s="17">
        <v>694.73023159083903</v>
      </c>
      <c r="C2848" s="17">
        <v>10.310686911299999</v>
      </c>
      <c r="D2848" s="6">
        <f t="shared" si="45"/>
        <v>0.69473023159083902</v>
      </c>
    </row>
    <row r="2849" spans="1:4" x14ac:dyDescent="0.25">
      <c r="A2849" s="6">
        <v>2008</v>
      </c>
      <c r="B2849" s="17">
        <v>743.96183400622965</v>
      </c>
      <c r="C2849" s="17">
        <v>9.7754702090100007</v>
      </c>
      <c r="D2849" s="6">
        <f t="shared" si="45"/>
        <v>0.74396183400622962</v>
      </c>
    </row>
    <row r="2850" spans="1:4" x14ac:dyDescent="0.25">
      <c r="A2850" s="6">
        <v>2008</v>
      </c>
      <c r="B2850" s="17">
        <v>793.20169300520206</v>
      </c>
      <c r="C2850" s="17">
        <v>10.3573186707</v>
      </c>
      <c r="D2850" s="6">
        <f t="shared" si="45"/>
        <v>0.79320169300520205</v>
      </c>
    </row>
    <row r="2851" spans="1:4" x14ac:dyDescent="0.25">
      <c r="A2851" s="6">
        <v>2008</v>
      </c>
      <c r="B2851" s="17">
        <v>841.52411011354525</v>
      </c>
      <c r="C2851" s="17">
        <v>10.9543742003</v>
      </c>
      <c r="D2851" s="6">
        <f t="shared" si="45"/>
        <v>0.84152411011354522</v>
      </c>
    </row>
    <row r="2852" spans="1:4" x14ac:dyDescent="0.25">
      <c r="A2852" s="6">
        <v>2008</v>
      </c>
      <c r="B2852" s="17">
        <v>891.0573172415784</v>
      </c>
      <c r="C2852" s="17">
        <v>9.5872749124100007</v>
      </c>
      <c r="D2852" s="6">
        <f t="shared" si="45"/>
        <v>0.89105731724157844</v>
      </c>
    </row>
    <row r="2853" spans="1:4" x14ac:dyDescent="0.25">
      <c r="A2853" s="6">
        <v>2008</v>
      </c>
      <c r="B2853" s="17">
        <v>940.36524404104114</v>
      </c>
      <c r="C2853" s="17">
        <v>10.4652208699</v>
      </c>
      <c r="D2853" s="6">
        <f t="shared" si="45"/>
        <v>0.94036524404104116</v>
      </c>
    </row>
    <row r="2854" spans="1:4" x14ac:dyDescent="0.25">
      <c r="A2854" s="6">
        <v>2008</v>
      </c>
      <c r="B2854" s="17">
        <v>987.6391919967258</v>
      </c>
      <c r="C2854" s="17">
        <v>10.1786894643</v>
      </c>
      <c r="D2854" s="6">
        <f t="shared" si="45"/>
        <v>0.98763919199672578</v>
      </c>
    </row>
    <row r="2855" spans="1:4" x14ac:dyDescent="0.25">
      <c r="A2855" s="6">
        <v>2008</v>
      </c>
      <c r="B2855" s="17">
        <v>1031.7860108813393</v>
      </c>
      <c r="C2855" s="17">
        <v>13.103566174899999</v>
      </c>
      <c r="D2855" s="6">
        <f t="shared" si="45"/>
        <v>1.0317860108813393</v>
      </c>
    </row>
    <row r="2856" spans="1:4" x14ac:dyDescent="0.25">
      <c r="A2856" s="6">
        <v>2008</v>
      </c>
      <c r="B2856" s="17">
        <v>1076.5758783872807</v>
      </c>
      <c r="C2856" s="17">
        <v>12.624194357</v>
      </c>
      <c r="D2856" s="6">
        <f t="shared" si="45"/>
        <v>1.0765758783872807</v>
      </c>
    </row>
    <row r="2857" spans="1:4" x14ac:dyDescent="0.25">
      <c r="A2857" s="6">
        <v>2008</v>
      </c>
      <c r="B2857" s="17">
        <v>1125.8461319520759</v>
      </c>
      <c r="C2857" s="17">
        <v>11.103829473599999</v>
      </c>
      <c r="D2857" s="6">
        <f t="shared" si="45"/>
        <v>1.1258461319520758</v>
      </c>
    </row>
    <row r="2858" spans="1:4" x14ac:dyDescent="0.25">
      <c r="A2858" s="6">
        <v>2008</v>
      </c>
      <c r="B2858" s="17">
        <v>1175.2641930870664</v>
      </c>
      <c r="C2858" s="17">
        <v>10.3304842951</v>
      </c>
      <c r="D2858" s="6">
        <f t="shared" si="45"/>
        <v>1.1752641930870664</v>
      </c>
    </row>
    <row r="2859" spans="1:4" x14ac:dyDescent="0.25">
      <c r="A2859" s="6">
        <v>2008</v>
      </c>
      <c r="B2859" s="17">
        <v>1223.6674164230567</v>
      </c>
      <c r="C2859" s="17">
        <v>9.1401057101899994</v>
      </c>
      <c r="D2859" s="6">
        <f t="shared" si="45"/>
        <v>1.2236674164230568</v>
      </c>
    </row>
    <row r="2860" spans="1:4" x14ac:dyDescent="0.25">
      <c r="A2860" s="6">
        <v>2008</v>
      </c>
      <c r="B2860" s="17">
        <v>1272.7794797619861</v>
      </c>
      <c r="C2860" s="17">
        <v>10.596578408499999</v>
      </c>
      <c r="D2860" s="6">
        <f t="shared" si="45"/>
        <v>1.272779479761986</v>
      </c>
    </row>
    <row r="2861" spans="1:4" x14ac:dyDescent="0.25">
      <c r="A2861" s="6">
        <v>2008</v>
      </c>
      <c r="B2861" s="17">
        <v>1321.7272890471088</v>
      </c>
      <c r="C2861" s="17">
        <v>11.7236240519</v>
      </c>
      <c r="D2861" s="6">
        <f t="shared" si="45"/>
        <v>1.3217272890471088</v>
      </c>
    </row>
    <row r="2862" spans="1:4" x14ac:dyDescent="0.25">
      <c r="A2862" s="6">
        <v>2008</v>
      </c>
      <c r="B2862" s="17">
        <v>1369.7558780868319</v>
      </c>
      <c r="C2862" s="17">
        <v>11.628698592899999</v>
      </c>
      <c r="D2862" s="6">
        <f t="shared" si="45"/>
        <v>1.369755878086832</v>
      </c>
    </row>
    <row r="2863" spans="1:4" x14ac:dyDescent="0.25">
      <c r="A2863" s="6">
        <v>2008</v>
      </c>
      <c r="B2863" s="17">
        <v>1414.9161211273465</v>
      </c>
      <c r="C2863" s="17">
        <v>10.193624705</v>
      </c>
      <c r="D2863" s="6">
        <f t="shared" si="45"/>
        <v>1.4149161211273464</v>
      </c>
    </row>
    <row r="2864" spans="1:4" x14ac:dyDescent="0.25">
      <c r="A2864" s="6">
        <v>2008</v>
      </c>
      <c r="B2864" s="17">
        <v>1463.5968162107995</v>
      </c>
      <c r="C2864" s="17">
        <v>7.8924129814499997</v>
      </c>
      <c r="D2864" s="6">
        <f t="shared" si="45"/>
        <v>1.4635968162107995</v>
      </c>
    </row>
    <row r="2865" spans="1:4" x14ac:dyDescent="0.25">
      <c r="A2865" s="6">
        <v>2008</v>
      </c>
      <c r="B2865" s="17">
        <v>1511.9565188882925</v>
      </c>
      <c r="C2865" s="17">
        <v>9.0818643624199993</v>
      </c>
      <c r="D2865" s="6">
        <f t="shared" si="45"/>
        <v>1.5119565188882924</v>
      </c>
    </row>
    <row r="2866" spans="1:4" x14ac:dyDescent="0.25">
      <c r="A2866" s="6">
        <v>2008</v>
      </c>
      <c r="B2866" s="17">
        <v>1560.8425414191929</v>
      </c>
      <c r="C2866" s="17">
        <v>8.5543973204399997</v>
      </c>
      <c r="D2866" s="6">
        <f t="shared" si="45"/>
        <v>1.5608425414191929</v>
      </c>
    </row>
    <row r="2867" spans="1:4" x14ac:dyDescent="0.25">
      <c r="A2867" s="6">
        <v>2008</v>
      </c>
      <c r="B2867" s="17">
        <v>1610.1765115067074</v>
      </c>
      <c r="C2867" s="17">
        <v>9.8161663701399995</v>
      </c>
      <c r="D2867" s="6">
        <f t="shared" si="45"/>
        <v>1.6101765115067073</v>
      </c>
    </row>
    <row r="2868" spans="1:4" x14ac:dyDescent="0.25">
      <c r="A2868" s="6">
        <v>2008</v>
      </c>
      <c r="B2868" s="17">
        <v>1658.808696860345</v>
      </c>
      <c r="C2868" s="17">
        <v>8.8615657472400002</v>
      </c>
      <c r="D2868" s="6">
        <f t="shared" si="45"/>
        <v>1.658808696860345</v>
      </c>
    </row>
    <row r="2869" spans="1:4" x14ac:dyDescent="0.25">
      <c r="A2869" s="6">
        <v>2008</v>
      </c>
      <c r="B2869" s="17">
        <v>1703.1994486137701</v>
      </c>
      <c r="C2869" s="17">
        <v>7.5384543395700003</v>
      </c>
      <c r="D2869" s="6">
        <f t="shared" si="45"/>
        <v>1.70319944861377</v>
      </c>
    </row>
    <row r="2870" spans="1:4" x14ac:dyDescent="0.25">
      <c r="A2870" s="6">
        <v>2008</v>
      </c>
      <c r="B2870" s="17">
        <v>1751.0442363423936</v>
      </c>
      <c r="C2870" s="17">
        <v>6.07922314124</v>
      </c>
      <c r="D2870" s="6">
        <f t="shared" si="45"/>
        <v>1.7510442363423935</v>
      </c>
    </row>
    <row r="2871" spans="1:4" x14ac:dyDescent="0.25">
      <c r="A2871" s="6">
        <v>2008</v>
      </c>
      <c r="B2871" s="17">
        <v>1798.7333845236078</v>
      </c>
      <c r="C2871" s="17">
        <v>8.0808169736199993</v>
      </c>
      <c r="D2871" s="6">
        <f t="shared" si="45"/>
        <v>1.7987333845236078</v>
      </c>
    </row>
    <row r="2872" spans="1:4" x14ac:dyDescent="0.25">
      <c r="A2872" s="6">
        <v>2008</v>
      </c>
      <c r="B2872" s="17">
        <v>1846.072397788756</v>
      </c>
      <c r="C2872" s="17">
        <v>4.44737933524</v>
      </c>
      <c r="D2872" s="6">
        <f t="shared" si="45"/>
        <v>1.8460723977887561</v>
      </c>
    </row>
    <row r="2873" spans="1:4" x14ac:dyDescent="0.25">
      <c r="A2873" s="6">
        <v>2008</v>
      </c>
      <c r="B2873" s="17">
        <v>1894.4409445009103</v>
      </c>
      <c r="C2873" s="17">
        <v>5.0167196411699999</v>
      </c>
      <c r="D2873" s="6">
        <f t="shared" si="45"/>
        <v>1.8944409445009103</v>
      </c>
    </row>
    <row r="2874" spans="1:4" x14ac:dyDescent="0.25">
      <c r="A2874" s="6">
        <v>2008</v>
      </c>
      <c r="B2874" s="17">
        <v>1942.065047124114</v>
      </c>
      <c r="C2874" s="17">
        <v>6.0615075868300003</v>
      </c>
      <c r="D2874" s="6">
        <f t="shared" si="45"/>
        <v>1.9420650471241141</v>
      </c>
    </row>
    <row r="2875" spans="1:4" x14ac:dyDescent="0.25">
      <c r="A2875" s="6">
        <v>2008</v>
      </c>
      <c r="B2875" s="17">
        <v>1990.6319381965209</v>
      </c>
      <c r="C2875" s="17">
        <v>7.0076663853400003</v>
      </c>
      <c r="D2875" s="6">
        <f t="shared" si="45"/>
        <v>1.990631938196521</v>
      </c>
    </row>
    <row r="2876" spans="1:4" x14ac:dyDescent="0.25">
      <c r="A2876" s="6">
        <v>2008</v>
      </c>
      <c r="B2876" s="17">
        <v>2039.255313989235</v>
      </c>
      <c r="C2876" s="17">
        <v>7.8162442715499996</v>
      </c>
      <c r="D2876" s="6">
        <f t="shared" si="45"/>
        <v>2.0392553139892349</v>
      </c>
    </row>
    <row r="2877" spans="1:4" x14ac:dyDescent="0.25">
      <c r="A2877" s="6">
        <v>2008</v>
      </c>
      <c r="B2877" s="17">
        <v>2087.6164049007798</v>
      </c>
      <c r="C2877" s="17">
        <v>8.7771947815899996</v>
      </c>
      <c r="D2877" s="6">
        <f t="shared" si="45"/>
        <v>2.0876164049007797</v>
      </c>
    </row>
    <row r="2878" spans="1:4" x14ac:dyDescent="0.25">
      <c r="A2878" s="6">
        <v>2008</v>
      </c>
      <c r="B2878" s="17">
        <v>2134.9269063196493</v>
      </c>
      <c r="C2878" s="17">
        <v>9.4080154255200004</v>
      </c>
      <c r="D2878" s="6">
        <f t="shared" si="45"/>
        <v>2.1349269063196492</v>
      </c>
    </row>
    <row r="2879" spans="1:4" x14ac:dyDescent="0.25">
      <c r="A2879" s="6">
        <v>2008</v>
      </c>
      <c r="B2879" s="17">
        <v>2184.1526212493563</v>
      </c>
      <c r="C2879" s="17">
        <v>12.615149257700001</v>
      </c>
      <c r="D2879" s="6">
        <f t="shared" si="45"/>
        <v>2.1841526212493565</v>
      </c>
    </row>
    <row r="2880" spans="1:4" x14ac:dyDescent="0.25">
      <c r="A2880" s="6">
        <v>2008</v>
      </c>
      <c r="B2880" s="17">
        <v>2233.7032982230935</v>
      </c>
      <c r="C2880" s="17">
        <v>13.461860547700001</v>
      </c>
      <c r="D2880" s="6">
        <f t="shared" ref="D2880:D2943" si="46">B2880/1000</f>
        <v>2.2337032982230935</v>
      </c>
    </row>
    <row r="2881" spans="1:4" x14ac:dyDescent="0.25">
      <c r="A2881" s="6">
        <v>2008</v>
      </c>
      <c r="B2881" s="17">
        <v>2281.4868573674189</v>
      </c>
      <c r="C2881" s="17">
        <v>8.4161026712200009</v>
      </c>
      <c r="D2881" s="6">
        <f t="shared" si="46"/>
        <v>2.281486857367419</v>
      </c>
    </row>
    <row r="2882" spans="1:4" x14ac:dyDescent="0.25">
      <c r="A2882" s="6">
        <v>2008</v>
      </c>
      <c r="B2882" s="17">
        <v>2330.7462558994566</v>
      </c>
      <c r="C2882" s="17">
        <v>8.1823292594599994</v>
      </c>
      <c r="D2882" s="6">
        <f t="shared" si="46"/>
        <v>2.3307462558994567</v>
      </c>
    </row>
    <row r="2883" spans="1:4" x14ac:dyDescent="0.25">
      <c r="A2883" s="6">
        <v>2008</v>
      </c>
      <c r="B2883" s="17">
        <v>2379.7607957712007</v>
      </c>
      <c r="C2883" s="17">
        <v>9.4897448776599997</v>
      </c>
      <c r="D2883" s="6">
        <f t="shared" si="46"/>
        <v>2.3797607957712006</v>
      </c>
    </row>
    <row r="2884" spans="1:4" x14ac:dyDescent="0.25">
      <c r="A2884" s="6">
        <v>2008</v>
      </c>
      <c r="B2884" s="17">
        <v>2428.4744448043639</v>
      </c>
      <c r="C2884" s="17">
        <v>9.4218447549400004</v>
      </c>
      <c r="D2884" s="6">
        <f t="shared" si="46"/>
        <v>2.428474444804364</v>
      </c>
    </row>
    <row r="2885" spans="1:4" x14ac:dyDescent="0.25">
      <c r="A2885" s="6">
        <v>2008</v>
      </c>
      <c r="B2885" s="17">
        <v>2477.5763860668276</v>
      </c>
      <c r="C2885" s="17">
        <v>9.5701013983400003</v>
      </c>
      <c r="D2885" s="6">
        <f t="shared" si="46"/>
        <v>2.4775763860668274</v>
      </c>
    </row>
    <row r="2886" spans="1:4" x14ac:dyDescent="0.25">
      <c r="A2886" s="6">
        <v>2008</v>
      </c>
      <c r="B2886" s="17">
        <v>2526.8309827881908</v>
      </c>
      <c r="C2886" s="17">
        <v>9.5973995405799997</v>
      </c>
      <c r="D2886" s="6">
        <f t="shared" si="46"/>
        <v>2.5268309827881907</v>
      </c>
    </row>
    <row r="2887" spans="1:4" x14ac:dyDescent="0.25">
      <c r="A2887" s="6">
        <v>2008</v>
      </c>
      <c r="B2887" s="17">
        <v>2575.5576523254704</v>
      </c>
      <c r="C2887" s="17">
        <v>10.1287395196</v>
      </c>
      <c r="D2887" s="6">
        <f t="shared" si="46"/>
        <v>2.5755576523254704</v>
      </c>
    </row>
    <row r="2888" spans="1:4" x14ac:dyDescent="0.25">
      <c r="A2888" s="6">
        <v>2008</v>
      </c>
      <c r="B2888" s="17">
        <v>2624.5467346896016</v>
      </c>
      <c r="C2888" s="17">
        <v>9.5881105861999991</v>
      </c>
      <c r="D2888" s="6">
        <f t="shared" si="46"/>
        <v>2.6245467346896016</v>
      </c>
    </row>
    <row r="2889" spans="1:4" x14ac:dyDescent="0.25">
      <c r="A2889" s="6">
        <v>2008</v>
      </c>
      <c r="B2889" s="17">
        <v>2672.6332498800025</v>
      </c>
      <c r="C2889" s="17">
        <v>9.1437876503899993</v>
      </c>
      <c r="D2889" s="6">
        <f t="shared" si="46"/>
        <v>2.6726332498800023</v>
      </c>
    </row>
    <row r="2890" spans="1:4" x14ac:dyDescent="0.25">
      <c r="A2890" s="6">
        <v>2008</v>
      </c>
      <c r="B2890" s="17">
        <v>2720.3818205135472</v>
      </c>
      <c r="C2890" s="17">
        <v>9.7508491730499998</v>
      </c>
      <c r="D2890" s="6">
        <f t="shared" si="46"/>
        <v>2.720381820513547</v>
      </c>
    </row>
    <row r="2891" spans="1:4" x14ac:dyDescent="0.25">
      <c r="A2891" s="6">
        <v>2008</v>
      </c>
      <c r="B2891" s="17">
        <v>2768.9885595976898</v>
      </c>
      <c r="C2891" s="17">
        <v>9.2503810056500004</v>
      </c>
      <c r="D2891" s="6">
        <f t="shared" si="46"/>
        <v>2.7689885595976897</v>
      </c>
    </row>
    <row r="2892" spans="1:4" x14ac:dyDescent="0.25">
      <c r="A2892" s="6">
        <v>2008</v>
      </c>
      <c r="B2892" s="17">
        <v>2817.2293849689331</v>
      </c>
      <c r="C2892" s="17">
        <v>10.5055316967</v>
      </c>
      <c r="D2892" s="6">
        <f t="shared" si="46"/>
        <v>2.8172293849689329</v>
      </c>
    </row>
    <row r="2893" spans="1:4" x14ac:dyDescent="0.25">
      <c r="A2893" s="6">
        <v>2008</v>
      </c>
      <c r="B2893" s="17">
        <v>2866.0977627649877</v>
      </c>
      <c r="C2893" s="17">
        <v>9.68194462628</v>
      </c>
      <c r="D2893" s="6">
        <f t="shared" si="46"/>
        <v>2.8660977627649875</v>
      </c>
    </row>
    <row r="2894" spans="1:4" x14ac:dyDescent="0.25">
      <c r="A2894" s="6">
        <v>2008</v>
      </c>
      <c r="B2894" s="17">
        <v>2915.4230252599064</v>
      </c>
      <c r="C2894" s="17">
        <v>10.303974568799999</v>
      </c>
      <c r="D2894" s="6">
        <f t="shared" si="46"/>
        <v>2.9154230252599063</v>
      </c>
    </row>
    <row r="2895" spans="1:4" x14ac:dyDescent="0.25">
      <c r="A2895" s="6">
        <v>2008</v>
      </c>
      <c r="B2895" s="17">
        <v>2964.3585189657269</v>
      </c>
      <c r="C2895" s="17">
        <v>9.6747111203399996</v>
      </c>
      <c r="D2895" s="6">
        <f t="shared" si="46"/>
        <v>2.9643585189657271</v>
      </c>
    </row>
    <row r="2896" spans="1:4" x14ac:dyDescent="0.25">
      <c r="A2896" s="6">
        <v>2008</v>
      </c>
      <c r="B2896" s="17">
        <v>3013.5561557662204</v>
      </c>
      <c r="C2896" s="17">
        <v>10.6631329936</v>
      </c>
      <c r="D2896" s="6">
        <f t="shared" si="46"/>
        <v>3.0135561557662203</v>
      </c>
    </row>
    <row r="2897" spans="1:4" x14ac:dyDescent="0.25">
      <c r="A2897" s="6">
        <v>2008</v>
      </c>
      <c r="B2897" s="17">
        <v>3060.6933095675822</v>
      </c>
      <c r="C2897" s="17">
        <v>12.833801014000001</v>
      </c>
      <c r="D2897" s="6">
        <f t="shared" si="46"/>
        <v>3.0606933095675823</v>
      </c>
    </row>
    <row r="2898" spans="1:4" x14ac:dyDescent="0.25">
      <c r="A2898" s="6">
        <v>2008</v>
      </c>
      <c r="B2898" s="17">
        <v>3108.1839217531615</v>
      </c>
      <c r="C2898" s="17">
        <v>13.996136552499999</v>
      </c>
      <c r="D2898" s="6">
        <f t="shared" si="46"/>
        <v>3.1081839217531613</v>
      </c>
    </row>
    <row r="2899" spans="1:4" x14ac:dyDescent="0.25">
      <c r="A2899" s="6">
        <v>2008</v>
      </c>
      <c r="B2899" s="17">
        <v>3156.5606064955141</v>
      </c>
      <c r="C2899" s="17">
        <v>13.694026533000001</v>
      </c>
      <c r="D2899" s="6">
        <f t="shared" si="46"/>
        <v>3.1565606064955141</v>
      </c>
    </row>
    <row r="2900" spans="1:4" x14ac:dyDescent="0.25">
      <c r="A2900" s="6">
        <v>2008</v>
      </c>
      <c r="B2900" s="17">
        <v>3205.4730287020138</v>
      </c>
      <c r="C2900" s="17">
        <v>14.9681321465</v>
      </c>
      <c r="D2900" s="6">
        <f t="shared" si="46"/>
        <v>3.2054730287020137</v>
      </c>
    </row>
    <row r="2901" spans="1:4" x14ac:dyDescent="0.25">
      <c r="A2901" s="6">
        <v>2008</v>
      </c>
      <c r="B2901" s="17">
        <v>3254.567290244097</v>
      </c>
      <c r="C2901" s="17">
        <v>16.512851385299999</v>
      </c>
      <c r="D2901" s="6">
        <f t="shared" si="46"/>
        <v>3.254567290244097</v>
      </c>
    </row>
    <row r="2902" spans="1:4" x14ac:dyDescent="0.25">
      <c r="A2902" s="6">
        <v>2008</v>
      </c>
      <c r="B2902" s="17">
        <v>3303.3650836216207</v>
      </c>
      <c r="C2902" s="17">
        <v>20.252541050800001</v>
      </c>
      <c r="D2902" s="6">
        <f t="shared" si="46"/>
        <v>3.3033650836216206</v>
      </c>
    </row>
    <row r="2903" spans="1:4" x14ac:dyDescent="0.25">
      <c r="A2903" s="6">
        <v>2008</v>
      </c>
      <c r="B2903" s="17">
        <v>3352.9544971820096</v>
      </c>
      <c r="C2903" s="17">
        <v>16.049625626099999</v>
      </c>
      <c r="D2903" s="6">
        <f t="shared" si="46"/>
        <v>3.3529544971820098</v>
      </c>
    </row>
    <row r="2904" spans="1:4" x14ac:dyDescent="0.25">
      <c r="A2904" s="6">
        <v>2008</v>
      </c>
      <c r="B2904" s="17">
        <v>3401.985024380635</v>
      </c>
      <c r="C2904" s="17">
        <v>14.1571546595</v>
      </c>
      <c r="D2904" s="6">
        <f t="shared" si="46"/>
        <v>3.4019850243806351</v>
      </c>
    </row>
    <row r="2905" spans="1:4" x14ac:dyDescent="0.25">
      <c r="A2905" s="6">
        <v>2008</v>
      </c>
      <c r="B2905" s="17">
        <v>3451.2053269896815</v>
      </c>
      <c r="C2905" s="17">
        <v>13.233265039300001</v>
      </c>
      <c r="D2905" s="6">
        <f t="shared" si="46"/>
        <v>3.4512053269896814</v>
      </c>
    </row>
    <row r="2906" spans="1:4" x14ac:dyDescent="0.25">
      <c r="A2906" s="6">
        <v>2008</v>
      </c>
      <c r="B2906" s="17">
        <v>3500.919054238414</v>
      </c>
      <c r="C2906" s="17">
        <v>10.735171239</v>
      </c>
      <c r="D2906" s="6">
        <f t="shared" si="46"/>
        <v>3.5009190542384139</v>
      </c>
    </row>
    <row r="2907" spans="1:4" x14ac:dyDescent="0.25">
      <c r="A2907" s="6">
        <v>2008</v>
      </c>
      <c r="B2907" s="17">
        <v>3550.256729420601</v>
      </c>
      <c r="C2907" s="17">
        <v>11.2095767003</v>
      </c>
      <c r="D2907" s="6">
        <f t="shared" si="46"/>
        <v>3.5502567294206009</v>
      </c>
    </row>
    <row r="2908" spans="1:4" x14ac:dyDescent="0.25">
      <c r="A2908" s="6">
        <v>2008</v>
      </c>
      <c r="B2908" s="17">
        <v>3599.0712269519854</v>
      </c>
      <c r="C2908" s="17">
        <v>11.0769020562</v>
      </c>
      <c r="D2908" s="6">
        <f t="shared" si="46"/>
        <v>3.5990712269519856</v>
      </c>
    </row>
    <row r="2909" spans="1:4" x14ac:dyDescent="0.25">
      <c r="A2909" s="6">
        <v>2008</v>
      </c>
      <c r="B2909" s="17">
        <v>3648.0649392138052</v>
      </c>
      <c r="C2909" s="17">
        <v>11.773193019700001</v>
      </c>
      <c r="D2909" s="6">
        <f t="shared" si="46"/>
        <v>3.6480649392138051</v>
      </c>
    </row>
    <row r="2910" spans="1:4" x14ac:dyDescent="0.25">
      <c r="A2910" s="6">
        <v>2008</v>
      </c>
      <c r="B2910" s="17">
        <v>3696.8111618639105</v>
      </c>
      <c r="C2910" s="17">
        <v>11.722903201199999</v>
      </c>
      <c r="D2910" s="6">
        <f t="shared" si="46"/>
        <v>3.6968111618639106</v>
      </c>
    </row>
    <row r="2911" spans="1:4" x14ac:dyDescent="0.25">
      <c r="A2911" s="6">
        <v>2008</v>
      </c>
      <c r="B2911" s="17">
        <v>3745.3635213664284</v>
      </c>
      <c r="C2911" s="17">
        <v>10.936905386599999</v>
      </c>
      <c r="D2911" s="6">
        <f t="shared" si="46"/>
        <v>3.7453635213664285</v>
      </c>
    </row>
    <row r="2912" spans="1:4" x14ac:dyDescent="0.25">
      <c r="A2912" s="6">
        <v>2008</v>
      </c>
      <c r="B2912" s="17">
        <v>3793.9229732853119</v>
      </c>
      <c r="C2912" s="17">
        <v>10.3753356863</v>
      </c>
      <c r="D2912" s="6">
        <f t="shared" si="46"/>
        <v>3.7939229732853117</v>
      </c>
    </row>
    <row r="2913" spans="1:4" x14ac:dyDescent="0.25">
      <c r="A2913" s="6">
        <v>2008</v>
      </c>
      <c r="B2913" s="17">
        <v>3842.8527456798461</v>
      </c>
      <c r="C2913" s="17">
        <v>12.027986202999999</v>
      </c>
      <c r="D2913" s="6">
        <f t="shared" si="46"/>
        <v>3.842852745679846</v>
      </c>
    </row>
    <row r="2914" spans="1:4" x14ac:dyDescent="0.25">
      <c r="A2914" s="6">
        <v>2008</v>
      </c>
      <c r="B2914" s="17">
        <v>3889.2535788470104</v>
      </c>
      <c r="C2914" s="17">
        <v>9.3116615847399995</v>
      </c>
      <c r="D2914" s="6">
        <f t="shared" si="46"/>
        <v>3.8892535788470104</v>
      </c>
    </row>
    <row r="2915" spans="1:4" x14ac:dyDescent="0.25">
      <c r="A2915" s="6">
        <v>2008</v>
      </c>
      <c r="B2915" s="17">
        <v>3935.3337596142333</v>
      </c>
      <c r="C2915" s="17">
        <v>14.9135601518</v>
      </c>
      <c r="D2915" s="6">
        <f t="shared" si="46"/>
        <v>3.9353337596142333</v>
      </c>
    </row>
    <row r="2916" spans="1:4" x14ac:dyDescent="0.25">
      <c r="A2916" s="6">
        <v>2008</v>
      </c>
      <c r="B2916" s="17">
        <v>3982.1341084288497</v>
      </c>
      <c r="C2916" s="17">
        <v>13.2615789633</v>
      </c>
      <c r="D2916" s="6">
        <f t="shared" si="46"/>
        <v>3.9821341084288497</v>
      </c>
    </row>
    <row r="2917" spans="1:4" x14ac:dyDescent="0.25">
      <c r="A2917" s="6">
        <v>2008</v>
      </c>
      <c r="B2917" s="17">
        <v>4030.671022510176</v>
      </c>
      <c r="C2917" s="17">
        <v>12.8200174915</v>
      </c>
      <c r="D2917" s="6">
        <f t="shared" si="46"/>
        <v>4.0306710225101758</v>
      </c>
    </row>
    <row r="2918" spans="1:4" x14ac:dyDescent="0.25">
      <c r="A2918" s="6">
        <v>2008</v>
      </c>
      <c r="B2918" s="17">
        <v>4078.9675612604342</v>
      </c>
      <c r="C2918" s="17">
        <v>11.860043435</v>
      </c>
      <c r="D2918" s="6">
        <f t="shared" si="46"/>
        <v>4.0789675612604341</v>
      </c>
    </row>
    <row r="2919" spans="1:4" x14ac:dyDescent="0.25">
      <c r="A2919" s="6">
        <v>2008</v>
      </c>
      <c r="B2919" s="17">
        <v>4127.2444090195495</v>
      </c>
      <c r="C2919" s="17">
        <v>10.7328400283</v>
      </c>
      <c r="D2919" s="6">
        <f t="shared" si="46"/>
        <v>4.1272444090195499</v>
      </c>
    </row>
    <row r="2920" spans="1:4" x14ac:dyDescent="0.25">
      <c r="A2920" s="6">
        <v>2008</v>
      </c>
      <c r="B2920" s="17">
        <v>4175.0974137471349</v>
      </c>
      <c r="C2920" s="17">
        <v>13.740393385300001</v>
      </c>
      <c r="D2920" s="6">
        <f t="shared" si="46"/>
        <v>4.1750974137471353</v>
      </c>
    </row>
    <row r="2921" spans="1:4" x14ac:dyDescent="0.25">
      <c r="A2921" s="6">
        <v>2008</v>
      </c>
      <c r="B2921" s="17">
        <v>4222.360680357122</v>
      </c>
      <c r="C2921" s="17">
        <v>8.0096628717300007</v>
      </c>
      <c r="D2921" s="6">
        <f t="shared" si="46"/>
        <v>4.2223606803571219</v>
      </c>
    </row>
    <row r="2922" spans="1:4" x14ac:dyDescent="0.25">
      <c r="A2922" s="6">
        <v>2008</v>
      </c>
      <c r="B2922" s="17">
        <v>4270.9271819663563</v>
      </c>
      <c r="C2922" s="17">
        <v>12.389718950800001</v>
      </c>
      <c r="D2922" s="6">
        <f t="shared" si="46"/>
        <v>4.2709271819663561</v>
      </c>
    </row>
    <row r="2923" spans="1:4" x14ac:dyDescent="0.25">
      <c r="A2923" s="6">
        <v>2008</v>
      </c>
      <c r="B2923" s="17">
        <v>4320.092188914874</v>
      </c>
      <c r="C2923" s="17">
        <v>10.401904825600001</v>
      </c>
      <c r="D2923" s="6">
        <f t="shared" si="46"/>
        <v>4.3200921889148738</v>
      </c>
    </row>
    <row r="2924" spans="1:4" x14ac:dyDescent="0.25">
      <c r="A2924" s="6">
        <v>2008</v>
      </c>
      <c r="B2924" s="17">
        <v>4368.9299698738896</v>
      </c>
      <c r="C2924" s="17">
        <v>8.3587945112799993</v>
      </c>
      <c r="D2924" s="6">
        <f t="shared" si="46"/>
        <v>4.3689299698738893</v>
      </c>
    </row>
    <row r="2925" spans="1:4" x14ac:dyDescent="0.25">
      <c r="A2925" s="6">
        <v>2008</v>
      </c>
      <c r="B2925" s="17">
        <v>4417.3694195471226</v>
      </c>
      <c r="C2925" s="17">
        <v>9.2212926334999992</v>
      </c>
      <c r="D2925" s="6">
        <f t="shared" si="46"/>
        <v>4.4173694195471223</v>
      </c>
    </row>
    <row r="2926" spans="1:4" x14ac:dyDescent="0.25">
      <c r="A2926" s="6">
        <v>2008</v>
      </c>
      <c r="B2926" s="17">
        <v>4466.0791275535057</v>
      </c>
      <c r="C2926" s="17">
        <v>13.125777021499999</v>
      </c>
      <c r="D2926" s="6">
        <f t="shared" si="46"/>
        <v>4.4660791275535061</v>
      </c>
    </row>
    <row r="2927" spans="1:4" x14ac:dyDescent="0.25">
      <c r="A2927" s="6">
        <v>2008</v>
      </c>
      <c r="B2927" s="17">
        <v>4515.2760968033735</v>
      </c>
      <c r="C2927" s="17">
        <v>10.245412740700001</v>
      </c>
      <c r="D2927" s="6">
        <f t="shared" si="46"/>
        <v>4.5152760968033734</v>
      </c>
    </row>
    <row r="2928" spans="1:4" x14ac:dyDescent="0.25">
      <c r="A2928" s="6">
        <v>2008</v>
      </c>
      <c r="B2928" s="17">
        <v>4564.1159366118682</v>
      </c>
      <c r="C2928" s="17">
        <v>11.487194817300001</v>
      </c>
      <c r="D2928" s="6">
        <f t="shared" si="46"/>
        <v>4.5641159366118682</v>
      </c>
    </row>
    <row r="2929" spans="1:4" x14ac:dyDescent="0.25">
      <c r="A2929" s="6">
        <v>2008</v>
      </c>
      <c r="B2929" s="17">
        <v>4612.5411259959274</v>
      </c>
      <c r="C2929" s="17">
        <v>9.4712485268800002</v>
      </c>
      <c r="D2929" s="6">
        <f t="shared" si="46"/>
        <v>4.6125411259959277</v>
      </c>
    </row>
    <row r="2930" spans="1:4" x14ac:dyDescent="0.25">
      <c r="A2930" s="6">
        <v>2008</v>
      </c>
      <c r="B2930" s="17">
        <v>4660.7757649150599</v>
      </c>
      <c r="C2930" s="17">
        <v>12.7095261252</v>
      </c>
      <c r="D2930" s="6">
        <f t="shared" si="46"/>
        <v>4.6607757649150603</v>
      </c>
    </row>
    <row r="2931" spans="1:4" x14ac:dyDescent="0.25">
      <c r="A2931" s="6">
        <v>2008</v>
      </c>
      <c r="B2931" s="17">
        <v>4709.7572029927387</v>
      </c>
      <c r="C2931" s="17">
        <v>11.6308620409</v>
      </c>
      <c r="D2931" s="6">
        <f t="shared" si="46"/>
        <v>4.7097572029927388</v>
      </c>
    </row>
    <row r="2932" spans="1:4" x14ac:dyDescent="0.25">
      <c r="A2932" s="6">
        <v>2008</v>
      </c>
      <c r="B2932" s="17">
        <v>4758.8943025464114</v>
      </c>
      <c r="C2932" s="17">
        <v>12.4363428208</v>
      </c>
      <c r="D2932" s="6">
        <f t="shared" si="46"/>
        <v>4.7588943025464117</v>
      </c>
    </row>
    <row r="2933" spans="1:4" x14ac:dyDescent="0.25">
      <c r="A2933" s="6">
        <v>2008</v>
      </c>
      <c r="B2933" s="17">
        <v>4807.4063120251121</v>
      </c>
      <c r="C2933" s="17">
        <v>12.0499238657</v>
      </c>
      <c r="D2933" s="6">
        <f t="shared" si="46"/>
        <v>4.8074063120251118</v>
      </c>
    </row>
    <row r="2934" spans="1:4" x14ac:dyDescent="0.25">
      <c r="A2934" s="6">
        <v>2008</v>
      </c>
      <c r="B2934" s="17">
        <v>4856.2615912065621</v>
      </c>
      <c r="C2934" s="17">
        <v>11.180595073899999</v>
      </c>
      <c r="D2934" s="6">
        <f t="shared" si="46"/>
        <v>4.8562615912065619</v>
      </c>
    </row>
    <row r="2935" spans="1:4" x14ac:dyDescent="0.25">
      <c r="A2935" s="6">
        <v>2008</v>
      </c>
      <c r="B2935" s="17">
        <v>4904.907677017196</v>
      </c>
      <c r="C2935" s="17">
        <v>9.3209636471100001</v>
      </c>
      <c r="D2935" s="6">
        <f t="shared" si="46"/>
        <v>4.9049076770171958</v>
      </c>
    </row>
    <row r="2936" spans="1:4" x14ac:dyDescent="0.25">
      <c r="A2936" s="6">
        <v>2008</v>
      </c>
      <c r="B2936" s="17">
        <v>4952.5868306805523</v>
      </c>
      <c r="C2936" s="17">
        <v>11.456187842</v>
      </c>
      <c r="D2936" s="6">
        <f t="shared" si="46"/>
        <v>4.9525868306805521</v>
      </c>
    </row>
    <row r="2937" spans="1:4" x14ac:dyDescent="0.25">
      <c r="A2937" s="6">
        <v>2008</v>
      </c>
      <c r="B2937" s="17">
        <v>5002.1455480459535</v>
      </c>
      <c r="C2937" s="17">
        <v>6.8511933597299999</v>
      </c>
      <c r="D2937" s="6">
        <f t="shared" si="46"/>
        <v>5.0021455480459531</v>
      </c>
    </row>
    <row r="2938" spans="1:4" x14ac:dyDescent="0.25">
      <c r="A2938" s="6">
        <v>2008</v>
      </c>
      <c r="B2938" s="17">
        <v>5051.2409488718695</v>
      </c>
      <c r="C2938" s="17">
        <v>11.728648999800001</v>
      </c>
      <c r="D2938" s="6">
        <f t="shared" si="46"/>
        <v>5.0512409488718699</v>
      </c>
    </row>
    <row r="2939" spans="1:4" x14ac:dyDescent="0.25">
      <c r="A2939" s="6">
        <v>2008</v>
      </c>
      <c r="B2939" s="17">
        <v>5097.8441355111854</v>
      </c>
      <c r="C2939" s="17">
        <v>12.567209692500001</v>
      </c>
      <c r="D2939" s="6">
        <f t="shared" si="46"/>
        <v>5.0978441355111856</v>
      </c>
    </row>
    <row r="2940" spans="1:4" x14ac:dyDescent="0.25">
      <c r="A2940" s="6">
        <v>2008</v>
      </c>
      <c r="B2940" s="17">
        <v>5143.4379603055477</v>
      </c>
      <c r="C2940" s="17">
        <v>11.4773460175</v>
      </c>
      <c r="D2940" s="6">
        <f t="shared" si="46"/>
        <v>5.1434379603055476</v>
      </c>
    </row>
    <row r="2941" spans="1:4" x14ac:dyDescent="0.25">
      <c r="A2941" s="6">
        <v>2008</v>
      </c>
      <c r="B2941" s="17">
        <v>5186.0952642148377</v>
      </c>
      <c r="C2941" s="17">
        <v>13.1253304894</v>
      </c>
      <c r="D2941" s="6">
        <f t="shared" si="46"/>
        <v>5.1860952642148375</v>
      </c>
    </row>
    <row r="2942" spans="1:4" x14ac:dyDescent="0.25">
      <c r="A2942" s="6">
        <v>2008</v>
      </c>
      <c r="B2942" s="17">
        <v>5228.464452455145</v>
      </c>
      <c r="C2942" s="17">
        <v>11.395184247</v>
      </c>
      <c r="D2942" s="6">
        <f t="shared" si="46"/>
        <v>5.2284644524551451</v>
      </c>
    </row>
    <row r="2943" spans="1:4" x14ac:dyDescent="0.25">
      <c r="A2943" s="6">
        <v>2008</v>
      </c>
      <c r="B2943" s="17">
        <v>5270.0076681963765</v>
      </c>
      <c r="C2943" s="17">
        <v>11.068547538400001</v>
      </c>
      <c r="D2943" s="6">
        <f t="shared" si="46"/>
        <v>5.2700076681963761</v>
      </c>
    </row>
    <row r="2944" spans="1:4" x14ac:dyDescent="0.25">
      <c r="A2944" s="6">
        <v>2008</v>
      </c>
      <c r="B2944" s="17">
        <v>5313.4313275769327</v>
      </c>
      <c r="C2944" s="17">
        <v>6.3992971217400001</v>
      </c>
      <c r="D2944" s="6">
        <f t="shared" ref="D2944:D3007" si="47">B2944/1000</f>
        <v>5.3134313275769331</v>
      </c>
    </row>
    <row r="2945" spans="1:4" x14ac:dyDescent="0.25">
      <c r="A2945" s="6">
        <v>2008</v>
      </c>
      <c r="B2945" s="17">
        <v>5356.7646345312805</v>
      </c>
      <c r="C2945" s="17">
        <v>10.0662545116</v>
      </c>
      <c r="D2945" s="6">
        <f t="shared" si="47"/>
        <v>5.3567646345312809</v>
      </c>
    </row>
    <row r="2946" spans="1:4" x14ac:dyDescent="0.25">
      <c r="A2946" s="6">
        <v>2008</v>
      </c>
      <c r="B2946" s="17">
        <v>5399.7909895172752</v>
      </c>
      <c r="C2946" s="17">
        <v>10.880550721300001</v>
      </c>
      <c r="D2946" s="6">
        <f t="shared" si="47"/>
        <v>5.3997909895172755</v>
      </c>
    </row>
    <row r="2947" spans="1:4" x14ac:dyDescent="0.25">
      <c r="A2947" s="6">
        <v>2008</v>
      </c>
      <c r="B2947" s="17">
        <v>5438.94151398742</v>
      </c>
      <c r="C2947" s="17">
        <v>9.4748328220599998</v>
      </c>
      <c r="D2947" s="6">
        <f t="shared" si="47"/>
        <v>5.4389415139874195</v>
      </c>
    </row>
    <row r="2948" spans="1:4" x14ac:dyDescent="0.25">
      <c r="A2948" s="6">
        <v>2008</v>
      </c>
      <c r="B2948" s="17">
        <v>5482.8995250100279</v>
      </c>
      <c r="C2948" s="17">
        <v>10.4718179532</v>
      </c>
      <c r="D2948" s="6">
        <f t="shared" si="47"/>
        <v>5.4828995250100281</v>
      </c>
    </row>
    <row r="2949" spans="1:4" x14ac:dyDescent="0.25">
      <c r="A2949" s="6">
        <v>2008</v>
      </c>
      <c r="B2949" s="17">
        <v>5530.0738835663115</v>
      </c>
      <c r="C2949" s="17">
        <v>10.108023576200001</v>
      </c>
      <c r="D2949" s="6">
        <f t="shared" si="47"/>
        <v>5.5300738835663115</v>
      </c>
    </row>
    <row r="2950" spans="1:4" x14ac:dyDescent="0.25">
      <c r="A2950" s="6">
        <v>2008</v>
      </c>
      <c r="B2950" s="17">
        <v>5578.2382512242812</v>
      </c>
      <c r="C2950" s="17">
        <v>10.5564820606</v>
      </c>
      <c r="D2950" s="6">
        <f t="shared" si="47"/>
        <v>5.5782382512242812</v>
      </c>
    </row>
    <row r="2951" spans="1:4" x14ac:dyDescent="0.25">
      <c r="A2951" s="6">
        <v>2008</v>
      </c>
      <c r="B2951" s="17">
        <v>5625.1217576198615</v>
      </c>
      <c r="C2951" s="17">
        <v>10.705021611299999</v>
      </c>
      <c r="D2951" s="6">
        <f t="shared" si="47"/>
        <v>5.6251217576198611</v>
      </c>
    </row>
    <row r="2952" spans="1:4" x14ac:dyDescent="0.25">
      <c r="A2952" s="6">
        <v>2008</v>
      </c>
      <c r="B2952" s="17">
        <v>5673.4492940167211</v>
      </c>
      <c r="C2952" s="17">
        <v>11.492344209900001</v>
      </c>
      <c r="D2952" s="6">
        <f t="shared" si="47"/>
        <v>5.6734492940167209</v>
      </c>
    </row>
    <row r="2953" spans="1:4" x14ac:dyDescent="0.25">
      <c r="A2953" s="6">
        <v>2008</v>
      </c>
      <c r="B2953" s="17">
        <v>5721.1267651517237</v>
      </c>
      <c r="C2953" s="17">
        <v>10.8846340178</v>
      </c>
      <c r="D2953" s="6">
        <f t="shared" si="47"/>
        <v>5.7211267651517241</v>
      </c>
    </row>
    <row r="2954" spans="1:4" x14ac:dyDescent="0.25">
      <c r="A2954" s="6">
        <v>2008</v>
      </c>
      <c r="B2954" s="17">
        <v>5768.2512812557461</v>
      </c>
      <c r="C2954" s="17">
        <v>9.8728412296499997</v>
      </c>
      <c r="D2954" s="6">
        <f t="shared" si="47"/>
        <v>5.768251281255746</v>
      </c>
    </row>
    <row r="2955" spans="1:4" x14ac:dyDescent="0.25">
      <c r="A2955" s="6">
        <v>2008</v>
      </c>
      <c r="B2955" s="17">
        <v>5816.8893070025943</v>
      </c>
      <c r="C2955" s="17">
        <v>11.502579685000001</v>
      </c>
      <c r="D2955" s="6">
        <f t="shared" si="47"/>
        <v>5.8168893070025947</v>
      </c>
    </row>
    <row r="2956" spans="1:4" x14ac:dyDescent="0.25">
      <c r="A2956" s="6">
        <v>2008</v>
      </c>
      <c r="B2956" s="17">
        <v>5864.9665202108272</v>
      </c>
      <c r="C2956" s="17">
        <v>16.310760670600001</v>
      </c>
      <c r="D2956" s="6">
        <f t="shared" si="47"/>
        <v>5.8649665202108272</v>
      </c>
    </row>
    <row r="2957" spans="1:4" x14ac:dyDescent="0.25">
      <c r="A2957" s="6">
        <v>2008</v>
      </c>
      <c r="B2957" s="17">
        <v>5913.5498531208405</v>
      </c>
      <c r="C2957" s="17">
        <v>15.5000779371</v>
      </c>
      <c r="D2957" s="6">
        <f t="shared" si="47"/>
        <v>5.9135498531208404</v>
      </c>
    </row>
    <row r="2958" spans="1:4" x14ac:dyDescent="0.25">
      <c r="A2958" s="6">
        <v>2008</v>
      </c>
      <c r="B2958" s="17">
        <v>5961.7381070174933</v>
      </c>
      <c r="C2958" s="17">
        <v>15.412252628499999</v>
      </c>
      <c r="D2958" s="6">
        <f t="shared" si="47"/>
        <v>5.9617381070174931</v>
      </c>
    </row>
    <row r="2959" spans="1:4" x14ac:dyDescent="0.25">
      <c r="A2959" s="6">
        <v>2008</v>
      </c>
      <c r="B2959" s="17">
        <v>6008.8201385892316</v>
      </c>
      <c r="C2959" s="17">
        <v>13.619751125500001</v>
      </c>
      <c r="D2959" s="6">
        <f t="shared" si="47"/>
        <v>6.0088201385892317</v>
      </c>
    </row>
    <row r="2960" spans="1:4" x14ac:dyDescent="0.25">
      <c r="A2960" s="6">
        <v>2008</v>
      </c>
      <c r="B2960" s="17">
        <v>6057.626699927102</v>
      </c>
      <c r="C2960" s="17">
        <v>10.968246367000001</v>
      </c>
      <c r="D2960" s="6">
        <f t="shared" si="47"/>
        <v>6.057626699927102</v>
      </c>
    </row>
    <row r="2961" spans="1:4" x14ac:dyDescent="0.25">
      <c r="A2961" s="6">
        <v>2008</v>
      </c>
      <c r="B2961" s="17">
        <v>6105.5526926018656</v>
      </c>
      <c r="C2961" s="17">
        <v>12.1472154657</v>
      </c>
      <c r="D2961" s="6">
        <f t="shared" si="47"/>
        <v>6.1055526926018659</v>
      </c>
    </row>
    <row r="2962" spans="1:4" x14ac:dyDescent="0.25">
      <c r="A2962" s="6">
        <v>2008</v>
      </c>
      <c r="B2962" s="17">
        <v>6154.2019943263267</v>
      </c>
      <c r="C2962" s="17">
        <v>11.7881358744</v>
      </c>
      <c r="D2962" s="6">
        <f t="shared" si="47"/>
        <v>6.1542019943263266</v>
      </c>
    </row>
    <row r="2963" spans="1:4" x14ac:dyDescent="0.25">
      <c r="A2963" s="6">
        <v>2008</v>
      </c>
      <c r="B2963" s="17">
        <v>6203.616451942913</v>
      </c>
      <c r="C2963" s="17">
        <v>9.8818254324300003</v>
      </c>
      <c r="D2963" s="6">
        <f t="shared" si="47"/>
        <v>6.2036164519429127</v>
      </c>
    </row>
    <row r="2964" spans="1:4" x14ac:dyDescent="0.25">
      <c r="A2964" s="6">
        <v>2008</v>
      </c>
      <c r="B2964" s="17">
        <v>6252.8684247319943</v>
      </c>
      <c r="C2964" s="17">
        <v>12.097435429700001</v>
      </c>
      <c r="D2964" s="6">
        <f t="shared" si="47"/>
        <v>6.2528684247319939</v>
      </c>
    </row>
    <row r="2965" spans="1:4" x14ac:dyDescent="0.25">
      <c r="A2965" s="6">
        <v>2008</v>
      </c>
      <c r="B2965" s="17">
        <v>6300.2386860815104</v>
      </c>
      <c r="C2965" s="17">
        <v>12.5576439118</v>
      </c>
      <c r="D2965" s="6">
        <f t="shared" si="47"/>
        <v>6.3002386860815101</v>
      </c>
    </row>
    <row r="2966" spans="1:4" x14ac:dyDescent="0.25">
      <c r="A2966" s="6">
        <v>2008</v>
      </c>
      <c r="B2966" s="17">
        <v>6348.5125320366487</v>
      </c>
      <c r="C2966" s="17">
        <v>11.7905425343</v>
      </c>
      <c r="D2966" s="6">
        <f t="shared" si="47"/>
        <v>6.3485125320366489</v>
      </c>
    </row>
    <row r="2967" spans="1:4" x14ac:dyDescent="0.25">
      <c r="A2967" s="6">
        <v>2008</v>
      </c>
      <c r="B2967" s="17">
        <v>6395.0190577043268</v>
      </c>
      <c r="C2967" s="17">
        <v>21.3601681773</v>
      </c>
      <c r="D2967" s="6">
        <f t="shared" si="47"/>
        <v>6.3950190577043271</v>
      </c>
    </row>
    <row r="2968" spans="1:4" x14ac:dyDescent="0.25">
      <c r="A2968" s="6">
        <v>2008</v>
      </c>
      <c r="B2968" s="17">
        <v>6443.2319141130483</v>
      </c>
      <c r="C2968" s="17">
        <v>12.610909271000001</v>
      </c>
      <c r="D2968" s="6">
        <f t="shared" si="47"/>
        <v>6.4432319141130483</v>
      </c>
    </row>
    <row r="2969" spans="1:4" x14ac:dyDescent="0.25">
      <c r="A2969" s="6">
        <v>2008</v>
      </c>
      <c r="B2969" s="17">
        <v>6491.2028946371793</v>
      </c>
      <c r="C2969" s="17">
        <v>11.6155992045</v>
      </c>
      <c r="D2969" s="6">
        <f t="shared" si="47"/>
        <v>6.4912028946371789</v>
      </c>
    </row>
    <row r="2970" spans="1:4" x14ac:dyDescent="0.25">
      <c r="A2970" s="6">
        <v>2008</v>
      </c>
      <c r="B2970" s="17">
        <v>6539.3161665322259</v>
      </c>
      <c r="C2970" s="17">
        <v>9.4496871267699998</v>
      </c>
      <c r="D2970" s="6">
        <f t="shared" si="47"/>
        <v>6.5393161665322257</v>
      </c>
    </row>
    <row r="2971" spans="1:4" x14ac:dyDescent="0.25">
      <c r="A2971" s="6">
        <v>2008</v>
      </c>
      <c r="B2971" s="17">
        <v>6588.5932623612371</v>
      </c>
      <c r="C2971" s="17">
        <v>10.0830389662</v>
      </c>
      <c r="D2971" s="6">
        <f t="shared" si="47"/>
        <v>6.5885932623612371</v>
      </c>
    </row>
    <row r="2972" spans="1:4" x14ac:dyDescent="0.25">
      <c r="A2972" s="6">
        <v>2008</v>
      </c>
      <c r="B2972" s="17">
        <v>6637.9792085275185</v>
      </c>
      <c r="C2972" s="17">
        <v>13.4567919939</v>
      </c>
      <c r="D2972" s="6">
        <f t="shared" si="47"/>
        <v>6.6379792085275184</v>
      </c>
    </row>
    <row r="2973" spans="1:4" x14ac:dyDescent="0.25">
      <c r="A2973" s="6">
        <v>2008</v>
      </c>
      <c r="B2973" s="17">
        <v>6687.2928359530233</v>
      </c>
      <c r="C2973" s="17">
        <v>17.681152429099999</v>
      </c>
      <c r="D2973" s="6">
        <f t="shared" si="47"/>
        <v>6.6872928359530235</v>
      </c>
    </row>
    <row r="2974" spans="1:4" x14ac:dyDescent="0.25">
      <c r="A2974" s="6">
        <v>2008</v>
      </c>
      <c r="B2974" s="17">
        <v>6733.1233232655304</v>
      </c>
      <c r="C2974" s="17">
        <v>12.664615507000001</v>
      </c>
      <c r="D2974" s="6">
        <f t="shared" si="47"/>
        <v>6.7331233232655308</v>
      </c>
    </row>
    <row r="2975" spans="1:4" x14ac:dyDescent="0.25">
      <c r="A2975" s="6">
        <v>2008</v>
      </c>
      <c r="B2975" s="17">
        <v>6781.8876285122606</v>
      </c>
      <c r="C2975" s="17">
        <v>10.3686915383</v>
      </c>
      <c r="D2975" s="6">
        <f t="shared" si="47"/>
        <v>6.7818876285122602</v>
      </c>
    </row>
    <row r="2976" spans="1:4" x14ac:dyDescent="0.25">
      <c r="A2976" s="6">
        <v>2008</v>
      </c>
      <c r="B2976" s="17">
        <v>6831.1790097710236</v>
      </c>
      <c r="C2976" s="17">
        <v>15.8249069646</v>
      </c>
      <c r="D2976" s="6">
        <f t="shared" si="47"/>
        <v>6.8311790097710237</v>
      </c>
    </row>
    <row r="2977" spans="1:4" x14ac:dyDescent="0.25">
      <c r="A2977" s="6">
        <v>2008</v>
      </c>
      <c r="B2977" s="17">
        <v>6876.1027753446178</v>
      </c>
      <c r="C2977" s="17">
        <v>10.222775691600001</v>
      </c>
      <c r="D2977" s="6">
        <f t="shared" si="47"/>
        <v>6.8761027753446182</v>
      </c>
    </row>
    <row r="2978" spans="1:4" x14ac:dyDescent="0.25">
      <c r="A2978" s="6">
        <v>2008</v>
      </c>
      <c r="B2978" s="17">
        <v>6904.5010926191117</v>
      </c>
      <c r="C2978" s="17">
        <v>15.699352105299999</v>
      </c>
      <c r="D2978" s="6">
        <f t="shared" si="47"/>
        <v>6.9045010926191113</v>
      </c>
    </row>
    <row r="2979" spans="1:4" x14ac:dyDescent="0.25">
      <c r="A2979" s="6">
        <v>2008</v>
      </c>
      <c r="B2979" s="17">
        <v>6935.5657719838609</v>
      </c>
      <c r="C2979" s="17">
        <v>14.565695482100001</v>
      </c>
      <c r="D2979" s="6">
        <f t="shared" si="47"/>
        <v>6.9355657719838613</v>
      </c>
    </row>
    <row r="2980" spans="1:4" x14ac:dyDescent="0.25">
      <c r="A2980" s="6">
        <v>2008</v>
      </c>
      <c r="B2980" s="17">
        <v>6958.8806039495485</v>
      </c>
      <c r="C2980" s="17">
        <v>15.273811327800001</v>
      </c>
      <c r="D2980" s="6">
        <f t="shared" si="47"/>
        <v>6.9588806039495488</v>
      </c>
    </row>
    <row r="2981" spans="1:4" x14ac:dyDescent="0.25">
      <c r="A2981" s="6">
        <v>2008</v>
      </c>
      <c r="B2981" s="17">
        <v>7003.5069572963139</v>
      </c>
      <c r="C2981" s="17">
        <v>10.329109942100001</v>
      </c>
      <c r="D2981" s="6">
        <f t="shared" si="47"/>
        <v>7.003506957296314</v>
      </c>
    </row>
    <row r="2982" spans="1:4" x14ac:dyDescent="0.25">
      <c r="A2982" s="6">
        <v>2008</v>
      </c>
      <c r="B2982" s="17">
        <v>7052.9443289945248</v>
      </c>
      <c r="C2982" s="17">
        <v>10.2823183663</v>
      </c>
      <c r="D2982" s="6">
        <f t="shared" si="47"/>
        <v>7.0529443289945251</v>
      </c>
    </row>
    <row r="2983" spans="1:4" x14ac:dyDescent="0.25">
      <c r="A2983" s="6">
        <v>2008</v>
      </c>
      <c r="B2983" s="17">
        <v>7100.5359230785525</v>
      </c>
      <c r="C2983" s="17">
        <v>14.424479004</v>
      </c>
      <c r="D2983" s="6">
        <f t="shared" si="47"/>
        <v>7.1005359230785521</v>
      </c>
    </row>
    <row r="2984" spans="1:4" x14ac:dyDescent="0.25">
      <c r="A2984" s="6">
        <v>2008</v>
      </c>
      <c r="B2984" s="17">
        <v>7143.823454894823</v>
      </c>
      <c r="C2984" s="17">
        <v>11.459915149</v>
      </c>
      <c r="D2984" s="6">
        <f t="shared" si="47"/>
        <v>7.1438234548948234</v>
      </c>
    </row>
    <row r="2985" spans="1:4" x14ac:dyDescent="0.25">
      <c r="A2985" s="6">
        <v>2008</v>
      </c>
      <c r="B2985" s="17">
        <v>7191.3247295532137</v>
      </c>
      <c r="C2985" s="17">
        <v>13.1745045681</v>
      </c>
      <c r="D2985" s="6">
        <f t="shared" si="47"/>
        <v>7.1913247295532141</v>
      </c>
    </row>
    <row r="2986" spans="1:4" x14ac:dyDescent="0.25">
      <c r="A2986" s="6">
        <v>2008</v>
      </c>
      <c r="B2986" s="17">
        <v>7236.6570767881967</v>
      </c>
      <c r="C2986" s="17">
        <v>12.9581177357</v>
      </c>
      <c r="D2986" s="6">
        <f t="shared" si="47"/>
        <v>7.2366570767881964</v>
      </c>
    </row>
    <row r="2987" spans="1:4" x14ac:dyDescent="0.25">
      <c r="A2987" s="6">
        <v>2008</v>
      </c>
      <c r="B2987" s="17">
        <v>7276.2151562229437</v>
      </c>
      <c r="C2987" s="17">
        <v>14.720650596900001</v>
      </c>
      <c r="D2987" s="6">
        <f t="shared" si="47"/>
        <v>7.2762151562229436</v>
      </c>
    </row>
    <row r="2988" spans="1:4" x14ac:dyDescent="0.25">
      <c r="A2988" s="6">
        <v>2008</v>
      </c>
      <c r="B2988" s="17">
        <v>7277.4567142224469</v>
      </c>
      <c r="C2988" s="17">
        <v>11.6107354344</v>
      </c>
      <c r="D2988" s="6">
        <f t="shared" si="47"/>
        <v>7.2774567142224464</v>
      </c>
    </row>
    <row r="2989" spans="1:4" x14ac:dyDescent="0.25">
      <c r="A2989" s="6">
        <v>2008</v>
      </c>
      <c r="B2989" s="17">
        <v>7290.8093045817404</v>
      </c>
      <c r="C2989" s="17">
        <v>13.8700132381</v>
      </c>
      <c r="D2989" s="6">
        <f t="shared" si="47"/>
        <v>7.2908093045817406</v>
      </c>
    </row>
    <row r="2990" spans="1:4" x14ac:dyDescent="0.25">
      <c r="A2990" s="6">
        <v>2008</v>
      </c>
      <c r="B2990" s="17">
        <v>7321.5232829532843</v>
      </c>
      <c r="C2990" s="17">
        <v>17.1490528884</v>
      </c>
      <c r="D2990" s="6">
        <f t="shared" si="47"/>
        <v>7.3215232829532839</v>
      </c>
    </row>
    <row r="2991" spans="1:4" x14ac:dyDescent="0.25">
      <c r="A2991" s="6">
        <v>2008</v>
      </c>
      <c r="B2991" s="17">
        <v>7368.1927232770086</v>
      </c>
      <c r="C2991" s="17">
        <v>17.906489515400001</v>
      </c>
      <c r="D2991" s="6">
        <f t="shared" si="47"/>
        <v>7.3681927232770086</v>
      </c>
    </row>
    <row r="2992" spans="1:4" x14ac:dyDescent="0.25">
      <c r="A2992" s="6">
        <v>2008</v>
      </c>
      <c r="B2992" s="17">
        <v>7416.1377121020414</v>
      </c>
      <c r="C2992" s="17">
        <v>14.760187140099999</v>
      </c>
      <c r="D2992" s="6">
        <f t="shared" si="47"/>
        <v>7.4161377121020413</v>
      </c>
    </row>
    <row r="2993" spans="1:4" x14ac:dyDescent="0.25">
      <c r="A2993" s="6">
        <v>2008</v>
      </c>
      <c r="B2993" s="17">
        <v>7464.3136504092299</v>
      </c>
      <c r="C2993" s="17">
        <v>12.0206240726</v>
      </c>
      <c r="D2993" s="6">
        <f t="shared" si="47"/>
        <v>7.4643136504092302</v>
      </c>
    </row>
    <row r="2994" spans="1:4" x14ac:dyDescent="0.25">
      <c r="A2994" s="6">
        <v>2008</v>
      </c>
      <c r="B2994" s="17">
        <v>7510.1697675961896</v>
      </c>
      <c r="C2994" s="17">
        <v>10.6376261122</v>
      </c>
      <c r="D2994" s="6">
        <f t="shared" si="47"/>
        <v>7.5101697675961896</v>
      </c>
    </row>
    <row r="2995" spans="1:4" x14ac:dyDescent="0.25">
      <c r="A2995" s="6">
        <v>2008</v>
      </c>
      <c r="B2995" s="17">
        <v>7546.6026761597277</v>
      </c>
      <c r="C2995" s="17">
        <v>11.0310985408</v>
      </c>
      <c r="D2995" s="6">
        <f t="shared" si="47"/>
        <v>7.5466026761597274</v>
      </c>
    </row>
    <row r="2996" spans="1:4" x14ac:dyDescent="0.25">
      <c r="A2996" s="6">
        <v>2008</v>
      </c>
      <c r="B2996" s="17">
        <v>7582.4385882292027</v>
      </c>
      <c r="C2996" s="17">
        <v>9.1680953507500007</v>
      </c>
      <c r="D2996" s="6">
        <f t="shared" si="47"/>
        <v>7.5824385882292029</v>
      </c>
    </row>
    <row r="2997" spans="1:4" x14ac:dyDescent="0.25">
      <c r="A2997" s="6">
        <v>2008</v>
      </c>
      <c r="B2997" s="17">
        <v>7628.6431705113137</v>
      </c>
      <c r="C2997" s="17">
        <v>11.758015456600001</v>
      </c>
      <c r="D2997" s="6">
        <f t="shared" si="47"/>
        <v>7.6286431705113138</v>
      </c>
    </row>
    <row r="2998" spans="1:4" x14ac:dyDescent="0.25">
      <c r="A2998" s="6">
        <v>2008</v>
      </c>
      <c r="B2998" s="17">
        <v>7669.4159897519348</v>
      </c>
      <c r="C2998" s="17">
        <v>11.876192806400001</v>
      </c>
      <c r="D2998" s="6">
        <f t="shared" si="47"/>
        <v>7.6694159897519345</v>
      </c>
    </row>
    <row r="2999" spans="1:4" x14ac:dyDescent="0.25">
      <c r="A2999" s="6">
        <v>2008</v>
      </c>
      <c r="B2999" s="17">
        <v>7718.3503584403988</v>
      </c>
      <c r="C2999" s="17">
        <v>9.2873719879099994</v>
      </c>
      <c r="D2999" s="6">
        <f t="shared" si="47"/>
        <v>7.7183503584403992</v>
      </c>
    </row>
    <row r="3000" spans="1:4" x14ac:dyDescent="0.25">
      <c r="A3000" s="6">
        <v>2008</v>
      </c>
      <c r="B3000" s="17">
        <v>7762.6696100617755</v>
      </c>
      <c r="C3000" s="17">
        <v>9.9647402311699995</v>
      </c>
      <c r="D3000" s="6">
        <f t="shared" si="47"/>
        <v>7.7626696100617751</v>
      </c>
    </row>
    <row r="3001" spans="1:4" x14ac:dyDescent="0.25">
      <c r="A3001" s="6">
        <v>2008</v>
      </c>
      <c r="B3001" s="17">
        <v>7801.2882748669581</v>
      </c>
      <c r="C3001" s="17">
        <v>9.4627270266700005</v>
      </c>
      <c r="D3001" s="6">
        <f t="shared" si="47"/>
        <v>7.8012882748669581</v>
      </c>
    </row>
    <row r="3002" spans="1:4" x14ac:dyDescent="0.25">
      <c r="A3002" s="6">
        <v>2008</v>
      </c>
      <c r="B3002" s="17">
        <v>7828.5947045013036</v>
      </c>
      <c r="C3002" s="17">
        <v>12.7892735024</v>
      </c>
      <c r="D3002" s="6">
        <f t="shared" si="47"/>
        <v>7.8285947045013033</v>
      </c>
    </row>
    <row r="3003" spans="1:4" x14ac:dyDescent="0.25">
      <c r="A3003" s="6">
        <v>2008</v>
      </c>
      <c r="B3003" s="17">
        <v>7843.8620350564406</v>
      </c>
      <c r="C3003" s="17">
        <v>15.4458873118</v>
      </c>
      <c r="D3003" s="6">
        <f t="shared" si="47"/>
        <v>7.843862035056441</v>
      </c>
    </row>
    <row r="3004" spans="1:4" x14ac:dyDescent="0.25">
      <c r="A3004" s="6">
        <v>2008</v>
      </c>
      <c r="B3004" s="17">
        <v>7858.7765898911712</v>
      </c>
      <c r="C3004" s="17">
        <v>12.4046015001</v>
      </c>
      <c r="D3004" s="6">
        <f t="shared" si="47"/>
        <v>7.8587765898911712</v>
      </c>
    </row>
    <row r="3005" spans="1:4" x14ac:dyDescent="0.25">
      <c r="A3005" s="6">
        <v>2008</v>
      </c>
      <c r="B3005" s="17">
        <v>7903.5844161076611</v>
      </c>
      <c r="C3005" s="17">
        <v>22.0225851378</v>
      </c>
      <c r="D3005" s="6">
        <f t="shared" si="47"/>
        <v>7.9035844161076607</v>
      </c>
    </row>
    <row r="3006" spans="1:4" x14ac:dyDescent="0.25">
      <c r="A3006" s="6">
        <v>2008</v>
      </c>
      <c r="B3006" s="17">
        <v>7953.3573401092144</v>
      </c>
      <c r="C3006" s="17">
        <v>14.1160961419</v>
      </c>
      <c r="D3006" s="6">
        <f t="shared" si="47"/>
        <v>7.9533573401092141</v>
      </c>
    </row>
    <row r="3007" spans="1:4" x14ac:dyDescent="0.25">
      <c r="A3007" s="6">
        <v>2008</v>
      </c>
      <c r="B3007" s="17">
        <v>8002.7216047950924</v>
      </c>
      <c r="C3007" s="17">
        <v>12.3751294983</v>
      </c>
      <c r="D3007" s="6">
        <f t="shared" si="47"/>
        <v>8.0027216047950915</v>
      </c>
    </row>
    <row r="3008" spans="1:4" x14ac:dyDescent="0.25">
      <c r="A3008" s="6">
        <v>2008</v>
      </c>
      <c r="B3008" s="17">
        <v>8048.886891413249</v>
      </c>
      <c r="C3008" s="17">
        <v>14.387107712000001</v>
      </c>
      <c r="D3008" s="6">
        <f t="shared" ref="D3008:D3071" si="48">B3008/1000</f>
        <v>8.0488868914132485</v>
      </c>
    </row>
    <row r="3009" spans="1:4" x14ac:dyDescent="0.25">
      <c r="A3009" s="6">
        <v>2008</v>
      </c>
      <c r="B3009" s="17">
        <v>8095.0239161203635</v>
      </c>
      <c r="C3009" s="17">
        <v>16.150544225499999</v>
      </c>
      <c r="D3009" s="6">
        <f t="shared" si="48"/>
        <v>8.095023916120363</v>
      </c>
    </row>
    <row r="3010" spans="1:4" x14ac:dyDescent="0.25">
      <c r="A3010" s="6">
        <v>2008</v>
      </c>
      <c r="B3010" s="17">
        <v>8142.4286812671744</v>
      </c>
      <c r="C3010" s="17">
        <v>9.3460484907300003</v>
      </c>
      <c r="D3010" s="6">
        <f t="shared" si="48"/>
        <v>8.1424286812671749</v>
      </c>
    </row>
    <row r="3011" spans="1:4" x14ac:dyDescent="0.25">
      <c r="A3011" s="6">
        <v>2008</v>
      </c>
      <c r="B3011" s="17">
        <v>8191.9967310461489</v>
      </c>
      <c r="C3011" s="17">
        <v>14.8243830259</v>
      </c>
      <c r="D3011" s="6">
        <f t="shared" si="48"/>
        <v>8.1919967310461494</v>
      </c>
    </row>
    <row r="3012" spans="1:4" x14ac:dyDescent="0.25">
      <c r="A3012" s="6">
        <v>2008</v>
      </c>
      <c r="B3012" s="17">
        <v>8238.9403062972178</v>
      </c>
      <c r="C3012" s="17">
        <v>13.4301191952</v>
      </c>
      <c r="D3012" s="6">
        <f t="shared" si="48"/>
        <v>8.2389403062972182</v>
      </c>
    </row>
    <row r="3013" spans="1:4" x14ac:dyDescent="0.25">
      <c r="A3013" s="6">
        <v>2008</v>
      </c>
      <c r="B3013" s="17">
        <v>8282.9327150208774</v>
      </c>
      <c r="C3013" s="17">
        <v>18.387406662899998</v>
      </c>
      <c r="D3013" s="6">
        <f t="shared" si="48"/>
        <v>8.2829327150208769</v>
      </c>
    </row>
    <row r="3014" spans="1:4" x14ac:dyDescent="0.25">
      <c r="A3014" s="6">
        <v>2008</v>
      </c>
      <c r="B3014" s="17">
        <v>8322.9107258639706</v>
      </c>
      <c r="C3014" s="17">
        <v>20.767316515800001</v>
      </c>
      <c r="D3014" s="6">
        <f t="shared" si="48"/>
        <v>8.3229107258639701</v>
      </c>
    </row>
    <row r="3015" spans="1:4" x14ac:dyDescent="0.25">
      <c r="A3015" s="6">
        <v>2008</v>
      </c>
      <c r="B3015" s="17">
        <v>8369.8351276307039</v>
      </c>
      <c r="C3015" s="17">
        <v>22.474926762100001</v>
      </c>
      <c r="D3015" s="6">
        <f t="shared" si="48"/>
        <v>8.3698351276307044</v>
      </c>
    </row>
    <row r="3016" spans="1:4" x14ac:dyDescent="0.25">
      <c r="A3016" s="6">
        <v>2008</v>
      </c>
      <c r="B3016" s="17">
        <v>8415.8595994673342</v>
      </c>
      <c r="C3016" s="17">
        <v>13.071963910299999</v>
      </c>
      <c r="D3016" s="6">
        <f t="shared" si="48"/>
        <v>8.4158595994673338</v>
      </c>
    </row>
    <row r="3017" spans="1:4" x14ac:dyDescent="0.25">
      <c r="A3017" s="6">
        <v>2008</v>
      </c>
      <c r="B3017" s="17">
        <v>8454.3959597948633</v>
      </c>
      <c r="C3017" s="17">
        <v>13.6849163084</v>
      </c>
      <c r="D3017" s="6">
        <f t="shared" si="48"/>
        <v>8.4543959597948639</v>
      </c>
    </row>
    <row r="3018" spans="1:4" x14ac:dyDescent="0.25">
      <c r="A3018" s="6">
        <v>2008</v>
      </c>
      <c r="B3018" s="17">
        <v>8496.0436997145207</v>
      </c>
      <c r="C3018" s="17">
        <v>13.182412456</v>
      </c>
      <c r="D3018" s="6">
        <f t="shared" si="48"/>
        <v>8.4960436997145212</v>
      </c>
    </row>
    <row r="3019" spans="1:4" x14ac:dyDescent="0.25">
      <c r="A3019" s="6">
        <v>2008</v>
      </c>
      <c r="B3019" s="17">
        <v>8542.5944244439943</v>
      </c>
      <c r="C3019" s="17">
        <v>17.015691351499999</v>
      </c>
      <c r="D3019" s="6">
        <f t="shared" si="48"/>
        <v>8.542594424443994</v>
      </c>
    </row>
    <row r="3020" spans="1:4" x14ac:dyDescent="0.25">
      <c r="A3020" s="6">
        <v>2008</v>
      </c>
      <c r="B3020" s="17">
        <v>8591.7115952271306</v>
      </c>
      <c r="C3020" s="17">
        <v>19.448377321199999</v>
      </c>
      <c r="D3020" s="6">
        <f t="shared" si="48"/>
        <v>8.5917115952271299</v>
      </c>
    </row>
    <row r="3021" spans="1:4" x14ac:dyDescent="0.25">
      <c r="A3021" s="6">
        <v>2008</v>
      </c>
      <c r="B3021" s="17">
        <v>8633.7178621152361</v>
      </c>
      <c r="C3021" s="17">
        <v>7.82518447105</v>
      </c>
      <c r="D3021" s="6">
        <f t="shared" si="48"/>
        <v>8.6337178621152368</v>
      </c>
    </row>
    <row r="3022" spans="1:4" x14ac:dyDescent="0.25">
      <c r="A3022" s="6">
        <v>2008</v>
      </c>
      <c r="B3022" s="17">
        <v>8673.9910636318218</v>
      </c>
      <c r="C3022" s="17">
        <v>8.5452307128400005</v>
      </c>
      <c r="D3022" s="6">
        <f t="shared" si="48"/>
        <v>8.6739910636318225</v>
      </c>
    </row>
    <row r="3023" spans="1:4" x14ac:dyDescent="0.25">
      <c r="A3023" s="6">
        <v>2008</v>
      </c>
      <c r="B3023" s="17">
        <v>8711.4117948039566</v>
      </c>
      <c r="C3023" s="17">
        <v>11.310042427200001</v>
      </c>
      <c r="D3023" s="6">
        <f t="shared" si="48"/>
        <v>8.711411794803956</v>
      </c>
    </row>
    <row r="3024" spans="1:4" x14ac:dyDescent="0.25">
      <c r="A3024" s="6">
        <v>2008</v>
      </c>
      <c r="B3024" s="17">
        <v>8748.3993943770165</v>
      </c>
      <c r="C3024" s="17">
        <v>13.4341284118</v>
      </c>
      <c r="D3024" s="6">
        <f t="shared" si="48"/>
        <v>8.7483993943770173</v>
      </c>
    </row>
    <row r="3025" spans="1:4" x14ac:dyDescent="0.25">
      <c r="A3025" s="6">
        <v>2008</v>
      </c>
      <c r="B3025" s="17">
        <v>8785.2042288291086</v>
      </c>
      <c r="C3025" s="17">
        <v>6.18873883923</v>
      </c>
      <c r="D3025" s="6">
        <f t="shared" si="48"/>
        <v>8.7852042288291088</v>
      </c>
    </row>
    <row r="3026" spans="1:4" x14ac:dyDescent="0.25">
      <c r="A3026" s="6">
        <v>2008</v>
      </c>
      <c r="B3026" s="17">
        <v>8822.899855268437</v>
      </c>
      <c r="C3026" s="17">
        <v>8.5906532922200007</v>
      </c>
      <c r="D3026" s="6">
        <f t="shared" si="48"/>
        <v>8.822899855268437</v>
      </c>
    </row>
    <row r="3027" spans="1:4" x14ac:dyDescent="0.25">
      <c r="A3027" s="6">
        <v>2008</v>
      </c>
      <c r="B3027" s="17">
        <v>8862.5083476098262</v>
      </c>
      <c r="C3027" s="17">
        <v>12.5979968576</v>
      </c>
      <c r="D3027" s="6">
        <f t="shared" si="48"/>
        <v>8.8625083476098254</v>
      </c>
    </row>
    <row r="3028" spans="1:4" x14ac:dyDescent="0.25">
      <c r="A3028" s="6">
        <v>2008</v>
      </c>
      <c r="B3028" s="17">
        <v>8908.2675056371299</v>
      </c>
      <c r="C3028" s="17">
        <v>7.7297436070299996</v>
      </c>
      <c r="D3028" s="6">
        <f t="shared" si="48"/>
        <v>8.9082675056371308</v>
      </c>
    </row>
    <row r="3029" spans="1:4" x14ac:dyDescent="0.25">
      <c r="A3029" s="6">
        <v>2008</v>
      </c>
      <c r="B3029" s="17">
        <v>8955.9054540668494</v>
      </c>
      <c r="C3029" s="17">
        <v>10.214375846299999</v>
      </c>
      <c r="D3029" s="6">
        <f t="shared" si="48"/>
        <v>8.9559054540668495</v>
      </c>
    </row>
    <row r="3030" spans="1:4" x14ac:dyDescent="0.25">
      <c r="A3030" s="6">
        <v>2008</v>
      </c>
      <c r="B3030" s="17">
        <v>9005.0054115344719</v>
      </c>
      <c r="C3030" s="17">
        <v>11.4739709328</v>
      </c>
      <c r="D3030" s="6">
        <f t="shared" si="48"/>
        <v>9.0050054115344711</v>
      </c>
    </row>
    <row r="3031" spans="1:4" x14ac:dyDescent="0.25">
      <c r="A3031" s="6">
        <v>2008</v>
      </c>
      <c r="B3031" s="17">
        <v>9053.3750367864814</v>
      </c>
      <c r="C3031" s="17">
        <v>11.063258623999999</v>
      </c>
      <c r="D3031" s="6">
        <f t="shared" si="48"/>
        <v>9.0533750367864805</v>
      </c>
    </row>
    <row r="3032" spans="1:4" x14ac:dyDescent="0.25">
      <c r="A3032" s="6">
        <v>2008</v>
      </c>
      <c r="B3032" s="17">
        <v>9102.7639588549719</v>
      </c>
      <c r="C3032" s="17">
        <v>9.3507300094199994</v>
      </c>
      <c r="D3032" s="6">
        <f t="shared" si="48"/>
        <v>9.1027639588549718</v>
      </c>
    </row>
    <row r="3033" spans="1:4" x14ac:dyDescent="0.25">
      <c r="A3033" s="6">
        <v>2008</v>
      </c>
      <c r="B3033" s="17">
        <v>9150.976160749924</v>
      </c>
      <c r="C3033" s="17">
        <v>7.7175269157099997</v>
      </c>
      <c r="D3033" s="6">
        <f t="shared" si="48"/>
        <v>9.1509761607499236</v>
      </c>
    </row>
    <row r="3034" spans="1:4" x14ac:dyDescent="0.25">
      <c r="A3034" s="6">
        <v>2008</v>
      </c>
      <c r="B3034" s="17">
        <v>9190.3966155141443</v>
      </c>
      <c r="C3034" s="17">
        <v>12.6091973179</v>
      </c>
      <c r="D3034" s="6">
        <f t="shared" si="48"/>
        <v>9.1903966155141443</v>
      </c>
    </row>
    <row r="3035" spans="1:4" x14ac:dyDescent="0.25">
      <c r="A3035" s="6">
        <v>2008</v>
      </c>
      <c r="B3035" s="17">
        <v>9238.7372113956462</v>
      </c>
      <c r="C3035" s="17">
        <v>14.7969997112</v>
      </c>
      <c r="D3035" s="6">
        <f t="shared" si="48"/>
        <v>9.2387372113956463</v>
      </c>
    </row>
    <row r="3036" spans="1:4" x14ac:dyDescent="0.25">
      <c r="A3036" s="6">
        <v>2008</v>
      </c>
      <c r="B3036" s="17">
        <v>9286.4020591442204</v>
      </c>
      <c r="C3036" s="17">
        <v>18.6390780214</v>
      </c>
      <c r="D3036" s="6">
        <f t="shared" si="48"/>
        <v>9.2864020591442209</v>
      </c>
    </row>
    <row r="3037" spans="1:4" x14ac:dyDescent="0.25">
      <c r="A3037" s="6">
        <v>2008</v>
      </c>
      <c r="B3037" s="17">
        <v>9334.7807554226747</v>
      </c>
      <c r="C3037" s="17">
        <v>10.230761087099999</v>
      </c>
      <c r="D3037" s="6">
        <f t="shared" si="48"/>
        <v>9.334780755422674</v>
      </c>
    </row>
    <row r="3038" spans="1:4" x14ac:dyDescent="0.25">
      <c r="A3038" s="6">
        <v>2008</v>
      </c>
      <c r="B3038" s="17">
        <v>9383.8788634289085</v>
      </c>
      <c r="C3038" s="17">
        <v>14.467904110599999</v>
      </c>
      <c r="D3038" s="6">
        <f t="shared" si="48"/>
        <v>9.3838788634289081</v>
      </c>
    </row>
    <row r="3039" spans="1:4" x14ac:dyDescent="0.25">
      <c r="A3039" s="6">
        <v>2008</v>
      </c>
      <c r="B3039" s="17">
        <v>9432.1735846418469</v>
      </c>
      <c r="C3039" s="17">
        <v>12.478436390900001</v>
      </c>
      <c r="D3039" s="6">
        <f t="shared" si="48"/>
        <v>9.4321735846418466</v>
      </c>
    </row>
    <row r="3040" spans="1:4" x14ac:dyDescent="0.25">
      <c r="A3040" s="6">
        <v>2008</v>
      </c>
      <c r="B3040" s="17">
        <v>9479.3346597302916</v>
      </c>
      <c r="C3040" s="17">
        <v>9.4593921739900004</v>
      </c>
      <c r="D3040" s="6">
        <f t="shared" si="48"/>
        <v>9.4793346597302914</v>
      </c>
    </row>
    <row r="3041" spans="1:4" x14ac:dyDescent="0.25">
      <c r="A3041" s="6">
        <v>2008</v>
      </c>
      <c r="B3041" s="17">
        <v>9528.4259126039324</v>
      </c>
      <c r="C3041" s="17">
        <v>21.203758567400001</v>
      </c>
      <c r="D3041" s="6">
        <f t="shared" si="48"/>
        <v>9.5284259126039323</v>
      </c>
    </row>
    <row r="3042" spans="1:4" x14ac:dyDescent="0.25">
      <c r="A3042" s="6">
        <v>2008</v>
      </c>
      <c r="B3042" s="17">
        <v>9576.0844103981308</v>
      </c>
      <c r="C3042" s="17">
        <v>16.424790953599999</v>
      </c>
      <c r="D3042" s="6">
        <f t="shared" si="48"/>
        <v>9.5760844103981313</v>
      </c>
    </row>
    <row r="3043" spans="1:4" x14ac:dyDescent="0.25">
      <c r="A3043" s="6">
        <v>2008</v>
      </c>
      <c r="B3043" s="17">
        <v>9624.4340158061204</v>
      </c>
      <c r="C3043" s="17">
        <v>18.1712086426</v>
      </c>
      <c r="D3043" s="6">
        <f t="shared" si="48"/>
        <v>9.6244340158061199</v>
      </c>
    </row>
    <row r="3044" spans="1:4" x14ac:dyDescent="0.25">
      <c r="A3044" s="6">
        <v>2008</v>
      </c>
      <c r="B3044" s="17">
        <v>9672.3885412061172</v>
      </c>
      <c r="C3044" s="17">
        <v>20.326192264399999</v>
      </c>
      <c r="D3044" s="6">
        <f t="shared" si="48"/>
        <v>9.6723885412061179</v>
      </c>
    </row>
    <row r="3045" spans="1:4" x14ac:dyDescent="0.25">
      <c r="A3045" s="6">
        <v>2008</v>
      </c>
      <c r="B3045" s="17">
        <v>9718.8157340132639</v>
      </c>
      <c r="C3045" s="17">
        <v>18.180929585000001</v>
      </c>
      <c r="D3045" s="6">
        <f t="shared" si="48"/>
        <v>9.7188157340132637</v>
      </c>
    </row>
    <row r="3046" spans="1:4" x14ac:dyDescent="0.25">
      <c r="A3046" s="6">
        <v>2008</v>
      </c>
      <c r="B3046" s="17">
        <v>9767.6226965160058</v>
      </c>
      <c r="C3046" s="17">
        <v>9.8112924747200001</v>
      </c>
      <c r="D3046" s="6">
        <f t="shared" si="48"/>
        <v>9.7676226965160051</v>
      </c>
    </row>
    <row r="3047" spans="1:4" x14ac:dyDescent="0.25">
      <c r="A3047" s="6">
        <v>2008</v>
      </c>
      <c r="B3047" s="17">
        <v>9815.4279393900415</v>
      </c>
      <c r="C3047" s="17">
        <v>13.087267260000001</v>
      </c>
      <c r="D3047" s="6">
        <f t="shared" si="48"/>
        <v>9.815427939390041</v>
      </c>
    </row>
    <row r="3048" spans="1:4" x14ac:dyDescent="0.25">
      <c r="A3048" s="6">
        <v>2008</v>
      </c>
      <c r="B3048" s="17">
        <v>9864.2559854644205</v>
      </c>
      <c r="C3048" s="17">
        <v>7.7841580291800003</v>
      </c>
      <c r="D3048" s="6">
        <f t="shared" si="48"/>
        <v>9.8642559854644212</v>
      </c>
    </row>
    <row r="3049" spans="1:4" x14ac:dyDescent="0.25">
      <c r="A3049" s="6">
        <v>2008</v>
      </c>
      <c r="B3049" s="17">
        <v>9910.4684721046578</v>
      </c>
      <c r="C3049" s="17">
        <v>10.2549044289</v>
      </c>
      <c r="D3049" s="6">
        <f t="shared" si="48"/>
        <v>9.9104684721046574</v>
      </c>
    </row>
    <row r="3050" spans="1:4" x14ac:dyDescent="0.25">
      <c r="A3050" s="6">
        <v>2008</v>
      </c>
      <c r="B3050" s="17">
        <v>9947.5848459713725</v>
      </c>
      <c r="C3050" s="17">
        <v>9.22414481763</v>
      </c>
      <c r="D3050" s="6">
        <f t="shared" si="48"/>
        <v>9.947584845971372</v>
      </c>
    </row>
    <row r="3051" spans="1:4" x14ac:dyDescent="0.25">
      <c r="A3051" s="6">
        <v>2008</v>
      </c>
      <c r="B3051" s="17">
        <v>9994.7301781912247</v>
      </c>
      <c r="C3051" s="17">
        <v>10.0719035679</v>
      </c>
      <c r="D3051" s="6">
        <f t="shared" si="48"/>
        <v>9.9947301781912241</v>
      </c>
    </row>
    <row r="3052" spans="1:4" x14ac:dyDescent="0.25">
      <c r="A3052" s="6">
        <v>2008</v>
      </c>
      <c r="B3052" s="17">
        <v>10041.071378194441</v>
      </c>
      <c r="C3052" s="17">
        <v>9.2191585831600005</v>
      </c>
      <c r="D3052" s="6">
        <f t="shared" si="48"/>
        <v>10.041071378194442</v>
      </c>
    </row>
    <row r="3053" spans="1:4" x14ac:dyDescent="0.25">
      <c r="A3053" s="6">
        <v>2008</v>
      </c>
      <c r="B3053" s="17">
        <v>10089.12237535973</v>
      </c>
      <c r="C3053" s="17">
        <v>11.7259136589</v>
      </c>
      <c r="D3053" s="6">
        <f t="shared" si="48"/>
        <v>10.089122375359729</v>
      </c>
    </row>
    <row r="3054" spans="1:4" x14ac:dyDescent="0.25">
      <c r="A3054" s="6">
        <v>2008</v>
      </c>
      <c r="B3054" s="17">
        <v>10137.807341429565</v>
      </c>
      <c r="C3054" s="17">
        <v>10.4249192861</v>
      </c>
      <c r="D3054" s="6">
        <f t="shared" si="48"/>
        <v>10.137807341429564</v>
      </c>
    </row>
    <row r="3055" spans="1:4" x14ac:dyDescent="0.25">
      <c r="A3055" s="6">
        <v>2008</v>
      </c>
      <c r="B3055" s="17">
        <v>10185.659170317162</v>
      </c>
      <c r="C3055" s="17">
        <v>15.8195846814</v>
      </c>
      <c r="D3055" s="6">
        <f t="shared" si="48"/>
        <v>10.185659170317162</v>
      </c>
    </row>
    <row r="3056" spans="1:4" x14ac:dyDescent="0.25">
      <c r="A3056" s="6">
        <v>2008</v>
      </c>
      <c r="B3056" s="17">
        <v>10233.654155069711</v>
      </c>
      <c r="C3056" s="17">
        <v>11.414203351599999</v>
      </c>
      <c r="D3056" s="6">
        <f t="shared" si="48"/>
        <v>10.233654155069711</v>
      </c>
    </row>
    <row r="3057" spans="1:4" x14ac:dyDescent="0.25">
      <c r="A3057" s="6">
        <v>2008</v>
      </c>
      <c r="B3057" s="17">
        <v>10260.337122363984</v>
      </c>
      <c r="C3057" s="17">
        <v>12.890246753</v>
      </c>
      <c r="D3057" s="6">
        <f t="shared" si="48"/>
        <v>10.260337122363984</v>
      </c>
    </row>
    <row r="3058" spans="1:4" x14ac:dyDescent="0.25">
      <c r="A3058" s="6">
        <v>2008</v>
      </c>
      <c r="B3058" s="17">
        <v>10268.809784356963</v>
      </c>
      <c r="C3058" s="17">
        <v>31.473691279800001</v>
      </c>
      <c r="D3058" s="6">
        <f t="shared" si="48"/>
        <v>10.268809784356963</v>
      </c>
    </row>
    <row r="3059" spans="1:4" x14ac:dyDescent="0.25">
      <c r="A3059" s="6">
        <v>2008</v>
      </c>
      <c r="B3059" s="17">
        <v>10328.739815407815</v>
      </c>
      <c r="C3059" s="17">
        <v>26.426264435099998</v>
      </c>
      <c r="D3059" s="6">
        <f t="shared" si="48"/>
        <v>10.328739815407815</v>
      </c>
    </row>
    <row r="3060" spans="1:4" x14ac:dyDescent="0.25">
      <c r="A3060" s="6">
        <v>2008</v>
      </c>
      <c r="B3060" s="17">
        <v>10339.318789568313</v>
      </c>
      <c r="C3060" s="17">
        <v>11.124214334099999</v>
      </c>
      <c r="D3060" s="6">
        <f t="shared" si="48"/>
        <v>10.339318789568313</v>
      </c>
    </row>
    <row r="3061" spans="1:4" x14ac:dyDescent="0.25">
      <c r="A3061" s="6">
        <v>2008</v>
      </c>
      <c r="B3061" s="17">
        <v>10386.002554003027</v>
      </c>
      <c r="C3061" s="17">
        <v>16.200525471900001</v>
      </c>
      <c r="D3061" s="6">
        <f t="shared" si="48"/>
        <v>10.386002554003028</v>
      </c>
    </row>
    <row r="3062" spans="1:4" x14ac:dyDescent="0.25">
      <c r="A3062" s="6">
        <v>2008</v>
      </c>
      <c r="B3062" s="17">
        <v>10422.266008390347</v>
      </c>
      <c r="C3062" s="17">
        <v>16.750846660600001</v>
      </c>
      <c r="D3062" s="6">
        <f t="shared" si="48"/>
        <v>10.422266008390347</v>
      </c>
    </row>
    <row r="3063" spans="1:4" x14ac:dyDescent="0.25">
      <c r="A3063" s="6">
        <v>2008</v>
      </c>
      <c r="B3063" s="17">
        <v>10465.770231402979</v>
      </c>
      <c r="C3063" s="17">
        <v>19.813653481900001</v>
      </c>
      <c r="D3063" s="6">
        <f t="shared" si="48"/>
        <v>10.465770231402979</v>
      </c>
    </row>
    <row r="3064" spans="1:4" x14ac:dyDescent="0.25">
      <c r="A3064" s="6">
        <v>2008</v>
      </c>
      <c r="B3064" s="17">
        <v>10510.409132174527</v>
      </c>
      <c r="C3064" s="17">
        <v>15.530581763300001</v>
      </c>
      <c r="D3064" s="6">
        <f t="shared" si="48"/>
        <v>10.510409132174527</v>
      </c>
    </row>
    <row r="3065" spans="1:4" x14ac:dyDescent="0.25">
      <c r="A3065" s="6">
        <v>2008</v>
      </c>
      <c r="B3065" s="17">
        <v>10557.070531963516</v>
      </c>
      <c r="C3065" s="17">
        <v>18.088075902300002</v>
      </c>
      <c r="D3065" s="6">
        <f t="shared" si="48"/>
        <v>10.557070531963516</v>
      </c>
    </row>
    <row r="3066" spans="1:4" x14ac:dyDescent="0.25">
      <c r="A3066" s="6">
        <v>2008</v>
      </c>
      <c r="B3066" s="17">
        <v>10602.86009817239</v>
      </c>
      <c r="C3066" s="17">
        <v>20.8954306334</v>
      </c>
      <c r="D3066" s="6">
        <f t="shared" si="48"/>
        <v>10.602860098172391</v>
      </c>
    </row>
    <row r="3067" spans="1:4" x14ac:dyDescent="0.25">
      <c r="A3067" s="6">
        <v>2008</v>
      </c>
      <c r="B3067" s="17">
        <v>10649.662668148634</v>
      </c>
      <c r="C3067" s="17">
        <v>23.810318388599999</v>
      </c>
      <c r="D3067" s="6">
        <f t="shared" si="48"/>
        <v>10.649662668148634</v>
      </c>
    </row>
    <row r="3068" spans="1:4" x14ac:dyDescent="0.25">
      <c r="A3068" s="6">
        <v>2008</v>
      </c>
      <c r="B3068" s="17">
        <v>10693.810781837479</v>
      </c>
      <c r="C3068" s="17">
        <v>20.9968320033</v>
      </c>
      <c r="D3068" s="6">
        <f t="shared" si="48"/>
        <v>10.693810781837479</v>
      </c>
    </row>
    <row r="3069" spans="1:4" x14ac:dyDescent="0.25">
      <c r="A3069" s="6">
        <v>2008</v>
      </c>
      <c r="B3069" s="17">
        <v>10738.424313912314</v>
      </c>
      <c r="C3069" s="17">
        <v>15.4804420633</v>
      </c>
      <c r="D3069" s="6">
        <f t="shared" si="48"/>
        <v>10.738424313912313</v>
      </c>
    </row>
    <row r="3070" spans="1:4" x14ac:dyDescent="0.25">
      <c r="A3070" s="6">
        <v>2008</v>
      </c>
      <c r="B3070" s="17">
        <v>10770.107300340422</v>
      </c>
      <c r="C3070" s="17">
        <v>22.302373784099998</v>
      </c>
      <c r="D3070" s="6">
        <f t="shared" si="48"/>
        <v>10.770107300340422</v>
      </c>
    </row>
    <row r="3071" spans="1:4" x14ac:dyDescent="0.25">
      <c r="A3071" s="6">
        <v>2008</v>
      </c>
      <c r="B3071" s="17">
        <v>10804.422475886759</v>
      </c>
      <c r="C3071" s="17">
        <v>13.3188141913</v>
      </c>
      <c r="D3071" s="6">
        <f t="shared" si="48"/>
        <v>10.804422475886758</v>
      </c>
    </row>
    <row r="3072" spans="1:4" x14ac:dyDescent="0.25">
      <c r="A3072" s="6">
        <v>2008</v>
      </c>
      <c r="B3072" s="17">
        <v>10849.542187402782</v>
      </c>
      <c r="C3072" s="17">
        <v>21.738061663100002</v>
      </c>
      <c r="D3072" s="6">
        <f t="shared" ref="D3072:D3135" si="49">B3072/1000</f>
        <v>10.849542187402781</v>
      </c>
    </row>
    <row r="3073" spans="1:4" x14ac:dyDescent="0.25">
      <c r="A3073" s="6">
        <v>2008</v>
      </c>
      <c r="B3073" s="17">
        <v>10896.316121296226</v>
      </c>
      <c r="C3073" s="17">
        <v>16.1678974573</v>
      </c>
      <c r="D3073" s="6">
        <f t="shared" si="49"/>
        <v>10.896316121296225</v>
      </c>
    </row>
    <row r="3074" spans="1:4" x14ac:dyDescent="0.25">
      <c r="A3074" s="6">
        <v>2008</v>
      </c>
      <c r="B3074" s="17">
        <v>10937.966477912012</v>
      </c>
      <c r="C3074" s="17">
        <v>13.364213107199999</v>
      </c>
      <c r="D3074" s="6">
        <f t="shared" si="49"/>
        <v>10.937966477912012</v>
      </c>
    </row>
    <row r="3075" spans="1:4" x14ac:dyDescent="0.25">
      <c r="A3075" s="6">
        <v>2008</v>
      </c>
      <c r="B3075" s="17">
        <v>10973.264842378459</v>
      </c>
      <c r="C3075" s="17">
        <v>15.5475451145</v>
      </c>
      <c r="D3075" s="6">
        <f t="shared" si="49"/>
        <v>10.973264842378459</v>
      </c>
    </row>
    <row r="3076" spans="1:4" x14ac:dyDescent="0.25">
      <c r="A3076" s="6">
        <v>2008</v>
      </c>
      <c r="B3076" s="17">
        <v>10998.453711788999</v>
      </c>
      <c r="C3076" s="17">
        <v>16.744848212299999</v>
      </c>
      <c r="D3076" s="6">
        <f t="shared" si="49"/>
        <v>10.998453711788999</v>
      </c>
    </row>
    <row r="3077" spans="1:4" x14ac:dyDescent="0.25">
      <c r="A3077" s="6">
        <v>2008</v>
      </c>
      <c r="B3077" s="17">
        <v>11031.993625924815</v>
      </c>
      <c r="C3077" s="17">
        <v>13.8153476599</v>
      </c>
      <c r="D3077" s="6">
        <f t="shared" si="49"/>
        <v>11.031993625924816</v>
      </c>
    </row>
    <row r="3078" spans="1:4" x14ac:dyDescent="0.25">
      <c r="A3078" s="6">
        <v>2008</v>
      </c>
      <c r="B3078" s="17">
        <v>11065.049396525763</v>
      </c>
      <c r="C3078" s="17">
        <v>11.4147880306</v>
      </c>
      <c r="D3078" s="6">
        <f t="shared" si="49"/>
        <v>11.065049396525763</v>
      </c>
    </row>
    <row r="3079" spans="1:4" x14ac:dyDescent="0.25">
      <c r="A3079" s="6">
        <v>2008</v>
      </c>
      <c r="B3079" s="17">
        <v>11096.64292394197</v>
      </c>
      <c r="C3079" s="17">
        <v>13.1375750644</v>
      </c>
      <c r="D3079" s="6">
        <f t="shared" si="49"/>
        <v>11.096642923941971</v>
      </c>
    </row>
    <row r="3080" spans="1:4" x14ac:dyDescent="0.25">
      <c r="A3080" s="6">
        <v>2008</v>
      </c>
      <c r="B3080" s="17">
        <v>11133.600723700689</v>
      </c>
      <c r="C3080" s="17">
        <v>12.299490968000001</v>
      </c>
      <c r="D3080" s="6">
        <f t="shared" si="49"/>
        <v>11.133600723700688</v>
      </c>
    </row>
    <row r="3081" spans="1:4" x14ac:dyDescent="0.25">
      <c r="A3081" s="6">
        <v>2008</v>
      </c>
      <c r="B3081" s="17">
        <v>11176.898009836368</v>
      </c>
      <c r="C3081" s="17">
        <v>13.9254861802</v>
      </c>
      <c r="D3081" s="6">
        <f t="shared" si="49"/>
        <v>11.176898009836368</v>
      </c>
    </row>
    <row r="3082" spans="1:4" x14ac:dyDescent="0.25">
      <c r="A3082" s="6">
        <v>2008</v>
      </c>
      <c r="B3082" s="17">
        <v>11224.917708841473</v>
      </c>
      <c r="C3082" s="17">
        <v>15.126805832300001</v>
      </c>
      <c r="D3082" s="6">
        <f t="shared" si="49"/>
        <v>11.224917708841472</v>
      </c>
    </row>
    <row r="3083" spans="1:4" x14ac:dyDescent="0.25">
      <c r="A3083" s="6">
        <v>2008</v>
      </c>
      <c r="B3083" s="17">
        <v>11269.719368283855</v>
      </c>
      <c r="C3083" s="17">
        <v>14.046598531900001</v>
      </c>
      <c r="D3083" s="6">
        <f t="shared" si="49"/>
        <v>11.269719368283855</v>
      </c>
    </row>
    <row r="3084" spans="1:4" x14ac:dyDescent="0.25">
      <c r="A3084" s="6">
        <v>2008</v>
      </c>
      <c r="B3084" s="17">
        <v>11316.501389737783</v>
      </c>
      <c r="C3084" s="17">
        <v>9.9376052168999998</v>
      </c>
      <c r="D3084" s="6">
        <f t="shared" si="49"/>
        <v>11.316501389737782</v>
      </c>
    </row>
    <row r="3085" spans="1:4" x14ac:dyDescent="0.25">
      <c r="A3085" s="6">
        <v>2008</v>
      </c>
      <c r="B3085" s="17">
        <v>11365.887093874357</v>
      </c>
      <c r="C3085" s="17">
        <v>13.726338375999999</v>
      </c>
      <c r="D3085" s="6">
        <f t="shared" si="49"/>
        <v>11.365887093874356</v>
      </c>
    </row>
    <row r="3086" spans="1:4" x14ac:dyDescent="0.25">
      <c r="A3086" s="6">
        <v>2008</v>
      </c>
      <c r="B3086" s="17">
        <v>11409.182268318076</v>
      </c>
      <c r="C3086" s="17">
        <v>11.3618898846</v>
      </c>
      <c r="D3086" s="6">
        <f t="shared" si="49"/>
        <v>11.409182268318077</v>
      </c>
    </row>
    <row r="3087" spans="1:4" x14ac:dyDescent="0.25">
      <c r="A3087" s="6">
        <v>2008</v>
      </c>
      <c r="B3087" s="17">
        <v>11445.143613735388</v>
      </c>
      <c r="C3087" s="17">
        <v>11.2228348969</v>
      </c>
      <c r="D3087" s="6">
        <f t="shared" si="49"/>
        <v>11.445143613735388</v>
      </c>
    </row>
    <row r="3088" spans="1:4" x14ac:dyDescent="0.25">
      <c r="A3088" s="6">
        <v>2008</v>
      </c>
      <c r="B3088" s="17">
        <v>11487.5473334341</v>
      </c>
      <c r="C3088" s="17">
        <v>12.6780442185</v>
      </c>
      <c r="D3088" s="6">
        <f t="shared" si="49"/>
        <v>11.487547333434101</v>
      </c>
    </row>
    <row r="3089" spans="1:4" x14ac:dyDescent="0.25">
      <c r="A3089" s="6">
        <v>2008</v>
      </c>
      <c r="B3089" s="17">
        <v>11530.248140954538</v>
      </c>
      <c r="C3089" s="17">
        <v>16.4404020516</v>
      </c>
      <c r="D3089" s="6">
        <f t="shared" si="49"/>
        <v>11.530248140954537</v>
      </c>
    </row>
    <row r="3090" spans="1:4" x14ac:dyDescent="0.25">
      <c r="A3090" s="6">
        <v>2008</v>
      </c>
      <c r="B3090" s="17">
        <v>11561.336061883254</v>
      </c>
      <c r="C3090" s="17">
        <v>12.880981175100001</v>
      </c>
      <c r="D3090" s="6">
        <f t="shared" si="49"/>
        <v>11.561336061883255</v>
      </c>
    </row>
    <row r="3091" spans="1:4" x14ac:dyDescent="0.25">
      <c r="A3091" s="6">
        <v>2008</v>
      </c>
      <c r="B3091" s="17">
        <v>11595.789666666926</v>
      </c>
      <c r="C3091" s="17">
        <v>10.4704782144</v>
      </c>
      <c r="D3091" s="6">
        <f t="shared" si="49"/>
        <v>11.595789666666926</v>
      </c>
    </row>
    <row r="3092" spans="1:4" x14ac:dyDescent="0.25">
      <c r="A3092" s="6">
        <v>2008</v>
      </c>
      <c r="B3092" s="17">
        <v>11626.22757701408</v>
      </c>
      <c r="C3092" s="17">
        <v>11.201322471699999</v>
      </c>
      <c r="D3092" s="6">
        <f t="shared" si="49"/>
        <v>11.626227577014081</v>
      </c>
    </row>
    <row r="3093" spans="1:4" x14ac:dyDescent="0.25">
      <c r="A3093" s="6">
        <v>2008</v>
      </c>
      <c r="B3093" s="17">
        <v>11652.504504688752</v>
      </c>
      <c r="C3093" s="17">
        <v>10.804933655299999</v>
      </c>
      <c r="D3093" s="6">
        <f t="shared" si="49"/>
        <v>11.652504504688752</v>
      </c>
    </row>
    <row r="3094" spans="1:4" x14ac:dyDescent="0.25">
      <c r="A3094" s="6">
        <v>2008</v>
      </c>
      <c r="B3094" s="17">
        <v>11679.027273517295</v>
      </c>
      <c r="C3094" s="17">
        <v>10.542160379</v>
      </c>
      <c r="D3094" s="6">
        <f t="shared" si="49"/>
        <v>11.679027273517296</v>
      </c>
    </row>
    <row r="3095" spans="1:4" x14ac:dyDescent="0.25">
      <c r="A3095" s="6">
        <v>2008</v>
      </c>
      <c r="B3095" s="17">
        <v>11705.719510689767</v>
      </c>
      <c r="C3095" s="17">
        <v>10.9372998284</v>
      </c>
      <c r="D3095" s="6">
        <f t="shared" si="49"/>
        <v>11.705719510689766</v>
      </c>
    </row>
    <row r="3096" spans="1:4" x14ac:dyDescent="0.25">
      <c r="A3096" s="6">
        <v>2008</v>
      </c>
      <c r="B3096" s="17">
        <v>11734.467146519033</v>
      </c>
      <c r="C3096" s="17">
        <v>11.7179399109</v>
      </c>
      <c r="D3096" s="6">
        <f t="shared" si="49"/>
        <v>11.734467146519034</v>
      </c>
    </row>
    <row r="3097" spans="1:4" x14ac:dyDescent="0.25">
      <c r="A3097" s="6">
        <v>2008</v>
      </c>
      <c r="B3097" s="17">
        <v>11771.775428854977</v>
      </c>
      <c r="C3097" s="17">
        <v>9.93793654145</v>
      </c>
      <c r="D3097" s="6">
        <f t="shared" si="49"/>
        <v>11.771775428854976</v>
      </c>
    </row>
    <row r="3098" spans="1:4" x14ac:dyDescent="0.25">
      <c r="A3098" s="6">
        <v>2008</v>
      </c>
      <c r="B3098" s="17">
        <v>11810.941445798748</v>
      </c>
      <c r="C3098" s="17">
        <v>6.5187180633999997</v>
      </c>
      <c r="D3098" s="6">
        <f t="shared" si="49"/>
        <v>11.810941445798747</v>
      </c>
    </row>
    <row r="3099" spans="1:4" x14ac:dyDescent="0.25">
      <c r="A3099" s="6">
        <v>2008</v>
      </c>
      <c r="B3099" s="17">
        <v>11850.962537265101</v>
      </c>
      <c r="C3099" s="17">
        <v>12.05810312</v>
      </c>
      <c r="D3099" s="6">
        <f t="shared" si="49"/>
        <v>11.850962537265101</v>
      </c>
    </row>
    <row r="3100" spans="1:4" x14ac:dyDescent="0.25">
      <c r="A3100" s="6">
        <v>2008</v>
      </c>
      <c r="B3100" s="17">
        <v>11888.734446480445</v>
      </c>
      <c r="C3100" s="17">
        <v>12.0719661753</v>
      </c>
      <c r="D3100" s="6">
        <f t="shared" si="49"/>
        <v>11.888734446480445</v>
      </c>
    </row>
    <row r="3101" spans="1:4" x14ac:dyDescent="0.25">
      <c r="A3101" s="6">
        <v>2008</v>
      </c>
      <c r="B3101" s="17">
        <v>11922.978796161053</v>
      </c>
      <c r="C3101" s="17">
        <v>12.960630116800001</v>
      </c>
      <c r="D3101" s="6">
        <f t="shared" si="49"/>
        <v>11.922978796161052</v>
      </c>
    </row>
    <row r="3102" spans="1:4" x14ac:dyDescent="0.25">
      <c r="A3102" s="6">
        <v>2008</v>
      </c>
      <c r="B3102" s="17">
        <v>11966.920831093965</v>
      </c>
      <c r="C3102" s="17">
        <v>15.2734569697</v>
      </c>
      <c r="D3102" s="6">
        <f t="shared" si="49"/>
        <v>11.966920831093965</v>
      </c>
    </row>
    <row r="3103" spans="1:4" x14ac:dyDescent="0.25">
      <c r="A3103" s="6">
        <v>2008</v>
      </c>
      <c r="B3103" s="17">
        <v>12010.554976166066</v>
      </c>
      <c r="C3103" s="17">
        <v>14.8001037043</v>
      </c>
      <c r="D3103" s="6">
        <f t="shared" si="49"/>
        <v>12.010554976166066</v>
      </c>
    </row>
    <row r="3104" spans="1:4" x14ac:dyDescent="0.25">
      <c r="A3104" s="6">
        <v>2008</v>
      </c>
      <c r="B3104" s="17">
        <v>12058.412924325457</v>
      </c>
      <c r="C3104" s="17">
        <v>8.8077261083099998</v>
      </c>
      <c r="D3104" s="6">
        <f t="shared" si="49"/>
        <v>12.058412924325458</v>
      </c>
    </row>
    <row r="3105" spans="1:4" x14ac:dyDescent="0.25">
      <c r="A3105" s="6">
        <v>2008</v>
      </c>
      <c r="B3105" s="17">
        <v>12103.3735118896</v>
      </c>
      <c r="C3105" s="17">
        <v>12.2869760284</v>
      </c>
      <c r="D3105" s="6">
        <f t="shared" si="49"/>
        <v>12.1033735118896</v>
      </c>
    </row>
    <row r="3106" spans="1:4" x14ac:dyDescent="0.25">
      <c r="A3106" s="6">
        <v>2008</v>
      </c>
      <c r="B3106" s="17">
        <v>12147.273592490437</v>
      </c>
      <c r="C3106" s="17">
        <v>9.8713601308300003</v>
      </c>
      <c r="D3106" s="6">
        <f t="shared" si="49"/>
        <v>12.147273592490437</v>
      </c>
    </row>
    <row r="3107" spans="1:4" x14ac:dyDescent="0.25">
      <c r="A3107" s="6">
        <v>2008</v>
      </c>
      <c r="B3107" s="17">
        <v>12195.486551768707</v>
      </c>
      <c r="C3107" s="17">
        <v>11.955692599800001</v>
      </c>
      <c r="D3107" s="6">
        <f t="shared" si="49"/>
        <v>12.195486551768706</v>
      </c>
    </row>
    <row r="3108" spans="1:4" x14ac:dyDescent="0.25">
      <c r="A3108" s="6">
        <v>2008</v>
      </c>
      <c r="B3108" s="17">
        <v>12240.840424699238</v>
      </c>
      <c r="C3108" s="17">
        <v>10.9220881659</v>
      </c>
      <c r="D3108" s="6">
        <f t="shared" si="49"/>
        <v>12.240840424699238</v>
      </c>
    </row>
    <row r="3109" spans="1:4" x14ac:dyDescent="0.25">
      <c r="A3109" s="6">
        <v>2008</v>
      </c>
      <c r="B3109" s="17">
        <v>12270.273744837768</v>
      </c>
      <c r="C3109" s="17">
        <v>12.0649104572</v>
      </c>
      <c r="D3109" s="6">
        <f t="shared" si="49"/>
        <v>12.270273744837768</v>
      </c>
    </row>
    <row r="3110" spans="1:4" x14ac:dyDescent="0.25">
      <c r="A3110" s="6">
        <v>2008</v>
      </c>
      <c r="B3110" s="17">
        <v>12319.745152068315</v>
      </c>
      <c r="C3110" s="17">
        <v>17.407242081500002</v>
      </c>
      <c r="D3110" s="6">
        <f t="shared" si="49"/>
        <v>12.319745152068315</v>
      </c>
    </row>
    <row r="3111" spans="1:4" x14ac:dyDescent="0.25">
      <c r="A3111" s="6">
        <v>2008</v>
      </c>
      <c r="B3111" s="17">
        <v>12369.448544277717</v>
      </c>
      <c r="C3111" s="17">
        <v>17.814110770900001</v>
      </c>
      <c r="D3111" s="6">
        <f t="shared" si="49"/>
        <v>12.369448544277716</v>
      </c>
    </row>
    <row r="3112" spans="1:4" x14ac:dyDescent="0.25">
      <c r="A3112" s="6">
        <v>2008</v>
      </c>
      <c r="B3112" s="17">
        <v>12419.024486637893</v>
      </c>
      <c r="C3112" s="17">
        <v>18.731536880099998</v>
      </c>
      <c r="D3112" s="6">
        <f t="shared" si="49"/>
        <v>12.419024486637893</v>
      </c>
    </row>
    <row r="3113" spans="1:4" x14ac:dyDescent="0.25">
      <c r="A3113" s="6">
        <v>2008</v>
      </c>
      <c r="B3113" s="17">
        <v>12467.171093116369</v>
      </c>
      <c r="C3113" s="17">
        <v>15.8585445373</v>
      </c>
      <c r="D3113" s="6">
        <f t="shared" si="49"/>
        <v>12.467171093116368</v>
      </c>
    </row>
    <row r="3114" spans="1:4" x14ac:dyDescent="0.25">
      <c r="A3114" s="6">
        <v>2008</v>
      </c>
      <c r="B3114" s="17">
        <v>12516.297626377689</v>
      </c>
      <c r="C3114" s="17">
        <v>13.9808636272</v>
      </c>
      <c r="D3114" s="6">
        <f t="shared" si="49"/>
        <v>12.516297626377689</v>
      </c>
    </row>
    <row r="3115" spans="1:4" x14ac:dyDescent="0.25">
      <c r="A3115" s="6">
        <v>2008</v>
      </c>
      <c r="B3115" s="17">
        <v>12564.488730278123</v>
      </c>
      <c r="C3115" s="17">
        <v>11.3966125881</v>
      </c>
      <c r="D3115" s="6">
        <f t="shared" si="49"/>
        <v>12.564488730278123</v>
      </c>
    </row>
    <row r="3116" spans="1:4" x14ac:dyDescent="0.25">
      <c r="A3116" s="6">
        <v>2008</v>
      </c>
      <c r="B3116" s="17">
        <v>12611.389737441839</v>
      </c>
      <c r="C3116" s="17">
        <v>9.9503040004599992</v>
      </c>
      <c r="D3116" s="6">
        <f t="shared" si="49"/>
        <v>12.61138973744184</v>
      </c>
    </row>
    <row r="3117" spans="1:4" x14ac:dyDescent="0.25">
      <c r="A3117" s="6">
        <v>2008</v>
      </c>
      <c r="B3117" s="17">
        <v>12660.183943650387</v>
      </c>
      <c r="C3117" s="17">
        <v>15.1124190084</v>
      </c>
      <c r="D3117" s="6">
        <f t="shared" si="49"/>
        <v>12.660183943650386</v>
      </c>
    </row>
    <row r="3118" spans="1:4" x14ac:dyDescent="0.25">
      <c r="A3118" s="6">
        <v>2008</v>
      </c>
      <c r="B3118" s="17">
        <v>12709.050917575174</v>
      </c>
      <c r="C3118" s="17">
        <v>15.543702531599999</v>
      </c>
      <c r="D3118" s="6">
        <f t="shared" si="49"/>
        <v>12.709050917575174</v>
      </c>
    </row>
    <row r="3119" spans="1:4" x14ac:dyDescent="0.25">
      <c r="A3119" s="6">
        <v>2008</v>
      </c>
      <c r="B3119" s="17">
        <v>12750.692461147022</v>
      </c>
      <c r="C3119" s="17">
        <v>20.174625643500001</v>
      </c>
      <c r="D3119" s="6">
        <f t="shared" si="49"/>
        <v>12.750692461147022</v>
      </c>
    </row>
    <row r="3120" spans="1:4" x14ac:dyDescent="0.25">
      <c r="A3120" s="6">
        <v>2008</v>
      </c>
      <c r="B3120" s="17">
        <v>12798.363922575078</v>
      </c>
      <c r="C3120" s="17">
        <v>19.243036762700001</v>
      </c>
      <c r="D3120" s="6">
        <f t="shared" si="49"/>
        <v>12.798363922575078</v>
      </c>
    </row>
    <row r="3121" spans="1:4" x14ac:dyDescent="0.25">
      <c r="A3121" s="6">
        <v>2008</v>
      </c>
      <c r="B3121" s="17">
        <v>12840.527295130196</v>
      </c>
      <c r="C3121" s="17">
        <v>23.8959388209</v>
      </c>
      <c r="D3121" s="6">
        <f t="shared" si="49"/>
        <v>12.840527295130196</v>
      </c>
    </row>
    <row r="3122" spans="1:4" x14ac:dyDescent="0.25">
      <c r="A3122" s="6">
        <v>2008</v>
      </c>
      <c r="B3122" s="17">
        <v>12863.708666009648</v>
      </c>
      <c r="C3122" s="17">
        <v>11.3095327835</v>
      </c>
      <c r="D3122" s="6">
        <f t="shared" si="49"/>
        <v>12.863708666009648</v>
      </c>
    </row>
    <row r="3123" spans="1:4" x14ac:dyDescent="0.25">
      <c r="A3123" s="6">
        <v>2008</v>
      </c>
      <c r="B3123" s="17">
        <v>12885.191297679701</v>
      </c>
      <c r="C3123" s="17">
        <v>15.925347459699999</v>
      </c>
      <c r="D3123" s="6">
        <f t="shared" si="49"/>
        <v>12.8851912976797</v>
      </c>
    </row>
    <row r="3124" spans="1:4" x14ac:dyDescent="0.25">
      <c r="A3124" s="6">
        <v>2008</v>
      </c>
      <c r="B3124" s="17">
        <v>12902.510868850124</v>
      </c>
      <c r="C3124" s="17">
        <v>17.333895327299999</v>
      </c>
      <c r="D3124" s="6">
        <f t="shared" si="49"/>
        <v>12.902510868850124</v>
      </c>
    </row>
    <row r="3125" spans="1:4" x14ac:dyDescent="0.25">
      <c r="A3125" s="6">
        <v>2008</v>
      </c>
      <c r="B3125" s="17">
        <v>12935.018403757074</v>
      </c>
      <c r="C3125" s="17">
        <v>20.402719165699999</v>
      </c>
      <c r="D3125" s="6">
        <f t="shared" si="49"/>
        <v>12.935018403757073</v>
      </c>
    </row>
    <row r="3126" spans="1:4" x14ac:dyDescent="0.25">
      <c r="A3126" s="6">
        <v>2008</v>
      </c>
      <c r="B3126" s="17">
        <v>12983.009463578053</v>
      </c>
      <c r="C3126" s="17">
        <v>17.647983321800002</v>
      </c>
      <c r="D3126" s="6">
        <f t="shared" si="49"/>
        <v>12.983009463578053</v>
      </c>
    </row>
    <row r="3127" spans="1:4" x14ac:dyDescent="0.25">
      <c r="A3127" s="6">
        <v>2008</v>
      </c>
      <c r="B3127" s="17">
        <v>13025.340177161919</v>
      </c>
      <c r="C3127" s="17">
        <v>26.095688022899999</v>
      </c>
      <c r="D3127" s="6">
        <f t="shared" si="49"/>
        <v>13.025340177161919</v>
      </c>
    </row>
    <row r="3128" spans="1:4" x14ac:dyDescent="0.25">
      <c r="A3128" s="6">
        <v>2008</v>
      </c>
      <c r="B3128" s="17">
        <v>13038.802494089659</v>
      </c>
      <c r="C3128" s="17">
        <v>22.544482672499999</v>
      </c>
      <c r="D3128" s="6">
        <f t="shared" si="49"/>
        <v>13.038802494089659</v>
      </c>
    </row>
    <row r="3129" spans="1:4" x14ac:dyDescent="0.25">
      <c r="A3129" s="6">
        <v>2008</v>
      </c>
      <c r="B3129" s="17">
        <v>13073.524496471982</v>
      </c>
      <c r="C3129" s="17">
        <v>20.561372410299999</v>
      </c>
      <c r="D3129" s="6">
        <f t="shared" si="49"/>
        <v>13.073524496471983</v>
      </c>
    </row>
    <row r="3130" spans="1:4" x14ac:dyDescent="0.25">
      <c r="A3130" s="6">
        <v>2008</v>
      </c>
      <c r="B3130" s="17">
        <v>13111.968163479514</v>
      </c>
      <c r="C3130" s="17">
        <v>19.683749149299999</v>
      </c>
      <c r="D3130" s="6">
        <f t="shared" si="49"/>
        <v>13.111968163479514</v>
      </c>
    </row>
    <row r="3131" spans="1:4" x14ac:dyDescent="0.25">
      <c r="A3131" s="6">
        <v>2008</v>
      </c>
      <c r="B3131" s="17">
        <v>13144.520726378054</v>
      </c>
      <c r="C3131" s="17">
        <v>27.540290403099998</v>
      </c>
      <c r="D3131" s="6">
        <f t="shared" si="49"/>
        <v>13.144520726378055</v>
      </c>
    </row>
    <row r="3132" spans="1:4" x14ac:dyDescent="0.25">
      <c r="A3132" s="6">
        <v>2008</v>
      </c>
      <c r="B3132" s="17">
        <v>13164.107323827213</v>
      </c>
      <c r="C3132" s="17">
        <v>31.684248198599999</v>
      </c>
      <c r="D3132" s="6">
        <f t="shared" si="49"/>
        <v>13.164107323827213</v>
      </c>
    </row>
    <row r="3133" spans="1:4" x14ac:dyDescent="0.25">
      <c r="A3133" s="6">
        <v>2008</v>
      </c>
      <c r="B3133" s="17">
        <v>13198.854732950107</v>
      </c>
      <c r="C3133" s="17">
        <v>26.613570667600001</v>
      </c>
      <c r="D3133" s="6">
        <f t="shared" si="49"/>
        <v>13.198854732950107</v>
      </c>
    </row>
    <row r="3134" spans="1:4" x14ac:dyDescent="0.25">
      <c r="A3134" s="6">
        <v>2008</v>
      </c>
      <c r="B3134" s="17">
        <v>13245.428728910512</v>
      </c>
      <c r="C3134" s="17">
        <v>14.8527903963</v>
      </c>
      <c r="D3134" s="6">
        <f t="shared" si="49"/>
        <v>13.245428728910513</v>
      </c>
    </row>
    <row r="3135" spans="1:4" x14ac:dyDescent="0.25">
      <c r="A3135" s="6">
        <v>2008</v>
      </c>
      <c r="B3135" s="17">
        <v>13294.603159737642</v>
      </c>
      <c r="C3135" s="17">
        <v>17.211891398399999</v>
      </c>
      <c r="D3135" s="6">
        <f t="shared" si="49"/>
        <v>13.294603159737642</v>
      </c>
    </row>
    <row r="3136" spans="1:4" x14ac:dyDescent="0.25">
      <c r="A3136" s="6">
        <v>2008</v>
      </c>
      <c r="B3136" s="17">
        <v>13342.077274809966</v>
      </c>
      <c r="C3136" s="17">
        <v>22.906420044699999</v>
      </c>
      <c r="D3136" s="6">
        <f t="shared" ref="D3136:D3199" si="50">B3136/1000</f>
        <v>13.342077274809967</v>
      </c>
    </row>
    <row r="3137" spans="1:4" x14ac:dyDescent="0.25">
      <c r="A3137" s="6">
        <v>2008</v>
      </c>
      <c r="B3137" s="17">
        <v>13390.598883384871</v>
      </c>
      <c r="C3137" s="17">
        <v>20.1799453597</v>
      </c>
      <c r="D3137" s="6">
        <f t="shared" si="50"/>
        <v>13.390598883384872</v>
      </c>
    </row>
    <row r="3138" spans="1:4" x14ac:dyDescent="0.25">
      <c r="A3138" s="6">
        <v>2008</v>
      </c>
      <c r="B3138" s="17">
        <v>13438.360231352817</v>
      </c>
      <c r="C3138" s="17">
        <v>17.641743102100001</v>
      </c>
      <c r="D3138" s="6">
        <f t="shared" si="50"/>
        <v>13.438360231352817</v>
      </c>
    </row>
    <row r="3139" spans="1:4" x14ac:dyDescent="0.25">
      <c r="A3139" s="6">
        <v>2008</v>
      </c>
      <c r="B3139" s="17">
        <v>13453.511350287617</v>
      </c>
      <c r="C3139" s="17">
        <v>20.193471460200001</v>
      </c>
      <c r="D3139" s="6">
        <f t="shared" si="50"/>
        <v>13.453511350287618</v>
      </c>
    </row>
    <row r="3140" spans="1:4" x14ac:dyDescent="0.25">
      <c r="A3140" s="6">
        <v>2008</v>
      </c>
      <c r="B3140" s="17">
        <v>13491.532169032163</v>
      </c>
      <c r="C3140" s="17">
        <v>15.138307751499999</v>
      </c>
      <c r="D3140" s="6">
        <f t="shared" si="50"/>
        <v>13.491532169032164</v>
      </c>
    </row>
    <row r="3141" spans="1:4" x14ac:dyDescent="0.25">
      <c r="A3141" s="6">
        <v>2008</v>
      </c>
      <c r="B3141" s="17">
        <v>13533.5437544613</v>
      </c>
      <c r="C3141" s="17">
        <v>18.935073001199999</v>
      </c>
      <c r="D3141" s="6">
        <f t="shared" si="50"/>
        <v>13.5335437544613</v>
      </c>
    </row>
    <row r="3142" spans="1:4" x14ac:dyDescent="0.25">
      <c r="A3142" s="6">
        <v>2008</v>
      </c>
      <c r="B3142" s="17">
        <v>13574.945463084887</v>
      </c>
      <c r="C3142" s="17">
        <v>14.2879116044</v>
      </c>
      <c r="D3142" s="6">
        <f t="shared" si="50"/>
        <v>13.574945463084887</v>
      </c>
    </row>
    <row r="3143" spans="1:4" x14ac:dyDescent="0.25">
      <c r="A3143" s="6">
        <v>2008</v>
      </c>
      <c r="B3143" s="17">
        <v>13615.128338021734</v>
      </c>
      <c r="C3143" s="17">
        <v>21.477539485000001</v>
      </c>
      <c r="D3143" s="6">
        <f t="shared" si="50"/>
        <v>13.615128338021734</v>
      </c>
    </row>
    <row r="3144" spans="1:4" x14ac:dyDescent="0.25">
      <c r="A3144" s="6">
        <v>2008</v>
      </c>
      <c r="B3144" s="17">
        <v>13658.429002432855</v>
      </c>
      <c r="C3144" s="17">
        <v>17.175757718900002</v>
      </c>
      <c r="D3144" s="6">
        <f t="shared" si="50"/>
        <v>13.658429002432856</v>
      </c>
    </row>
    <row r="3145" spans="1:4" x14ac:dyDescent="0.25">
      <c r="A3145" s="6">
        <v>2008</v>
      </c>
      <c r="B3145" s="17">
        <v>13703.15370684086</v>
      </c>
      <c r="C3145" s="17">
        <v>13.878341964900001</v>
      </c>
      <c r="D3145" s="6">
        <f t="shared" si="50"/>
        <v>13.70315370684086</v>
      </c>
    </row>
    <row r="3146" spans="1:4" x14ac:dyDescent="0.25">
      <c r="A3146" s="6">
        <v>2008</v>
      </c>
      <c r="B3146" s="17">
        <v>13750.651755325283</v>
      </c>
      <c r="C3146" s="17">
        <v>16.9228570601</v>
      </c>
      <c r="D3146" s="6">
        <f t="shared" si="50"/>
        <v>13.750651755325283</v>
      </c>
    </row>
    <row r="3147" spans="1:4" x14ac:dyDescent="0.25">
      <c r="A3147" s="6">
        <v>2008</v>
      </c>
      <c r="B3147" s="17">
        <v>13799.054140392031</v>
      </c>
      <c r="C3147" s="17">
        <v>16.355289970699999</v>
      </c>
      <c r="D3147" s="6">
        <f t="shared" si="50"/>
        <v>13.79905414039203</v>
      </c>
    </row>
    <row r="3148" spans="1:4" x14ac:dyDescent="0.25">
      <c r="A3148" s="6">
        <v>2008</v>
      </c>
      <c r="B3148" s="17">
        <v>13847.311298210898</v>
      </c>
      <c r="C3148" s="17">
        <v>18.180985122500001</v>
      </c>
      <c r="D3148" s="6">
        <f t="shared" si="50"/>
        <v>13.847311298210897</v>
      </c>
    </row>
    <row r="3149" spans="1:4" x14ac:dyDescent="0.25">
      <c r="A3149" s="6">
        <v>2008</v>
      </c>
      <c r="B3149" s="17">
        <v>13894.022210303963</v>
      </c>
      <c r="C3149" s="17">
        <v>18.100497459</v>
      </c>
      <c r="D3149" s="6">
        <f t="shared" si="50"/>
        <v>13.894022210303962</v>
      </c>
    </row>
    <row r="3150" spans="1:4" x14ac:dyDescent="0.25">
      <c r="A3150" s="6">
        <v>2008</v>
      </c>
      <c r="B3150" s="17">
        <v>13956.601370759052</v>
      </c>
      <c r="C3150" s="17">
        <v>22.421199144999999</v>
      </c>
      <c r="D3150" s="6">
        <f t="shared" si="50"/>
        <v>13.956601370759051</v>
      </c>
    </row>
    <row r="3151" spans="1:4" x14ac:dyDescent="0.25">
      <c r="A3151" s="6">
        <v>2008</v>
      </c>
      <c r="B3151" s="17">
        <v>14004.110693610201</v>
      </c>
      <c r="C3151" s="17">
        <v>26.827373549600001</v>
      </c>
      <c r="D3151" s="6">
        <f t="shared" si="50"/>
        <v>14.004110693610201</v>
      </c>
    </row>
    <row r="3152" spans="1:4" x14ac:dyDescent="0.25">
      <c r="A3152" s="6">
        <v>2008</v>
      </c>
      <c r="B3152" s="17">
        <v>14048.526968909506</v>
      </c>
      <c r="C3152" s="17">
        <v>15.9962225031</v>
      </c>
      <c r="D3152" s="6">
        <f t="shared" si="50"/>
        <v>14.048526968909506</v>
      </c>
    </row>
    <row r="3153" spans="1:4" x14ac:dyDescent="0.25">
      <c r="A3153" s="6">
        <v>2008</v>
      </c>
      <c r="B3153" s="17">
        <v>14096.199393818157</v>
      </c>
      <c r="C3153" s="17">
        <v>17.758333598</v>
      </c>
      <c r="D3153" s="6">
        <f t="shared" si="50"/>
        <v>14.096199393818157</v>
      </c>
    </row>
    <row r="3154" spans="1:4" x14ac:dyDescent="0.25">
      <c r="A3154" s="6">
        <v>2008</v>
      </c>
      <c r="B3154" s="17">
        <v>14145.367715960563</v>
      </c>
      <c r="C3154" s="17">
        <v>25.726775591199999</v>
      </c>
      <c r="D3154" s="6">
        <f t="shared" si="50"/>
        <v>14.145367715960564</v>
      </c>
    </row>
    <row r="3155" spans="1:4" x14ac:dyDescent="0.25">
      <c r="A3155" s="6">
        <v>2008</v>
      </c>
      <c r="B3155" s="17">
        <v>14192.639348172515</v>
      </c>
      <c r="C3155" s="17">
        <v>14.4870001526</v>
      </c>
      <c r="D3155" s="6">
        <f t="shared" si="50"/>
        <v>14.192639348172515</v>
      </c>
    </row>
    <row r="3156" spans="1:4" x14ac:dyDescent="0.25">
      <c r="A3156" s="6">
        <v>2008</v>
      </c>
      <c r="B3156" s="17">
        <v>14238.612402979343</v>
      </c>
      <c r="C3156" s="17">
        <v>17.9610414329</v>
      </c>
      <c r="D3156" s="6">
        <f t="shared" si="50"/>
        <v>14.238612402979342</v>
      </c>
    </row>
    <row r="3157" spans="1:4" x14ac:dyDescent="0.25">
      <c r="A3157" s="6">
        <v>2008</v>
      </c>
      <c r="B3157" s="17">
        <v>14284.470503355427</v>
      </c>
      <c r="C3157" s="17">
        <v>11.9239022095</v>
      </c>
      <c r="D3157" s="6">
        <f t="shared" si="50"/>
        <v>14.284470503355427</v>
      </c>
    </row>
    <row r="3158" spans="1:4" x14ac:dyDescent="0.25">
      <c r="A3158" s="6">
        <v>2008</v>
      </c>
      <c r="B3158" s="17">
        <v>14329.011712528465</v>
      </c>
      <c r="C3158" s="17">
        <v>17.5528330466</v>
      </c>
      <c r="D3158" s="6">
        <f t="shared" si="50"/>
        <v>14.329011712528466</v>
      </c>
    </row>
    <row r="3159" spans="1:4" x14ac:dyDescent="0.25">
      <c r="A3159" s="6">
        <v>2008</v>
      </c>
      <c r="B3159" s="17">
        <v>14374.948738013096</v>
      </c>
      <c r="C3159" s="17">
        <v>24.525012856699998</v>
      </c>
      <c r="D3159" s="6">
        <f t="shared" si="50"/>
        <v>14.374948738013096</v>
      </c>
    </row>
    <row r="3160" spans="1:4" x14ac:dyDescent="0.25">
      <c r="A3160" s="6">
        <v>2008</v>
      </c>
      <c r="B3160" s="17">
        <v>14423.058909261428</v>
      </c>
      <c r="C3160" s="17">
        <v>23.545631092499999</v>
      </c>
      <c r="D3160" s="6">
        <f t="shared" si="50"/>
        <v>14.423058909261428</v>
      </c>
    </row>
    <row r="3161" spans="1:4" x14ac:dyDescent="0.25">
      <c r="A3161" s="6">
        <v>2008</v>
      </c>
      <c r="B3161" s="17">
        <v>14472.077547186767</v>
      </c>
      <c r="C3161" s="17">
        <v>14.6081838817</v>
      </c>
      <c r="D3161" s="6">
        <f t="shared" si="50"/>
        <v>14.472077547186768</v>
      </c>
    </row>
    <row r="3162" spans="1:4" x14ac:dyDescent="0.25">
      <c r="A3162" s="6">
        <v>2008</v>
      </c>
      <c r="B3162" s="17">
        <v>14521.289736213937</v>
      </c>
      <c r="C3162" s="17">
        <v>16.815687530999998</v>
      </c>
      <c r="D3162" s="6">
        <f t="shared" si="50"/>
        <v>14.521289736213937</v>
      </c>
    </row>
    <row r="3163" spans="1:4" x14ac:dyDescent="0.25">
      <c r="A3163" s="6">
        <v>2008</v>
      </c>
      <c r="B3163" s="17">
        <v>14570.613360511155</v>
      </c>
      <c r="C3163" s="17">
        <v>18.892639380999999</v>
      </c>
      <c r="D3163" s="6">
        <f t="shared" si="50"/>
        <v>14.570613360511155</v>
      </c>
    </row>
    <row r="3164" spans="1:4" x14ac:dyDescent="0.25">
      <c r="A3164" s="6">
        <v>2008</v>
      </c>
      <c r="B3164" s="17">
        <v>14619.64427922156</v>
      </c>
      <c r="C3164" s="17">
        <v>16.791831500200001</v>
      </c>
      <c r="D3164" s="6">
        <f t="shared" si="50"/>
        <v>14.619644279221561</v>
      </c>
    </row>
    <row r="3165" spans="1:4" x14ac:dyDescent="0.25">
      <c r="A3165" s="6">
        <v>2008</v>
      </c>
      <c r="B3165" s="17">
        <v>14668.927476341109</v>
      </c>
      <c r="C3165" s="17">
        <v>20.100715543300002</v>
      </c>
      <c r="D3165" s="6">
        <f t="shared" si="50"/>
        <v>14.668927476341109</v>
      </c>
    </row>
    <row r="3166" spans="1:4" x14ac:dyDescent="0.25">
      <c r="A3166" s="6">
        <v>2008</v>
      </c>
      <c r="B3166" s="17">
        <v>14717.898940155963</v>
      </c>
      <c r="C3166" s="17">
        <v>21.5815235988</v>
      </c>
      <c r="D3166" s="6">
        <f t="shared" si="50"/>
        <v>14.717898940155964</v>
      </c>
    </row>
    <row r="3167" spans="1:4" x14ac:dyDescent="0.25">
      <c r="A3167" s="6">
        <v>2008</v>
      </c>
      <c r="B3167" s="17">
        <v>14766.7101131739</v>
      </c>
      <c r="C3167" s="17">
        <v>23.6363363468</v>
      </c>
      <c r="D3167" s="6">
        <f t="shared" si="50"/>
        <v>14.7667101131739</v>
      </c>
    </row>
    <row r="3168" spans="1:4" x14ac:dyDescent="0.25">
      <c r="A3168" s="6">
        <v>2011</v>
      </c>
      <c r="B3168" s="17">
        <v>402.87771649257616</v>
      </c>
      <c r="C3168" s="17">
        <v>12.100145722800001</v>
      </c>
      <c r="D3168" s="6">
        <f t="shared" si="50"/>
        <v>0.40287771649257614</v>
      </c>
    </row>
    <row r="3169" spans="1:4" x14ac:dyDescent="0.25">
      <c r="A3169" s="6">
        <v>2011</v>
      </c>
      <c r="B3169" s="17">
        <v>403.60388863358941</v>
      </c>
      <c r="C3169" s="17">
        <v>15.582164911</v>
      </c>
      <c r="D3169" s="6">
        <f t="shared" si="50"/>
        <v>0.40360388863358942</v>
      </c>
    </row>
    <row r="3170" spans="1:4" x14ac:dyDescent="0.25">
      <c r="A3170" s="6">
        <v>2011</v>
      </c>
      <c r="B3170" s="17">
        <v>421.13279231280796</v>
      </c>
      <c r="C3170" s="17">
        <v>11.1541562994</v>
      </c>
      <c r="D3170" s="6">
        <f t="shared" si="50"/>
        <v>0.42113279231280798</v>
      </c>
    </row>
    <row r="3171" spans="1:4" x14ac:dyDescent="0.25">
      <c r="A3171" s="6">
        <v>2011</v>
      </c>
      <c r="B3171" s="17">
        <v>463.48022907821058</v>
      </c>
      <c r="C3171" s="17">
        <v>12.8353724597</v>
      </c>
      <c r="D3171" s="6">
        <f t="shared" si="50"/>
        <v>0.46348022907821057</v>
      </c>
    </row>
    <row r="3172" spans="1:4" x14ac:dyDescent="0.25">
      <c r="A3172" s="6">
        <v>2011</v>
      </c>
      <c r="B3172" s="17">
        <v>512.90403268655655</v>
      </c>
      <c r="C3172" s="17">
        <v>11.0678251203</v>
      </c>
      <c r="D3172" s="6">
        <f t="shared" si="50"/>
        <v>0.5129040326865566</v>
      </c>
    </row>
    <row r="3173" spans="1:4" x14ac:dyDescent="0.25">
      <c r="A3173" s="6">
        <v>2011</v>
      </c>
      <c r="B3173" s="17">
        <v>561.88385231665029</v>
      </c>
      <c r="C3173" s="17">
        <v>12.105453046599999</v>
      </c>
      <c r="D3173" s="6">
        <f t="shared" si="50"/>
        <v>0.56188385231665028</v>
      </c>
    </row>
    <row r="3174" spans="1:4" x14ac:dyDescent="0.25">
      <c r="A3174" s="6">
        <v>2011</v>
      </c>
      <c r="B3174" s="17">
        <v>611.23823421569796</v>
      </c>
      <c r="C3174" s="17">
        <v>12.033862215699999</v>
      </c>
      <c r="D3174" s="6">
        <f t="shared" si="50"/>
        <v>0.61123823421569801</v>
      </c>
    </row>
    <row r="3175" spans="1:4" x14ac:dyDescent="0.25">
      <c r="A3175" s="6">
        <v>2011</v>
      </c>
      <c r="B3175" s="17">
        <v>660.39202908243078</v>
      </c>
      <c r="C3175" s="17">
        <v>10.416321831099999</v>
      </c>
      <c r="D3175" s="6">
        <f t="shared" si="50"/>
        <v>0.66039202908243078</v>
      </c>
    </row>
    <row r="3176" spans="1:4" x14ac:dyDescent="0.25">
      <c r="A3176" s="6">
        <v>2011</v>
      </c>
      <c r="B3176" s="17">
        <v>708.86379490197476</v>
      </c>
      <c r="C3176" s="17">
        <v>11.4571115252</v>
      </c>
      <c r="D3176" s="6">
        <f t="shared" si="50"/>
        <v>0.70886379490197471</v>
      </c>
    </row>
    <row r="3177" spans="1:4" x14ac:dyDescent="0.25">
      <c r="A3177" s="6">
        <v>2011</v>
      </c>
      <c r="B3177" s="17">
        <v>757.69656336268054</v>
      </c>
      <c r="C3177" s="17">
        <v>10.9820662669</v>
      </c>
      <c r="D3177" s="6">
        <f t="shared" si="50"/>
        <v>0.75769656336268054</v>
      </c>
    </row>
    <row r="3178" spans="1:4" x14ac:dyDescent="0.25">
      <c r="A3178" s="6">
        <v>2011</v>
      </c>
      <c r="B3178" s="17">
        <v>806.64669190920188</v>
      </c>
      <c r="C3178" s="17">
        <v>11.1683133671</v>
      </c>
      <c r="D3178" s="6">
        <f t="shared" si="50"/>
        <v>0.80664669190920191</v>
      </c>
    </row>
    <row r="3179" spans="1:4" x14ac:dyDescent="0.25">
      <c r="A3179" s="6">
        <v>2011</v>
      </c>
      <c r="B3179" s="17">
        <v>856.09463449212308</v>
      </c>
      <c r="C3179" s="17">
        <v>10.956917234000001</v>
      </c>
      <c r="D3179" s="6">
        <f t="shared" si="50"/>
        <v>0.85609463449212309</v>
      </c>
    </row>
    <row r="3180" spans="1:4" x14ac:dyDescent="0.25">
      <c r="A3180" s="6">
        <v>2011</v>
      </c>
      <c r="B3180" s="17">
        <v>905.53506869564728</v>
      </c>
      <c r="C3180" s="17">
        <v>9.2570014472200004</v>
      </c>
      <c r="D3180" s="6">
        <f t="shared" si="50"/>
        <v>0.90553506869564726</v>
      </c>
    </row>
    <row r="3181" spans="1:4" x14ac:dyDescent="0.25">
      <c r="A3181" s="6">
        <v>2011</v>
      </c>
      <c r="B3181" s="17">
        <v>954.51193615180387</v>
      </c>
      <c r="C3181" s="17">
        <v>10.647996062500001</v>
      </c>
      <c r="D3181" s="6">
        <f t="shared" si="50"/>
        <v>0.95451193615180385</v>
      </c>
    </row>
    <row r="3182" spans="1:4" x14ac:dyDescent="0.25">
      <c r="A3182" s="6">
        <v>2011</v>
      </c>
      <c r="B3182" s="17">
        <v>1001.8870190074578</v>
      </c>
      <c r="C3182" s="17">
        <v>8.6381105792199993</v>
      </c>
      <c r="D3182" s="6">
        <f t="shared" si="50"/>
        <v>1.0018870190074578</v>
      </c>
    </row>
    <row r="3183" spans="1:4" x14ac:dyDescent="0.25">
      <c r="A3183" s="6">
        <v>2011</v>
      </c>
      <c r="B3183" s="17">
        <v>1043.7759871979433</v>
      </c>
      <c r="C3183" s="17">
        <v>10.4428298621</v>
      </c>
      <c r="D3183" s="6">
        <f t="shared" si="50"/>
        <v>1.0437759871979433</v>
      </c>
    </row>
    <row r="3184" spans="1:4" x14ac:dyDescent="0.25">
      <c r="A3184" s="6">
        <v>2011</v>
      </c>
      <c r="B3184" s="17">
        <v>1090.9230776348529</v>
      </c>
      <c r="C3184" s="17">
        <v>10.8080604197</v>
      </c>
      <c r="D3184" s="6">
        <f t="shared" si="50"/>
        <v>1.0909230776348529</v>
      </c>
    </row>
    <row r="3185" spans="1:4" x14ac:dyDescent="0.25">
      <c r="A3185" s="6">
        <v>2011</v>
      </c>
      <c r="B3185" s="17">
        <v>1140.3407160753229</v>
      </c>
      <c r="C3185" s="17">
        <v>9.5858270127300003</v>
      </c>
      <c r="D3185" s="6">
        <f t="shared" si="50"/>
        <v>1.1403407160753229</v>
      </c>
    </row>
    <row r="3186" spans="1:4" x14ac:dyDescent="0.25">
      <c r="A3186" s="6">
        <v>2011</v>
      </c>
      <c r="B3186" s="17">
        <v>1189.4500328425499</v>
      </c>
      <c r="C3186" s="17">
        <v>8.2789527603900002</v>
      </c>
      <c r="D3186" s="6">
        <f t="shared" si="50"/>
        <v>1.1894500328425499</v>
      </c>
    </row>
    <row r="3187" spans="1:4" x14ac:dyDescent="0.25">
      <c r="A3187" s="6">
        <v>2011</v>
      </c>
      <c r="B3187" s="17">
        <v>1238.458508002381</v>
      </c>
      <c r="C3187" s="17">
        <v>9.9159533157500004</v>
      </c>
      <c r="D3187" s="6">
        <f t="shared" si="50"/>
        <v>1.2384585080023809</v>
      </c>
    </row>
    <row r="3188" spans="1:4" x14ac:dyDescent="0.25">
      <c r="A3188" s="6">
        <v>2011</v>
      </c>
      <c r="B3188" s="17">
        <v>1287.1992347760038</v>
      </c>
      <c r="C3188" s="17">
        <v>9.5912386143399999</v>
      </c>
      <c r="D3188" s="6">
        <f t="shared" si="50"/>
        <v>1.2871992347760037</v>
      </c>
    </row>
    <row r="3189" spans="1:4" x14ac:dyDescent="0.25">
      <c r="A3189" s="6">
        <v>2011</v>
      </c>
      <c r="B3189" s="17">
        <v>1336.1809514635811</v>
      </c>
      <c r="C3189" s="17">
        <v>8.7791449200600002</v>
      </c>
      <c r="D3189" s="6">
        <f t="shared" si="50"/>
        <v>1.3361809514635812</v>
      </c>
    </row>
    <row r="3190" spans="1:4" x14ac:dyDescent="0.25">
      <c r="A3190" s="6">
        <v>2011</v>
      </c>
      <c r="B3190" s="17">
        <v>1384.7844324129121</v>
      </c>
      <c r="C3190" s="17">
        <v>9.4550495244799997</v>
      </c>
      <c r="D3190" s="6">
        <f t="shared" si="50"/>
        <v>1.3847844324129122</v>
      </c>
    </row>
    <row r="3191" spans="1:4" x14ac:dyDescent="0.25">
      <c r="A3191" s="6">
        <v>2011</v>
      </c>
      <c r="B3191" s="17">
        <v>1430.2190528414119</v>
      </c>
      <c r="C3191" s="17">
        <v>9.0397242279699999</v>
      </c>
      <c r="D3191" s="6">
        <f t="shared" si="50"/>
        <v>1.4302190528414118</v>
      </c>
    </row>
    <row r="3192" spans="1:4" x14ac:dyDescent="0.25">
      <c r="A3192" s="6">
        <v>2011</v>
      </c>
      <c r="B3192" s="17">
        <v>1478.4589071960011</v>
      </c>
      <c r="C3192" s="17">
        <v>8.2608373557599997</v>
      </c>
      <c r="D3192" s="6">
        <f t="shared" si="50"/>
        <v>1.478458907196001</v>
      </c>
    </row>
    <row r="3193" spans="1:4" x14ac:dyDescent="0.25">
      <c r="A3193" s="6">
        <v>2011</v>
      </c>
      <c r="B3193" s="17">
        <v>1527.6600765995254</v>
      </c>
      <c r="C3193" s="17">
        <v>11.2664542449</v>
      </c>
      <c r="D3193" s="6">
        <f t="shared" si="50"/>
        <v>1.5276600765995254</v>
      </c>
    </row>
    <row r="3194" spans="1:4" x14ac:dyDescent="0.25">
      <c r="A3194" s="6">
        <v>2011</v>
      </c>
      <c r="B3194" s="17">
        <v>1576.6437814758033</v>
      </c>
      <c r="C3194" s="17">
        <v>10.1969384781</v>
      </c>
      <c r="D3194" s="6">
        <f t="shared" si="50"/>
        <v>1.5766437814758032</v>
      </c>
    </row>
    <row r="3195" spans="1:4" x14ac:dyDescent="0.25">
      <c r="A3195" s="6">
        <v>2011</v>
      </c>
      <c r="B3195" s="17">
        <v>1625.9127447658905</v>
      </c>
      <c r="C3195" s="17">
        <v>9.4136204953</v>
      </c>
      <c r="D3195" s="6">
        <f t="shared" si="50"/>
        <v>1.6259127447658905</v>
      </c>
    </row>
    <row r="3196" spans="1:4" x14ac:dyDescent="0.25">
      <c r="A3196" s="6">
        <v>2011</v>
      </c>
      <c r="B3196" s="17">
        <v>1675.1978164480672</v>
      </c>
      <c r="C3196" s="17">
        <v>11.280185772399999</v>
      </c>
      <c r="D3196" s="6">
        <f t="shared" si="50"/>
        <v>1.6751978164480672</v>
      </c>
    </row>
    <row r="3197" spans="1:4" x14ac:dyDescent="0.25">
      <c r="A3197" s="6">
        <v>2011</v>
      </c>
      <c r="B3197" s="17">
        <v>1720.4322997182383</v>
      </c>
      <c r="C3197" s="17">
        <v>11.669817416800001</v>
      </c>
      <c r="D3197" s="6">
        <f t="shared" si="50"/>
        <v>1.7204322997182382</v>
      </c>
    </row>
    <row r="3198" spans="1:4" x14ac:dyDescent="0.25">
      <c r="A3198" s="6">
        <v>2011</v>
      </c>
      <c r="B3198" s="17">
        <v>1770.1311927030456</v>
      </c>
      <c r="C3198" s="17">
        <v>11.1940749759</v>
      </c>
      <c r="D3198" s="6">
        <f t="shared" si="50"/>
        <v>1.7701311927030456</v>
      </c>
    </row>
    <row r="3199" spans="1:4" x14ac:dyDescent="0.25">
      <c r="A3199" s="6">
        <v>2011</v>
      </c>
      <c r="B3199" s="17">
        <v>1819.6089075515631</v>
      </c>
      <c r="C3199" s="17">
        <v>10.295736895299999</v>
      </c>
      <c r="D3199" s="6">
        <f t="shared" si="50"/>
        <v>1.8196089075515631</v>
      </c>
    </row>
    <row r="3200" spans="1:4" x14ac:dyDescent="0.25">
      <c r="A3200" s="6">
        <v>2011</v>
      </c>
      <c r="B3200" s="17">
        <v>1868.84318893566</v>
      </c>
      <c r="C3200" s="17">
        <v>10.379693397500001</v>
      </c>
      <c r="D3200" s="6">
        <f t="shared" ref="D3200:D3263" si="51">B3200/1000</f>
        <v>1.86884318893566</v>
      </c>
    </row>
    <row r="3201" spans="1:4" x14ac:dyDescent="0.25">
      <c r="A3201" s="6">
        <v>2011</v>
      </c>
      <c r="B3201" s="17">
        <v>1917.843908990704</v>
      </c>
      <c r="C3201" s="17">
        <v>10.401989882700001</v>
      </c>
      <c r="D3201" s="6">
        <f t="shared" si="51"/>
        <v>1.917843908990704</v>
      </c>
    </row>
    <row r="3202" spans="1:4" x14ac:dyDescent="0.25">
      <c r="A3202" s="6">
        <v>2011</v>
      </c>
      <c r="B3202" s="17">
        <v>1967.5576292951212</v>
      </c>
      <c r="C3202" s="17">
        <v>11.9160807167</v>
      </c>
      <c r="D3202" s="6">
        <f t="shared" si="51"/>
        <v>1.9675576292951211</v>
      </c>
    </row>
    <row r="3203" spans="1:4" x14ac:dyDescent="0.25">
      <c r="A3203" s="6">
        <v>2011</v>
      </c>
      <c r="B3203" s="17">
        <v>2017.0079236536533</v>
      </c>
      <c r="C3203" s="17">
        <v>11.2984755766</v>
      </c>
      <c r="D3203" s="6">
        <f t="shared" si="51"/>
        <v>2.0170079236536531</v>
      </c>
    </row>
    <row r="3204" spans="1:4" x14ac:dyDescent="0.25">
      <c r="A3204" s="6">
        <v>2011</v>
      </c>
      <c r="B3204" s="17">
        <v>2066.4721494380788</v>
      </c>
      <c r="C3204" s="17">
        <v>10.3110633743</v>
      </c>
      <c r="D3204" s="6">
        <f t="shared" si="51"/>
        <v>2.0664721494380789</v>
      </c>
    </row>
    <row r="3205" spans="1:4" x14ac:dyDescent="0.25">
      <c r="A3205" s="6">
        <v>2011</v>
      </c>
      <c r="B3205" s="17">
        <v>2115.9762502464337</v>
      </c>
      <c r="C3205" s="17">
        <v>10.2249912451</v>
      </c>
      <c r="D3205" s="6">
        <f t="shared" si="51"/>
        <v>2.1159762502464337</v>
      </c>
    </row>
    <row r="3206" spans="1:4" x14ac:dyDescent="0.25">
      <c r="A3206" s="6">
        <v>2011</v>
      </c>
      <c r="B3206" s="17">
        <v>2165.5923482179214</v>
      </c>
      <c r="C3206" s="17">
        <v>9.7043779301900006</v>
      </c>
      <c r="D3206" s="6">
        <f t="shared" si="51"/>
        <v>2.1655923482179213</v>
      </c>
    </row>
    <row r="3207" spans="1:4" x14ac:dyDescent="0.25">
      <c r="A3207" s="6">
        <v>2011</v>
      </c>
      <c r="B3207" s="17">
        <v>2215.082413175342</v>
      </c>
      <c r="C3207" s="17">
        <v>11.7080424681</v>
      </c>
      <c r="D3207" s="6">
        <f t="shared" si="51"/>
        <v>2.2150824131753422</v>
      </c>
    </row>
    <row r="3208" spans="1:4" x14ac:dyDescent="0.25">
      <c r="A3208" s="6">
        <v>2011</v>
      </c>
      <c r="B3208" s="17">
        <v>2264.4131746431249</v>
      </c>
      <c r="C3208" s="17">
        <v>11.4529325101</v>
      </c>
      <c r="D3208" s="6">
        <f t="shared" si="51"/>
        <v>2.2644131746431251</v>
      </c>
    </row>
    <row r="3209" spans="1:4" x14ac:dyDescent="0.25">
      <c r="A3209" s="6">
        <v>2011</v>
      </c>
      <c r="B3209" s="17">
        <v>2313.7603715835621</v>
      </c>
      <c r="C3209" s="17">
        <v>10.231264833399999</v>
      </c>
      <c r="D3209" s="6">
        <f t="shared" si="51"/>
        <v>2.313760371583562</v>
      </c>
    </row>
    <row r="3210" spans="1:4" x14ac:dyDescent="0.25">
      <c r="A3210" s="6">
        <v>2011</v>
      </c>
      <c r="B3210" s="17">
        <v>2362.8788056729727</v>
      </c>
      <c r="C3210" s="17">
        <v>9.7250714907199995</v>
      </c>
      <c r="D3210" s="6">
        <f t="shared" si="51"/>
        <v>2.3628788056729726</v>
      </c>
    </row>
    <row r="3211" spans="1:4" x14ac:dyDescent="0.25">
      <c r="A3211" s="6">
        <v>2011</v>
      </c>
      <c r="B3211" s="17">
        <v>2411.9895401893732</v>
      </c>
      <c r="C3211" s="17">
        <v>10.0609995481</v>
      </c>
      <c r="D3211" s="6">
        <f t="shared" si="51"/>
        <v>2.4119895401893734</v>
      </c>
    </row>
    <row r="3212" spans="1:4" x14ac:dyDescent="0.25">
      <c r="A3212" s="6">
        <v>2011</v>
      </c>
      <c r="B3212" s="17">
        <v>2461.4956700429957</v>
      </c>
      <c r="C3212" s="17">
        <v>7.5492008182300001</v>
      </c>
      <c r="D3212" s="6">
        <f t="shared" si="51"/>
        <v>2.4614956700429955</v>
      </c>
    </row>
    <row r="3213" spans="1:4" x14ac:dyDescent="0.25">
      <c r="A3213" s="6">
        <v>2011</v>
      </c>
      <c r="B3213" s="17">
        <v>2510.3077095722483</v>
      </c>
      <c r="C3213" s="17">
        <v>8.4753015341500006</v>
      </c>
      <c r="D3213" s="6">
        <f t="shared" si="51"/>
        <v>2.5103077095722481</v>
      </c>
    </row>
    <row r="3214" spans="1:4" x14ac:dyDescent="0.25">
      <c r="A3214" s="6">
        <v>2011</v>
      </c>
      <c r="B3214" s="17">
        <v>2559.321142934918</v>
      </c>
      <c r="C3214" s="17">
        <v>9.4908427891899994</v>
      </c>
      <c r="D3214" s="6">
        <f t="shared" si="51"/>
        <v>2.5593211429349179</v>
      </c>
    </row>
    <row r="3215" spans="1:4" x14ac:dyDescent="0.25">
      <c r="A3215" s="6">
        <v>2011</v>
      </c>
      <c r="B3215" s="17">
        <v>2608.280195901541</v>
      </c>
      <c r="C3215" s="17">
        <v>8.0271817825399996</v>
      </c>
      <c r="D3215" s="6">
        <f t="shared" si="51"/>
        <v>2.6082801959015409</v>
      </c>
    </row>
    <row r="3216" spans="1:4" x14ac:dyDescent="0.25">
      <c r="A3216" s="6">
        <v>2011</v>
      </c>
      <c r="B3216" s="17">
        <v>2657.5375197641865</v>
      </c>
      <c r="C3216" s="17">
        <v>8.6370665608999992</v>
      </c>
      <c r="D3216" s="6">
        <f t="shared" si="51"/>
        <v>2.6575375197641864</v>
      </c>
    </row>
    <row r="3217" spans="1:4" x14ac:dyDescent="0.25">
      <c r="A3217" s="6">
        <v>2011</v>
      </c>
      <c r="B3217" s="17">
        <v>2706.5950802971161</v>
      </c>
      <c r="C3217" s="17">
        <v>8.7867293748200002</v>
      </c>
      <c r="D3217" s="6">
        <f t="shared" si="51"/>
        <v>2.7065950802971162</v>
      </c>
    </row>
    <row r="3218" spans="1:4" x14ac:dyDescent="0.25">
      <c r="A3218" s="6">
        <v>2011</v>
      </c>
      <c r="B3218" s="17">
        <v>2756.0519896737101</v>
      </c>
      <c r="C3218" s="17">
        <v>12.8660425084</v>
      </c>
      <c r="D3218" s="6">
        <f t="shared" si="51"/>
        <v>2.7560519896737099</v>
      </c>
    </row>
    <row r="3219" spans="1:4" x14ac:dyDescent="0.25">
      <c r="A3219" s="6">
        <v>2011</v>
      </c>
      <c r="B3219" s="17">
        <v>2805.7124986623821</v>
      </c>
      <c r="C3219" s="17">
        <v>9.0819977506900003</v>
      </c>
      <c r="D3219" s="6">
        <f t="shared" si="51"/>
        <v>2.8057124986623823</v>
      </c>
    </row>
    <row r="3220" spans="1:4" x14ac:dyDescent="0.25">
      <c r="A3220" s="6">
        <v>2011</v>
      </c>
      <c r="B3220" s="17">
        <v>2854.2421560751604</v>
      </c>
      <c r="C3220" s="17">
        <v>8.0908831153899996</v>
      </c>
      <c r="D3220" s="6">
        <f t="shared" si="51"/>
        <v>2.8542421560751605</v>
      </c>
    </row>
    <row r="3221" spans="1:4" x14ac:dyDescent="0.25">
      <c r="A3221" s="6">
        <v>2011</v>
      </c>
      <c r="B3221" s="17">
        <v>2903.4637676785251</v>
      </c>
      <c r="C3221" s="17">
        <v>10.482041646600001</v>
      </c>
      <c r="D3221" s="6">
        <f t="shared" si="51"/>
        <v>2.9034637676785251</v>
      </c>
    </row>
    <row r="3222" spans="1:4" x14ac:dyDescent="0.25">
      <c r="A3222" s="6">
        <v>2011</v>
      </c>
      <c r="B3222" s="17">
        <v>2952.8815904195449</v>
      </c>
      <c r="C3222" s="17">
        <v>9.2769170231399993</v>
      </c>
      <c r="D3222" s="6">
        <f t="shared" si="51"/>
        <v>2.9528815904195449</v>
      </c>
    </row>
    <row r="3223" spans="1:4" x14ac:dyDescent="0.25">
      <c r="A3223" s="6">
        <v>2011</v>
      </c>
      <c r="B3223" s="17">
        <v>3002.570109561048</v>
      </c>
      <c r="C3223" s="17">
        <v>8.99201803453</v>
      </c>
      <c r="D3223" s="6">
        <f t="shared" si="51"/>
        <v>3.0025701095610478</v>
      </c>
    </row>
    <row r="3224" spans="1:4" x14ac:dyDescent="0.25">
      <c r="A3224" s="6">
        <v>2011</v>
      </c>
      <c r="B3224" s="17">
        <v>3051.1685357575702</v>
      </c>
      <c r="C3224" s="17">
        <v>11.5818692396</v>
      </c>
      <c r="D3224" s="6">
        <f t="shared" si="51"/>
        <v>3.0511685357575704</v>
      </c>
    </row>
    <row r="3225" spans="1:4" x14ac:dyDescent="0.25">
      <c r="A3225" s="6">
        <v>2011</v>
      </c>
      <c r="B3225" s="17">
        <v>3096.788169270309</v>
      </c>
      <c r="C3225" s="17">
        <v>9.2978130569600008</v>
      </c>
      <c r="D3225" s="6">
        <f t="shared" si="51"/>
        <v>3.096788169270309</v>
      </c>
    </row>
    <row r="3226" spans="1:4" x14ac:dyDescent="0.25">
      <c r="A3226" s="6">
        <v>2011</v>
      </c>
      <c r="B3226" s="17">
        <v>3143.8025353738867</v>
      </c>
      <c r="C3226" s="17">
        <v>9.5881491551100009</v>
      </c>
      <c r="D3226" s="6">
        <f t="shared" si="51"/>
        <v>3.1438025353738865</v>
      </c>
    </row>
    <row r="3227" spans="1:4" x14ac:dyDescent="0.25">
      <c r="A3227" s="6">
        <v>2011</v>
      </c>
      <c r="B3227" s="17">
        <v>3191.7557677315285</v>
      </c>
      <c r="C3227" s="17">
        <v>9.79436502181</v>
      </c>
      <c r="D3227" s="6">
        <f t="shared" si="51"/>
        <v>3.1917557677315287</v>
      </c>
    </row>
    <row r="3228" spans="1:4" x14ac:dyDescent="0.25">
      <c r="A3228" s="6">
        <v>2011</v>
      </c>
      <c r="B3228" s="17">
        <v>3240.8935733079029</v>
      </c>
      <c r="C3228" s="17">
        <v>10.3712337867</v>
      </c>
      <c r="D3228" s="6">
        <f t="shared" si="51"/>
        <v>3.2408935733079027</v>
      </c>
    </row>
    <row r="3229" spans="1:4" x14ac:dyDescent="0.25">
      <c r="A3229" s="6">
        <v>2011</v>
      </c>
      <c r="B3229" s="17">
        <v>3289.9042305283056</v>
      </c>
      <c r="C3229" s="17">
        <v>11.0814494146</v>
      </c>
      <c r="D3229" s="6">
        <f t="shared" si="51"/>
        <v>3.2899042305283057</v>
      </c>
    </row>
    <row r="3230" spans="1:4" x14ac:dyDescent="0.25">
      <c r="A3230" s="6">
        <v>2011</v>
      </c>
      <c r="B3230" s="17">
        <v>3338.8476184015312</v>
      </c>
      <c r="C3230" s="17">
        <v>10.989089249999999</v>
      </c>
      <c r="D3230" s="6">
        <f t="shared" si="51"/>
        <v>3.3388476184015312</v>
      </c>
    </row>
    <row r="3231" spans="1:4" x14ac:dyDescent="0.25">
      <c r="A3231" s="6">
        <v>2011</v>
      </c>
      <c r="B3231" s="17">
        <v>3387.6819294498841</v>
      </c>
      <c r="C3231" s="17">
        <v>8.2114444617700002</v>
      </c>
      <c r="D3231" s="6">
        <f t="shared" si="51"/>
        <v>3.3876819294498843</v>
      </c>
    </row>
    <row r="3232" spans="1:4" x14ac:dyDescent="0.25">
      <c r="A3232" s="6">
        <v>2011</v>
      </c>
      <c r="B3232" s="17">
        <v>3436.9821030611724</v>
      </c>
      <c r="C3232" s="17">
        <v>10.791942133499999</v>
      </c>
      <c r="D3232" s="6">
        <f t="shared" si="51"/>
        <v>3.4369821030611725</v>
      </c>
    </row>
    <row r="3233" spans="1:4" x14ac:dyDescent="0.25">
      <c r="A3233" s="6">
        <v>2011</v>
      </c>
      <c r="B3233" s="17">
        <v>3486.4271492556204</v>
      </c>
      <c r="C3233" s="17">
        <v>12.1429682611</v>
      </c>
      <c r="D3233" s="6">
        <f t="shared" si="51"/>
        <v>3.4864271492556203</v>
      </c>
    </row>
    <row r="3234" spans="1:4" x14ac:dyDescent="0.25">
      <c r="A3234" s="6">
        <v>2011</v>
      </c>
      <c r="B3234" s="17">
        <v>3535.7967838682162</v>
      </c>
      <c r="C3234" s="17">
        <v>10.309337173699999</v>
      </c>
      <c r="D3234" s="6">
        <f t="shared" si="51"/>
        <v>3.5357967838682161</v>
      </c>
    </row>
    <row r="3235" spans="1:4" x14ac:dyDescent="0.25">
      <c r="A3235" s="6">
        <v>2011</v>
      </c>
      <c r="B3235" s="17">
        <v>3585.3328075074096</v>
      </c>
      <c r="C3235" s="17">
        <v>9.3491039215100002</v>
      </c>
      <c r="D3235" s="6">
        <f t="shared" si="51"/>
        <v>3.5853328075074096</v>
      </c>
    </row>
    <row r="3236" spans="1:4" x14ac:dyDescent="0.25">
      <c r="A3236" s="6">
        <v>2011</v>
      </c>
      <c r="B3236" s="17">
        <v>3634.4405047956393</v>
      </c>
      <c r="C3236" s="17">
        <v>10.0470534284</v>
      </c>
      <c r="D3236" s="6">
        <f t="shared" si="51"/>
        <v>3.6344405047956392</v>
      </c>
    </row>
    <row r="3237" spans="1:4" x14ac:dyDescent="0.25">
      <c r="A3237" s="6">
        <v>2011</v>
      </c>
      <c r="B3237" s="17">
        <v>3683.7472010561714</v>
      </c>
      <c r="C3237" s="17">
        <v>9.7544750938499991</v>
      </c>
      <c r="D3237" s="6">
        <f t="shared" si="51"/>
        <v>3.6837472010561716</v>
      </c>
    </row>
    <row r="3238" spans="1:4" x14ac:dyDescent="0.25">
      <c r="A3238" s="6">
        <v>2011</v>
      </c>
      <c r="B3238" s="17">
        <v>3732.5754054451668</v>
      </c>
      <c r="C3238" s="17">
        <v>9.3195119810700007</v>
      </c>
      <c r="D3238" s="6">
        <f t="shared" si="51"/>
        <v>3.732575405445167</v>
      </c>
    </row>
    <row r="3239" spans="1:4" x14ac:dyDescent="0.25">
      <c r="A3239" s="6">
        <v>2011</v>
      </c>
      <c r="B3239" s="17">
        <v>3781.4796080421288</v>
      </c>
      <c r="C3239" s="17">
        <v>10.603210209</v>
      </c>
      <c r="D3239" s="6">
        <f t="shared" si="51"/>
        <v>3.7814796080421287</v>
      </c>
    </row>
    <row r="3240" spans="1:4" x14ac:dyDescent="0.25">
      <c r="A3240" s="6">
        <v>2011</v>
      </c>
      <c r="B3240" s="17">
        <v>3830.167386694206</v>
      </c>
      <c r="C3240" s="17">
        <v>8.0883728534100001</v>
      </c>
      <c r="D3240" s="6">
        <f t="shared" si="51"/>
        <v>3.8301673866942059</v>
      </c>
    </row>
    <row r="3241" spans="1:4" x14ac:dyDescent="0.25">
      <c r="A3241" s="6">
        <v>2011</v>
      </c>
      <c r="B3241" s="17">
        <v>3878.345595809431</v>
      </c>
      <c r="C3241" s="17">
        <v>10.0675597334</v>
      </c>
      <c r="D3241" s="6">
        <f t="shared" si="51"/>
        <v>3.8783455958094311</v>
      </c>
    </row>
    <row r="3242" spans="1:4" x14ac:dyDescent="0.25">
      <c r="A3242" s="6">
        <v>2011</v>
      </c>
      <c r="B3242" s="17">
        <v>3924.9456477205727</v>
      </c>
      <c r="C3242" s="17">
        <v>12.281446258600001</v>
      </c>
      <c r="D3242" s="6">
        <f t="shared" si="51"/>
        <v>3.9249456477205729</v>
      </c>
    </row>
    <row r="3243" spans="1:4" x14ac:dyDescent="0.25">
      <c r="A3243" s="6">
        <v>2011</v>
      </c>
      <c r="B3243" s="17">
        <v>3970.609401847254</v>
      </c>
      <c r="C3243" s="17">
        <v>12.061773886399999</v>
      </c>
      <c r="D3243" s="6">
        <f t="shared" si="51"/>
        <v>3.9706094018472542</v>
      </c>
    </row>
    <row r="3244" spans="1:4" x14ac:dyDescent="0.25">
      <c r="A3244" s="6">
        <v>2011</v>
      </c>
      <c r="B3244" s="17">
        <v>4018.1405524100555</v>
      </c>
      <c r="C3244" s="17">
        <v>10.400435437600001</v>
      </c>
      <c r="D3244" s="6">
        <f t="shared" si="51"/>
        <v>4.0181405524100553</v>
      </c>
    </row>
    <row r="3245" spans="1:4" x14ac:dyDescent="0.25">
      <c r="A3245" s="6">
        <v>2011</v>
      </c>
      <c r="B3245" s="17">
        <v>4066.7716223691978</v>
      </c>
      <c r="C3245" s="17">
        <v>10.3526825421</v>
      </c>
      <c r="D3245" s="6">
        <f t="shared" si="51"/>
        <v>4.0667716223691981</v>
      </c>
    </row>
    <row r="3246" spans="1:4" x14ac:dyDescent="0.25">
      <c r="A3246" s="6">
        <v>2011</v>
      </c>
      <c r="B3246" s="17">
        <v>4115.9064179073202</v>
      </c>
      <c r="C3246" s="17">
        <v>10.9188529945</v>
      </c>
      <c r="D3246" s="6">
        <f t="shared" si="51"/>
        <v>4.1159064179073201</v>
      </c>
    </row>
    <row r="3247" spans="1:4" x14ac:dyDescent="0.25">
      <c r="A3247" s="6">
        <v>2011</v>
      </c>
      <c r="B3247" s="17">
        <v>4164.6340996036515</v>
      </c>
      <c r="C3247" s="17">
        <v>13.396807219799999</v>
      </c>
      <c r="D3247" s="6">
        <f t="shared" si="51"/>
        <v>4.1646340996036519</v>
      </c>
    </row>
    <row r="3248" spans="1:4" x14ac:dyDescent="0.25">
      <c r="A3248" s="6">
        <v>2011</v>
      </c>
      <c r="B3248" s="17">
        <v>4213.4447911120778</v>
      </c>
      <c r="C3248" s="17">
        <v>11.8180866507</v>
      </c>
      <c r="D3248" s="6">
        <f t="shared" si="51"/>
        <v>4.213444791112078</v>
      </c>
    </row>
    <row r="3249" spans="1:4" x14ac:dyDescent="0.25">
      <c r="A3249" s="6">
        <v>2011</v>
      </c>
      <c r="B3249" s="17">
        <v>4261.4951976188995</v>
      </c>
      <c r="C3249" s="17">
        <v>8.5251267779899997</v>
      </c>
      <c r="D3249" s="6">
        <f t="shared" si="51"/>
        <v>4.2614951976188999</v>
      </c>
    </row>
    <row r="3250" spans="1:4" x14ac:dyDescent="0.25">
      <c r="A3250" s="6">
        <v>2011</v>
      </c>
      <c r="B3250" s="17">
        <v>4308.8764679117357</v>
      </c>
      <c r="C3250" s="17">
        <v>11.325754182600001</v>
      </c>
      <c r="D3250" s="6">
        <f t="shared" si="51"/>
        <v>4.3088764679117357</v>
      </c>
    </row>
    <row r="3251" spans="1:4" x14ac:dyDescent="0.25">
      <c r="A3251" s="6">
        <v>2011</v>
      </c>
      <c r="B3251" s="17">
        <v>4358.2806886238695</v>
      </c>
      <c r="C3251" s="17">
        <v>11.565162341000001</v>
      </c>
      <c r="D3251" s="6">
        <f t="shared" si="51"/>
        <v>4.3582806886238696</v>
      </c>
    </row>
    <row r="3252" spans="1:4" x14ac:dyDescent="0.25">
      <c r="A3252" s="6">
        <v>2011</v>
      </c>
      <c r="B3252" s="17">
        <v>4407.2529173128087</v>
      </c>
      <c r="C3252" s="17">
        <v>11.6806421604</v>
      </c>
      <c r="D3252" s="6">
        <f t="shared" si="51"/>
        <v>4.4072529173128085</v>
      </c>
    </row>
    <row r="3253" spans="1:4" x14ac:dyDescent="0.25">
      <c r="A3253" s="6">
        <v>2011</v>
      </c>
      <c r="B3253" s="17">
        <v>4456.2874167010377</v>
      </c>
      <c r="C3253" s="17">
        <v>11.765398342299999</v>
      </c>
      <c r="D3253" s="6">
        <f t="shared" si="51"/>
        <v>4.4562874167010378</v>
      </c>
    </row>
    <row r="3254" spans="1:4" x14ac:dyDescent="0.25">
      <c r="A3254" s="6">
        <v>2011</v>
      </c>
      <c r="B3254" s="17">
        <v>4506.0139356328455</v>
      </c>
      <c r="C3254" s="17">
        <v>13.9448609206</v>
      </c>
      <c r="D3254" s="6">
        <f t="shared" si="51"/>
        <v>4.5060139356328452</v>
      </c>
    </row>
    <row r="3255" spans="1:4" x14ac:dyDescent="0.25">
      <c r="A3255" s="6">
        <v>2011</v>
      </c>
      <c r="B3255" s="17">
        <v>4555.4053456630591</v>
      </c>
      <c r="C3255" s="17">
        <v>11.3988077775</v>
      </c>
      <c r="D3255" s="6">
        <f t="shared" si="51"/>
        <v>4.5554053456630594</v>
      </c>
    </row>
    <row r="3256" spans="1:4" x14ac:dyDescent="0.25">
      <c r="A3256" s="6">
        <v>2011</v>
      </c>
      <c r="B3256" s="17">
        <v>4605.0280813992104</v>
      </c>
      <c r="C3256" s="17">
        <v>12.599660958499999</v>
      </c>
      <c r="D3256" s="6">
        <f t="shared" si="51"/>
        <v>4.6050280813992099</v>
      </c>
    </row>
    <row r="3257" spans="1:4" x14ac:dyDescent="0.25">
      <c r="A3257" s="6">
        <v>2011</v>
      </c>
      <c r="B3257" s="17">
        <v>4654.5415688670919</v>
      </c>
      <c r="C3257" s="17">
        <v>14.4540640139</v>
      </c>
      <c r="D3257" s="6">
        <f t="shared" si="51"/>
        <v>4.6545415688670921</v>
      </c>
    </row>
    <row r="3258" spans="1:4" x14ac:dyDescent="0.25">
      <c r="A3258" s="6">
        <v>2011</v>
      </c>
      <c r="B3258" s="17">
        <v>4703.6665690934306</v>
      </c>
      <c r="C3258" s="17">
        <v>10.6783534304</v>
      </c>
      <c r="D3258" s="6">
        <f t="shared" si="51"/>
        <v>4.7036665690934303</v>
      </c>
    </row>
    <row r="3259" spans="1:4" x14ac:dyDescent="0.25">
      <c r="A3259" s="6">
        <v>2011</v>
      </c>
      <c r="B3259" s="17">
        <v>4752.7464433415853</v>
      </c>
      <c r="C3259" s="17">
        <v>9.4241232836699993</v>
      </c>
      <c r="D3259" s="6">
        <f t="shared" si="51"/>
        <v>4.7527464433415849</v>
      </c>
    </row>
    <row r="3260" spans="1:4" x14ac:dyDescent="0.25">
      <c r="A3260" s="6">
        <v>2011</v>
      </c>
      <c r="B3260" s="17">
        <v>4801.7360212781941</v>
      </c>
      <c r="C3260" s="17">
        <v>10.564784718</v>
      </c>
      <c r="D3260" s="6">
        <f t="shared" si="51"/>
        <v>4.8017360212781943</v>
      </c>
    </row>
    <row r="3261" spans="1:4" x14ac:dyDescent="0.25">
      <c r="A3261" s="6">
        <v>2011</v>
      </c>
      <c r="B3261" s="17">
        <v>4850.7158978713751</v>
      </c>
      <c r="C3261" s="17">
        <v>9.7990919670000007</v>
      </c>
      <c r="D3261" s="6">
        <f t="shared" si="51"/>
        <v>4.8507158978713747</v>
      </c>
    </row>
    <row r="3262" spans="1:4" x14ac:dyDescent="0.25">
      <c r="A3262" s="6">
        <v>2011</v>
      </c>
      <c r="B3262" s="17">
        <v>4900.0540529015552</v>
      </c>
      <c r="C3262" s="17">
        <v>13.8485194539</v>
      </c>
      <c r="D3262" s="6">
        <f t="shared" si="51"/>
        <v>4.900054052901555</v>
      </c>
    </row>
    <row r="3263" spans="1:4" x14ac:dyDescent="0.25">
      <c r="A3263" s="6">
        <v>2011</v>
      </c>
      <c r="B3263" s="17">
        <v>4948.5890446035519</v>
      </c>
      <c r="C3263" s="17">
        <v>11.879188805</v>
      </c>
      <c r="D3263" s="6">
        <f t="shared" si="51"/>
        <v>4.9485890446035521</v>
      </c>
    </row>
    <row r="3264" spans="1:4" x14ac:dyDescent="0.25">
      <c r="A3264" s="6">
        <v>2011</v>
      </c>
      <c r="B3264" s="17">
        <v>4997.796192033532</v>
      </c>
      <c r="C3264" s="17">
        <v>12.823188589100001</v>
      </c>
      <c r="D3264" s="6">
        <f t="shared" ref="D3264:D3327" si="52">B3264/1000</f>
        <v>4.9977961920335323</v>
      </c>
    </row>
    <row r="3265" spans="1:4" x14ac:dyDescent="0.25">
      <c r="A3265" s="6">
        <v>2011</v>
      </c>
      <c r="B3265" s="17">
        <v>5047.1354980058741</v>
      </c>
      <c r="C3265" s="17">
        <v>7.9638733410000002</v>
      </c>
      <c r="D3265" s="6">
        <f t="shared" si="52"/>
        <v>5.0471354980058738</v>
      </c>
    </row>
    <row r="3266" spans="1:4" x14ac:dyDescent="0.25">
      <c r="A3266" s="6">
        <v>2011</v>
      </c>
      <c r="B3266" s="17">
        <v>5093.9213908757411</v>
      </c>
      <c r="C3266" s="17">
        <v>8.8762781240299997</v>
      </c>
      <c r="D3266" s="6">
        <f t="shared" si="52"/>
        <v>5.0939213908757415</v>
      </c>
    </row>
    <row r="3267" spans="1:4" x14ac:dyDescent="0.25">
      <c r="A3267" s="6">
        <v>2011</v>
      </c>
      <c r="B3267" s="17">
        <v>5139.0775307353779</v>
      </c>
      <c r="C3267" s="17">
        <v>10.1099775104</v>
      </c>
      <c r="D3267" s="6">
        <f t="shared" si="52"/>
        <v>5.1390775307353778</v>
      </c>
    </row>
    <row r="3268" spans="1:4" x14ac:dyDescent="0.25">
      <c r="A3268" s="6">
        <v>2011</v>
      </c>
      <c r="B3268" s="17">
        <v>5185.5446966956133</v>
      </c>
      <c r="C3268" s="17">
        <v>11.809111219</v>
      </c>
      <c r="D3268" s="6">
        <f t="shared" si="52"/>
        <v>5.1855446966956134</v>
      </c>
    </row>
    <row r="3269" spans="1:4" x14ac:dyDescent="0.25">
      <c r="A3269" s="6">
        <v>2011</v>
      </c>
      <c r="B3269" s="17">
        <v>5227.2246332003997</v>
      </c>
      <c r="C3269" s="17">
        <v>11.5583870853</v>
      </c>
      <c r="D3269" s="6">
        <f t="shared" si="52"/>
        <v>5.2272246332003993</v>
      </c>
    </row>
    <row r="3270" spans="1:4" x14ac:dyDescent="0.25">
      <c r="A3270" s="6">
        <v>2011</v>
      </c>
      <c r="B3270" s="17">
        <v>5269.3529682117905</v>
      </c>
      <c r="C3270" s="17">
        <v>10.694266457499999</v>
      </c>
      <c r="D3270" s="6">
        <f t="shared" si="52"/>
        <v>5.2693529682117903</v>
      </c>
    </row>
    <row r="3271" spans="1:4" x14ac:dyDescent="0.25">
      <c r="A3271" s="6">
        <v>2011</v>
      </c>
      <c r="B3271" s="17">
        <v>5311.7549475854548</v>
      </c>
      <c r="C3271" s="17">
        <v>14.5969628224</v>
      </c>
      <c r="D3271" s="6">
        <f t="shared" si="52"/>
        <v>5.3117549475854551</v>
      </c>
    </row>
    <row r="3272" spans="1:4" x14ac:dyDescent="0.25">
      <c r="A3272" s="6">
        <v>2011</v>
      </c>
      <c r="B3272" s="17">
        <v>5354.3455627772391</v>
      </c>
      <c r="C3272" s="17">
        <v>13.4578940027</v>
      </c>
      <c r="D3272" s="6">
        <f t="shared" si="52"/>
        <v>5.3543455627772394</v>
      </c>
    </row>
    <row r="3273" spans="1:4" x14ac:dyDescent="0.25">
      <c r="A3273" s="6">
        <v>2011</v>
      </c>
      <c r="B3273" s="17">
        <v>5398.2286085970691</v>
      </c>
      <c r="C3273" s="17">
        <v>10.925847018600001</v>
      </c>
      <c r="D3273" s="6">
        <f t="shared" si="52"/>
        <v>5.3982286085970692</v>
      </c>
    </row>
    <row r="3274" spans="1:4" x14ac:dyDescent="0.25">
      <c r="A3274" s="6">
        <v>2011</v>
      </c>
      <c r="B3274" s="17">
        <v>5441.0107872142707</v>
      </c>
      <c r="C3274" s="17">
        <v>11.044347756800001</v>
      </c>
      <c r="D3274" s="6">
        <f t="shared" si="52"/>
        <v>5.441010787214271</v>
      </c>
    </row>
    <row r="3275" spans="1:4" x14ac:dyDescent="0.25">
      <c r="A3275" s="6">
        <v>2011</v>
      </c>
      <c r="B3275" s="17">
        <v>5482.3223448708059</v>
      </c>
      <c r="C3275" s="17">
        <v>12.8118192863</v>
      </c>
      <c r="D3275" s="6">
        <f t="shared" si="52"/>
        <v>5.4823223448708056</v>
      </c>
    </row>
    <row r="3276" spans="1:4" x14ac:dyDescent="0.25">
      <c r="A3276" s="6">
        <v>2011</v>
      </c>
      <c r="B3276" s="17">
        <v>5528.0477139824443</v>
      </c>
      <c r="C3276" s="17">
        <v>16.822635101199999</v>
      </c>
      <c r="D3276" s="6">
        <f t="shared" si="52"/>
        <v>5.5280477139824447</v>
      </c>
    </row>
    <row r="3277" spans="1:4" x14ac:dyDescent="0.25">
      <c r="A3277" s="6">
        <v>2011</v>
      </c>
      <c r="B3277" s="17">
        <v>5576.3915625461241</v>
      </c>
      <c r="C3277" s="17">
        <v>15.7904944836</v>
      </c>
      <c r="D3277" s="6">
        <f t="shared" si="52"/>
        <v>5.5763915625461244</v>
      </c>
    </row>
    <row r="3278" spans="1:4" x14ac:dyDescent="0.25">
      <c r="A3278" s="6">
        <v>2011</v>
      </c>
      <c r="B3278" s="17">
        <v>5625.2788267902924</v>
      </c>
      <c r="C3278" s="17">
        <v>17.056216411699999</v>
      </c>
      <c r="D3278" s="6">
        <f t="shared" si="52"/>
        <v>5.625278826790292</v>
      </c>
    </row>
    <row r="3279" spans="1:4" x14ac:dyDescent="0.25">
      <c r="A3279" s="6">
        <v>2011</v>
      </c>
      <c r="B3279" s="17">
        <v>5674.0790485433445</v>
      </c>
      <c r="C3279" s="17">
        <v>15.0329288974</v>
      </c>
      <c r="D3279" s="6">
        <f t="shared" si="52"/>
        <v>5.6740790485433443</v>
      </c>
    </row>
    <row r="3280" spans="1:4" x14ac:dyDescent="0.25">
      <c r="A3280" s="6">
        <v>2011</v>
      </c>
      <c r="B3280" s="17">
        <v>5722.6473909850356</v>
      </c>
      <c r="C3280" s="17">
        <v>16.841711403600002</v>
      </c>
      <c r="D3280" s="6">
        <f t="shared" si="52"/>
        <v>5.7226473909850357</v>
      </c>
    </row>
    <row r="3281" spans="1:4" x14ac:dyDescent="0.25">
      <c r="A3281" s="6">
        <v>2011</v>
      </c>
      <c r="B3281" s="17">
        <v>5769.8821860176749</v>
      </c>
      <c r="C3281" s="17">
        <v>12.974397896799999</v>
      </c>
      <c r="D3281" s="6">
        <f t="shared" si="52"/>
        <v>5.769882186017675</v>
      </c>
    </row>
    <row r="3282" spans="1:4" x14ac:dyDescent="0.25">
      <c r="A3282" s="6">
        <v>2011</v>
      </c>
      <c r="B3282" s="17">
        <v>5817.1087417099898</v>
      </c>
      <c r="C3282" s="17">
        <v>13.797640788600001</v>
      </c>
      <c r="D3282" s="6">
        <f t="shared" si="52"/>
        <v>5.8171087417099896</v>
      </c>
    </row>
    <row r="3283" spans="1:4" x14ac:dyDescent="0.25">
      <c r="A3283" s="6">
        <v>2011</v>
      </c>
      <c r="B3283" s="17">
        <v>5865.6755477722918</v>
      </c>
      <c r="C3283" s="17">
        <v>8.5781839266500004</v>
      </c>
      <c r="D3283" s="6">
        <f t="shared" si="52"/>
        <v>5.8656755477722919</v>
      </c>
    </row>
    <row r="3284" spans="1:4" x14ac:dyDescent="0.25">
      <c r="A3284" s="6">
        <v>2011</v>
      </c>
      <c r="B3284" s="17">
        <v>5912.7372627638415</v>
      </c>
      <c r="C3284" s="17">
        <v>13.600311529600001</v>
      </c>
      <c r="D3284" s="6">
        <f t="shared" si="52"/>
        <v>5.9127372627638417</v>
      </c>
    </row>
    <row r="3285" spans="1:4" x14ac:dyDescent="0.25">
      <c r="A3285" s="6">
        <v>2011</v>
      </c>
      <c r="B3285" s="17">
        <v>5961.5352866396142</v>
      </c>
      <c r="C3285" s="17">
        <v>14.8724915616</v>
      </c>
      <c r="D3285" s="6">
        <f t="shared" si="52"/>
        <v>5.9615352866396139</v>
      </c>
    </row>
    <row r="3286" spans="1:4" x14ac:dyDescent="0.25">
      <c r="A3286" s="6">
        <v>2011</v>
      </c>
      <c r="B3286" s="17">
        <v>6010.7847733798772</v>
      </c>
      <c r="C3286" s="17">
        <v>16.769545471600001</v>
      </c>
      <c r="D3286" s="6">
        <f t="shared" si="52"/>
        <v>6.0107847733798767</v>
      </c>
    </row>
    <row r="3287" spans="1:4" x14ac:dyDescent="0.25">
      <c r="A3287" s="6">
        <v>2011</v>
      </c>
      <c r="B3287" s="17">
        <v>6058.3204265883714</v>
      </c>
      <c r="C3287" s="17">
        <v>15.024049248500001</v>
      </c>
      <c r="D3287" s="6">
        <f t="shared" si="52"/>
        <v>6.0583204265883719</v>
      </c>
    </row>
    <row r="3288" spans="1:4" x14ac:dyDescent="0.25">
      <c r="A3288" s="6">
        <v>2011</v>
      </c>
      <c r="B3288" s="17">
        <v>6104.971072732088</v>
      </c>
      <c r="C3288" s="17">
        <v>44.170157260700002</v>
      </c>
      <c r="D3288" s="6">
        <f t="shared" si="52"/>
        <v>6.1049710727320878</v>
      </c>
    </row>
    <row r="3289" spans="1:4" x14ac:dyDescent="0.25">
      <c r="A3289" s="6">
        <v>2011</v>
      </c>
      <c r="B3289" s="17">
        <v>6148.6038418524613</v>
      </c>
      <c r="C3289" s="17">
        <v>23.903056837299999</v>
      </c>
      <c r="D3289" s="6">
        <f t="shared" si="52"/>
        <v>6.1486038418524611</v>
      </c>
    </row>
    <row r="3290" spans="1:4" x14ac:dyDescent="0.25">
      <c r="A3290" s="6">
        <v>2011</v>
      </c>
      <c r="B3290" s="17">
        <v>6195.0848364396388</v>
      </c>
      <c r="C3290" s="17">
        <v>32.5861104361</v>
      </c>
      <c r="D3290" s="6">
        <f t="shared" si="52"/>
        <v>6.1950848364396389</v>
      </c>
    </row>
    <row r="3291" spans="1:4" x14ac:dyDescent="0.25">
      <c r="A3291" s="6">
        <v>2011</v>
      </c>
      <c r="B3291" s="17">
        <v>6244.2314124302056</v>
      </c>
      <c r="C3291" s="17">
        <v>32.293457136299999</v>
      </c>
      <c r="D3291" s="6">
        <f t="shared" si="52"/>
        <v>6.2442314124302056</v>
      </c>
    </row>
    <row r="3292" spans="1:4" x14ac:dyDescent="0.25">
      <c r="A3292" s="6">
        <v>2011</v>
      </c>
      <c r="B3292" s="17">
        <v>6289.8809211555872</v>
      </c>
      <c r="C3292" s="17">
        <v>15.467681106100001</v>
      </c>
      <c r="D3292" s="6">
        <f t="shared" si="52"/>
        <v>6.2898809211555875</v>
      </c>
    </row>
    <row r="3293" spans="1:4" x14ac:dyDescent="0.25">
      <c r="A3293" s="6">
        <v>2011</v>
      </c>
      <c r="B3293" s="17">
        <v>6338.9664817190369</v>
      </c>
      <c r="C3293" s="17">
        <v>17.059974501100001</v>
      </c>
      <c r="D3293" s="6">
        <f t="shared" si="52"/>
        <v>6.3389664817190372</v>
      </c>
    </row>
    <row r="3294" spans="1:4" x14ac:dyDescent="0.25">
      <c r="A3294" s="6">
        <v>2011</v>
      </c>
      <c r="B3294" s="17">
        <v>6388.4456292496052</v>
      </c>
      <c r="C3294" s="17">
        <v>18.098787706100001</v>
      </c>
      <c r="D3294" s="6">
        <f t="shared" si="52"/>
        <v>6.3884456292496052</v>
      </c>
    </row>
    <row r="3295" spans="1:4" x14ac:dyDescent="0.25">
      <c r="A3295" s="6">
        <v>2011</v>
      </c>
      <c r="B3295" s="17">
        <v>6436.9145788240903</v>
      </c>
      <c r="C3295" s="17">
        <v>12.4296737849</v>
      </c>
      <c r="D3295" s="6">
        <f t="shared" si="52"/>
        <v>6.4369145788240907</v>
      </c>
    </row>
    <row r="3296" spans="1:4" x14ac:dyDescent="0.25">
      <c r="A3296" s="6">
        <v>2011</v>
      </c>
      <c r="B3296" s="17">
        <v>6486.0906122570959</v>
      </c>
      <c r="C3296" s="17">
        <v>11.580999792</v>
      </c>
      <c r="D3296" s="6">
        <f t="shared" si="52"/>
        <v>6.4860906122570956</v>
      </c>
    </row>
    <row r="3297" spans="1:4" x14ac:dyDescent="0.25">
      <c r="A3297" s="6">
        <v>2011</v>
      </c>
      <c r="B3297" s="17">
        <v>6531.9813039569262</v>
      </c>
      <c r="C3297" s="17">
        <v>14.0357627547</v>
      </c>
      <c r="D3297" s="6">
        <f t="shared" si="52"/>
        <v>6.5319813039569263</v>
      </c>
    </row>
    <row r="3298" spans="1:4" x14ac:dyDescent="0.25">
      <c r="A3298" s="6">
        <v>2011</v>
      </c>
      <c r="B3298" s="17">
        <v>6579.9556024521389</v>
      </c>
      <c r="C3298" s="17">
        <v>13.9978239012</v>
      </c>
      <c r="D3298" s="6">
        <f t="shared" si="52"/>
        <v>6.5799556024521388</v>
      </c>
    </row>
    <row r="3299" spans="1:4" x14ac:dyDescent="0.25">
      <c r="A3299" s="6">
        <v>2011</v>
      </c>
      <c r="B3299" s="17">
        <v>6629.3091295314171</v>
      </c>
      <c r="C3299" s="17">
        <v>13.735847053000001</v>
      </c>
      <c r="D3299" s="6">
        <f t="shared" si="52"/>
        <v>6.6293091295314168</v>
      </c>
    </row>
    <row r="3300" spans="1:4" x14ac:dyDescent="0.25">
      <c r="A3300" s="6">
        <v>2011</v>
      </c>
      <c r="B3300" s="17">
        <v>6678.6747308917174</v>
      </c>
      <c r="C3300" s="17">
        <v>19.447198999299999</v>
      </c>
      <c r="D3300" s="6">
        <f t="shared" si="52"/>
        <v>6.6786747308917178</v>
      </c>
    </row>
    <row r="3301" spans="1:4" x14ac:dyDescent="0.25">
      <c r="A3301" s="6">
        <v>2011</v>
      </c>
      <c r="B3301" s="17">
        <v>6727.7503837362065</v>
      </c>
      <c r="C3301" s="17">
        <v>14.287982658700001</v>
      </c>
      <c r="D3301" s="6">
        <f t="shared" si="52"/>
        <v>6.7277503837362067</v>
      </c>
    </row>
    <row r="3302" spans="1:4" x14ac:dyDescent="0.25">
      <c r="A3302" s="6">
        <v>2011</v>
      </c>
      <c r="B3302" s="17">
        <v>6772.1339906840831</v>
      </c>
      <c r="C3302" s="17">
        <v>14.701982411099999</v>
      </c>
      <c r="D3302" s="6">
        <f t="shared" si="52"/>
        <v>6.7721339906840834</v>
      </c>
    </row>
    <row r="3303" spans="1:4" x14ac:dyDescent="0.25">
      <c r="A3303" s="6">
        <v>2011</v>
      </c>
      <c r="B3303" s="17">
        <v>6821.2807785292716</v>
      </c>
      <c r="C3303" s="17">
        <v>18.5754480483</v>
      </c>
      <c r="D3303" s="6">
        <f t="shared" si="52"/>
        <v>6.8212807785292719</v>
      </c>
    </row>
    <row r="3304" spans="1:4" x14ac:dyDescent="0.25">
      <c r="A3304" s="6">
        <v>2011</v>
      </c>
      <c r="B3304" s="17">
        <v>6870.6983131603138</v>
      </c>
      <c r="C3304" s="17">
        <v>11.428442839400001</v>
      </c>
      <c r="D3304" s="6">
        <f t="shared" si="52"/>
        <v>6.8706983131603137</v>
      </c>
    </row>
    <row r="3305" spans="1:4" x14ac:dyDescent="0.25">
      <c r="A3305" s="6">
        <v>2011</v>
      </c>
      <c r="B3305" s="17">
        <v>6908.5489567949335</v>
      </c>
      <c r="C3305" s="17">
        <v>20.825680930600001</v>
      </c>
      <c r="D3305" s="6">
        <f t="shared" si="52"/>
        <v>6.9085489567949336</v>
      </c>
    </row>
    <row r="3306" spans="1:4" x14ac:dyDescent="0.25">
      <c r="A3306" s="6">
        <v>2011</v>
      </c>
      <c r="B3306" s="17">
        <v>6922.0534196031458</v>
      </c>
      <c r="C3306" s="17">
        <v>17.807186415299999</v>
      </c>
      <c r="D3306" s="6">
        <f t="shared" si="52"/>
        <v>6.922053419603146</v>
      </c>
    </row>
    <row r="3307" spans="1:4" x14ac:dyDescent="0.25">
      <c r="A3307" s="6">
        <v>2011</v>
      </c>
      <c r="B3307" s="17">
        <v>6948.2252214343553</v>
      </c>
      <c r="C3307" s="17">
        <v>19.965862567999999</v>
      </c>
      <c r="D3307" s="6">
        <f t="shared" si="52"/>
        <v>6.9482252214343552</v>
      </c>
    </row>
    <row r="3308" spans="1:4" x14ac:dyDescent="0.25">
      <c r="A3308" s="6">
        <v>2011</v>
      </c>
      <c r="B3308" s="17">
        <v>6981.2771288928816</v>
      </c>
      <c r="C3308" s="17">
        <v>15.657625601099999</v>
      </c>
      <c r="D3308" s="6">
        <f t="shared" si="52"/>
        <v>6.9812771288928817</v>
      </c>
    </row>
    <row r="3309" spans="1:4" x14ac:dyDescent="0.25">
      <c r="A3309" s="6">
        <v>2011</v>
      </c>
      <c r="B3309" s="17">
        <v>7028.4899813892325</v>
      </c>
      <c r="C3309" s="17">
        <v>18.125687106499999</v>
      </c>
      <c r="D3309" s="6">
        <f t="shared" si="52"/>
        <v>7.0284899813892325</v>
      </c>
    </row>
    <row r="3310" spans="1:4" x14ac:dyDescent="0.25">
      <c r="A3310" s="6">
        <v>2011</v>
      </c>
      <c r="B3310" s="17">
        <v>7075.4570298774597</v>
      </c>
      <c r="C3310" s="17">
        <v>13.5039705881</v>
      </c>
      <c r="D3310" s="6">
        <f t="shared" si="52"/>
        <v>7.0754570298774597</v>
      </c>
    </row>
    <row r="3311" spans="1:4" x14ac:dyDescent="0.25">
      <c r="A3311" s="6">
        <v>2011</v>
      </c>
      <c r="B3311" s="17">
        <v>7124.3246049483259</v>
      </c>
      <c r="C3311" s="17">
        <v>10.8027908828</v>
      </c>
      <c r="D3311" s="6">
        <f t="shared" si="52"/>
        <v>7.1243246049483258</v>
      </c>
    </row>
    <row r="3312" spans="1:4" x14ac:dyDescent="0.25">
      <c r="A3312" s="6">
        <v>2011</v>
      </c>
      <c r="B3312" s="17">
        <v>7168.8072601545164</v>
      </c>
      <c r="C3312" s="17">
        <v>20.585461212399998</v>
      </c>
      <c r="D3312" s="6">
        <f t="shared" si="52"/>
        <v>7.1688072601545167</v>
      </c>
    </row>
    <row r="3313" spans="1:4" x14ac:dyDescent="0.25">
      <c r="A3313" s="6">
        <v>2011</v>
      </c>
      <c r="B3313" s="17">
        <v>7216.9298601578967</v>
      </c>
      <c r="C3313" s="17">
        <v>17.290223219000001</v>
      </c>
      <c r="D3313" s="6">
        <f t="shared" si="52"/>
        <v>7.2169298601578964</v>
      </c>
    </row>
    <row r="3314" spans="1:4" x14ac:dyDescent="0.25">
      <c r="A3314" s="6">
        <v>2011</v>
      </c>
      <c r="B3314" s="17">
        <v>7261.3356161284701</v>
      </c>
      <c r="C3314" s="17">
        <v>11.421446398200001</v>
      </c>
      <c r="D3314" s="6">
        <f t="shared" si="52"/>
        <v>7.2613356161284699</v>
      </c>
    </row>
    <row r="3315" spans="1:4" x14ac:dyDescent="0.25">
      <c r="A3315" s="6">
        <v>2011</v>
      </c>
      <c r="B3315" s="17">
        <v>7289.1784107688582</v>
      </c>
      <c r="C3315" s="17">
        <v>12.8307282068</v>
      </c>
      <c r="D3315" s="6">
        <f t="shared" si="52"/>
        <v>7.2891784107688578</v>
      </c>
    </row>
    <row r="3316" spans="1:4" x14ac:dyDescent="0.25">
      <c r="A3316" s="6">
        <v>2011</v>
      </c>
      <c r="B3316" s="17">
        <v>7293.0675036789225</v>
      </c>
      <c r="C3316" s="17">
        <v>24.919156856600001</v>
      </c>
      <c r="D3316" s="6">
        <f t="shared" si="52"/>
        <v>7.2930675036789223</v>
      </c>
    </row>
    <row r="3317" spans="1:4" x14ac:dyDescent="0.25">
      <c r="A3317" s="6">
        <v>2011</v>
      </c>
      <c r="B3317" s="17">
        <v>7297.2129372845502</v>
      </c>
      <c r="C3317" s="17">
        <v>11.4354657491</v>
      </c>
      <c r="D3317" s="6">
        <f t="shared" si="52"/>
        <v>7.2972129372845504</v>
      </c>
    </row>
    <row r="3318" spans="1:4" x14ac:dyDescent="0.25">
      <c r="A3318" s="6">
        <v>2011</v>
      </c>
      <c r="B3318" s="17">
        <v>7325.5784606497546</v>
      </c>
      <c r="C3318" s="17">
        <v>17.3905049631</v>
      </c>
      <c r="D3318" s="6">
        <f t="shared" si="52"/>
        <v>7.3255784606497549</v>
      </c>
    </row>
    <row r="3319" spans="1:4" x14ac:dyDescent="0.25">
      <c r="A3319" s="6">
        <v>2011</v>
      </c>
      <c r="B3319" s="17">
        <v>7369.0811427773315</v>
      </c>
      <c r="C3319" s="17">
        <v>10.9679300534</v>
      </c>
      <c r="D3319" s="6">
        <f t="shared" si="52"/>
        <v>7.3690811427773317</v>
      </c>
    </row>
    <row r="3320" spans="1:4" x14ac:dyDescent="0.25">
      <c r="A3320" s="6">
        <v>2011</v>
      </c>
      <c r="B3320" s="17">
        <v>7416.7099622891701</v>
      </c>
      <c r="C3320" s="17">
        <v>10.697951184300001</v>
      </c>
      <c r="D3320" s="6">
        <f t="shared" si="52"/>
        <v>7.4167099622891701</v>
      </c>
    </row>
    <row r="3321" spans="1:4" x14ac:dyDescent="0.25">
      <c r="A3321" s="6">
        <v>2011</v>
      </c>
      <c r="B3321" s="17">
        <v>7465.1322831722809</v>
      </c>
      <c r="C3321" s="17">
        <v>17.1706978781</v>
      </c>
      <c r="D3321" s="6">
        <f t="shared" si="52"/>
        <v>7.4651322831722808</v>
      </c>
    </row>
    <row r="3322" spans="1:4" x14ac:dyDescent="0.25">
      <c r="A3322" s="6">
        <v>2011</v>
      </c>
      <c r="B3322" s="17">
        <v>7511.1460419264822</v>
      </c>
      <c r="C3322" s="17">
        <v>11.2398852401</v>
      </c>
      <c r="D3322" s="6">
        <f t="shared" si="52"/>
        <v>7.5111460419264819</v>
      </c>
    </row>
    <row r="3323" spans="1:4" x14ac:dyDescent="0.25">
      <c r="A3323" s="6">
        <v>2011</v>
      </c>
      <c r="B3323" s="17">
        <v>7550.5627551794132</v>
      </c>
      <c r="C3323" s="17">
        <v>11.170634473</v>
      </c>
      <c r="D3323" s="6">
        <f t="shared" si="52"/>
        <v>7.5505627551794134</v>
      </c>
    </row>
    <row r="3324" spans="1:4" x14ac:dyDescent="0.25">
      <c r="A3324" s="6">
        <v>2011</v>
      </c>
      <c r="B3324" s="17">
        <v>7583.4972549902141</v>
      </c>
      <c r="C3324" s="17">
        <v>27.254680136299999</v>
      </c>
      <c r="D3324" s="6">
        <f t="shared" si="52"/>
        <v>7.5834972549902142</v>
      </c>
    </row>
    <row r="3325" spans="1:4" x14ac:dyDescent="0.25">
      <c r="A3325" s="6">
        <v>2011</v>
      </c>
      <c r="B3325" s="17">
        <v>7623.5643890021147</v>
      </c>
      <c r="C3325" s="17">
        <v>28.267613035699998</v>
      </c>
      <c r="D3325" s="6">
        <f t="shared" si="52"/>
        <v>7.623564389002115</v>
      </c>
    </row>
    <row r="3326" spans="1:4" x14ac:dyDescent="0.25">
      <c r="A3326" s="6">
        <v>2011</v>
      </c>
      <c r="B3326" s="17">
        <v>7666.8532773728894</v>
      </c>
      <c r="C3326" s="17">
        <v>19.828047449500001</v>
      </c>
      <c r="D3326" s="6">
        <f t="shared" si="52"/>
        <v>7.6668532773728897</v>
      </c>
    </row>
    <row r="3327" spans="1:4" x14ac:dyDescent="0.25">
      <c r="A3327" s="6">
        <v>2011</v>
      </c>
      <c r="B3327" s="17">
        <v>7714.9614067823586</v>
      </c>
      <c r="C3327" s="17">
        <v>10.507438665600001</v>
      </c>
      <c r="D3327" s="6">
        <f t="shared" si="52"/>
        <v>7.7149614067823586</v>
      </c>
    </row>
    <row r="3328" spans="1:4" x14ac:dyDescent="0.25">
      <c r="A3328" s="6">
        <v>2011</v>
      </c>
      <c r="B3328" s="17">
        <v>7763.3132341545715</v>
      </c>
      <c r="C3328" s="17">
        <v>9.6445254281399997</v>
      </c>
      <c r="D3328" s="6">
        <f t="shared" ref="D3328:D3391" si="53">B3328/1000</f>
        <v>7.7633132341545714</v>
      </c>
    </row>
    <row r="3329" spans="1:4" x14ac:dyDescent="0.25">
      <c r="A3329" s="6">
        <v>2011</v>
      </c>
      <c r="B3329" s="17">
        <v>7800.9413971927952</v>
      </c>
      <c r="C3329" s="17">
        <v>10.840802585</v>
      </c>
      <c r="D3329" s="6">
        <f t="shared" si="53"/>
        <v>7.800941397192795</v>
      </c>
    </row>
    <row r="3330" spans="1:4" x14ac:dyDescent="0.25">
      <c r="A3330" s="6">
        <v>2011</v>
      </c>
      <c r="B3330" s="17">
        <v>7833.4794815602691</v>
      </c>
      <c r="C3330" s="17">
        <v>10.475681675400001</v>
      </c>
      <c r="D3330" s="6">
        <f t="shared" si="53"/>
        <v>7.8334794815602686</v>
      </c>
    </row>
    <row r="3331" spans="1:4" x14ac:dyDescent="0.25">
      <c r="A3331" s="6">
        <v>2011</v>
      </c>
      <c r="B3331" s="17">
        <v>7851.7846373327648</v>
      </c>
      <c r="C3331" s="17">
        <v>8.5478516472700008</v>
      </c>
      <c r="D3331" s="6">
        <f t="shared" si="53"/>
        <v>7.8517846373327647</v>
      </c>
    </row>
    <row r="3332" spans="1:4" x14ac:dyDescent="0.25">
      <c r="A3332" s="6">
        <v>2011</v>
      </c>
      <c r="B3332" s="17">
        <v>7863.3862394304724</v>
      </c>
      <c r="C3332" s="17">
        <v>12.876158693700001</v>
      </c>
      <c r="D3332" s="6">
        <f t="shared" si="53"/>
        <v>7.8633862394304721</v>
      </c>
    </row>
    <row r="3333" spans="1:4" x14ac:dyDescent="0.25">
      <c r="A3333" s="6">
        <v>2011</v>
      </c>
      <c r="B3333" s="17">
        <v>7896.2502453881607</v>
      </c>
      <c r="C3333" s="17">
        <v>12.00438196</v>
      </c>
      <c r="D3333" s="6">
        <f t="shared" si="53"/>
        <v>7.8962502453881607</v>
      </c>
    </row>
    <row r="3334" spans="1:4" x14ac:dyDescent="0.25">
      <c r="A3334" s="6">
        <v>2011</v>
      </c>
      <c r="B3334" s="17">
        <v>7944.4285185434665</v>
      </c>
      <c r="C3334" s="17">
        <v>13.7559754736</v>
      </c>
      <c r="D3334" s="6">
        <f t="shared" si="53"/>
        <v>7.9444285185434662</v>
      </c>
    </row>
    <row r="3335" spans="1:4" x14ac:dyDescent="0.25">
      <c r="A3335" s="6">
        <v>2011</v>
      </c>
      <c r="B3335" s="17">
        <v>7992.5346785126558</v>
      </c>
      <c r="C3335" s="17">
        <v>12.698817185999999</v>
      </c>
      <c r="D3335" s="6">
        <f t="shared" si="53"/>
        <v>7.9925346785126559</v>
      </c>
    </row>
    <row r="3336" spans="1:4" x14ac:dyDescent="0.25">
      <c r="A3336" s="6">
        <v>2011</v>
      </c>
      <c r="B3336" s="17">
        <v>8041.5457565348652</v>
      </c>
      <c r="C3336" s="17">
        <v>16.4915260382</v>
      </c>
      <c r="D3336" s="6">
        <f t="shared" si="53"/>
        <v>8.041545756534866</v>
      </c>
    </row>
    <row r="3337" spans="1:4" x14ac:dyDescent="0.25">
      <c r="A3337" s="6">
        <v>2011</v>
      </c>
      <c r="B3337" s="17">
        <v>8086.4940031124561</v>
      </c>
      <c r="C3337" s="17">
        <v>9.7573774016100003</v>
      </c>
      <c r="D3337" s="6">
        <f t="shared" si="53"/>
        <v>8.0864940031124561</v>
      </c>
    </row>
    <row r="3338" spans="1:4" x14ac:dyDescent="0.25">
      <c r="A3338" s="6">
        <v>2011</v>
      </c>
      <c r="B3338" s="17">
        <v>8132.7564856309164</v>
      </c>
      <c r="C3338" s="17">
        <v>11.8660760289</v>
      </c>
      <c r="D3338" s="6">
        <f t="shared" si="53"/>
        <v>8.1327564856309156</v>
      </c>
    </row>
    <row r="3339" spans="1:4" x14ac:dyDescent="0.25">
      <c r="A3339" s="6">
        <v>2011</v>
      </c>
      <c r="B3339" s="17">
        <v>8180.2809290434125</v>
      </c>
      <c r="C3339" s="17">
        <v>10.493840846199999</v>
      </c>
      <c r="D3339" s="6">
        <f t="shared" si="53"/>
        <v>8.1802809290434126</v>
      </c>
    </row>
    <row r="3340" spans="1:4" x14ac:dyDescent="0.25">
      <c r="A3340" s="6">
        <v>2011</v>
      </c>
      <c r="B3340" s="17">
        <v>8229.7240727397038</v>
      </c>
      <c r="C3340" s="17">
        <v>15.601317953400001</v>
      </c>
      <c r="D3340" s="6">
        <f t="shared" si="53"/>
        <v>8.2297240727397032</v>
      </c>
    </row>
    <row r="3341" spans="1:4" x14ac:dyDescent="0.25">
      <c r="A3341" s="6">
        <v>2011</v>
      </c>
      <c r="B3341" s="17">
        <v>8276.2408572572676</v>
      </c>
      <c r="C3341" s="17">
        <v>15.5773344467</v>
      </c>
      <c r="D3341" s="6">
        <f t="shared" si="53"/>
        <v>8.2762408572572674</v>
      </c>
    </row>
    <row r="3342" spans="1:4" x14ac:dyDescent="0.25">
      <c r="A3342" s="6">
        <v>2011</v>
      </c>
      <c r="B3342" s="17">
        <v>8318.1194904093172</v>
      </c>
      <c r="C3342" s="17">
        <v>9.4252960908500008</v>
      </c>
      <c r="D3342" s="6">
        <f t="shared" si="53"/>
        <v>8.3181194904093179</v>
      </c>
    </row>
    <row r="3343" spans="1:4" x14ac:dyDescent="0.25">
      <c r="A3343" s="6">
        <v>2011</v>
      </c>
      <c r="B3343" s="17">
        <v>8359.1431396397074</v>
      </c>
      <c r="C3343" s="17">
        <v>11.256759217899999</v>
      </c>
      <c r="D3343" s="6">
        <f t="shared" si="53"/>
        <v>8.3591431396397073</v>
      </c>
    </row>
    <row r="3344" spans="1:4" x14ac:dyDescent="0.25">
      <c r="A3344" s="6">
        <v>2011</v>
      </c>
      <c r="B3344" s="17">
        <v>8404.3990250263214</v>
      </c>
      <c r="C3344" s="17">
        <v>17.792084974600002</v>
      </c>
      <c r="D3344" s="6">
        <f t="shared" si="53"/>
        <v>8.4043990250263221</v>
      </c>
    </row>
    <row r="3345" spans="1:4" x14ac:dyDescent="0.25">
      <c r="A3345" s="6">
        <v>2011</v>
      </c>
      <c r="B3345" s="17">
        <v>8448.6353696644637</v>
      </c>
      <c r="C3345" s="17">
        <v>17.780142169600001</v>
      </c>
      <c r="D3345" s="6">
        <f t="shared" si="53"/>
        <v>8.4486353696644638</v>
      </c>
    </row>
    <row r="3346" spans="1:4" x14ac:dyDescent="0.25">
      <c r="A3346" s="6">
        <v>2011</v>
      </c>
      <c r="B3346" s="17">
        <v>8487.9783026079567</v>
      </c>
      <c r="C3346" s="17">
        <v>16.349974884200002</v>
      </c>
      <c r="D3346" s="6">
        <f t="shared" si="53"/>
        <v>8.4879783026079565</v>
      </c>
    </row>
    <row r="3347" spans="1:4" x14ac:dyDescent="0.25">
      <c r="A3347" s="6">
        <v>2011</v>
      </c>
      <c r="B3347" s="17">
        <v>8529.1838789949561</v>
      </c>
      <c r="C3347" s="17">
        <v>18.4335721092</v>
      </c>
      <c r="D3347" s="6">
        <f t="shared" si="53"/>
        <v>8.5291838789949566</v>
      </c>
    </row>
    <row r="3348" spans="1:4" x14ac:dyDescent="0.25">
      <c r="A3348" s="6">
        <v>2011</v>
      </c>
      <c r="B3348" s="17">
        <v>8576.5120462222658</v>
      </c>
      <c r="C3348" s="17">
        <v>14.1592563798</v>
      </c>
      <c r="D3348" s="6">
        <f t="shared" si="53"/>
        <v>8.5765120462222662</v>
      </c>
    </row>
    <row r="3349" spans="1:4" x14ac:dyDescent="0.25">
      <c r="A3349" s="6">
        <v>2011</v>
      </c>
      <c r="B3349" s="17">
        <v>8619.4597344078302</v>
      </c>
      <c r="C3349" s="17">
        <v>15.7815193075</v>
      </c>
      <c r="D3349" s="6">
        <f t="shared" si="53"/>
        <v>8.6194597344078296</v>
      </c>
    </row>
    <row r="3350" spans="1:4" x14ac:dyDescent="0.25">
      <c r="A3350" s="6">
        <v>2011</v>
      </c>
      <c r="B3350" s="17">
        <v>8658.1300056163382</v>
      </c>
      <c r="C3350" s="17">
        <v>8.7113953763800005</v>
      </c>
      <c r="D3350" s="6">
        <f t="shared" si="53"/>
        <v>8.6581300056163375</v>
      </c>
    </row>
    <row r="3351" spans="1:4" x14ac:dyDescent="0.25">
      <c r="A3351" s="6">
        <v>2011</v>
      </c>
      <c r="B3351" s="17">
        <v>8700.6487267700086</v>
      </c>
      <c r="C3351" s="17">
        <v>18.6345734814</v>
      </c>
      <c r="D3351" s="6">
        <f t="shared" si="53"/>
        <v>8.7006487267700088</v>
      </c>
    </row>
    <row r="3352" spans="1:4" x14ac:dyDescent="0.25">
      <c r="A3352" s="6">
        <v>2011</v>
      </c>
      <c r="B3352" s="17">
        <v>8732.441651080313</v>
      </c>
      <c r="C3352" s="17">
        <v>17.401640592300001</v>
      </c>
      <c r="D3352" s="6">
        <f t="shared" si="53"/>
        <v>8.7324416510803129</v>
      </c>
    </row>
    <row r="3353" spans="1:4" x14ac:dyDescent="0.25">
      <c r="A3353" s="6">
        <v>2011</v>
      </c>
      <c r="B3353" s="17">
        <v>8771.5812250675845</v>
      </c>
      <c r="C3353" s="17">
        <v>12.1879385904</v>
      </c>
      <c r="D3353" s="6">
        <f t="shared" si="53"/>
        <v>8.7715812250675853</v>
      </c>
    </row>
    <row r="3354" spans="1:4" x14ac:dyDescent="0.25">
      <c r="A3354" s="6">
        <v>2011</v>
      </c>
      <c r="B3354" s="17">
        <v>8809.1456769844299</v>
      </c>
      <c r="C3354" s="17">
        <v>10.333111981</v>
      </c>
      <c r="D3354" s="6">
        <f t="shared" si="53"/>
        <v>8.8091456769844303</v>
      </c>
    </row>
    <row r="3355" spans="1:4" x14ac:dyDescent="0.25">
      <c r="A3355" s="6">
        <v>2011</v>
      </c>
      <c r="B3355" s="17">
        <v>8845.8044402853629</v>
      </c>
      <c r="C3355" s="17">
        <v>8.8358335370900001</v>
      </c>
      <c r="D3355" s="6">
        <f t="shared" si="53"/>
        <v>8.8458044402853631</v>
      </c>
    </row>
    <row r="3356" spans="1:4" x14ac:dyDescent="0.25">
      <c r="A3356" s="6">
        <v>2011</v>
      </c>
      <c r="B3356" s="17">
        <v>8887.4370466880137</v>
      </c>
      <c r="C3356" s="17">
        <v>9.8858316517899993</v>
      </c>
      <c r="D3356" s="6">
        <f t="shared" si="53"/>
        <v>8.8874370466880137</v>
      </c>
    </row>
    <row r="3357" spans="1:4" x14ac:dyDescent="0.25">
      <c r="A3357" s="6">
        <v>2011</v>
      </c>
      <c r="B3357" s="17">
        <v>8934.4555034985242</v>
      </c>
      <c r="C3357" s="17">
        <v>6.05308309697</v>
      </c>
      <c r="D3357" s="6">
        <f t="shared" si="53"/>
        <v>8.9344555034985245</v>
      </c>
    </row>
    <row r="3358" spans="1:4" x14ac:dyDescent="0.25">
      <c r="A3358" s="6">
        <v>2011</v>
      </c>
      <c r="B3358" s="17">
        <v>8982.74778628286</v>
      </c>
      <c r="C3358" s="17">
        <v>13.216709891900001</v>
      </c>
      <c r="D3358" s="6">
        <f t="shared" si="53"/>
        <v>8.9827477862828609</v>
      </c>
    </row>
    <row r="3359" spans="1:4" x14ac:dyDescent="0.25">
      <c r="A3359" s="6">
        <v>2011</v>
      </c>
      <c r="B3359" s="17">
        <v>9031.2266600911862</v>
      </c>
      <c r="C3359" s="17">
        <v>10.5099868254</v>
      </c>
      <c r="D3359" s="6">
        <f t="shared" si="53"/>
        <v>9.0312266600911855</v>
      </c>
    </row>
    <row r="3360" spans="1:4" x14ac:dyDescent="0.25">
      <c r="A3360" s="6">
        <v>2011</v>
      </c>
      <c r="B3360" s="17">
        <v>9078.2631540258408</v>
      </c>
      <c r="C3360" s="17">
        <v>17.55880475</v>
      </c>
      <c r="D3360" s="6">
        <f t="shared" si="53"/>
        <v>9.0782631540258407</v>
      </c>
    </row>
    <row r="3361" spans="1:4" x14ac:dyDescent="0.25">
      <c r="A3361" s="6">
        <v>2011</v>
      </c>
      <c r="B3361" s="17">
        <v>9127.054465913192</v>
      </c>
      <c r="C3361" s="17">
        <v>15.9286832393</v>
      </c>
      <c r="D3361" s="6">
        <f t="shared" si="53"/>
        <v>9.1270544659131918</v>
      </c>
    </row>
    <row r="3362" spans="1:4" x14ac:dyDescent="0.25">
      <c r="A3362" s="6">
        <v>2011</v>
      </c>
      <c r="B3362" s="17">
        <v>9174.9373917208668</v>
      </c>
      <c r="C3362" s="17">
        <v>13.992902194199999</v>
      </c>
      <c r="D3362" s="6">
        <f t="shared" si="53"/>
        <v>9.1749373917208672</v>
      </c>
    </row>
    <row r="3363" spans="1:4" x14ac:dyDescent="0.25">
      <c r="A3363" s="6">
        <v>2011</v>
      </c>
      <c r="B3363" s="17">
        <v>9223.1065176325646</v>
      </c>
      <c r="C3363" s="17">
        <v>15.372770682700001</v>
      </c>
      <c r="D3363" s="6">
        <f t="shared" si="53"/>
        <v>9.2231065176325639</v>
      </c>
    </row>
    <row r="3364" spans="1:4" x14ac:dyDescent="0.25">
      <c r="A3364" s="6">
        <v>2011</v>
      </c>
      <c r="B3364" s="17">
        <v>9270.586795316276</v>
      </c>
      <c r="C3364" s="17">
        <v>9.6578985774999992</v>
      </c>
      <c r="D3364" s="6">
        <f t="shared" si="53"/>
        <v>9.2705867953162766</v>
      </c>
    </row>
    <row r="3365" spans="1:4" x14ac:dyDescent="0.25">
      <c r="A3365" s="6">
        <v>2011</v>
      </c>
      <c r="B3365" s="17">
        <v>9319.8779034931886</v>
      </c>
      <c r="C3365" s="17">
        <v>13.298278531699999</v>
      </c>
      <c r="D3365" s="6">
        <f t="shared" si="53"/>
        <v>9.3198779034931878</v>
      </c>
    </row>
    <row r="3366" spans="1:4" x14ac:dyDescent="0.25">
      <c r="A3366" s="6">
        <v>2011</v>
      </c>
      <c r="B3366" s="17">
        <v>9368.3028729397447</v>
      </c>
      <c r="C3366" s="17">
        <v>10.4183259768</v>
      </c>
      <c r="D3366" s="6">
        <f t="shared" si="53"/>
        <v>9.3683028729397453</v>
      </c>
    </row>
    <row r="3367" spans="1:4" x14ac:dyDescent="0.25">
      <c r="A3367" s="6">
        <v>2011</v>
      </c>
      <c r="B3367" s="17">
        <v>9417.3343321987104</v>
      </c>
      <c r="C3367" s="17">
        <v>11.7327205774</v>
      </c>
      <c r="D3367" s="6">
        <f t="shared" si="53"/>
        <v>9.4173343321987097</v>
      </c>
    </row>
    <row r="3368" spans="1:4" x14ac:dyDescent="0.25">
      <c r="A3368" s="6">
        <v>2011</v>
      </c>
      <c r="B3368" s="17">
        <v>9465.7560237304224</v>
      </c>
      <c r="C3368" s="17">
        <v>12.765825034500001</v>
      </c>
      <c r="D3368" s="6">
        <f t="shared" si="53"/>
        <v>9.4657560237304228</v>
      </c>
    </row>
    <row r="3369" spans="1:4" x14ac:dyDescent="0.25">
      <c r="A3369" s="6">
        <v>2011</v>
      </c>
      <c r="B3369" s="17">
        <v>9513.9835403245161</v>
      </c>
      <c r="C3369" s="17">
        <v>16.7587623808</v>
      </c>
      <c r="D3369" s="6">
        <f t="shared" si="53"/>
        <v>9.5139835403245154</v>
      </c>
    </row>
    <row r="3370" spans="1:4" x14ac:dyDescent="0.25">
      <c r="A3370" s="6">
        <v>2011</v>
      </c>
      <c r="B3370" s="17">
        <v>9563.6958958006744</v>
      </c>
      <c r="C3370" s="17">
        <v>16.064472180500001</v>
      </c>
      <c r="D3370" s="6">
        <f t="shared" si="53"/>
        <v>9.5636958958006737</v>
      </c>
    </row>
    <row r="3371" spans="1:4" x14ac:dyDescent="0.25">
      <c r="A3371" s="6">
        <v>2011</v>
      </c>
      <c r="B3371" s="17">
        <v>9613.1358421852146</v>
      </c>
      <c r="C3371" s="17">
        <v>11.285855762400001</v>
      </c>
      <c r="D3371" s="6">
        <f t="shared" si="53"/>
        <v>9.6131358421852138</v>
      </c>
    </row>
    <row r="3372" spans="1:4" x14ac:dyDescent="0.25">
      <c r="A3372" s="6">
        <v>2011</v>
      </c>
      <c r="B3372" s="17">
        <v>9661.7471314277645</v>
      </c>
      <c r="C3372" s="17">
        <v>13.7312370602</v>
      </c>
      <c r="D3372" s="6">
        <f t="shared" si="53"/>
        <v>9.6617471314277648</v>
      </c>
    </row>
    <row r="3373" spans="1:4" x14ac:dyDescent="0.25">
      <c r="A3373" s="6">
        <v>2011</v>
      </c>
      <c r="B3373" s="17">
        <v>9710.0862529273545</v>
      </c>
      <c r="C3373" s="17">
        <v>12.3115923785</v>
      </c>
      <c r="D3373" s="6">
        <f t="shared" si="53"/>
        <v>9.7100862529273542</v>
      </c>
    </row>
    <row r="3374" spans="1:4" x14ac:dyDescent="0.25">
      <c r="A3374" s="6">
        <v>2011</v>
      </c>
      <c r="B3374" s="17">
        <v>9759.1852334935429</v>
      </c>
      <c r="C3374" s="17">
        <v>12.786206267600001</v>
      </c>
      <c r="D3374" s="6">
        <f t="shared" si="53"/>
        <v>9.7591852334935432</v>
      </c>
    </row>
    <row r="3375" spans="1:4" x14ac:dyDescent="0.25">
      <c r="A3375" s="6">
        <v>2011</v>
      </c>
      <c r="B3375" s="17">
        <v>9807.472677124355</v>
      </c>
      <c r="C3375" s="17">
        <v>14.0130438372</v>
      </c>
      <c r="D3375" s="6">
        <f t="shared" si="53"/>
        <v>9.8074726771243554</v>
      </c>
    </row>
    <row r="3376" spans="1:4" x14ac:dyDescent="0.25">
      <c r="A3376" s="6">
        <v>2011</v>
      </c>
      <c r="B3376" s="17">
        <v>9854.8623561056556</v>
      </c>
      <c r="C3376" s="17">
        <v>13.570705421</v>
      </c>
      <c r="D3376" s="6">
        <f t="shared" si="53"/>
        <v>9.8548623561056559</v>
      </c>
    </row>
    <row r="3377" spans="1:4" x14ac:dyDescent="0.25">
      <c r="A3377" s="6">
        <v>2011</v>
      </c>
      <c r="B3377" s="17">
        <v>9901.4479774479023</v>
      </c>
      <c r="C3377" s="17">
        <v>22.1146655358</v>
      </c>
      <c r="D3377" s="6">
        <f t="shared" si="53"/>
        <v>9.9014479774479032</v>
      </c>
    </row>
    <row r="3378" spans="1:4" x14ac:dyDescent="0.25">
      <c r="A3378" s="6">
        <v>2011</v>
      </c>
      <c r="B3378" s="17">
        <v>9949.7499027908816</v>
      </c>
      <c r="C3378" s="17">
        <v>22.4976879126</v>
      </c>
      <c r="D3378" s="6">
        <f t="shared" si="53"/>
        <v>9.9497499027908809</v>
      </c>
    </row>
    <row r="3379" spans="1:4" x14ac:dyDescent="0.25">
      <c r="A3379" s="6">
        <v>2011</v>
      </c>
      <c r="B3379" s="17">
        <v>9991.6203509290244</v>
      </c>
      <c r="C3379" s="17">
        <v>12.9857305348</v>
      </c>
      <c r="D3379" s="6">
        <f t="shared" si="53"/>
        <v>9.9916203509290238</v>
      </c>
    </row>
    <row r="3380" spans="1:4" x14ac:dyDescent="0.25">
      <c r="A3380" s="6">
        <v>2011</v>
      </c>
      <c r="B3380" s="17">
        <v>10036.255911526332</v>
      </c>
      <c r="C3380" s="17">
        <v>19.345368516899999</v>
      </c>
      <c r="D3380" s="6">
        <f t="shared" si="53"/>
        <v>10.036255911526332</v>
      </c>
    </row>
    <row r="3381" spans="1:4" x14ac:dyDescent="0.25">
      <c r="A3381" s="6">
        <v>2011</v>
      </c>
      <c r="B3381" s="17">
        <v>10084.283256265542</v>
      </c>
      <c r="C3381" s="17">
        <v>22.315940912199999</v>
      </c>
      <c r="D3381" s="6">
        <f t="shared" si="53"/>
        <v>10.084283256265541</v>
      </c>
    </row>
    <row r="3382" spans="1:4" x14ac:dyDescent="0.25">
      <c r="A3382" s="6">
        <v>2011</v>
      </c>
      <c r="B3382" s="17">
        <v>10130.224747074222</v>
      </c>
      <c r="C3382" s="17">
        <v>22.462011799100001</v>
      </c>
      <c r="D3382" s="6">
        <f t="shared" si="53"/>
        <v>10.130224747074223</v>
      </c>
    </row>
    <row r="3383" spans="1:4" x14ac:dyDescent="0.25">
      <c r="A3383" s="6">
        <v>2011</v>
      </c>
      <c r="B3383" s="17">
        <v>10178.151679351478</v>
      </c>
      <c r="C3383" s="17">
        <v>15.901331116</v>
      </c>
      <c r="D3383" s="6">
        <f t="shared" si="53"/>
        <v>10.178151679351478</v>
      </c>
    </row>
    <row r="3384" spans="1:4" x14ac:dyDescent="0.25">
      <c r="A3384" s="6">
        <v>2011</v>
      </c>
      <c r="B3384" s="17">
        <v>10227.638663899868</v>
      </c>
      <c r="C3384" s="17">
        <v>14.0497627317</v>
      </c>
      <c r="D3384" s="6">
        <f t="shared" si="53"/>
        <v>10.227638663899869</v>
      </c>
    </row>
    <row r="3385" spans="1:4" x14ac:dyDescent="0.25">
      <c r="A3385" s="6">
        <v>2011</v>
      </c>
      <c r="B3385" s="17">
        <v>10275.202064416866</v>
      </c>
      <c r="C3385" s="17">
        <v>14.4437079075</v>
      </c>
      <c r="D3385" s="6">
        <f t="shared" si="53"/>
        <v>10.275202064416867</v>
      </c>
    </row>
    <row r="3386" spans="1:4" x14ac:dyDescent="0.25">
      <c r="A3386" s="6">
        <v>2011</v>
      </c>
      <c r="B3386" s="17">
        <v>10319.988381921785</v>
      </c>
      <c r="C3386" s="17">
        <v>26.451493617299999</v>
      </c>
      <c r="D3386" s="6">
        <f t="shared" si="53"/>
        <v>10.319988381921785</v>
      </c>
    </row>
    <row r="3387" spans="1:4" x14ac:dyDescent="0.25">
      <c r="A3387" s="6">
        <v>2011</v>
      </c>
      <c r="B3387" s="17">
        <v>10326.290351934133</v>
      </c>
      <c r="C3387" s="17">
        <v>52.307295601500002</v>
      </c>
      <c r="D3387" s="6">
        <f t="shared" si="53"/>
        <v>10.326290351934132</v>
      </c>
    </row>
    <row r="3388" spans="1:4" x14ac:dyDescent="0.25">
      <c r="A3388" s="6">
        <v>2011</v>
      </c>
      <c r="B3388" s="17">
        <v>10327.573734519094</v>
      </c>
      <c r="C3388" s="17">
        <v>43.5843714349</v>
      </c>
      <c r="D3388" s="6">
        <f t="shared" si="53"/>
        <v>10.327573734519094</v>
      </c>
    </row>
    <row r="3389" spans="1:4" x14ac:dyDescent="0.25">
      <c r="A3389" s="6">
        <v>2011</v>
      </c>
      <c r="B3389" s="17">
        <v>10368.696116935358</v>
      </c>
      <c r="C3389" s="17">
        <v>12.8115051035</v>
      </c>
      <c r="D3389" s="6">
        <f t="shared" si="53"/>
        <v>10.368696116935357</v>
      </c>
    </row>
    <row r="3390" spans="1:4" x14ac:dyDescent="0.25">
      <c r="A3390" s="6">
        <v>2011</v>
      </c>
      <c r="B3390" s="17">
        <v>10416.838698272253</v>
      </c>
      <c r="C3390" s="17">
        <v>16.307541449199999</v>
      </c>
      <c r="D3390" s="6">
        <f t="shared" si="53"/>
        <v>10.416838698272253</v>
      </c>
    </row>
    <row r="3391" spans="1:4" x14ac:dyDescent="0.25">
      <c r="A3391" s="6">
        <v>2011</v>
      </c>
      <c r="B3391" s="17">
        <v>10446.377601676915</v>
      </c>
      <c r="C3391" s="17">
        <v>12.353353564100001</v>
      </c>
      <c r="D3391" s="6">
        <f t="shared" si="53"/>
        <v>10.446377601676915</v>
      </c>
    </row>
    <row r="3392" spans="1:4" x14ac:dyDescent="0.25">
      <c r="A3392" s="6">
        <v>2011</v>
      </c>
      <c r="B3392" s="17">
        <v>10475.378907015318</v>
      </c>
      <c r="C3392" s="17">
        <v>16.102466399000001</v>
      </c>
      <c r="D3392" s="6">
        <f t="shared" ref="D3392:D3455" si="54">B3392/1000</f>
        <v>10.475378907015317</v>
      </c>
    </row>
    <row r="3393" spans="1:4" x14ac:dyDescent="0.25">
      <c r="A3393" s="6">
        <v>2011</v>
      </c>
      <c r="B3393" s="17">
        <v>10521.929689430868</v>
      </c>
      <c r="C3393" s="17">
        <v>15.9058156761</v>
      </c>
      <c r="D3393" s="6">
        <f t="shared" si="54"/>
        <v>10.521929689430868</v>
      </c>
    </row>
    <row r="3394" spans="1:4" x14ac:dyDescent="0.25">
      <c r="A3394" s="6">
        <v>2011</v>
      </c>
      <c r="B3394" s="17">
        <v>10570.151778839774</v>
      </c>
      <c r="C3394" s="17">
        <v>28.737526347799999</v>
      </c>
      <c r="D3394" s="6">
        <f t="shared" si="54"/>
        <v>10.570151778839774</v>
      </c>
    </row>
    <row r="3395" spans="1:4" x14ac:dyDescent="0.25">
      <c r="A3395" s="6">
        <v>2011</v>
      </c>
      <c r="B3395" s="17">
        <v>10618.857685822133</v>
      </c>
      <c r="C3395" s="17">
        <v>23.897301389399999</v>
      </c>
      <c r="D3395" s="6">
        <f t="shared" si="54"/>
        <v>10.618857685822134</v>
      </c>
    </row>
    <row r="3396" spans="1:4" x14ac:dyDescent="0.25">
      <c r="A3396" s="6">
        <v>2011</v>
      </c>
      <c r="B3396" s="17">
        <v>10665.973431464779</v>
      </c>
      <c r="C3396" s="17">
        <v>19.248003775699999</v>
      </c>
      <c r="D3396" s="6">
        <f t="shared" si="54"/>
        <v>10.66597343146478</v>
      </c>
    </row>
    <row r="3397" spans="1:4" x14ac:dyDescent="0.25">
      <c r="A3397" s="6">
        <v>2011</v>
      </c>
      <c r="B3397" s="17">
        <v>10707.229385314879</v>
      </c>
      <c r="C3397" s="17">
        <v>25.744170836399999</v>
      </c>
      <c r="D3397" s="6">
        <f t="shared" si="54"/>
        <v>10.707229385314879</v>
      </c>
    </row>
    <row r="3398" spans="1:4" x14ac:dyDescent="0.25">
      <c r="A3398" s="6">
        <v>2011</v>
      </c>
      <c r="B3398" s="17">
        <v>10753.289782671565</v>
      </c>
      <c r="C3398" s="17">
        <v>14.4653581509</v>
      </c>
      <c r="D3398" s="6">
        <f t="shared" si="54"/>
        <v>10.753289782671565</v>
      </c>
    </row>
    <row r="3399" spans="1:4" x14ac:dyDescent="0.25">
      <c r="A3399" s="6">
        <v>2011</v>
      </c>
      <c r="B3399" s="17">
        <v>10800.130733162267</v>
      </c>
      <c r="C3399" s="17">
        <v>16.779455219799999</v>
      </c>
      <c r="D3399" s="6">
        <f t="shared" si="54"/>
        <v>10.800130733162266</v>
      </c>
    </row>
    <row r="3400" spans="1:4" x14ac:dyDescent="0.25">
      <c r="A3400" s="6">
        <v>2011</v>
      </c>
      <c r="B3400" s="17">
        <v>10816.447145829132</v>
      </c>
      <c r="C3400" s="17">
        <v>12.8862704578</v>
      </c>
      <c r="D3400" s="6">
        <f t="shared" si="54"/>
        <v>10.816447145829132</v>
      </c>
    </row>
    <row r="3401" spans="1:4" x14ac:dyDescent="0.25">
      <c r="A3401" s="6">
        <v>2011</v>
      </c>
      <c r="B3401" s="17">
        <v>10837.260455627005</v>
      </c>
      <c r="C3401" s="17">
        <v>13.2900945569</v>
      </c>
      <c r="D3401" s="6">
        <f t="shared" si="54"/>
        <v>10.837260455627005</v>
      </c>
    </row>
    <row r="3402" spans="1:4" x14ac:dyDescent="0.25">
      <c r="A3402" s="6">
        <v>2011</v>
      </c>
      <c r="B3402" s="17">
        <v>10886.145198557455</v>
      </c>
      <c r="C3402" s="17">
        <v>12.879502866099999</v>
      </c>
      <c r="D3402" s="6">
        <f t="shared" si="54"/>
        <v>10.886145198557456</v>
      </c>
    </row>
    <row r="3403" spans="1:4" x14ac:dyDescent="0.25">
      <c r="A3403" s="6">
        <v>2011</v>
      </c>
      <c r="B3403" s="17">
        <v>10927.01310709949</v>
      </c>
      <c r="C3403" s="17">
        <v>14.5299325093</v>
      </c>
      <c r="D3403" s="6">
        <f t="shared" si="54"/>
        <v>10.927013107099491</v>
      </c>
    </row>
    <row r="3404" spans="1:4" x14ac:dyDescent="0.25">
      <c r="A3404" s="6">
        <v>2011</v>
      </c>
      <c r="B3404" s="17">
        <v>10950.592906509275</v>
      </c>
      <c r="C3404" s="17">
        <v>18.7092390673</v>
      </c>
      <c r="D3404" s="6">
        <f t="shared" si="54"/>
        <v>10.950592906509275</v>
      </c>
    </row>
    <row r="3405" spans="1:4" x14ac:dyDescent="0.25">
      <c r="A3405" s="6">
        <v>2011</v>
      </c>
      <c r="B3405" s="17">
        <v>10972.000862395507</v>
      </c>
      <c r="C3405" s="17">
        <v>17.1129564871</v>
      </c>
      <c r="D3405" s="6">
        <f t="shared" si="54"/>
        <v>10.972000862395507</v>
      </c>
    </row>
    <row r="3406" spans="1:4" x14ac:dyDescent="0.25">
      <c r="A3406" s="6">
        <v>2011</v>
      </c>
      <c r="B3406" s="17">
        <v>11012.229634207974</v>
      </c>
      <c r="C3406" s="17">
        <v>26.4725680301</v>
      </c>
      <c r="D3406" s="6">
        <f t="shared" si="54"/>
        <v>11.012229634207973</v>
      </c>
    </row>
    <row r="3407" spans="1:4" x14ac:dyDescent="0.25">
      <c r="A3407" s="6">
        <v>2011</v>
      </c>
      <c r="B3407" s="17">
        <v>11039.404171006436</v>
      </c>
      <c r="C3407" s="17">
        <v>18.518209883600001</v>
      </c>
      <c r="D3407" s="6">
        <f t="shared" si="54"/>
        <v>11.039404171006435</v>
      </c>
    </row>
    <row r="3408" spans="1:4" x14ac:dyDescent="0.25">
      <c r="A3408" s="6">
        <v>2011</v>
      </c>
      <c r="B3408" s="17">
        <v>11074.168544325283</v>
      </c>
      <c r="C3408" s="17">
        <v>19.0433967112</v>
      </c>
      <c r="D3408" s="6">
        <f t="shared" si="54"/>
        <v>11.074168544325282</v>
      </c>
    </row>
    <row r="3409" spans="1:4" x14ac:dyDescent="0.25">
      <c r="A3409" s="6">
        <v>2011</v>
      </c>
      <c r="B3409" s="17">
        <v>11108.987140422769</v>
      </c>
      <c r="C3409" s="17">
        <v>26.221158124799999</v>
      </c>
      <c r="D3409" s="6">
        <f t="shared" si="54"/>
        <v>11.108987140422769</v>
      </c>
    </row>
    <row r="3410" spans="1:4" x14ac:dyDescent="0.25">
      <c r="A3410" s="6">
        <v>2011</v>
      </c>
      <c r="B3410" s="17">
        <v>11151.136721645878</v>
      </c>
      <c r="C3410" s="17">
        <v>12.0773036338</v>
      </c>
      <c r="D3410" s="6">
        <f t="shared" si="54"/>
        <v>11.151136721645878</v>
      </c>
    </row>
    <row r="3411" spans="1:4" x14ac:dyDescent="0.25">
      <c r="A3411" s="6">
        <v>2011</v>
      </c>
      <c r="B3411" s="17">
        <v>11188.51495855513</v>
      </c>
      <c r="C3411" s="17">
        <v>22.186263776499999</v>
      </c>
      <c r="D3411" s="6">
        <f t="shared" si="54"/>
        <v>11.18851495855513</v>
      </c>
    </row>
    <row r="3412" spans="1:4" x14ac:dyDescent="0.25">
      <c r="A3412" s="6">
        <v>2011</v>
      </c>
      <c r="B3412" s="17">
        <v>11229.386221895737</v>
      </c>
      <c r="C3412" s="17">
        <v>15.568984136399999</v>
      </c>
      <c r="D3412" s="6">
        <f t="shared" si="54"/>
        <v>11.229386221895737</v>
      </c>
    </row>
    <row r="3413" spans="1:4" x14ac:dyDescent="0.25">
      <c r="A3413" s="6">
        <v>2011</v>
      </c>
      <c r="B3413" s="17">
        <v>11278.557116572274</v>
      </c>
      <c r="C3413" s="17">
        <v>20.499513046000001</v>
      </c>
      <c r="D3413" s="6">
        <f t="shared" si="54"/>
        <v>11.278557116572275</v>
      </c>
    </row>
    <row r="3414" spans="1:4" x14ac:dyDescent="0.25">
      <c r="A3414" s="6">
        <v>2011</v>
      </c>
      <c r="B3414" s="17">
        <v>11327.32875951085</v>
      </c>
      <c r="C3414" s="17">
        <v>13.560888503299999</v>
      </c>
      <c r="D3414" s="6">
        <f t="shared" si="54"/>
        <v>11.32732875951085</v>
      </c>
    </row>
    <row r="3415" spans="1:4" x14ac:dyDescent="0.25">
      <c r="A3415" s="6">
        <v>2011</v>
      </c>
      <c r="B3415" s="17">
        <v>11376.336772743598</v>
      </c>
      <c r="C3415" s="17">
        <v>15.453301315099999</v>
      </c>
      <c r="D3415" s="6">
        <f t="shared" si="54"/>
        <v>11.376336772743597</v>
      </c>
    </row>
    <row r="3416" spans="1:4" x14ac:dyDescent="0.25">
      <c r="A3416" s="6">
        <v>2011</v>
      </c>
      <c r="B3416" s="17">
        <v>11423.914675844984</v>
      </c>
      <c r="C3416" s="17">
        <v>14.9162376787</v>
      </c>
      <c r="D3416" s="6">
        <f t="shared" si="54"/>
        <v>11.423914675844983</v>
      </c>
    </row>
    <row r="3417" spans="1:4" x14ac:dyDescent="0.25">
      <c r="A3417" s="6">
        <v>2011</v>
      </c>
      <c r="B3417" s="17">
        <v>11460.946936034428</v>
      </c>
      <c r="C3417" s="17">
        <v>21.296325720799999</v>
      </c>
      <c r="D3417" s="6">
        <f t="shared" si="54"/>
        <v>11.460946936034428</v>
      </c>
    </row>
    <row r="3418" spans="1:4" x14ac:dyDescent="0.25">
      <c r="A3418" s="6">
        <v>2011</v>
      </c>
      <c r="B3418" s="17">
        <v>11493.554581529597</v>
      </c>
      <c r="C3418" s="17">
        <v>11.8586605512</v>
      </c>
      <c r="D3418" s="6">
        <f t="shared" si="54"/>
        <v>11.493554581529597</v>
      </c>
    </row>
    <row r="3419" spans="1:4" x14ac:dyDescent="0.25">
      <c r="A3419" s="6">
        <v>2011</v>
      </c>
      <c r="B3419" s="17">
        <v>11535.046688545746</v>
      </c>
      <c r="C3419" s="17">
        <v>13.050346748999999</v>
      </c>
      <c r="D3419" s="6">
        <f t="shared" si="54"/>
        <v>11.535046688545746</v>
      </c>
    </row>
    <row r="3420" spans="1:4" x14ac:dyDescent="0.25">
      <c r="A3420" s="6">
        <v>2011</v>
      </c>
      <c r="B3420" s="17">
        <v>11583.603038572994</v>
      </c>
      <c r="C3420" s="17">
        <v>14.3244600874</v>
      </c>
      <c r="D3420" s="6">
        <f t="shared" si="54"/>
        <v>11.583603038572994</v>
      </c>
    </row>
    <row r="3421" spans="1:4" x14ac:dyDescent="0.25">
      <c r="A3421" s="6">
        <v>2011</v>
      </c>
      <c r="B3421" s="17">
        <v>11626.08357568598</v>
      </c>
      <c r="C3421" s="17">
        <v>14.937647739999999</v>
      </c>
      <c r="D3421" s="6">
        <f t="shared" si="54"/>
        <v>11.62608357568598</v>
      </c>
    </row>
    <row r="3422" spans="1:4" x14ac:dyDescent="0.25">
      <c r="A3422" s="6">
        <v>2011</v>
      </c>
      <c r="B3422" s="17">
        <v>11642.6161029169</v>
      </c>
      <c r="C3422" s="17">
        <v>11.978676739899999</v>
      </c>
      <c r="D3422" s="6">
        <f t="shared" si="54"/>
        <v>11.6426161029169</v>
      </c>
    </row>
    <row r="3423" spans="1:4" x14ac:dyDescent="0.25">
      <c r="A3423" s="6">
        <v>2011</v>
      </c>
      <c r="B3423" s="17">
        <v>11655.905355749233</v>
      </c>
      <c r="C3423" s="17">
        <v>22.370180968700002</v>
      </c>
      <c r="D3423" s="6">
        <f t="shared" si="54"/>
        <v>11.655905355749233</v>
      </c>
    </row>
    <row r="3424" spans="1:4" x14ac:dyDescent="0.25">
      <c r="A3424" s="6">
        <v>2011</v>
      </c>
      <c r="B3424" s="17">
        <v>11661.88207281378</v>
      </c>
      <c r="C3424" s="17">
        <v>16.0654210939</v>
      </c>
      <c r="D3424" s="6">
        <f t="shared" si="54"/>
        <v>11.66188207281378</v>
      </c>
    </row>
    <row r="3425" spans="1:4" x14ac:dyDescent="0.25">
      <c r="A3425" s="6">
        <v>2011</v>
      </c>
      <c r="B3425" s="17">
        <v>11676.196928385696</v>
      </c>
      <c r="C3425" s="17">
        <v>13.763418118500001</v>
      </c>
      <c r="D3425" s="6">
        <f t="shared" si="54"/>
        <v>11.676196928385696</v>
      </c>
    </row>
    <row r="3426" spans="1:4" x14ac:dyDescent="0.25">
      <c r="A3426" s="6">
        <v>2011</v>
      </c>
      <c r="B3426" s="17">
        <v>11715.831298825256</v>
      </c>
      <c r="C3426" s="17">
        <v>20.176146792800001</v>
      </c>
      <c r="D3426" s="6">
        <f t="shared" si="54"/>
        <v>11.715831298825256</v>
      </c>
    </row>
    <row r="3427" spans="1:4" x14ac:dyDescent="0.25">
      <c r="A3427" s="6">
        <v>2011</v>
      </c>
      <c r="B3427" s="17">
        <v>11759.485840967691</v>
      </c>
      <c r="C3427" s="17">
        <v>13.146789227299999</v>
      </c>
      <c r="D3427" s="6">
        <f t="shared" si="54"/>
        <v>11.759485840967692</v>
      </c>
    </row>
    <row r="3428" spans="1:4" x14ac:dyDescent="0.25">
      <c r="A3428" s="6">
        <v>2011</v>
      </c>
      <c r="B3428" s="17">
        <v>11782.558672643123</v>
      </c>
      <c r="C3428" s="17">
        <v>12.724875520199999</v>
      </c>
      <c r="D3428" s="6">
        <f t="shared" si="54"/>
        <v>11.782558672643123</v>
      </c>
    </row>
    <row r="3429" spans="1:4" x14ac:dyDescent="0.25">
      <c r="A3429" s="6">
        <v>2011</v>
      </c>
      <c r="B3429" s="17">
        <v>11827.163676959804</v>
      </c>
      <c r="C3429" s="17">
        <v>18.0117899876</v>
      </c>
      <c r="D3429" s="6">
        <f t="shared" si="54"/>
        <v>11.827163676959804</v>
      </c>
    </row>
    <row r="3430" spans="1:4" x14ac:dyDescent="0.25">
      <c r="A3430" s="6">
        <v>2011</v>
      </c>
      <c r="B3430" s="17">
        <v>11868.407584490858</v>
      </c>
      <c r="C3430" s="17">
        <v>10.744757078799999</v>
      </c>
      <c r="D3430" s="6">
        <f t="shared" si="54"/>
        <v>11.868407584490859</v>
      </c>
    </row>
    <row r="3431" spans="1:4" x14ac:dyDescent="0.25">
      <c r="A3431" s="6">
        <v>2011</v>
      </c>
      <c r="B3431" s="17">
        <v>11906.213930410237</v>
      </c>
      <c r="C3431" s="17">
        <v>12.616768027099999</v>
      </c>
      <c r="D3431" s="6">
        <f t="shared" si="54"/>
        <v>11.906213930410237</v>
      </c>
    </row>
    <row r="3432" spans="1:4" x14ac:dyDescent="0.25">
      <c r="A3432" s="6">
        <v>2011</v>
      </c>
      <c r="B3432" s="17">
        <v>11944.037554368979</v>
      </c>
      <c r="C3432" s="17">
        <v>13.112173043</v>
      </c>
      <c r="D3432" s="6">
        <f t="shared" si="54"/>
        <v>11.944037554368979</v>
      </c>
    </row>
    <row r="3433" spans="1:4" x14ac:dyDescent="0.25">
      <c r="A3433" s="6">
        <v>2011</v>
      </c>
      <c r="B3433" s="17">
        <v>11991.927979752898</v>
      </c>
      <c r="C3433" s="17">
        <v>11.904225585900001</v>
      </c>
      <c r="D3433" s="6">
        <f t="shared" si="54"/>
        <v>11.991927979752898</v>
      </c>
    </row>
    <row r="3434" spans="1:4" x14ac:dyDescent="0.25">
      <c r="A3434" s="6">
        <v>2011</v>
      </c>
      <c r="B3434" s="17">
        <v>12038.027172423193</v>
      </c>
      <c r="C3434" s="17">
        <v>9.1917964423500003</v>
      </c>
      <c r="D3434" s="6">
        <f t="shared" si="54"/>
        <v>12.038027172423194</v>
      </c>
    </row>
    <row r="3435" spans="1:4" x14ac:dyDescent="0.25">
      <c r="A3435" s="6">
        <v>2011</v>
      </c>
      <c r="B3435" s="17">
        <v>12087.118968217685</v>
      </c>
      <c r="C3435" s="17">
        <v>16.211490012199999</v>
      </c>
      <c r="D3435" s="6">
        <f t="shared" si="54"/>
        <v>12.087118968217684</v>
      </c>
    </row>
    <row r="3436" spans="1:4" x14ac:dyDescent="0.25">
      <c r="A3436" s="6">
        <v>2011</v>
      </c>
      <c r="B3436" s="17">
        <v>12136.120623422845</v>
      </c>
      <c r="C3436" s="17">
        <v>12.533825792</v>
      </c>
      <c r="D3436" s="6">
        <f t="shared" si="54"/>
        <v>12.136120623422844</v>
      </c>
    </row>
    <row r="3437" spans="1:4" x14ac:dyDescent="0.25">
      <c r="A3437" s="6">
        <v>2011</v>
      </c>
      <c r="B3437" s="17">
        <v>12185.691071658599</v>
      </c>
      <c r="C3437" s="17">
        <v>16.5153377241</v>
      </c>
      <c r="D3437" s="6">
        <f t="shared" si="54"/>
        <v>12.185691071658599</v>
      </c>
    </row>
    <row r="3438" spans="1:4" x14ac:dyDescent="0.25">
      <c r="A3438" s="6">
        <v>2011</v>
      </c>
      <c r="B3438" s="17">
        <v>12234.521308569803</v>
      </c>
      <c r="C3438" s="17">
        <v>13.9869137595</v>
      </c>
      <c r="D3438" s="6">
        <f t="shared" si="54"/>
        <v>12.234521308569803</v>
      </c>
    </row>
    <row r="3439" spans="1:4" x14ac:dyDescent="0.25">
      <c r="A3439" s="6">
        <v>2011</v>
      </c>
      <c r="B3439" s="17">
        <v>12274.746044423786</v>
      </c>
      <c r="C3439" s="17">
        <v>21.831405247500001</v>
      </c>
      <c r="D3439" s="6">
        <f t="shared" si="54"/>
        <v>12.274746044423786</v>
      </c>
    </row>
    <row r="3440" spans="1:4" x14ac:dyDescent="0.25">
      <c r="A3440" s="6">
        <v>2011</v>
      </c>
      <c r="B3440" s="17">
        <v>12315.386006783949</v>
      </c>
      <c r="C3440" s="17">
        <v>15.948195226899999</v>
      </c>
      <c r="D3440" s="6">
        <f t="shared" si="54"/>
        <v>12.31538600678395</v>
      </c>
    </row>
    <row r="3441" spans="1:4" x14ac:dyDescent="0.25">
      <c r="A3441" s="6">
        <v>2011</v>
      </c>
      <c r="B3441" s="17">
        <v>12364.734998474687</v>
      </c>
      <c r="C3441" s="17">
        <v>19.063017527900001</v>
      </c>
      <c r="D3441" s="6">
        <f t="shared" si="54"/>
        <v>12.364734998474686</v>
      </c>
    </row>
    <row r="3442" spans="1:4" x14ac:dyDescent="0.25">
      <c r="A3442" s="6">
        <v>2011</v>
      </c>
      <c r="B3442" s="17">
        <v>12414.485653781439</v>
      </c>
      <c r="C3442" s="17">
        <v>17.5093983557</v>
      </c>
      <c r="D3442" s="6">
        <f t="shared" si="54"/>
        <v>12.414485653781439</v>
      </c>
    </row>
    <row r="3443" spans="1:4" x14ac:dyDescent="0.25">
      <c r="A3443" s="6">
        <v>2011</v>
      </c>
      <c r="B3443" s="17">
        <v>12463.769382835093</v>
      </c>
      <c r="C3443" s="17">
        <v>17.9534463086</v>
      </c>
      <c r="D3443" s="6">
        <f t="shared" si="54"/>
        <v>12.463769382835093</v>
      </c>
    </row>
    <row r="3444" spans="1:4" x14ac:dyDescent="0.25">
      <c r="A3444" s="6">
        <v>2011</v>
      </c>
      <c r="B3444" s="17">
        <v>12513.456461219395</v>
      </c>
      <c r="C3444" s="17">
        <v>26.917127688800001</v>
      </c>
      <c r="D3444" s="6">
        <f t="shared" si="54"/>
        <v>12.513456461219395</v>
      </c>
    </row>
    <row r="3445" spans="1:4" x14ac:dyDescent="0.25">
      <c r="A3445" s="6">
        <v>2011</v>
      </c>
      <c r="B3445" s="17">
        <v>12562.347828843354</v>
      </c>
      <c r="C3445" s="17">
        <v>14.746095564899999</v>
      </c>
      <c r="D3445" s="6">
        <f t="shared" si="54"/>
        <v>12.562347828843354</v>
      </c>
    </row>
    <row r="3446" spans="1:4" x14ac:dyDescent="0.25">
      <c r="A3446" s="6">
        <v>2011</v>
      </c>
      <c r="B3446" s="17">
        <v>12604.858779076339</v>
      </c>
      <c r="C3446" s="17">
        <v>13.779270632199999</v>
      </c>
      <c r="D3446" s="6">
        <f t="shared" si="54"/>
        <v>12.60485877907634</v>
      </c>
    </row>
    <row r="3447" spans="1:4" x14ac:dyDescent="0.25">
      <c r="A3447" s="6">
        <v>2011</v>
      </c>
      <c r="B3447" s="17">
        <v>12653.465233023189</v>
      </c>
      <c r="C3447" s="17">
        <v>13.4884036018</v>
      </c>
      <c r="D3447" s="6">
        <f t="shared" si="54"/>
        <v>12.653465233023189</v>
      </c>
    </row>
    <row r="3448" spans="1:4" x14ac:dyDescent="0.25">
      <c r="A3448" s="6">
        <v>2011</v>
      </c>
      <c r="B3448" s="17">
        <v>12702.373940935337</v>
      </c>
      <c r="C3448" s="17">
        <v>16.328920943</v>
      </c>
      <c r="D3448" s="6">
        <f t="shared" si="54"/>
        <v>12.702373940935336</v>
      </c>
    </row>
    <row r="3449" spans="1:4" x14ac:dyDescent="0.25">
      <c r="A3449" s="6">
        <v>2011</v>
      </c>
      <c r="B3449" s="17">
        <v>12751.392758798744</v>
      </c>
      <c r="C3449" s="17">
        <v>15.2853784575</v>
      </c>
      <c r="D3449" s="6">
        <f t="shared" si="54"/>
        <v>12.751392758798744</v>
      </c>
    </row>
    <row r="3450" spans="1:4" x14ac:dyDescent="0.25">
      <c r="A3450" s="6">
        <v>2011</v>
      </c>
      <c r="B3450" s="17">
        <v>12798.420205978864</v>
      </c>
      <c r="C3450" s="17">
        <v>17.629671205899999</v>
      </c>
      <c r="D3450" s="6">
        <f t="shared" si="54"/>
        <v>12.798420205978864</v>
      </c>
    </row>
    <row r="3451" spans="1:4" x14ac:dyDescent="0.25">
      <c r="A3451" s="6">
        <v>2011</v>
      </c>
      <c r="B3451" s="17">
        <v>12844.306085156537</v>
      </c>
      <c r="C3451" s="17">
        <v>18.221386669800001</v>
      </c>
      <c r="D3451" s="6">
        <f t="shared" si="54"/>
        <v>12.844306085156537</v>
      </c>
    </row>
    <row r="3452" spans="1:4" x14ac:dyDescent="0.25">
      <c r="A3452" s="6">
        <v>2011</v>
      </c>
      <c r="B3452" s="17">
        <v>12869.476698695978</v>
      </c>
      <c r="C3452" s="17">
        <v>16.266469434200001</v>
      </c>
      <c r="D3452" s="6">
        <f t="shared" si="54"/>
        <v>12.869476698695978</v>
      </c>
    </row>
    <row r="3453" spans="1:4" x14ac:dyDescent="0.25">
      <c r="A3453" s="6">
        <v>2011</v>
      </c>
      <c r="B3453" s="17">
        <v>12887.497458673482</v>
      </c>
      <c r="C3453" s="17">
        <v>29.335244773900001</v>
      </c>
      <c r="D3453" s="6">
        <f t="shared" si="54"/>
        <v>12.887497458673483</v>
      </c>
    </row>
    <row r="3454" spans="1:4" x14ac:dyDescent="0.25">
      <c r="A3454" s="6">
        <v>2011</v>
      </c>
      <c r="B3454" s="17">
        <v>12911.452921545831</v>
      </c>
      <c r="C3454" s="17">
        <v>14.1523579186</v>
      </c>
      <c r="D3454" s="6">
        <f t="shared" si="54"/>
        <v>12.911452921545832</v>
      </c>
    </row>
    <row r="3455" spans="1:4" x14ac:dyDescent="0.25">
      <c r="A3455" s="6">
        <v>2011</v>
      </c>
      <c r="B3455" s="17">
        <v>12943.386794560824</v>
      </c>
      <c r="C3455" s="17">
        <v>21.682489514099998</v>
      </c>
      <c r="D3455" s="6">
        <f t="shared" si="54"/>
        <v>12.943386794560823</v>
      </c>
    </row>
    <row r="3456" spans="1:4" x14ac:dyDescent="0.25">
      <c r="A3456" s="6">
        <v>2011</v>
      </c>
      <c r="B3456" s="17">
        <v>12990.262248439414</v>
      </c>
      <c r="C3456" s="17">
        <v>20.1991379149</v>
      </c>
      <c r="D3456" s="6">
        <f t="shared" ref="D3456:D3519" si="55">B3456/1000</f>
        <v>12.990262248439414</v>
      </c>
    </row>
    <row r="3457" spans="1:4" x14ac:dyDescent="0.25">
      <c r="A3457" s="6">
        <v>2011</v>
      </c>
      <c r="B3457" s="17">
        <v>13038.146731528925</v>
      </c>
      <c r="C3457" s="17">
        <v>16.946508793</v>
      </c>
      <c r="D3457" s="6">
        <f t="shared" si="55"/>
        <v>13.038146731528924</v>
      </c>
    </row>
    <row r="3458" spans="1:4" x14ac:dyDescent="0.25">
      <c r="A3458" s="6">
        <v>2011</v>
      </c>
      <c r="B3458" s="17">
        <v>13060.411181115152</v>
      </c>
      <c r="C3458" s="17">
        <v>16.504676578000002</v>
      </c>
      <c r="D3458" s="6">
        <f t="shared" si="55"/>
        <v>13.060411181115153</v>
      </c>
    </row>
    <row r="3459" spans="1:4" x14ac:dyDescent="0.25">
      <c r="A3459" s="6">
        <v>2011</v>
      </c>
      <c r="B3459" s="17">
        <v>13095.043898541886</v>
      </c>
      <c r="C3459" s="17">
        <v>14.795860874200001</v>
      </c>
      <c r="D3459" s="6">
        <f t="shared" si="55"/>
        <v>13.095043898541887</v>
      </c>
    </row>
    <row r="3460" spans="1:4" x14ac:dyDescent="0.25">
      <c r="A3460" s="6">
        <v>2011</v>
      </c>
      <c r="B3460" s="17">
        <v>13136.943356562873</v>
      </c>
      <c r="C3460" s="17">
        <v>18.437724274600001</v>
      </c>
      <c r="D3460" s="6">
        <f t="shared" si="55"/>
        <v>13.136943356562874</v>
      </c>
    </row>
    <row r="3461" spans="1:4" x14ac:dyDescent="0.25">
      <c r="A3461" s="6">
        <v>2011</v>
      </c>
      <c r="B3461" s="17">
        <v>13180.875499641443</v>
      </c>
      <c r="C3461" s="17">
        <v>25.9839237891</v>
      </c>
      <c r="D3461" s="6">
        <f t="shared" si="55"/>
        <v>13.180875499641443</v>
      </c>
    </row>
    <row r="3462" spans="1:4" x14ac:dyDescent="0.25">
      <c r="A3462" s="6">
        <v>2011</v>
      </c>
      <c r="B3462" s="17">
        <v>13227.357245682717</v>
      </c>
      <c r="C3462" s="17">
        <v>19.762910306999999</v>
      </c>
      <c r="D3462" s="6">
        <f t="shared" si="55"/>
        <v>13.227357245682716</v>
      </c>
    </row>
    <row r="3463" spans="1:4" x14ac:dyDescent="0.25">
      <c r="A3463" s="6">
        <v>2011</v>
      </c>
      <c r="B3463" s="17">
        <v>13276.015148673567</v>
      </c>
      <c r="C3463" s="17">
        <v>27.0751760343</v>
      </c>
      <c r="D3463" s="6">
        <f t="shared" si="55"/>
        <v>13.276015148673567</v>
      </c>
    </row>
    <row r="3464" spans="1:4" x14ac:dyDescent="0.25">
      <c r="A3464" s="6">
        <v>2011</v>
      </c>
      <c r="B3464" s="17">
        <v>13324.659197243107</v>
      </c>
      <c r="C3464" s="17">
        <v>29.411174581699999</v>
      </c>
      <c r="D3464" s="6">
        <f t="shared" si="55"/>
        <v>13.324659197243108</v>
      </c>
    </row>
    <row r="3465" spans="1:4" x14ac:dyDescent="0.25">
      <c r="A3465" s="6">
        <v>2011</v>
      </c>
      <c r="B3465" s="17">
        <v>13373.423734566719</v>
      </c>
      <c r="C3465" s="17">
        <v>9.6013667827599996</v>
      </c>
      <c r="D3465" s="6">
        <f t="shared" si="55"/>
        <v>13.373423734566719</v>
      </c>
    </row>
    <row r="3466" spans="1:4" x14ac:dyDescent="0.25">
      <c r="A3466" s="6">
        <v>2011</v>
      </c>
      <c r="B3466" s="17">
        <v>13421.715520046513</v>
      </c>
      <c r="C3466" s="17">
        <v>22.453370317699999</v>
      </c>
      <c r="D3466" s="6">
        <f t="shared" si="55"/>
        <v>13.421715520046513</v>
      </c>
    </row>
    <row r="3467" spans="1:4" x14ac:dyDescent="0.25">
      <c r="A3467" s="6">
        <v>2011</v>
      </c>
      <c r="B3467" s="17">
        <v>13453.25327235342</v>
      </c>
      <c r="C3467" s="17">
        <v>14.7606028046</v>
      </c>
      <c r="D3467" s="6">
        <f t="shared" si="55"/>
        <v>13.45325327235342</v>
      </c>
    </row>
    <row r="3468" spans="1:4" x14ac:dyDescent="0.25">
      <c r="A3468" s="6">
        <v>2011</v>
      </c>
      <c r="B3468" s="17">
        <v>13469.362948358141</v>
      </c>
      <c r="C3468" s="17">
        <v>14.203873157</v>
      </c>
      <c r="D3468" s="6">
        <f t="shared" si="55"/>
        <v>13.469362948358141</v>
      </c>
    </row>
    <row r="3469" spans="1:4" x14ac:dyDescent="0.25">
      <c r="A3469" s="6">
        <v>2011</v>
      </c>
      <c r="B3469" s="17">
        <v>13513.848397154534</v>
      </c>
      <c r="C3469" s="17">
        <v>13.3554389684</v>
      </c>
      <c r="D3469" s="6">
        <f t="shared" si="55"/>
        <v>13.513848397154534</v>
      </c>
    </row>
    <row r="3470" spans="1:4" x14ac:dyDescent="0.25">
      <c r="A3470" s="6">
        <v>2011</v>
      </c>
      <c r="B3470" s="17">
        <v>13558.133888599799</v>
      </c>
      <c r="C3470" s="17">
        <v>18.5036424798</v>
      </c>
      <c r="D3470" s="6">
        <f t="shared" si="55"/>
        <v>13.5581338885998</v>
      </c>
    </row>
    <row r="3471" spans="1:4" x14ac:dyDescent="0.25">
      <c r="A3471" s="6">
        <v>2011</v>
      </c>
      <c r="B3471" s="17">
        <v>13597.018378664425</v>
      </c>
      <c r="C3471" s="17">
        <v>20.755161948800001</v>
      </c>
      <c r="D3471" s="6">
        <f t="shared" si="55"/>
        <v>13.597018378664425</v>
      </c>
    </row>
    <row r="3472" spans="1:4" x14ac:dyDescent="0.25">
      <c r="A3472" s="6">
        <v>2011</v>
      </c>
      <c r="B3472" s="17">
        <v>13640.105614956718</v>
      </c>
      <c r="C3472" s="17">
        <v>19.132997989900002</v>
      </c>
      <c r="D3472" s="6">
        <f t="shared" si="55"/>
        <v>13.640105614956717</v>
      </c>
    </row>
    <row r="3473" spans="1:4" x14ac:dyDescent="0.25">
      <c r="A3473" s="6">
        <v>2011</v>
      </c>
      <c r="B3473" s="17">
        <v>13685.470261949902</v>
      </c>
      <c r="C3473" s="17">
        <v>17.8693010207</v>
      </c>
      <c r="D3473" s="6">
        <f t="shared" si="55"/>
        <v>13.685470261949902</v>
      </c>
    </row>
    <row r="3474" spans="1:4" x14ac:dyDescent="0.25">
      <c r="A3474" s="6">
        <v>2011</v>
      </c>
      <c r="B3474" s="17">
        <v>13733.548698204719</v>
      </c>
      <c r="C3474" s="17">
        <v>21.283168353299999</v>
      </c>
      <c r="D3474" s="6">
        <f t="shared" si="55"/>
        <v>13.733548698204718</v>
      </c>
    </row>
    <row r="3475" spans="1:4" x14ac:dyDescent="0.25">
      <c r="A3475" s="6">
        <v>2011</v>
      </c>
      <c r="B3475" s="17">
        <v>13783.06732436438</v>
      </c>
      <c r="C3475" s="17">
        <v>26.6542862939</v>
      </c>
      <c r="D3475" s="6">
        <f t="shared" si="55"/>
        <v>13.78306732436438</v>
      </c>
    </row>
    <row r="3476" spans="1:4" x14ac:dyDescent="0.25">
      <c r="A3476" s="6">
        <v>2011</v>
      </c>
      <c r="B3476" s="17">
        <v>13832.262345946341</v>
      </c>
      <c r="C3476" s="17">
        <v>19.486707128599999</v>
      </c>
      <c r="D3476" s="6">
        <f t="shared" si="55"/>
        <v>13.832262345946342</v>
      </c>
    </row>
    <row r="3477" spans="1:4" x14ac:dyDescent="0.25">
      <c r="A3477" s="6">
        <v>2011</v>
      </c>
      <c r="B3477" s="17">
        <v>13879.703904512327</v>
      </c>
      <c r="C3477" s="17">
        <v>17.016002611899999</v>
      </c>
      <c r="D3477" s="6">
        <f t="shared" si="55"/>
        <v>13.879703904512327</v>
      </c>
    </row>
    <row r="3478" spans="1:4" x14ac:dyDescent="0.25">
      <c r="A3478" s="6">
        <v>2011</v>
      </c>
      <c r="B3478" s="17">
        <v>13926.904008864642</v>
      </c>
      <c r="C3478" s="17">
        <v>17.573938936000001</v>
      </c>
      <c r="D3478" s="6">
        <f t="shared" si="55"/>
        <v>13.926904008864641</v>
      </c>
    </row>
    <row r="3479" spans="1:4" x14ac:dyDescent="0.25">
      <c r="A3479" s="6">
        <v>2011</v>
      </c>
      <c r="B3479" s="17">
        <v>13989.430529413656</v>
      </c>
      <c r="C3479" s="17">
        <v>16.8432127622</v>
      </c>
      <c r="D3479" s="6">
        <f t="shared" si="55"/>
        <v>13.989430529413657</v>
      </c>
    </row>
    <row r="3480" spans="1:4" x14ac:dyDescent="0.25">
      <c r="A3480" s="6">
        <v>2011</v>
      </c>
      <c r="B3480" s="17">
        <v>14033.675708922108</v>
      </c>
      <c r="C3480" s="17">
        <v>19.408366079899999</v>
      </c>
      <c r="D3480" s="6">
        <f t="shared" si="55"/>
        <v>14.033675708922107</v>
      </c>
    </row>
    <row r="3481" spans="1:4" x14ac:dyDescent="0.25">
      <c r="A3481" s="6">
        <v>2011</v>
      </c>
      <c r="B3481" s="17">
        <v>14079.898816467236</v>
      </c>
      <c r="C3481" s="17">
        <v>30.270475473899999</v>
      </c>
      <c r="D3481" s="6">
        <f t="shared" si="55"/>
        <v>14.079898816467235</v>
      </c>
    </row>
    <row r="3482" spans="1:4" x14ac:dyDescent="0.25">
      <c r="A3482" s="6">
        <v>2011</v>
      </c>
      <c r="B3482" s="17">
        <v>14129.434230759236</v>
      </c>
      <c r="C3482" s="17">
        <v>29.724604577000001</v>
      </c>
      <c r="D3482" s="6">
        <f t="shared" si="55"/>
        <v>14.129434230759236</v>
      </c>
    </row>
    <row r="3483" spans="1:4" x14ac:dyDescent="0.25">
      <c r="A3483" s="6">
        <v>2011</v>
      </c>
      <c r="B3483" s="17">
        <v>14178.46895018235</v>
      </c>
      <c r="C3483" s="17">
        <v>23.837054504099999</v>
      </c>
      <c r="D3483" s="6">
        <f t="shared" si="55"/>
        <v>14.178468950182351</v>
      </c>
    </row>
    <row r="3484" spans="1:4" x14ac:dyDescent="0.25">
      <c r="A3484" s="6">
        <v>2011</v>
      </c>
      <c r="B3484" s="17">
        <v>14228.22821208015</v>
      </c>
      <c r="C3484" s="17">
        <v>20.524821787200001</v>
      </c>
      <c r="D3484" s="6">
        <f t="shared" si="55"/>
        <v>14.22822821208015</v>
      </c>
    </row>
    <row r="3485" spans="1:4" x14ac:dyDescent="0.25">
      <c r="A3485" s="6">
        <v>2011</v>
      </c>
      <c r="B3485" s="17">
        <v>14278.123212117463</v>
      </c>
      <c r="C3485" s="17">
        <v>28.500264794100001</v>
      </c>
      <c r="D3485" s="6">
        <f t="shared" si="55"/>
        <v>14.278123212117464</v>
      </c>
    </row>
    <row r="3486" spans="1:4" x14ac:dyDescent="0.25">
      <c r="A3486" s="6">
        <v>2011</v>
      </c>
      <c r="B3486" s="17">
        <v>14327.217078777838</v>
      </c>
      <c r="C3486" s="17">
        <v>34.237100494300002</v>
      </c>
      <c r="D3486" s="6">
        <f t="shared" si="55"/>
        <v>14.327217078777839</v>
      </c>
    </row>
    <row r="3487" spans="1:4" x14ac:dyDescent="0.25">
      <c r="A3487" s="6">
        <v>2011</v>
      </c>
      <c r="B3487" s="17">
        <v>14373.506773825302</v>
      </c>
      <c r="C3487" s="17">
        <v>26.673620721900001</v>
      </c>
      <c r="D3487" s="6">
        <f t="shared" si="55"/>
        <v>14.373506773825302</v>
      </c>
    </row>
    <row r="3488" spans="1:4" x14ac:dyDescent="0.25">
      <c r="A3488" s="6">
        <v>2011</v>
      </c>
      <c r="B3488" s="17">
        <v>14420.000250840247</v>
      </c>
      <c r="C3488" s="17">
        <v>28.868469573700001</v>
      </c>
      <c r="D3488" s="6">
        <f t="shared" si="55"/>
        <v>14.420000250840246</v>
      </c>
    </row>
    <row r="3489" spans="1:4" x14ac:dyDescent="0.25">
      <c r="A3489" s="6">
        <v>2011</v>
      </c>
      <c r="B3489" s="17">
        <v>14467.396265307572</v>
      </c>
      <c r="C3489" s="17">
        <v>34.591276736200001</v>
      </c>
      <c r="D3489" s="6">
        <f t="shared" si="55"/>
        <v>14.467396265307572</v>
      </c>
    </row>
    <row r="3490" spans="1:4" x14ac:dyDescent="0.25">
      <c r="A3490" s="6">
        <v>2011</v>
      </c>
      <c r="B3490" s="17">
        <v>14516.135546002119</v>
      </c>
      <c r="C3490" s="17">
        <v>32.3848466922</v>
      </c>
      <c r="D3490" s="6">
        <f t="shared" si="55"/>
        <v>14.516135546002118</v>
      </c>
    </row>
    <row r="3491" spans="1:4" x14ac:dyDescent="0.25">
      <c r="A3491" s="6">
        <v>2011</v>
      </c>
      <c r="B3491" s="17">
        <v>14564.74752269348</v>
      </c>
      <c r="C3491" s="17">
        <v>26.139856851099999</v>
      </c>
      <c r="D3491" s="6">
        <f t="shared" si="55"/>
        <v>14.56474752269348</v>
      </c>
    </row>
    <row r="3492" spans="1:4" x14ac:dyDescent="0.25">
      <c r="A3492" s="6">
        <v>2011</v>
      </c>
      <c r="B3492" s="17">
        <v>14614.390430074833</v>
      </c>
      <c r="C3492" s="17">
        <v>23.918637073700001</v>
      </c>
      <c r="D3492" s="6">
        <f t="shared" si="55"/>
        <v>14.614390430074833</v>
      </c>
    </row>
    <row r="3493" spans="1:4" x14ac:dyDescent="0.25">
      <c r="A3493" s="6">
        <v>2011</v>
      </c>
      <c r="B3493" s="17">
        <v>14664.285509134777</v>
      </c>
      <c r="C3493" s="17">
        <v>30.4833295452</v>
      </c>
      <c r="D3493" s="6">
        <f t="shared" si="55"/>
        <v>14.664285509134777</v>
      </c>
    </row>
    <row r="3494" spans="1:4" x14ac:dyDescent="0.25">
      <c r="A3494" s="6">
        <v>2011</v>
      </c>
      <c r="B3494" s="17">
        <v>14714.201140746136</v>
      </c>
      <c r="C3494" s="17">
        <v>36.6544965581</v>
      </c>
      <c r="D3494" s="6">
        <f t="shared" si="55"/>
        <v>14.714201140746136</v>
      </c>
    </row>
    <row r="3495" spans="1:4" x14ac:dyDescent="0.25">
      <c r="A3495" s="6">
        <v>2011</v>
      </c>
      <c r="B3495" s="17">
        <v>14764.149803199682</v>
      </c>
      <c r="C3495" s="17">
        <v>42.062416450299999</v>
      </c>
      <c r="D3495" s="6">
        <f t="shared" si="55"/>
        <v>14.764149803199683</v>
      </c>
    </row>
    <row r="3496" spans="1:4" x14ac:dyDescent="0.25">
      <c r="A3496" s="6">
        <v>2011</v>
      </c>
      <c r="B3496" s="17">
        <v>14814.154845731644</v>
      </c>
      <c r="C3496" s="17">
        <v>50.409406788600002</v>
      </c>
      <c r="D3496" s="6">
        <f t="shared" si="55"/>
        <v>14.814154845731643</v>
      </c>
    </row>
    <row r="3497" spans="1:4" x14ac:dyDescent="0.25">
      <c r="A3497" s="6">
        <v>2011</v>
      </c>
      <c r="B3497" s="17">
        <v>14864.153492752135</v>
      </c>
      <c r="C3497" s="17">
        <v>54.314179471300001</v>
      </c>
      <c r="D3497" s="6">
        <f t="shared" si="55"/>
        <v>14.864153492752136</v>
      </c>
    </row>
    <row r="3498" spans="1:4" x14ac:dyDescent="0.25">
      <c r="A3498" s="6">
        <v>2011</v>
      </c>
      <c r="B3498" s="17">
        <v>14914.189853364012</v>
      </c>
      <c r="C3498" s="17">
        <v>49.792207636100002</v>
      </c>
      <c r="D3498" s="6">
        <f t="shared" si="55"/>
        <v>14.914189853364013</v>
      </c>
    </row>
    <row r="3499" spans="1:4" x14ac:dyDescent="0.25">
      <c r="A3499" s="6">
        <v>2011</v>
      </c>
      <c r="B3499" s="17">
        <v>14964.17474589905</v>
      </c>
      <c r="C3499" s="17">
        <v>52.1184105309</v>
      </c>
      <c r="D3499" s="6">
        <f t="shared" si="55"/>
        <v>14.964174745899051</v>
      </c>
    </row>
    <row r="3500" spans="1:4" x14ac:dyDescent="0.25">
      <c r="A3500" s="6">
        <v>2011</v>
      </c>
      <c r="B3500" s="17">
        <v>15010.261808904308</v>
      </c>
      <c r="C3500" s="17">
        <v>37.528756141400002</v>
      </c>
      <c r="D3500" s="6">
        <f t="shared" si="55"/>
        <v>15.010261808904309</v>
      </c>
    </row>
    <row r="3501" spans="1:4" x14ac:dyDescent="0.25">
      <c r="A3501" s="6">
        <v>2011</v>
      </c>
      <c r="B3501" s="17">
        <v>15059.552323983618</v>
      </c>
      <c r="C3501" s="17">
        <v>31.2822619664</v>
      </c>
      <c r="D3501" s="6">
        <f t="shared" si="55"/>
        <v>15.059552323983619</v>
      </c>
    </row>
    <row r="3502" spans="1:4" x14ac:dyDescent="0.25">
      <c r="A3502" s="6">
        <v>2011</v>
      </c>
      <c r="B3502" s="17">
        <v>15109.356334910255</v>
      </c>
      <c r="C3502" s="17">
        <v>29.184981077</v>
      </c>
      <c r="D3502" s="6">
        <f t="shared" si="55"/>
        <v>15.109356334910256</v>
      </c>
    </row>
    <row r="3503" spans="1:4" x14ac:dyDescent="0.25">
      <c r="A3503" s="6">
        <v>2014</v>
      </c>
      <c r="B3503" s="17">
        <v>859.60173100785926</v>
      </c>
      <c r="C3503" s="17">
        <v>14.7858644309</v>
      </c>
      <c r="D3503" s="6">
        <f t="shared" si="55"/>
        <v>0.8596017310078593</v>
      </c>
    </row>
    <row r="3504" spans="1:4" x14ac:dyDescent="0.25">
      <c r="A3504" s="6">
        <v>2014</v>
      </c>
      <c r="B3504" s="17">
        <v>908.7525033114124</v>
      </c>
      <c r="C3504" s="17">
        <v>17.781541099199998</v>
      </c>
      <c r="D3504" s="6">
        <f t="shared" si="55"/>
        <v>0.90875250331141244</v>
      </c>
    </row>
    <row r="3505" spans="1:4" x14ac:dyDescent="0.25">
      <c r="A3505" s="6">
        <v>2014</v>
      </c>
      <c r="B3505" s="17">
        <v>958.32212368879073</v>
      </c>
      <c r="C3505" s="17">
        <v>14.8987882414</v>
      </c>
      <c r="D3505" s="6">
        <f t="shared" si="55"/>
        <v>0.95832212368879077</v>
      </c>
    </row>
    <row r="3506" spans="1:4" x14ac:dyDescent="0.25">
      <c r="A3506" s="6">
        <v>2014</v>
      </c>
      <c r="B3506" s="17">
        <v>1006.8752975952592</v>
      </c>
      <c r="C3506" s="17">
        <v>17.813897307600001</v>
      </c>
      <c r="D3506" s="6">
        <f t="shared" si="55"/>
        <v>1.0068752975952593</v>
      </c>
    </row>
    <row r="3507" spans="1:4" x14ac:dyDescent="0.25">
      <c r="A3507" s="6">
        <v>2014</v>
      </c>
      <c r="B3507" s="17">
        <v>1054.3898387663144</v>
      </c>
      <c r="C3507" s="17">
        <v>18.1240813808</v>
      </c>
      <c r="D3507" s="6">
        <f t="shared" si="55"/>
        <v>1.0543898387663144</v>
      </c>
    </row>
    <row r="3508" spans="1:4" x14ac:dyDescent="0.25">
      <c r="A3508" s="6">
        <v>2014</v>
      </c>
      <c r="B3508" s="17">
        <v>1097.8666910476986</v>
      </c>
      <c r="C3508" s="17">
        <v>22.568100144599999</v>
      </c>
      <c r="D3508" s="6">
        <f t="shared" si="55"/>
        <v>1.0978666910476986</v>
      </c>
    </row>
    <row r="3509" spans="1:4" x14ac:dyDescent="0.25">
      <c r="A3509" s="6">
        <v>2014</v>
      </c>
      <c r="B3509" s="17">
        <v>1147.5015600650718</v>
      </c>
      <c r="C3509" s="17">
        <v>19.447666026899999</v>
      </c>
      <c r="D3509" s="6">
        <f t="shared" si="55"/>
        <v>1.1475015600650718</v>
      </c>
    </row>
    <row r="3510" spans="1:4" x14ac:dyDescent="0.25">
      <c r="A3510" s="6">
        <v>2014</v>
      </c>
      <c r="B3510" s="17">
        <v>1197.0664936991755</v>
      </c>
      <c r="C3510" s="17">
        <v>18.1539688107</v>
      </c>
      <c r="D3510" s="6">
        <f t="shared" si="55"/>
        <v>1.1970664936991755</v>
      </c>
    </row>
    <row r="3511" spans="1:4" x14ac:dyDescent="0.25">
      <c r="A3511" s="6">
        <v>2014</v>
      </c>
      <c r="B3511" s="17">
        <v>1245.9586729334414</v>
      </c>
      <c r="C3511" s="17">
        <v>16.563025376700001</v>
      </c>
      <c r="D3511" s="6">
        <f t="shared" si="55"/>
        <v>1.2459586729334415</v>
      </c>
    </row>
    <row r="3512" spans="1:4" x14ac:dyDescent="0.25">
      <c r="A3512" s="6">
        <v>2014</v>
      </c>
      <c r="B3512" s="17">
        <v>1294.4801415590503</v>
      </c>
      <c r="C3512" s="17">
        <v>17.371870397799999</v>
      </c>
      <c r="D3512" s="6">
        <f t="shared" si="55"/>
        <v>1.2944801415590503</v>
      </c>
    </row>
    <row r="3513" spans="1:4" x14ac:dyDescent="0.25">
      <c r="A3513" s="6">
        <v>2014</v>
      </c>
      <c r="B3513" s="17">
        <v>1343.3224789582516</v>
      </c>
      <c r="C3513" s="17">
        <v>18.1236707616</v>
      </c>
      <c r="D3513" s="6">
        <f t="shared" si="55"/>
        <v>1.3433224789582516</v>
      </c>
    </row>
    <row r="3514" spans="1:4" x14ac:dyDescent="0.25">
      <c r="A3514" s="6">
        <v>2014</v>
      </c>
      <c r="B3514" s="17">
        <v>1392.1073111536302</v>
      </c>
      <c r="C3514" s="17">
        <v>19.123265962200001</v>
      </c>
      <c r="D3514" s="6">
        <f t="shared" si="55"/>
        <v>1.3921073111536302</v>
      </c>
    </row>
    <row r="3515" spans="1:4" x14ac:dyDescent="0.25">
      <c r="A3515" s="6">
        <v>2014</v>
      </c>
      <c r="B3515" s="17">
        <v>1438.9866918343164</v>
      </c>
      <c r="C3515" s="17">
        <v>18.288104329799999</v>
      </c>
      <c r="D3515" s="6">
        <f t="shared" si="55"/>
        <v>1.4389866918343164</v>
      </c>
    </row>
    <row r="3516" spans="1:4" x14ac:dyDescent="0.25">
      <c r="A3516" s="6">
        <v>2014</v>
      </c>
      <c r="B3516" s="17">
        <v>1487.4368773060446</v>
      </c>
      <c r="C3516" s="17">
        <v>15.3659200541</v>
      </c>
      <c r="D3516" s="6">
        <f t="shared" si="55"/>
        <v>1.4874368773060447</v>
      </c>
    </row>
    <row r="3517" spans="1:4" x14ac:dyDescent="0.25">
      <c r="A3517" s="6">
        <v>2014</v>
      </c>
      <c r="B3517" s="17">
        <v>1536.8394561109396</v>
      </c>
      <c r="C3517" s="17">
        <v>18.989186893900001</v>
      </c>
      <c r="D3517" s="6">
        <f t="shared" si="55"/>
        <v>1.5368394561109395</v>
      </c>
    </row>
    <row r="3518" spans="1:4" x14ac:dyDescent="0.25">
      <c r="A3518" s="6">
        <v>2014</v>
      </c>
      <c r="B3518" s="17">
        <v>1586.3959981395651</v>
      </c>
      <c r="C3518" s="17">
        <v>17.5092850783</v>
      </c>
      <c r="D3518" s="6">
        <f t="shared" si="55"/>
        <v>1.586395998139565</v>
      </c>
    </row>
    <row r="3519" spans="1:4" x14ac:dyDescent="0.25">
      <c r="A3519" s="6">
        <v>2014</v>
      </c>
      <c r="B3519" s="17">
        <v>1635.9791790827048</v>
      </c>
      <c r="C3519" s="17">
        <v>18.635013169299999</v>
      </c>
      <c r="D3519" s="6">
        <f t="shared" si="55"/>
        <v>1.6359791790827047</v>
      </c>
    </row>
    <row r="3520" spans="1:4" x14ac:dyDescent="0.25">
      <c r="A3520" s="6">
        <v>2014</v>
      </c>
      <c r="B3520" s="17">
        <v>1685.5093173251514</v>
      </c>
      <c r="C3520" s="17">
        <v>17.8595290383</v>
      </c>
      <c r="D3520" s="6">
        <f t="shared" ref="D3520:D3583" si="56">B3520/1000</f>
        <v>1.6855093173251514</v>
      </c>
    </row>
    <row r="3521" spans="1:4" x14ac:dyDescent="0.25">
      <c r="A3521" s="6">
        <v>2014</v>
      </c>
      <c r="B3521" s="17">
        <v>1732.9319907231873</v>
      </c>
      <c r="C3521" s="17">
        <v>16.925441841400001</v>
      </c>
      <c r="D3521" s="6">
        <f t="shared" si="56"/>
        <v>1.7329319907231873</v>
      </c>
    </row>
    <row r="3522" spans="1:4" x14ac:dyDescent="0.25">
      <c r="A3522" s="6">
        <v>2014</v>
      </c>
      <c r="B3522" s="17">
        <v>1781.7781373869175</v>
      </c>
      <c r="C3522" s="17">
        <v>15.6828998115</v>
      </c>
      <c r="D3522" s="6">
        <f t="shared" si="56"/>
        <v>1.7817781373869175</v>
      </c>
    </row>
    <row r="3523" spans="1:4" x14ac:dyDescent="0.25">
      <c r="A3523" s="6">
        <v>2014</v>
      </c>
      <c r="B3523" s="17">
        <v>1830.761509012792</v>
      </c>
      <c r="C3523" s="17">
        <v>17.855360314199999</v>
      </c>
      <c r="D3523" s="6">
        <f t="shared" si="56"/>
        <v>1.830761509012792</v>
      </c>
    </row>
    <row r="3524" spans="1:4" x14ac:dyDescent="0.25">
      <c r="A3524" s="6">
        <v>2014</v>
      </c>
      <c r="B3524" s="17">
        <v>1880.6669927089545</v>
      </c>
      <c r="C3524" s="17">
        <v>16.4910699466</v>
      </c>
      <c r="D3524" s="6">
        <f t="shared" si="56"/>
        <v>1.8806669927089545</v>
      </c>
    </row>
    <row r="3525" spans="1:4" x14ac:dyDescent="0.25">
      <c r="A3525" s="6">
        <v>2014</v>
      </c>
      <c r="B3525" s="17">
        <v>1930.1681500289435</v>
      </c>
      <c r="C3525" s="17">
        <v>18.284434326300001</v>
      </c>
      <c r="D3525" s="6">
        <f t="shared" si="56"/>
        <v>1.9301681500289436</v>
      </c>
    </row>
    <row r="3526" spans="1:4" x14ac:dyDescent="0.25">
      <c r="A3526" s="6">
        <v>2014</v>
      </c>
      <c r="B3526" s="17">
        <v>1979.660001833462</v>
      </c>
      <c r="C3526" s="17">
        <v>17.030630312</v>
      </c>
      <c r="D3526" s="6">
        <f t="shared" si="56"/>
        <v>1.979660001833462</v>
      </c>
    </row>
    <row r="3527" spans="1:4" x14ac:dyDescent="0.25">
      <c r="A3527" s="6">
        <v>2014</v>
      </c>
      <c r="B3527" s="17">
        <v>2029.1707446814326</v>
      </c>
      <c r="C3527" s="17">
        <v>17.746654665099999</v>
      </c>
      <c r="D3527" s="6">
        <f t="shared" si="56"/>
        <v>2.0291707446814327</v>
      </c>
    </row>
    <row r="3528" spans="1:4" x14ac:dyDescent="0.25">
      <c r="A3528" s="6">
        <v>2014</v>
      </c>
      <c r="B3528" s="17">
        <v>2078.6553919351081</v>
      </c>
      <c r="C3528" s="17">
        <v>17.732963670699998</v>
      </c>
      <c r="D3528" s="6">
        <f t="shared" si="56"/>
        <v>2.0786553919351083</v>
      </c>
    </row>
    <row r="3529" spans="1:4" x14ac:dyDescent="0.25">
      <c r="A3529" s="6">
        <v>2014</v>
      </c>
      <c r="B3529" s="17">
        <v>2128.1594562289906</v>
      </c>
      <c r="C3529" s="17">
        <v>15.3283245389</v>
      </c>
      <c r="D3529" s="6">
        <f t="shared" si="56"/>
        <v>2.1281594562289907</v>
      </c>
    </row>
    <row r="3530" spans="1:4" x14ac:dyDescent="0.25">
      <c r="A3530" s="6">
        <v>2014</v>
      </c>
      <c r="B3530" s="17">
        <v>2177.6321621474431</v>
      </c>
      <c r="C3530" s="17">
        <v>18.342142369699999</v>
      </c>
      <c r="D3530" s="6">
        <f t="shared" si="56"/>
        <v>2.177632162147443</v>
      </c>
    </row>
    <row r="3531" spans="1:4" x14ac:dyDescent="0.25">
      <c r="A3531" s="6">
        <v>2014</v>
      </c>
      <c r="B3531" s="17">
        <v>2226.8346489610785</v>
      </c>
      <c r="C3531" s="17">
        <v>17.975423925600001</v>
      </c>
      <c r="D3531" s="6">
        <f t="shared" si="56"/>
        <v>2.2268346489610784</v>
      </c>
    </row>
    <row r="3532" spans="1:4" x14ac:dyDescent="0.25">
      <c r="A3532" s="6">
        <v>2014</v>
      </c>
      <c r="B3532" s="17">
        <v>2275.8878292434692</v>
      </c>
      <c r="C3532" s="17">
        <v>15.316775116000001</v>
      </c>
      <c r="D3532" s="6">
        <f t="shared" si="56"/>
        <v>2.2758878292434694</v>
      </c>
    </row>
    <row r="3533" spans="1:4" x14ac:dyDescent="0.25">
      <c r="A3533" s="6">
        <v>2014</v>
      </c>
      <c r="B3533" s="17">
        <v>2324.8531034237799</v>
      </c>
      <c r="C3533" s="17">
        <v>17.045808098199998</v>
      </c>
      <c r="D3533" s="6">
        <f t="shared" si="56"/>
        <v>2.3248531034237798</v>
      </c>
    </row>
    <row r="3534" spans="1:4" x14ac:dyDescent="0.25">
      <c r="A3534" s="6">
        <v>2014</v>
      </c>
      <c r="B3534" s="17">
        <v>2373.7184804717945</v>
      </c>
      <c r="C3534" s="17">
        <v>19.969178683500001</v>
      </c>
      <c r="D3534" s="6">
        <f t="shared" si="56"/>
        <v>2.3737184804717946</v>
      </c>
    </row>
    <row r="3535" spans="1:4" x14ac:dyDescent="0.25">
      <c r="A3535" s="6">
        <v>2014</v>
      </c>
      <c r="B3535" s="17">
        <v>2423.4010403566808</v>
      </c>
      <c r="C3535" s="17">
        <v>18.072608906599999</v>
      </c>
      <c r="D3535" s="6">
        <f t="shared" si="56"/>
        <v>2.4234010403566808</v>
      </c>
    </row>
    <row r="3536" spans="1:4" x14ac:dyDescent="0.25">
      <c r="A3536" s="6">
        <v>2014</v>
      </c>
      <c r="B3536" s="17">
        <v>2473.3134153593519</v>
      </c>
      <c r="C3536" s="17">
        <v>16.703280579499999</v>
      </c>
      <c r="D3536" s="6">
        <f t="shared" si="56"/>
        <v>2.4733134153593519</v>
      </c>
    </row>
    <row r="3537" spans="1:4" x14ac:dyDescent="0.25">
      <c r="A3537" s="6">
        <v>2014</v>
      </c>
      <c r="B3537" s="17">
        <v>2522.7067172230213</v>
      </c>
      <c r="C3537" s="17">
        <v>21.2956077931</v>
      </c>
      <c r="D3537" s="6">
        <f t="shared" si="56"/>
        <v>2.5227067172230213</v>
      </c>
    </row>
    <row r="3538" spans="1:4" x14ac:dyDescent="0.25">
      <c r="A3538" s="6">
        <v>2014</v>
      </c>
      <c r="B3538" s="17">
        <v>2571.8803853399331</v>
      </c>
      <c r="C3538" s="17">
        <v>17.6942349433</v>
      </c>
      <c r="D3538" s="6">
        <f t="shared" si="56"/>
        <v>2.571880385339933</v>
      </c>
    </row>
    <row r="3539" spans="1:4" x14ac:dyDescent="0.25">
      <c r="A3539" s="6">
        <v>2014</v>
      </c>
      <c r="B3539" s="17">
        <v>2621.0675832270776</v>
      </c>
      <c r="C3539" s="17">
        <v>18.675542330700001</v>
      </c>
      <c r="D3539" s="6">
        <f t="shared" si="56"/>
        <v>2.6210675832270778</v>
      </c>
    </row>
    <row r="3540" spans="1:4" x14ac:dyDescent="0.25">
      <c r="A3540" s="6">
        <v>2014</v>
      </c>
      <c r="B3540" s="17">
        <v>2670.4416711529611</v>
      </c>
      <c r="C3540" s="17">
        <v>19.8240581779</v>
      </c>
      <c r="D3540" s="6">
        <f t="shared" si="56"/>
        <v>2.670441671152961</v>
      </c>
    </row>
    <row r="3541" spans="1:4" x14ac:dyDescent="0.25">
      <c r="A3541" s="6">
        <v>2014</v>
      </c>
      <c r="B3541" s="17">
        <v>2719.7763678317906</v>
      </c>
      <c r="C3541" s="17">
        <v>18.089366164899999</v>
      </c>
      <c r="D3541" s="6">
        <f t="shared" si="56"/>
        <v>2.7197763678317908</v>
      </c>
    </row>
    <row r="3542" spans="1:4" x14ac:dyDescent="0.25">
      <c r="A3542" s="6">
        <v>2014</v>
      </c>
      <c r="B3542" s="17">
        <v>2769.2705984151571</v>
      </c>
      <c r="C3542" s="17">
        <v>17.471847183600001</v>
      </c>
      <c r="D3542" s="6">
        <f t="shared" si="56"/>
        <v>2.7692705984151571</v>
      </c>
    </row>
    <row r="3543" spans="1:4" x14ac:dyDescent="0.25">
      <c r="A3543" s="6">
        <v>2014</v>
      </c>
      <c r="B3543" s="17">
        <v>2818.7168786834486</v>
      </c>
      <c r="C3543" s="17">
        <v>18.974312848299999</v>
      </c>
      <c r="D3543" s="6">
        <f t="shared" si="56"/>
        <v>2.8187168786834484</v>
      </c>
    </row>
    <row r="3544" spans="1:4" x14ac:dyDescent="0.25">
      <c r="A3544" s="6">
        <v>2014</v>
      </c>
      <c r="B3544" s="17">
        <v>2867.7544827915431</v>
      </c>
      <c r="C3544" s="17">
        <v>20.096978988299998</v>
      </c>
      <c r="D3544" s="6">
        <f t="shared" si="56"/>
        <v>2.8677544827915429</v>
      </c>
    </row>
    <row r="3545" spans="1:4" x14ac:dyDescent="0.25">
      <c r="A3545" s="6">
        <v>2014</v>
      </c>
      <c r="B3545" s="17">
        <v>2917.0910998726094</v>
      </c>
      <c r="C3545" s="17">
        <v>17.351448055599999</v>
      </c>
      <c r="D3545" s="6">
        <f t="shared" si="56"/>
        <v>2.9170910998726094</v>
      </c>
    </row>
    <row r="3546" spans="1:4" x14ac:dyDescent="0.25">
      <c r="A3546" s="6">
        <v>2014</v>
      </c>
      <c r="B3546" s="17">
        <v>2966.4610098877556</v>
      </c>
      <c r="C3546" s="17">
        <v>14.814924067</v>
      </c>
      <c r="D3546" s="6">
        <f t="shared" si="56"/>
        <v>2.9664610098877557</v>
      </c>
    </row>
    <row r="3547" spans="1:4" x14ac:dyDescent="0.25">
      <c r="A3547" s="6">
        <v>2014</v>
      </c>
      <c r="B3547" s="17">
        <v>3016.1995242859043</v>
      </c>
      <c r="C3547" s="17">
        <v>17.849787265700002</v>
      </c>
      <c r="D3547" s="6">
        <f t="shared" si="56"/>
        <v>3.0161995242859043</v>
      </c>
    </row>
    <row r="3548" spans="1:4" x14ac:dyDescent="0.25">
      <c r="A3548" s="6">
        <v>2014</v>
      </c>
      <c r="B3548" s="17">
        <v>3063.7355753009592</v>
      </c>
      <c r="C3548" s="17">
        <v>19.5903632564</v>
      </c>
      <c r="D3548" s="6">
        <f t="shared" si="56"/>
        <v>3.0637355753009592</v>
      </c>
    </row>
    <row r="3549" spans="1:4" x14ac:dyDescent="0.25">
      <c r="A3549" s="6">
        <v>2014</v>
      </c>
      <c r="B3549" s="17">
        <v>3110.3490881131756</v>
      </c>
      <c r="C3549" s="17">
        <v>21.463087913500001</v>
      </c>
      <c r="D3549" s="6">
        <f t="shared" si="56"/>
        <v>3.1103490881131757</v>
      </c>
    </row>
    <row r="3550" spans="1:4" x14ac:dyDescent="0.25">
      <c r="A3550" s="6">
        <v>2014</v>
      </c>
      <c r="B3550" s="17">
        <v>3157.929396567738</v>
      </c>
      <c r="C3550" s="17">
        <v>17.9935933579</v>
      </c>
      <c r="D3550" s="6">
        <f t="shared" si="56"/>
        <v>3.157929396567738</v>
      </c>
    </row>
    <row r="3551" spans="1:4" x14ac:dyDescent="0.25">
      <c r="A3551" s="6">
        <v>2014</v>
      </c>
      <c r="B3551" s="17">
        <v>3206.7024712253092</v>
      </c>
      <c r="C3551" s="17">
        <v>18.2723107246</v>
      </c>
      <c r="D3551" s="6">
        <f t="shared" si="56"/>
        <v>3.2067024712253094</v>
      </c>
    </row>
    <row r="3552" spans="1:4" x14ac:dyDescent="0.25">
      <c r="A3552" s="6">
        <v>2014</v>
      </c>
      <c r="B3552" s="17">
        <v>3256.1298888425113</v>
      </c>
      <c r="C3552" s="17">
        <v>16.193444613200001</v>
      </c>
      <c r="D3552" s="6">
        <f t="shared" si="56"/>
        <v>3.2561298888425112</v>
      </c>
    </row>
    <row r="3553" spans="1:4" x14ac:dyDescent="0.25">
      <c r="A3553" s="6">
        <v>2014</v>
      </c>
      <c r="B3553" s="17">
        <v>3305.3020383370822</v>
      </c>
      <c r="C3553" s="17">
        <v>20.423660010100001</v>
      </c>
      <c r="D3553" s="6">
        <f t="shared" si="56"/>
        <v>3.3053020383370821</v>
      </c>
    </row>
    <row r="3554" spans="1:4" x14ac:dyDescent="0.25">
      <c r="A3554" s="6">
        <v>2014</v>
      </c>
      <c r="B3554" s="17">
        <v>3354.6733242965443</v>
      </c>
      <c r="C3554" s="17">
        <v>17.184621702699999</v>
      </c>
      <c r="D3554" s="6">
        <f t="shared" si="56"/>
        <v>3.3546733242965443</v>
      </c>
    </row>
    <row r="3555" spans="1:4" x14ac:dyDescent="0.25">
      <c r="A3555" s="6">
        <v>2014</v>
      </c>
      <c r="B3555" s="17">
        <v>3403.678459336782</v>
      </c>
      <c r="C3555" s="17">
        <v>15.4220582572</v>
      </c>
      <c r="D3555" s="6">
        <f t="shared" si="56"/>
        <v>3.4036784593367821</v>
      </c>
    </row>
    <row r="3556" spans="1:4" x14ac:dyDescent="0.25">
      <c r="A3556" s="6">
        <v>2014</v>
      </c>
      <c r="B3556" s="17">
        <v>3453.2327118052599</v>
      </c>
      <c r="C3556" s="17">
        <v>19.5748430885</v>
      </c>
      <c r="D3556" s="6">
        <f t="shared" si="56"/>
        <v>3.4532327118052599</v>
      </c>
    </row>
    <row r="3557" spans="1:4" x14ac:dyDescent="0.25">
      <c r="A3557" s="6">
        <v>2014</v>
      </c>
      <c r="B3557" s="17">
        <v>3502.9144289199276</v>
      </c>
      <c r="C3557" s="17">
        <v>18.219813039800002</v>
      </c>
      <c r="D3557" s="6">
        <f t="shared" si="56"/>
        <v>3.5029144289199277</v>
      </c>
    </row>
    <row r="3558" spans="1:4" x14ac:dyDescent="0.25">
      <c r="A3558" s="6">
        <v>2014</v>
      </c>
      <c r="B3558" s="17">
        <v>3552.5981822077815</v>
      </c>
      <c r="C3558" s="17">
        <v>17.659638124200001</v>
      </c>
      <c r="D3558" s="6">
        <f t="shared" si="56"/>
        <v>3.5525981822077815</v>
      </c>
    </row>
    <row r="3559" spans="1:4" x14ac:dyDescent="0.25">
      <c r="A3559" s="6">
        <v>2014</v>
      </c>
      <c r="B3559" s="17">
        <v>3602.284859512923</v>
      </c>
      <c r="C3559" s="17">
        <v>15.7501982508</v>
      </c>
      <c r="D3559" s="6">
        <f t="shared" si="56"/>
        <v>3.6022848595129231</v>
      </c>
    </row>
    <row r="3560" spans="1:4" x14ac:dyDescent="0.25">
      <c r="A3560" s="6">
        <v>2014</v>
      </c>
      <c r="B3560" s="17">
        <v>3651.5916716939732</v>
      </c>
      <c r="C3560" s="17">
        <v>16.694174633700001</v>
      </c>
      <c r="D3560" s="6">
        <f t="shared" si="56"/>
        <v>3.6515916716939731</v>
      </c>
    </row>
    <row r="3561" spans="1:4" x14ac:dyDescent="0.25">
      <c r="A3561" s="6">
        <v>2014</v>
      </c>
      <c r="B3561" s="17">
        <v>3700.8576473982566</v>
      </c>
      <c r="C3561" s="17">
        <v>17.927034587600001</v>
      </c>
      <c r="D3561" s="6">
        <f t="shared" si="56"/>
        <v>3.7008576473982568</v>
      </c>
    </row>
    <row r="3562" spans="1:4" x14ac:dyDescent="0.25">
      <c r="A3562" s="6">
        <v>2014</v>
      </c>
      <c r="B3562" s="17">
        <v>3750.4149965941078</v>
      </c>
      <c r="C3562" s="17">
        <v>15.9752182747</v>
      </c>
      <c r="D3562" s="6">
        <f t="shared" si="56"/>
        <v>3.7504149965941078</v>
      </c>
    </row>
    <row r="3563" spans="1:4" x14ac:dyDescent="0.25">
      <c r="A3563" s="6">
        <v>2014</v>
      </c>
      <c r="B3563" s="17">
        <v>3799.5530203741068</v>
      </c>
      <c r="C3563" s="17">
        <v>16.518328138299999</v>
      </c>
      <c r="D3563" s="6">
        <f t="shared" si="56"/>
        <v>3.7995530203741068</v>
      </c>
    </row>
    <row r="3564" spans="1:4" x14ac:dyDescent="0.25">
      <c r="A3564" s="6">
        <v>2014</v>
      </c>
      <c r="B3564" s="17">
        <v>3848.3668700053536</v>
      </c>
      <c r="C3564" s="17">
        <v>15.039792631899999</v>
      </c>
      <c r="D3564" s="6">
        <f t="shared" si="56"/>
        <v>3.8483668700053535</v>
      </c>
    </row>
    <row r="3565" spans="1:4" x14ac:dyDescent="0.25">
      <c r="A3565" s="6">
        <v>2014</v>
      </c>
      <c r="B3565" s="17">
        <v>3896.467972578831</v>
      </c>
      <c r="C3565" s="17">
        <v>14.117604448</v>
      </c>
      <c r="D3565" s="6">
        <f t="shared" si="56"/>
        <v>3.8964679725788312</v>
      </c>
    </row>
    <row r="3566" spans="1:4" x14ac:dyDescent="0.25">
      <c r="A3566" s="6">
        <v>2014</v>
      </c>
      <c r="B3566" s="17">
        <v>3942.9547850041185</v>
      </c>
      <c r="C3566" s="17">
        <v>15.771264026500001</v>
      </c>
      <c r="D3566" s="6">
        <f t="shared" si="56"/>
        <v>3.9429547850041184</v>
      </c>
    </row>
    <row r="3567" spans="1:4" x14ac:dyDescent="0.25">
      <c r="A3567" s="6">
        <v>2014</v>
      </c>
      <c r="B3567" s="17">
        <v>3989.2529383079218</v>
      </c>
      <c r="C3567" s="17">
        <v>15.718521409499999</v>
      </c>
      <c r="D3567" s="6">
        <f t="shared" si="56"/>
        <v>3.9892529383079216</v>
      </c>
    </row>
    <row r="3568" spans="1:4" x14ac:dyDescent="0.25">
      <c r="A3568" s="6">
        <v>2014</v>
      </c>
      <c r="B3568" s="17">
        <v>4038.0177843313486</v>
      </c>
      <c r="C3568" s="17">
        <v>14.719442861599999</v>
      </c>
      <c r="D3568" s="6">
        <f t="shared" si="56"/>
        <v>4.0380177843313483</v>
      </c>
    </row>
    <row r="3569" spans="1:4" x14ac:dyDescent="0.25">
      <c r="A3569" s="6">
        <v>2014</v>
      </c>
      <c r="B3569" s="17">
        <v>4087.180993110303</v>
      </c>
      <c r="C3569" s="17">
        <v>17.324221962399999</v>
      </c>
      <c r="D3569" s="6">
        <f t="shared" si="56"/>
        <v>4.0871809931103034</v>
      </c>
    </row>
    <row r="3570" spans="1:4" x14ac:dyDescent="0.25">
      <c r="A3570" s="6">
        <v>2014</v>
      </c>
      <c r="B3570" s="17">
        <v>4136.7238531015882</v>
      </c>
      <c r="C3570" s="17">
        <v>15.8649071479</v>
      </c>
      <c r="D3570" s="6">
        <f t="shared" si="56"/>
        <v>4.1367238531015884</v>
      </c>
    </row>
    <row r="3571" spans="1:4" x14ac:dyDescent="0.25">
      <c r="A3571" s="6">
        <v>2014</v>
      </c>
      <c r="B3571" s="17">
        <v>4186.0137152631205</v>
      </c>
      <c r="C3571" s="17">
        <v>16.394142111600001</v>
      </c>
      <c r="D3571" s="6">
        <f t="shared" si="56"/>
        <v>4.1860137152631207</v>
      </c>
    </row>
    <row r="3572" spans="1:4" x14ac:dyDescent="0.25">
      <c r="A3572" s="6">
        <v>2014</v>
      </c>
      <c r="B3572" s="17">
        <v>4235.1200931814892</v>
      </c>
      <c r="C3572" s="17">
        <v>18.722168123900001</v>
      </c>
      <c r="D3572" s="6">
        <f t="shared" si="56"/>
        <v>4.2351200931814894</v>
      </c>
    </row>
    <row r="3573" spans="1:4" x14ac:dyDescent="0.25">
      <c r="A3573" s="6">
        <v>2014</v>
      </c>
      <c r="B3573" s="17">
        <v>4283.4694733970382</v>
      </c>
      <c r="C3573" s="17">
        <v>13.582027484099999</v>
      </c>
      <c r="D3573" s="6">
        <f t="shared" si="56"/>
        <v>4.2834694733970382</v>
      </c>
    </row>
    <row r="3574" spans="1:4" x14ac:dyDescent="0.25">
      <c r="A3574" s="6">
        <v>2014</v>
      </c>
      <c r="B3574" s="17">
        <v>4332.5545685815832</v>
      </c>
      <c r="C3574" s="17">
        <v>15.165361963100001</v>
      </c>
      <c r="D3574" s="6">
        <f t="shared" si="56"/>
        <v>4.3325545685815836</v>
      </c>
    </row>
    <row r="3575" spans="1:4" x14ac:dyDescent="0.25">
      <c r="A3575" s="6">
        <v>2014</v>
      </c>
      <c r="B3575" s="17">
        <v>4381.2576734981922</v>
      </c>
      <c r="C3575" s="17">
        <v>17.2076792258</v>
      </c>
      <c r="D3575" s="6">
        <f t="shared" si="56"/>
        <v>4.3812576734981921</v>
      </c>
    </row>
    <row r="3576" spans="1:4" x14ac:dyDescent="0.25">
      <c r="A3576" s="6">
        <v>2014</v>
      </c>
      <c r="B3576" s="17">
        <v>4430.2323123219412</v>
      </c>
      <c r="C3576" s="17">
        <v>17.741974024299999</v>
      </c>
      <c r="D3576" s="6">
        <f t="shared" si="56"/>
        <v>4.4302323123219409</v>
      </c>
    </row>
    <row r="3577" spans="1:4" x14ac:dyDescent="0.25">
      <c r="A3577" s="6">
        <v>2014</v>
      </c>
      <c r="B3577" s="17">
        <v>4479.6384956162265</v>
      </c>
      <c r="C3577" s="17">
        <v>14.8331010913</v>
      </c>
      <c r="D3577" s="6">
        <f t="shared" si="56"/>
        <v>4.4796384956162267</v>
      </c>
    </row>
    <row r="3578" spans="1:4" x14ac:dyDescent="0.25">
      <c r="A3578" s="6">
        <v>2014</v>
      </c>
      <c r="B3578" s="17">
        <v>4529.069686121461</v>
      </c>
      <c r="C3578" s="17">
        <v>14.6817595454</v>
      </c>
      <c r="D3578" s="6">
        <f t="shared" si="56"/>
        <v>4.5290696861214608</v>
      </c>
    </row>
    <row r="3579" spans="1:4" x14ac:dyDescent="0.25">
      <c r="A3579" s="6">
        <v>2014</v>
      </c>
      <c r="B3579" s="17">
        <v>4578.217492814164</v>
      </c>
      <c r="C3579" s="17">
        <v>14.5324500517</v>
      </c>
      <c r="D3579" s="6">
        <f t="shared" si="56"/>
        <v>4.5782174928141641</v>
      </c>
    </row>
    <row r="3580" spans="1:4" x14ac:dyDescent="0.25">
      <c r="A3580" s="6">
        <v>2014</v>
      </c>
      <c r="B3580" s="17">
        <v>4627.6003126690775</v>
      </c>
      <c r="C3580" s="17">
        <v>17.647357727999999</v>
      </c>
      <c r="D3580" s="6">
        <f t="shared" si="56"/>
        <v>4.6276003126690775</v>
      </c>
    </row>
    <row r="3581" spans="1:4" x14ac:dyDescent="0.25">
      <c r="A3581" s="6">
        <v>2014</v>
      </c>
      <c r="B3581" s="17">
        <v>4677.0347604154322</v>
      </c>
      <c r="C3581" s="17">
        <v>15.3224135415</v>
      </c>
      <c r="D3581" s="6">
        <f t="shared" si="56"/>
        <v>4.6770347604154319</v>
      </c>
    </row>
    <row r="3582" spans="1:4" x14ac:dyDescent="0.25">
      <c r="A3582" s="6">
        <v>2014</v>
      </c>
      <c r="B3582" s="17">
        <v>4725.8854529828095</v>
      </c>
      <c r="C3582" s="17">
        <v>14.7379347571</v>
      </c>
      <c r="D3582" s="6">
        <f t="shared" si="56"/>
        <v>4.7258854529828094</v>
      </c>
    </row>
    <row r="3583" spans="1:4" x14ac:dyDescent="0.25">
      <c r="A3583" s="6">
        <v>2014</v>
      </c>
      <c r="B3583" s="17">
        <v>4774.0346246290883</v>
      </c>
      <c r="C3583" s="17">
        <v>14.491578689700001</v>
      </c>
      <c r="D3583" s="6">
        <f t="shared" si="56"/>
        <v>4.7740346246290883</v>
      </c>
    </row>
    <row r="3584" spans="1:4" x14ac:dyDescent="0.25">
      <c r="A3584" s="6">
        <v>2014</v>
      </c>
      <c r="B3584" s="17">
        <v>4822.6861848730368</v>
      </c>
      <c r="C3584" s="17">
        <v>13.851766212299999</v>
      </c>
      <c r="D3584" s="6">
        <f t="shared" ref="D3584:D3647" si="57">B3584/1000</f>
        <v>4.8226861848730369</v>
      </c>
    </row>
    <row r="3585" spans="1:4" x14ac:dyDescent="0.25">
      <c r="A3585" s="6">
        <v>2014</v>
      </c>
      <c r="B3585" s="17">
        <v>4871.703124930139</v>
      </c>
      <c r="C3585" s="17">
        <v>16.284275894299999</v>
      </c>
      <c r="D3585" s="6">
        <f t="shared" si="57"/>
        <v>4.8717031249301392</v>
      </c>
    </row>
    <row r="3586" spans="1:4" x14ac:dyDescent="0.25">
      <c r="A3586" s="6">
        <v>2014</v>
      </c>
      <c r="B3586" s="17">
        <v>4920.6663224864815</v>
      </c>
      <c r="C3586" s="17">
        <v>16.152909538999999</v>
      </c>
      <c r="D3586" s="6">
        <f t="shared" si="57"/>
        <v>4.9206663224864817</v>
      </c>
    </row>
    <row r="3587" spans="1:4" x14ac:dyDescent="0.25">
      <c r="A3587" s="6">
        <v>2014</v>
      </c>
      <c r="B3587" s="17">
        <v>4969.1781573371618</v>
      </c>
      <c r="C3587" s="17">
        <v>16.8040550045</v>
      </c>
      <c r="D3587" s="6">
        <f t="shared" si="57"/>
        <v>4.9691781573371614</v>
      </c>
    </row>
    <row r="3588" spans="1:4" x14ac:dyDescent="0.25">
      <c r="A3588" s="6">
        <v>2014</v>
      </c>
      <c r="B3588" s="17">
        <v>5018.516018650128</v>
      </c>
      <c r="C3588" s="17">
        <v>15.458023518899999</v>
      </c>
      <c r="D3588" s="6">
        <f t="shared" si="57"/>
        <v>5.0185160186501276</v>
      </c>
    </row>
    <row r="3589" spans="1:4" x14ac:dyDescent="0.25">
      <c r="A3589" s="6">
        <v>2014</v>
      </c>
      <c r="B3589" s="17">
        <v>5067.3508286083243</v>
      </c>
      <c r="C3589" s="17">
        <v>17.0650447724</v>
      </c>
      <c r="D3589" s="6">
        <f t="shared" si="57"/>
        <v>5.0673508286083244</v>
      </c>
    </row>
    <row r="3590" spans="1:4" x14ac:dyDescent="0.25">
      <c r="A3590" s="6">
        <v>2014</v>
      </c>
      <c r="B3590" s="17">
        <v>5113.8657352244454</v>
      </c>
      <c r="C3590" s="17">
        <v>15.611860155500001</v>
      </c>
      <c r="D3590" s="6">
        <f t="shared" si="57"/>
        <v>5.1138657352244454</v>
      </c>
    </row>
    <row r="3591" spans="1:4" x14ac:dyDescent="0.25">
      <c r="A3591" s="6">
        <v>2014</v>
      </c>
      <c r="B3591" s="17">
        <v>5157.7331425504926</v>
      </c>
      <c r="C3591" s="17">
        <v>14.9161653711</v>
      </c>
      <c r="D3591" s="6">
        <f t="shared" si="57"/>
        <v>5.1577331425504926</v>
      </c>
    </row>
    <row r="3592" spans="1:4" x14ac:dyDescent="0.25">
      <c r="A3592" s="6">
        <v>2014</v>
      </c>
      <c r="B3592" s="17">
        <v>5201.1594168508782</v>
      </c>
      <c r="C3592" s="17">
        <v>17.331105842500001</v>
      </c>
      <c r="D3592" s="6">
        <f t="shared" si="57"/>
        <v>5.2011594168508779</v>
      </c>
    </row>
    <row r="3593" spans="1:4" x14ac:dyDescent="0.25">
      <c r="A3593" s="6">
        <v>2014</v>
      </c>
      <c r="B3593" s="17">
        <v>5242.904596126833</v>
      </c>
      <c r="C3593" s="17">
        <v>17.581232243999999</v>
      </c>
      <c r="D3593" s="6">
        <f t="shared" si="57"/>
        <v>5.2429045961268326</v>
      </c>
    </row>
    <row r="3594" spans="1:4" x14ac:dyDescent="0.25">
      <c r="A3594" s="6">
        <v>2014</v>
      </c>
      <c r="B3594" s="17">
        <v>5284.4271730611126</v>
      </c>
      <c r="C3594" s="17">
        <v>16.640595103999999</v>
      </c>
      <c r="D3594" s="6">
        <f t="shared" si="57"/>
        <v>5.284427173061113</v>
      </c>
    </row>
    <row r="3595" spans="1:4" x14ac:dyDescent="0.25">
      <c r="A3595" s="6">
        <v>2014</v>
      </c>
      <c r="B3595" s="17">
        <v>5328.4822907121425</v>
      </c>
      <c r="C3595" s="17">
        <v>16.474453974500001</v>
      </c>
      <c r="D3595" s="6">
        <f t="shared" si="57"/>
        <v>5.3284822907121425</v>
      </c>
    </row>
    <row r="3596" spans="1:4" x14ac:dyDescent="0.25">
      <c r="A3596" s="6">
        <v>2014</v>
      </c>
      <c r="B3596" s="17">
        <v>5371.5610933152238</v>
      </c>
      <c r="C3596" s="17">
        <v>18.3299874808</v>
      </c>
      <c r="D3596" s="6">
        <f t="shared" si="57"/>
        <v>5.3715610933152238</v>
      </c>
    </row>
    <row r="3597" spans="1:4" x14ac:dyDescent="0.25">
      <c r="A3597" s="6">
        <v>2014</v>
      </c>
      <c r="B3597" s="17">
        <v>5415.0512344871022</v>
      </c>
      <c r="C3597" s="17">
        <v>20.75570574</v>
      </c>
      <c r="D3597" s="6">
        <f t="shared" si="57"/>
        <v>5.4150512344871018</v>
      </c>
    </row>
    <row r="3598" spans="1:4" x14ac:dyDescent="0.25">
      <c r="A3598" s="6">
        <v>2014</v>
      </c>
      <c r="B3598" s="17">
        <v>5456.3107465462681</v>
      </c>
      <c r="C3598" s="17">
        <v>21.313781227300002</v>
      </c>
      <c r="D3598" s="6">
        <f t="shared" si="57"/>
        <v>5.4563107465462677</v>
      </c>
    </row>
    <row r="3599" spans="1:4" x14ac:dyDescent="0.25">
      <c r="A3599" s="6">
        <v>2014</v>
      </c>
      <c r="B3599" s="17">
        <v>5500.4863610660323</v>
      </c>
      <c r="C3599" s="17">
        <v>17.3240756788</v>
      </c>
      <c r="D3599" s="6">
        <f t="shared" si="57"/>
        <v>5.5004863610660326</v>
      </c>
    </row>
    <row r="3600" spans="1:4" x14ac:dyDescent="0.25">
      <c r="A3600" s="6">
        <v>2014</v>
      </c>
      <c r="B3600" s="17">
        <v>5547.4857142658166</v>
      </c>
      <c r="C3600" s="17">
        <v>19.820067424200001</v>
      </c>
      <c r="D3600" s="6">
        <f t="shared" si="57"/>
        <v>5.5474857142658163</v>
      </c>
    </row>
    <row r="3601" spans="1:4" x14ac:dyDescent="0.25">
      <c r="A3601" s="6">
        <v>2014</v>
      </c>
      <c r="B3601" s="17">
        <v>5595.6619729236136</v>
      </c>
      <c r="C3601" s="17">
        <v>20.861598048499999</v>
      </c>
      <c r="D3601" s="6">
        <f t="shared" si="57"/>
        <v>5.5956619729236134</v>
      </c>
    </row>
    <row r="3602" spans="1:4" x14ac:dyDescent="0.25">
      <c r="A3602" s="6">
        <v>2014</v>
      </c>
      <c r="B3602" s="17">
        <v>5644.6469390843058</v>
      </c>
      <c r="C3602" s="17">
        <v>19.526779340400001</v>
      </c>
      <c r="D3602" s="6">
        <f t="shared" si="57"/>
        <v>5.6446469390843061</v>
      </c>
    </row>
    <row r="3603" spans="1:4" x14ac:dyDescent="0.25">
      <c r="A3603" s="6">
        <v>2014</v>
      </c>
      <c r="B3603" s="17">
        <v>5693.6852244716692</v>
      </c>
      <c r="C3603" s="17">
        <v>19.5640225798</v>
      </c>
      <c r="D3603" s="6">
        <f t="shared" si="57"/>
        <v>5.6936852244716691</v>
      </c>
    </row>
    <row r="3604" spans="1:4" x14ac:dyDescent="0.25">
      <c r="A3604" s="6">
        <v>2014</v>
      </c>
      <c r="B3604" s="17">
        <v>5741.2102369942431</v>
      </c>
      <c r="C3604" s="17">
        <v>17.698018349400002</v>
      </c>
      <c r="D3604" s="6">
        <f t="shared" si="57"/>
        <v>5.7412102369942435</v>
      </c>
    </row>
    <row r="3605" spans="1:4" x14ac:dyDescent="0.25">
      <c r="A3605" s="6">
        <v>2014</v>
      </c>
      <c r="B3605" s="17">
        <v>5789.1331904907602</v>
      </c>
      <c r="C3605" s="17">
        <v>22.356787703599998</v>
      </c>
      <c r="D3605" s="6">
        <f t="shared" si="57"/>
        <v>5.7891331904907606</v>
      </c>
    </row>
    <row r="3606" spans="1:4" x14ac:dyDescent="0.25">
      <c r="A3606" s="6">
        <v>2014</v>
      </c>
      <c r="B3606" s="17">
        <v>5837.2529087754338</v>
      </c>
      <c r="C3606" s="17">
        <v>19.7534679211</v>
      </c>
      <c r="D3606" s="6">
        <f t="shared" si="57"/>
        <v>5.8372529087754339</v>
      </c>
    </row>
    <row r="3607" spans="1:4" x14ac:dyDescent="0.25">
      <c r="A3607" s="6">
        <v>2014</v>
      </c>
      <c r="B3607" s="17">
        <v>5885.1893684488605</v>
      </c>
      <c r="C3607" s="17">
        <v>20.513943192399999</v>
      </c>
      <c r="D3607" s="6">
        <f t="shared" si="57"/>
        <v>5.8851893684488603</v>
      </c>
    </row>
    <row r="3608" spans="1:4" x14ac:dyDescent="0.25">
      <c r="A3608" s="6">
        <v>2014</v>
      </c>
      <c r="B3608" s="17">
        <v>5932.954372528302</v>
      </c>
      <c r="C3608" s="17">
        <v>27.0994354521</v>
      </c>
      <c r="D3608" s="6">
        <f t="shared" si="57"/>
        <v>5.932954372528302</v>
      </c>
    </row>
    <row r="3609" spans="1:4" x14ac:dyDescent="0.25">
      <c r="A3609" s="6">
        <v>2014</v>
      </c>
      <c r="B3609" s="17">
        <v>5981.3508374159701</v>
      </c>
      <c r="C3609" s="17">
        <v>23.436671455500001</v>
      </c>
      <c r="D3609" s="6">
        <f t="shared" si="57"/>
        <v>5.9813508374159703</v>
      </c>
    </row>
    <row r="3610" spans="1:4" x14ac:dyDescent="0.25">
      <c r="A3610" s="6">
        <v>2014</v>
      </c>
      <c r="B3610" s="17">
        <v>6030.5711387571537</v>
      </c>
      <c r="C3610" s="17">
        <v>23.945826495199999</v>
      </c>
      <c r="D3610" s="6">
        <f t="shared" si="57"/>
        <v>6.0305711387571534</v>
      </c>
    </row>
    <row r="3611" spans="1:4" x14ac:dyDescent="0.25">
      <c r="A3611" s="6">
        <v>2014</v>
      </c>
      <c r="B3611" s="17">
        <v>6079.4051578637163</v>
      </c>
      <c r="C3611" s="17">
        <v>19.7363872018</v>
      </c>
      <c r="D3611" s="6">
        <f t="shared" si="57"/>
        <v>6.0794051578637163</v>
      </c>
    </row>
    <row r="3612" spans="1:4" x14ac:dyDescent="0.25">
      <c r="A3612" s="6">
        <v>2014</v>
      </c>
      <c r="B3612" s="17">
        <v>6124.3505261828068</v>
      </c>
      <c r="C3612" s="17">
        <v>14.316714251500001</v>
      </c>
      <c r="D3612" s="6">
        <f t="shared" si="57"/>
        <v>6.1243505261828064</v>
      </c>
    </row>
    <row r="3613" spans="1:4" x14ac:dyDescent="0.25">
      <c r="A3613" s="6">
        <v>2014</v>
      </c>
      <c r="B3613" s="17">
        <v>6166.1948053372253</v>
      </c>
      <c r="C3613" s="17">
        <v>22.9112512311</v>
      </c>
      <c r="D3613" s="6">
        <f t="shared" si="57"/>
        <v>6.1661948053372253</v>
      </c>
    </row>
    <row r="3614" spans="1:4" x14ac:dyDescent="0.25">
      <c r="A3614" s="6">
        <v>2014</v>
      </c>
      <c r="B3614" s="17">
        <v>6215.1911178158443</v>
      </c>
      <c r="C3614" s="17">
        <v>21.545789509999999</v>
      </c>
      <c r="D3614" s="6">
        <f t="shared" si="57"/>
        <v>6.2151911178158441</v>
      </c>
    </row>
    <row r="3615" spans="1:4" x14ac:dyDescent="0.25">
      <c r="A3615" s="6">
        <v>2014</v>
      </c>
      <c r="B3615" s="17">
        <v>6264.8640860562355</v>
      </c>
      <c r="C3615" s="17">
        <v>21.458085788799998</v>
      </c>
      <c r="D3615" s="6">
        <f t="shared" si="57"/>
        <v>6.2648640860562352</v>
      </c>
    </row>
    <row r="3616" spans="1:4" x14ac:dyDescent="0.25">
      <c r="A3616" s="6">
        <v>2014</v>
      </c>
      <c r="B3616" s="17">
        <v>6314.5988238100617</v>
      </c>
      <c r="C3616" s="17">
        <v>19.716916562600002</v>
      </c>
      <c r="D3616" s="6">
        <f t="shared" si="57"/>
        <v>6.3145988238100621</v>
      </c>
    </row>
    <row r="3617" spans="1:4" x14ac:dyDescent="0.25">
      <c r="A3617" s="6">
        <v>2014</v>
      </c>
      <c r="B3617" s="17">
        <v>6364.1803832123715</v>
      </c>
      <c r="C3617" s="17">
        <v>18.792992475799998</v>
      </c>
      <c r="D3617" s="6">
        <f t="shared" si="57"/>
        <v>6.3641803832123713</v>
      </c>
    </row>
    <row r="3618" spans="1:4" x14ac:dyDescent="0.25">
      <c r="A3618" s="6">
        <v>2014</v>
      </c>
      <c r="B3618" s="17">
        <v>6414.1036800229103</v>
      </c>
      <c r="C3618" s="17">
        <v>19.2991965818</v>
      </c>
      <c r="D3618" s="6">
        <f t="shared" si="57"/>
        <v>6.4141036800229108</v>
      </c>
    </row>
    <row r="3619" spans="1:4" x14ac:dyDescent="0.25">
      <c r="A3619" s="6">
        <v>2014</v>
      </c>
      <c r="B3619" s="17">
        <v>6463.9240185990802</v>
      </c>
      <c r="C3619" s="17">
        <v>23.2891267824</v>
      </c>
      <c r="D3619" s="6">
        <f t="shared" si="57"/>
        <v>6.4639240185990801</v>
      </c>
    </row>
    <row r="3620" spans="1:4" x14ac:dyDescent="0.25">
      <c r="A3620" s="6">
        <v>2014</v>
      </c>
      <c r="B3620" s="17">
        <v>6513.7334361049043</v>
      </c>
      <c r="C3620" s="17">
        <v>24.554838846100001</v>
      </c>
      <c r="D3620" s="6">
        <f t="shared" si="57"/>
        <v>6.5137334361049044</v>
      </c>
    </row>
    <row r="3621" spans="1:4" x14ac:dyDescent="0.25">
      <c r="A3621" s="6">
        <v>2014</v>
      </c>
      <c r="B3621" s="17">
        <v>6560.2361128420116</v>
      </c>
      <c r="C3621" s="17">
        <v>34.635322603600002</v>
      </c>
      <c r="D3621" s="6">
        <f t="shared" si="57"/>
        <v>6.5602361128420119</v>
      </c>
    </row>
    <row r="3622" spans="1:4" x14ac:dyDescent="0.25">
      <c r="A3622" s="6">
        <v>2014</v>
      </c>
      <c r="B3622" s="17">
        <v>6608.4413354871776</v>
      </c>
      <c r="C3622" s="17">
        <v>24.144564220700001</v>
      </c>
      <c r="D3622" s="6">
        <f t="shared" si="57"/>
        <v>6.6084413354871776</v>
      </c>
    </row>
    <row r="3623" spans="1:4" x14ac:dyDescent="0.25">
      <c r="A3623" s="6">
        <v>2014</v>
      </c>
      <c r="B3623" s="17">
        <v>6657.5712619235319</v>
      </c>
      <c r="C3623" s="17">
        <v>25.627324339400001</v>
      </c>
      <c r="D3623" s="6">
        <f t="shared" si="57"/>
        <v>6.6575712619235317</v>
      </c>
    </row>
    <row r="3624" spans="1:4" x14ac:dyDescent="0.25">
      <c r="A3624" s="6">
        <v>2014</v>
      </c>
      <c r="B3624" s="17">
        <v>6707.3481765964971</v>
      </c>
      <c r="C3624" s="17">
        <v>20.980277497300001</v>
      </c>
      <c r="D3624" s="6">
        <f t="shared" si="57"/>
        <v>6.7073481765964971</v>
      </c>
    </row>
    <row r="3625" spans="1:4" x14ac:dyDescent="0.25">
      <c r="A3625" s="6">
        <v>2014</v>
      </c>
      <c r="B3625" s="17">
        <v>6756.6435308766295</v>
      </c>
      <c r="C3625" s="17">
        <v>31.673913775999999</v>
      </c>
      <c r="D3625" s="6">
        <f t="shared" si="57"/>
        <v>6.7566435308766293</v>
      </c>
    </row>
    <row r="3626" spans="1:4" x14ac:dyDescent="0.25">
      <c r="A3626" s="6">
        <v>2014</v>
      </c>
      <c r="B3626" s="17">
        <v>6804.0200269937213</v>
      </c>
      <c r="C3626" s="17">
        <v>32.054024679900003</v>
      </c>
      <c r="D3626" s="6">
        <f t="shared" si="57"/>
        <v>6.8040200269937214</v>
      </c>
    </row>
    <row r="3627" spans="1:4" x14ac:dyDescent="0.25">
      <c r="A3627" s="6">
        <v>2014</v>
      </c>
      <c r="B3627" s="17">
        <v>6851.7849013194227</v>
      </c>
      <c r="C3627" s="17">
        <v>28.390739878400002</v>
      </c>
      <c r="D3627" s="6">
        <f t="shared" si="57"/>
        <v>6.851784901319423</v>
      </c>
    </row>
    <row r="3628" spans="1:4" x14ac:dyDescent="0.25">
      <c r="A3628" s="6">
        <v>2014</v>
      </c>
      <c r="B3628" s="17">
        <v>6900.8440613330167</v>
      </c>
      <c r="C3628" s="17">
        <v>24.118952456500001</v>
      </c>
      <c r="D3628" s="6">
        <f t="shared" si="57"/>
        <v>6.9008440613330171</v>
      </c>
    </row>
    <row r="3629" spans="1:4" x14ac:dyDescent="0.25">
      <c r="A3629" s="6">
        <v>2014</v>
      </c>
      <c r="B3629" s="17">
        <v>6932.4652485278457</v>
      </c>
      <c r="C3629" s="17">
        <v>21.160964012699999</v>
      </c>
      <c r="D3629" s="6">
        <f t="shared" si="57"/>
        <v>6.932465248527846</v>
      </c>
    </row>
    <row r="3630" spans="1:4" x14ac:dyDescent="0.25">
      <c r="A3630" s="6">
        <v>2014</v>
      </c>
      <c r="B3630" s="17">
        <v>6938.5914349167324</v>
      </c>
      <c r="C3630" s="17">
        <v>27.836195616600001</v>
      </c>
      <c r="D3630" s="6">
        <f t="shared" si="57"/>
        <v>6.9385914349167326</v>
      </c>
    </row>
    <row r="3631" spans="1:4" x14ac:dyDescent="0.25">
      <c r="A3631" s="6">
        <v>2014</v>
      </c>
      <c r="B3631" s="17">
        <v>6939.5934369771567</v>
      </c>
      <c r="C3631" s="17">
        <v>20.035098367700002</v>
      </c>
      <c r="D3631" s="6">
        <f t="shared" si="57"/>
        <v>6.939593436977157</v>
      </c>
    </row>
    <row r="3632" spans="1:4" x14ac:dyDescent="0.25">
      <c r="A3632" s="6">
        <v>2014</v>
      </c>
      <c r="B3632" s="17">
        <v>6945.1999419347749</v>
      </c>
      <c r="C3632" s="17">
        <v>21.077177070000001</v>
      </c>
      <c r="D3632" s="6">
        <f t="shared" si="57"/>
        <v>6.9451999419347752</v>
      </c>
    </row>
    <row r="3633" spans="1:4" x14ac:dyDescent="0.25">
      <c r="A3633" s="6">
        <v>2014</v>
      </c>
      <c r="B3633" s="17">
        <v>6988.0772932053387</v>
      </c>
      <c r="C3633" s="17">
        <v>24.805240762099999</v>
      </c>
      <c r="D3633" s="6">
        <f t="shared" si="57"/>
        <v>6.9880772932053388</v>
      </c>
    </row>
    <row r="3634" spans="1:4" x14ac:dyDescent="0.25">
      <c r="A3634" s="6">
        <v>2014</v>
      </c>
      <c r="B3634" s="17">
        <v>7036.8672243416204</v>
      </c>
      <c r="C3634" s="17">
        <v>21.480190079900002</v>
      </c>
      <c r="D3634" s="6">
        <f t="shared" si="57"/>
        <v>7.0368672243416208</v>
      </c>
    </row>
    <row r="3635" spans="1:4" x14ac:dyDescent="0.25">
      <c r="A3635" s="6">
        <v>2014</v>
      </c>
      <c r="B3635" s="17">
        <v>7084.2224704354112</v>
      </c>
      <c r="C3635" s="17">
        <v>16.803393105200001</v>
      </c>
      <c r="D3635" s="6">
        <f t="shared" si="57"/>
        <v>7.0842224704354111</v>
      </c>
    </row>
    <row r="3636" spans="1:4" x14ac:dyDescent="0.25">
      <c r="A3636" s="6">
        <v>2014</v>
      </c>
      <c r="B3636" s="17">
        <v>7130.233951327873</v>
      </c>
      <c r="C3636" s="17">
        <v>16.7287005608</v>
      </c>
      <c r="D3636" s="6">
        <f t="shared" si="57"/>
        <v>7.130233951327873</v>
      </c>
    </row>
    <row r="3637" spans="1:4" x14ac:dyDescent="0.25">
      <c r="A3637" s="6">
        <v>2014</v>
      </c>
      <c r="B3637" s="17">
        <v>7177.6108987496391</v>
      </c>
      <c r="C3637" s="17">
        <v>14.0822572321</v>
      </c>
      <c r="D3637" s="6">
        <f t="shared" si="57"/>
        <v>7.1776108987496388</v>
      </c>
    </row>
    <row r="3638" spans="1:4" x14ac:dyDescent="0.25">
      <c r="A3638" s="6">
        <v>2014</v>
      </c>
      <c r="B3638" s="17">
        <v>7222.6212431418044</v>
      </c>
      <c r="C3638" s="17">
        <v>17.796106995399999</v>
      </c>
      <c r="D3638" s="6">
        <f t="shared" si="57"/>
        <v>7.2226212431418046</v>
      </c>
    </row>
    <row r="3639" spans="1:4" x14ac:dyDescent="0.25">
      <c r="A3639" s="6">
        <v>2014</v>
      </c>
      <c r="B3639" s="17">
        <v>7266.3995427372492</v>
      </c>
      <c r="C3639" s="17">
        <v>20.2994462403</v>
      </c>
      <c r="D3639" s="6">
        <f t="shared" si="57"/>
        <v>7.2663995427372496</v>
      </c>
    </row>
    <row r="3640" spans="1:4" x14ac:dyDescent="0.25">
      <c r="A3640" s="6">
        <v>2014</v>
      </c>
      <c r="B3640" s="17">
        <v>7296.0373833591448</v>
      </c>
      <c r="C3640" s="17">
        <v>28.882963026700001</v>
      </c>
      <c r="D3640" s="6">
        <f t="shared" si="57"/>
        <v>7.2960373833591445</v>
      </c>
    </row>
    <row r="3641" spans="1:4" x14ac:dyDescent="0.25">
      <c r="A3641" s="6">
        <v>2014</v>
      </c>
      <c r="B3641" s="17">
        <v>7298.6369071779509</v>
      </c>
      <c r="C3641" s="17">
        <v>24.599291856299999</v>
      </c>
      <c r="D3641" s="6">
        <f t="shared" si="57"/>
        <v>7.2986369071779507</v>
      </c>
    </row>
    <row r="3642" spans="1:4" x14ac:dyDescent="0.25">
      <c r="A3642" s="6">
        <v>2014</v>
      </c>
      <c r="B3642" s="17">
        <v>7305.0821937992787</v>
      </c>
      <c r="C3642" s="17">
        <v>30.972018544099999</v>
      </c>
      <c r="D3642" s="6">
        <f t="shared" si="57"/>
        <v>7.3050821937992785</v>
      </c>
    </row>
    <row r="3643" spans="1:4" x14ac:dyDescent="0.25">
      <c r="A3643" s="6">
        <v>2014</v>
      </c>
      <c r="B3643" s="17">
        <v>7308.1139017176374</v>
      </c>
      <c r="C3643" s="17">
        <v>33.401779652899997</v>
      </c>
      <c r="D3643" s="6">
        <f t="shared" si="57"/>
        <v>7.3081139017176371</v>
      </c>
    </row>
    <row r="3644" spans="1:4" x14ac:dyDescent="0.25">
      <c r="A3644" s="6">
        <v>2014</v>
      </c>
      <c r="B3644" s="17">
        <v>7353.0066979192761</v>
      </c>
      <c r="C3644" s="17">
        <v>27.719140043300001</v>
      </c>
      <c r="D3644" s="6">
        <f t="shared" si="57"/>
        <v>7.3530066979192759</v>
      </c>
    </row>
    <row r="3645" spans="1:4" x14ac:dyDescent="0.25">
      <c r="A3645" s="6">
        <v>2014</v>
      </c>
      <c r="B3645" s="17">
        <v>7390.976240934333</v>
      </c>
      <c r="C3645" s="17">
        <v>17.295888535700001</v>
      </c>
      <c r="D3645" s="6">
        <f t="shared" si="57"/>
        <v>7.3909762409343331</v>
      </c>
    </row>
    <row r="3646" spans="1:4" x14ac:dyDescent="0.25">
      <c r="A3646" s="6">
        <v>2014</v>
      </c>
      <c r="B3646" s="17">
        <v>7432.3776137191671</v>
      </c>
      <c r="C3646" s="17">
        <v>33.742516554300003</v>
      </c>
      <c r="D3646" s="6">
        <f t="shared" si="57"/>
        <v>7.4323776137191668</v>
      </c>
    </row>
    <row r="3647" spans="1:4" x14ac:dyDescent="0.25">
      <c r="A3647" s="6">
        <v>2014</v>
      </c>
      <c r="B3647" s="17">
        <v>7480.9974852868818</v>
      </c>
      <c r="C3647" s="17">
        <v>20.082700525500002</v>
      </c>
      <c r="D3647" s="6">
        <f t="shared" si="57"/>
        <v>7.4809974852868821</v>
      </c>
    </row>
    <row r="3648" spans="1:4" x14ac:dyDescent="0.25">
      <c r="A3648" s="6">
        <v>2014</v>
      </c>
      <c r="B3648" s="17">
        <v>7529.9809786364222</v>
      </c>
      <c r="C3648" s="17">
        <v>20.633141663100002</v>
      </c>
      <c r="D3648" s="6">
        <f t="shared" ref="D3648:D3711" si="58">B3648/1000</f>
        <v>7.5299809786364218</v>
      </c>
    </row>
    <row r="3649" spans="1:4" x14ac:dyDescent="0.25">
      <c r="A3649" s="6">
        <v>2014</v>
      </c>
      <c r="B3649" s="17">
        <v>7569.988051549286</v>
      </c>
      <c r="C3649" s="17">
        <v>23.1903933394</v>
      </c>
      <c r="D3649" s="6">
        <f t="shared" si="58"/>
        <v>7.5699880515492861</v>
      </c>
    </row>
    <row r="3650" spans="1:4" x14ac:dyDescent="0.25">
      <c r="A3650" s="6">
        <v>2014</v>
      </c>
      <c r="B3650" s="17">
        <v>7602.6076761168297</v>
      </c>
      <c r="C3650" s="17">
        <v>24.5056467727</v>
      </c>
      <c r="D3650" s="6">
        <f t="shared" si="58"/>
        <v>7.60260767611683</v>
      </c>
    </row>
    <row r="3651" spans="1:4" x14ac:dyDescent="0.25">
      <c r="A3651" s="6">
        <v>2014</v>
      </c>
      <c r="B3651" s="17">
        <v>7646.0105470463332</v>
      </c>
      <c r="C3651" s="17">
        <v>22.788434769399998</v>
      </c>
      <c r="D3651" s="6">
        <f t="shared" si="58"/>
        <v>7.6460105470463331</v>
      </c>
    </row>
    <row r="3652" spans="1:4" x14ac:dyDescent="0.25">
      <c r="A3652" s="6">
        <v>2014</v>
      </c>
      <c r="B3652" s="17">
        <v>7691.7059297061132</v>
      </c>
      <c r="C3652" s="17">
        <v>23.885690095099999</v>
      </c>
      <c r="D3652" s="6">
        <f t="shared" si="58"/>
        <v>7.6917059297061137</v>
      </c>
    </row>
    <row r="3653" spans="1:4" x14ac:dyDescent="0.25">
      <c r="A3653" s="6">
        <v>2014</v>
      </c>
      <c r="B3653" s="17">
        <v>7738.6444524316466</v>
      </c>
      <c r="C3653" s="17">
        <v>26.685942817499999</v>
      </c>
      <c r="D3653" s="6">
        <f t="shared" si="58"/>
        <v>7.7386444524316467</v>
      </c>
    </row>
    <row r="3654" spans="1:4" x14ac:dyDescent="0.25">
      <c r="A3654" s="6">
        <v>2014</v>
      </c>
      <c r="B3654" s="17">
        <v>7785.2392560637418</v>
      </c>
      <c r="C3654" s="17">
        <v>21.104212816699999</v>
      </c>
      <c r="D3654" s="6">
        <f t="shared" si="58"/>
        <v>7.7852392560637416</v>
      </c>
    </row>
    <row r="3655" spans="1:4" x14ac:dyDescent="0.25">
      <c r="A3655" s="6">
        <v>2014</v>
      </c>
      <c r="B3655" s="17">
        <v>7821.2329174387924</v>
      </c>
      <c r="C3655" s="17">
        <v>30.045175653400001</v>
      </c>
      <c r="D3655" s="6">
        <f t="shared" si="58"/>
        <v>7.8212329174387927</v>
      </c>
    </row>
    <row r="3656" spans="1:4" x14ac:dyDescent="0.25">
      <c r="A3656" s="6">
        <v>2014</v>
      </c>
      <c r="B3656" s="17">
        <v>7842.4546298266359</v>
      </c>
      <c r="C3656" s="17">
        <v>22.935341818800001</v>
      </c>
      <c r="D3656" s="6">
        <f t="shared" si="58"/>
        <v>7.8424546298266362</v>
      </c>
    </row>
    <row r="3657" spans="1:4" x14ac:dyDescent="0.25">
      <c r="A3657" s="6">
        <v>2014</v>
      </c>
      <c r="B3657" s="17">
        <v>7857.0686280976815</v>
      </c>
      <c r="C3657" s="17">
        <v>22.3801804191</v>
      </c>
      <c r="D3657" s="6">
        <f t="shared" si="58"/>
        <v>7.8570686280976814</v>
      </c>
    </row>
    <row r="3658" spans="1:4" x14ac:dyDescent="0.25">
      <c r="A3658" s="6">
        <v>2014</v>
      </c>
      <c r="B3658" s="17">
        <v>7873.6438379605042</v>
      </c>
      <c r="C3658" s="17">
        <v>23.852982967799999</v>
      </c>
      <c r="D3658" s="6">
        <f t="shared" si="58"/>
        <v>7.873643837960504</v>
      </c>
    </row>
    <row r="3659" spans="1:4" x14ac:dyDescent="0.25">
      <c r="A3659" s="6">
        <v>2014</v>
      </c>
      <c r="B3659" s="17">
        <v>7905.8756919723219</v>
      </c>
      <c r="C3659" s="17">
        <v>19.197978624299999</v>
      </c>
      <c r="D3659" s="6">
        <f t="shared" si="58"/>
        <v>7.9058756919723221</v>
      </c>
    </row>
    <row r="3660" spans="1:4" x14ac:dyDescent="0.25">
      <c r="A3660" s="6">
        <v>2014</v>
      </c>
      <c r="B3660" s="17">
        <v>7954.8684783854906</v>
      </c>
      <c r="C3660" s="17">
        <v>20.793453293599999</v>
      </c>
      <c r="D3660" s="6">
        <f t="shared" si="58"/>
        <v>7.9548684783854906</v>
      </c>
    </row>
    <row r="3661" spans="1:4" x14ac:dyDescent="0.25">
      <c r="A3661" s="6">
        <v>2014</v>
      </c>
      <c r="B3661" s="17">
        <v>7993.53831041595</v>
      </c>
      <c r="C3661" s="17">
        <v>20.362427736299999</v>
      </c>
      <c r="D3661" s="6">
        <f t="shared" si="58"/>
        <v>7.9935383104159499</v>
      </c>
    </row>
    <row r="3662" spans="1:4" x14ac:dyDescent="0.25">
      <c r="A3662" s="6">
        <v>2014</v>
      </c>
      <c r="B3662" s="17">
        <v>8039.834219142238</v>
      </c>
      <c r="C3662" s="17">
        <v>14.624783748</v>
      </c>
      <c r="D3662" s="6">
        <f t="shared" si="58"/>
        <v>8.0398342191422376</v>
      </c>
    </row>
    <row r="3663" spans="1:4" x14ac:dyDescent="0.25">
      <c r="A3663" s="6">
        <v>2014</v>
      </c>
      <c r="B3663" s="17">
        <v>8085.6263560445022</v>
      </c>
      <c r="C3663" s="17">
        <v>12.310909671899999</v>
      </c>
      <c r="D3663" s="6">
        <f t="shared" si="58"/>
        <v>8.0856263560445019</v>
      </c>
    </row>
    <row r="3664" spans="1:4" x14ac:dyDescent="0.25">
      <c r="A3664" s="6">
        <v>2014</v>
      </c>
      <c r="B3664" s="17">
        <v>8131.3810504242274</v>
      </c>
      <c r="C3664" s="17">
        <v>9.6629534745000001</v>
      </c>
      <c r="D3664" s="6">
        <f t="shared" si="58"/>
        <v>8.1313810504242277</v>
      </c>
    </row>
    <row r="3665" spans="1:4" x14ac:dyDescent="0.25">
      <c r="A3665" s="6">
        <v>2014</v>
      </c>
      <c r="B3665" s="17">
        <v>8177.8499007228711</v>
      </c>
      <c r="C3665" s="17">
        <v>10.5247242202</v>
      </c>
      <c r="D3665" s="6">
        <f t="shared" si="58"/>
        <v>8.1778499007228707</v>
      </c>
    </row>
    <row r="3666" spans="1:4" x14ac:dyDescent="0.25">
      <c r="A3666" s="6">
        <v>2014</v>
      </c>
      <c r="B3666" s="17">
        <v>8226.2077499389161</v>
      </c>
      <c r="C3666" s="17">
        <v>13.115517087700001</v>
      </c>
      <c r="D3666" s="6">
        <f t="shared" si="58"/>
        <v>8.2262077499389168</v>
      </c>
    </row>
    <row r="3667" spans="1:4" x14ac:dyDescent="0.25">
      <c r="A3667" s="6">
        <v>2014</v>
      </c>
      <c r="B3667" s="17">
        <v>8274.4797636688036</v>
      </c>
      <c r="C3667" s="17">
        <v>16.085291664100001</v>
      </c>
      <c r="D3667" s="6">
        <f t="shared" si="58"/>
        <v>8.2744797636688041</v>
      </c>
    </row>
    <row r="3668" spans="1:4" x14ac:dyDescent="0.25">
      <c r="A3668" s="6">
        <v>2014</v>
      </c>
      <c r="B3668" s="17">
        <v>8319.3668375962934</v>
      </c>
      <c r="C3668" s="17">
        <v>18.660103596999999</v>
      </c>
      <c r="D3668" s="6">
        <f t="shared" si="58"/>
        <v>8.3193668375962933</v>
      </c>
    </row>
    <row r="3669" spans="1:4" x14ac:dyDescent="0.25">
      <c r="A3669" s="6">
        <v>2014</v>
      </c>
      <c r="B3669" s="17">
        <v>8354.6397132506954</v>
      </c>
      <c r="C3669" s="17">
        <v>23.771543188100001</v>
      </c>
      <c r="D3669" s="6">
        <f t="shared" si="58"/>
        <v>8.3546397132506947</v>
      </c>
    </row>
    <row r="3670" spans="1:4" x14ac:dyDescent="0.25">
      <c r="A3670" s="6">
        <v>2014</v>
      </c>
      <c r="B3670" s="17">
        <v>8399.065785028648</v>
      </c>
      <c r="C3670" s="17">
        <v>21.176730777500001</v>
      </c>
      <c r="D3670" s="6">
        <f t="shared" si="58"/>
        <v>8.3990657850286485</v>
      </c>
    </row>
    <row r="3671" spans="1:4" x14ac:dyDescent="0.25">
      <c r="A3671" s="6">
        <v>2014</v>
      </c>
      <c r="B3671" s="17">
        <v>8444.351063506565</v>
      </c>
      <c r="C3671" s="17">
        <v>15.040676404899999</v>
      </c>
      <c r="D3671" s="6">
        <f t="shared" si="58"/>
        <v>8.4443510635065646</v>
      </c>
    </row>
    <row r="3672" spans="1:4" x14ac:dyDescent="0.25">
      <c r="A3672" s="6">
        <v>2014</v>
      </c>
      <c r="B3672" s="17">
        <v>8488.2784270590564</v>
      </c>
      <c r="C3672" s="17">
        <v>17.493986844399998</v>
      </c>
      <c r="D3672" s="6">
        <f t="shared" si="58"/>
        <v>8.4882784270590559</v>
      </c>
    </row>
    <row r="3673" spans="1:4" x14ac:dyDescent="0.25">
      <c r="A3673" s="6">
        <v>2014</v>
      </c>
      <c r="B3673" s="17">
        <v>8530.6602514254391</v>
      </c>
      <c r="C3673" s="17">
        <v>15.7329710066</v>
      </c>
      <c r="D3673" s="6">
        <f t="shared" si="58"/>
        <v>8.5306602514254397</v>
      </c>
    </row>
    <row r="3674" spans="1:4" x14ac:dyDescent="0.25">
      <c r="A3674" s="6">
        <v>2014</v>
      </c>
      <c r="B3674" s="17">
        <v>8576.4612910090873</v>
      </c>
      <c r="C3674" s="17">
        <v>22.429242218599999</v>
      </c>
      <c r="D3674" s="6">
        <f t="shared" si="58"/>
        <v>8.5764612910090872</v>
      </c>
    </row>
    <row r="3675" spans="1:4" x14ac:dyDescent="0.25">
      <c r="A3675" s="6">
        <v>2014</v>
      </c>
      <c r="B3675" s="17">
        <v>8619.7956061945733</v>
      </c>
      <c r="C3675" s="17">
        <v>17.6687382814</v>
      </c>
      <c r="D3675" s="6">
        <f t="shared" si="58"/>
        <v>8.6197956061945735</v>
      </c>
    </row>
    <row r="3676" spans="1:4" x14ac:dyDescent="0.25">
      <c r="A3676" s="6">
        <v>2014</v>
      </c>
      <c r="B3676" s="17">
        <v>8652.8538848680073</v>
      </c>
      <c r="C3676" s="17">
        <v>28.710317369799998</v>
      </c>
      <c r="D3676" s="6">
        <f t="shared" si="58"/>
        <v>8.6528538848680068</v>
      </c>
    </row>
    <row r="3677" spans="1:4" x14ac:dyDescent="0.25">
      <c r="A3677" s="6">
        <v>2014</v>
      </c>
      <c r="B3677" s="17">
        <v>8686.3837820955141</v>
      </c>
      <c r="C3677" s="17">
        <v>24.589471976399999</v>
      </c>
      <c r="D3677" s="6">
        <f t="shared" si="58"/>
        <v>8.6863837820955148</v>
      </c>
    </row>
    <row r="3678" spans="1:4" x14ac:dyDescent="0.25">
      <c r="A3678" s="6">
        <v>2014</v>
      </c>
      <c r="B3678" s="17">
        <v>8723.7536309319858</v>
      </c>
      <c r="C3678" s="17">
        <v>27.330498801800001</v>
      </c>
      <c r="D3678" s="6">
        <f t="shared" si="58"/>
        <v>8.7237536309319861</v>
      </c>
    </row>
    <row r="3679" spans="1:4" x14ac:dyDescent="0.25">
      <c r="A3679" s="6">
        <v>2014</v>
      </c>
      <c r="B3679" s="17">
        <v>8768.1278105454767</v>
      </c>
      <c r="C3679" s="17">
        <v>19.572246170300001</v>
      </c>
      <c r="D3679" s="6">
        <f t="shared" si="58"/>
        <v>8.7681278105454759</v>
      </c>
    </row>
    <row r="3680" spans="1:4" x14ac:dyDescent="0.25">
      <c r="A3680" s="6">
        <v>2014</v>
      </c>
      <c r="B3680" s="17">
        <v>8808.9994678655603</v>
      </c>
      <c r="C3680" s="17">
        <v>22.154396891400001</v>
      </c>
      <c r="D3680" s="6">
        <f t="shared" si="58"/>
        <v>8.8089994678655597</v>
      </c>
    </row>
    <row r="3681" spans="1:4" x14ac:dyDescent="0.25">
      <c r="A3681" s="6">
        <v>2014</v>
      </c>
      <c r="B3681" s="17">
        <v>8840.8275339660322</v>
      </c>
      <c r="C3681" s="17">
        <v>16.711344525400001</v>
      </c>
      <c r="D3681" s="6">
        <f t="shared" si="58"/>
        <v>8.8408275339660314</v>
      </c>
    </row>
    <row r="3682" spans="1:4" x14ac:dyDescent="0.25">
      <c r="A3682" s="6">
        <v>2014</v>
      </c>
      <c r="B3682" s="17">
        <v>8876.7931641677642</v>
      </c>
      <c r="C3682" s="17">
        <v>16.342352919700001</v>
      </c>
      <c r="D3682" s="6">
        <f t="shared" si="58"/>
        <v>8.8767931641677649</v>
      </c>
    </row>
    <row r="3683" spans="1:4" x14ac:dyDescent="0.25">
      <c r="A3683" s="6">
        <v>2014</v>
      </c>
      <c r="B3683" s="17">
        <v>8922.9480038736256</v>
      </c>
      <c r="C3683" s="17">
        <v>25.3276586287</v>
      </c>
      <c r="D3683" s="6">
        <f t="shared" si="58"/>
        <v>8.9229480038736249</v>
      </c>
    </row>
    <row r="3684" spans="1:4" x14ac:dyDescent="0.25">
      <c r="A3684" s="6">
        <v>2014</v>
      </c>
      <c r="B3684" s="17">
        <v>8971.9121078693188</v>
      </c>
      <c r="C3684" s="17">
        <v>15.396971601100001</v>
      </c>
      <c r="D3684" s="6">
        <f t="shared" si="58"/>
        <v>8.9719121078693185</v>
      </c>
    </row>
    <row r="3685" spans="1:4" x14ac:dyDescent="0.25">
      <c r="A3685" s="6">
        <v>2014</v>
      </c>
      <c r="B3685" s="17">
        <v>9020.8733253116588</v>
      </c>
      <c r="C3685" s="17">
        <v>17.563523344499998</v>
      </c>
      <c r="D3685" s="6">
        <f t="shared" si="58"/>
        <v>9.0208733253116584</v>
      </c>
    </row>
    <row r="3686" spans="1:4" x14ac:dyDescent="0.25">
      <c r="A3686" s="6">
        <v>2014</v>
      </c>
      <c r="B3686" s="17">
        <v>9069.083490546449</v>
      </c>
      <c r="C3686" s="17">
        <v>14.893932875100001</v>
      </c>
      <c r="D3686" s="6">
        <f t="shared" si="58"/>
        <v>9.0690834905464488</v>
      </c>
    </row>
    <row r="3687" spans="1:4" x14ac:dyDescent="0.25">
      <c r="A3687" s="6">
        <v>2014</v>
      </c>
      <c r="B3687" s="17">
        <v>9115.0917573187216</v>
      </c>
      <c r="C3687" s="17">
        <v>9.2975944994600006</v>
      </c>
      <c r="D3687" s="6">
        <f t="shared" si="58"/>
        <v>9.1150917573187211</v>
      </c>
    </row>
    <row r="3688" spans="1:4" x14ac:dyDescent="0.25">
      <c r="A3688" s="6">
        <v>2014</v>
      </c>
      <c r="B3688" s="17">
        <v>9164.5760054499224</v>
      </c>
      <c r="C3688" s="17">
        <v>14.1391057828</v>
      </c>
      <c r="D3688" s="6">
        <f t="shared" si="58"/>
        <v>9.1645760054499217</v>
      </c>
    </row>
    <row r="3689" spans="1:4" x14ac:dyDescent="0.25">
      <c r="A3689" s="6">
        <v>2014</v>
      </c>
      <c r="B3689" s="17">
        <v>9211.2827152324317</v>
      </c>
      <c r="C3689" s="17">
        <v>16.3769866837</v>
      </c>
      <c r="D3689" s="6">
        <f t="shared" si="58"/>
        <v>9.2112827152324321</v>
      </c>
    </row>
    <row r="3690" spans="1:4" x14ac:dyDescent="0.25">
      <c r="A3690" s="6">
        <v>2014</v>
      </c>
      <c r="B3690" s="17">
        <v>9259.618133048767</v>
      </c>
      <c r="C3690" s="17">
        <v>20.077030144199998</v>
      </c>
      <c r="D3690" s="6">
        <f t="shared" si="58"/>
        <v>9.2596181330487664</v>
      </c>
    </row>
    <row r="3691" spans="1:4" x14ac:dyDescent="0.25">
      <c r="A3691" s="6">
        <v>2014</v>
      </c>
      <c r="B3691" s="17">
        <v>9305.3238780838292</v>
      </c>
      <c r="C3691" s="17">
        <v>24.869555758699999</v>
      </c>
      <c r="D3691" s="6">
        <f t="shared" si="58"/>
        <v>9.3053238780838292</v>
      </c>
    </row>
    <row r="3692" spans="1:4" x14ac:dyDescent="0.25">
      <c r="A3692" s="6">
        <v>2014</v>
      </c>
      <c r="B3692" s="17">
        <v>9352.141958525579</v>
      </c>
      <c r="C3692" s="17">
        <v>22.5254498386</v>
      </c>
      <c r="D3692" s="6">
        <f t="shared" si="58"/>
        <v>9.3521419585255785</v>
      </c>
    </row>
    <row r="3693" spans="1:4" x14ac:dyDescent="0.25">
      <c r="A3693" s="6">
        <v>2014</v>
      </c>
      <c r="B3693" s="17">
        <v>9401.2776387777812</v>
      </c>
      <c r="C3693" s="17">
        <v>29.159084048899999</v>
      </c>
      <c r="D3693" s="6">
        <f t="shared" si="58"/>
        <v>9.4012776387777812</v>
      </c>
    </row>
    <row r="3694" spans="1:4" x14ac:dyDescent="0.25">
      <c r="A3694" s="6">
        <v>2014</v>
      </c>
      <c r="B3694" s="17">
        <v>9450.4342449245887</v>
      </c>
      <c r="C3694" s="17">
        <v>18.3519894782</v>
      </c>
      <c r="D3694" s="6">
        <f t="shared" si="58"/>
        <v>9.4504342449245886</v>
      </c>
    </row>
    <row r="3695" spans="1:4" x14ac:dyDescent="0.25">
      <c r="A3695" s="6">
        <v>2014</v>
      </c>
      <c r="B3695" s="17">
        <v>9499.1527650316875</v>
      </c>
      <c r="C3695" s="17">
        <v>21.445354094199999</v>
      </c>
      <c r="D3695" s="6">
        <f t="shared" si="58"/>
        <v>9.4991527650316883</v>
      </c>
    </row>
    <row r="3696" spans="1:4" x14ac:dyDescent="0.25">
      <c r="A3696" s="6">
        <v>2014</v>
      </c>
      <c r="B3696" s="17">
        <v>9547.8513860712301</v>
      </c>
      <c r="C3696" s="17">
        <v>19.447643062099999</v>
      </c>
      <c r="D3696" s="6">
        <f t="shared" si="58"/>
        <v>9.5478513860712297</v>
      </c>
    </row>
    <row r="3697" spans="1:4" x14ac:dyDescent="0.25">
      <c r="A3697" s="6">
        <v>2014</v>
      </c>
      <c r="B3697" s="17">
        <v>9596.5235230018025</v>
      </c>
      <c r="C3697" s="17">
        <v>17.102753268899999</v>
      </c>
      <c r="D3697" s="6">
        <f t="shared" si="58"/>
        <v>9.5965235230018031</v>
      </c>
    </row>
    <row r="3698" spans="1:4" x14ac:dyDescent="0.25">
      <c r="A3698" s="6">
        <v>2014</v>
      </c>
      <c r="B3698" s="17">
        <v>9645.7564148076526</v>
      </c>
      <c r="C3698" s="17">
        <v>16.2259368074</v>
      </c>
      <c r="D3698" s="6">
        <f t="shared" si="58"/>
        <v>9.6457564148076518</v>
      </c>
    </row>
    <row r="3699" spans="1:4" x14ac:dyDescent="0.25">
      <c r="A3699" s="6">
        <v>2014</v>
      </c>
      <c r="B3699" s="17">
        <v>9695.1480858052219</v>
      </c>
      <c r="C3699" s="17">
        <v>15.4153551051</v>
      </c>
      <c r="D3699" s="6">
        <f t="shared" si="58"/>
        <v>9.6951480858052221</v>
      </c>
    </row>
    <row r="3700" spans="1:4" x14ac:dyDescent="0.25">
      <c r="A3700" s="6">
        <v>2014</v>
      </c>
      <c r="B3700" s="17">
        <v>9744.6772397053355</v>
      </c>
      <c r="C3700" s="17">
        <v>21.361620802600001</v>
      </c>
      <c r="D3700" s="6">
        <f t="shared" si="58"/>
        <v>9.7446772397053358</v>
      </c>
    </row>
    <row r="3701" spans="1:4" x14ac:dyDescent="0.25">
      <c r="A3701" s="6">
        <v>2014</v>
      </c>
      <c r="B3701" s="17">
        <v>9794.5210478964127</v>
      </c>
      <c r="C3701" s="17">
        <v>19.578676581100002</v>
      </c>
      <c r="D3701" s="6">
        <f t="shared" si="58"/>
        <v>9.7945210478964135</v>
      </c>
    </row>
    <row r="3702" spans="1:4" x14ac:dyDescent="0.25">
      <c r="A3702" s="6">
        <v>2014</v>
      </c>
      <c r="B3702" s="17">
        <v>9841.3494141918763</v>
      </c>
      <c r="C3702" s="17">
        <v>18.936017312299999</v>
      </c>
      <c r="D3702" s="6">
        <f t="shared" si="58"/>
        <v>9.8413494141918765</v>
      </c>
    </row>
    <row r="3703" spans="1:4" x14ac:dyDescent="0.25">
      <c r="A3703" s="6">
        <v>2014</v>
      </c>
      <c r="B3703" s="17">
        <v>9887.3703068250161</v>
      </c>
      <c r="C3703" s="17">
        <v>19.691358942400001</v>
      </c>
      <c r="D3703" s="6">
        <f t="shared" si="58"/>
        <v>9.8873703068250158</v>
      </c>
    </row>
    <row r="3704" spans="1:4" x14ac:dyDescent="0.25">
      <c r="A3704" s="6">
        <v>2014</v>
      </c>
      <c r="B3704" s="17">
        <v>9935.1839695176932</v>
      </c>
      <c r="C3704" s="17">
        <v>18.6726227696</v>
      </c>
      <c r="D3704" s="6">
        <f t="shared" si="58"/>
        <v>9.9351839695176931</v>
      </c>
    </row>
    <row r="3705" spans="1:4" x14ac:dyDescent="0.25">
      <c r="A3705" s="6">
        <v>2014</v>
      </c>
      <c r="B3705" s="17">
        <v>9984.0885039276018</v>
      </c>
      <c r="C3705" s="17">
        <v>13.857249936300001</v>
      </c>
      <c r="D3705" s="6">
        <f t="shared" si="58"/>
        <v>9.9840885039276017</v>
      </c>
    </row>
    <row r="3706" spans="1:4" x14ac:dyDescent="0.25">
      <c r="A3706" s="6">
        <v>2014</v>
      </c>
      <c r="B3706" s="17">
        <v>10031.994810706025</v>
      </c>
      <c r="C3706" s="17">
        <v>15.9835272334</v>
      </c>
      <c r="D3706" s="6">
        <f t="shared" si="58"/>
        <v>10.031994810706024</v>
      </c>
    </row>
    <row r="3707" spans="1:4" x14ac:dyDescent="0.25">
      <c r="A3707" s="6">
        <v>2014</v>
      </c>
      <c r="B3707" s="17">
        <v>10080.443586726649</v>
      </c>
      <c r="C3707" s="17">
        <v>24.105331816</v>
      </c>
      <c r="D3707" s="6">
        <f t="shared" si="58"/>
        <v>10.080443586726648</v>
      </c>
    </row>
    <row r="3708" spans="1:4" x14ac:dyDescent="0.25">
      <c r="A3708" s="6">
        <v>2014</v>
      </c>
      <c r="B3708" s="17">
        <v>10128.161835228229</v>
      </c>
      <c r="C3708" s="17">
        <v>23.523682290499998</v>
      </c>
      <c r="D3708" s="6">
        <f t="shared" si="58"/>
        <v>10.12816183522823</v>
      </c>
    </row>
    <row r="3709" spans="1:4" x14ac:dyDescent="0.25">
      <c r="A3709" s="6">
        <v>2014</v>
      </c>
      <c r="B3709" s="17">
        <v>10176.80279169988</v>
      </c>
      <c r="C3709" s="17">
        <v>17.3007015749</v>
      </c>
      <c r="D3709" s="6">
        <f t="shared" si="58"/>
        <v>10.176802791699879</v>
      </c>
    </row>
    <row r="3710" spans="1:4" x14ac:dyDescent="0.25">
      <c r="A3710" s="6">
        <v>2014</v>
      </c>
      <c r="B3710" s="17">
        <v>10213.022342957629</v>
      </c>
      <c r="C3710" s="17">
        <v>18.230022934899999</v>
      </c>
      <c r="D3710" s="6">
        <f t="shared" si="58"/>
        <v>10.213022342957629</v>
      </c>
    </row>
    <row r="3711" spans="1:4" x14ac:dyDescent="0.25">
      <c r="A3711" s="6">
        <v>2014</v>
      </c>
      <c r="B3711" s="17">
        <v>10254.675329744357</v>
      </c>
      <c r="C3711" s="17">
        <v>23.556685733399998</v>
      </c>
      <c r="D3711" s="6">
        <f t="shared" si="58"/>
        <v>10.254675329744357</v>
      </c>
    </row>
    <row r="3712" spans="1:4" x14ac:dyDescent="0.25">
      <c r="A3712" s="6">
        <v>2014</v>
      </c>
      <c r="B3712" s="17">
        <v>10303.629145349792</v>
      </c>
      <c r="C3712" s="17">
        <v>27.8971382744</v>
      </c>
      <c r="D3712" s="6">
        <f t="shared" ref="D3712:D3775" si="59">B3712/1000</f>
        <v>10.303629145349792</v>
      </c>
    </row>
    <row r="3713" spans="1:4" x14ac:dyDescent="0.25">
      <c r="A3713" s="6">
        <v>2014</v>
      </c>
      <c r="B3713" s="17">
        <v>10351.454616380621</v>
      </c>
      <c r="C3713" s="17">
        <v>32.132001906600003</v>
      </c>
      <c r="D3713" s="6">
        <f t="shared" si="59"/>
        <v>10.351454616380622</v>
      </c>
    </row>
    <row r="3714" spans="1:4" x14ac:dyDescent="0.25">
      <c r="A3714" s="6">
        <v>2014</v>
      </c>
      <c r="B3714" s="17">
        <v>10385.187442463848</v>
      </c>
      <c r="C3714" s="17">
        <v>16.4343257333</v>
      </c>
      <c r="D3714" s="6">
        <f t="shared" si="59"/>
        <v>10.385187442463849</v>
      </c>
    </row>
    <row r="3715" spans="1:4" x14ac:dyDescent="0.25">
      <c r="A3715" s="6">
        <v>2014</v>
      </c>
      <c r="B3715" s="17">
        <v>10422.086402547364</v>
      </c>
      <c r="C3715" s="17">
        <v>33.609812957999999</v>
      </c>
      <c r="D3715" s="6">
        <f t="shared" si="59"/>
        <v>10.422086402547365</v>
      </c>
    </row>
    <row r="3716" spans="1:4" x14ac:dyDescent="0.25">
      <c r="A3716" s="6">
        <v>2014</v>
      </c>
      <c r="B3716" s="17">
        <v>10462.901773477546</v>
      </c>
      <c r="C3716" s="17">
        <v>24.251977714399999</v>
      </c>
      <c r="D3716" s="6">
        <f t="shared" si="59"/>
        <v>10.462901773477546</v>
      </c>
    </row>
    <row r="3717" spans="1:4" x14ac:dyDescent="0.25">
      <c r="A3717" s="6">
        <v>2014</v>
      </c>
      <c r="B3717" s="17">
        <v>10482.930223990836</v>
      </c>
      <c r="C3717" s="17">
        <v>23.9557041433</v>
      </c>
      <c r="D3717" s="6">
        <f t="shared" si="59"/>
        <v>10.482930223990836</v>
      </c>
    </row>
    <row r="3718" spans="1:4" x14ac:dyDescent="0.25">
      <c r="A3718" s="6">
        <v>2014</v>
      </c>
      <c r="B3718" s="17">
        <v>10491.305715114147</v>
      </c>
      <c r="C3718" s="17">
        <v>24.243566690200002</v>
      </c>
      <c r="D3718" s="6">
        <f t="shared" si="59"/>
        <v>10.491305715114148</v>
      </c>
    </row>
    <row r="3719" spans="1:4" x14ac:dyDescent="0.25">
      <c r="A3719" s="6">
        <v>2014</v>
      </c>
      <c r="B3719" s="17">
        <v>10517.866265834729</v>
      </c>
      <c r="C3719" s="17">
        <v>25.184418286500001</v>
      </c>
      <c r="D3719" s="6">
        <f t="shared" si="59"/>
        <v>10.51786626583473</v>
      </c>
    </row>
    <row r="3720" spans="1:4" x14ac:dyDescent="0.25">
      <c r="A3720" s="6">
        <v>2014</v>
      </c>
      <c r="B3720" s="17">
        <v>10566.874000481439</v>
      </c>
      <c r="C3720" s="17">
        <v>19.807412404899999</v>
      </c>
      <c r="D3720" s="6">
        <f t="shared" si="59"/>
        <v>10.566874000481439</v>
      </c>
    </row>
    <row r="3721" spans="1:4" x14ac:dyDescent="0.25">
      <c r="A3721" s="6">
        <v>2014</v>
      </c>
      <c r="B3721" s="17">
        <v>10605.973369522704</v>
      </c>
      <c r="C3721" s="17">
        <v>20.061448943199998</v>
      </c>
      <c r="D3721" s="6">
        <f t="shared" si="59"/>
        <v>10.605973369522705</v>
      </c>
    </row>
    <row r="3722" spans="1:4" x14ac:dyDescent="0.25">
      <c r="A3722" s="6">
        <v>2014</v>
      </c>
      <c r="B3722" s="17">
        <v>10642.651284686668</v>
      </c>
      <c r="C3722" s="17">
        <v>26.053125183700001</v>
      </c>
      <c r="D3722" s="6">
        <f t="shared" si="59"/>
        <v>10.642651284686668</v>
      </c>
    </row>
    <row r="3723" spans="1:4" x14ac:dyDescent="0.25">
      <c r="A3723" s="6">
        <v>2014</v>
      </c>
      <c r="B3723" s="17">
        <v>10677.915225105338</v>
      </c>
      <c r="C3723" s="17">
        <v>23.141300795100001</v>
      </c>
      <c r="D3723" s="6">
        <f t="shared" si="59"/>
        <v>10.677915225105338</v>
      </c>
    </row>
    <row r="3724" spans="1:4" x14ac:dyDescent="0.25">
      <c r="A3724" s="6">
        <v>2014</v>
      </c>
      <c r="B3724" s="17">
        <v>10724.162057234982</v>
      </c>
      <c r="C3724" s="17">
        <v>13.3984306309</v>
      </c>
      <c r="D3724" s="6">
        <f t="shared" si="59"/>
        <v>10.724162057234983</v>
      </c>
    </row>
    <row r="3725" spans="1:4" x14ac:dyDescent="0.25">
      <c r="A3725" s="6">
        <v>2014</v>
      </c>
      <c r="B3725" s="17">
        <v>10742.967556187479</v>
      </c>
      <c r="C3725" s="17">
        <v>24.396836373900001</v>
      </c>
      <c r="D3725" s="6">
        <f t="shared" si="59"/>
        <v>10.742967556187478</v>
      </c>
    </row>
    <row r="3726" spans="1:4" x14ac:dyDescent="0.25">
      <c r="A3726" s="6">
        <v>2014</v>
      </c>
      <c r="B3726" s="17">
        <v>10743.999603312692</v>
      </c>
      <c r="C3726" s="17">
        <v>31.0034782599</v>
      </c>
      <c r="D3726" s="6">
        <f t="shared" si="59"/>
        <v>10.743999603312691</v>
      </c>
    </row>
    <row r="3727" spans="1:4" x14ac:dyDescent="0.25">
      <c r="A3727" s="6">
        <v>2014</v>
      </c>
      <c r="B3727" s="17">
        <v>10781.19485575326</v>
      </c>
      <c r="C3727" s="17">
        <v>32.522611504399997</v>
      </c>
      <c r="D3727" s="6">
        <f t="shared" si="59"/>
        <v>10.78119485575326</v>
      </c>
    </row>
    <row r="3728" spans="1:4" x14ac:dyDescent="0.25">
      <c r="A3728" s="6">
        <v>2014</v>
      </c>
      <c r="B3728" s="17">
        <v>10819.862157290932</v>
      </c>
      <c r="C3728" s="17">
        <v>21.066726479900002</v>
      </c>
      <c r="D3728" s="6">
        <f t="shared" si="59"/>
        <v>10.819862157290933</v>
      </c>
    </row>
    <row r="3729" spans="1:4" x14ac:dyDescent="0.25">
      <c r="A3729" s="6">
        <v>2014</v>
      </c>
      <c r="B3729" s="17">
        <v>10846.646061067355</v>
      </c>
      <c r="C3729" s="17">
        <v>27.0619154143</v>
      </c>
      <c r="D3729" s="6">
        <f t="shared" si="59"/>
        <v>10.846646061067355</v>
      </c>
    </row>
    <row r="3730" spans="1:4" x14ac:dyDescent="0.25">
      <c r="A3730" s="6">
        <v>2014</v>
      </c>
      <c r="B3730" s="17">
        <v>10866.721803798311</v>
      </c>
      <c r="C3730" s="17">
        <v>35.684069984799997</v>
      </c>
      <c r="D3730" s="6">
        <f t="shared" si="59"/>
        <v>10.866721803798312</v>
      </c>
    </row>
    <row r="3731" spans="1:4" x14ac:dyDescent="0.25">
      <c r="A3731" s="6">
        <v>2014</v>
      </c>
      <c r="B3731" s="17">
        <v>10908.838653065992</v>
      </c>
      <c r="C3731" s="17">
        <v>17.195937268600002</v>
      </c>
      <c r="D3731" s="6">
        <f t="shared" si="59"/>
        <v>10.908838653065992</v>
      </c>
    </row>
    <row r="3732" spans="1:4" x14ac:dyDescent="0.25">
      <c r="A3732" s="6">
        <v>2014</v>
      </c>
      <c r="B3732" s="17">
        <v>10940.676069094932</v>
      </c>
      <c r="C3732" s="17">
        <v>37.081675666499997</v>
      </c>
      <c r="D3732" s="6">
        <f t="shared" si="59"/>
        <v>10.940676069094932</v>
      </c>
    </row>
    <row r="3733" spans="1:4" x14ac:dyDescent="0.25">
      <c r="A3733" s="6">
        <v>2014</v>
      </c>
      <c r="B3733" s="17">
        <v>10959.554071128276</v>
      </c>
      <c r="C3733" s="17">
        <v>23.9247020699</v>
      </c>
      <c r="D3733" s="6">
        <f t="shared" si="59"/>
        <v>10.959554071128276</v>
      </c>
    </row>
    <row r="3734" spans="1:4" x14ac:dyDescent="0.25">
      <c r="A3734" s="6">
        <v>2014</v>
      </c>
      <c r="B3734" s="17">
        <v>10963.038637993475</v>
      </c>
      <c r="C3734" s="17">
        <v>22.4925375314</v>
      </c>
      <c r="D3734" s="6">
        <f t="shared" si="59"/>
        <v>10.963038637993476</v>
      </c>
    </row>
    <row r="3735" spans="1:4" x14ac:dyDescent="0.25">
      <c r="A3735" s="6">
        <v>2014</v>
      </c>
      <c r="B3735" s="17">
        <v>10974.427395626079</v>
      </c>
      <c r="C3735" s="17">
        <v>24.1990687889</v>
      </c>
      <c r="D3735" s="6">
        <f t="shared" si="59"/>
        <v>10.974427395626078</v>
      </c>
    </row>
    <row r="3736" spans="1:4" x14ac:dyDescent="0.25">
      <c r="A3736" s="6">
        <v>2014</v>
      </c>
      <c r="B3736" s="17">
        <v>11003.213587405944</v>
      </c>
      <c r="C3736" s="17">
        <v>17.288369311299999</v>
      </c>
      <c r="D3736" s="6">
        <f t="shared" si="59"/>
        <v>11.003213587405945</v>
      </c>
    </row>
    <row r="3737" spans="1:4" x14ac:dyDescent="0.25">
      <c r="A3737" s="6">
        <v>2014</v>
      </c>
      <c r="B3737" s="17">
        <v>11051.010240742229</v>
      </c>
      <c r="C3737" s="17">
        <v>19.655834562300001</v>
      </c>
      <c r="D3737" s="6">
        <f t="shared" si="59"/>
        <v>11.051010240742229</v>
      </c>
    </row>
    <row r="3738" spans="1:4" x14ac:dyDescent="0.25">
      <c r="A3738" s="6">
        <v>2014</v>
      </c>
      <c r="B3738" s="17">
        <v>11100.253144272961</v>
      </c>
      <c r="C3738" s="17">
        <v>27.485434406700001</v>
      </c>
      <c r="D3738" s="6">
        <f t="shared" si="59"/>
        <v>11.100253144272962</v>
      </c>
    </row>
    <row r="3739" spans="1:4" x14ac:dyDescent="0.25">
      <c r="A3739" s="6">
        <v>2014</v>
      </c>
      <c r="B3739" s="17">
        <v>11131.267195201955</v>
      </c>
      <c r="C3739" s="17">
        <v>16.9479731184</v>
      </c>
      <c r="D3739" s="6">
        <f t="shared" si="59"/>
        <v>11.131267195201955</v>
      </c>
    </row>
    <row r="3740" spans="1:4" x14ac:dyDescent="0.25">
      <c r="A3740" s="6">
        <v>2014</v>
      </c>
      <c r="B3740" s="17">
        <v>11160.874693683654</v>
      </c>
      <c r="C3740" s="17">
        <v>18.636399576399999</v>
      </c>
      <c r="D3740" s="6">
        <f t="shared" si="59"/>
        <v>11.160874693683654</v>
      </c>
    </row>
    <row r="3741" spans="1:4" x14ac:dyDescent="0.25">
      <c r="A3741" s="6">
        <v>2014</v>
      </c>
      <c r="B3741" s="17">
        <v>11197.175012502226</v>
      </c>
      <c r="C3741" s="17">
        <v>23.348824596</v>
      </c>
      <c r="D3741" s="6">
        <f t="shared" si="59"/>
        <v>11.197175012502226</v>
      </c>
    </row>
    <row r="3742" spans="1:4" x14ac:dyDescent="0.25">
      <c r="A3742" s="6">
        <v>2014</v>
      </c>
      <c r="B3742" s="17">
        <v>11241.502100930928</v>
      </c>
      <c r="C3742" s="17">
        <v>22.431324376599999</v>
      </c>
      <c r="D3742" s="6">
        <f t="shared" si="59"/>
        <v>11.241502100930928</v>
      </c>
    </row>
    <row r="3743" spans="1:4" x14ac:dyDescent="0.25">
      <c r="A3743" s="6">
        <v>2014</v>
      </c>
      <c r="B3743" s="17">
        <v>11285.396850479829</v>
      </c>
      <c r="C3743" s="17">
        <v>16.814215888</v>
      </c>
      <c r="D3743" s="6">
        <f t="shared" si="59"/>
        <v>11.285396850479829</v>
      </c>
    </row>
    <row r="3744" spans="1:4" x14ac:dyDescent="0.25">
      <c r="A3744" s="6">
        <v>2014</v>
      </c>
      <c r="B3744" s="17">
        <v>11328.345470702585</v>
      </c>
      <c r="C3744" s="17">
        <v>28.710508123899999</v>
      </c>
      <c r="D3744" s="6">
        <f t="shared" si="59"/>
        <v>11.328345470702585</v>
      </c>
    </row>
    <row r="3745" spans="1:4" x14ac:dyDescent="0.25">
      <c r="A3745" s="6">
        <v>2014</v>
      </c>
      <c r="B3745" s="17">
        <v>11353.740612121735</v>
      </c>
      <c r="C3745" s="17">
        <v>37.669814998900002</v>
      </c>
      <c r="D3745" s="6">
        <f t="shared" si="59"/>
        <v>11.353740612121735</v>
      </c>
    </row>
    <row r="3746" spans="1:4" x14ac:dyDescent="0.25">
      <c r="A3746" s="6">
        <v>2014</v>
      </c>
      <c r="B3746" s="17">
        <v>11396.161396245972</v>
      </c>
      <c r="C3746" s="17">
        <v>26.815907064699999</v>
      </c>
      <c r="D3746" s="6">
        <f t="shared" si="59"/>
        <v>11.396161396245972</v>
      </c>
    </row>
    <row r="3747" spans="1:4" x14ac:dyDescent="0.25">
      <c r="A3747" s="6">
        <v>2014</v>
      </c>
      <c r="B3747" s="17">
        <v>11444.784873397781</v>
      </c>
      <c r="C3747" s="17">
        <v>18.035950375900001</v>
      </c>
      <c r="D3747" s="6">
        <f t="shared" si="59"/>
        <v>11.444784873397781</v>
      </c>
    </row>
    <row r="3748" spans="1:4" x14ac:dyDescent="0.25">
      <c r="A3748" s="6">
        <v>2014</v>
      </c>
      <c r="B3748" s="17">
        <v>11493.619686544997</v>
      </c>
      <c r="C3748" s="17">
        <v>22.245290353000001</v>
      </c>
      <c r="D3748" s="6">
        <f t="shared" si="59"/>
        <v>11.493619686544996</v>
      </c>
    </row>
    <row r="3749" spans="1:4" x14ac:dyDescent="0.25">
      <c r="A3749" s="6">
        <v>2014</v>
      </c>
      <c r="B3749" s="17">
        <v>11521.726447832027</v>
      </c>
      <c r="C3749" s="17">
        <v>23.507760760299998</v>
      </c>
      <c r="D3749" s="6">
        <f t="shared" si="59"/>
        <v>11.521726447832027</v>
      </c>
    </row>
    <row r="3750" spans="1:4" x14ac:dyDescent="0.25">
      <c r="A3750" s="6">
        <v>2014</v>
      </c>
      <c r="B3750" s="17">
        <v>11523.47934742058</v>
      </c>
      <c r="C3750" s="17">
        <v>32.058733297400003</v>
      </c>
      <c r="D3750" s="6">
        <f t="shared" si="59"/>
        <v>11.523479347420579</v>
      </c>
    </row>
    <row r="3751" spans="1:4" x14ac:dyDescent="0.25">
      <c r="A3751" s="6">
        <v>2014</v>
      </c>
      <c r="B3751" s="17">
        <v>11524.928072211718</v>
      </c>
      <c r="C3751" s="17">
        <v>44.3805224424</v>
      </c>
      <c r="D3751" s="6">
        <f t="shared" si="59"/>
        <v>11.524928072211718</v>
      </c>
    </row>
    <row r="3752" spans="1:4" x14ac:dyDescent="0.25">
      <c r="A3752" s="6">
        <v>2014</v>
      </c>
      <c r="B3752" s="17">
        <v>11560.003550523492</v>
      </c>
      <c r="C3752" s="17">
        <v>33.967582268500003</v>
      </c>
      <c r="D3752" s="6">
        <f t="shared" si="59"/>
        <v>11.560003550523492</v>
      </c>
    </row>
    <row r="3753" spans="1:4" x14ac:dyDescent="0.25">
      <c r="A3753" s="6">
        <v>2014</v>
      </c>
      <c r="B3753" s="17">
        <v>11633.747884763699</v>
      </c>
      <c r="C3753" s="17">
        <v>30.579773685399999</v>
      </c>
      <c r="D3753" s="6">
        <f t="shared" si="59"/>
        <v>11.6337478847637</v>
      </c>
    </row>
    <row r="3754" spans="1:4" x14ac:dyDescent="0.25">
      <c r="A3754" s="6">
        <v>2014</v>
      </c>
      <c r="B3754" s="17">
        <v>11634.022069222961</v>
      </c>
      <c r="C3754" s="17">
        <v>39.528017770300004</v>
      </c>
      <c r="D3754" s="6">
        <f t="shared" si="59"/>
        <v>11.634022069222961</v>
      </c>
    </row>
    <row r="3755" spans="1:4" x14ac:dyDescent="0.25">
      <c r="A3755" s="6">
        <v>2014</v>
      </c>
      <c r="B3755" s="17">
        <v>11641.981020311159</v>
      </c>
      <c r="C3755" s="17">
        <v>27.819221441900002</v>
      </c>
      <c r="D3755" s="6">
        <f t="shared" si="59"/>
        <v>11.641981020311158</v>
      </c>
    </row>
    <row r="3756" spans="1:4" x14ac:dyDescent="0.25">
      <c r="A3756" s="6">
        <v>2014</v>
      </c>
      <c r="B3756" s="17">
        <v>11646.797971885797</v>
      </c>
      <c r="C3756" s="17">
        <v>24.404438727900001</v>
      </c>
      <c r="D3756" s="6">
        <f t="shared" si="59"/>
        <v>11.646797971885796</v>
      </c>
    </row>
    <row r="3757" spans="1:4" x14ac:dyDescent="0.25">
      <c r="A3757" s="6">
        <v>2014</v>
      </c>
      <c r="B3757" s="17">
        <v>11656.128695703712</v>
      </c>
      <c r="C3757" s="17">
        <v>19.857400151099998</v>
      </c>
      <c r="D3757" s="6">
        <f t="shared" si="59"/>
        <v>11.656128695703712</v>
      </c>
    </row>
    <row r="3758" spans="1:4" x14ac:dyDescent="0.25">
      <c r="A3758" s="6">
        <v>2014</v>
      </c>
      <c r="B3758" s="17">
        <v>11657.335863801864</v>
      </c>
      <c r="C3758" s="17">
        <v>21.739354332800001</v>
      </c>
      <c r="D3758" s="6">
        <f t="shared" si="59"/>
        <v>11.657335863801864</v>
      </c>
    </row>
    <row r="3759" spans="1:4" x14ac:dyDescent="0.25">
      <c r="A3759" s="6">
        <v>2014</v>
      </c>
      <c r="B3759" s="17">
        <v>11680.335224187087</v>
      </c>
      <c r="C3759" s="17">
        <v>22.7683924434</v>
      </c>
      <c r="D3759" s="6">
        <f t="shared" si="59"/>
        <v>11.680335224187088</v>
      </c>
    </row>
    <row r="3760" spans="1:4" x14ac:dyDescent="0.25">
      <c r="A3760" s="6">
        <v>2014</v>
      </c>
      <c r="B3760" s="17">
        <v>11726.587044050691</v>
      </c>
      <c r="C3760" s="17">
        <v>23.335287466099999</v>
      </c>
      <c r="D3760" s="6">
        <f t="shared" si="59"/>
        <v>11.726587044050692</v>
      </c>
    </row>
    <row r="3761" spans="1:4" x14ac:dyDescent="0.25">
      <c r="A3761" s="6">
        <v>2014</v>
      </c>
      <c r="B3761" s="17">
        <v>11772.32147567151</v>
      </c>
      <c r="C3761" s="17">
        <v>17.474128857099998</v>
      </c>
      <c r="D3761" s="6">
        <f t="shared" si="59"/>
        <v>11.772321475671509</v>
      </c>
    </row>
    <row r="3762" spans="1:4" x14ac:dyDescent="0.25">
      <c r="A3762" s="6">
        <v>2014</v>
      </c>
      <c r="B3762" s="17">
        <v>11815.653158630608</v>
      </c>
      <c r="C3762" s="17">
        <v>25.686963881699999</v>
      </c>
      <c r="D3762" s="6">
        <f t="shared" si="59"/>
        <v>11.815653158630608</v>
      </c>
    </row>
    <row r="3763" spans="1:4" x14ac:dyDescent="0.25">
      <c r="A3763" s="6">
        <v>2014</v>
      </c>
      <c r="B3763" s="17">
        <v>11853.024936396314</v>
      </c>
      <c r="C3763" s="17">
        <v>17.5873380956</v>
      </c>
      <c r="D3763" s="6">
        <f t="shared" si="59"/>
        <v>11.853024936396315</v>
      </c>
    </row>
    <row r="3764" spans="1:4" x14ac:dyDescent="0.25">
      <c r="A3764" s="6">
        <v>2014</v>
      </c>
      <c r="B3764" s="17">
        <v>11888.961273906172</v>
      </c>
      <c r="C3764" s="17">
        <v>23.894465118700001</v>
      </c>
      <c r="D3764" s="6">
        <f t="shared" si="59"/>
        <v>11.888961273906173</v>
      </c>
    </row>
    <row r="3765" spans="1:4" x14ac:dyDescent="0.25">
      <c r="A3765" s="6">
        <v>2014</v>
      </c>
      <c r="B3765" s="17">
        <v>11935.200742266246</v>
      </c>
      <c r="C3765" s="17">
        <v>22.719156089799998</v>
      </c>
      <c r="D3765" s="6">
        <f t="shared" si="59"/>
        <v>11.935200742266247</v>
      </c>
    </row>
    <row r="3766" spans="1:4" x14ac:dyDescent="0.25">
      <c r="A3766" s="6">
        <v>2014</v>
      </c>
      <c r="B3766" s="17">
        <v>11975.808867467142</v>
      </c>
      <c r="C3766" s="17">
        <v>21.4899042513</v>
      </c>
      <c r="D3766" s="6">
        <f t="shared" si="59"/>
        <v>11.975808867467142</v>
      </c>
    </row>
    <row r="3767" spans="1:4" x14ac:dyDescent="0.25">
      <c r="A3767" s="6">
        <v>2014</v>
      </c>
      <c r="B3767" s="17">
        <v>12005.668508592038</v>
      </c>
      <c r="C3767" s="17">
        <v>14.713626895699999</v>
      </c>
      <c r="D3767" s="6">
        <f t="shared" si="59"/>
        <v>12.005668508592038</v>
      </c>
    </row>
    <row r="3768" spans="1:4" x14ac:dyDescent="0.25">
      <c r="A3768" s="6">
        <v>2014</v>
      </c>
      <c r="B3768" s="17">
        <v>12048.649483664041</v>
      </c>
      <c r="C3768" s="17">
        <v>10.540980898000001</v>
      </c>
      <c r="D3768" s="6">
        <f t="shared" si="59"/>
        <v>12.048649483664041</v>
      </c>
    </row>
    <row r="3769" spans="1:4" x14ac:dyDescent="0.25">
      <c r="A3769" s="6">
        <v>2014</v>
      </c>
      <c r="B3769" s="17">
        <v>12081.909285689197</v>
      </c>
      <c r="C3769" s="17">
        <v>22.1782276426</v>
      </c>
      <c r="D3769" s="6">
        <f t="shared" si="59"/>
        <v>12.081909285689196</v>
      </c>
    </row>
    <row r="3770" spans="1:4" x14ac:dyDescent="0.25">
      <c r="A3770" s="6">
        <v>2014</v>
      </c>
      <c r="B3770" s="17">
        <v>12124.859415935134</v>
      </c>
      <c r="C3770" s="17">
        <v>18.810214481100001</v>
      </c>
      <c r="D3770" s="6">
        <f t="shared" si="59"/>
        <v>12.124859415935134</v>
      </c>
    </row>
    <row r="3771" spans="1:4" x14ac:dyDescent="0.25">
      <c r="A3771" s="6">
        <v>2014</v>
      </c>
      <c r="B3771" s="17">
        <v>12174.540691396845</v>
      </c>
      <c r="C3771" s="17">
        <v>19.223973404500001</v>
      </c>
      <c r="D3771" s="6">
        <f t="shared" si="59"/>
        <v>12.174540691396846</v>
      </c>
    </row>
    <row r="3772" spans="1:4" x14ac:dyDescent="0.25">
      <c r="A3772" s="6">
        <v>2014</v>
      </c>
      <c r="B3772" s="17">
        <v>12221.415368832795</v>
      </c>
      <c r="C3772" s="17">
        <v>22.817801089700001</v>
      </c>
      <c r="D3772" s="6">
        <f t="shared" si="59"/>
        <v>12.221415368832796</v>
      </c>
    </row>
    <row r="3773" spans="1:4" x14ac:dyDescent="0.25">
      <c r="A3773" s="6">
        <v>2014</v>
      </c>
      <c r="B3773" s="17">
        <v>12269.880977468838</v>
      </c>
      <c r="C3773" s="17">
        <v>14.398785699699999</v>
      </c>
      <c r="D3773" s="6">
        <f t="shared" si="59"/>
        <v>12.269880977468837</v>
      </c>
    </row>
    <row r="3774" spans="1:4" x14ac:dyDescent="0.25">
      <c r="A3774" s="6">
        <v>2014</v>
      </c>
      <c r="B3774" s="17">
        <v>12309.817988283095</v>
      </c>
      <c r="C3774" s="17">
        <v>16.979386584099998</v>
      </c>
      <c r="D3774" s="6">
        <f t="shared" si="59"/>
        <v>12.309817988283095</v>
      </c>
    </row>
    <row r="3775" spans="1:4" x14ac:dyDescent="0.25">
      <c r="A3775" s="6">
        <v>2014</v>
      </c>
      <c r="B3775" s="17">
        <v>12349.607443681338</v>
      </c>
      <c r="C3775" s="17">
        <v>18.311379146699998</v>
      </c>
      <c r="D3775" s="6">
        <f t="shared" si="59"/>
        <v>12.349607443681338</v>
      </c>
    </row>
    <row r="3776" spans="1:4" x14ac:dyDescent="0.25">
      <c r="A3776" s="6">
        <v>2014</v>
      </c>
      <c r="B3776" s="17">
        <v>12396.072351127519</v>
      </c>
      <c r="C3776" s="17">
        <v>14.8728614695</v>
      </c>
      <c r="D3776" s="6">
        <f t="shared" ref="D3776:D3826" si="60">B3776/1000</f>
        <v>12.396072351127518</v>
      </c>
    </row>
    <row r="3777" spans="1:4" x14ac:dyDescent="0.25">
      <c r="A3777" s="6">
        <v>2014</v>
      </c>
      <c r="B3777" s="17">
        <v>12445.014718357887</v>
      </c>
      <c r="C3777" s="17">
        <v>16.653314344199998</v>
      </c>
      <c r="D3777" s="6">
        <f t="shared" si="60"/>
        <v>12.445014718357886</v>
      </c>
    </row>
    <row r="3778" spans="1:4" x14ac:dyDescent="0.25">
      <c r="A3778" s="6">
        <v>2014</v>
      </c>
      <c r="B3778" s="17">
        <v>12494.372162265823</v>
      </c>
      <c r="C3778" s="17">
        <v>20.128422959200002</v>
      </c>
      <c r="D3778" s="6">
        <f t="shared" si="60"/>
        <v>12.494372162265822</v>
      </c>
    </row>
    <row r="3779" spans="1:4" x14ac:dyDescent="0.25">
      <c r="A3779" s="6">
        <v>2014</v>
      </c>
      <c r="B3779" s="17">
        <v>12543.474062099509</v>
      </c>
      <c r="C3779" s="17">
        <v>14.290894331600001</v>
      </c>
      <c r="D3779" s="6">
        <f t="shared" si="60"/>
        <v>12.543474062099509</v>
      </c>
    </row>
    <row r="3780" spans="1:4" x14ac:dyDescent="0.25">
      <c r="A3780" s="6">
        <v>2014</v>
      </c>
      <c r="B3780" s="17">
        <v>12588.924507737327</v>
      </c>
      <c r="C3780" s="17">
        <v>20.876987079399999</v>
      </c>
      <c r="D3780" s="6">
        <f t="shared" si="60"/>
        <v>12.588924507737326</v>
      </c>
    </row>
    <row r="3781" spans="1:4" x14ac:dyDescent="0.25">
      <c r="A3781" s="6">
        <v>2014</v>
      </c>
      <c r="B3781" s="17">
        <v>12630.276784573212</v>
      </c>
      <c r="C3781" s="17">
        <v>21.439766437599999</v>
      </c>
      <c r="D3781" s="6">
        <f t="shared" si="60"/>
        <v>12.630276784573212</v>
      </c>
    </row>
    <row r="3782" spans="1:4" x14ac:dyDescent="0.25">
      <c r="A3782" s="6">
        <v>2014</v>
      </c>
      <c r="B3782" s="17">
        <v>12679.137128723169</v>
      </c>
      <c r="C3782" s="17">
        <v>18.525952417199999</v>
      </c>
      <c r="D3782" s="6">
        <f t="shared" si="60"/>
        <v>12.679137128723168</v>
      </c>
    </row>
    <row r="3783" spans="1:4" x14ac:dyDescent="0.25">
      <c r="A3783" s="6">
        <v>2014</v>
      </c>
      <c r="B3783" s="17">
        <v>12728.651018883784</v>
      </c>
      <c r="C3783" s="17">
        <v>20.094506688500001</v>
      </c>
      <c r="D3783" s="6">
        <f t="shared" si="60"/>
        <v>12.728651018883784</v>
      </c>
    </row>
    <row r="3784" spans="1:4" x14ac:dyDescent="0.25">
      <c r="A3784" s="6">
        <v>2014</v>
      </c>
      <c r="B3784" s="17">
        <v>12777.56358325608</v>
      </c>
      <c r="C3784" s="17">
        <v>19.2410771851</v>
      </c>
      <c r="D3784" s="6">
        <f t="shared" si="60"/>
        <v>12.777563583256081</v>
      </c>
    </row>
    <row r="3785" spans="1:4" x14ac:dyDescent="0.25">
      <c r="A3785" s="6">
        <v>2014</v>
      </c>
      <c r="B3785" s="17">
        <v>12825.788787226898</v>
      </c>
      <c r="C3785" s="17">
        <v>19.330719473399999</v>
      </c>
      <c r="D3785" s="6">
        <f t="shared" si="60"/>
        <v>12.825788787226898</v>
      </c>
    </row>
    <row r="3786" spans="1:4" x14ac:dyDescent="0.25">
      <c r="A3786" s="6">
        <v>2014</v>
      </c>
      <c r="B3786" s="17">
        <v>12872.199314734353</v>
      </c>
      <c r="C3786" s="17">
        <v>23.359294567700001</v>
      </c>
      <c r="D3786" s="6">
        <f t="shared" si="60"/>
        <v>12.872199314734353</v>
      </c>
    </row>
    <row r="3787" spans="1:4" x14ac:dyDescent="0.25">
      <c r="A3787" s="6">
        <v>2014</v>
      </c>
      <c r="B3787" s="17">
        <v>12899.557228590626</v>
      </c>
      <c r="C3787" s="17">
        <v>19.983462209100001</v>
      </c>
      <c r="D3787" s="6">
        <f t="shared" si="60"/>
        <v>12.899557228590625</v>
      </c>
    </row>
    <row r="3788" spans="1:4" x14ac:dyDescent="0.25">
      <c r="A3788" s="6">
        <v>2014</v>
      </c>
      <c r="B3788" s="17">
        <v>12899.634446855165</v>
      </c>
      <c r="C3788" s="17">
        <v>23.005662965300001</v>
      </c>
      <c r="D3788" s="6">
        <f t="shared" si="60"/>
        <v>12.899634446855165</v>
      </c>
    </row>
    <row r="3789" spans="1:4" x14ac:dyDescent="0.25">
      <c r="A3789" s="6">
        <v>2014</v>
      </c>
      <c r="B3789" s="17">
        <v>12913.543804717945</v>
      </c>
      <c r="C3789" s="17">
        <v>11.7946645525</v>
      </c>
      <c r="D3789" s="6">
        <f t="shared" si="60"/>
        <v>12.913543804717944</v>
      </c>
    </row>
    <row r="3790" spans="1:4" x14ac:dyDescent="0.25">
      <c r="A3790" s="6">
        <v>2014</v>
      </c>
      <c r="B3790" s="17">
        <v>12952.97350408131</v>
      </c>
      <c r="C3790" s="17">
        <v>20.185573665700002</v>
      </c>
      <c r="D3790" s="6">
        <f t="shared" si="60"/>
        <v>12.95297350408131</v>
      </c>
    </row>
    <row r="3791" spans="1:4" x14ac:dyDescent="0.25">
      <c r="A3791" s="6">
        <v>2014</v>
      </c>
      <c r="B3791" s="17">
        <v>13000.370347908864</v>
      </c>
      <c r="C3791" s="17">
        <v>22.114693483899998</v>
      </c>
      <c r="D3791" s="6">
        <f t="shared" si="60"/>
        <v>13.000370347908863</v>
      </c>
    </row>
    <row r="3792" spans="1:4" x14ac:dyDescent="0.25">
      <c r="A3792" s="6">
        <v>2014</v>
      </c>
      <c r="B3792" s="17">
        <v>13047.981025200246</v>
      </c>
      <c r="C3792" s="17">
        <v>32.774281658</v>
      </c>
      <c r="D3792" s="6">
        <f t="shared" si="60"/>
        <v>13.047981025200245</v>
      </c>
    </row>
    <row r="3793" spans="1:4" x14ac:dyDescent="0.25">
      <c r="A3793" s="6">
        <v>2014</v>
      </c>
      <c r="B3793" s="17">
        <v>13088.687052250216</v>
      </c>
      <c r="C3793" s="17">
        <v>32.210745706300003</v>
      </c>
      <c r="D3793" s="6">
        <f t="shared" si="60"/>
        <v>13.088687052250215</v>
      </c>
    </row>
    <row r="3794" spans="1:4" x14ac:dyDescent="0.25">
      <c r="A3794" s="6">
        <v>2014</v>
      </c>
      <c r="B3794" s="17">
        <v>13112.173284301178</v>
      </c>
      <c r="C3794" s="17">
        <v>26.354844416500001</v>
      </c>
      <c r="D3794" s="6">
        <f t="shared" si="60"/>
        <v>13.112173284301178</v>
      </c>
    </row>
    <row r="3795" spans="1:4" x14ac:dyDescent="0.25">
      <c r="A3795" s="6">
        <v>2014</v>
      </c>
      <c r="B3795" s="17">
        <v>13145.532727451562</v>
      </c>
      <c r="C3795" s="17">
        <v>31.622475808099999</v>
      </c>
      <c r="D3795" s="6">
        <f t="shared" si="60"/>
        <v>13.145532727451561</v>
      </c>
    </row>
    <row r="3796" spans="1:4" x14ac:dyDescent="0.25">
      <c r="A3796" s="6">
        <v>2014</v>
      </c>
      <c r="B3796" s="17">
        <v>13190.912640451632</v>
      </c>
      <c r="C3796" s="17">
        <v>29.658601961799999</v>
      </c>
      <c r="D3796" s="6">
        <f t="shared" si="60"/>
        <v>13.190912640451632</v>
      </c>
    </row>
    <row r="3797" spans="1:4" x14ac:dyDescent="0.25">
      <c r="A3797" s="6">
        <v>2014</v>
      </c>
      <c r="B3797" s="17">
        <v>13237.177461602478</v>
      </c>
      <c r="C3797" s="17">
        <v>36.033962940400002</v>
      </c>
      <c r="D3797" s="6">
        <f t="shared" si="60"/>
        <v>13.237177461602478</v>
      </c>
    </row>
    <row r="3798" spans="1:4" x14ac:dyDescent="0.25">
      <c r="A3798" s="6">
        <v>2014</v>
      </c>
      <c r="B3798" s="17">
        <v>13284.037366726398</v>
      </c>
      <c r="C3798" s="17">
        <v>23.892658492700001</v>
      </c>
      <c r="D3798" s="6">
        <f t="shared" si="60"/>
        <v>13.284037366726398</v>
      </c>
    </row>
    <row r="3799" spans="1:4" x14ac:dyDescent="0.25">
      <c r="A3799" s="6">
        <v>2014</v>
      </c>
      <c r="B3799" s="17">
        <v>13333.380733910855</v>
      </c>
      <c r="C3799" s="17">
        <v>22.910168924000001</v>
      </c>
      <c r="D3799" s="6">
        <f t="shared" si="60"/>
        <v>13.333380733910856</v>
      </c>
    </row>
    <row r="3800" spans="1:4" x14ac:dyDescent="0.25">
      <c r="A3800" s="6">
        <v>2014</v>
      </c>
      <c r="B3800" s="17">
        <v>13382.130487158796</v>
      </c>
      <c r="C3800" s="17">
        <v>23.796488438200001</v>
      </c>
      <c r="D3800" s="6">
        <f t="shared" si="60"/>
        <v>13.382130487158797</v>
      </c>
    </row>
    <row r="3801" spans="1:4" x14ac:dyDescent="0.25">
      <c r="A3801" s="6">
        <v>2014</v>
      </c>
      <c r="B3801" s="17">
        <v>13430.862067083885</v>
      </c>
      <c r="C3801" s="17">
        <v>25.639479699599999</v>
      </c>
      <c r="D3801" s="6">
        <f t="shared" si="60"/>
        <v>13.430862067083885</v>
      </c>
    </row>
    <row r="3802" spans="1:4" x14ac:dyDescent="0.25">
      <c r="A3802" s="6">
        <v>2014</v>
      </c>
      <c r="B3802" s="17">
        <v>13479.41670826104</v>
      </c>
      <c r="C3802" s="17">
        <v>22.102891755800002</v>
      </c>
      <c r="D3802" s="6">
        <f t="shared" si="60"/>
        <v>13.47941670826104</v>
      </c>
    </row>
    <row r="3803" spans="1:4" x14ac:dyDescent="0.25">
      <c r="A3803" s="6">
        <v>2014</v>
      </c>
      <c r="B3803" s="17">
        <v>13528.168043178619</v>
      </c>
      <c r="C3803" s="17">
        <v>22.492008954199999</v>
      </c>
      <c r="D3803" s="6">
        <f t="shared" si="60"/>
        <v>13.528168043178619</v>
      </c>
    </row>
    <row r="3804" spans="1:4" x14ac:dyDescent="0.25">
      <c r="A3804" s="6">
        <v>2014</v>
      </c>
      <c r="B3804" s="17">
        <v>13575.700138844169</v>
      </c>
      <c r="C3804" s="17">
        <v>28.460752044700001</v>
      </c>
      <c r="D3804" s="6">
        <f t="shared" si="60"/>
        <v>13.575700138844169</v>
      </c>
    </row>
    <row r="3805" spans="1:4" x14ac:dyDescent="0.25">
      <c r="A3805" s="6">
        <v>2014</v>
      </c>
      <c r="B3805" s="17">
        <v>13622.665600663351</v>
      </c>
      <c r="C3805" s="17">
        <v>24.184502291800001</v>
      </c>
      <c r="D3805" s="6">
        <f t="shared" si="60"/>
        <v>13.622665600663352</v>
      </c>
    </row>
    <row r="3806" spans="1:4" x14ac:dyDescent="0.25">
      <c r="A3806" s="6">
        <v>2014</v>
      </c>
      <c r="B3806" s="17">
        <v>13670.003563548062</v>
      </c>
      <c r="C3806" s="17">
        <v>28.254079580700001</v>
      </c>
      <c r="D3806" s="6">
        <f t="shared" si="60"/>
        <v>13.670003563548061</v>
      </c>
    </row>
    <row r="3807" spans="1:4" x14ac:dyDescent="0.25">
      <c r="A3807" s="6">
        <v>2014</v>
      </c>
      <c r="B3807" s="17">
        <v>13716.096693871432</v>
      </c>
      <c r="C3807" s="17">
        <v>23.465832145099998</v>
      </c>
      <c r="D3807" s="6">
        <f t="shared" si="60"/>
        <v>13.716096693871432</v>
      </c>
    </row>
    <row r="3808" spans="1:4" x14ac:dyDescent="0.25">
      <c r="A3808" s="6">
        <v>2014</v>
      </c>
      <c r="B3808" s="17">
        <v>13762.555899606541</v>
      </c>
      <c r="C3808" s="17">
        <v>21.6689653002</v>
      </c>
      <c r="D3808" s="6">
        <f t="shared" si="60"/>
        <v>13.762555899606541</v>
      </c>
    </row>
    <row r="3809" spans="1:4" x14ac:dyDescent="0.25">
      <c r="A3809" s="6">
        <v>2014</v>
      </c>
      <c r="B3809" s="17">
        <v>13810.374913346117</v>
      </c>
      <c r="C3809" s="17">
        <v>30.765901074599999</v>
      </c>
      <c r="D3809" s="6">
        <f t="shared" si="60"/>
        <v>13.810374913346116</v>
      </c>
    </row>
    <row r="3810" spans="1:4" x14ac:dyDescent="0.25">
      <c r="A3810" s="6">
        <v>2014</v>
      </c>
      <c r="B3810" s="17">
        <v>13857.148200693886</v>
      </c>
      <c r="C3810" s="17">
        <v>29.9413168351</v>
      </c>
      <c r="D3810" s="6">
        <f t="shared" si="60"/>
        <v>13.857148200693885</v>
      </c>
    </row>
    <row r="3811" spans="1:4" x14ac:dyDescent="0.25">
      <c r="A3811" s="6">
        <v>2014</v>
      </c>
      <c r="B3811" s="17">
        <v>13905.083839963874</v>
      </c>
      <c r="C3811" s="17">
        <v>38.694511975099999</v>
      </c>
      <c r="D3811" s="6">
        <f t="shared" si="60"/>
        <v>13.905083839963874</v>
      </c>
    </row>
    <row r="3812" spans="1:4" x14ac:dyDescent="0.25">
      <c r="A3812" s="6">
        <v>2014</v>
      </c>
      <c r="B3812" s="17">
        <v>13950.347438682056</v>
      </c>
      <c r="C3812" s="17">
        <v>46.281132448100003</v>
      </c>
      <c r="D3812" s="6">
        <f t="shared" si="60"/>
        <v>13.950347438682057</v>
      </c>
    </row>
    <row r="3813" spans="1:4" x14ac:dyDescent="0.25">
      <c r="A3813" s="6">
        <v>2014</v>
      </c>
      <c r="B3813" s="17">
        <v>13991.546819491028</v>
      </c>
      <c r="C3813" s="17">
        <v>52.718092953899998</v>
      </c>
      <c r="D3813" s="6">
        <f t="shared" si="60"/>
        <v>13.991546819491028</v>
      </c>
    </row>
    <row r="3814" spans="1:4" x14ac:dyDescent="0.25">
      <c r="A3814" s="6">
        <v>2014</v>
      </c>
      <c r="B3814" s="17">
        <v>14034.149500605456</v>
      </c>
      <c r="C3814" s="17">
        <v>45.268846778700002</v>
      </c>
      <c r="D3814" s="6">
        <f t="shared" si="60"/>
        <v>14.034149500605455</v>
      </c>
    </row>
    <row r="3815" spans="1:4" x14ac:dyDescent="0.25">
      <c r="A3815" s="6">
        <v>2014</v>
      </c>
      <c r="B3815" s="17">
        <v>14078.86122985904</v>
      </c>
      <c r="C3815" s="17">
        <v>25.285683667800001</v>
      </c>
      <c r="D3815" s="6">
        <f t="shared" si="60"/>
        <v>14.07886122985904</v>
      </c>
    </row>
    <row r="3816" spans="1:4" x14ac:dyDescent="0.25">
      <c r="A3816" s="6">
        <v>2014</v>
      </c>
      <c r="B3816" s="17">
        <v>14115.715212692565</v>
      </c>
      <c r="C3816" s="17">
        <v>39.670138273799999</v>
      </c>
      <c r="D3816" s="6">
        <f t="shared" si="60"/>
        <v>14.115715212692566</v>
      </c>
    </row>
    <row r="3817" spans="1:4" x14ac:dyDescent="0.25">
      <c r="A3817" s="6">
        <v>2014</v>
      </c>
      <c r="B3817" s="17">
        <v>14146.956826598549</v>
      </c>
      <c r="C3817" s="17">
        <v>46.916824413000001</v>
      </c>
      <c r="D3817" s="6">
        <f t="shared" si="60"/>
        <v>14.146956826598549</v>
      </c>
    </row>
    <row r="3818" spans="1:4" x14ac:dyDescent="0.25">
      <c r="A3818" s="6">
        <v>2014</v>
      </c>
      <c r="B3818" s="17">
        <v>14178.203048924832</v>
      </c>
      <c r="C3818" s="17">
        <v>43.008881705999997</v>
      </c>
      <c r="D3818" s="6">
        <f t="shared" si="60"/>
        <v>14.178203048924832</v>
      </c>
    </row>
    <row r="3819" spans="1:4" x14ac:dyDescent="0.25">
      <c r="A3819" s="6">
        <v>2014</v>
      </c>
      <c r="B3819" s="17">
        <v>14208.295014808904</v>
      </c>
      <c r="C3819" s="17">
        <v>33.146649483300003</v>
      </c>
      <c r="D3819" s="6">
        <f t="shared" si="60"/>
        <v>14.208295014808904</v>
      </c>
    </row>
    <row r="3820" spans="1:4" x14ac:dyDescent="0.25">
      <c r="A3820" s="6">
        <v>2014</v>
      </c>
      <c r="B3820" s="17">
        <v>14234.054473508957</v>
      </c>
      <c r="C3820" s="17">
        <v>33.457653282700001</v>
      </c>
      <c r="D3820" s="6">
        <f t="shared" si="60"/>
        <v>14.234054473508957</v>
      </c>
    </row>
    <row r="3821" spans="1:4" x14ac:dyDescent="0.25">
      <c r="A3821" s="6">
        <v>2014</v>
      </c>
      <c r="B3821" s="17">
        <v>14261.055709847553</v>
      </c>
      <c r="C3821" s="17">
        <v>42.451831246300003</v>
      </c>
      <c r="D3821" s="6">
        <f t="shared" si="60"/>
        <v>14.261055709847552</v>
      </c>
    </row>
    <row r="3822" spans="1:4" x14ac:dyDescent="0.25">
      <c r="A3822" s="6">
        <v>2014</v>
      </c>
      <c r="B3822" s="17">
        <v>14290.766796495103</v>
      </c>
      <c r="C3822" s="17">
        <v>48.902887885699997</v>
      </c>
      <c r="D3822" s="6">
        <f t="shared" si="60"/>
        <v>14.290766796495104</v>
      </c>
    </row>
    <row r="3823" spans="1:4" x14ac:dyDescent="0.25">
      <c r="A3823" s="6">
        <v>2014</v>
      </c>
      <c r="B3823" s="17">
        <v>14313.969222066982</v>
      </c>
      <c r="C3823" s="17">
        <v>63.5793012635</v>
      </c>
      <c r="D3823" s="6">
        <f t="shared" si="60"/>
        <v>14.313969222066982</v>
      </c>
    </row>
    <row r="3824" spans="1:4" x14ac:dyDescent="0.25">
      <c r="A3824" s="6">
        <v>2014</v>
      </c>
      <c r="B3824" s="17">
        <v>14332.185563628067</v>
      </c>
      <c r="C3824" s="17">
        <v>66.337984219800006</v>
      </c>
      <c r="D3824" s="6">
        <f t="shared" si="60"/>
        <v>14.332185563628068</v>
      </c>
    </row>
    <row r="3825" spans="1:4" x14ac:dyDescent="0.25">
      <c r="A3825" s="6">
        <v>2014</v>
      </c>
      <c r="B3825" s="17">
        <v>14356.362812994214</v>
      </c>
      <c r="C3825" s="17">
        <v>68.273743042099994</v>
      </c>
      <c r="D3825" s="6">
        <f t="shared" si="60"/>
        <v>14.356362812994213</v>
      </c>
    </row>
    <row r="3826" spans="1:4" x14ac:dyDescent="0.25">
      <c r="A3826" s="6">
        <v>2014</v>
      </c>
      <c r="B3826" s="17">
        <v>14369.663267041229</v>
      </c>
      <c r="C3826" s="17">
        <v>80.901599659200002</v>
      </c>
      <c r="D3826" s="6">
        <f t="shared" si="60"/>
        <v>14.369663267041229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5"/>
  <sheetViews>
    <sheetView topLeftCell="A180" workbookViewId="0">
      <selection activeCell="L217" sqref="L217"/>
    </sheetView>
  </sheetViews>
  <sheetFormatPr defaultRowHeight="15" x14ac:dyDescent="0.25"/>
  <cols>
    <col min="2" max="2" width="9" style="18"/>
    <col min="3" max="3" width="6.5703125" style="15" customWidth="1"/>
  </cols>
  <sheetData>
    <row r="1" spans="1:4" x14ac:dyDescent="0.25">
      <c r="A1" t="s">
        <v>7</v>
      </c>
      <c r="B1" s="18" t="s">
        <v>5</v>
      </c>
      <c r="C1" s="15" t="s">
        <v>16</v>
      </c>
      <c r="D1" t="s">
        <v>18</v>
      </c>
    </row>
    <row r="2" spans="1:4" x14ac:dyDescent="0.25">
      <c r="A2">
        <v>1986</v>
      </c>
      <c r="B2" s="19">
        <v>6367.2326580899171</v>
      </c>
      <c r="C2" s="16">
        <v>1.0001091364271069</v>
      </c>
      <c r="D2">
        <f>B2/1000</f>
        <v>6.3672326580899172</v>
      </c>
    </row>
    <row r="3" spans="1:4" x14ac:dyDescent="0.25">
      <c r="A3">
        <v>1986</v>
      </c>
      <c r="B3" s="19">
        <v>6630.6279225924827</v>
      </c>
      <c r="C3" s="16">
        <v>1.0205353942287645</v>
      </c>
      <c r="D3">
        <f t="shared" ref="D3:D66" si="0">B3/1000</f>
        <v>6.6306279225924829</v>
      </c>
    </row>
    <row r="4" spans="1:4" x14ac:dyDescent="0.25">
      <c r="A4">
        <v>1986</v>
      </c>
      <c r="B4" s="19">
        <v>7131.7331747490989</v>
      </c>
      <c r="C4" s="16">
        <v>1.0350284559638536</v>
      </c>
      <c r="D4">
        <f t="shared" si="0"/>
        <v>7.1317331747490993</v>
      </c>
    </row>
    <row r="5" spans="1:4" x14ac:dyDescent="0.25">
      <c r="A5">
        <v>1986</v>
      </c>
      <c r="B5" s="19">
        <v>7640.4982648067371</v>
      </c>
      <c r="C5" s="16">
        <v>1.0309860204860817</v>
      </c>
      <c r="D5">
        <f t="shared" si="0"/>
        <v>7.6404982648067374</v>
      </c>
    </row>
    <row r="6" spans="1:4" x14ac:dyDescent="0.25">
      <c r="A6">
        <v>1986</v>
      </c>
      <c r="B6" s="19">
        <v>8145.2052028028374</v>
      </c>
      <c r="C6" s="16">
        <v>1.0475999347797802</v>
      </c>
      <c r="D6">
        <f t="shared" si="0"/>
        <v>8.1452052028028383</v>
      </c>
    </row>
    <row r="7" spans="1:4" x14ac:dyDescent="0.25">
      <c r="A7">
        <v>1986</v>
      </c>
      <c r="B7" s="19">
        <v>8661.4767904859254</v>
      </c>
      <c r="C7" s="16">
        <v>1.0450483457900326</v>
      </c>
      <c r="D7">
        <f t="shared" si="0"/>
        <v>8.661476790485926</v>
      </c>
    </row>
    <row r="8" spans="1:4" x14ac:dyDescent="0.25">
      <c r="A8">
        <v>1986</v>
      </c>
      <c r="B8" s="19">
        <v>9147.1936766375238</v>
      </c>
      <c r="C8" s="16">
        <v>1.0631614196239729</v>
      </c>
      <c r="D8">
        <f t="shared" si="0"/>
        <v>9.1471936766375244</v>
      </c>
    </row>
    <row r="9" spans="1:4" x14ac:dyDescent="0.25">
      <c r="A9">
        <v>1986</v>
      </c>
      <c r="B9" s="19">
        <v>9632.153205790426</v>
      </c>
      <c r="C9" s="16">
        <v>1.082083989954999</v>
      </c>
      <c r="D9">
        <f t="shared" si="0"/>
        <v>9.6321532057904253</v>
      </c>
    </row>
    <row r="10" spans="1:4" x14ac:dyDescent="0.25">
      <c r="A10">
        <v>1986</v>
      </c>
      <c r="B10" s="19">
        <v>10124.277227642189</v>
      </c>
      <c r="C10" s="16">
        <v>1.0544542971258928</v>
      </c>
      <c r="D10">
        <f t="shared" si="0"/>
        <v>10.124277227642189</v>
      </c>
    </row>
    <row r="11" spans="1:4" x14ac:dyDescent="0.25">
      <c r="A11">
        <v>1986</v>
      </c>
      <c r="B11" s="19">
        <v>10581.007145227506</v>
      </c>
      <c r="C11" s="16">
        <v>1.1036941084843306</v>
      </c>
      <c r="D11">
        <f t="shared" si="0"/>
        <v>10.581007145227506</v>
      </c>
    </row>
    <row r="12" spans="1:4" x14ac:dyDescent="0.25">
      <c r="A12">
        <v>1986</v>
      </c>
      <c r="B12" s="19">
        <v>10973.941715925483</v>
      </c>
      <c r="C12" s="16">
        <v>1.0568429927761702</v>
      </c>
      <c r="D12">
        <f t="shared" si="0"/>
        <v>10.973941715925482</v>
      </c>
    </row>
    <row r="13" spans="1:4" x14ac:dyDescent="0.25">
      <c r="A13">
        <v>1986</v>
      </c>
      <c r="B13" s="19">
        <v>11403.491622215921</v>
      </c>
      <c r="C13" s="16">
        <v>1.1105772801065867</v>
      </c>
      <c r="D13">
        <f t="shared" si="0"/>
        <v>11.40349162221592</v>
      </c>
    </row>
    <row r="14" spans="1:4" x14ac:dyDescent="0.25">
      <c r="A14">
        <v>1986</v>
      </c>
      <c r="B14" s="19">
        <v>11785.616802533283</v>
      </c>
      <c r="C14" s="16">
        <v>1.0557158281881045</v>
      </c>
      <c r="D14">
        <f t="shared" si="0"/>
        <v>11.785616802533283</v>
      </c>
    </row>
    <row r="15" spans="1:4" x14ac:dyDescent="0.25">
      <c r="A15">
        <v>1986</v>
      </c>
      <c r="B15" s="19">
        <v>12256.764284137907</v>
      </c>
      <c r="C15" s="16">
        <v>1.0631219169690913</v>
      </c>
      <c r="D15">
        <f t="shared" si="0"/>
        <v>12.256764284137908</v>
      </c>
    </row>
    <row r="16" spans="1:4" x14ac:dyDescent="0.25">
      <c r="A16">
        <v>1986</v>
      </c>
      <c r="B16" s="19">
        <v>12771.602907341441</v>
      </c>
      <c r="C16" s="16">
        <v>1.0887813758396738</v>
      </c>
      <c r="D16">
        <f t="shared" si="0"/>
        <v>12.771602907341441</v>
      </c>
    </row>
    <row r="17" spans="1:4" x14ac:dyDescent="0.25">
      <c r="A17">
        <v>1986</v>
      </c>
      <c r="B17" s="19">
        <v>13009.046761040465</v>
      </c>
      <c r="C17" s="16">
        <v>1.000348828147041</v>
      </c>
      <c r="D17">
        <f t="shared" si="0"/>
        <v>13.009046761040464</v>
      </c>
    </row>
    <row r="18" spans="1:4" x14ac:dyDescent="0.25">
      <c r="A18">
        <v>1989</v>
      </c>
      <c r="B18" s="19">
        <v>3295.3859267822695</v>
      </c>
      <c r="C18" s="14">
        <v>1.0008120956474307</v>
      </c>
      <c r="D18">
        <f t="shared" si="0"/>
        <v>3.2953859267822696</v>
      </c>
    </row>
    <row r="19" spans="1:4" x14ac:dyDescent="0.25">
      <c r="A19">
        <v>1989</v>
      </c>
      <c r="B19" s="19">
        <v>3554.3149639150283</v>
      </c>
      <c r="C19" s="14">
        <v>1.0047686956348494</v>
      </c>
      <c r="D19">
        <f t="shared" si="0"/>
        <v>3.5543149639150284</v>
      </c>
    </row>
    <row r="20" spans="1:4" x14ac:dyDescent="0.25">
      <c r="A20">
        <v>1989</v>
      </c>
      <c r="B20" s="19">
        <v>4042.396761750615</v>
      </c>
      <c r="C20" s="14">
        <v>1.0508437607806824</v>
      </c>
      <c r="D20">
        <f t="shared" si="0"/>
        <v>4.0423967617506147</v>
      </c>
    </row>
    <row r="21" spans="1:4" x14ac:dyDescent="0.25">
      <c r="A21">
        <v>1989</v>
      </c>
      <c r="B21" s="19">
        <v>4530.6356087133272</v>
      </c>
      <c r="C21" s="14">
        <v>1.0137992734817145</v>
      </c>
      <c r="D21">
        <f t="shared" si="0"/>
        <v>4.530635608713327</v>
      </c>
    </row>
    <row r="22" spans="1:4" x14ac:dyDescent="0.25">
      <c r="A22">
        <v>1989</v>
      </c>
      <c r="B22" s="19">
        <v>5035.2304427257741</v>
      </c>
      <c r="C22" s="14">
        <v>1.0114430511294328</v>
      </c>
      <c r="D22">
        <f t="shared" si="0"/>
        <v>5.0352304427257737</v>
      </c>
    </row>
    <row r="23" spans="1:4" x14ac:dyDescent="0.25">
      <c r="A23">
        <v>1989</v>
      </c>
      <c r="B23" s="19">
        <v>5526.3241482498579</v>
      </c>
      <c r="C23" s="14">
        <v>1.0145074901536069</v>
      </c>
      <c r="D23">
        <f t="shared" si="0"/>
        <v>5.5263241482498575</v>
      </c>
    </row>
    <row r="24" spans="1:4" x14ac:dyDescent="0.25">
      <c r="A24">
        <v>1989</v>
      </c>
      <c r="B24" s="19">
        <v>6022.9939882750023</v>
      </c>
      <c r="C24" s="14">
        <v>1.0260694285468919</v>
      </c>
      <c r="D24">
        <f t="shared" si="0"/>
        <v>6.0229939882750019</v>
      </c>
    </row>
    <row r="25" spans="1:4" x14ac:dyDescent="0.25">
      <c r="A25">
        <v>1989</v>
      </c>
      <c r="B25" s="19">
        <v>6513.9006808014656</v>
      </c>
      <c r="C25" s="14">
        <v>1.0100582076103146</v>
      </c>
      <c r="D25">
        <f t="shared" si="0"/>
        <v>6.5139006808014654</v>
      </c>
    </row>
    <row r="26" spans="1:4" x14ac:dyDescent="0.25">
      <c r="A26">
        <v>1989</v>
      </c>
      <c r="B26" s="19">
        <v>7007.4225445338834</v>
      </c>
      <c r="C26" s="14">
        <v>1.0116980441003889</v>
      </c>
      <c r="D26">
        <f t="shared" si="0"/>
        <v>7.0074225445338838</v>
      </c>
    </row>
    <row r="27" spans="1:4" x14ac:dyDescent="0.25">
      <c r="A27">
        <v>1989</v>
      </c>
      <c r="B27" s="19">
        <v>7497.335267421854</v>
      </c>
      <c r="C27" s="14">
        <v>1.0399041238626017</v>
      </c>
      <c r="D27">
        <f t="shared" si="0"/>
        <v>7.4973352674218541</v>
      </c>
    </row>
    <row r="28" spans="1:4" x14ac:dyDescent="0.25">
      <c r="A28">
        <v>1989</v>
      </c>
      <c r="B28" s="19">
        <v>7916.2471768818959</v>
      </c>
      <c r="C28" s="14">
        <v>1.1115843697750545</v>
      </c>
      <c r="D28">
        <f t="shared" si="0"/>
        <v>7.9162471768818961</v>
      </c>
    </row>
    <row r="29" spans="1:4" x14ac:dyDescent="0.25">
      <c r="A29">
        <v>1989</v>
      </c>
      <c r="B29" s="19">
        <v>8396.6392763265394</v>
      </c>
      <c r="C29" s="14">
        <v>1.0359448557151711</v>
      </c>
      <c r="D29">
        <f t="shared" si="0"/>
        <v>8.3966392763265389</v>
      </c>
    </row>
    <row r="30" spans="1:4" x14ac:dyDescent="0.25">
      <c r="A30">
        <v>1989</v>
      </c>
      <c r="B30" s="19">
        <v>8875.4199429313157</v>
      </c>
      <c r="C30" s="14">
        <v>1.0600799705819606</v>
      </c>
      <c r="D30">
        <f t="shared" si="0"/>
        <v>8.8754199429313161</v>
      </c>
    </row>
    <row r="31" spans="1:4" x14ac:dyDescent="0.25">
      <c r="A31">
        <v>1989</v>
      </c>
      <c r="B31" s="19">
        <v>9346.577992489696</v>
      </c>
      <c r="C31" s="14">
        <v>1.0154053863498151</v>
      </c>
      <c r="D31">
        <f t="shared" si="0"/>
        <v>9.3465779924896957</v>
      </c>
    </row>
    <row r="32" spans="1:4" x14ac:dyDescent="0.25">
      <c r="A32">
        <v>1989</v>
      </c>
      <c r="B32" s="19">
        <v>9819.7222664893707</v>
      </c>
      <c r="C32" s="14">
        <v>1.0578602509082271</v>
      </c>
      <c r="D32">
        <f t="shared" si="0"/>
        <v>9.8197222664893715</v>
      </c>
    </row>
    <row r="33" spans="1:4" x14ac:dyDescent="0.25">
      <c r="A33">
        <v>1989</v>
      </c>
      <c r="B33" s="19">
        <v>10284.052120805885</v>
      </c>
      <c r="C33" s="14">
        <v>1.0883265198395728</v>
      </c>
      <c r="D33">
        <f t="shared" si="0"/>
        <v>10.284052120805885</v>
      </c>
    </row>
    <row r="34" spans="1:4" x14ac:dyDescent="0.25">
      <c r="A34">
        <v>1989</v>
      </c>
      <c r="B34" s="19">
        <v>10712.221427740536</v>
      </c>
      <c r="C34" s="14">
        <v>1.2610626111457022</v>
      </c>
      <c r="D34">
        <f t="shared" si="0"/>
        <v>10.712221427740536</v>
      </c>
    </row>
    <row r="35" spans="1:4" x14ac:dyDescent="0.25">
      <c r="A35">
        <v>1989</v>
      </c>
      <c r="B35" s="19">
        <v>11126.061129970223</v>
      </c>
      <c r="C35" s="14">
        <v>1.1176413018410636</v>
      </c>
      <c r="D35">
        <f t="shared" si="0"/>
        <v>11.126061129970223</v>
      </c>
    </row>
    <row r="36" spans="1:4" x14ac:dyDescent="0.25">
      <c r="A36">
        <v>1989</v>
      </c>
      <c r="B36" s="19">
        <v>11343.504942467605</v>
      </c>
      <c r="C36" s="14">
        <v>1</v>
      </c>
      <c r="D36">
        <f t="shared" si="0"/>
        <v>11.343504942467606</v>
      </c>
    </row>
    <row r="37" spans="1:4" x14ac:dyDescent="0.25">
      <c r="A37">
        <v>1989</v>
      </c>
      <c r="B37" s="19">
        <v>11367.709925427522</v>
      </c>
      <c r="C37" s="14">
        <v>1.0017921440049793</v>
      </c>
      <c r="D37">
        <f t="shared" si="0"/>
        <v>11.367709925427521</v>
      </c>
    </row>
    <row r="38" spans="1:4" x14ac:dyDescent="0.25">
      <c r="A38">
        <v>1989</v>
      </c>
      <c r="B38" s="19">
        <v>11590.688992256531</v>
      </c>
      <c r="C38" s="14">
        <v>1.0668002751194088</v>
      </c>
      <c r="D38">
        <f t="shared" si="0"/>
        <v>11.590688992256531</v>
      </c>
    </row>
    <row r="39" spans="1:4" x14ac:dyDescent="0.25">
      <c r="A39">
        <v>1989</v>
      </c>
      <c r="B39" s="19">
        <v>11997.639485042382</v>
      </c>
      <c r="C39" s="14">
        <v>1.054162437106466</v>
      </c>
      <c r="D39">
        <f t="shared" si="0"/>
        <v>11.997639485042383</v>
      </c>
    </row>
    <row r="40" spans="1:4" x14ac:dyDescent="0.25">
      <c r="A40">
        <v>1989</v>
      </c>
      <c r="B40" s="19">
        <v>12482.291360309018</v>
      </c>
      <c r="C40" s="14">
        <v>1.0450229626979071</v>
      </c>
      <c r="D40">
        <f t="shared" si="0"/>
        <v>12.482291360309018</v>
      </c>
    </row>
    <row r="41" spans="1:4" x14ac:dyDescent="0.25">
      <c r="A41">
        <v>1989</v>
      </c>
      <c r="B41" s="19">
        <v>12965.710679867741</v>
      </c>
      <c r="C41" s="14">
        <v>1.0476334716167459</v>
      </c>
      <c r="D41">
        <f t="shared" si="0"/>
        <v>12.965710679867742</v>
      </c>
    </row>
    <row r="42" spans="1:4" x14ac:dyDescent="0.25">
      <c r="A42">
        <v>1989</v>
      </c>
      <c r="B42" s="19">
        <v>13197.932206453883</v>
      </c>
      <c r="C42" s="14">
        <v>1.0014426924756978</v>
      </c>
      <c r="D42">
        <f t="shared" si="0"/>
        <v>13.197932206453883</v>
      </c>
    </row>
    <row r="43" spans="1:4" x14ac:dyDescent="0.25">
      <c r="A43">
        <v>1990</v>
      </c>
      <c r="B43" s="14">
        <v>10334.614612128469</v>
      </c>
      <c r="C43" s="14">
        <v>1.0015846548378566</v>
      </c>
      <c r="D43">
        <f t="shared" si="0"/>
        <v>10.334614612128469</v>
      </c>
    </row>
    <row r="44" spans="1:4" x14ac:dyDescent="0.25">
      <c r="A44">
        <v>1990</v>
      </c>
      <c r="B44" s="14">
        <v>10562.981899961529</v>
      </c>
      <c r="C44" s="14">
        <v>1.1219230741861599</v>
      </c>
      <c r="D44">
        <f t="shared" si="0"/>
        <v>10.56298189996153</v>
      </c>
    </row>
    <row r="45" spans="1:4" x14ac:dyDescent="0.25">
      <c r="A45">
        <v>1990</v>
      </c>
      <c r="B45" s="14">
        <v>10988.472839446084</v>
      </c>
      <c r="C45" s="14">
        <v>1.0443461600079407</v>
      </c>
      <c r="D45">
        <f t="shared" si="0"/>
        <v>10.988472839446084</v>
      </c>
    </row>
    <row r="46" spans="1:4" x14ac:dyDescent="0.25">
      <c r="A46">
        <v>1990</v>
      </c>
      <c r="B46" s="14">
        <v>11437.988151867406</v>
      </c>
      <c r="C46" s="14">
        <v>1.0605670143204822</v>
      </c>
      <c r="D46">
        <f t="shared" si="0"/>
        <v>11.437988151867406</v>
      </c>
    </row>
    <row r="47" spans="1:4" x14ac:dyDescent="0.25">
      <c r="A47">
        <v>1990</v>
      </c>
      <c r="B47" s="14">
        <v>11798.531177195677</v>
      </c>
      <c r="C47" s="14">
        <v>1.0882351059836437</v>
      </c>
      <c r="D47">
        <f t="shared" si="0"/>
        <v>11.798531177195677</v>
      </c>
    </row>
    <row r="48" spans="1:4" x14ac:dyDescent="0.25">
      <c r="A48">
        <v>1990</v>
      </c>
      <c r="B48" s="14">
        <v>12244.166963420694</v>
      </c>
      <c r="C48" s="14">
        <v>1.0564805512062643</v>
      </c>
      <c r="D48">
        <f t="shared" si="0"/>
        <v>12.244166963420694</v>
      </c>
    </row>
    <row r="49" spans="1:5" x14ac:dyDescent="0.25">
      <c r="A49">
        <v>1990</v>
      </c>
      <c r="B49" s="14">
        <v>12719.206128711081</v>
      </c>
      <c r="C49" s="14">
        <v>1.0376366259394325</v>
      </c>
      <c r="D49">
        <f t="shared" si="0"/>
        <v>12.719206128711081</v>
      </c>
    </row>
    <row r="50" spans="1:5" x14ac:dyDescent="0.25">
      <c r="A50">
        <v>1990</v>
      </c>
      <c r="B50" s="14">
        <v>13190.774787343771</v>
      </c>
      <c r="C50" s="14">
        <v>1.1160361844561915</v>
      </c>
      <c r="D50">
        <f t="shared" si="0"/>
        <v>13.190774787343772</v>
      </c>
    </row>
    <row r="51" spans="1:5" x14ac:dyDescent="0.25">
      <c r="A51">
        <v>1991</v>
      </c>
      <c r="B51" s="14">
        <v>4286.7624758877337</v>
      </c>
      <c r="C51" s="14">
        <v>1.0000025685266141</v>
      </c>
      <c r="D51">
        <f t="shared" si="0"/>
        <v>4.2867624758877341</v>
      </c>
      <c r="E51">
        <f t="shared" ref="E51:E74" si="1">B51-B50</f>
        <v>-8904.0123114560374</v>
      </c>
    </row>
    <row r="52" spans="1:5" x14ac:dyDescent="0.25">
      <c r="A52">
        <v>1991</v>
      </c>
      <c r="B52" s="14">
        <v>4535.9614593807946</v>
      </c>
      <c r="C52" s="14">
        <v>1.0148445464638138</v>
      </c>
      <c r="D52">
        <f t="shared" si="0"/>
        <v>4.5359614593807942</v>
      </c>
      <c r="E52">
        <f t="shared" si="1"/>
        <v>249.19898349306095</v>
      </c>
    </row>
    <row r="53" spans="1:5" x14ac:dyDescent="0.25">
      <c r="A53">
        <v>1991</v>
      </c>
      <c r="B53" s="14">
        <v>5026.3733634085447</v>
      </c>
      <c r="C53" s="14">
        <v>1.0271045485449082</v>
      </c>
      <c r="D53">
        <f t="shared" si="0"/>
        <v>5.0263733634085446</v>
      </c>
      <c r="E53">
        <f t="shared" si="1"/>
        <v>490.4119040277501</v>
      </c>
    </row>
    <row r="54" spans="1:5" x14ac:dyDescent="0.25">
      <c r="A54">
        <v>1991</v>
      </c>
      <c r="B54" s="14">
        <v>5477.0877207444291</v>
      </c>
      <c r="C54" s="14">
        <v>1.0152201690459932</v>
      </c>
      <c r="D54">
        <f t="shared" si="0"/>
        <v>5.4770877207444295</v>
      </c>
      <c r="E54">
        <f t="shared" si="1"/>
        <v>450.71435733588442</v>
      </c>
    </row>
    <row r="55" spans="1:5" x14ac:dyDescent="0.25">
      <c r="A55">
        <v>1991</v>
      </c>
      <c r="B55" s="14">
        <v>5960.5592323814544</v>
      </c>
      <c r="C55" s="14">
        <v>1.0176307743086581</v>
      </c>
      <c r="D55">
        <f t="shared" si="0"/>
        <v>5.9605592323814545</v>
      </c>
      <c r="E55">
        <f t="shared" si="1"/>
        <v>483.47151163702529</v>
      </c>
    </row>
    <row r="56" spans="1:5" x14ac:dyDescent="0.25">
      <c r="A56">
        <v>1991</v>
      </c>
      <c r="B56" s="14">
        <v>6303.0350491285717</v>
      </c>
      <c r="C56" s="14">
        <v>1.040057908721062</v>
      </c>
      <c r="D56">
        <f t="shared" si="0"/>
        <v>6.3030350491285718</v>
      </c>
      <c r="E56">
        <f t="shared" si="1"/>
        <v>342.47581674711728</v>
      </c>
    </row>
    <row r="57" spans="1:5" x14ac:dyDescent="0.25">
      <c r="B57" s="14"/>
      <c r="C57" s="14"/>
    </row>
    <row r="58" spans="1:5" x14ac:dyDescent="0.25">
      <c r="B58" s="14"/>
      <c r="C58" s="14"/>
    </row>
    <row r="59" spans="1:5" x14ac:dyDescent="0.25">
      <c r="A59">
        <v>1991</v>
      </c>
      <c r="B59" s="14">
        <v>6799.1815804104117</v>
      </c>
      <c r="C59" s="14">
        <v>1.0378860788178537</v>
      </c>
      <c r="D59">
        <f t="shared" si="0"/>
        <v>6.7991815804104121</v>
      </c>
      <c r="E59">
        <f t="shared" si="1"/>
        <v>6799.1815804104117</v>
      </c>
    </row>
    <row r="60" spans="1:5" x14ac:dyDescent="0.25">
      <c r="B60" s="14"/>
      <c r="C60" s="14"/>
    </row>
    <row r="61" spans="1:5" x14ac:dyDescent="0.25">
      <c r="B61" s="14"/>
      <c r="C61" s="14"/>
    </row>
    <row r="62" spans="1:5" x14ac:dyDescent="0.25">
      <c r="A62">
        <v>1991</v>
      </c>
      <c r="B62" s="14">
        <v>7396.4012300344393</v>
      </c>
      <c r="C62" s="14">
        <v>1.0833610554294388</v>
      </c>
      <c r="D62">
        <f t="shared" si="0"/>
        <v>7.3964012300344395</v>
      </c>
      <c r="E62">
        <f>B62-B61</f>
        <v>7396.4012300344393</v>
      </c>
    </row>
    <row r="63" spans="1:5" x14ac:dyDescent="0.25">
      <c r="A63">
        <v>1991</v>
      </c>
      <c r="B63" s="14">
        <v>7823.2392921269138</v>
      </c>
      <c r="C63" s="14">
        <v>1.0850440448898651</v>
      </c>
      <c r="D63">
        <f t="shared" si="0"/>
        <v>7.8232392921269138</v>
      </c>
      <c r="E63">
        <f t="shared" si="1"/>
        <v>426.8380620924745</v>
      </c>
    </row>
    <row r="64" spans="1:5" x14ac:dyDescent="0.25">
      <c r="A64">
        <v>1991</v>
      </c>
      <c r="B64" s="14">
        <v>8244.5335805796258</v>
      </c>
      <c r="C64" s="14">
        <v>1.1298138094447174</v>
      </c>
      <c r="D64">
        <f t="shared" si="0"/>
        <v>8.2445335805796258</v>
      </c>
      <c r="E64">
        <f t="shared" si="1"/>
        <v>421.29428845271195</v>
      </c>
    </row>
    <row r="65" spans="1:5" x14ac:dyDescent="0.25">
      <c r="A65">
        <v>1991</v>
      </c>
      <c r="B65" s="14">
        <v>8702.7555975544037</v>
      </c>
      <c r="C65" s="14">
        <v>1.0690367859781702</v>
      </c>
      <c r="D65">
        <f t="shared" si="0"/>
        <v>8.702755597554404</v>
      </c>
      <c r="E65">
        <f t="shared" si="1"/>
        <v>458.22201697477794</v>
      </c>
    </row>
    <row r="66" spans="1:5" x14ac:dyDescent="0.25">
      <c r="A66">
        <v>1991</v>
      </c>
      <c r="B66" s="14">
        <v>9177.7291310214896</v>
      </c>
      <c r="C66" s="14">
        <v>1.0565402853391388</v>
      </c>
      <c r="D66">
        <f t="shared" si="0"/>
        <v>9.1777291310214899</v>
      </c>
      <c r="E66">
        <f t="shared" si="1"/>
        <v>474.97353346708587</v>
      </c>
    </row>
    <row r="67" spans="1:5" x14ac:dyDescent="0.25">
      <c r="A67">
        <v>1991</v>
      </c>
      <c r="B67" s="14">
        <v>9672.916472679226</v>
      </c>
      <c r="C67" s="14">
        <v>1.0119673271874632</v>
      </c>
      <c r="D67">
        <f t="shared" ref="D67:D130" si="2">B67/1000</f>
        <v>9.6729164726792263</v>
      </c>
      <c r="E67">
        <f t="shared" si="1"/>
        <v>495.1873416577364</v>
      </c>
    </row>
    <row r="68" spans="1:5" x14ac:dyDescent="0.25">
      <c r="A68">
        <v>1991</v>
      </c>
      <c r="B68" s="14">
        <v>10169.484318480218</v>
      </c>
      <c r="C68" s="14">
        <v>1.0095983538323587</v>
      </c>
      <c r="D68">
        <f t="shared" si="2"/>
        <v>10.169484318480217</v>
      </c>
      <c r="E68">
        <f t="shared" si="1"/>
        <v>496.56784580099156</v>
      </c>
    </row>
    <row r="69" spans="1:5" x14ac:dyDescent="0.25">
      <c r="A69">
        <v>1991</v>
      </c>
      <c r="B69" s="14">
        <v>10652.594074566041</v>
      </c>
      <c r="C69" s="14">
        <v>1.0458756460364294</v>
      </c>
      <c r="D69">
        <f t="shared" si="2"/>
        <v>10.652594074566041</v>
      </c>
      <c r="E69">
        <f t="shared" si="1"/>
        <v>483.10975608582339</v>
      </c>
    </row>
    <row r="70" spans="1:5" x14ac:dyDescent="0.25">
      <c r="A70">
        <v>1991</v>
      </c>
      <c r="B70" s="14">
        <v>11091.359679195322</v>
      </c>
      <c r="C70" s="14">
        <v>1.0343491877233242</v>
      </c>
      <c r="D70">
        <f t="shared" si="2"/>
        <v>11.091359679195323</v>
      </c>
      <c r="E70">
        <f t="shared" si="1"/>
        <v>438.76560462928137</v>
      </c>
    </row>
    <row r="71" spans="1:5" x14ac:dyDescent="0.25">
      <c r="A71">
        <v>1991</v>
      </c>
      <c r="B71" s="14">
        <v>11528.469993958861</v>
      </c>
      <c r="C71" s="14">
        <v>1.0594629332217604</v>
      </c>
      <c r="D71">
        <f t="shared" si="2"/>
        <v>11.528469993958861</v>
      </c>
      <c r="E71">
        <f t="shared" si="1"/>
        <v>437.11031476353855</v>
      </c>
    </row>
    <row r="72" spans="1:5" x14ac:dyDescent="0.25">
      <c r="A72">
        <v>1991</v>
      </c>
      <c r="B72" s="14">
        <v>11910.459330944563</v>
      </c>
      <c r="C72" s="14">
        <v>1.0592599984318625</v>
      </c>
      <c r="D72">
        <f t="shared" si="2"/>
        <v>11.910459330944562</v>
      </c>
      <c r="E72">
        <f t="shared" si="1"/>
        <v>381.98933698570181</v>
      </c>
    </row>
    <row r="73" spans="1:5" x14ac:dyDescent="0.25">
      <c r="A73">
        <v>1991</v>
      </c>
      <c r="B73" s="14">
        <v>12378.918748029426</v>
      </c>
      <c r="C73" s="14">
        <v>1.0599106120992987</v>
      </c>
      <c r="D73">
        <f t="shared" si="2"/>
        <v>12.378918748029426</v>
      </c>
      <c r="E73">
        <f t="shared" si="1"/>
        <v>468.45941708486316</v>
      </c>
    </row>
    <row r="74" spans="1:5" x14ac:dyDescent="0.25">
      <c r="A74">
        <v>1991</v>
      </c>
      <c r="B74" s="14">
        <v>12859.363810862596</v>
      </c>
      <c r="C74" s="14">
        <v>1.0448691752686949</v>
      </c>
      <c r="D74">
        <f t="shared" si="2"/>
        <v>12.859363810862597</v>
      </c>
      <c r="E74">
        <f t="shared" si="1"/>
        <v>480.4450628331706</v>
      </c>
    </row>
    <row r="75" spans="1:5" x14ac:dyDescent="0.25">
      <c r="A75">
        <v>1991</v>
      </c>
      <c r="B75" s="14">
        <v>13102.322088887529</v>
      </c>
      <c r="C75" s="14">
        <v>1.0010160400654082</v>
      </c>
      <c r="D75">
        <f t="shared" si="2"/>
        <v>13.102322088887529</v>
      </c>
      <c r="E75">
        <f>B75-B74</f>
        <v>242.95827802493295</v>
      </c>
    </row>
    <row r="76" spans="1:5" x14ac:dyDescent="0.25">
      <c r="A76">
        <v>1992</v>
      </c>
      <c r="B76" s="14">
        <v>2132.314887471252</v>
      </c>
      <c r="C76" s="14">
        <v>1.0000072693261108</v>
      </c>
      <c r="D76">
        <f t="shared" si="2"/>
        <v>2.1323148874712521</v>
      </c>
    </row>
    <row r="77" spans="1:5" x14ac:dyDescent="0.25">
      <c r="A77">
        <v>1992</v>
      </c>
      <c r="B77" s="14">
        <v>2384.2990016104204</v>
      </c>
      <c r="C77" s="14">
        <v>1.0027417063974042</v>
      </c>
      <c r="D77">
        <f t="shared" si="2"/>
        <v>2.3842990016104206</v>
      </c>
    </row>
    <row r="78" spans="1:5" x14ac:dyDescent="0.25">
      <c r="A78">
        <v>1992</v>
      </c>
      <c r="B78" s="14">
        <v>2881.6444285197986</v>
      </c>
      <c r="C78" s="14">
        <v>1.009966680436279</v>
      </c>
      <c r="D78">
        <f t="shared" si="2"/>
        <v>2.8816444285197984</v>
      </c>
    </row>
    <row r="79" spans="1:5" x14ac:dyDescent="0.25">
      <c r="A79">
        <v>1992</v>
      </c>
      <c r="B79" s="14">
        <v>3378.1283705236096</v>
      </c>
      <c r="C79" s="14">
        <v>1.0020243974323884</v>
      </c>
      <c r="D79">
        <f t="shared" si="2"/>
        <v>3.3781283705236098</v>
      </c>
    </row>
    <row r="80" spans="1:5" x14ac:dyDescent="0.25">
      <c r="A80">
        <v>1992</v>
      </c>
      <c r="B80" s="14">
        <v>3869.405330379092</v>
      </c>
      <c r="C80" s="14">
        <v>1.0073233614735619</v>
      </c>
      <c r="D80">
        <f t="shared" si="2"/>
        <v>3.8694053303790921</v>
      </c>
    </row>
    <row r="81" spans="1:4" x14ac:dyDescent="0.25">
      <c r="A81">
        <v>1992</v>
      </c>
      <c r="B81" s="14">
        <v>4360.9568829905911</v>
      </c>
      <c r="C81" s="14">
        <v>1.028162823518769</v>
      </c>
      <c r="D81">
        <f t="shared" si="2"/>
        <v>4.3609568829905907</v>
      </c>
    </row>
    <row r="82" spans="1:4" x14ac:dyDescent="0.25">
      <c r="A82">
        <v>1992</v>
      </c>
      <c r="B82" s="14">
        <v>4850.5376247346248</v>
      </c>
      <c r="C82" s="14">
        <v>1.0333610116946721</v>
      </c>
      <c r="D82">
        <f t="shared" si="2"/>
        <v>4.850537624734625</v>
      </c>
    </row>
    <row r="83" spans="1:4" x14ac:dyDescent="0.25">
      <c r="A83">
        <v>1992</v>
      </c>
      <c r="B83" s="14">
        <v>5376.0824089932894</v>
      </c>
      <c r="C83" s="14">
        <v>1.0070879262518095</v>
      </c>
      <c r="D83">
        <f t="shared" si="2"/>
        <v>5.3760824089932893</v>
      </c>
    </row>
    <row r="84" spans="1:4" x14ac:dyDescent="0.25">
      <c r="A84">
        <v>1992</v>
      </c>
      <c r="B84" s="14">
        <v>5824.5760957412158</v>
      </c>
      <c r="C84" s="14">
        <v>1.0039540992332596</v>
      </c>
      <c r="D84">
        <f t="shared" si="2"/>
        <v>5.8245760957412154</v>
      </c>
    </row>
    <row r="85" spans="1:4" x14ac:dyDescent="0.25">
      <c r="A85">
        <v>1992</v>
      </c>
      <c r="B85" s="14">
        <v>6318.5710794527777</v>
      </c>
      <c r="C85" s="14">
        <v>1.0229960506108642</v>
      </c>
      <c r="D85">
        <f t="shared" si="2"/>
        <v>6.3185710794527781</v>
      </c>
    </row>
    <row r="86" spans="1:4" x14ac:dyDescent="0.25">
      <c r="A86">
        <v>1992</v>
      </c>
      <c r="B86" s="14">
        <v>6807.2307581170235</v>
      </c>
      <c r="C86" s="14">
        <v>1.0377207083434477</v>
      </c>
      <c r="D86">
        <f t="shared" si="2"/>
        <v>6.8072307581170231</v>
      </c>
    </row>
    <row r="87" spans="1:4" x14ac:dyDescent="0.25">
      <c r="A87">
        <v>1992</v>
      </c>
      <c r="B87" s="14">
        <v>7292.6157089272328</v>
      </c>
      <c r="C87" s="14">
        <v>1.0381987478789647</v>
      </c>
      <c r="D87">
        <f t="shared" si="2"/>
        <v>7.292615708927233</v>
      </c>
    </row>
    <row r="88" spans="1:4" x14ac:dyDescent="0.25">
      <c r="A88">
        <v>1992</v>
      </c>
      <c r="B88" s="14">
        <v>7753.7742597818224</v>
      </c>
      <c r="C88" s="14">
        <v>1.0470241478331419</v>
      </c>
      <c r="D88">
        <f t="shared" si="2"/>
        <v>7.7537742597818227</v>
      </c>
    </row>
    <row r="89" spans="1:4" x14ac:dyDescent="0.25">
      <c r="A89">
        <v>1992</v>
      </c>
      <c r="B89" s="14">
        <v>8175.9256278315888</v>
      </c>
      <c r="C89" s="14">
        <v>1.0562247669143221</v>
      </c>
      <c r="D89">
        <f t="shared" si="2"/>
        <v>8.1759256278315888</v>
      </c>
    </row>
    <row r="90" spans="1:4" x14ac:dyDescent="0.25">
      <c r="A90">
        <v>1992</v>
      </c>
      <c r="B90" s="14">
        <v>8648.7976408131926</v>
      </c>
      <c r="C90" s="14">
        <v>1.0558723258931582</v>
      </c>
      <c r="D90">
        <f t="shared" si="2"/>
        <v>8.6487976408131928</v>
      </c>
    </row>
    <row r="91" spans="1:4" x14ac:dyDescent="0.25">
      <c r="A91">
        <v>1992</v>
      </c>
      <c r="B91" s="14">
        <v>9117.2635357231502</v>
      </c>
      <c r="C91" s="14">
        <v>1.0422719765027439</v>
      </c>
      <c r="D91">
        <f t="shared" si="2"/>
        <v>9.1172635357231506</v>
      </c>
    </row>
    <row r="92" spans="1:4" x14ac:dyDescent="0.25">
      <c r="A92">
        <v>1992</v>
      </c>
      <c r="B92" s="14">
        <v>9602.9472885473933</v>
      </c>
      <c r="C92" s="14">
        <v>1.0287292238916468</v>
      </c>
      <c r="D92">
        <f t="shared" si="2"/>
        <v>9.6029472885473925</v>
      </c>
    </row>
    <row r="93" spans="1:4" x14ac:dyDescent="0.25">
      <c r="A93">
        <v>1992</v>
      </c>
      <c r="B93" s="14">
        <v>10098.045097130844</v>
      </c>
      <c r="C93" s="14">
        <v>1.0069364787499424</v>
      </c>
      <c r="D93">
        <f t="shared" si="2"/>
        <v>10.098045097130843</v>
      </c>
    </row>
    <row r="94" spans="1:4" x14ac:dyDescent="0.25">
      <c r="A94">
        <v>1992</v>
      </c>
      <c r="B94" s="14">
        <v>10584.250052450514</v>
      </c>
      <c r="C94" s="14">
        <v>1.0461190894130288</v>
      </c>
      <c r="D94">
        <f t="shared" si="2"/>
        <v>10.584250052450514</v>
      </c>
    </row>
    <row r="95" spans="1:4" x14ac:dyDescent="0.25">
      <c r="A95">
        <v>1992</v>
      </c>
      <c r="B95" s="14">
        <v>11037.599404630575</v>
      </c>
      <c r="C95" s="14">
        <v>1.0231740360856036</v>
      </c>
      <c r="D95">
        <f t="shared" si="2"/>
        <v>11.037599404630575</v>
      </c>
    </row>
    <row r="96" spans="1:4" x14ac:dyDescent="0.25">
      <c r="A96">
        <v>1992</v>
      </c>
      <c r="B96" s="14">
        <v>11475.031083703099</v>
      </c>
      <c r="C96" s="14">
        <v>1.0873641177052302</v>
      </c>
      <c r="D96">
        <f t="shared" si="2"/>
        <v>11.475031083703099</v>
      </c>
    </row>
    <row r="97" spans="1:4" x14ac:dyDescent="0.25">
      <c r="A97">
        <v>1992</v>
      </c>
      <c r="B97" s="14">
        <v>11841.175632805514</v>
      </c>
      <c r="C97" s="14">
        <v>1.0461892473939767</v>
      </c>
      <c r="D97">
        <f t="shared" si="2"/>
        <v>11.841175632805514</v>
      </c>
    </row>
    <row r="98" spans="1:4" x14ac:dyDescent="0.25">
      <c r="A98">
        <v>1992</v>
      </c>
      <c r="B98" s="14">
        <v>12068.076839822606</v>
      </c>
      <c r="C98" s="14">
        <v>1.0032539669833769</v>
      </c>
      <c r="D98">
        <f t="shared" si="2"/>
        <v>12.068076839822606</v>
      </c>
    </row>
    <row r="99" spans="1:4" x14ac:dyDescent="0.25">
      <c r="A99">
        <v>1994</v>
      </c>
      <c r="B99" s="14">
        <v>681.86107640998955</v>
      </c>
      <c r="C99" s="14">
        <v>1.0001289996825025</v>
      </c>
      <c r="D99">
        <f t="shared" si="2"/>
        <v>0.6818610764099895</v>
      </c>
    </row>
    <row r="100" spans="1:4" x14ac:dyDescent="0.25">
      <c r="A100">
        <v>1994</v>
      </c>
      <c r="B100" s="14">
        <v>933.61979881658567</v>
      </c>
      <c r="C100" s="14">
        <v>1.004169655531904</v>
      </c>
      <c r="D100">
        <f t="shared" si="2"/>
        <v>0.93361979881658563</v>
      </c>
    </row>
    <row r="101" spans="1:4" x14ac:dyDescent="0.25">
      <c r="A101">
        <v>1994</v>
      </c>
      <c r="B101" s="14">
        <v>1429.7737564414731</v>
      </c>
      <c r="C101" s="14">
        <v>1.0340959475235032</v>
      </c>
      <c r="D101">
        <f t="shared" si="2"/>
        <v>1.4297737564414732</v>
      </c>
    </row>
    <row r="102" spans="1:4" x14ac:dyDescent="0.25">
      <c r="A102">
        <v>1994</v>
      </c>
      <c r="B102" s="14">
        <v>1914.9486123392549</v>
      </c>
      <c r="C102" s="14">
        <v>1.0032091718433422</v>
      </c>
      <c r="D102">
        <f t="shared" si="2"/>
        <v>1.914948612339255</v>
      </c>
    </row>
    <row r="103" spans="1:4" x14ac:dyDescent="0.25">
      <c r="A103">
        <v>1994</v>
      </c>
      <c r="B103" s="14">
        <v>2413.0414963462067</v>
      </c>
      <c r="C103" s="14">
        <v>1.0051795430610895</v>
      </c>
      <c r="D103">
        <f t="shared" si="2"/>
        <v>2.4130414963462066</v>
      </c>
    </row>
    <row r="104" spans="1:4" x14ac:dyDescent="0.25">
      <c r="A104">
        <v>1994</v>
      </c>
      <c r="B104" s="14">
        <v>2907.2883966123377</v>
      </c>
      <c r="C104" s="14">
        <v>1.031472147204908</v>
      </c>
      <c r="D104">
        <f t="shared" si="2"/>
        <v>2.9072883966123375</v>
      </c>
    </row>
    <row r="105" spans="1:4" x14ac:dyDescent="0.25">
      <c r="A105">
        <v>1994</v>
      </c>
      <c r="B105" s="14">
        <v>3414.476889993658</v>
      </c>
      <c r="C105" s="14">
        <v>1.0046029793667004</v>
      </c>
      <c r="D105">
        <f t="shared" si="2"/>
        <v>3.4144768899936579</v>
      </c>
    </row>
    <row r="106" spans="1:4" x14ac:dyDescent="0.25">
      <c r="A106">
        <v>1994</v>
      </c>
      <c r="B106" s="14">
        <v>3923.4014809683595</v>
      </c>
      <c r="C106" s="14">
        <v>1.0188242531953571</v>
      </c>
      <c r="D106">
        <f t="shared" si="2"/>
        <v>3.9234014809683595</v>
      </c>
    </row>
    <row r="107" spans="1:4" x14ac:dyDescent="0.25">
      <c r="A107">
        <v>1994</v>
      </c>
      <c r="B107" s="14">
        <v>4419.2917420148096</v>
      </c>
      <c r="C107" s="14">
        <v>1.0040864698495051</v>
      </c>
      <c r="D107">
        <f t="shared" si="2"/>
        <v>4.4192917420148099</v>
      </c>
    </row>
    <row r="108" spans="1:4" x14ac:dyDescent="0.25">
      <c r="A108">
        <v>1994</v>
      </c>
      <c r="B108" s="14">
        <v>4914.1300468906584</v>
      </c>
      <c r="C108" s="14">
        <v>1.0417857503497336</v>
      </c>
      <c r="D108">
        <f t="shared" si="2"/>
        <v>4.9141300468906586</v>
      </c>
    </row>
    <row r="109" spans="1:4" x14ac:dyDescent="0.25">
      <c r="B109" s="14"/>
      <c r="C109" s="14"/>
    </row>
    <row r="110" spans="1:4" x14ac:dyDescent="0.25">
      <c r="A110">
        <v>1994</v>
      </c>
      <c r="B110" s="14">
        <v>5375.6838199390295</v>
      </c>
      <c r="C110" s="14">
        <v>1.0207813504534644</v>
      </c>
      <c r="D110">
        <f t="shared" si="2"/>
        <v>5.3756838199390291</v>
      </c>
    </row>
    <row r="111" spans="1:4" x14ac:dyDescent="0.25">
      <c r="A111">
        <v>1994</v>
      </c>
      <c r="B111" s="14">
        <v>5843.3009148674537</v>
      </c>
      <c r="C111" s="14">
        <v>1.0060537872933635</v>
      </c>
      <c r="D111">
        <f t="shared" si="2"/>
        <v>5.843300914867454</v>
      </c>
    </row>
    <row r="112" spans="1:4" x14ac:dyDescent="0.25">
      <c r="A112">
        <v>1994</v>
      </c>
      <c r="B112" s="14">
        <v>6334.3270795133303</v>
      </c>
      <c r="C112" s="14">
        <v>1.0165363777380552</v>
      </c>
      <c r="D112">
        <f t="shared" si="2"/>
        <v>6.3343270795133302</v>
      </c>
    </row>
    <row r="113" spans="1:4" x14ac:dyDescent="0.25">
      <c r="A113">
        <v>1994</v>
      </c>
      <c r="B113" s="14">
        <v>6838.7488504351177</v>
      </c>
      <c r="C113" s="14">
        <v>1.0464940642708684</v>
      </c>
      <c r="D113">
        <f t="shared" si="2"/>
        <v>6.8387488504351177</v>
      </c>
    </row>
    <row r="114" spans="1:4" x14ac:dyDescent="0.25">
      <c r="A114">
        <v>1994</v>
      </c>
      <c r="B114" s="14">
        <v>7339.103487676126</v>
      </c>
      <c r="C114" s="14">
        <v>1.0599728380178315</v>
      </c>
      <c r="D114">
        <f t="shared" si="2"/>
        <v>7.3391034876761259</v>
      </c>
    </row>
    <row r="115" spans="1:4" x14ac:dyDescent="0.25">
      <c r="A115">
        <v>1994</v>
      </c>
      <c r="B115" s="14">
        <v>7719.6878435774743</v>
      </c>
      <c r="C115" s="14">
        <v>1.0646090887519333</v>
      </c>
      <c r="D115">
        <f t="shared" si="2"/>
        <v>7.7196878435774741</v>
      </c>
    </row>
    <row r="116" spans="1:4" x14ac:dyDescent="0.25">
      <c r="B116" s="14"/>
      <c r="C116" s="14"/>
    </row>
    <row r="117" spans="1:4" x14ac:dyDescent="0.25">
      <c r="B117" s="14"/>
      <c r="C117" s="14"/>
    </row>
    <row r="118" spans="1:4" x14ac:dyDescent="0.25">
      <c r="A118">
        <v>1994</v>
      </c>
      <c r="B118" s="14">
        <v>8225.2885712282023</v>
      </c>
      <c r="C118" s="14">
        <v>1.0351225237607364</v>
      </c>
      <c r="D118">
        <f t="shared" si="2"/>
        <v>8.2252885712282016</v>
      </c>
    </row>
    <row r="119" spans="1:4" x14ac:dyDescent="0.25">
      <c r="A119">
        <v>1994</v>
      </c>
      <c r="B119" s="14">
        <v>8693.6537351356892</v>
      </c>
      <c r="C119" s="14">
        <v>1.0595578920052999</v>
      </c>
      <c r="D119">
        <f t="shared" si="2"/>
        <v>8.6936537351356886</v>
      </c>
    </row>
    <row r="120" spans="1:4" x14ac:dyDescent="0.25">
      <c r="A120">
        <v>1994</v>
      </c>
      <c r="B120" s="14">
        <v>9036.0158977824849</v>
      </c>
      <c r="C120" s="14">
        <v>1.0235611147165962</v>
      </c>
      <c r="D120">
        <f t="shared" si="2"/>
        <v>9.0360158977824856</v>
      </c>
    </row>
    <row r="121" spans="1:4" x14ac:dyDescent="0.25">
      <c r="B121" s="14"/>
      <c r="C121" s="14"/>
    </row>
    <row r="122" spans="1:4" x14ac:dyDescent="0.25">
      <c r="B122" s="14"/>
      <c r="C122" s="14"/>
    </row>
    <row r="123" spans="1:4" x14ac:dyDescent="0.25">
      <c r="A123">
        <v>1994</v>
      </c>
      <c r="B123" s="14">
        <v>9691.7475640960038</v>
      </c>
      <c r="C123" s="14">
        <v>1.0097224701377674</v>
      </c>
      <c r="D123">
        <f t="shared" si="2"/>
        <v>9.6917475640960031</v>
      </c>
    </row>
    <row r="124" spans="1:4" x14ac:dyDescent="0.25">
      <c r="A124">
        <v>1994</v>
      </c>
      <c r="B124" s="14">
        <v>10194.362373642947</v>
      </c>
      <c r="C124" s="14">
        <v>1.0190852807157378</v>
      </c>
      <c r="D124">
        <f t="shared" si="2"/>
        <v>10.194362373642948</v>
      </c>
    </row>
    <row r="125" spans="1:4" x14ac:dyDescent="0.25">
      <c r="A125">
        <v>1994</v>
      </c>
      <c r="B125" s="14">
        <v>10682.332446194452</v>
      </c>
      <c r="C125" s="14">
        <v>1.0427032853935805</v>
      </c>
      <c r="D125">
        <f t="shared" si="2"/>
        <v>10.682332446194453</v>
      </c>
    </row>
    <row r="126" spans="1:4" x14ac:dyDescent="0.25">
      <c r="A126">
        <v>1994</v>
      </c>
      <c r="B126" s="14">
        <v>11126.688048981632</v>
      </c>
      <c r="C126" s="14">
        <v>1.0441391845587564</v>
      </c>
      <c r="D126">
        <f t="shared" si="2"/>
        <v>11.126688048981633</v>
      </c>
    </row>
    <row r="127" spans="1:4" x14ac:dyDescent="0.25">
      <c r="A127">
        <v>1994</v>
      </c>
      <c r="B127" s="14">
        <v>11559.187533341574</v>
      </c>
      <c r="C127" s="14">
        <v>1.0436776134697248</v>
      </c>
      <c r="D127">
        <f t="shared" si="2"/>
        <v>11.559187533341573</v>
      </c>
    </row>
    <row r="128" spans="1:4" x14ac:dyDescent="0.25">
      <c r="A128">
        <v>1994</v>
      </c>
      <c r="B128" s="14">
        <v>11936.447076632527</v>
      </c>
      <c r="C128" s="14">
        <v>1.0538623874348114</v>
      </c>
      <c r="D128">
        <f t="shared" si="2"/>
        <v>11.936447076632527</v>
      </c>
    </row>
    <row r="129" spans="1:4" x14ac:dyDescent="0.25">
      <c r="A129">
        <v>1994</v>
      </c>
      <c r="B129" s="14">
        <v>12186.285076799468</v>
      </c>
      <c r="C129" s="14">
        <v>1.001436140400793</v>
      </c>
      <c r="D129">
        <f t="shared" si="2"/>
        <v>12.186285076799468</v>
      </c>
    </row>
    <row r="130" spans="1:4" x14ac:dyDescent="0.25">
      <c r="A130">
        <v>1996</v>
      </c>
      <c r="B130" s="14">
        <v>5209.7748613657095</v>
      </c>
      <c r="C130" s="14">
        <v>1.0004578258291736</v>
      </c>
      <c r="D130">
        <f t="shared" si="2"/>
        <v>5.2097748613657098</v>
      </c>
    </row>
    <row r="131" spans="1:4" x14ac:dyDescent="0.25">
      <c r="A131">
        <v>1996</v>
      </c>
      <c r="B131" s="14">
        <v>5438.6323220136292</v>
      </c>
      <c r="C131" s="14">
        <v>1.0058872565952115</v>
      </c>
      <c r="D131">
        <f t="shared" ref="D131:D194" si="3">B131/1000</f>
        <v>5.4386323220136292</v>
      </c>
    </row>
    <row r="132" spans="1:4" x14ac:dyDescent="0.25">
      <c r="A132">
        <v>1996</v>
      </c>
      <c r="B132" s="14">
        <v>5912.5713028597402</v>
      </c>
      <c r="C132" s="14">
        <v>1.0035869745681678</v>
      </c>
      <c r="D132">
        <f t="shared" si="3"/>
        <v>5.9125713028597398</v>
      </c>
    </row>
    <row r="133" spans="1:4" x14ac:dyDescent="0.25">
      <c r="A133">
        <v>1996</v>
      </c>
      <c r="B133" s="14">
        <v>6407.4483872791097</v>
      </c>
      <c r="C133" s="14">
        <v>1.003505615699956</v>
      </c>
      <c r="D133">
        <f t="shared" si="3"/>
        <v>6.4074483872791097</v>
      </c>
    </row>
    <row r="134" spans="1:4" x14ac:dyDescent="0.25">
      <c r="A134">
        <v>1996</v>
      </c>
      <c r="B134" s="14">
        <v>6901.3038017393383</v>
      </c>
      <c r="C134" s="14">
        <v>1.0389573998836292</v>
      </c>
      <c r="D134">
        <f t="shared" si="3"/>
        <v>6.9013038017393384</v>
      </c>
    </row>
    <row r="135" spans="1:4" x14ac:dyDescent="0.25">
      <c r="A135">
        <v>1996</v>
      </c>
      <c r="B135" s="14">
        <v>7378.9737094287475</v>
      </c>
      <c r="C135" s="14">
        <v>1.0741291237186328</v>
      </c>
      <c r="D135">
        <f t="shared" si="3"/>
        <v>7.3789737094287471</v>
      </c>
    </row>
    <row r="136" spans="1:4" x14ac:dyDescent="0.25">
      <c r="A136">
        <v>1996</v>
      </c>
      <c r="B136" s="14">
        <v>7831.090817363729</v>
      </c>
      <c r="C136" s="14">
        <v>1.0330990220180205</v>
      </c>
      <c r="D136">
        <f t="shared" si="3"/>
        <v>7.8310908173637293</v>
      </c>
    </row>
    <row r="137" spans="1:4" x14ac:dyDescent="0.25">
      <c r="A137">
        <v>1996</v>
      </c>
      <c r="B137" s="14">
        <v>8248.1567986919545</v>
      </c>
      <c r="C137" s="14">
        <v>1.0993049274116935</v>
      </c>
      <c r="D137">
        <f t="shared" si="3"/>
        <v>8.2481567986919551</v>
      </c>
    </row>
    <row r="138" spans="1:4" x14ac:dyDescent="0.25">
      <c r="A138">
        <v>1996</v>
      </c>
      <c r="B138" s="14">
        <v>8727.9302220907466</v>
      </c>
      <c r="C138" s="14">
        <v>1.0639769820559295</v>
      </c>
      <c r="D138">
        <f t="shared" si="3"/>
        <v>8.7279302220907464</v>
      </c>
    </row>
    <row r="139" spans="1:4" x14ac:dyDescent="0.25">
      <c r="A139">
        <v>1996</v>
      </c>
      <c r="B139" s="14">
        <v>9210.9978053547784</v>
      </c>
      <c r="C139" s="14">
        <v>1.0149007372190118</v>
      </c>
      <c r="D139">
        <f t="shared" si="3"/>
        <v>9.2109978053547792</v>
      </c>
    </row>
    <row r="140" spans="1:4" x14ac:dyDescent="0.25">
      <c r="A140">
        <v>1996</v>
      </c>
      <c r="B140" s="14">
        <v>9702.2991149180179</v>
      </c>
      <c r="C140" s="14">
        <v>1.0109368435679573</v>
      </c>
      <c r="D140">
        <f t="shared" si="3"/>
        <v>9.7022991149180182</v>
      </c>
    </row>
    <row r="141" spans="1:4" x14ac:dyDescent="0.25">
      <c r="A141">
        <v>1996</v>
      </c>
      <c r="B141" s="14">
        <v>10195.669414663482</v>
      </c>
      <c r="C141" s="14">
        <v>1.0262952657934536</v>
      </c>
      <c r="D141">
        <f t="shared" si="3"/>
        <v>10.195669414663481</v>
      </c>
    </row>
    <row r="142" spans="1:4" x14ac:dyDescent="0.25">
      <c r="A142">
        <v>1996</v>
      </c>
      <c r="B142" s="14">
        <v>10676.239795033438</v>
      </c>
      <c r="C142" s="14">
        <v>1.0343393950414685</v>
      </c>
      <c r="D142">
        <f t="shared" si="3"/>
        <v>10.676239795033437</v>
      </c>
    </row>
    <row r="143" spans="1:4" x14ac:dyDescent="0.25">
      <c r="A143">
        <v>1996</v>
      </c>
      <c r="B143" s="14">
        <v>11111.081739435922</v>
      </c>
      <c r="C143" s="14">
        <v>1.0354599317556932</v>
      </c>
      <c r="D143">
        <f t="shared" si="3"/>
        <v>11.111081739435923</v>
      </c>
    </row>
    <row r="144" spans="1:4" x14ac:dyDescent="0.25">
      <c r="A144">
        <v>1996</v>
      </c>
      <c r="B144" s="14">
        <v>11538.955453757844</v>
      </c>
      <c r="C144" s="14">
        <v>1.0489999201047127</v>
      </c>
      <c r="D144">
        <f t="shared" si="3"/>
        <v>11.538955453757843</v>
      </c>
    </row>
    <row r="145" spans="1:4" x14ac:dyDescent="0.25">
      <c r="A145">
        <v>1996</v>
      </c>
      <c r="B145" s="14">
        <v>11905.68196683369</v>
      </c>
      <c r="C145" s="14">
        <v>1.0641639169171486</v>
      </c>
      <c r="D145">
        <f t="shared" si="3"/>
        <v>11.90568196683369</v>
      </c>
    </row>
    <row r="146" spans="1:4" x14ac:dyDescent="0.25">
      <c r="A146">
        <v>1996</v>
      </c>
      <c r="B146" s="14">
        <v>12382.13540501169</v>
      </c>
      <c r="C146" s="14">
        <v>1.0319528183529334</v>
      </c>
      <c r="D146">
        <f t="shared" si="3"/>
        <v>12.38213540501169</v>
      </c>
    </row>
    <row r="147" spans="1:4" x14ac:dyDescent="0.25">
      <c r="A147">
        <v>1996</v>
      </c>
      <c r="B147" s="14">
        <v>12841.890394803409</v>
      </c>
      <c r="C147" s="14">
        <v>1.0157273125165691</v>
      </c>
      <c r="D147">
        <f t="shared" si="3"/>
        <v>12.841890394803409</v>
      </c>
    </row>
    <row r="148" spans="1:4" x14ac:dyDescent="0.25">
      <c r="A148">
        <v>1996</v>
      </c>
      <c r="B148" s="14">
        <v>13250.106773390642</v>
      </c>
      <c r="C148" s="14">
        <v>1.0407544148827554</v>
      </c>
      <c r="D148">
        <f t="shared" si="3"/>
        <v>13.250106773390643</v>
      </c>
    </row>
    <row r="149" spans="1:4" x14ac:dyDescent="0.25">
      <c r="A149">
        <v>1996</v>
      </c>
      <c r="B149" s="14">
        <v>13463.036741939708</v>
      </c>
      <c r="C149" s="14">
        <v>1.0092779798322093</v>
      </c>
      <c r="D149">
        <f t="shared" si="3"/>
        <v>13.463036741939709</v>
      </c>
    </row>
    <row r="150" spans="1:4" x14ac:dyDescent="0.25">
      <c r="A150">
        <v>1997</v>
      </c>
      <c r="B150" s="14">
        <v>8240.8928768696242</v>
      </c>
      <c r="C150" s="14">
        <v>1.0004026821303278</v>
      </c>
      <c r="D150">
        <f t="shared" si="3"/>
        <v>8.2408928768696246</v>
      </c>
    </row>
    <row r="151" spans="1:4" x14ac:dyDescent="0.25">
      <c r="A151">
        <v>1997</v>
      </c>
      <c r="B151" s="14">
        <v>8493.9550988712272</v>
      </c>
      <c r="C151" s="14">
        <v>1.0206411913042541</v>
      </c>
      <c r="D151">
        <f t="shared" si="3"/>
        <v>8.4939550988712273</v>
      </c>
    </row>
    <row r="152" spans="1:4" x14ac:dyDescent="0.25">
      <c r="A152">
        <v>1997</v>
      </c>
      <c r="B152" s="14">
        <v>8994.0902515179368</v>
      </c>
      <c r="C152" s="14">
        <v>1.0086278136249311</v>
      </c>
      <c r="D152">
        <f t="shared" si="3"/>
        <v>8.9940902515179371</v>
      </c>
    </row>
    <row r="153" spans="1:4" x14ac:dyDescent="0.25">
      <c r="A153">
        <v>1997</v>
      </c>
      <c r="B153" s="14">
        <v>9487.2714532797181</v>
      </c>
      <c r="C153" s="14">
        <v>1.0144913911040545</v>
      </c>
      <c r="D153">
        <f t="shared" si="3"/>
        <v>9.4872714532797175</v>
      </c>
    </row>
    <row r="154" spans="1:4" x14ac:dyDescent="0.25">
      <c r="A154">
        <v>1997</v>
      </c>
      <c r="B154" s="14">
        <v>9978.9347944581586</v>
      </c>
      <c r="C154" s="14">
        <v>1.0258629839724567</v>
      </c>
      <c r="D154">
        <f t="shared" si="3"/>
        <v>9.9789347944581586</v>
      </c>
    </row>
    <row r="155" spans="1:4" x14ac:dyDescent="0.25">
      <c r="A155">
        <v>1997</v>
      </c>
      <c r="B155" s="14">
        <v>10466.845014523289</v>
      </c>
      <c r="C155" s="14">
        <v>1.0426070803130587</v>
      </c>
      <c r="D155">
        <f t="shared" si="3"/>
        <v>10.466845014523289</v>
      </c>
    </row>
    <row r="156" spans="1:4" x14ac:dyDescent="0.25">
      <c r="A156">
        <v>1997</v>
      </c>
      <c r="B156" s="14">
        <v>10946.270546254293</v>
      </c>
      <c r="C156" s="14">
        <v>1.0964287441929226</v>
      </c>
      <c r="D156">
        <f t="shared" si="3"/>
        <v>10.946270546254294</v>
      </c>
    </row>
    <row r="157" spans="1:4" x14ac:dyDescent="0.25">
      <c r="A157">
        <v>1997</v>
      </c>
      <c r="B157" s="14">
        <v>11410.618589630762</v>
      </c>
      <c r="C157" s="14">
        <v>1.1323701175818577</v>
      </c>
      <c r="D157">
        <f t="shared" si="3"/>
        <v>11.410618589630761</v>
      </c>
    </row>
    <row r="158" spans="1:4" x14ac:dyDescent="0.25">
      <c r="A158">
        <v>1997</v>
      </c>
      <c r="B158" s="14">
        <v>11815.604755594093</v>
      </c>
      <c r="C158" s="14">
        <v>1.0440317666966463</v>
      </c>
      <c r="D158">
        <f t="shared" si="3"/>
        <v>11.815604755594093</v>
      </c>
    </row>
    <row r="159" spans="1:4" x14ac:dyDescent="0.25">
      <c r="A159">
        <v>1997</v>
      </c>
      <c r="B159" s="14">
        <v>12302.904991056765</v>
      </c>
      <c r="C159" s="14">
        <v>1.0259798434871359</v>
      </c>
      <c r="D159">
        <f t="shared" si="3"/>
        <v>12.302904991056765</v>
      </c>
    </row>
    <row r="160" spans="1:4" x14ac:dyDescent="0.25">
      <c r="A160">
        <v>1997</v>
      </c>
      <c r="B160" s="14">
        <v>12788.274524463448</v>
      </c>
      <c r="C160" s="14">
        <v>1.0380195085066015</v>
      </c>
      <c r="D160">
        <f t="shared" si="3"/>
        <v>12.788274524463448</v>
      </c>
    </row>
    <row r="161" spans="1:4" x14ac:dyDescent="0.25">
      <c r="A161">
        <v>1997</v>
      </c>
      <c r="B161" s="14">
        <v>13231.586489058252</v>
      </c>
      <c r="C161" s="14">
        <v>1.0427399133074362</v>
      </c>
      <c r="D161">
        <f t="shared" si="3"/>
        <v>13.231586489058252</v>
      </c>
    </row>
    <row r="162" spans="1:4" x14ac:dyDescent="0.25">
      <c r="A162">
        <v>1997</v>
      </c>
      <c r="B162" s="14">
        <v>13494.014064590841</v>
      </c>
      <c r="C162" s="14">
        <v>1.007272271618562</v>
      </c>
      <c r="D162">
        <f t="shared" si="3"/>
        <v>13.494014064590841</v>
      </c>
    </row>
    <row r="163" spans="1:4" x14ac:dyDescent="0.25">
      <c r="A163">
        <v>1999</v>
      </c>
      <c r="B163" s="14">
        <v>90.674465287465054</v>
      </c>
      <c r="C163" s="14">
        <v>1.0075479249707182</v>
      </c>
      <c r="D163">
        <f t="shared" si="3"/>
        <v>9.0674465287465048E-2</v>
      </c>
    </row>
    <row r="164" spans="1:4" x14ac:dyDescent="0.25">
      <c r="A164">
        <v>1999</v>
      </c>
      <c r="B164" s="14">
        <v>589.80475000971751</v>
      </c>
      <c r="C164" s="14">
        <v>1.0050198346900101</v>
      </c>
      <c r="D164">
        <f t="shared" si="3"/>
        <v>0.58980475000971755</v>
      </c>
    </row>
    <row r="165" spans="1:4" x14ac:dyDescent="0.25">
      <c r="A165">
        <v>1999</v>
      </c>
      <c r="B165" s="14">
        <v>1094.2297342899496</v>
      </c>
      <c r="C165" s="14">
        <v>1.0040405188762465</v>
      </c>
      <c r="D165">
        <f t="shared" si="3"/>
        <v>1.0942297342899496</v>
      </c>
    </row>
    <row r="166" spans="1:4" x14ac:dyDescent="0.25">
      <c r="A166">
        <v>1999</v>
      </c>
      <c r="B166" s="14">
        <v>1599.1995912385089</v>
      </c>
      <c r="C166" s="14">
        <v>1.0157940430636476</v>
      </c>
      <c r="D166">
        <f t="shared" si="3"/>
        <v>1.5991995912385089</v>
      </c>
    </row>
    <row r="167" spans="1:4" x14ac:dyDescent="0.25">
      <c r="A167">
        <v>1999</v>
      </c>
      <c r="B167" s="14">
        <v>2089.5917010279286</v>
      </c>
      <c r="C167" s="14">
        <v>1.0121775103627655</v>
      </c>
      <c r="D167">
        <f t="shared" si="3"/>
        <v>2.0895917010279286</v>
      </c>
    </row>
    <row r="168" spans="1:4" x14ac:dyDescent="0.25">
      <c r="A168">
        <v>1999</v>
      </c>
      <c r="B168" s="14">
        <v>2594.2365866572322</v>
      </c>
      <c r="C168" s="14">
        <v>1.0089759683847539</v>
      </c>
      <c r="D168">
        <f t="shared" si="3"/>
        <v>2.5942365866572321</v>
      </c>
    </row>
    <row r="169" spans="1:4" x14ac:dyDescent="0.25">
      <c r="A169">
        <v>1999</v>
      </c>
      <c r="B169" s="14">
        <v>3098.1975227341254</v>
      </c>
      <c r="C169" s="14">
        <v>1.008693275792804</v>
      </c>
      <c r="D169">
        <f t="shared" si="3"/>
        <v>3.0981975227341256</v>
      </c>
    </row>
    <row r="170" spans="1:4" x14ac:dyDescent="0.25">
      <c r="A170">
        <v>1999</v>
      </c>
      <c r="B170" s="14">
        <v>3591.5457923730864</v>
      </c>
      <c r="C170" s="14">
        <v>1.0032776959492304</v>
      </c>
      <c r="D170">
        <f t="shared" si="3"/>
        <v>3.5915457923730862</v>
      </c>
    </row>
    <row r="171" spans="1:4" x14ac:dyDescent="0.25">
      <c r="A171">
        <v>1999</v>
      </c>
      <c r="B171" s="14">
        <v>4092.8615256062185</v>
      </c>
      <c r="C171" s="14">
        <v>1.0055547578233723</v>
      </c>
      <c r="D171">
        <f t="shared" si="3"/>
        <v>4.0928615256062182</v>
      </c>
    </row>
    <row r="172" spans="1:4" x14ac:dyDescent="0.25">
      <c r="A172">
        <v>1999</v>
      </c>
      <c r="B172" s="14">
        <v>4593.6312875128406</v>
      </c>
      <c r="C172" s="14">
        <v>1.0126562229325227</v>
      </c>
      <c r="D172">
        <f t="shared" si="3"/>
        <v>4.5936312875128404</v>
      </c>
    </row>
    <row r="173" spans="1:4" x14ac:dyDescent="0.25">
      <c r="A173">
        <v>1999</v>
      </c>
      <c r="B173" s="14">
        <v>5092.313320542723</v>
      </c>
      <c r="C173" s="14">
        <v>1.0083550493173554</v>
      </c>
      <c r="D173">
        <f t="shared" si="3"/>
        <v>5.0923133205427229</v>
      </c>
    </row>
    <row r="174" spans="1:4" x14ac:dyDescent="0.25">
      <c r="A174">
        <v>1999</v>
      </c>
      <c r="B174" s="14">
        <v>5574.721115992128</v>
      </c>
      <c r="C174" s="14">
        <v>1.0151770978725285</v>
      </c>
      <c r="D174">
        <f t="shared" si="3"/>
        <v>5.5747211159921282</v>
      </c>
    </row>
    <row r="175" spans="1:4" x14ac:dyDescent="0.25">
      <c r="A175">
        <v>1999</v>
      </c>
      <c r="B175" s="14">
        <v>6065.5982595484293</v>
      </c>
      <c r="C175" s="14">
        <v>1.013368271777207</v>
      </c>
      <c r="D175">
        <f t="shared" si="3"/>
        <v>6.0655982595484295</v>
      </c>
    </row>
    <row r="176" spans="1:4" x14ac:dyDescent="0.25">
      <c r="A176">
        <v>1999</v>
      </c>
      <c r="B176" s="14">
        <v>6556.7581987478698</v>
      </c>
      <c r="C176" s="14">
        <v>1.0126786646963601</v>
      </c>
      <c r="D176">
        <f t="shared" si="3"/>
        <v>6.55675819874787</v>
      </c>
    </row>
    <row r="177" spans="1:4" x14ac:dyDescent="0.25">
      <c r="A177">
        <v>1999</v>
      </c>
      <c r="B177" s="14">
        <v>7036.4806962289294</v>
      </c>
      <c r="C177" s="14">
        <v>1.1271211192722446</v>
      </c>
      <c r="D177">
        <f t="shared" si="3"/>
        <v>7.0364806962289297</v>
      </c>
    </row>
    <row r="178" spans="1:4" x14ac:dyDescent="0.25">
      <c r="A178">
        <v>1999</v>
      </c>
      <c r="B178" s="14">
        <v>7458.2242580482771</v>
      </c>
      <c r="C178" s="14">
        <v>1.1385679719304393</v>
      </c>
      <c r="D178">
        <f t="shared" si="3"/>
        <v>7.4582242580482774</v>
      </c>
    </row>
    <row r="179" spans="1:4" x14ac:dyDescent="0.25">
      <c r="A179">
        <v>1999</v>
      </c>
      <c r="B179" s="14">
        <v>7886.1756666918845</v>
      </c>
      <c r="C179" s="14">
        <v>1.0540770903092418</v>
      </c>
      <c r="D179">
        <f t="shared" si="3"/>
        <v>7.8861756666918845</v>
      </c>
    </row>
    <row r="180" spans="1:4" x14ac:dyDescent="0.25">
      <c r="A180">
        <v>1999</v>
      </c>
      <c r="B180" s="14">
        <v>8325.7172159237416</v>
      </c>
      <c r="C180" s="14">
        <v>1.0297255756159658</v>
      </c>
      <c r="D180">
        <f t="shared" si="3"/>
        <v>8.325717215923742</v>
      </c>
    </row>
    <row r="181" spans="1:4" x14ac:dyDescent="0.25">
      <c r="A181">
        <v>1999</v>
      </c>
      <c r="B181" s="14">
        <v>8774.91905418018</v>
      </c>
      <c r="C181" s="14">
        <v>1.0508147353145476</v>
      </c>
      <c r="D181">
        <f t="shared" si="3"/>
        <v>8.7749190541801791</v>
      </c>
    </row>
    <row r="182" spans="1:4" x14ac:dyDescent="0.25">
      <c r="A182">
        <v>1999</v>
      </c>
      <c r="B182" s="14">
        <v>9229.949855046154</v>
      </c>
      <c r="C182" s="14">
        <v>1.0282282043916888</v>
      </c>
      <c r="D182">
        <f t="shared" si="3"/>
        <v>9.2299498550461543</v>
      </c>
    </row>
    <row r="183" spans="1:4" x14ac:dyDescent="0.25">
      <c r="A183">
        <v>1999</v>
      </c>
      <c r="B183" s="14">
        <v>9622.7130906668317</v>
      </c>
      <c r="C183" s="14">
        <v>1.0079340714156633</v>
      </c>
      <c r="D183">
        <f t="shared" si="3"/>
        <v>9.6227130906668314</v>
      </c>
    </row>
    <row r="184" spans="1:4" x14ac:dyDescent="0.25">
      <c r="B184" s="14"/>
      <c r="C184" s="14"/>
    </row>
    <row r="185" spans="1:4" x14ac:dyDescent="0.25">
      <c r="B185" s="14"/>
      <c r="C185" s="14"/>
    </row>
    <row r="186" spans="1:4" x14ac:dyDescent="0.25">
      <c r="B186" s="14"/>
      <c r="C186" s="14"/>
    </row>
    <row r="187" spans="1:4" x14ac:dyDescent="0.25">
      <c r="A187">
        <v>1999</v>
      </c>
      <c r="B187" s="14">
        <v>10028.697825457275</v>
      </c>
      <c r="C187" s="14">
        <v>1.0000085776713141</v>
      </c>
      <c r="D187">
        <f t="shared" si="3"/>
        <v>10.028697825457275</v>
      </c>
    </row>
    <row r="188" spans="1:4" x14ac:dyDescent="0.25">
      <c r="B188" s="14"/>
      <c r="C188" s="14"/>
    </row>
    <row r="189" spans="1:4" x14ac:dyDescent="0.25">
      <c r="A189">
        <v>1999</v>
      </c>
      <c r="B189" s="14">
        <v>10633.226810922735</v>
      </c>
      <c r="C189" s="14">
        <v>1.0491252593792175</v>
      </c>
      <c r="D189">
        <f t="shared" si="3"/>
        <v>10.633226810922736</v>
      </c>
    </row>
    <row r="190" spans="1:4" x14ac:dyDescent="0.25">
      <c r="A190">
        <v>1999</v>
      </c>
      <c r="B190" s="14">
        <v>11068.190776337477</v>
      </c>
      <c r="C190" s="14">
        <v>1.0312154403214477</v>
      </c>
      <c r="D190">
        <f t="shared" si="3"/>
        <v>11.068190776337477</v>
      </c>
    </row>
    <row r="191" spans="1:4" x14ac:dyDescent="0.25">
      <c r="A191">
        <v>1999</v>
      </c>
      <c r="B191" s="14">
        <v>11500.666791017444</v>
      </c>
      <c r="C191" s="14">
        <v>1.0814704852339827</v>
      </c>
      <c r="D191">
        <f t="shared" si="3"/>
        <v>11.500666791017444</v>
      </c>
    </row>
    <row r="192" spans="1:4" x14ac:dyDescent="0.25">
      <c r="A192">
        <v>1999</v>
      </c>
      <c r="B192" s="14">
        <v>11865.725736658478</v>
      </c>
      <c r="C192" s="14">
        <v>1.0626194706891643</v>
      </c>
      <c r="D192">
        <f t="shared" si="3"/>
        <v>11.865725736658478</v>
      </c>
    </row>
    <row r="193" spans="1:4" x14ac:dyDescent="0.25">
      <c r="A193">
        <v>1999</v>
      </c>
      <c r="B193" s="14">
        <v>12333.35352523334</v>
      </c>
      <c r="C193" s="14">
        <v>1.0286629561423857</v>
      </c>
      <c r="D193">
        <f t="shared" si="3"/>
        <v>12.33335352523334</v>
      </c>
    </row>
    <row r="194" spans="1:4" x14ac:dyDescent="0.25">
      <c r="A194">
        <v>1999</v>
      </c>
      <c r="B194" s="14">
        <v>12792.692371517549</v>
      </c>
      <c r="C194" s="14">
        <v>1.0549456976635019</v>
      </c>
      <c r="D194">
        <f t="shared" si="3"/>
        <v>12.79269237151755</v>
      </c>
    </row>
    <row r="195" spans="1:4" x14ac:dyDescent="0.25">
      <c r="A195">
        <v>1999</v>
      </c>
      <c r="B195" s="14">
        <v>13194.59126667029</v>
      </c>
      <c r="C195" s="14">
        <v>1.0831320715525119</v>
      </c>
      <c r="D195">
        <f t="shared" ref="D195:D258" si="4">B195/1000</f>
        <v>13.19459126667029</v>
      </c>
    </row>
    <row r="196" spans="1:4" x14ac:dyDescent="0.25">
      <c r="A196">
        <v>1999</v>
      </c>
      <c r="B196" s="14">
        <v>13649.095913704588</v>
      </c>
      <c r="C196" s="14">
        <v>1.028690327772559</v>
      </c>
      <c r="D196">
        <f t="shared" si="4"/>
        <v>13.649095913704588</v>
      </c>
    </row>
    <row r="197" spans="1:4" x14ac:dyDescent="0.25">
      <c r="A197">
        <v>1999</v>
      </c>
      <c r="B197" s="14">
        <v>13878.856612548618</v>
      </c>
      <c r="C197" s="14">
        <v>1.0026325140932622</v>
      </c>
      <c r="D197">
        <f t="shared" si="4"/>
        <v>13.878856612548617</v>
      </c>
    </row>
    <row r="198" spans="1:4" x14ac:dyDescent="0.25">
      <c r="A198">
        <v>2001</v>
      </c>
      <c r="B198" s="14">
        <v>3925.771389316209</v>
      </c>
      <c r="C198" s="14">
        <v>1.0003424150056137</v>
      </c>
      <c r="D198">
        <f t="shared" si="4"/>
        <v>3.9257713893162092</v>
      </c>
    </row>
    <row r="199" spans="1:4" x14ac:dyDescent="0.25">
      <c r="A199">
        <v>2001</v>
      </c>
      <c r="B199" s="14">
        <v>4170.31413420228</v>
      </c>
      <c r="C199" s="14">
        <v>1.0252243962328342</v>
      </c>
      <c r="D199">
        <f t="shared" si="4"/>
        <v>4.1703141342022798</v>
      </c>
    </row>
    <row r="200" spans="1:4" x14ac:dyDescent="0.25">
      <c r="A200">
        <v>2001</v>
      </c>
      <c r="B200" s="14">
        <v>4669.1065045939431</v>
      </c>
      <c r="C200" s="14">
        <v>1.0087244743259431</v>
      </c>
      <c r="D200">
        <f t="shared" si="4"/>
        <v>4.6691065045939428</v>
      </c>
    </row>
    <row r="201" spans="1:4" x14ac:dyDescent="0.25">
      <c r="A201">
        <v>2001</v>
      </c>
      <c r="B201" s="14">
        <v>5099.5489786998351</v>
      </c>
      <c r="C201" s="14">
        <v>1.008195654001748</v>
      </c>
      <c r="D201">
        <f t="shared" si="4"/>
        <v>5.0995489786998354</v>
      </c>
    </row>
    <row r="202" spans="1:4" x14ac:dyDescent="0.25">
      <c r="A202">
        <v>2001</v>
      </c>
      <c r="B202" s="14">
        <v>5371.6657320596969</v>
      </c>
      <c r="C202" s="14">
        <v>1.0032168965123722</v>
      </c>
      <c r="D202">
        <f t="shared" si="4"/>
        <v>5.3716657320596966</v>
      </c>
    </row>
    <row r="203" spans="1:4" x14ac:dyDescent="0.25">
      <c r="A203">
        <v>2001</v>
      </c>
      <c r="B203" s="14">
        <v>5686.3604861441308</v>
      </c>
      <c r="C203" s="14">
        <v>1.0056435334907867</v>
      </c>
      <c r="D203">
        <f t="shared" si="4"/>
        <v>5.6863604861441308</v>
      </c>
    </row>
    <row r="204" spans="1:4" x14ac:dyDescent="0.25">
      <c r="A204">
        <v>2001</v>
      </c>
      <c r="B204" s="14">
        <v>6180.0338578590745</v>
      </c>
      <c r="C204" s="14">
        <v>1.0077193403096165</v>
      </c>
      <c r="D204">
        <f t="shared" si="4"/>
        <v>6.1800338578590743</v>
      </c>
    </row>
    <row r="205" spans="1:4" x14ac:dyDescent="0.25">
      <c r="A205">
        <v>2001</v>
      </c>
      <c r="B205" s="14">
        <v>6680.1455488918737</v>
      </c>
      <c r="C205" s="14">
        <v>1.0217041814099352</v>
      </c>
      <c r="D205">
        <f t="shared" si="4"/>
        <v>6.6801455488918737</v>
      </c>
    </row>
    <row r="206" spans="1:4" x14ac:dyDescent="0.25">
      <c r="A206">
        <v>2001</v>
      </c>
      <c r="B206" s="14">
        <v>7162.8980465482036</v>
      </c>
      <c r="C206" s="14">
        <v>1.0459353755243497</v>
      </c>
      <c r="D206">
        <f t="shared" si="4"/>
        <v>7.1628980465482037</v>
      </c>
    </row>
    <row r="207" spans="1:4" x14ac:dyDescent="0.25">
      <c r="A207">
        <v>2001</v>
      </c>
      <c r="B207" s="14">
        <v>7637.5647387443842</v>
      </c>
      <c r="C207" s="14">
        <v>1.0402650617481988</v>
      </c>
      <c r="D207">
        <f t="shared" si="4"/>
        <v>7.6375647387443841</v>
      </c>
    </row>
    <row r="208" spans="1:4" x14ac:dyDescent="0.25">
      <c r="A208">
        <v>2001</v>
      </c>
      <c r="B208" s="14">
        <v>8056.0662609967003</v>
      </c>
      <c r="C208" s="14">
        <v>1.0377675022599788</v>
      </c>
      <c r="D208">
        <f t="shared" si="4"/>
        <v>8.0560662609967011</v>
      </c>
    </row>
    <row r="209" spans="1:4" x14ac:dyDescent="0.25">
      <c r="A209">
        <v>2001</v>
      </c>
      <c r="B209" s="14">
        <v>8429.2859305685415</v>
      </c>
      <c r="C209" s="14">
        <v>1.0272830639196906</v>
      </c>
      <c r="D209">
        <f t="shared" si="4"/>
        <v>8.4292859305685415</v>
      </c>
    </row>
    <row r="210" spans="1:4" x14ac:dyDescent="0.25">
      <c r="A210">
        <v>2001</v>
      </c>
      <c r="B210" s="14">
        <v>8707.4224453053994</v>
      </c>
      <c r="C210" s="14">
        <v>1.0339497159152182</v>
      </c>
      <c r="D210">
        <f t="shared" si="4"/>
        <v>8.707422445305399</v>
      </c>
    </row>
    <row r="211" spans="1:4" x14ac:dyDescent="0.25">
      <c r="A211">
        <v>2001</v>
      </c>
      <c r="B211" s="14">
        <v>9018.9698339032548</v>
      </c>
      <c r="C211" s="14">
        <v>1.0412087112574102</v>
      </c>
      <c r="D211">
        <f t="shared" si="4"/>
        <v>9.0189698339032542</v>
      </c>
    </row>
    <row r="212" spans="1:4" x14ac:dyDescent="0.25">
      <c r="A212">
        <v>2001</v>
      </c>
      <c r="B212" s="14">
        <v>9515.6242290475602</v>
      </c>
      <c r="C212" s="14">
        <v>1.0080440679100464</v>
      </c>
      <c r="D212">
        <f t="shared" si="4"/>
        <v>9.5156242290475603</v>
      </c>
    </row>
    <row r="213" spans="1:4" x14ac:dyDescent="0.25">
      <c r="A213">
        <v>2001</v>
      </c>
      <c r="B213" s="14">
        <v>9999.426135081816</v>
      </c>
      <c r="C213" s="14">
        <v>1.0795888648357794</v>
      </c>
      <c r="D213">
        <f t="shared" si="4"/>
        <v>9.9994261350818157</v>
      </c>
    </row>
    <row r="214" spans="1:4" x14ac:dyDescent="0.25">
      <c r="A214">
        <v>2001</v>
      </c>
      <c r="B214" s="14">
        <v>10435.709087515987</v>
      </c>
      <c r="C214" s="14">
        <v>1.2321028690959483</v>
      </c>
      <c r="D214">
        <f t="shared" si="4"/>
        <v>10.435709087515987</v>
      </c>
    </row>
    <row r="215" spans="1:4" x14ac:dyDescent="0.25">
      <c r="A215">
        <v>2001</v>
      </c>
      <c r="B215" s="14">
        <v>10889.729288758759</v>
      </c>
      <c r="C215" s="14">
        <v>1.1512315845445207</v>
      </c>
      <c r="D215">
        <f t="shared" si="4"/>
        <v>10.88972928875876</v>
      </c>
    </row>
    <row r="216" spans="1:4" x14ac:dyDescent="0.25">
      <c r="A216">
        <v>2001</v>
      </c>
      <c r="B216" s="14">
        <v>11298.427619384909</v>
      </c>
      <c r="C216" s="14">
        <v>1.1322267559994743</v>
      </c>
      <c r="D216">
        <f t="shared" si="4"/>
        <v>11.29842761938491</v>
      </c>
    </row>
    <row r="217" spans="1:4" x14ac:dyDescent="0.25">
      <c r="A217">
        <v>2001</v>
      </c>
      <c r="B217" s="14">
        <v>11684.098854646545</v>
      </c>
      <c r="C217" s="14">
        <v>1.0252984981130278</v>
      </c>
      <c r="D217">
        <f t="shared" si="4"/>
        <v>11.684098854646544</v>
      </c>
    </row>
    <row r="218" spans="1:4" x14ac:dyDescent="0.25">
      <c r="A218">
        <v>2001</v>
      </c>
      <c r="B218" s="14">
        <v>12085.144134657745</v>
      </c>
      <c r="C218" s="14">
        <v>1.0366868446039716</v>
      </c>
      <c r="D218">
        <f t="shared" si="4"/>
        <v>12.085144134657744</v>
      </c>
    </row>
    <row r="219" spans="1:4" x14ac:dyDescent="0.25">
      <c r="A219">
        <v>2001</v>
      </c>
      <c r="B219" s="14">
        <v>12576.971738994751</v>
      </c>
      <c r="C219" s="14">
        <v>1.0393769800671824</v>
      </c>
      <c r="D219">
        <f t="shared" si="4"/>
        <v>12.57697173899475</v>
      </c>
    </row>
    <row r="220" spans="1:4" x14ac:dyDescent="0.25">
      <c r="A220">
        <v>2001</v>
      </c>
      <c r="B220" s="14">
        <v>13002.927022893811</v>
      </c>
      <c r="C220" s="14">
        <v>1.0043353722783668</v>
      </c>
      <c r="D220">
        <f t="shared" si="4"/>
        <v>13.002927022893811</v>
      </c>
    </row>
    <row r="221" spans="1:4" x14ac:dyDescent="0.25">
      <c r="A221">
        <v>2001</v>
      </c>
      <c r="B221" s="14">
        <v>13439.664997271144</v>
      </c>
      <c r="C221" s="14">
        <v>1.0687888589460341</v>
      </c>
      <c r="D221">
        <f t="shared" si="4"/>
        <v>13.439664997271144</v>
      </c>
    </row>
    <row r="222" spans="1:4" x14ac:dyDescent="0.25">
      <c r="A222">
        <v>2001</v>
      </c>
      <c r="B222" s="14">
        <v>13905.391804561878</v>
      </c>
      <c r="C222" s="14">
        <v>1.0104820849467104</v>
      </c>
      <c r="D222">
        <f t="shared" si="4"/>
        <v>13.905391804561878</v>
      </c>
    </row>
    <row r="223" spans="1:4" x14ac:dyDescent="0.25">
      <c r="A223">
        <v>2001</v>
      </c>
      <c r="B223" s="14">
        <v>14175.67295109063</v>
      </c>
      <c r="C223" s="14">
        <v>1.0021542614846468</v>
      </c>
      <c r="D223">
        <f t="shared" si="4"/>
        <v>14.175672951090629</v>
      </c>
    </row>
    <row r="224" spans="1:4" x14ac:dyDescent="0.25">
      <c r="A224">
        <v>2004</v>
      </c>
      <c r="B224" s="14">
        <v>180.33745621724503</v>
      </c>
      <c r="C224" s="14">
        <v>1.1018660632951984</v>
      </c>
      <c r="D224">
        <f t="shared" si="4"/>
        <v>0.18033745621724503</v>
      </c>
    </row>
    <row r="225" spans="1:4" x14ac:dyDescent="0.25">
      <c r="A225">
        <v>2004</v>
      </c>
      <c r="B225" s="14">
        <v>643.11711740161604</v>
      </c>
      <c r="C225" s="14">
        <v>1.0072001389377192</v>
      </c>
      <c r="D225">
        <f t="shared" si="4"/>
        <v>0.64311711740161603</v>
      </c>
    </row>
    <row r="226" spans="1:4" x14ac:dyDescent="0.25">
      <c r="A226">
        <v>2004</v>
      </c>
      <c r="B226" s="14">
        <v>1150.8090154059462</v>
      </c>
      <c r="C226" s="14">
        <v>1.0115619919754693</v>
      </c>
      <c r="D226">
        <f t="shared" si="4"/>
        <v>1.1508090154059463</v>
      </c>
    </row>
    <row r="227" spans="1:4" x14ac:dyDescent="0.25">
      <c r="A227">
        <v>2004</v>
      </c>
      <c r="B227" s="14">
        <v>1655.6468840288901</v>
      </c>
      <c r="C227" s="14">
        <v>1.0423414907934969</v>
      </c>
      <c r="D227">
        <f t="shared" si="4"/>
        <v>1.65564688402889</v>
      </c>
    </row>
    <row r="228" spans="1:4" x14ac:dyDescent="0.25">
      <c r="A228">
        <v>2004</v>
      </c>
      <c r="B228" s="14">
        <v>2117.9464148519869</v>
      </c>
      <c r="C228" s="14">
        <v>1.0541871432475454</v>
      </c>
      <c r="D228">
        <f t="shared" si="4"/>
        <v>2.1179464148519869</v>
      </c>
    </row>
    <row r="229" spans="1:4" x14ac:dyDescent="0.25">
      <c r="A229">
        <v>2004</v>
      </c>
      <c r="B229" s="14">
        <v>2598.2487158780559</v>
      </c>
      <c r="C229" s="14">
        <v>1.0261785062964297</v>
      </c>
      <c r="D229">
        <f t="shared" si="4"/>
        <v>2.5982487158780558</v>
      </c>
    </row>
    <row r="230" spans="1:4" x14ac:dyDescent="0.25">
      <c r="A230">
        <v>2004</v>
      </c>
      <c r="B230" s="14">
        <v>3091.3516776396468</v>
      </c>
      <c r="C230" s="14">
        <v>1.098802184762546</v>
      </c>
      <c r="D230">
        <f t="shared" si="4"/>
        <v>3.091351677639647</v>
      </c>
    </row>
    <row r="231" spans="1:4" x14ac:dyDescent="0.25">
      <c r="A231">
        <v>2004</v>
      </c>
      <c r="B231" s="14">
        <v>3534.9568109390689</v>
      </c>
      <c r="C231" s="14">
        <v>1.0817270059288755</v>
      </c>
      <c r="D231">
        <f t="shared" si="4"/>
        <v>3.534956810939069</v>
      </c>
    </row>
    <row r="232" spans="1:4" x14ac:dyDescent="0.25">
      <c r="A232">
        <v>2004</v>
      </c>
      <c r="B232" s="14">
        <v>3994.677367510918</v>
      </c>
      <c r="C232" s="14">
        <v>1.0694868222816667</v>
      </c>
      <c r="D232">
        <f t="shared" si="4"/>
        <v>3.994677367510918</v>
      </c>
    </row>
    <row r="233" spans="1:4" x14ac:dyDescent="0.25">
      <c r="A233">
        <v>2004</v>
      </c>
      <c r="B233" s="14">
        <v>4482.4465169293553</v>
      </c>
      <c r="C233" s="14">
        <v>1.0171159437253974</v>
      </c>
      <c r="D233">
        <f t="shared" si="4"/>
        <v>4.4824465169293557</v>
      </c>
    </row>
    <row r="234" spans="1:4" x14ac:dyDescent="0.25">
      <c r="A234">
        <v>2004</v>
      </c>
      <c r="B234" s="14">
        <v>4976.3504658267229</v>
      </c>
      <c r="C234" s="14">
        <v>1.0313985886788297</v>
      </c>
      <c r="D234">
        <f t="shared" si="4"/>
        <v>4.976350465826723</v>
      </c>
    </row>
    <row r="235" spans="1:4" x14ac:dyDescent="0.25">
      <c r="A235">
        <v>2004</v>
      </c>
      <c r="B235" s="14">
        <v>5440.0639503582843</v>
      </c>
      <c r="C235" s="14">
        <v>1.0236454211485022</v>
      </c>
      <c r="D235">
        <f t="shared" si="4"/>
        <v>5.4400639503582839</v>
      </c>
    </row>
    <row r="236" spans="1:4" x14ac:dyDescent="0.25">
      <c r="A236">
        <v>2004</v>
      </c>
      <c r="B236" s="14">
        <v>5927.3526518888712</v>
      </c>
      <c r="C236" s="14">
        <v>1.0108435065905255</v>
      </c>
      <c r="D236">
        <f t="shared" si="4"/>
        <v>5.9273526518888708</v>
      </c>
    </row>
    <row r="237" spans="1:4" x14ac:dyDescent="0.25">
      <c r="A237">
        <v>2004</v>
      </c>
      <c r="B237" s="14">
        <v>6424.480045411492</v>
      </c>
      <c r="C237" s="14">
        <v>1.0232173669640219</v>
      </c>
      <c r="D237">
        <f t="shared" si="4"/>
        <v>6.4244800454114923</v>
      </c>
    </row>
    <row r="238" spans="1:4" x14ac:dyDescent="0.25">
      <c r="A238">
        <v>2004</v>
      </c>
      <c r="B238" s="14">
        <v>6887.4146176707563</v>
      </c>
      <c r="C238" s="14">
        <v>1.1392457135974197</v>
      </c>
      <c r="D238">
        <f t="shared" si="4"/>
        <v>6.887414617670756</v>
      </c>
    </row>
    <row r="239" spans="1:4" x14ac:dyDescent="0.25">
      <c r="A239">
        <v>2004</v>
      </c>
      <c r="B239" s="14">
        <v>7296.0942673272839</v>
      </c>
      <c r="C239" s="14">
        <v>1.1471286671742809</v>
      </c>
      <c r="D239">
        <f t="shared" si="4"/>
        <v>7.2960942673272839</v>
      </c>
    </row>
    <row r="240" spans="1:4" x14ac:dyDescent="0.25">
      <c r="A240">
        <v>2004</v>
      </c>
      <c r="B240" s="14">
        <v>7708.7755593927468</v>
      </c>
      <c r="C240" s="14">
        <v>1.0847942521611418</v>
      </c>
      <c r="D240">
        <f t="shared" si="4"/>
        <v>7.7087755593927465</v>
      </c>
    </row>
    <row r="241" spans="1:4" x14ac:dyDescent="0.25">
      <c r="A241">
        <v>2004</v>
      </c>
      <c r="B241" s="14">
        <v>8109.3348046494966</v>
      </c>
      <c r="C241" s="14">
        <v>1.0367122285746717</v>
      </c>
      <c r="D241">
        <f t="shared" si="4"/>
        <v>8.109334804649496</v>
      </c>
    </row>
    <row r="242" spans="1:4" x14ac:dyDescent="0.25">
      <c r="A242">
        <v>2004</v>
      </c>
      <c r="B242" s="14">
        <v>8554.2857192469673</v>
      </c>
      <c r="C242" s="14">
        <v>1.1896245898920044</v>
      </c>
      <c r="D242">
        <f t="shared" si="4"/>
        <v>8.5542857192469679</v>
      </c>
    </row>
    <row r="243" spans="1:4" x14ac:dyDescent="0.25">
      <c r="A243">
        <v>2004</v>
      </c>
      <c r="B243" s="14">
        <v>8977.1481736186161</v>
      </c>
      <c r="C243" s="14">
        <v>1.0664171160455382</v>
      </c>
      <c r="D243">
        <f t="shared" si="4"/>
        <v>8.9771481736186161</v>
      </c>
    </row>
    <row r="244" spans="1:4" x14ac:dyDescent="0.25">
      <c r="A244">
        <v>2004</v>
      </c>
      <c r="B244" s="14">
        <v>9458.7147068795966</v>
      </c>
      <c r="C244" s="14">
        <v>1.0252865740513659</v>
      </c>
      <c r="D244">
        <f t="shared" si="4"/>
        <v>9.4587147068795971</v>
      </c>
    </row>
    <row r="245" spans="1:4" x14ac:dyDescent="0.25">
      <c r="A245">
        <v>2004</v>
      </c>
      <c r="B245" s="14">
        <v>9916.4451785750098</v>
      </c>
      <c r="C245" s="14">
        <v>1.2187175472790077</v>
      </c>
      <c r="D245">
        <f t="shared" si="4"/>
        <v>9.9164451785750103</v>
      </c>
    </row>
    <row r="246" spans="1:4" x14ac:dyDescent="0.25">
      <c r="A246">
        <v>2004</v>
      </c>
      <c r="B246" s="14">
        <v>10310.091370650922</v>
      </c>
      <c r="C246" s="14">
        <v>1.4115207179138409</v>
      </c>
      <c r="D246">
        <f t="shared" si="4"/>
        <v>10.310091370650921</v>
      </c>
    </row>
    <row r="247" spans="1:4" x14ac:dyDescent="0.25">
      <c r="A247">
        <v>2004</v>
      </c>
      <c r="B247" s="14">
        <v>10675.389682300432</v>
      </c>
      <c r="C247" s="14">
        <v>1.2272797267560052</v>
      </c>
      <c r="D247">
        <f t="shared" si="4"/>
        <v>10.675389682300432</v>
      </c>
    </row>
    <row r="248" spans="1:4" x14ac:dyDescent="0.25">
      <c r="A248">
        <v>2004</v>
      </c>
      <c r="B248" s="14">
        <v>11069.72567462736</v>
      </c>
      <c r="C248" s="14">
        <v>1.0546671908851732</v>
      </c>
      <c r="D248">
        <f t="shared" si="4"/>
        <v>11.06972567462736</v>
      </c>
    </row>
    <row r="249" spans="1:4" x14ac:dyDescent="0.25">
      <c r="A249">
        <v>2004</v>
      </c>
      <c r="B249" s="14">
        <v>11490.168743534157</v>
      </c>
      <c r="C249" s="14">
        <v>1.1089012674721717</v>
      </c>
      <c r="D249">
        <f t="shared" si="4"/>
        <v>11.490168743534158</v>
      </c>
    </row>
    <row r="250" spans="1:4" x14ac:dyDescent="0.25">
      <c r="A250">
        <v>2004</v>
      </c>
      <c r="B250" s="14">
        <v>11837.48268604777</v>
      </c>
      <c r="C250" s="14">
        <v>1.0803536153199216</v>
      </c>
      <c r="D250">
        <f t="shared" si="4"/>
        <v>11.837482686047769</v>
      </c>
    </row>
    <row r="251" spans="1:4" x14ac:dyDescent="0.25">
      <c r="A251">
        <v>2004</v>
      </c>
      <c r="B251" s="14">
        <v>12285.755387777806</v>
      </c>
      <c r="C251" s="14">
        <v>1.0347247831755548</v>
      </c>
      <c r="D251">
        <f t="shared" si="4"/>
        <v>12.285755387777806</v>
      </c>
    </row>
    <row r="252" spans="1:4" x14ac:dyDescent="0.25">
      <c r="A252">
        <v>2004</v>
      </c>
      <c r="B252" s="14">
        <v>12755.157789073435</v>
      </c>
      <c r="C252" s="14">
        <v>1.0888467828862225</v>
      </c>
      <c r="D252">
        <f t="shared" si="4"/>
        <v>12.755157789073435</v>
      </c>
    </row>
    <row r="253" spans="1:4" x14ac:dyDescent="0.25">
      <c r="A253">
        <v>2004</v>
      </c>
      <c r="B253" s="14">
        <v>13153.779918722319</v>
      </c>
      <c r="C253" s="14">
        <v>1.0369518920708578</v>
      </c>
      <c r="D253">
        <f t="shared" si="4"/>
        <v>13.15377991872232</v>
      </c>
    </row>
    <row r="254" spans="1:4" x14ac:dyDescent="0.25">
      <c r="A254">
        <v>2004</v>
      </c>
      <c r="B254" s="14">
        <v>13602.631104352855</v>
      </c>
      <c r="C254" s="14">
        <v>1.0129490950579174</v>
      </c>
      <c r="D254">
        <f t="shared" si="4"/>
        <v>13.602631104352854</v>
      </c>
    </row>
    <row r="255" spans="1:4" x14ac:dyDescent="0.25">
      <c r="A255">
        <v>2004</v>
      </c>
      <c r="B255" s="14">
        <v>14087.30407579058</v>
      </c>
      <c r="C255" s="14">
        <v>1.0209428199719457</v>
      </c>
      <c r="D255">
        <f t="shared" si="4"/>
        <v>14.087304075790581</v>
      </c>
    </row>
    <row r="256" spans="1:4" x14ac:dyDescent="0.25">
      <c r="A256">
        <v>2004</v>
      </c>
      <c r="B256" s="14">
        <v>14340.222767494528</v>
      </c>
      <c r="C256" s="14">
        <v>1.0096577251678731</v>
      </c>
      <c r="D256">
        <f t="shared" si="4"/>
        <v>14.340222767494527</v>
      </c>
    </row>
    <row r="257" spans="1:4" x14ac:dyDescent="0.25">
      <c r="A257">
        <v>2006</v>
      </c>
      <c r="B257" s="14">
        <v>69.739369771390855</v>
      </c>
      <c r="C257" s="14">
        <v>1.1754008196871562</v>
      </c>
      <c r="D257">
        <f t="shared" si="4"/>
        <v>6.9739369771390849E-2</v>
      </c>
    </row>
    <row r="258" spans="1:4" x14ac:dyDescent="0.25">
      <c r="A258">
        <v>2006</v>
      </c>
      <c r="B258" s="14">
        <v>491.37970490115396</v>
      </c>
      <c r="C258" s="14">
        <v>1.0493241079881603</v>
      </c>
      <c r="D258">
        <f t="shared" si="4"/>
        <v>0.49137970490115396</v>
      </c>
    </row>
    <row r="259" spans="1:4" x14ac:dyDescent="0.25">
      <c r="A259">
        <v>2006</v>
      </c>
      <c r="B259" s="14">
        <v>963.71923733210622</v>
      </c>
      <c r="C259" s="14">
        <v>1.064624532860601</v>
      </c>
      <c r="D259">
        <f t="shared" ref="D259:D322" si="5">B259/1000</f>
        <v>0.96371923733210618</v>
      </c>
    </row>
    <row r="260" spans="1:4" x14ac:dyDescent="0.25">
      <c r="A260">
        <v>2006</v>
      </c>
      <c r="B260" s="14">
        <v>1439.2369847404793</v>
      </c>
      <c r="C260" s="14">
        <v>1.0275135718146555</v>
      </c>
      <c r="D260">
        <f t="shared" si="5"/>
        <v>1.4392369847404793</v>
      </c>
    </row>
    <row r="261" spans="1:4" x14ac:dyDescent="0.25">
      <c r="A261">
        <v>2006</v>
      </c>
      <c r="B261" s="14">
        <v>1904.8159980394826</v>
      </c>
      <c r="C261" s="14">
        <v>1.0687765496925168</v>
      </c>
      <c r="D261">
        <f t="shared" si="5"/>
        <v>1.9048159980394825</v>
      </c>
    </row>
    <row r="262" spans="1:4" x14ac:dyDescent="0.25">
      <c r="A262">
        <v>2006</v>
      </c>
      <c r="B262" s="14">
        <v>2377.9004829539222</v>
      </c>
      <c r="C262" s="14">
        <v>1.0302450442193525</v>
      </c>
      <c r="D262">
        <f t="shared" si="5"/>
        <v>2.3779004829539221</v>
      </c>
    </row>
    <row r="263" spans="1:4" x14ac:dyDescent="0.25">
      <c r="A263">
        <v>2006</v>
      </c>
      <c r="B263" s="14">
        <v>2866.5944174042515</v>
      </c>
      <c r="C263" s="14">
        <v>1.0254856797688434</v>
      </c>
      <c r="D263">
        <f t="shared" si="5"/>
        <v>2.8665944174042517</v>
      </c>
    </row>
    <row r="264" spans="1:4" x14ac:dyDescent="0.25">
      <c r="A264">
        <v>2006</v>
      </c>
      <c r="B264" s="14">
        <v>3350.645844601449</v>
      </c>
      <c r="C264" s="14">
        <v>1.0345487990439772</v>
      </c>
      <c r="D264">
        <f t="shared" si="5"/>
        <v>3.3506458446014489</v>
      </c>
    </row>
    <row r="265" spans="1:4" x14ac:dyDescent="0.25">
      <c r="A265">
        <v>2006</v>
      </c>
      <c r="B265" s="14">
        <v>3824.3431247932349</v>
      </c>
      <c r="C265" s="14">
        <v>1.0763130555196745</v>
      </c>
      <c r="D265">
        <f t="shared" si="5"/>
        <v>3.8243431247932347</v>
      </c>
    </row>
    <row r="266" spans="1:4" x14ac:dyDescent="0.25">
      <c r="A266">
        <v>2006</v>
      </c>
      <c r="B266" s="14">
        <v>4301.5497038458425</v>
      </c>
      <c r="C266" s="14">
        <v>1.0260312630342734</v>
      </c>
      <c r="D266">
        <f t="shared" si="5"/>
        <v>4.3015497038458426</v>
      </c>
    </row>
    <row r="267" spans="1:4" x14ac:dyDescent="0.25">
      <c r="A267">
        <v>2006</v>
      </c>
      <c r="B267" s="14">
        <v>4787.3847107468873</v>
      </c>
      <c r="C267" s="14">
        <v>1.042909847233199</v>
      </c>
      <c r="D267">
        <f t="shared" si="5"/>
        <v>4.7873847107468874</v>
      </c>
    </row>
    <row r="268" spans="1:4" x14ac:dyDescent="0.25">
      <c r="A268">
        <v>2006</v>
      </c>
      <c r="B268" s="14">
        <v>5245.5198684162742</v>
      </c>
      <c r="C268" s="14">
        <v>1.015558152050211</v>
      </c>
      <c r="D268">
        <f t="shared" si="5"/>
        <v>5.2455198684162738</v>
      </c>
    </row>
    <row r="269" spans="1:4" x14ac:dyDescent="0.25">
      <c r="A269">
        <v>2006</v>
      </c>
      <c r="B269" s="14">
        <v>5694.8010083859208</v>
      </c>
      <c r="C269" s="14">
        <v>1.015644773829685</v>
      </c>
      <c r="D269">
        <f t="shared" si="5"/>
        <v>5.6948010083859204</v>
      </c>
    </row>
    <row r="270" spans="1:4" x14ac:dyDescent="0.25">
      <c r="A270">
        <v>2006</v>
      </c>
      <c r="B270" s="14">
        <v>6176.3417719536283</v>
      </c>
      <c r="C270" s="14">
        <v>1.024478479960772</v>
      </c>
      <c r="D270">
        <f t="shared" si="5"/>
        <v>6.176341771953628</v>
      </c>
    </row>
    <row r="271" spans="1:4" x14ac:dyDescent="0.25">
      <c r="A271">
        <v>2006</v>
      </c>
      <c r="B271" s="14">
        <v>6662.3992266663045</v>
      </c>
      <c r="C271" s="14">
        <v>1.0564624501514819</v>
      </c>
      <c r="D271">
        <f t="shared" si="5"/>
        <v>6.6623992266663041</v>
      </c>
    </row>
    <row r="272" spans="1:4" x14ac:dyDescent="0.25">
      <c r="A272">
        <v>2006</v>
      </c>
      <c r="B272" s="14">
        <v>7100.2474145390297</v>
      </c>
      <c r="C272" s="14">
        <v>1.2837747364887595</v>
      </c>
      <c r="D272">
        <f t="shared" si="5"/>
        <v>7.1002474145390293</v>
      </c>
    </row>
    <row r="273" spans="1:4" x14ac:dyDescent="0.25">
      <c r="A273">
        <v>2006</v>
      </c>
      <c r="B273" s="14">
        <v>7493.6290663798227</v>
      </c>
      <c r="C273" s="14">
        <v>1.1175298110237069</v>
      </c>
      <c r="D273">
        <f t="shared" si="5"/>
        <v>7.4936290663798228</v>
      </c>
    </row>
    <row r="274" spans="1:4" x14ac:dyDescent="0.25">
      <c r="A274">
        <v>2006</v>
      </c>
      <c r="B274" s="14">
        <v>7893.7282227420546</v>
      </c>
      <c r="C274" s="14">
        <v>1.1043101480393209</v>
      </c>
      <c r="D274">
        <f t="shared" si="5"/>
        <v>7.8937282227420544</v>
      </c>
    </row>
    <row r="275" spans="1:4" x14ac:dyDescent="0.25">
      <c r="A275">
        <v>2006</v>
      </c>
      <c r="B275" s="14">
        <v>8329.9941081115667</v>
      </c>
      <c r="C275" s="14">
        <v>1.0401631373266638</v>
      </c>
      <c r="D275">
        <f t="shared" si="5"/>
        <v>8.3299941081115669</v>
      </c>
    </row>
    <row r="276" spans="1:4" x14ac:dyDescent="0.25">
      <c r="A276">
        <v>2006</v>
      </c>
      <c r="B276" s="14">
        <v>8750.5817933648905</v>
      </c>
      <c r="C276" s="14">
        <v>1.0436764606988886</v>
      </c>
      <c r="D276">
        <f t="shared" si="5"/>
        <v>8.7505817933648906</v>
      </c>
    </row>
    <row r="277" spans="1:4" x14ac:dyDescent="0.25">
      <c r="A277">
        <v>2006</v>
      </c>
      <c r="B277" s="14">
        <v>9197.4483317859904</v>
      </c>
      <c r="C277" s="14">
        <v>1.0337424263498558</v>
      </c>
      <c r="D277">
        <f t="shared" si="5"/>
        <v>9.1974483317859903</v>
      </c>
    </row>
    <row r="278" spans="1:4" x14ac:dyDescent="0.25">
      <c r="A278">
        <v>2006</v>
      </c>
      <c r="B278" s="14">
        <v>9677.6177491890121</v>
      </c>
      <c r="C278" s="14">
        <v>1.0451034296318278</v>
      </c>
      <c r="D278">
        <f t="shared" si="5"/>
        <v>9.6776177491890127</v>
      </c>
    </row>
    <row r="279" spans="1:4" x14ac:dyDescent="0.25">
      <c r="A279">
        <v>2006</v>
      </c>
      <c r="B279" s="14">
        <v>10133.805905623207</v>
      </c>
      <c r="C279" s="14">
        <v>1.2116357103807114</v>
      </c>
      <c r="D279">
        <f t="shared" si="5"/>
        <v>10.133805905623207</v>
      </c>
    </row>
    <row r="280" spans="1:4" x14ac:dyDescent="0.25">
      <c r="A280">
        <v>2006</v>
      </c>
      <c r="B280" s="14">
        <v>10529.497800376377</v>
      </c>
      <c r="C280" s="14">
        <v>1.1450886921263295</v>
      </c>
      <c r="D280">
        <f t="shared" si="5"/>
        <v>10.529497800376378</v>
      </c>
    </row>
    <row r="281" spans="1:4" x14ac:dyDescent="0.25">
      <c r="A281">
        <v>2006</v>
      </c>
      <c r="B281" s="14">
        <v>10950.898184396858</v>
      </c>
      <c r="C281" s="14">
        <v>1.1989550359881973</v>
      </c>
      <c r="D281">
        <f t="shared" si="5"/>
        <v>10.950898184396857</v>
      </c>
    </row>
    <row r="282" spans="1:4" x14ac:dyDescent="0.25">
      <c r="A282">
        <v>2006</v>
      </c>
      <c r="B282" s="14">
        <v>11345.167223481663</v>
      </c>
      <c r="C282" s="14">
        <v>1.1544210428607269</v>
      </c>
      <c r="D282">
        <f t="shared" si="5"/>
        <v>11.345167223481663</v>
      </c>
    </row>
    <row r="283" spans="1:4" x14ac:dyDescent="0.25">
      <c r="A283">
        <v>2006</v>
      </c>
      <c r="B283" s="14">
        <v>11702.915809785563</v>
      </c>
      <c r="C283" s="14">
        <v>1.0556427343544925</v>
      </c>
      <c r="D283">
        <f t="shared" si="5"/>
        <v>11.702915809785564</v>
      </c>
    </row>
    <row r="284" spans="1:4" x14ac:dyDescent="0.25">
      <c r="A284">
        <v>2006</v>
      </c>
      <c r="B284" s="14">
        <v>12097.600178985289</v>
      </c>
      <c r="C284" s="14">
        <v>1.0693929294603757</v>
      </c>
      <c r="D284">
        <f t="shared" si="5"/>
        <v>12.097600178985289</v>
      </c>
    </row>
    <row r="285" spans="1:4" x14ac:dyDescent="0.25">
      <c r="A285">
        <v>2006</v>
      </c>
      <c r="B285" s="14">
        <v>12577.055654629772</v>
      </c>
      <c r="C285" s="14">
        <v>1.0210816819519248</v>
      </c>
      <c r="D285">
        <f t="shared" si="5"/>
        <v>12.577055654629772</v>
      </c>
    </row>
    <row r="286" spans="1:4" x14ac:dyDescent="0.25">
      <c r="A286">
        <v>2006</v>
      </c>
      <c r="B286" s="14">
        <v>12983.398648604814</v>
      </c>
      <c r="C286" s="14">
        <v>1.0394888783136647</v>
      </c>
      <c r="D286">
        <f t="shared" si="5"/>
        <v>12.983398648604814</v>
      </c>
    </row>
    <row r="287" spans="1:4" x14ac:dyDescent="0.25">
      <c r="A287">
        <v>2006</v>
      </c>
      <c r="B287" s="14">
        <v>13393.940743748391</v>
      </c>
      <c r="C287" s="14">
        <v>1.1368706000962763</v>
      </c>
      <c r="D287">
        <f t="shared" si="5"/>
        <v>13.393940743748391</v>
      </c>
    </row>
    <row r="288" spans="1:4" x14ac:dyDescent="0.25">
      <c r="A288">
        <v>2006</v>
      </c>
      <c r="B288" s="14">
        <v>13834.037465096277</v>
      </c>
      <c r="C288" s="14">
        <v>1.0103446902624702</v>
      </c>
      <c r="D288">
        <f t="shared" si="5"/>
        <v>13.834037465096277</v>
      </c>
    </row>
    <row r="289" spans="1:4" x14ac:dyDescent="0.25">
      <c r="A289">
        <v>2006</v>
      </c>
      <c r="B289" s="14">
        <v>14328.51966971472</v>
      </c>
      <c r="C289" s="14">
        <v>1.0216407293374199</v>
      </c>
      <c r="D289">
        <f t="shared" si="5"/>
        <v>14.328519669714721</v>
      </c>
    </row>
    <row r="290" spans="1:4" x14ac:dyDescent="0.25">
      <c r="A290">
        <v>2008</v>
      </c>
      <c r="B290" s="14">
        <v>251.21553130986609</v>
      </c>
      <c r="C290" s="14">
        <v>1.2052124161892122</v>
      </c>
      <c r="D290">
        <f t="shared" si="5"/>
        <v>0.25121553130986607</v>
      </c>
    </row>
    <row r="291" spans="1:4" x14ac:dyDescent="0.25">
      <c r="A291">
        <v>2008</v>
      </c>
      <c r="B291" s="14">
        <v>500.6855169596526</v>
      </c>
      <c r="C291" s="14">
        <v>1.0423059402675632</v>
      </c>
      <c r="D291">
        <f t="shared" si="5"/>
        <v>0.50068551695965258</v>
      </c>
    </row>
    <row r="292" spans="1:4" x14ac:dyDescent="0.25">
      <c r="A292">
        <v>2008</v>
      </c>
      <c r="B292" s="14">
        <v>989.8650386301764</v>
      </c>
      <c r="C292" s="14">
        <v>1.0417457551690383</v>
      </c>
      <c r="D292">
        <f t="shared" si="5"/>
        <v>0.98986503863017639</v>
      </c>
    </row>
    <row r="293" spans="1:4" x14ac:dyDescent="0.25">
      <c r="A293">
        <v>2008</v>
      </c>
      <c r="B293" s="14">
        <v>1474.5185276346833</v>
      </c>
      <c r="C293" s="14">
        <v>1.0435998068894436</v>
      </c>
      <c r="D293">
        <f t="shared" si="5"/>
        <v>1.4745185276346833</v>
      </c>
    </row>
    <row r="294" spans="1:4" x14ac:dyDescent="0.25">
      <c r="A294">
        <v>2008</v>
      </c>
      <c r="B294" s="14">
        <v>1956.0110947916635</v>
      </c>
      <c r="C294" s="14">
        <v>1.0371294931265294</v>
      </c>
      <c r="D294">
        <f t="shared" si="5"/>
        <v>1.9560110947916636</v>
      </c>
    </row>
    <row r="295" spans="1:4" x14ac:dyDescent="0.25">
      <c r="A295">
        <v>2008</v>
      </c>
      <c r="B295" s="14">
        <v>2446.4435708238366</v>
      </c>
      <c r="C295" s="14">
        <v>1.0261499633065541</v>
      </c>
      <c r="D295">
        <f t="shared" si="5"/>
        <v>2.4464435708238366</v>
      </c>
    </row>
    <row r="296" spans="1:4" x14ac:dyDescent="0.25">
      <c r="A296">
        <v>2008</v>
      </c>
      <c r="B296" s="14">
        <v>2952.9713558597746</v>
      </c>
      <c r="C296" s="14">
        <v>1.0313033395237097</v>
      </c>
      <c r="D296">
        <f t="shared" si="5"/>
        <v>2.9529713558597748</v>
      </c>
    </row>
    <row r="297" spans="1:4" x14ac:dyDescent="0.25">
      <c r="A297">
        <v>2008</v>
      </c>
      <c r="B297" s="14">
        <v>3480.7979231620961</v>
      </c>
      <c r="C297" s="14">
        <v>1.0153242058498704</v>
      </c>
      <c r="D297">
        <f t="shared" si="5"/>
        <v>3.480797923162096</v>
      </c>
    </row>
    <row r="298" spans="1:4" x14ac:dyDescent="0.25">
      <c r="A298">
        <v>2008</v>
      </c>
      <c r="B298" s="14">
        <v>3990.205544091064</v>
      </c>
      <c r="C298" s="14">
        <v>1.043030812111176</v>
      </c>
      <c r="D298">
        <f t="shared" si="5"/>
        <v>3.9902055440910642</v>
      </c>
    </row>
    <row r="299" spans="1:4" x14ac:dyDescent="0.25">
      <c r="A299">
        <v>2008</v>
      </c>
      <c r="B299" s="14">
        <v>4481.9683698796798</v>
      </c>
      <c r="C299" s="14">
        <v>1.0220862768145773</v>
      </c>
      <c r="D299">
        <f t="shared" si="5"/>
        <v>4.4819683698796799</v>
      </c>
    </row>
    <row r="300" spans="1:4" x14ac:dyDescent="0.25">
      <c r="A300">
        <v>2008</v>
      </c>
      <c r="B300" s="14">
        <v>4974.4150282837318</v>
      </c>
      <c r="C300" s="14">
        <v>1.035247386213916</v>
      </c>
      <c r="D300">
        <f t="shared" si="5"/>
        <v>4.9744150282837314</v>
      </c>
    </row>
    <row r="301" spans="1:4" x14ac:dyDescent="0.25">
      <c r="A301">
        <v>2008</v>
      </c>
      <c r="B301" s="14">
        <v>5426.7362955956778</v>
      </c>
      <c r="C301" s="14">
        <v>1.0254902089004188</v>
      </c>
      <c r="D301">
        <f t="shared" si="5"/>
        <v>5.4267362955956777</v>
      </c>
    </row>
    <row r="302" spans="1:4" x14ac:dyDescent="0.25">
      <c r="A302">
        <v>2008</v>
      </c>
      <c r="B302" s="14">
        <v>5927.2947291317432</v>
      </c>
      <c r="C302" s="14">
        <v>1.0122354676281999</v>
      </c>
      <c r="D302">
        <f t="shared" si="5"/>
        <v>5.9272947291317433</v>
      </c>
    </row>
    <row r="303" spans="1:4" x14ac:dyDescent="0.25">
      <c r="A303">
        <v>2008</v>
      </c>
      <c r="B303" s="14">
        <v>6445.9467698395883</v>
      </c>
      <c r="C303" s="14">
        <v>1.0347029069100624</v>
      </c>
      <c r="D303">
        <f t="shared" si="5"/>
        <v>6.4459467698395887</v>
      </c>
    </row>
    <row r="304" spans="1:4" x14ac:dyDescent="0.25">
      <c r="A304">
        <v>2008</v>
      </c>
      <c r="B304" s="14">
        <v>6904.1534804669081</v>
      </c>
      <c r="C304" s="14">
        <v>1.1719020635439028</v>
      </c>
      <c r="D304">
        <f t="shared" si="5"/>
        <v>6.904153480466908</v>
      </c>
    </row>
    <row r="305" spans="1:4" x14ac:dyDescent="0.25">
      <c r="A305">
        <v>2008</v>
      </c>
      <c r="B305" s="14">
        <v>7292.7762653809004</v>
      </c>
      <c r="C305" s="14">
        <v>1.2108437820995952</v>
      </c>
      <c r="D305">
        <f t="shared" si="5"/>
        <v>7.2927762653809003</v>
      </c>
    </row>
    <row r="306" spans="1:4" x14ac:dyDescent="0.25">
      <c r="A306">
        <v>2008</v>
      </c>
      <c r="B306" s="14">
        <v>7689.7574623091823</v>
      </c>
      <c r="C306" s="14">
        <v>1.0913277865017905</v>
      </c>
      <c r="D306">
        <f t="shared" si="5"/>
        <v>7.6897574623091822</v>
      </c>
    </row>
    <row r="307" spans="1:4" x14ac:dyDescent="0.25">
      <c r="A307">
        <v>2008</v>
      </c>
      <c r="B307" s="14">
        <v>8080.1973663224881</v>
      </c>
      <c r="C307" s="14">
        <v>1.0450263979246184</v>
      </c>
      <c r="D307">
        <f t="shared" si="5"/>
        <v>8.0801973663224889</v>
      </c>
    </row>
    <row r="308" spans="1:4" x14ac:dyDescent="0.25">
      <c r="A308">
        <v>2008</v>
      </c>
      <c r="B308" s="14">
        <v>8536.6414316567098</v>
      </c>
      <c r="C308" s="14">
        <v>1.1784790950077071</v>
      </c>
      <c r="D308">
        <f t="shared" si="5"/>
        <v>8.5366414316567099</v>
      </c>
    </row>
    <row r="309" spans="1:4" x14ac:dyDescent="0.25">
      <c r="A309">
        <v>2008</v>
      </c>
      <c r="B309" s="14">
        <v>8962.2242940176002</v>
      </c>
      <c r="C309" s="14">
        <v>1.0712960254716373</v>
      </c>
      <c r="D309">
        <f t="shared" si="5"/>
        <v>8.9622242940176005</v>
      </c>
    </row>
    <row r="310" spans="1:4" x14ac:dyDescent="0.25">
      <c r="A310">
        <v>2008</v>
      </c>
      <c r="B310" s="14">
        <v>9445.4481450519834</v>
      </c>
      <c r="C310" s="14">
        <v>1.0432434357160361</v>
      </c>
      <c r="D310">
        <f t="shared" si="5"/>
        <v>9.4454481450519836</v>
      </c>
    </row>
    <row r="311" spans="1:4" x14ac:dyDescent="0.25">
      <c r="A311">
        <v>2008</v>
      </c>
      <c r="B311" s="14">
        <v>9929.3719509495222</v>
      </c>
      <c r="C311" s="14">
        <v>1.0536903550565435</v>
      </c>
      <c r="D311">
        <f t="shared" si="5"/>
        <v>9.9293719509495215</v>
      </c>
    </row>
    <row r="312" spans="1:4" x14ac:dyDescent="0.25">
      <c r="A312">
        <v>2008</v>
      </c>
      <c r="B312" s="14">
        <v>10341.240537259155</v>
      </c>
      <c r="C312" s="14">
        <v>1.3100217284360203</v>
      </c>
      <c r="D312">
        <f t="shared" si="5"/>
        <v>10.341240537259155</v>
      </c>
    </row>
    <row r="313" spans="1:4" x14ac:dyDescent="0.25">
      <c r="A313">
        <v>2008</v>
      </c>
      <c r="B313" s="14">
        <v>10759.486520247108</v>
      </c>
      <c r="C313" s="14">
        <v>1.1884979467987731</v>
      </c>
      <c r="D313">
        <f t="shared" si="5"/>
        <v>10.759486520247108</v>
      </c>
    </row>
    <row r="314" spans="1:4" x14ac:dyDescent="0.25">
      <c r="A314">
        <v>2008</v>
      </c>
      <c r="B314" s="14">
        <v>11145.909200659287</v>
      </c>
      <c r="C314" s="14">
        <v>1.0795054691614123</v>
      </c>
      <c r="D314">
        <f t="shared" si="5"/>
        <v>11.145909200659288</v>
      </c>
    </row>
    <row r="315" spans="1:4" x14ac:dyDescent="0.25">
      <c r="A315">
        <v>2008</v>
      </c>
      <c r="B315" s="14">
        <v>11551.13757922701</v>
      </c>
      <c r="C315" s="14">
        <v>1.0645653754309012</v>
      </c>
      <c r="D315">
        <f t="shared" si="5"/>
        <v>11.55113757922701</v>
      </c>
    </row>
    <row r="316" spans="1:4" x14ac:dyDescent="0.25">
      <c r="A316">
        <v>2008</v>
      </c>
      <c r="B316" s="14">
        <v>11895.202920850363</v>
      </c>
      <c r="C316" s="14">
        <v>1.1326134449932383</v>
      </c>
      <c r="D316">
        <f t="shared" si="5"/>
        <v>11.895202920850362</v>
      </c>
    </row>
    <row r="317" spans="1:4" x14ac:dyDescent="0.25">
      <c r="A317">
        <v>2008</v>
      </c>
      <c r="B317" s="14">
        <v>12337.430552678208</v>
      </c>
      <c r="C317" s="14">
        <v>1.0801533174295872</v>
      </c>
      <c r="D317">
        <f t="shared" si="5"/>
        <v>12.337430552678208</v>
      </c>
    </row>
    <row r="318" spans="1:4" x14ac:dyDescent="0.25">
      <c r="A318">
        <v>2008</v>
      </c>
      <c r="B318" s="14">
        <v>12785.046146361403</v>
      </c>
      <c r="C318" s="14">
        <v>1.1518518178261563</v>
      </c>
      <c r="D318">
        <f t="shared" si="5"/>
        <v>12.785046146361402</v>
      </c>
    </row>
    <row r="319" spans="1:4" x14ac:dyDescent="0.25">
      <c r="A319">
        <v>2008</v>
      </c>
      <c r="B319" s="14">
        <v>13048.249970133726</v>
      </c>
      <c r="C319" s="14">
        <v>1.1127261760521834</v>
      </c>
      <c r="D319">
        <f t="shared" si="5"/>
        <v>13.048249970133726</v>
      </c>
    </row>
    <row r="320" spans="1:4" x14ac:dyDescent="0.25">
      <c r="A320">
        <v>2008</v>
      </c>
      <c r="B320" s="14">
        <v>13260.422105734473</v>
      </c>
      <c r="C320" s="14">
        <v>1.0283115396453375</v>
      </c>
      <c r="D320">
        <f t="shared" si="5"/>
        <v>13.260422105734474</v>
      </c>
    </row>
    <row r="321" spans="1:4" x14ac:dyDescent="0.25">
      <c r="A321">
        <v>2008</v>
      </c>
      <c r="B321" s="14">
        <v>13569.268464175986</v>
      </c>
      <c r="C321" s="14">
        <v>1.0765672025542237</v>
      </c>
      <c r="D321">
        <f t="shared" si="5"/>
        <v>13.569268464175986</v>
      </c>
    </row>
    <row r="322" spans="1:4" x14ac:dyDescent="0.25">
      <c r="A322">
        <v>2008</v>
      </c>
      <c r="B322" s="14">
        <v>14051.907577959635</v>
      </c>
      <c r="C322" s="14">
        <v>1.0403299153130792</v>
      </c>
      <c r="D322">
        <f t="shared" si="5"/>
        <v>14.051907577959636</v>
      </c>
    </row>
    <row r="323" spans="1:4" x14ac:dyDescent="0.25">
      <c r="A323">
        <v>2008</v>
      </c>
      <c r="B323" s="14">
        <v>14539.321944534036</v>
      </c>
      <c r="C323" s="14">
        <v>1.0232964135852363</v>
      </c>
      <c r="D323">
        <f t="shared" ref="D323:D386" si="6">B323/1000</f>
        <v>14.539321944534036</v>
      </c>
    </row>
    <row r="324" spans="1:4" x14ac:dyDescent="0.25">
      <c r="A324">
        <v>2008</v>
      </c>
      <c r="B324" s="14">
        <v>14789.76088714787</v>
      </c>
      <c r="C324" s="14">
        <v>1.0106428207078335</v>
      </c>
      <c r="D324">
        <f t="shared" si="6"/>
        <v>14.789760887147869</v>
      </c>
    </row>
    <row r="325" spans="1:4" x14ac:dyDescent="0.25">
      <c r="A325">
        <v>2011</v>
      </c>
      <c r="B325" s="14">
        <v>403.10846116390189</v>
      </c>
      <c r="C325" s="14">
        <v>1</v>
      </c>
      <c r="D325">
        <f t="shared" si="6"/>
        <v>0.40310846116390187</v>
      </c>
    </row>
    <row r="326" spans="1:4" x14ac:dyDescent="0.25">
      <c r="A326">
        <v>2011</v>
      </c>
      <c r="B326" s="14">
        <v>403.51434213233858</v>
      </c>
      <c r="C326" s="14">
        <v>1</v>
      </c>
      <c r="D326">
        <f t="shared" si="6"/>
        <v>0.40351434213233861</v>
      </c>
    </row>
    <row r="327" spans="1:4" x14ac:dyDescent="0.25">
      <c r="A327">
        <v>2011</v>
      </c>
      <c r="B327" s="14">
        <v>451.96167597224849</v>
      </c>
      <c r="C327" s="14">
        <v>1.0105464301711262</v>
      </c>
      <c r="D327">
        <f t="shared" si="6"/>
        <v>0.45196167597224851</v>
      </c>
    </row>
    <row r="328" spans="1:4" x14ac:dyDescent="0.25">
      <c r="A328">
        <v>2011</v>
      </c>
      <c r="B328" s="14">
        <v>746.89555511599451</v>
      </c>
      <c r="C328" s="14">
        <v>1.0196750284789375</v>
      </c>
      <c r="D328">
        <f t="shared" si="6"/>
        <v>0.74689555511599448</v>
      </c>
    </row>
    <row r="329" spans="1:4" x14ac:dyDescent="0.25">
      <c r="A329">
        <v>2011</v>
      </c>
      <c r="B329" s="14">
        <v>1228.8271097979869</v>
      </c>
      <c r="C329" s="14">
        <v>1.0495152381092128</v>
      </c>
      <c r="D329">
        <f t="shared" si="6"/>
        <v>1.2288271097979868</v>
      </c>
    </row>
    <row r="330" spans="1:4" x14ac:dyDescent="0.25">
      <c r="A330">
        <v>2011</v>
      </c>
      <c r="B330" s="14">
        <v>1713.0635956604663</v>
      </c>
      <c r="C330" s="14">
        <v>1.0236618924177492</v>
      </c>
      <c r="D330">
        <f t="shared" si="6"/>
        <v>1.7130635956604663</v>
      </c>
    </row>
    <row r="331" spans="1:4" x14ac:dyDescent="0.25">
      <c r="A331">
        <v>2011</v>
      </c>
      <c r="B331" s="14">
        <v>2205.7181614962101</v>
      </c>
      <c r="C331" s="14">
        <v>1.0107041596573445</v>
      </c>
      <c r="D331">
        <f t="shared" si="6"/>
        <v>2.2057181614962103</v>
      </c>
    </row>
    <row r="332" spans="1:4" x14ac:dyDescent="0.25">
      <c r="A332">
        <v>2011</v>
      </c>
      <c r="B332" s="14">
        <v>2698.2033300399517</v>
      </c>
      <c r="C332" s="14">
        <v>1.0141894561666154</v>
      </c>
      <c r="D332">
        <f t="shared" si="6"/>
        <v>2.6982033300399517</v>
      </c>
    </row>
    <row r="333" spans="1:4" x14ac:dyDescent="0.25">
      <c r="A333">
        <v>2011</v>
      </c>
      <c r="B333" s="14">
        <v>3187.3428223263127</v>
      </c>
      <c r="C333" s="14">
        <v>1.0192214004352584</v>
      </c>
      <c r="D333">
        <f t="shared" si="6"/>
        <v>3.1873428223263125</v>
      </c>
    </row>
    <row r="334" spans="1:4" x14ac:dyDescent="0.25">
      <c r="A334">
        <v>2011</v>
      </c>
      <c r="B334" s="14">
        <v>3678.4361087535426</v>
      </c>
      <c r="C334" s="14">
        <v>1.0171229274220241</v>
      </c>
      <c r="D334">
        <f t="shared" si="6"/>
        <v>3.6784361087535427</v>
      </c>
    </row>
    <row r="335" spans="1:4" x14ac:dyDescent="0.25">
      <c r="A335">
        <v>2011</v>
      </c>
      <c r="B335" s="14">
        <v>4159.8783242692307</v>
      </c>
      <c r="C335" s="14">
        <v>1.0394530997695548</v>
      </c>
      <c r="D335">
        <f t="shared" si="6"/>
        <v>4.159878324269231</v>
      </c>
    </row>
    <row r="336" spans="1:4" x14ac:dyDescent="0.25">
      <c r="A336">
        <v>2011</v>
      </c>
      <c r="B336" s="14">
        <v>4648.6341762677639</v>
      </c>
      <c r="C336" s="14">
        <v>1.0118643579867779</v>
      </c>
      <c r="D336">
        <f t="shared" si="6"/>
        <v>4.6486341762677643</v>
      </c>
    </row>
    <row r="337" spans="1:4" x14ac:dyDescent="0.25">
      <c r="A337">
        <v>2011</v>
      </c>
      <c r="B337" s="14">
        <v>5132.874048067446</v>
      </c>
      <c r="C337" s="14">
        <v>1.0190669592763535</v>
      </c>
      <c r="D337">
        <f t="shared" si="6"/>
        <v>5.1328740480674462</v>
      </c>
    </row>
    <row r="338" spans="1:4" x14ac:dyDescent="0.25">
      <c r="A338">
        <v>2011</v>
      </c>
      <c r="B338" s="14">
        <v>5575.3300707612079</v>
      </c>
      <c r="C338" s="14">
        <v>1.0177326831328271</v>
      </c>
      <c r="D338">
        <f t="shared" si="6"/>
        <v>5.5753300707612077</v>
      </c>
    </row>
    <row r="339" spans="1:4" x14ac:dyDescent="0.25">
      <c r="A339">
        <v>2011</v>
      </c>
      <c r="B339" s="14">
        <v>6052.0052412943242</v>
      </c>
      <c r="C339" s="14">
        <v>1.0323290392441511</v>
      </c>
      <c r="D339">
        <f t="shared" si="6"/>
        <v>6.0520052412943244</v>
      </c>
    </row>
    <row r="340" spans="1:4" x14ac:dyDescent="0.25">
      <c r="A340">
        <v>2011</v>
      </c>
      <c r="B340" s="14">
        <v>6529.6159175570065</v>
      </c>
      <c r="C340" s="14">
        <v>1.0317397616743769</v>
      </c>
      <c r="D340">
        <f t="shared" si="6"/>
        <v>6.5296159175570061</v>
      </c>
    </row>
    <row r="341" spans="1:4" x14ac:dyDescent="0.25">
      <c r="A341">
        <v>2011</v>
      </c>
      <c r="B341" s="14">
        <v>6963.5042123007588</v>
      </c>
      <c r="C341" s="14">
        <v>1.2097797393677863</v>
      </c>
      <c r="D341">
        <f t="shared" si="6"/>
        <v>6.9635042123007587</v>
      </c>
    </row>
    <row r="342" spans="1:4" x14ac:dyDescent="0.25">
      <c r="A342">
        <v>2011</v>
      </c>
      <c r="B342" s="14">
        <v>7328.3643138628322</v>
      </c>
      <c r="C342" s="14">
        <v>1.3135268792117298</v>
      </c>
      <c r="D342">
        <f t="shared" si="6"/>
        <v>7.3283643138628323</v>
      </c>
    </row>
    <row r="343" spans="1:4" x14ac:dyDescent="0.25">
      <c r="A343">
        <v>2011</v>
      </c>
      <c r="B343" s="14">
        <v>7709.9173674233098</v>
      </c>
      <c r="C343" s="14">
        <v>1.095500677308306</v>
      </c>
      <c r="D343">
        <f t="shared" si="6"/>
        <v>7.7099173674233095</v>
      </c>
    </row>
    <row r="344" spans="1:4" x14ac:dyDescent="0.25">
      <c r="A344">
        <v>2011</v>
      </c>
      <c r="B344" s="14">
        <v>8091.3418869829748</v>
      </c>
      <c r="C344" s="14">
        <v>1.0572035663424706</v>
      </c>
      <c r="D344">
        <f t="shared" si="6"/>
        <v>8.0913418869829741</v>
      </c>
    </row>
    <row r="345" spans="1:4" x14ac:dyDescent="0.25">
      <c r="A345">
        <v>2011</v>
      </c>
      <c r="B345" s="14">
        <v>8535.6954093558597</v>
      </c>
      <c r="C345" s="14">
        <v>1.2073865873857617</v>
      </c>
      <c r="D345">
        <f t="shared" si="6"/>
        <v>8.5356954093558599</v>
      </c>
    </row>
    <row r="346" spans="1:4" x14ac:dyDescent="0.25">
      <c r="A346">
        <v>2011</v>
      </c>
      <c r="B346" s="14">
        <v>8947.0275883844461</v>
      </c>
      <c r="C346" s="14">
        <v>1.0745109766395062</v>
      </c>
      <c r="D346">
        <f t="shared" si="6"/>
        <v>8.9470275883844455</v>
      </c>
    </row>
    <row r="347" spans="1:4" x14ac:dyDescent="0.25">
      <c r="A347">
        <v>2011</v>
      </c>
      <c r="B347" s="14">
        <v>9425.3727078484117</v>
      </c>
      <c r="C347" s="14">
        <v>1.0253857114852174</v>
      </c>
      <c r="D347">
        <f t="shared" si="6"/>
        <v>9.4253727078484122</v>
      </c>
    </row>
    <row r="348" spans="1:4" x14ac:dyDescent="0.25">
      <c r="A348">
        <v>2011</v>
      </c>
      <c r="B348" s="14">
        <v>9908.7572815310268</v>
      </c>
      <c r="C348" s="14">
        <v>1.0513752011507724</v>
      </c>
      <c r="D348">
        <f t="shared" si="6"/>
        <v>9.9087572815310274</v>
      </c>
    </row>
    <row r="349" spans="1:4" x14ac:dyDescent="0.25">
      <c r="A349">
        <v>2011</v>
      </c>
      <c r="B349" s="14">
        <v>10322.800144448674</v>
      </c>
      <c r="C349" s="14">
        <v>1.4041169609525068</v>
      </c>
      <c r="D349">
        <f t="shared" si="6"/>
        <v>10.322800144448674</v>
      </c>
    </row>
    <row r="350" spans="1:4" x14ac:dyDescent="0.25">
      <c r="A350">
        <v>2011</v>
      </c>
      <c r="B350" s="14">
        <v>10706.727080417841</v>
      </c>
      <c r="C350" s="14">
        <v>1.2053799235330112</v>
      </c>
      <c r="D350">
        <f t="shared" si="6"/>
        <v>10.70672708041784</v>
      </c>
    </row>
    <row r="351" spans="1:4" x14ac:dyDescent="0.25">
      <c r="A351">
        <v>2011</v>
      </c>
      <c r="B351" s="14">
        <v>11056.021939819451</v>
      </c>
      <c r="C351" s="14">
        <v>1.0469219033161408</v>
      </c>
      <c r="D351">
        <f t="shared" si="6"/>
        <v>11.056021939819452</v>
      </c>
    </row>
    <row r="352" spans="1:4" x14ac:dyDescent="0.25">
      <c r="A352">
        <v>2011</v>
      </c>
      <c r="B352" s="14">
        <v>11464.947644481143</v>
      </c>
      <c r="C352" s="14">
        <v>1.1312119951658666</v>
      </c>
      <c r="D352">
        <f t="shared" si="6"/>
        <v>11.464947644481143</v>
      </c>
    </row>
    <row r="353" spans="1:4" x14ac:dyDescent="0.25">
      <c r="A353">
        <v>2011</v>
      </c>
      <c r="B353" s="14">
        <v>11773.553409544384</v>
      </c>
      <c r="C353" s="14">
        <v>1.0789309926681965</v>
      </c>
      <c r="D353">
        <f t="shared" si="6"/>
        <v>11.773553409544384</v>
      </c>
    </row>
    <row r="354" spans="1:4" x14ac:dyDescent="0.25">
      <c r="A354">
        <v>2011</v>
      </c>
      <c r="B354" s="14">
        <v>12195.853065292902</v>
      </c>
      <c r="C354" s="14">
        <v>1.0594613423398402</v>
      </c>
      <c r="D354">
        <f t="shared" si="6"/>
        <v>12.195853065292901</v>
      </c>
    </row>
    <row r="355" spans="1:4" x14ac:dyDescent="0.25">
      <c r="A355">
        <v>2011</v>
      </c>
      <c r="B355" s="14">
        <v>12668.928691418747</v>
      </c>
      <c r="C355" s="14">
        <v>1.0692777596672676</v>
      </c>
      <c r="D355">
        <f t="shared" si="6"/>
        <v>12.668928691418747</v>
      </c>
    </row>
    <row r="356" spans="1:4" x14ac:dyDescent="0.25">
      <c r="A356">
        <v>2011</v>
      </c>
      <c r="B356" s="14">
        <v>13041.301070773148</v>
      </c>
      <c r="C356" s="14">
        <v>1.0752678826773887</v>
      </c>
      <c r="D356">
        <f t="shared" si="6"/>
        <v>13.041301070773148</v>
      </c>
    </row>
    <row r="357" spans="1:4" x14ac:dyDescent="0.25">
      <c r="A357">
        <v>2011</v>
      </c>
      <c r="B357" s="14">
        <v>13457.22119884251</v>
      </c>
      <c r="C357" s="14">
        <v>1.1187763229959213</v>
      </c>
      <c r="D357">
        <f t="shared" si="6"/>
        <v>13.457221198842509</v>
      </c>
    </row>
    <row r="358" spans="1:4" x14ac:dyDescent="0.25">
      <c r="A358">
        <v>2011</v>
      </c>
      <c r="B358" s="14">
        <v>13896.001017287024</v>
      </c>
      <c r="C358" s="14">
        <v>1.0161448829073285</v>
      </c>
      <c r="D358">
        <f t="shared" si="6"/>
        <v>13.896001017287023</v>
      </c>
    </row>
    <row r="359" spans="1:4" x14ac:dyDescent="0.25">
      <c r="A359">
        <v>2011</v>
      </c>
      <c r="B359" s="14">
        <v>14393.919068711701</v>
      </c>
      <c r="C359" s="14">
        <v>1.0177738486632124</v>
      </c>
      <c r="D359">
        <f t="shared" si="6"/>
        <v>14.3939190687117</v>
      </c>
    </row>
    <row r="360" spans="1:4" x14ac:dyDescent="0.25">
      <c r="A360">
        <v>2011</v>
      </c>
      <c r="B360" s="14">
        <v>14885.625650976341</v>
      </c>
      <c r="C360" s="14">
        <v>1.0108614938926332</v>
      </c>
      <c r="D360">
        <f t="shared" si="6"/>
        <v>14.88562565097634</v>
      </c>
    </row>
    <row r="361" spans="1:4" x14ac:dyDescent="0.25">
      <c r="A361">
        <v>2011</v>
      </c>
      <c r="B361" s="14">
        <v>15133.314186694446</v>
      </c>
      <c r="C361" s="14">
        <v>1.0027393925875436</v>
      </c>
      <c r="D361">
        <f t="shared" si="6"/>
        <v>15.133314186694447</v>
      </c>
    </row>
    <row r="362" spans="1:4" x14ac:dyDescent="0.25">
      <c r="A362">
        <v>2014</v>
      </c>
      <c r="B362" s="14">
        <v>836.30571991420459</v>
      </c>
      <c r="C362" s="14">
        <v>1.0070745163483947</v>
      </c>
      <c r="D362">
        <f t="shared" si="6"/>
        <v>0.83630571991420455</v>
      </c>
    </row>
    <row r="363" spans="1:4" x14ac:dyDescent="0.25">
      <c r="A363">
        <v>2014</v>
      </c>
      <c r="B363" s="14">
        <v>1080.7328701315198</v>
      </c>
      <c r="C363" s="14">
        <v>1.0355050948877471</v>
      </c>
      <c r="D363">
        <f t="shared" si="6"/>
        <v>1.0807328701315198</v>
      </c>
    </row>
    <row r="364" spans="1:4" x14ac:dyDescent="0.25">
      <c r="A364">
        <v>2014</v>
      </c>
      <c r="B364" s="14">
        <v>1566.3535496851018</v>
      </c>
      <c r="C364" s="14">
        <v>1.0279041316932933</v>
      </c>
      <c r="D364">
        <f t="shared" si="6"/>
        <v>1.5663535496851018</v>
      </c>
    </row>
    <row r="365" spans="1:4" x14ac:dyDescent="0.25">
      <c r="A365">
        <v>2014</v>
      </c>
      <c r="B365" s="14">
        <v>2058.8655808792605</v>
      </c>
      <c r="C365" s="14">
        <v>1.0120064842169318</v>
      </c>
      <c r="D365">
        <f t="shared" si="6"/>
        <v>2.0588655808792606</v>
      </c>
    </row>
    <row r="366" spans="1:4" x14ac:dyDescent="0.25">
      <c r="A366">
        <v>2014</v>
      </c>
      <c r="B366" s="14">
        <v>2555.8038852223976</v>
      </c>
      <c r="C366" s="14">
        <v>1.0146860763153562</v>
      </c>
      <c r="D366">
        <f t="shared" si="6"/>
        <v>2.5558038852223977</v>
      </c>
    </row>
    <row r="367" spans="1:4" x14ac:dyDescent="0.25">
      <c r="A367">
        <v>2014</v>
      </c>
      <c r="B367" s="14">
        <v>3048.243759596734</v>
      </c>
      <c r="C367" s="14">
        <v>1.0255629667751207</v>
      </c>
      <c r="D367">
        <f t="shared" si="6"/>
        <v>3.0482437595967338</v>
      </c>
    </row>
    <row r="368" spans="1:4" x14ac:dyDescent="0.25">
      <c r="A368">
        <v>2014</v>
      </c>
      <c r="B368" s="14">
        <v>3537.6445665488454</v>
      </c>
      <c r="C368" s="14">
        <v>1.0106054244494629</v>
      </c>
      <c r="D368">
        <f t="shared" si="6"/>
        <v>3.5376445665488454</v>
      </c>
    </row>
    <row r="369" spans="1:4" x14ac:dyDescent="0.25">
      <c r="A369">
        <v>2014</v>
      </c>
      <c r="B369" s="14">
        <v>4027.5246735237015</v>
      </c>
      <c r="C369" s="14">
        <v>1.0301497763740743</v>
      </c>
      <c r="D369">
        <f t="shared" si="6"/>
        <v>4.0275246735237014</v>
      </c>
    </row>
    <row r="370" spans="1:4" x14ac:dyDescent="0.25">
      <c r="A370">
        <v>2014</v>
      </c>
      <c r="B370" s="14">
        <v>4518.817044555668</v>
      </c>
      <c r="C370" s="14">
        <v>1.0170797052264327</v>
      </c>
      <c r="D370">
        <f t="shared" si="6"/>
        <v>4.5188170445556679</v>
      </c>
    </row>
    <row r="371" spans="1:4" x14ac:dyDescent="0.25">
      <c r="A371">
        <v>2014</v>
      </c>
      <c r="B371" s="14">
        <v>5008.4317167929057</v>
      </c>
      <c r="C371" s="14">
        <v>1.0343292770762811</v>
      </c>
      <c r="D371">
        <f t="shared" si="6"/>
        <v>5.0084317167929058</v>
      </c>
    </row>
    <row r="372" spans="1:4" x14ac:dyDescent="0.25">
      <c r="A372">
        <v>2014</v>
      </c>
      <c r="B372" s="14">
        <v>5454.4109173589077</v>
      </c>
      <c r="C372" s="14">
        <v>1.0200240021092126</v>
      </c>
      <c r="D372">
        <f t="shared" si="6"/>
        <v>5.4544109173589073</v>
      </c>
    </row>
    <row r="373" spans="1:4" x14ac:dyDescent="0.25">
      <c r="A373">
        <v>2014</v>
      </c>
      <c r="B373" s="14">
        <v>5930.5126730983484</v>
      </c>
      <c r="C373" s="14">
        <v>1.0162634735911091</v>
      </c>
      <c r="D373">
        <f t="shared" si="6"/>
        <v>5.930512673098348</v>
      </c>
    </row>
    <row r="374" spans="1:4" x14ac:dyDescent="0.25">
      <c r="A374">
        <v>2014</v>
      </c>
      <c r="B374" s="14">
        <v>6418.8917545370914</v>
      </c>
      <c r="C374" s="14">
        <v>1.0183382997201262</v>
      </c>
      <c r="D374">
        <f t="shared" si="6"/>
        <v>6.4188917545370918</v>
      </c>
    </row>
    <row r="375" spans="1:4" x14ac:dyDescent="0.25">
      <c r="A375">
        <v>2014</v>
      </c>
      <c r="B375" s="14">
        <v>6866.6067992443677</v>
      </c>
      <c r="C375" s="14">
        <v>1.3546919526099495</v>
      </c>
      <c r="D375">
        <f t="shared" si="6"/>
        <v>6.8666067992443676</v>
      </c>
    </row>
    <row r="376" spans="1:4" x14ac:dyDescent="0.25">
      <c r="A376">
        <v>2014</v>
      </c>
      <c r="B376" s="14">
        <v>7206.8502875183567</v>
      </c>
      <c r="C376" s="14">
        <v>1.1771925645330545</v>
      </c>
      <c r="D376">
        <f t="shared" si="6"/>
        <v>7.2068502875183569</v>
      </c>
    </row>
    <row r="377" spans="1:4" x14ac:dyDescent="0.25">
      <c r="A377">
        <v>2014</v>
      </c>
      <c r="B377" s="14">
        <v>7546.2491849864073</v>
      </c>
      <c r="C377" s="14">
        <v>1.0477162866810665</v>
      </c>
      <c r="D377">
        <f t="shared" si="6"/>
        <v>7.5462491849864071</v>
      </c>
    </row>
    <row r="378" spans="1:4" x14ac:dyDescent="0.25">
      <c r="A378">
        <v>2014</v>
      </c>
      <c r="B378" s="14">
        <v>7921.5497370266057</v>
      </c>
      <c r="C378" s="14">
        <v>1.2412788750457944</v>
      </c>
      <c r="D378">
        <f t="shared" si="6"/>
        <v>7.9215497370266057</v>
      </c>
    </row>
    <row r="379" spans="1:4" x14ac:dyDescent="0.25">
      <c r="A379">
        <v>2014</v>
      </c>
      <c r="B379" s="14">
        <v>8343.9651409648068</v>
      </c>
      <c r="C379" s="14">
        <v>1.0228117272572761</v>
      </c>
      <c r="D379">
        <f t="shared" si="6"/>
        <v>8.3439651409648068</v>
      </c>
    </row>
    <row r="380" spans="1:4" x14ac:dyDescent="0.25">
      <c r="A380">
        <v>2014</v>
      </c>
      <c r="B380" s="14">
        <v>8757.9635382022789</v>
      </c>
      <c r="C380" s="14">
        <v>1.0409479450909125</v>
      </c>
      <c r="D380">
        <f t="shared" si="6"/>
        <v>8.7579635382022794</v>
      </c>
    </row>
    <row r="381" spans="1:4" x14ac:dyDescent="0.25">
      <c r="A381">
        <v>2014</v>
      </c>
      <c r="B381" s="14">
        <v>9200.2712592484095</v>
      </c>
      <c r="C381" s="14">
        <v>1.0430081220429803</v>
      </c>
      <c r="D381">
        <f t="shared" si="6"/>
        <v>9.2002712592484102</v>
      </c>
    </row>
    <row r="382" spans="1:4" x14ac:dyDescent="0.25">
      <c r="A382">
        <v>2014</v>
      </c>
      <c r="B382" s="14">
        <v>9684.8946629730817</v>
      </c>
      <c r="C382" s="14">
        <v>1.0289360728796264</v>
      </c>
      <c r="D382">
        <f t="shared" si="6"/>
        <v>9.6848946629730825</v>
      </c>
    </row>
    <row r="383" spans="1:4" x14ac:dyDescent="0.25">
      <c r="A383">
        <v>2014</v>
      </c>
      <c r="B383" s="14">
        <v>10165.881943168093</v>
      </c>
      <c r="C383" s="14">
        <v>1.1081841417059777</v>
      </c>
      <c r="D383">
        <f t="shared" si="6"/>
        <v>10.165881943168094</v>
      </c>
    </row>
    <row r="384" spans="1:4" x14ac:dyDescent="0.25">
      <c r="A384">
        <v>2014</v>
      </c>
      <c r="B384" s="14">
        <v>10544.563320306239</v>
      </c>
      <c r="C384" s="14">
        <v>1.4677308763464059</v>
      </c>
      <c r="D384">
        <f t="shared" si="6"/>
        <v>10.544563320306239</v>
      </c>
    </row>
    <row r="385" spans="1:4" x14ac:dyDescent="0.25">
      <c r="A385">
        <v>2014</v>
      </c>
      <c r="B385" s="14">
        <v>10846.604416923863</v>
      </c>
      <c r="C385" s="14">
        <v>1.8852265184363308</v>
      </c>
      <c r="D385">
        <f t="shared" si="6"/>
        <v>10.846604416923864</v>
      </c>
    </row>
    <row r="386" spans="1:4" x14ac:dyDescent="0.25">
      <c r="A386">
        <v>2014</v>
      </c>
      <c r="B386" s="14">
        <v>11131.029106308666</v>
      </c>
      <c r="C386" s="14">
        <v>1.146253458874902</v>
      </c>
      <c r="D386">
        <f t="shared" si="6"/>
        <v>11.131029106308667</v>
      </c>
    </row>
    <row r="387" spans="1:4" x14ac:dyDescent="0.25">
      <c r="A387">
        <v>2014</v>
      </c>
      <c r="B387" s="14">
        <v>11491.41248612432</v>
      </c>
      <c r="C387" s="14">
        <v>1.4347634448058146</v>
      </c>
      <c r="D387">
        <f t="shared" ref="D387:D395" si="7">B387/1000</f>
        <v>11.49141248612432</v>
      </c>
    </row>
    <row r="388" spans="1:4" x14ac:dyDescent="0.25">
      <c r="A388">
        <v>2014</v>
      </c>
      <c r="B388" s="14">
        <v>11728.222039366889</v>
      </c>
      <c r="C388" s="14">
        <v>1.1526134124969534</v>
      </c>
      <c r="D388">
        <f t="shared" si="7"/>
        <v>11.728222039366889</v>
      </c>
    </row>
    <row r="389" spans="1:4" x14ac:dyDescent="0.25">
      <c r="A389">
        <v>2014</v>
      </c>
      <c r="B389" s="14">
        <v>12112.460778476101</v>
      </c>
      <c r="C389" s="14">
        <v>1.1848855129512086</v>
      </c>
      <c r="D389">
        <f t="shared" si="7"/>
        <v>12.112460778476102</v>
      </c>
    </row>
    <row r="390" spans="1:4" x14ac:dyDescent="0.25">
      <c r="A390">
        <v>2014</v>
      </c>
      <c r="B390" s="14">
        <v>12572.959677992851</v>
      </c>
      <c r="C390" s="14">
        <v>1.0524075527023238</v>
      </c>
      <c r="D390">
        <f t="shared" si="7"/>
        <v>12.57295967799285</v>
      </c>
    </row>
    <row r="391" spans="1:4" x14ac:dyDescent="0.25">
      <c r="A391">
        <v>2014</v>
      </c>
      <c r="B391" s="14">
        <v>12974.848447398808</v>
      </c>
      <c r="C391" s="14">
        <v>1.1059802457813481</v>
      </c>
      <c r="D391">
        <f t="shared" si="7"/>
        <v>12.974848447398807</v>
      </c>
    </row>
    <row r="392" spans="1:4" x14ac:dyDescent="0.25">
      <c r="A392">
        <v>2014</v>
      </c>
      <c r="B392" s="14">
        <v>13390.977025045613</v>
      </c>
      <c r="C392" s="14">
        <v>1.0122332349356886</v>
      </c>
      <c r="D392">
        <f t="shared" si="7"/>
        <v>13.390977025045613</v>
      </c>
    </row>
    <row r="393" spans="1:4" x14ac:dyDescent="0.25">
      <c r="A393">
        <v>2014</v>
      </c>
      <c r="B393" s="14">
        <v>13874.59678625535</v>
      </c>
      <c r="C393" s="14">
        <v>1.0094479543422819</v>
      </c>
      <c r="D393">
        <f t="shared" si="7"/>
        <v>13.874596786255349</v>
      </c>
    </row>
    <row r="394" spans="1:4" x14ac:dyDescent="0.25">
      <c r="A394">
        <v>2014</v>
      </c>
      <c r="B394" s="14">
        <v>14242.727510252502</v>
      </c>
      <c r="C394" s="14">
        <v>1.010169151023548</v>
      </c>
      <c r="D394">
        <f t="shared" si="7"/>
        <v>14.242727510252502</v>
      </c>
    </row>
    <row r="395" spans="1:4" x14ac:dyDescent="0.25">
      <c r="A395">
        <v>2014</v>
      </c>
      <c r="B395" s="14">
        <v>14369.576416724089</v>
      </c>
      <c r="C395" s="14">
        <v>1.0008868427979678</v>
      </c>
      <c r="D395">
        <f t="shared" si="7"/>
        <v>14.369576416724088</v>
      </c>
    </row>
  </sheetData>
  <sortState ref="A2:C395">
    <sortCondition ref="A2:A395"/>
    <sortCondition ref="B2:B39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5"/>
  <sheetViews>
    <sheetView topLeftCell="A181" workbookViewId="0">
      <selection activeCell="A193" sqref="A193:XFD193"/>
    </sheetView>
  </sheetViews>
  <sheetFormatPr defaultRowHeight="15" x14ac:dyDescent="0.25"/>
  <cols>
    <col min="2" max="2" width="9" style="18"/>
    <col min="3" max="3" width="6.5703125" style="15" customWidth="1"/>
  </cols>
  <sheetData>
    <row r="1" spans="1:4" x14ac:dyDescent="0.25">
      <c r="A1" t="s">
        <v>7</v>
      </c>
      <c r="B1" s="18" t="s">
        <v>5</v>
      </c>
      <c r="C1" s="15" t="s">
        <v>16</v>
      </c>
      <c r="D1" t="s">
        <v>18</v>
      </c>
    </row>
    <row r="2" spans="1:4" x14ac:dyDescent="0.25">
      <c r="A2">
        <v>1980</v>
      </c>
      <c r="B2" s="14">
        <v>836.30571991420459</v>
      </c>
      <c r="C2" s="14">
        <v>1.0070745163483947</v>
      </c>
      <c r="D2">
        <f t="shared" ref="D2:D6" si="0">B2/1000</f>
        <v>0.83630571991420455</v>
      </c>
    </row>
    <row r="3" spans="1:4" x14ac:dyDescent="0.25">
      <c r="A3">
        <v>1980</v>
      </c>
      <c r="B3" s="14">
        <v>1080.7328701315198</v>
      </c>
      <c r="C3" s="14">
        <v>1.0070745163483947</v>
      </c>
      <c r="D3">
        <f t="shared" si="0"/>
        <v>1.0807328701315198</v>
      </c>
    </row>
    <row r="4" spans="1:4" x14ac:dyDescent="0.25">
      <c r="A4">
        <v>1980</v>
      </c>
      <c r="B4" s="14">
        <v>1566.3535496851018</v>
      </c>
      <c r="C4" s="14">
        <v>1.0070745163483947</v>
      </c>
      <c r="D4">
        <f t="shared" si="0"/>
        <v>1.5663535496851018</v>
      </c>
    </row>
    <row r="5" spans="1:4" x14ac:dyDescent="0.25">
      <c r="A5">
        <v>1980</v>
      </c>
      <c r="B5" s="14">
        <v>2058.8655808792605</v>
      </c>
      <c r="C5" s="14">
        <v>1.0070745163483947</v>
      </c>
      <c r="D5">
        <f t="shared" si="0"/>
        <v>2.0588655808792606</v>
      </c>
    </row>
    <row r="6" spans="1:4" x14ac:dyDescent="0.25">
      <c r="A6">
        <v>1980</v>
      </c>
      <c r="B6" s="14">
        <v>2555.8038852223976</v>
      </c>
      <c r="C6" s="14">
        <v>1.0070745163483947</v>
      </c>
      <c r="D6">
        <f t="shared" si="0"/>
        <v>2.5558038852223977</v>
      </c>
    </row>
    <row r="7" spans="1:4" x14ac:dyDescent="0.25">
      <c r="A7">
        <v>1982</v>
      </c>
      <c r="B7" s="14">
        <v>836.30571991420459</v>
      </c>
      <c r="C7" s="14">
        <v>1.0070745163483947</v>
      </c>
      <c r="D7">
        <f t="shared" ref="D7:D23" si="1">B7/1000</f>
        <v>0.83630571991420455</v>
      </c>
    </row>
    <row r="8" spans="1:4" x14ac:dyDescent="0.25">
      <c r="A8">
        <v>1982</v>
      </c>
      <c r="B8" s="14">
        <v>1080.7328701315198</v>
      </c>
      <c r="C8" s="14">
        <v>1.0070745163483947</v>
      </c>
      <c r="D8">
        <f t="shared" si="1"/>
        <v>1.0807328701315198</v>
      </c>
    </row>
    <row r="9" spans="1:4" x14ac:dyDescent="0.25">
      <c r="A9">
        <v>1982</v>
      </c>
      <c r="B9" s="14">
        <v>1566.3535496851018</v>
      </c>
      <c r="C9" s="14">
        <v>1.0070745163483947</v>
      </c>
      <c r="D9">
        <f t="shared" si="1"/>
        <v>1.5663535496851018</v>
      </c>
    </row>
    <row r="10" spans="1:4" x14ac:dyDescent="0.25">
      <c r="A10">
        <v>1982</v>
      </c>
      <c r="B10" s="14">
        <v>2058.8655808792605</v>
      </c>
      <c r="C10" s="14">
        <v>1.0070745163483947</v>
      </c>
      <c r="D10">
        <f t="shared" si="1"/>
        <v>2.0588655808792606</v>
      </c>
    </row>
    <row r="11" spans="1:4" x14ac:dyDescent="0.25">
      <c r="A11">
        <v>1982</v>
      </c>
      <c r="B11" s="14">
        <v>2555.8038852223976</v>
      </c>
      <c r="C11" s="14">
        <v>1.0070745163483947</v>
      </c>
      <c r="D11">
        <f t="shared" si="1"/>
        <v>2.5558038852223977</v>
      </c>
    </row>
    <row r="12" spans="1:4" x14ac:dyDescent="0.25">
      <c r="A12">
        <v>1982</v>
      </c>
      <c r="B12" s="14">
        <v>3048.243759596734</v>
      </c>
      <c r="C12" s="14">
        <v>1.0070745163483947</v>
      </c>
      <c r="D12">
        <f t="shared" si="1"/>
        <v>3.0482437595967338</v>
      </c>
    </row>
    <row r="13" spans="1:4" x14ac:dyDescent="0.25">
      <c r="A13">
        <v>1982</v>
      </c>
      <c r="B13" s="14">
        <v>3537.6445665488454</v>
      </c>
      <c r="C13" s="14">
        <v>1.0070745163483947</v>
      </c>
      <c r="D13">
        <f t="shared" si="1"/>
        <v>3.5376445665488454</v>
      </c>
    </row>
    <row r="14" spans="1:4" x14ac:dyDescent="0.25">
      <c r="A14">
        <v>1982</v>
      </c>
      <c r="B14" s="14">
        <v>4027.5246735237015</v>
      </c>
      <c r="C14" s="14">
        <v>1.0070745163483947</v>
      </c>
      <c r="D14">
        <f t="shared" si="1"/>
        <v>4.0275246735237014</v>
      </c>
    </row>
    <row r="15" spans="1:4" x14ac:dyDescent="0.25">
      <c r="A15">
        <v>1982</v>
      </c>
      <c r="B15" s="14">
        <v>4518.817044555668</v>
      </c>
      <c r="C15" s="14">
        <v>1.0070745163483947</v>
      </c>
      <c r="D15">
        <f t="shared" si="1"/>
        <v>4.5188170445556679</v>
      </c>
    </row>
    <row r="16" spans="1:4" x14ac:dyDescent="0.25">
      <c r="A16">
        <v>1982</v>
      </c>
      <c r="B16" s="14">
        <v>5008.4317167929057</v>
      </c>
      <c r="C16" s="14">
        <v>1.0070745163483947</v>
      </c>
      <c r="D16">
        <f t="shared" si="1"/>
        <v>5.0084317167929058</v>
      </c>
    </row>
    <row r="17" spans="1:4" x14ac:dyDescent="0.25">
      <c r="A17">
        <v>1982</v>
      </c>
      <c r="B17" s="14">
        <v>5454.4109173589077</v>
      </c>
      <c r="C17" s="14">
        <v>1.0070745163483947</v>
      </c>
      <c r="D17">
        <f t="shared" si="1"/>
        <v>5.4544109173589073</v>
      </c>
    </row>
    <row r="18" spans="1:4" x14ac:dyDescent="0.25">
      <c r="A18">
        <v>1982</v>
      </c>
      <c r="B18" s="14">
        <v>5930.5126730983484</v>
      </c>
      <c r="C18" s="14">
        <v>1.0070745163483947</v>
      </c>
      <c r="D18">
        <f t="shared" si="1"/>
        <v>5.930512673098348</v>
      </c>
    </row>
    <row r="19" spans="1:4" x14ac:dyDescent="0.25">
      <c r="A19">
        <v>1982</v>
      </c>
      <c r="B19" s="14">
        <v>6418.8917545370914</v>
      </c>
      <c r="C19" s="14">
        <v>1.0070745163483947</v>
      </c>
      <c r="D19">
        <f t="shared" si="1"/>
        <v>6.4188917545370918</v>
      </c>
    </row>
    <row r="20" spans="1:4" x14ac:dyDescent="0.25">
      <c r="A20">
        <v>1982</v>
      </c>
      <c r="B20" s="14">
        <v>6866.6067992443677</v>
      </c>
      <c r="C20" s="14">
        <v>1.0070745163483947</v>
      </c>
      <c r="D20">
        <f t="shared" si="1"/>
        <v>6.8666067992443676</v>
      </c>
    </row>
    <row r="21" spans="1:4" x14ac:dyDescent="0.25">
      <c r="A21">
        <v>1982</v>
      </c>
      <c r="B21" s="14">
        <v>7206.8502875183567</v>
      </c>
      <c r="C21" s="14">
        <v>1.0070745163483947</v>
      </c>
      <c r="D21">
        <f t="shared" si="1"/>
        <v>7.2068502875183569</v>
      </c>
    </row>
    <row r="22" spans="1:4" x14ac:dyDescent="0.25">
      <c r="A22">
        <v>1982</v>
      </c>
      <c r="B22" s="14">
        <v>7546.2491849864073</v>
      </c>
      <c r="C22" s="14">
        <v>1.0070745163483947</v>
      </c>
      <c r="D22">
        <f t="shared" si="1"/>
        <v>7.5462491849864071</v>
      </c>
    </row>
    <row r="23" spans="1:4" x14ac:dyDescent="0.25">
      <c r="A23">
        <v>1982</v>
      </c>
      <c r="B23" s="14">
        <v>7921.5497370266057</v>
      </c>
      <c r="C23" s="14">
        <v>1.0070745163483947</v>
      </c>
      <c r="D23">
        <f t="shared" si="1"/>
        <v>7.9215497370266057</v>
      </c>
    </row>
    <row r="24" spans="1:4" x14ac:dyDescent="0.25">
      <c r="A24">
        <v>1986</v>
      </c>
      <c r="B24" s="14"/>
      <c r="C24" s="14">
        <v>1</v>
      </c>
      <c r="D24">
        <v>0.5</v>
      </c>
    </row>
    <row r="25" spans="1:4" x14ac:dyDescent="0.25">
      <c r="A25">
        <v>1986</v>
      </c>
      <c r="B25" s="19">
        <v>6367.2326580899171</v>
      </c>
      <c r="C25" s="16">
        <v>1.0001091364271069</v>
      </c>
      <c r="D25">
        <f>B25/1000</f>
        <v>6.3672326580899172</v>
      </c>
    </row>
    <row r="26" spans="1:4" x14ac:dyDescent="0.25">
      <c r="A26">
        <v>1986</v>
      </c>
      <c r="B26" s="19">
        <v>6630.6279225924827</v>
      </c>
      <c r="C26" s="16">
        <v>1.0205353942287645</v>
      </c>
      <c r="D26">
        <f t="shared" ref="D26:D92" si="2">B26/1000</f>
        <v>6.6306279225924829</v>
      </c>
    </row>
    <row r="27" spans="1:4" x14ac:dyDescent="0.25">
      <c r="A27">
        <v>1986</v>
      </c>
      <c r="B27" s="19">
        <v>7131.7331747490989</v>
      </c>
      <c r="C27" s="16">
        <v>1.0350284559638536</v>
      </c>
      <c r="D27">
        <f t="shared" si="2"/>
        <v>7.1317331747490993</v>
      </c>
    </row>
    <row r="28" spans="1:4" x14ac:dyDescent="0.25">
      <c r="A28">
        <v>1986</v>
      </c>
      <c r="B28" s="19">
        <v>7640.4982648067371</v>
      </c>
      <c r="C28" s="16">
        <v>1.0309860204860817</v>
      </c>
      <c r="D28">
        <f t="shared" si="2"/>
        <v>7.6404982648067374</v>
      </c>
    </row>
    <row r="29" spans="1:4" x14ac:dyDescent="0.25">
      <c r="A29">
        <v>1986</v>
      </c>
      <c r="B29" s="19">
        <v>8145.2052028028374</v>
      </c>
      <c r="C29" s="16">
        <v>1.0475999347797802</v>
      </c>
      <c r="D29">
        <f t="shared" si="2"/>
        <v>8.1452052028028383</v>
      </c>
    </row>
    <row r="30" spans="1:4" x14ac:dyDescent="0.25">
      <c r="A30">
        <v>1986</v>
      </c>
      <c r="B30" s="19">
        <v>8661.4767904859254</v>
      </c>
      <c r="C30" s="16">
        <v>1.0450483457900326</v>
      </c>
      <c r="D30">
        <f t="shared" si="2"/>
        <v>8.661476790485926</v>
      </c>
    </row>
    <row r="31" spans="1:4" x14ac:dyDescent="0.25">
      <c r="A31">
        <v>1986</v>
      </c>
      <c r="B31" s="19">
        <v>9147.1936766375238</v>
      </c>
      <c r="C31" s="16">
        <v>1.0631614196239729</v>
      </c>
      <c r="D31">
        <f t="shared" si="2"/>
        <v>9.1471936766375244</v>
      </c>
    </row>
    <row r="32" spans="1:4" x14ac:dyDescent="0.25">
      <c r="A32">
        <v>1986</v>
      </c>
      <c r="B32" s="19">
        <v>9632.153205790426</v>
      </c>
      <c r="C32" s="16">
        <v>1.082083989954999</v>
      </c>
      <c r="D32">
        <f t="shared" si="2"/>
        <v>9.6321532057904253</v>
      </c>
    </row>
    <row r="33" spans="1:4" x14ac:dyDescent="0.25">
      <c r="A33">
        <v>1986</v>
      </c>
      <c r="B33" s="19">
        <v>10124.277227642189</v>
      </c>
      <c r="C33" s="16">
        <v>1.0544542971258928</v>
      </c>
      <c r="D33">
        <f t="shared" si="2"/>
        <v>10.124277227642189</v>
      </c>
    </row>
    <row r="34" spans="1:4" x14ac:dyDescent="0.25">
      <c r="A34">
        <v>1986</v>
      </c>
      <c r="B34" s="19">
        <v>10581.007145227506</v>
      </c>
      <c r="C34" s="16">
        <v>1.1036941084843306</v>
      </c>
      <c r="D34">
        <f t="shared" si="2"/>
        <v>10.581007145227506</v>
      </c>
    </row>
    <row r="35" spans="1:4" x14ac:dyDescent="0.25">
      <c r="A35">
        <v>1986</v>
      </c>
      <c r="B35" s="19">
        <v>10973.941715925483</v>
      </c>
      <c r="C35" s="16">
        <v>1.0568429927761702</v>
      </c>
      <c r="D35">
        <f t="shared" si="2"/>
        <v>10.973941715925482</v>
      </c>
    </row>
    <row r="36" spans="1:4" x14ac:dyDescent="0.25">
      <c r="A36">
        <v>1986</v>
      </c>
      <c r="B36" s="19">
        <v>11403.491622215921</v>
      </c>
      <c r="C36" s="16">
        <v>1.1105772801065867</v>
      </c>
      <c r="D36">
        <f t="shared" si="2"/>
        <v>11.40349162221592</v>
      </c>
    </row>
    <row r="37" spans="1:4" x14ac:dyDescent="0.25">
      <c r="A37">
        <v>1986</v>
      </c>
      <c r="B37" s="19">
        <v>11785.616802533283</v>
      </c>
      <c r="C37" s="16">
        <v>1.0557158281881045</v>
      </c>
      <c r="D37">
        <f t="shared" si="2"/>
        <v>11.785616802533283</v>
      </c>
    </row>
    <row r="38" spans="1:4" x14ac:dyDescent="0.25">
      <c r="A38">
        <v>1986</v>
      </c>
      <c r="B38" s="19">
        <v>12256.764284137907</v>
      </c>
      <c r="C38" s="16">
        <v>1.0631219169690913</v>
      </c>
      <c r="D38">
        <f t="shared" si="2"/>
        <v>12.256764284137908</v>
      </c>
    </row>
    <row r="39" spans="1:4" x14ac:dyDescent="0.25">
      <c r="A39">
        <v>1986</v>
      </c>
      <c r="B39" s="19">
        <v>12771.602907341441</v>
      </c>
      <c r="C39" s="16">
        <v>1.0887813758396738</v>
      </c>
      <c r="D39">
        <f t="shared" si="2"/>
        <v>12.771602907341441</v>
      </c>
    </row>
    <row r="40" spans="1:4" x14ac:dyDescent="0.25">
      <c r="A40">
        <v>1986</v>
      </c>
      <c r="B40" s="19">
        <v>13009.046761040465</v>
      </c>
      <c r="C40" s="16">
        <v>1.000348828147041</v>
      </c>
      <c r="D40">
        <f t="shared" si="2"/>
        <v>13.009046761040464</v>
      </c>
    </row>
    <row r="41" spans="1:4" x14ac:dyDescent="0.25">
      <c r="A41">
        <v>1989</v>
      </c>
      <c r="B41" s="19"/>
      <c r="C41" s="16">
        <v>1</v>
      </c>
      <c r="D41">
        <v>0.5</v>
      </c>
    </row>
    <row r="42" spans="1:4" x14ac:dyDescent="0.25">
      <c r="A42">
        <v>1989</v>
      </c>
      <c r="B42" s="19">
        <v>3295.3859267822695</v>
      </c>
      <c r="C42" s="14">
        <v>1.0008120956474307</v>
      </c>
      <c r="D42">
        <f t="shared" si="2"/>
        <v>3.2953859267822696</v>
      </c>
    </row>
    <row r="43" spans="1:4" x14ac:dyDescent="0.25">
      <c r="A43">
        <v>1989</v>
      </c>
      <c r="B43" s="19">
        <v>3554.3149639150283</v>
      </c>
      <c r="C43" s="14">
        <v>1.0047686956348494</v>
      </c>
      <c r="D43">
        <f t="shared" si="2"/>
        <v>3.5543149639150284</v>
      </c>
    </row>
    <row r="44" spans="1:4" x14ac:dyDescent="0.25">
      <c r="A44">
        <v>1989</v>
      </c>
      <c r="B44" s="19">
        <v>4042.396761750615</v>
      </c>
      <c r="C44" s="14">
        <v>1.0508437607806824</v>
      </c>
      <c r="D44">
        <f t="shared" si="2"/>
        <v>4.0423967617506147</v>
      </c>
    </row>
    <row r="45" spans="1:4" x14ac:dyDescent="0.25">
      <c r="A45">
        <v>1989</v>
      </c>
      <c r="B45" s="19">
        <v>4530.6356087133272</v>
      </c>
      <c r="C45" s="14">
        <v>1.0137992734817145</v>
      </c>
      <c r="D45">
        <f t="shared" si="2"/>
        <v>4.530635608713327</v>
      </c>
    </row>
    <row r="46" spans="1:4" x14ac:dyDescent="0.25">
      <c r="A46">
        <v>1989</v>
      </c>
      <c r="B46" s="19">
        <v>5035.2304427257741</v>
      </c>
      <c r="C46" s="14">
        <v>1.0114430511294328</v>
      </c>
      <c r="D46">
        <f t="shared" si="2"/>
        <v>5.0352304427257737</v>
      </c>
    </row>
    <row r="47" spans="1:4" x14ac:dyDescent="0.25">
      <c r="A47">
        <v>1989</v>
      </c>
      <c r="B47" s="19">
        <v>5526.3241482498579</v>
      </c>
      <c r="C47" s="14">
        <v>1.0145074901536069</v>
      </c>
      <c r="D47">
        <f t="shared" si="2"/>
        <v>5.5263241482498575</v>
      </c>
    </row>
    <row r="48" spans="1:4" x14ac:dyDescent="0.25">
      <c r="A48">
        <v>1989</v>
      </c>
      <c r="B48" s="19">
        <v>6022.9939882750023</v>
      </c>
      <c r="C48" s="14">
        <v>1.0260694285468919</v>
      </c>
      <c r="D48">
        <f t="shared" si="2"/>
        <v>6.0229939882750019</v>
      </c>
    </row>
    <row r="49" spans="1:5" x14ac:dyDescent="0.25">
      <c r="A49">
        <v>1989</v>
      </c>
      <c r="B49" s="19">
        <v>6513.9006808014656</v>
      </c>
      <c r="C49" s="14">
        <v>1.0100582076103146</v>
      </c>
      <c r="D49">
        <f t="shared" si="2"/>
        <v>6.5139006808014654</v>
      </c>
    </row>
    <row r="50" spans="1:5" x14ac:dyDescent="0.25">
      <c r="A50">
        <v>1989</v>
      </c>
      <c r="B50" s="19">
        <v>7007.4225445338834</v>
      </c>
      <c r="C50" s="14">
        <v>1.0116980441003889</v>
      </c>
      <c r="D50">
        <f t="shared" si="2"/>
        <v>7.0074225445338838</v>
      </c>
    </row>
    <row r="51" spans="1:5" x14ac:dyDescent="0.25">
      <c r="A51">
        <v>1989</v>
      </c>
      <c r="B51" s="19">
        <v>7497.335267421854</v>
      </c>
      <c r="C51" s="14">
        <v>1.0399041238626017</v>
      </c>
      <c r="D51">
        <f t="shared" si="2"/>
        <v>7.4973352674218541</v>
      </c>
    </row>
    <row r="52" spans="1:5" x14ac:dyDescent="0.25">
      <c r="A52">
        <v>1989</v>
      </c>
      <c r="B52" s="19">
        <v>7916.2471768818959</v>
      </c>
      <c r="C52" s="14">
        <v>1.1115843697750545</v>
      </c>
      <c r="D52">
        <f t="shared" si="2"/>
        <v>7.9162471768818961</v>
      </c>
      <c r="E52">
        <f>B77-B75</f>
        <v>-8904.0123114560374</v>
      </c>
    </row>
    <row r="53" spans="1:5" x14ac:dyDescent="0.25">
      <c r="A53">
        <v>1989</v>
      </c>
      <c r="B53" s="19">
        <v>8396.6392763265394</v>
      </c>
      <c r="C53" s="14">
        <v>1.0359448557151711</v>
      </c>
      <c r="D53">
        <f t="shared" si="2"/>
        <v>8.3966392763265389</v>
      </c>
      <c r="E53">
        <f>B78-B77</f>
        <v>249.19898349306095</v>
      </c>
    </row>
    <row r="54" spans="1:5" x14ac:dyDescent="0.25">
      <c r="A54">
        <v>1989</v>
      </c>
      <c r="B54" s="19">
        <v>8875.4199429313157</v>
      </c>
      <c r="C54" s="14">
        <v>1.0600799705819606</v>
      </c>
      <c r="D54">
        <f t="shared" si="2"/>
        <v>8.8754199429313161</v>
      </c>
      <c r="E54">
        <f>B79-B78</f>
        <v>490.4119040277501</v>
      </c>
    </row>
    <row r="55" spans="1:5" x14ac:dyDescent="0.25">
      <c r="A55">
        <v>1989</v>
      </c>
      <c r="B55" s="19">
        <v>9346.577992489696</v>
      </c>
      <c r="C55" s="14">
        <v>1.0154053863498151</v>
      </c>
      <c r="D55">
        <f t="shared" si="2"/>
        <v>9.3465779924896957</v>
      </c>
      <c r="E55">
        <f>B80-B79</f>
        <v>450.71435733588442</v>
      </c>
    </row>
    <row r="56" spans="1:5" x14ac:dyDescent="0.25">
      <c r="A56">
        <v>1989</v>
      </c>
      <c r="B56" s="19">
        <v>9819.7222664893707</v>
      </c>
      <c r="C56" s="14">
        <v>1.0578602509082271</v>
      </c>
      <c r="D56">
        <f t="shared" si="2"/>
        <v>9.8197222664893715</v>
      </c>
      <c r="E56">
        <f>B81-B80</f>
        <v>483.47151163702529</v>
      </c>
    </row>
    <row r="57" spans="1:5" x14ac:dyDescent="0.25">
      <c r="A57">
        <v>1989</v>
      </c>
      <c r="B57" s="19">
        <v>10284.052120805885</v>
      </c>
      <c r="C57" s="14">
        <v>1.0883265198395728</v>
      </c>
      <c r="D57">
        <f t="shared" si="2"/>
        <v>10.284052120805885</v>
      </c>
      <c r="E57">
        <f>B82-B81</f>
        <v>342.47581674711728</v>
      </c>
    </row>
    <row r="58" spans="1:5" x14ac:dyDescent="0.25">
      <c r="A58">
        <v>1989</v>
      </c>
      <c r="B58" s="19">
        <v>10712.221427740536</v>
      </c>
      <c r="C58" s="14">
        <v>1.2610626111457022</v>
      </c>
      <c r="D58">
        <f t="shared" si="2"/>
        <v>10.712221427740536</v>
      </c>
    </row>
    <row r="59" spans="1:5" x14ac:dyDescent="0.25">
      <c r="A59">
        <v>1989</v>
      </c>
      <c r="B59" s="19">
        <v>11126.061129970223</v>
      </c>
      <c r="C59" s="14">
        <v>1.1176413018410636</v>
      </c>
      <c r="D59">
        <f t="shared" si="2"/>
        <v>11.126061129970223</v>
      </c>
    </row>
    <row r="60" spans="1:5" x14ac:dyDescent="0.25">
      <c r="A60">
        <v>1989</v>
      </c>
      <c r="B60" s="19">
        <v>11343.504942467605</v>
      </c>
      <c r="C60" s="14">
        <v>1</v>
      </c>
      <c r="D60">
        <f t="shared" si="2"/>
        <v>11.343504942467606</v>
      </c>
      <c r="E60">
        <f>B85-B84</f>
        <v>6799.1815804104117</v>
      </c>
    </row>
    <row r="61" spans="1:5" x14ac:dyDescent="0.25">
      <c r="A61">
        <v>1989</v>
      </c>
      <c r="B61" s="19">
        <v>11367.709925427522</v>
      </c>
      <c r="C61" s="14">
        <v>1.0017921440049793</v>
      </c>
      <c r="D61">
        <f t="shared" si="2"/>
        <v>11.367709925427521</v>
      </c>
    </row>
    <row r="62" spans="1:5" x14ac:dyDescent="0.25">
      <c r="A62">
        <v>1989</v>
      </c>
      <c r="B62" s="19">
        <v>11590.688992256531</v>
      </c>
      <c r="C62" s="14">
        <v>1.0668002751194088</v>
      </c>
      <c r="D62">
        <f t="shared" si="2"/>
        <v>11.590688992256531</v>
      </c>
    </row>
    <row r="63" spans="1:5" x14ac:dyDescent="0.25">
      <c r="A63">
        <v>1989</v>
      </c>
      <c r="B63" s="19">
        <v>11997.639485042382</v>
      </c>
      <c r="C63" s="14">
        <v>1.054162437106466</v>
      </c>
      <c r="D63">
        <f t="shared" si="2"/>
        <v>11.997639485042383</v>
      </c>
      <c r="E63">
        <f t="shared" ref="E63:E76" si="3">B88-B87</f>
        <v>7396.4012300344393</v>
      </c>
    </row>
    <row r="64" spans="1:5" x14ac:dyDescent="0.25">
      <c r="A64">
        <v>1989</v>
      </c>
      <c r="B64" s="19">
        <v>12482.291360309018</v>
      </c>
      <c r="C64" s="14">
        <v>1.0450229626979071</v>
      </c>
      <c r="D64">
        <f t="shared" si="2"/>
        <v>12.482291360309018</v>
      </c>
      <c r="E64">
        <f t="shared" si="3"/>
        <v>426.8380620924745</v>
      </c>
    </row>
    <row r="65" spans="1:5" x14ac:dyDescent="0.25">
      <c r="A65">
        <v>1989</v>
      </c>
      <c r="B65" s="19">
        <v>12965.710679867741</v>
      </c>
      <c r="C65" s="14">
        <v>1.0476334716167459</v>
      </c>
      <c r="D65">
        <f t="shared" si="2"/>
        <v>12.965710679867742</v>
      </c>
      <c r="E65">
        <f t="shared" si="3"/>
        <v>421.29428845271195</v>
      </c>
    </row>
    <row r="66" spans="1:5" x14ac:dyDescent="0.25">
      <c r="A66">
        <v>1989</v>
      </c>
      <c r="B66" s="19">
        <v>13197.932206453883</v>
      </c>
      <c r="C66" s="14">
        <v>1.0014426924756978</v>
      </c>
      <c r="D66">
        <f t="shared" si="2"/>
        <v>13.197932206453883</v>
      </c>
      <c r="E66">
        <f t="shared" si="3"/>
        <v>458.22201697477794</v>
      </c>
    </row>
    <row r="67" spans="1:5" x14ac:dyDescent="0.25">
      <c r="A67">
        <v>1990</v>
      </c>
      <c r="B67" s="19"/>
      <c r="C67" s="16">
        <v>1</v>
      </c>
      <c r="D67">
        <v>0.5</v>
      </c>
      <c r="E67">
        <f t="shared" si="3"/>
        <v>474.97353346708587</v>
      </c>
    </row>
    <row r="68" spans="1:5" x14ac:dyDescent="0.25">
      <c r="A68">
        <v>1990</v>
      </c>
      <c r="B68" s="14">
        <v>10334.614612128469</v>
      </c>
      <c r="C68" s="14">
        <v>1.0015846548378566</v>
      </c>
      <c r="D68">
        <f t="shared" si="2"/>
        <v>10.334614612128469</v>
      </c>
      <c r="E68">
        <f t="shared" si="3"/>
        <v>495.1873416577364</v>
      </c>
    </row>
    <row r="69" spans="1:5" x14ac:dyDescent="0.25">
      <c r="A69">
        <v>1990</v>
      </c>
      <c r="B69" s="14">
        <v>10562.981899961529</v>
      </c>
      <c r="C69" s="14">
        <v>1.1219230741861599</v>
      </c>
      <c r="D69">
        <f t="shared" si="2"/>
        <v>10.56298189996153</v>
      </c>
      <c r="E69">
        <f t="shared" si="3"/>
        <v>496.56784580099156</v>
      </c>
    </row>
    <row r="70" spans="1:5" x14ac:dyDescent="0.25">
      <c r="A70">
        <v>1990</v>
      </c>
      <c r="B70" s="14">
        <v>10988.472839446084</v>
      </c>
      <c r="C70" s="14">
        <v>1.0443461600079407</v>
      </c>
      <c r="D70">
        <f t="shared" si="2"/>
        <v>10.988472839446084</v>
      </c>
      <c r="E70">
        <f t="shared" si="3"/>
        <v>483.10975608582339</v>
      </c>
    </row>
    <row r="71" spans="1:5" x14ac:dyDescent="0.25">
      <c r="A71">
        <v>1990</v>
      </c>
      <c r="B71" s="14">
        <v>11437.988151867406</v>
      </c>
      <c r="C71" s="14">
        <v>1.0605670143204822</v>
      </c>
      <c r="D71">
        <f t="shared" si="2"/>
        <v>11.437988151867406</v>
      </c>
      <c r="E71">
        <f t="shared" si="3"/>
        <v>438.76560462928137</v>
      </c>
    </row>
    <row r="72" spans="1:5" x14ac:dyDescent="0.25">
      <c r="A72">
        <v>1990</v>
      </c>
      <c r="B72" s="14">
        <v>11798.531177195677</v>
      </c>
      <c r="C72" s="14">
        <v>1.0882351059836437</v>
      </c>
      <c r="D72">
        <f t="shared" si="2"/>
        <v>11.798531177195677</v>
      </c>
      <c r="E72">
        <f t="shared" si="3"/>
        <v>437.11031476353855</v>
      </c>
    </row>
    <row r="73" spans="1:5" x14ac:dyDescent="0.25">
      <c r="A73">
        <v>1990</v>
      </c>
      <c r="B73" s="14">
        <v>12244.166963420694</v>
      </c>
      <c r="C73" s="14">
        <v>1.0564805512062643</v>
      </c>
      <c r="D73">
        <f t="shared" si="2"/>
        <v>12.244166963420694</v>
      </c>
      <c r="E73">
        <f t="shared" si="3"/>
        <v>381.98933698570181</v>
      </c>
    </row>
    <row r="74" spans="1:5" x14ac:dyDescent="0.25">
      <c r="A74">
        <v>1990</v>
      </c>
      <c r="B74" s="14">
        <v>12719.206128711081</v>
      </c>
      <c r="C74" s="14">
        <v>1.0376366259394325</v>
      </c>
      <c r="D74">
        <f t="shared" si="2"/>
        <v>12.719206128711081</v>
      </c>
      <c r="E74">
        <f t="shared" si="3"/>
        <v>468.45941708486316</v>
      </c>
    </row>
    <row r="75" spans="1:5" x14ac:dyDescent="0.25">
      <c r="A75">
        <v>1990</v>
      </c>
      <c r="B75" s="14">
        <v>13190.774787343771</v>
      </c>
      <c r="C75" s="14">
        <v>1.1160361844561915</v>
      </c>
      <c r="D75">
        <f t="shared" si="2"/>
        <v>13.190774787343772</v>
      </c>
      <c r="E75">
        <f t="shared" si="3"/>
        <v>480.4450628331706</v>
      </c>
    </row>
    <row r="76" spans="1:5" x14ac:dyDescent="0.25">
      <c r="A76">
        <v>1991</v>
      </c>
      <c r="B76" s="19"/>
      <c r="C76" s="16">
        <v>1</v>
      </c>
      <c r="D76">
        <v>0.5</v>
      </c>
      <c r="E76">
        <f t="shared" si="3"/>
        <v>242.95827802493295</v>
      </c>
    </row>
    <row r="77" spans="1:5" x14ac:dyDescent="0.25">
      <c r="A77">
        <v>1991</v>
      </c>
      <c r="B77" s="14">
        <v>4286.7624758877337</v>
      </c>
      <c r="C77" s="14">
        <v>1.0000025685266141</v>
      </c>
      <c r="D77">
        <f t="shared" si="2"/>
        <v>4.2867624758877341</v>
      </c>
    </row>
    <row r="78" spans="1:5" x14ac:dyDescent="0.25">
      <c r="A78">
        <v>1991</v>
      </c>
      <c r="B78" s="14">
        <v>4535.9614593807946</v>
      </c>
      <c r="C78" s="14">
        <v>1.0148445464638138</v>
      </c>
      <c r="D78">
        <f t="shared" si="2"/>
        <v>4.5359614593807942</v>
      </c>
    </row>
    <row r="79" spans="1:5" x14ac:dyDescent="0.25">
      <c r="A79">
        <v>1991</v>
      </c>
      <c r="B79" s="14">
        <v>5026.3733634085447</v>
      </c>
      <c r="C79" s="14">
        <v>1.0271045485449082</v>
      </c>
      <c r="D79">
        <f t="shared" si="2"/>
        <v>5.0263733634085446</v>
      </c>
    </row>
    <row r="80" spans="1:5" x14ac:dyDescent="0.25">
      <c r="A80">
        <v>1991</v>
      </c>
      <c r="B80" s="14">
        <v>5477.0877207444291</v>
      </c>
      <c r="C80" s="14">
        <v>1.0152201690459932</v>
      </c>
      <c r="D80">
        <f t="shared" si="2"/>
        <v>5.4770877207444295</v>
      </c>
    </row>
    <row r="81" spans="1:4" x14ac:dyDescent="0.25">
      <c r="A81">
        <v>1991</v>
      </c>
      <c r="B81" s="14">
        <v>5960.5592323814544</v>
      </c>
      <c r="C81" s="14">
        <v>1.0176307743086581</v>
      </c>
      <c r="D81">
        <f t="shared" si="2"/>
        <v>5.9605592323814545</v>
      </c>
    </row>
    <row r="82" spans="1:4" x14ac:dyDescent="0.25">
      <c r="A82">
        <v>1991</v>
      </c>
      <c r="B82" s="14">
        <v>6303.0350491285717</v>
      </c>
      <c r="C82" s="14">
        <v>1.040057908721062</v>
      </c>
      <c r="D82">
        <f t="shared" si="2"/>
        <v>6.3030350491285718</v>
      </c>
    </row>
    <row r="83" spans="1:4" x14ac:dyDescent="0.25">
      <c r="B83" s="14"/>
      <c r="C83" s="14"/>
    </row>
    <row r="84" spans="1:4" x14ac:dyDescent="0.25">
      <c r="B84" s="14"/>
      <c r="C84" s="14"/>
    </row>
    <row r="85" spans="1:4" x14ac:dyDescent="0.25">
      <c r="A85">
        <v>1991</v>
      </c>
      <c r="B85" s="14">
        <v>6799.1815804104117</v>
      </c>
      <c r="C85" s="14">
        <v>1.0378860788178537</v>
      </c>
      <c r="D85">
        <f t="shared" si="2"/>
        <v>6.7991815804104121</v>
      </c>
    </row>
    <row r="86" spans="1:4" x14ac:dyDescent="0.25">
      <c r="B86" s="14"/>
      <c r="C86" s="14"/>
    </row>
    <row r="87" spans="1:4" x14ac:dyDescent="0.25">
      <c r="B87" s="14"/>
      <c r="C87" s="14"/>
    </row>
    <row r="88" spans="1:4" x14ac:dyDescent="0.25">
      <c r="A88">
        <v>1991</v>
      </c>
      <c r="B88" s="14">
        <v>7396.4012300344393</v>
      </c>
      <c r="C88" s="14">
        <v>1.0833610554294388</v>
      </c>
      <c r="D88">
        <f t="shared" si="2"/>
        <v>7.3964012300344395</v>
      </c>
    </row>
    <row r="89" spans="1:4" x14ac:dyDescent="0.25">
      <c r="A89">
        <v>1991</v>
      </c>
      <c r="B89" s="14">
        <v>7823.2392921269138</v>
      </c>
      <c r="C89" s="14">
        <v>1.0850440448898651</v>
      </c>
      <c r="D89">
        <f t="shared" si="2"/>
        <v>7.8232392921269138</v>
      </c>
    </row>
    <row r="90" spans="1:4" x14ac:dyDescent="0.25">
      <c r="A90">
        <v>1991</v>
      </c>
      <c r="B90" s="14">
        <v>8244.5335805796258</v>
      </c>
      <c r="C90" s="14">
        <v>1.1298138094447174</v>
      </c>
      <c r="D90">
        <f t="shared" si="2"/>
        <v>8.2445335805796258</v>
      </c>
    </row>
    <row r="91" spans="1:4" x14ac:dyDescent="0.25">
      <c r="A91">
        <v>1991</v>
      </c>
      <c r="B91" s="14">
        <v>8702.7555975544037</v>
      </c>
      <c r="C91" s="14">
        <v>1.0690367859781702</v>
      </c>
      <c r="D91">
        <f t="shared" si="2"/>
        <v>8.702755597554404</v>
      </c>
    </row>
    <row r="92" spans="1:4" x14ac:dyDescent="0.25">
      <c r="A92">
        <v>1991</v>
      </c>
      <c r="B92" s="14">
        <v>9177.7291310214896</v>
      </c>
      <c r="C92" s="14">
        <v>1.0565402853391388</v>
      </c>
      <c r="D92">
        <f t="shared" si="2"/>
        <v>9.1777291310214899</v>
      </c>
    </row>
    <row r="93" spans="1:4" x14ac:dyDescent="0.25">
      <c r="A93">
        <v>1991</v>
      </c>
      <c r="B93" s="14">
        <v>9672.916472679226</v>
      </c>
      <c r="C93" s="14">
        <v>1.0119673271874632</v>
      </c>
      <c r="D93">
        <f t="shared" ref="D93:D159" si="4">B93/1000</f>
        <v>9.6729164726792263</v>
      </c>
    </row>
    <row r="94" spans="1:4" x14ac:dyDescent="0.25">
      <c r="A94">
        <v>1991</v>
      </c>
      <c r="B94" s="14">
        <v>10169.484318480218</v>
      </c>
      <c r="C94" s="14">
        <v>1.0095983538323587</v>
      </c>
      <c r="D94">
        <f t="shared" si="4"/>
        <v>10.169484318480217</v>
      </c>
    </row>
    <row r="95" spans="1:4" x14ac:dyDescent="0.25">
      <c r="A95">
        <v>1991</v>
      </c>
      <c r="B95" s="14">
        <v>10652.594074566041</v>
      </c>
      <c r="C95" s="14">
        <v>1.0458756460364294</v>
      </c>
      <c r="D95">
        <f t="shared" si="4"/>
        <v>10.652594074566041</v>
      </c>
    </row>
    <row r="96" spans="1:4" x14ac:dyDescent="0.25">
      <c r="A96">
        <v>1991</v>
      </c>
      <c r="B96" s="14">
        <v>11091.359679195322</v>
      </c>
      <c r="C96" s="14">
        <v>1.0343491877233242</v>
      </c>
      <c r="D96">
        <f t="shared" si="4"/>
        <v>11.091359679195323</v>
      </c>
    </row>
    <row r="97" spans="1:4" x14ac:dyDescent="0.25">
      <c r="A97">
        <v>1991</v>
      </c>
      <c r="B97" s="14">
        <v>11528.469993958861</v>
      </c>
      <c r="C97" s="14">
        <v>1.0594629332217604</v>
      </c>
      <c r="D97">
        <f t="shared" si="4"/>
        <v>11.528469993958861</v>
      </c>
    </row>
    <row r="98" spans="1:4" x14ac:dyDescent="0.25">
      <c r="A98">
        <v>1991</v>
      </c>
      <c r="B98" s="14">
        <v>11910.459330944563</v>
      </c>
      <c r="C98" s="14">
        <v>1.0592599984318625</v>
      </c>
      <c r="D98">
        <f t="shared" si="4"/>
        <v>11.910459330944562</v>
      </c>
    </row>
    <row r="99" spans="1:4" x14ac:dyDescent="0.25">
      <c r="A99">
        <v>1991</v>
      </c>
      <c r="B99" s="14">
        <v>12378.918748029426</v>
      </c>
      <c r="C99" s="14">
        <v>1.0599106120992987</v>
      </c>
      <c r="D99">
        <f t="shared" si="4"/>
        <v>12.378918748029426</v>
      </c>
    </row>
    <row r="100" spans="1:4" x14ac:dyDescent="0.25">
      <c r="A100">
        <v>1991</v>
      </c>
      <c r="B100" s="14">
        <v>12859.363810862596</v>
      </c>
      <c r="C100" s="14">
        <v>1.0448691752686949</v>
      </c>
      <c r="D100">
        <f t="shared" si="4"/>
        <v>12.859363810862597</v>
      </c>
    </row>
    <row r="101" spans="1:4" x14ac:dyDescent="0.25">
      <c r="A101">
        <v>1991</v>
      </c>
      <c r="B101" s="14">
        <v>13102.322088887529</v>
      </c>
      <c r="C101" s="14">
        <v>1.0010160400654082</v>
      </c>
      <c r="D101">
        <f t="shared" si="4"/>
        <v>13.102322088887529</v>
      </c>
    </row>
    <row r="102" spans="1:4" x14ac:dyDescent="0.25">
      <c r="A102">
        <v>1992</v>
      </c>
      <c r="B102" s="19"/>
      <c r="C102" s="16">
        <v>1</v>
      </c>
      <c r="D102">
        <v>0.5</v>
      </c>
    </row>
    <row r="103" spans="1:4" x14ac:dyDescent="0.25">
      <c r="A103">
        <v>1992</v>
      </c>
      <c r="B103" s="14">
        <v>2132.314887471252</v>
      </c>
      <c r="C103" s="14">
        <v>1.0000072693261108</v>
      </c>
      <c r="D103">
        <f t="shared" si="4"/>
        <v>2.1323148874712521</v>
      </c>
    </row>
    <row r="104" spans="1:4" x14ac:dyDescent="0.25">
      <c r="A104">
        <v>1992</v>
      </c>
      <c r="B104" s="14">
        <v>2384.2990016104204</v>
      </c>
      <c r="C104" s="14">
        <v>1.0027417063974042</v>
      </c>
      <c r="D104">
        <f t="shared" si="4"/>
        <v>2.3842990016104206</v>
      </c>
    </row>
    <row r="105" spans="1:4" x14ac:dyDescent="0.25">
      <c r="A105">
        <v>1992</v>
      </c>
      <c r="B105" s="14">
        <v>2881.6444285197986</v>
      </c>
      <c r="C105" s="14">
        <v>1.009966680436279</v>
      </c>
      <c r="D105">
        <f t="shared" si="4"/>
        <v>2.8816444285197984</v>
      </c>
    </row>
    <row r="106" spans="1:4" x14ac:dyDescent="0.25">
      <c r="A106">
        <v>1992</v>
      </c>
      <c r="B106" s="14">
        <v>3378.1283705236096</v>
      </c>
      <c r="C106" s="14">
        <v>1.0020243974323884</v>
      </c>
      <c r="D106">
        <f t="shared" si="4"/>
        <v>3.3781283705236098</v>
      </c>
    </row>
    <row r="107" spans="1:4" x14ac:dyDescent="0.25">
      <c r="A107">
        <v>1992</v>
      </c>
      <c r="B107" s="14">
        <v>3869.405330379092</v>
      </c>
      <c r="C107" s="14">
        <v>1.0073233614735619</v>
      </c>
      <c r="D107">
        <f t="shared" si="4"/>
        <v>3.8694053303790921</v>
      </c>
    </row>
    <row r="108" spans="1:4" x14ac:dyDescent="0.25">
      <c r="A108">
        <v>1992</v>
      </c>
      <c r="B108" s="14">
        <v>4360.9568829905911</v>
      </c>
      <c r="C108" s="14">
        <v>1.028162823518769</v>
      </c>
      <c r="D108">
        <f t="shared" si="4"/>
        <v>4.3609568829905907</v>
      </c>
    </row>
    <row r="109" spans="1:4" x14ac:dyDescent="0.25">
      <c r="A109">
        <v>1992</v>
      </c>
      <c r="B109" s="14">
        <v>4850.5376247346248</v>
      </c>
      <c r="C109" s="14">
        <v>1.0333610116946721</v>
      </c>
      <c r="D109">
        <f t="shared" si="4"/>
        <v>4.850537624734625</v>
      </c>
    </row>
    <row r="110" spans="1:4" x14ac:dyDescent="0.25">
      <c r="A110">
        <v>1992</v>
      </c>
      <c r="B110" s="14">
        <v>5376.0824089932894</v>
      </c>
      <c r="C110" s="14">
        <v>1.0070879262518095</v>
      </c>
      <c r="D110">
        <f t="shared" si="4"/>
        <v>5.3760824089932893</v>
      </c>
    </row>
    <row r="111" spans="1:4" x14ac:dyDescent="0.25">
      <c r="A111">
        <v>1992</v>
      </c>
      <c r="B111" s="14">
        <v>5824.5760957412158</v>
      </c>
      <c r="C111" s="14">
        <v>1.0039540992332596</v>
      </c>
      <c r="D111">
        <f t="shared" si="4"/>
        <v>5.8245760957412154</v>
      </c>
    </row>
    <row r="112" spans="1:4" x14ac:dyDescent="0.25">
      <c r="A112">
        <v>1992</v>
      </c>
      <c r="B112" s="14">
        <v>6318.5710794527777</v>
      </c>
      <c r="C112" s="14">
        <v>1.0229960506108642</v>
      </c>
      <c r="D112">
        <f t="shared" si="4"/>
        <v>6.3185710794527781</v>
      </c>
    </row>
    <row r="113" spans="1:4" x14ac:dyDescent="0.25">
      <c r="A113">
        <v>1992</v>
      </c>
      <c r="B113" s="14">
        <v>6807.2307581170235</v>
      </c>
      <c r="C113" s="14">
        <v>1.0377207083434477</v>
      </c>
      <c r="D113">
        <f t="shared" si="4"/>
        <v>6.8072307581170231</v>
      </c>
    </row>
    <row r="114" spans="1:4" x14ac:dyDescent="0.25">
      <c r="A114">
        <v>1992</v>
      </c>
      <c r="B114" s="14">
        <v>7292.6157089272328</v>
      </c>
      <c r="C114" s="14">
        <v>1.0381987478789647</v>
      </c>
      <c r="D114">
        <f t="shared" si="4"/>
        <v>7.292615708927233</v>
      </c>
    </row>
    <row r="115" spans="1:4" x14ac:dyDescent="0.25">
      <c r="A115">
        <v>1992</v>
      </c>
      <c r="B115" s="14">
        <v>7753.7742597818224</v>
      </c>
      <c r="C115" s="14">
        <v>1.0470241478331419</v>
      </c>
      <c r="D115">
        <f t="shared" si="4"/>
        <v>7.7537742597818227</v>
      </c>
    </row>
    <row r="116" spans="1:4" x14ac:dyDescent="0.25">
      <c r="A116">
        <v>1992</v>
      </c>
      <c r="B116" s="14">
        <v>8175.9256278315888</v>
      </c>
      <c r="C116" s="14">
        <v>1.0562247669143221</v>
      </c>
      <c r="D116">
        <f t="shared" si="4"/>
        <v>8.1759256278315888</v>
      </c>
    </row>
    <row r="117" spans="1:4" x14ac:dyDescent="0.25">
      <c r="A117">
        <v>1992</v>
      </c>
      <c r="B117" s="14">
        <v>8648.7976408131926</v>
      </c>
      <c r="C117" s="14">
        <v>1.0558723258931582</v>
      </c>
      <c r="D117">
        <f t="shared" si="4"/>
        <v>8.6487976408131928</v>
      </c>
    </row>
    <row r="118" spans="1:4" x14ac:dyDescent="0.25">
      <c r="A118">
        <v>1992</v>
      </c>
      <c r="B118" s="14">
        <v>9117.2635357231502</v>
      </c>
      <c r="C118" s="14">
        <v>1.0422719765027439</v>
      </c>
      <c r="D118">
        <f t="shared" si="4"/>
        <v>9.1172635357231506</v>
      </c>
    </row>
    <row r="119" spans="1:4" x14ac:dyDescent="0.25">
      <c r="A119">
        <v>1992</v>
      </c>
      <c r="B119" s="14">
        <v>9602.9472885473933</v>
      </c>
      <c r="C119" s="14">
        <v>1.0287292238916468</v>
      </c>
      <c r="D119">
        <f t="shared" si="4"/>
        <v>9.6029472885473925</v>
      </c>
    </row>
    <row r="120" spans="1:4" x14ac:dyDescent="0.25">
      <c r="A120">
        <v>1992</v>
      </c>
      <c r="B120" s="14">
        <v>10098.045097130844</v>
      </c>
      <c r="C120" s="14">
        <v>1.0069364787499424</v>
      </c>
      <c r="D120">
        <f t="shared" si="4"/>
        <v>10.098045097130843</v>
      </c>
    </row>
    <row r="121" spans="1:4" x14ac:dyDescent="0.25">
      <c r="A121">
        <v>1992</v>
      </c>
      <c r="B121" s="14">
        <v>10584.250052450514</v>
      </c>
      <c r="C121" s="14">
        <v>1.0461190894130288</v>
      </c>
      <c r="D121">
        <f t="shared" si="4"/>
        <v>10.584250052450514</v>
      </c>
    </row>
    <row r="122" spans="1:4" x14ac:dyDescent="0.25">
      <c r="A122">
        <v>1992</v>
      </c>
      <c r="B122" s="14">
        <v>11037.599404630575</v>
      </c>
      <c r="C122" s="14">
        <v>1.0231740360856036</v>
      </c>
      <c r="D122">
        <f t="shared" si="4"/>
        <v>11.037599404630575</v>
      </c>
    </row>
    <row r="123" spans="1:4" x14ac:dyDescent="0.25">
      <c r="A123">
        <v>1992</v>
      </c>
      <c r="B123" s="14">
        <v>11475.031083703099</v>
      </c>
      <c r="C123" s="14">
        <v>1.0873641177052302</v>
      </c>
      <c r="D123">
        <f t="shared" si="4"/>
        <v>11.475031083703099</v>
      </c>
    </row>
    <row r="124" spans="1:4" x14ac:dyDescent="0.25">
      <c r="A124">
        <v>1992</v>
      </c>
      <c r="B124" s="14">
        <v>11841.175632805514</v>
      </c>
      <c r="C124" s="14">
        <v>1.0461892473939767</v>
      </c>
      <c r="D124">
        <f t="shared" si="4"/>
        <v>11.841175632805514</v>
      </c>
    </row>
    <row r="125" spans="1:4" x14ac:dyDescent="0.25">
      <c r="A125">
        <v>1992</v>
      </c>
      <c r="B125" s="14">
        <v>12068.076839822606</v>
      </c>
      <c r="C125" s="14">
        <v>1.0032539669833769</v>
      </c>
      <c r="D125">
        <f t="shared" si="4"/>
        <v>12.068076839822606</v>
      </c>
    </row>
    <row r="126" spans="1:4" x14ac:dyDescent="0.25">
      <c r="A126">
        <v>1994</v>
      </c>
      <c r="B126" s="19"/>
      <c r="C126" s="16">
        <v>1</v>
      </c>
      <c r="D126">
        <v>0.5</v>
      </c>
    </row>
    <row r="127" spans="1:4" x14ac:dyDescent="0.25">
      <c r="A127">
        <v>1994</v>
      </c>
      <c r="B127" s="14">
        <v>681.86107640998955</v>
      </c>
      <c r="C127" s="14">
        <v>1.0001289996825025</v>
      </c>
      <c r="D127">
        <f t="shared" si="4"/>
        <v>0.6818610764099895</v>
      </c>
    </row>
    <row r="128" spans="1:4" x14ac:dyDescent="0.25">
      <c r="A128">
        <v>1994</v>
      </c>
      <c r="B128" s="14">
        <v>933.61979881658567</v>
      </c>
      <c r="C128" s="14">
        <v>1.004169655531904</v>
      </c>
      <c r="D128">
        <f t="shared" si="4"/>
        <v>0.93361979881658563</v>
      </c>
    </row>
    <row r="129" spans="1:4" x14ac:dyDescent="0.25">
      <c r="A129">
        <v>1994</v>
      </c>
      <c r="B129" s="14">
        <v>1429.7737564414731</v>
      </c>
      <c r="C129" s="14">
        <v>1.0340959475235032</v>
      </c>
      <c r="D129">
        <f t="shared" si="4"/>
        <v>1.4297737564414732</v>
      </c>
    </row>
    <row r="130" spans="1:4" x14ac:dyDescent="0.25">
      <c r="A130">
        <v>1994</v>
      </c>
      <c r="B130" s="14">
        <v>1914.9486123392549</v>
      </c>
      <c r="C130" s="14">
        <v>1.0032091718433422</v>
      </c>
      <c r="D130">
        <f t="shared" si="4"/>
        <v>1.914948612339255</v>
      </c>
    </row>
    <row r="131" spans="1:4" x14ac:dyDescent="0.25">
      <c r="A131">
        <v>1994</v>
      </c>
      <c r="B131" s="14">
        <v>2413.0414963462067</v>
      </c>
      <c r="C131" s="14">
        <v>1.0051795430610895</v>
      </c>
      <c r="D131">
        <f t="shared" si="4"/>
        <v>2.4130414963462066</v>
      </c>
    </row>
    <row r="132" spans="1:4" x14ac:dyDescent="0.25">
      <c r="A132">
        <v>1994</v>
      </c>
      <c r="B132" s="14">
        <v>2907.2883966123377</v>
      </c>
      <c r="C132" s="14">
        <v>1.031472147204908</v>
      </c>
      <c r="D132">
        <f t="shared" si="4"/>
        <v>2.9072883966123375</v>
      </c>
    </row>
    <row r="133" spans="1:4" x14ac:dyDescent="0.25">
      <c r="A133">
        <v>1994</v>
      </c>
      <c r="B133" s="14">
        <v>3414.476889993658</v>
      </c>
      <c r="C133" s="14">
        <v>1.0046029793667004</v>
      </c>
      <c r="D133">
        <f t="shared" si="4"/>
        <v>3.4144768899936579</v>
      </c>
    </row>
    <row r="134" spans="1:4" x14ac:dyDescent="0.25">
      <c r="A134">
        <v>1994</v>
      </c>
      <c r="B134" s="14">
        <v>3923.4014809683595</v>
      </c>
      <c r="C134" s="14">
        <v>1.0188242531953571</v>
      </c>
      <c r="D134">
        <f t="shared" si="4"/>
        <v>3.9234014809683595</v>
      </c>
    </row>
    <row r="135" spans="1:4" x14ac:dyDescent="0.25">
      <c r="A135">
        <v>1994</v>
      </c>
      <c r="B135" s="14">
        <v>4419.2917420148096</v>
      </c>
      <c r="C135" s="14">
        <v>1.0040864698495051</v>
      </c>
      <c r="D135">
        <f t="shared" si="4"/>
        <v>4.4192917420148099</v>
      </c>
    </row>
    <row r="136" spans="1:4" x14ac:dyDescent="0.25">
      <c r="A136">
        <v>1994</v>
      </c>
      <c r="B136" s="14">
        <v>4914.1300468906584</v>
      </c>
      <c r="C136" s="14">
        <v>1.0417857503497336</v>
      </c>
      <c r="D136">
        <f t="shared" si="4"/>
        <v>4.9141300468906586</v>
      </c>
    </row>
    <row r="137" spans="1:4" x14ac:dyDescent="0.25">
      <c r="B137" s="14"/>
      <c r="C137" s="14"/>
    </row>
    <row r="138" spans="1:4" x14ac:dyDescent="0.25">
      <c r="A138">
        <v>1994</v>
      </c>
      <c r="B138" s="14">
        <v>5375.6838199390295</v>
      </c>
      <c r="C138" s="14">
        <v>1.0207813504534644</v>
      </c>
      <c r="D138">
        <f t="shared" si="4"/>
        <v>5.3756838199390291</v>
      </c>
    </row>
    <row r="139" spans="1:4" x14ac:dyDescent="0.25">
      <c r="A139">
        <v>1994</v>
      </c>
      <c r="B139" s="14">
        <v>5843.3009148674537</v>
      </c>
      <c r="C139" s="14">
        <v>1.0060537872933635</v>
      </c>
      <c r="D139">
        <f t="shared" si="4"/>
        <v>5.843300914867454</v>
      </c>
    </row>
    <row r="140" spans="1:4" x14ac:dyDescent="0.25">
      <c r="A140">
        <v>1994</v>
      </c>
      <c r="B140" s="14">
        <v>6334.3270795133303</v>
      </c>
      <c r="C140" s="14">
        <v>1.0165363777380552</v>
      </c>
      <c r="D140">
        <f t="shared" si="4"/>
        <v>6.3343270795133302</v>
      </c>
    </row>
    <row r="141" spans="1:4" x14ac:dyDescent="0.25">
      <c r="A141">
        <v>1994</v>
      </c>
      <c r="B141" s="14">
        <v>6838.7488504351177</v>
      </c>
      <c r="C141" s="14">
        <v>1.0464940642708684</v>
      </c>
      <c r="D141">
        <f t="shared" si="4"/>
        <v>6.8387488504351177</v>
      </c>
    </row>
    <row r="142" spans="1:4" x14ac:dyDescent="0.25">
      <c r="A142">
        <v>1994</v>
      </c>
      <c r="B142" s="14">
        <v>7339.103487676126</v>
      </c>
      <c r="C142" s="14">
        <v>1.0599728380178315</v>
      </c>
      <c r="D142">
        <f t="shared" si="4"/>
        <v>7.3391034876761259</v>
      </c>
    </row>
    <row r="143" spans="1:4" x14ac:dyDescent="0.25">
      <c r="A143">
        <v>1994</v>
      </c>
      <c r="B143" s="14">
        <v>7719.6878435774743</v>
      </c>
      <c r="C143" s="14">
        <v>1.0646090887519333</v>
      </c>
      <c r="D143">
        <f t="shared" si="4"/>
        <v>7.7196878435774741</v>
      </c>
    </row>
    <row r="144" spans="1:4" x14ac:dyDescent="0.25">
      <c r="B144" s="14"/>
      <c r="C144" s="14"/>
    </row>
    <row r="145" spans="1:4" x14ac:dyDescent="0.25">
      <c r="B145" s="14"/>
      <c r="C145" s="14"/>
    </row>
    <row r="146" spans="1:4" x14ac:dyDescent="0.25">
      <c r="A146">
        <v>1994</v>
      </c>
      <c r="B146" s="14">
        <v>8225.2885712282023</v>
      </c>
      <c r="C146" s="14">
        <v>1.0351225237607364</v>
      </c>
      <c r="D146">
        <f t="shared" si="4"/>
        <v>8.2252885712282016</v>
      </c>
    </row>
    <row r="147" spans="1:4" x14ac:dyDescent="0.25">
      <c r="A147">
        <v>1994</v>
      </c>
      <c r="B147" s="14">
        <v>8693.6537351356892</v>
      </c>
      <c r="C147" s="14">
        <v>1.0595578920052999</v>
      </c>
      <c r="D147">
        <f t="shared" si="4"/>
        <v>8.6936537351356886</v>
      </c>
    </row>
    <row r="148" spans="1:4" x14ac:dyDescent="0.25">
      <c r="A148">
        <v>1994</v>
      </c>
      <c r="B148" s="14">
        <v>9036.0158977824849</v>
      </c>
      <c r="C148" s="14">
        <v>1.0235611147165962</v>
      </c>
      <c r="D148">
        <f t="shared" si="4"/>
        <v>9.0360158977824856</v>
      </c>
    </row>
    <row r="149" spans="1:4" x14ac:dyDescent="0.25">
      <c r="B149" s="14"/>
      <c r="C149" s="14"/>
    </row>
    <row r="150" spans="1:4" x14ac:dyDescent="0.25">
      <c r="B150" s="14"/>
      <c r="C150" s="14"/>
    </row>
    <row r="151" spans="1:4" x14ac:dyDescent="0.25">
      <c r="A151">
        <v>1994</v>
      </c>
      <c r="B151" s="14">
        <v>9691.7475640960038</v>
      </c>
      <c r="C151" s="14">
        <v>1.0097224701377674</v>
      </c>
      <c r="D151">
        <f t="shared" si="4"/>
        <v>9.6917475640960031</v>
      </c>
    </row>
    <row r="152" spans="1:4" x14ac:dyDescent="0.25">
      <c r="A152">
        <v>1994</v>
      </c>
      <c r="B152" s="14">
        <v>10194.362373642947</v>
      </c>
      <c r="C152" s="14">
        <v>1.0190852807157378</v>
      </c>
      <c r="D152">
        <f t="shared" si="4"/>
        <v>10.194362373642948</v>
      </c>
    </row>
    <row r="153" spans="1:4" x14ac:dyDescent="0.25">
      <c r="A153">
        <v>1994</v>
      </c>
      <c r="B153" s="14">
        <v>10682.332446194452</v>
      </c>
      <c r="C153" s="14">
        <v>1.0427032853935805</v>
      </c>
      <c r="D153">
        <f t="shared" si="4"/>
        <v>10.682332446194453</v>
      </c>
    </row>
    <row r="154" spans="1:4" x14ac:dyDescent="0.25">
      <c r="A154">
        <v>1994</v>
      </c>
      <c r="B154" s="14">
        <v>11126.688048981632</v>
      </c>
      <c r="C154" s="14">
        <v>1.0441391845587564</v>
      </c>
      <c r="D154">
        <f t="shared" si="4"/>
        <v>11.126688048981633</v>
      </c>
    </row>
    <row r="155" spans="1:4" x14ac:dyDescent="0.25">
      <c r="A155">
        <v>1994</v>
      </c>
      <c r="B155" s="14">
        <v>11559.187533341574</v>
      </c>
      <c r="C155" s="14">
        <v>1.0436776134697248</v>
      </c>
      <c r="D155">
        <f t="shared" si="4"/>
        <v>11.559187533341573</v>
      </c>
    </row>
    <row r="156" spans="1:4" x14ac:dyDescent="0.25">
      <c r="A156">
        <v>1994</v>
      </c>
      <c r="B156" s="14">
        <v>11936.447076632527</v>
      </c>
      <c r="C156" s="14">
        <v>1.0538623874348114</v>
      </c>
      <c r="D156">
        <f t="shared" si="4"/>
        <v>11.936447076632527</v>
      </c>
    </row>
    <row r="157" spans="1:4" x14ac:dyDescent="0.25">
      <c r="A157">
        <v>1994</v>
      </c>
      <c r="B157" s="14">
        <v>12186.285076799468</v>
      </c>
      <c r="C157" s="14">
        <v>1.001436140400793</v>
      </c>
      <c r="D157">
        <f t="shared" si="4"/>
        <v>12.186285076799468</v>
      </c>
    </row>
    <row r="158" spans="1:4" x14ac:dyDescent="0.25">
      <c r="A158">
        <v>1996</v>
      </c>
      <c r="B158" s="19"/>
      <c r="C158" s="16">
        <v>1</v>
      </c>
      <c r="D158">
        <v>0.5</v>
      </c>
    </row>
    <row r="159" spans="1:4" x14ac:dyDescent="0.25">
      <c r="A159">
        <v>1996</v>
      </c>
      <c r="B159" s="14">
        <v>5209.7748613657095</v>
      </c>
      <c r="C159" s="14">
        <v>1.0004578258291736</v>
      </c>
      <c r="D159">
        <f t="shared" si="4"/>
        <v>5.2097748613657098</v>
      </c>
    </row>
    <row r="160" spans="1:4" x14ac:dyDescent="0.25">
      <c r="A160">
        <v>1996</v>
      </c>
      <c r="B160" s="14">
        <v>5438.6323220136292</v>
      </c>
      <c r="C160" s="14">
        <v>1.0058872565952115</v>
      </c>
      <c r="D160">
        <f t="shared" ref="D160:D224" si="5">B160/1000</f>
        <v>5.4386323220136292</v>
      </c>
    </row>
    <row r="161" spans="1:4" x14ac:dyDescent="0.25">
      <c r="A161">
        <v>1996</v>
      </c>
      <c r="B161" s="14">
        <v>5912.5713028597402</v>
      </c>
      <c r="C161" s="14">
        <v>1.0035869745681678</v>
      </c>
      <c r="D161">
        <f t="shared" si="5"/>
        <v>5.9125713028597398</v>
      </c>
    </row>
    <row r="162" spans="1:4" x14ac:dyDescent="0.25">
      <c r="A162">
        <v>1996</v>
      </c>
      <c r="B162" s="14">
        <v>6407.4483872791097</v>
      </c>
      <c r="C162" s="14">
        <v>1.003505615699956</v>
      </c>
      <c r="D162">
        <f t="shared" si="5"/>
        <v>6.4074483872791097</v>
      </c>
    </row>
    <row r="163" spans="1:4" x14ac:dyDescent="0.25">
      <c r="A163">
        <v>1996</v>
      </c>
      <c r="B163" s="14">
        <v>6901.3038017393383</v>
      </c>
      <c r="C163" s="14">
        <v>1.0389573998836292</v>
      </c>
      <c r="D163">
        <f t="shared" si="5"/>
        <v>6.9013038017393384</v>
      </c>
    </row>
    <row r="164" spans="1:4" x14ac:dyDescent="0.25">
      <c r="A164">
        <v>1996</v>
      </c>
      <c r="B164" s="14">
        <v>7378.9737094287475</v>
      </c>
      <c r="C164" s="14">
        <v>1.0741291237186328</v>
      </c>
      <c r="D164">
        <f t="shared" si="5"/>
        <v>7.3789737094287471</v>
      </c>
    </row>
    <row r="165" spans="1:4" x14ac:dyDescent="0.25">
      <c r="A165">
        <v>1996</v>
      </c>
      <c r="B165" s="14">
        <v>7831.090817363729</v>
      </c>
      <c r="C165" s="14">
        <v>1.0330990220180205</v>
      </c>
      <c r="D165">
        <f t="shared" si="5"/>
        <v>7.8310908173637293</v>
      </c>
    </row>
    <row r="166" spans="1:4" x14ac:dyDescent="0.25">
      <c r="A166">
        <v>1996</v>
      </c>
      <c r="B166" s="14">
        <v>8248.1567986919545</v>
      </c>
      <c r="C166" s="14">
        <v>1.0993049274116935</v>
      </c>
      <c r="D166">
        <f t="shared" si="5"/>
        <v>8.2481567986919551</v>
      </c>
    </row>
    <row r="167" spans="1:4" x14ac:dyDescent="0.25">
      <c r="A167">
        <v>1996</v>
      </c>
      <c r="B167" s="14">
        <v>8727.9302220907466</v>
      </c>
      <c r="C167" s="14">
        <v>1.0639769820559295</v>
      </c>
      <c r="D167">
        <f t="shared" si="5"/>
        <v>8.7279302220907464</v>
      </c>
    </row>
    <row r="168" spans="1:4" x14ac:dyDescent="0.25">
      <c r="A168">
        <v>1996</v>
      </c>
      <c r="B168" s="14">
        <v>9210.9978053547784</v>
      </c>
      <c r="C168" s="14">
        <v>1.0149007372190118</v>
      </c>
      <c r="D168">
        <f t="shared" si="5"/>
        <v>9.2109978053547792</v>
      </c>
    </row>
    <row r="169" spans="1:4" x14ac:dyDescent="0.25">
      <c r="A169">
        <v>1996</v>
      </c>
      <c r="B169" s="14">
        <v>9702.2991149180179</v>
      </c>
      <c r="C169" s="14">
        <v>1.0109368435679573</v>
      </c>
      <c r="D169">
        <f t="shared" si="5"/>
        <v>9.7022991149180182</v>
      </c>
    </row>
    <row r="170" spans="1:4" x14ac:dyDescent="0.25">
      <c r="A170">
        <v>1996</v>
      </c>
      <c r="B170" s="14">
        <v>10195.669414663482</v>
      </c>
      <c r="C170" s="14">
        <v>1.0262952657934536</v>
      </c>
      <c r="D170">
        <f t="shared" si="5"/>
        <v>10.195669414663481</v>
      </c>
    </row>
    <row r="171" spans="1:4" x14ac:dyDescent="0.25">
      <c r="A171">
        <v>1996</v>
      </c>
      <c r="B171" s="14">
        <v>10676.239795033438</v>
      </c>
      <c r="C171" s="14">
        <v>1.0343393950414685</v>
      </c>
      <c r="D171">
        <f t="shared" si="5"/>
        <v>10.676239795033437</v>
      </c>
    </row>
    <row r="172" spans="1:4" x14ac:dyDescent="0.25">
      <c r="A172">
        <v>1996</v>
      </c>
      <c r="B172" s="14">
        <v>11111.081739435922</v>
      </c>
      <c r="C172" s="14">
        <v>1.0354599317556932</v>
      </c>
      <c r="D172">
        <f t="shared" si="5"/>
        <v>11.111081739435923</v>
      </c>
    </row>
    <row r="173" spans="1:4" x14ac:dyDescent="0.25">
      <c r="A173">
        <v>1996</v>
      </c>
      <c r="B173" s="14">
        <v>11538.955453757844</v>
      </c>
      <c r="C173" s="14">
        <v>1.0489999201047127</v>
      </c>
      <c r="D173">
        <f t="shared" si="5"/>
        <v>11.538955453757843</v>
      </c>
    </row>
    <row r="174" spans="1:4" x14ac:dyDescent="0.25">
      <c r="A174">
        <v>1996</v>
      </c>
      <c r="B174" s="14">
        <v>11905.68196683369</v>
      </c>
      <c r="C174" s="14">
        <v>1.0641639169171486</v>
      </c>
      <c r="D174">
        <f t="shared" si="5"/>
        <v>11.90568196683369</v>
      </c>
    </row>
    <row r="175" spans="1:4" x14ac:dyDescent="0.25">
      <c r="A175">
        <v>1996</v>
      </c>
      <c r="B175" s="14">
        <v>12382.13540501169</v>
      </c>
      <c r="C175" s="14">
        <v>1.0319528183529334</v>
      </c>
      <c r="D175">
        <f t="shared" si="5"/>
        <v>12.38213540501169</v>
      </c>
    </row>
    <row r="176" spans="1:4" x14ac:dyDescent="0.25">
      <c r="A176">
        <v>1996</v>
      </c>
      <c r="B176" s="14">
        <v>12841.890394803409</v>
      </c>
      <c r="C176" s="14">
        <v>1.0157273125165691</v>
      </c>
      <c r="D176">
        <f t="shared" si="5"/>
        <v>12.841890394803409</v>
      </c>
    </row>
    <row r="177" spans="1:4" x14ac:dyDescent="0.25">
      <c r="A177">
        <v>1996</v>
      </c>
      <c r="B177" s="14">
        <v>13250.106773390642</v>
      </c>
      <c r="C177" s="14">
        <v>1.0407544148827554</v>
      </c>
      <c r="D177">
        <f t="shared" si="5"/>
        <v>13.250106773390643</v>
      </c>
    </row>
    <row r="178" spans="1:4" x14ac:dyDescent="0.25">
      <c r="A178">
        <v>1996</v>
      </c>
      <c r="B178" s="14">
        <v>13463.036741939708</v>
      </c>
      <c r="C178" s="14">
        <v>1.0092779798322093</v>
      </c>
      <c r="D178">
        <f t="shared" si="5"/>
        <v>13.463036741939709</v>
      </c>
    </row>
    <row r="179" spans="1:4" x14ac:dyDescent="0.25">
      <c r="A179">
        <v>1997</v>
      </c>
      <c r="B179" s="19"/>
      <c r="C179" s="16">
        <v>1</v>
      </c>
      <c r="D179">
        <v>0.5</v>
      </c>
    </row>
    <row r="180" spans="1:4" x14ac:dyDescent="0.25">
      <c r="A180">
        <v>1997</v>
      </c>
      <c r="B180" s="14">
        <v>8240.8928768696242</v>
      </c>
      <c r="C180" s="14">
        <v>1.0004026821303278</v>
      </c>
      <c r="D180">
        <f t="shared" si="5"/>
        <v>8.2408928768696246</v>
      </c>
    </row>
    <row r="181" spans="1:4" x14ac:dyDescent="0.25">
      <c r="A181">
        <v>1997</v>
      </c>
      <c r="B181" s="14">
        <v>8493.9550988712272</v>
      </c>
      <c r="C181" s="14">
        <v>1.0206411913042541</v>
      </c>
      <c r="D181">
        <f t="shared" si="5"/>
        <v>8.4939550988712273</v>
      </c>
    </row>
    <row r="182" spans="1:4" x14ac:dyDescent="0.25">
      <c r="A182">
        <v>1997</v>
      </c>
      <c r="B182" s="14">
        <v>8994.0902515179368</v>
      </c>
      <c r="C182" s="14">
        <v>1.0086278136249311</v>
      </c>
      <c r="D182">
        <f t="shared" si="5"/>
        <v>8.9940902515179371</v>
      </c>
    </row>
    <row r="183" spans="1:4" x14ac:dyDescent="0.25">
      <c r="A183">
        <v>1997</v>
      </c>
      <c r="B183" s="14">
        <v>9487.2714532797181</v>
      </c>
      <c r="C183" s="14">
        <v>1.0144913911040545</v>
      </c>
      <c r="D183">
        <f t="shared" si="5"/>
        <v>9.4872714532797175</v>
      </c>
    </row>
    <row r="184" spans="1:4" x14ac:dyDescent="0.25">
      <c r="A184">
        <v>1997</v>
      </c>
      <c r="B184" s="14">
        <v>9978.9347944581586</v>
      </c>
      <c r="C184" s="14">
        <v>1.0258629839724567</v>
      </c>
      <c r="D184">
        <f t="shared" si="5"/>
        <v>9.9789347944581586</v>
      </c>
    </row>
    <row r="185" spans="1:4" x14ac:dyDescent="0.25">
      <c r="A185">
        <v>1997</v>
      </c>
      <c r="B185" s="14">
        <v>10466.845014523289</v>
      </c>
      <c r="C185" s="14">
        <v>1.0426070803130587</v>
      </c>
      <c r="D185">
        <f t="shared" si="5"/>
        <v>10.466845014523289</v>
      </c>
    </row>
    <row r="186" spans="1:4" x14ac:dyDescent="0.25">
      <c r="A186">
        <v>1997</v>
      </c>
      <c r="B186" s="14">
        <v>10946.270546254293</v>
      </c>
      <c r="C186" s="14">
        <v>1.0964287441929226</v>
      </c>
      <c r="D186">
        <f t="shared" si="5"/>
        <v>10.946270546254294</v>
      </c>
    </row>
    <row r="187" spans="1:4" x14ac:dyDescent="0.25">
      <c r="A187">
        <v>1997</v>
      </c>
      <c r="B187" s="14">
        <v>11410.618589630762</v>
      </c>
      <c r="C187" s="14">
        <v>1.1323701175818577</v>
      </c>
      <c r="D187">
        <f t="shared" si="5"/>
        <v>11.410618589630761</v>
      </c>
    </row>
    <row r="188" spans="1:4" x14ac:dyDescent="0.25">
      <c r="A188">
        <v>1997</v>
      </c>
      <c r="B188" s="14">
        <v>11815.604755594093</v>
      </c>
      <c r="C188" s="14">
        <v>1.0440317666966463</v>
      </c>
      <c r="D188">
        <f t="shared" si="5"/>
        <v>11.815604755594093</v>
      </c>
    </row>
    <row r="189" spans="1:4" x14ac:dyDescent="0.25">
      <c r="A189">
        <v>1997</v>
      </c>
      <c r="B189" s="14">
        <v>12302.904991056765</v>
      </c>
      <c r="C189" s="14">
        <v>1.0259798434871359</v>
      </c>
      <c r="D189">
        <f t="shared" si="5"/>
        <v>12.302904991056765</v>
      </c>
    </row>
    <row r="190" spans="1:4" x14ac:dyDescent="0.25">
      <c r="A190">
        <v>1997</v>
      </c>
      <c r="B190" s="14">
        <v>12788.274524463448</v>
      </c>
      <c r="C190" s="14">
        <v>1.0380195085066015</v>
      </c>
      <c r="D190">
        <f t="shared" si="5"/>
        <v>12.788274524463448</v>
      </c>
    </row>
    <row r="191" spans="1:4" x14ac:dyDescent="0.25">
      <c r="A191">
        <v>1997</v>
      </c>
      <c r="B191" s="14">
        <v>13231.586489058252</v>
      </c>
      <c r="C191" s="14">
        <v>1.0427399133074362</v>
      </c>
      <c r="D191">
        <f t="shared" si="5"/>
        <v>13.231586489058252</v>
      </c>
    </row>
    <row r="192" spans="1:4" x14ac:dyDescent="0.25">
      <c r="A192">
        <v>1997</v>
      </c>
      <c r="B192" s="14">
        <v>13494.014064590841</v>
      </c>
      <c r="C192" s="14">
        <v>1.007272271618562</v>
      </c>
      <c r="D192">
        <f t="shared" si="5"/>
        <v>13.494014064590841</v>
      </c>
    </row>
    <row r="193" spans="1:4" x14ac:dyDescent="0.25">
      <c r="A193">
        <v>1999</v>
      </c>
      <c r="B193" s="14">
        <v>90.674465287465054</v>
      </c>
      <c r="C193" s="14">
        <v>1.0075479249707182</v>
      </c>
      <c r="D193">
        <f t="shared" si="5"/>
        <v>9.0674465287465048E-2</v>
      </c>
    </row>
    <row r="194" spans="1:4" x14ac:dyDescent="0.25">
      <c r="A194">
        <v>1999</v>
      </c>
      <c r="B194" s="14">
        <v>589.80475000971751</v>
      </c>
      <c r="C194" s="14">
        <v>1.0050198346900101</v>
      </c>
      <c r="D194">
        <f t="shared" si="5"/>
        <v>0.58980475000971755</v>
      </c>
    </row>
    <row r="195" spans="1:4" x14ac:dyDescent="0.25">
      <c r="A195">
        <v>1999</v>
      </c>
      <c r="B195" s="14">
        <v>1094.2297342899496</v>
      </c>
      <c r="C195" s="14">
        <v>1.0040405188762465</v>
      </c>
      <c r="D195">
        <f t="shared" si="5"/>
        <v>1.0942297342899496</v>
      </c>
    </row>
    <row r="196" spans="1:4" x14ac:dyDescent="0.25">
      <c r="A196">
        <v>1999</v>
      </c>
      <c r="B196" s="14">
        <v>1599.1995912385089</v>
      </c>
      <c r="C196" s="14">
        <v>1.0157940430636476</v>
      </c>
      <c r="D196">
        <f t="shared" si="5"/>
        <v>1.5991995912385089</v>
      </c>
    </row>
    <row r="197" spans="1:4" x14ac:dyDescent="0.25">
      <c r="A197">
        <v>1999</v>
      </c>
      <c r="B197" s="14">
        <v>2089.5917010279286</v>
      </c>
      <c r="C197" s="14">
        <v>1.0121775103627655</v>
      </c>
      <c r="D197">
        <f t="shared" si="5"/>
        <v>2.0895917010279286</v>
      </c>
    </row>
    <row r="198" spans="1:4" x14ac:dyDescent="0.25">
      <c r="A198">
        <v>1999</v>
      </c>
      <c r="B198" s="14">
        <v>2594.2365866572322</v>
      </c>
      <c r="C198" s="14">
        <v>1.0089759683847539</v>
      </c>
      <c r="D198">
        <f t="shared" si="5"/>
        <v>2.5942365866572321</v>
      </c>
    </row>
    <row r="199" spans="1:4" x14ac:dyDescent="0.25">
      <c r="A199">
        <v>1999</v>
      </c>
      <c r="B199" s="14">
        <v>3098.1975227341254</v>
      </c>
      <c r="C199" s="14">
        <v>1.008693275792804</v>
      </c>
      <c r="D199">
        <f t="shared" si="5"/>
        <v>3.0981975227341256</v>
      </c>
    </row>
    <row r="200" spans="1:4" x14ac:dyDescent="0.25">
      <c r="A200">
        <v>1999</v>
      </c>
      <c r="B200" s="14">
        <v>3591.5457923730864</v>
      </c>
      <c r="C200" s="14">
        <v>1.0032776959492304</v>
      </c>
      <c r="D200">
        <f t="shared" si="5"/>
        <v>3.5915457923730862</v>
      </c>
    </row>
    <row r="201" spans="1:4" x14ac:dyDescent="0.25">
      <c r="A201">
        <v>1999</v>
      </c>
      <c r="B201" s="14">
        <v>4092.8615256062185</v>
      </c>
      <c r="C201" s="14">
        <v>1.0055547578233723</v>
      </c>
      <c r="D201">
        <f t="shared" si="5"/>
        <v>4.0928615256062182</v>
      </c>
    </row>
    <row r="202" spans="1:4" x14ac:dyDescent="0.25">
      <c r="A202">
        <v>1999</v>
      </c>
      <c r="B202" s="14">
        <v>4593.6312875128406</v>
      </c>
      <c r="C202" s="14">
        <v>1.0126562229325227</v>
      </c>
      <c r="D202">
        <f t="shared" si="5"/>
        <v>4.5936312875128404</v>
      </c>
    </row>
    <row r="203" spans="1:4" x14ac:dyDescent="0.25">
      <c r="A203">
        <v>1999</v>
      </c>
      <c r="B203" s="14">
        <v>5092.313320542723</v>
      </c>
      <c r="C203" s="14">
        <v>1.0083550493173554</v>
      </c>
      <c r="D203">
        <f t="shared" si="5"/>
        <v>5.0923133205427229</v>
      </c>
    </row>
    <row r="204" spans="1:4" x14ac:dyDescent="0.25">
      <c r="A204">
        <v>1999</v>
      </c>
      <c r="B204" s="14">
        <v>5574.721115992128</v>
      </c>
      <c r="C204" s="14">
        <v>1.0151770978725285</v>
      </c>
      <c r="D204">
        <f t="shared" si="5"/>
        <v>5.5747211159921282</v>
      </c>
    </row>
    <row r="205" spans="1:4" x14ac:dyDescent="0.25">
      <c r="A205">
        <v>1999</v>
      </c>
      <c r="B205" s="14">
        <v>6065.5982595484293</v>
      </c>
      <c r="C205" s="14">
        <v>1.013368271777207</v>
      </c>
      <c r="D205">
        <f t="shared" si="5"/>
        <v>6.0655982595484295</v>
      </c>
    </row>
    <row r="206" spans="1:4" x14ac:dyDescent="0.25">
      <c r="A206">
        <v>1999</v>
      </c>
      <c r="B206" s="14">
        <v>6556.7581987478698</v>
      </c>
      <c r="C206" s="14">
        <v>1.0126786646963601</v>
      </c>
      <c r="D206">
        <f t="shared" si="5"/>
        <v>6.55675819874787</v>
      </c>
    </row>
    <row r="207" spans="1:4" x14ac:dyDescent="0.25">
      <c r="A207">
        <v>1999</v>
      </c>
      <c r="B207" s="14">
        <v>7036.4806962289294</v>
      </c>
      <c r="C207" s="14">
        <v>1.1271211192722446</v>
      </c>
      <c r="D207">
        <f t="shared" si="5"/>
        <v>7.0364806962289297</v>
      </c>
    </row>
    <row r="208" spans="1:4" x14ac:dyDescent="0.25">
      <c r="A208">
        <v>1999</v>
      </c>
      <c r="B208" s="14">
        <v>7458.2242580482771</v>
      </c>
      <c r="C208" s="14">
        <v>1.1385679719304393</v>
      </c>
      <c r="D208">
        <f t="shared" si="5"/>
        <v>7.4582242580482774</v>
      </c>
    </row>
    <row r="209" spans="1:4" x14ac:dyDescent="0.25">
      <c r="A209">
        <v>1999</v>
      </c>
      <c r="B209" s="14">
        <v>7886.1756666918845</v>
      </c>
      <c r="C209" s="14">
        <v>1.0540770903092418</v>
      </c>
      <c r="D209">
        <f t="shared" si="5"/>
        <v>7.8861756666918845</v>
      </c>
    </row>
    <row r="210" spans="1:4" x14ac:dyDescent="0.25">
      <c r="A210">
        <v>1999</v>
      </c>
      <c r="B210" s="14">
        <v>8325.7172159237416</v>
      </c>
      <c r="C210" s="14">
        <v>1.0297255756159658</v>
      </c>
      <c r="D210">
        <f t="shared" si="5"/>
        <v>8.325717215923742</v>
      </c>
    </row>
    <row r="211" spans="1:4" x14ac:dyDescent="0.25">
      <c r="A211">
        <v>1999</v>
      </c>
      <c r="B211" s="14">
        <v>8774.91905418018</v>
      </c>
      <c r="C211" s="14">
        <v>1.0508147353145476</v>
      </c>
      <c r="D211">
        <f t="shared" si="5"/>
        <v>8.7749190541801791</v>
      </c>
    </row>
    <row r="212" spans="1:4" x14ac:dyDescent="0.25">
      <c r="A212">
        <v>1999</v>
      </c>
      <c r="B212" s="14">
        <v>9229.949855046154</v>
      </c>
      <c r="C212" s="14">
        <v>1.0282282043916888</v>
      </c>
      <c r="D212">
        <f t="shared" si="5"/>
        <v>9.2299498550461543</v>
      </c>
    </row>
    <row r="213" spans="1:4" x14ac:dyDescent="0.25">
      <c r="A213">
        <v>1999</v>
      </c>
      <c r="B213" s="14">
        <v>9622.7130906668317</v>
      </c>
      <c r="C213" s="14">
        <v>1.0079340714156633</v>
      </c>
      <c r="D213">
        <f t="shared" si="5"/>
        <v>9.6227130906668314</v>
      </c>
    </row>
    <row r="214" spans="1:4" x14ac:dyDescent="0.25">
      <c r="B214" s="14"/>
      <c r="C214" s="14"/>
    </row>
    <row r="215" spans="1:4" x14ac:dyDescent="0.25">
      <c r="B215" s="14"/>
      <c r="C215" s="14"/>
    </row>
    <row r="216" spans="1:4" x14ac:dyDescent="0.25">
      <c r="B216" s="14"/>
      <c r="C216" s="14"/>
    </row>
    <row r="217" spans="1:4" x14ac:dyDescent="0.25">
      <c r="A217">
        <v>1999</v>
      </c>
      <c r="B217" s="14">
        <v>10028.697825457275</v>
      </c>
      <c r="C217" s="14">
        <v>1.0000085776713141</v>
      </c>
      <c r="D217">
        <f t="shared" si="5"/>
        <v>10.028697825457275</v>
      </c>
    </row>
    <row r="218" spans="1:4" x14ac:dyDescent="0.25">
      <c r="B218" s="14"/>
      <c r="C218" s="14"/>
    </row>
    <row r="219" spans="1:4" x14ac:dyDescent="0.25">
      <c r="A219">
        <v>1999</v>
      </c>
      <c r="B219" s="14">
        <v>10633.226810922735</v>
      </c>
      <c r="C219" s="14">
        <v>1.0491252593792175</v>
      </c>
      <c r="D219">
        <f t="shared" si="5"/>
        <v>10.633226810922736</v>
      </c>
    </row>
    <row r="220" spans="1:4" x14ac:dyDescent="0.25">
      <c r="A220">
        <v>1999</v>
      </c>
      <c r="B220" s="14">
        <v>11068.190776337477</v>
      </c>
      <c r="C220" s="14">
        <v>1.0312154403214477</v>
      </c>
      <c r="D220">
        <f t="shared" si="5"/>
        <v>11.068190776337477</v>
      </c>
    </row>
    <row r="221" spans="1:4" x14ac:dyDescent="0.25">
      <c r="A221">
        <v>1999</v>
      </c>
      <c r="B221" s="14">
        <v>11500.666791017444</v>
      </c>
      <c r="C221" s="14">
        <v>1.0814704852339827</v>
      </c>
      <c r="D221">
        <f t="shared" si="5"/>
        <v>11.500666791017444</v>
      </c>
    </row>
    <row r="222" spans="1:4" x14ac:dyDescent="0.25">
      <c r="A222">
        <v>1999</v>
      </c>
      <c r="B222" s="14">
        <v>11865.725736658478</v>
      </c>
      <c r="C222" s="14">
        <v>1.0626194706891643</v>
      </c>
      <c r="D222">
        <f t="shared" si="5"/>
        <v>11.865725736658478</v>
      </c>
    </row>
    <row r="223" spans="1:4" x14ac:dyDescent="0.25">
      <c r="A223">
        <v>1999</v>
      </c>
      <c r="B223" s="14">
        <v>12333.35352523334</v>
      </c>
      <c r="C223" s="14">
        <v>1.0286629561423857</v>
      </c>
      <c r="D223">
        <f t="shared" si="5"/>
        <v>12.33335352523334</v>
      </c>
    </row>
    <row r="224" spans="1:4" x14ac:dyDescent="0.25">
      <c r="A224">
        <v>1999</v>
      </c>
      <c r="B224" s="14">
        <v>12792.692371517549</v>
      </c>
      <c r="C224" s="14">
        <v>1.0549456976635019</v>
      </c>
      <c r="D224">
        <f t="shared" si="5"/>
        <v>12.79269237151755</v>
      </c>
    </row>
    <row r="225" spans="1:4" x14ac:dyDescent="0.25">
      <c r="A225">
        <v>1999</v>
      </c>
      <c r="B225" s="14">
        <v>13194.59126667029</v>
      </c>
      <c r="C225" s="14">
        <v>1.0831320715525119</v>
      </c>
      <c r="D225">
        <f t="shared" ref="D225:D288" si="6">B225/1000</f>
        <v>13.19459126667029</v>
      </c>
    </row>
    <row r="226" spans="1:4" x14ac:dyDescent="0.25">
      <c r="A226">
        <v>1999</v>
      </c>
      <c r="B226" s="14">
        <v>13649.095913704588</v>
      </c>
      <c r="C226" s="14">
        <v>1.028690327772559</v>
      </c>
      <c r="D226">
        <f t="shared" si="6"/>
        <v>13.649095913704588</v>
      </c>
    </row>
    <row r="227" spans="1:4" x14ac:dyDescent="0.25">
      <c r="A227">
        <v>1999</v>
      </c>
      <c r="B227" s="14">
        <v>13878.856612548618</v>
      </c>
      <c r="C227" s="14">
        <v>1.0026325140932622</v>
      </c>
      <c r="D227">
        <f t="shared" si="6"/>
        <v>13.878856612548617</v>
      </c>
    </row>
    <row r="228" spans="1:4" x14ac:dyDescent="0.25">
      <c r="A228">
        <v>2001</v>
      </c>
      <c r="B228" s="14">
        <v>3925.771389316209</v>
      </c>
      <c r="C228" s="14">
        <v>1.0003424150056137</v>
      </c>
      <c r="D228">
        <f t="shared" si="6"/>
        <v>3.9257713893162092</v>
      </c>
    </row>
    <row r="229" spans="1:4" x14ac:dyDescent="0.25">
      <c r="A229">
        <v>2001</v>
      </c>
      <c r="B229" s="14">
        <v>4170.31413420228</v>
      </c>
      <c r="C229" s="14">
        <v>1.0252243962328342</v>
      </c>
      <c r="D229">
        <f t="shared" si="6"/>
        <v>4.1703141342022798</v>
      </c>
    </row>
    <row r="230" spans="1:4" x14ac:dyDescent="0.25">
      <c r="A230">
        <v>2001</v>
      </c>
      <c r="B230" s="14">
        <v>4669.1065045939431</v>
      </c>
      <c r="C230" s="14">
        <v>1.0087244743259431</v>
      </c>
      <c r="D230">
        <f t="shared" si="6"/>
        <v>4.6691065045939428</v>
      </c>
    </row>
    <row r="231" spans="1:4" x14ac:dyDescent="0.25">
      <c r="A231">
        <v>2001</v>
      </c>
      <c r="B231" s="14">
        <v>5099.5489786998351</v>
      </c>
      <c r="C231" s="14">
        <v>1.008195654001748</v>
      </c>
      <c r="D231">
        <f t="shared" si="6"/>
        <v>5.0995489786998354</v>
      </c>
    </row>
    <row r="232" spans="1:4" x14ac:dyDescent="0.25">
      <c r="A232">
        <v>2001</v>
      </c>
      <c r="B232" s="14">
        <v>5371.6657320596969</v>
      </c>
      <c r="C232" s="14">
        <v>1.0032168965123722</v>
      </c>
      <c r="D232">
        <f t="shared" si="6"/>
        <v>5.3716657320596966</v>
      </c>
    </row>
    <row r="233" spans="1:4" x14ac:dyDescent="0.25">
      <c r="A233">
        <v>2001</v>
      </c>
      <c r="B233" s="14">
        <v>5686.3604861441308</v>
      </c>
      <c r="C233" s="14">
        <v>1.0056435334907867</v>
      </c>
      <c r="D233">
        <f t="shared" si="6"/>
        <v>5.6863604861441308</v>
      </c>
    </row>
    <row r="234" spans="1:4" x14ac:dyDescent="0.25">
      <c r="A234">
        <v>2001</v>
      </c>
      <c r="B234" s="14">
        <v>6180.0338578590745</v>
      </c>
      <c r="C234" s="14">
        <v>1.0077193403096165</v>
      </c>
      <c r="D234">
        <f t="shared" si="6"/>
        <v>6.1800338578590743</v>
      </c>
    </row>
    <row r="235" spans="1:4" x14ac:dyDescent="0.25">
      <c r="A235">
        <v>2001</v>
      </c>
      <c r="B235" s="14">
        <v>6680.1455488918737</v>
      </c>
      <c r="C235" s="14">
        <v>1.0217041814099352</v>
      </c>
      <c r="D235">
        <f t="shared" si="6"/>
        <v>6.6801455488918737</v>
      </c>
    </row>
    <row r="236" spans="1:4" x14ac:dyDescent="0.25">
      <c r="A236">
        <v>2001</v>
      </c>
      <c r="B236" s="14">
        <v>7162.8980465482036</v>
      </c>
      <c r="C236" s="14">
        <v>1.0459353755243497</v>
      </c>
      <c r="D236">
        <f t="shared" si="6"/>
        <v>7.1628980465482037</v>
      </c>
    </row>
    <row r="237" spans="1:4" x14ac:dyDescent="0.25">
      <c r="A237">
        <v>2001</v>
      </c>
      <c r="B237" s="14">
        <v>7637.5647387443842</v>
      </c>
      <c r="C237" s="14">
        <v>1.0402650617481988</v>
      </c>
      <c r="D237">
        <f t="shared" si="6"/>
        <v>7.6375647387443841</v>
      </c>
    </row>
    <row r="238" spans="1:4" x14ac:dyDescent="0.25">
      <c r="A238">
        <v>2001</v>
      </c>
      <c r="B238" s="14">
        <v>8056.0662609967003</v>
      </c>
      <c r="C238" s="14">
        <v>1.0377675022599788</v>
      </c>
      <c r="D238">
        <f t="shared" si="6"/>
        <v>8.0560662609967011</v>
      </c>
    </row>
    <row r="239" spans="1:4" x14ac:dyDescent="0.25">
      <c r="A239">
        <v>2001</v>
      </c>
      <c r="B239" s="14">
        <v>8429.2859305685415</v>
      </c>
      <c r="C239" s="14">
        <v>1.0272830639196906</v>
      </c>
      <c r="D239">
        <f t="shared" si="6"/>
        <v>8.4292859305685415</v>
      </c>
    </row>
    <row r="240" spans="1:4" x14ac:dyDescent="0.25">
      <c r="A240">
        <v>2001</v>
      </c>
      <c r="B240" s="14">
        <v>8707.4224453053994</v>
      </c>
      <c r="C240" s="14">
        <v>1.0339497159152182</v>
      </c>
      <c r="D240">
        <f t="shared" si="6"/>
        <v>8.707422445305399</v>
      </c>
    </row>
    <row r="241" spans="1:4" x14ac:dyDescent="0.25">
      <c r="A241">
        <v>2001</v>
      </c>
      <c r="B241" s="14">
        <v>9018.9698339032548</v>
      </c>
      <c r="C241" s="14">
        <v>1.0412087112574102</v>
      </c>
      <c r="D241">
        <f t="shared" si="6"/>
        <v>9.0189698339032542</v>
      </c>
    </row>
    <row r="242" spans="1:4" x14ac:dyDescent="0.25">
      <c r="A242">
        <v>2001</v>
      </c>
      <c r="B242" s="14">
        <v>9515.6242290475602</v>
      </c>
      <c r="C242" s="14">
        <v>1.0080440679100464</v>
      </c>
      <c r="D242">
        <f t="shared" si="6"/>
        <v>9.5156242290475603</v>
      </c>
    </row>
    <row r="243" spans="1:4" x14ac:dyDescent="0.25">
      <c r="A243">
        <v>2001</v>
      </c>
      <c r="B243" s="14">
        <v>9999.426135081816</v>
      </c>
      <c r="C243" s="14">
        <v>1.0795888648357794</v>
      </c>
      <c r="D243">
        <f t="shared" si="6"/>
        <v>9.9994261350818157</v>
      </c>
    </row>
    <row r="244" spans="1:4" x14ac:dyDescent="0.25">
      <c r="A244">
        <v>2001</v>
      </c>
      <c r="B244" s="14">
        <v>10435.709087515987</v>
      </c>
      <c r="C244" s="14">
        <v>1.2321028690959483</v>
      </c>
      <c r="D244">
        <f t="shared" si="6"/>
        <v>10.435709087515987</v>
      </c>
    </row>
    <row r="245" spans="1:4" x14ac:dyDescent="0.25">
      <c r="A245">
        <v>2001</v>
      </c>
      <c r="B245" s="14">
        <v>10889.729288758759</v>
      </c>
      <c r="C245" s="14">
        <v>1.1512315845445207</v>
      </c>
      <c r="D245">
        <f t="shared" si="6"/>
        <v>10.88972928875876</v>
      </c>
    </row>
    <row r="246" spans="1:4" x14ac:dyDescent="0.25">
      <c r="A246">
        <v>2001</v>
      </c>
      <c r="B246" s="14">
        <v>11298.427619384909</v>
      </c>
      <c r="C246" s="14">
        <v>1.1322267559994743</v>
      </c>
      <c r="D246">
        <f t="shared" si="6"/>
        <v>11.29842761938491</v>
      </c>
    </row>
    <row r="247" spans="1:4" x14ac:dyDescent="0.25">
      <c r="A247">
        <v>2001</v>
      </c>
      <c r="B247" s="14">
        <v>11684.098854646545</v>
      </c>
      <c r="C247" s="14">
        <v>1.0252984981130278</v>
      </c>
      <c r="D247">
        <f t="shared" si="6"/>
        <v>11.684098854646544</v>
      </c>
    </row>
    <row r="248" spans="1:4" x14ac:dyDescent="0.25">
      <c r="A248">
        <v>2001</v>
      </c>
      <c r="B248" s="14">
        <v>12085.144134657745</v>
      </c>
      <c r="C248" s="14">
        <v>1.0366868446039716</v>
      </c>
      <c r="D248">
        <f t="shared" si="6"/>
        <v>12.085144134657744</v>
      </c>
    </row>
    <row r="249" spans="1:4" x14ac:dyDescent="0.25">
      <c r="A249">
        <v>2001</v>
      </c>
      <c r="B249" s="14">
        <v>12576.971738994751</v>
      </c>
      <c r="C249" s="14">
        <v>1.0393769800671824</v>
      </c>
      <c r="D249">
        <f t="shared" si="6"/>
        <v>12.57697173899475</v>
      </c>
    </row>
    <row r="250" spans="1:4" x14ac:dyDescent="0.25">
      <c r="A250">
        <v>2001</v>
      </c>
      <c r="B250" s="14">
        <v>13002.927022893811</v>
      </c>
      <c r="C250" s="14">
        <v>1.0043353722783668</v>
      </c>
      <c r="D250">
        <f t="shared" si="6"/>
        <v>13.002927022893811</v>
      </c>
    </row>
    <row r="251" spans="1:4" x14ac:dyDescent="0.25">
      <c r="A251">
        <v>2001</v>
      </c>
      <c r="B251" s="14">
        <v>13439.664997271144</v>
      </c>
      <c r="C251" s="14">
        <v>1.0687888589460341</v>
      </c>
      <c r="D251">
        <f t="shared" si="6"/>
        <v>13.439664997271144</v>
      </c>
    </row>
    <row r="252" spans="1:4" x14ac:dyDescent="0.25">
      <c r="A252">
        <v>2001</v>
      </c>
      <c r="B252" s="14">
        <v>13905.391804561878</v>
      </c>
      <c r="C252" s="14">
        <v>1.0104820849467104</v>
      </c>
      <c r="D252">
        <f t="shared" si="6"/>
        <v>13.905391804561878</v>
      </c>
    </row>
    <row r="253" spans="1:4" x14ac:dyDescent="0.25">
      <c r="A253">
        <v>2001</v>
      </c>
      <c r="B253" s="14">
        <v>14175.67295109063</v>
      </c>
      <c r="C253" s="14">
        <v>1.0021542614846468</v>
      </c>
      <c r="D253">
        <f t="shared" si="6"/>
        <v>14.175672951090629</v>
      </c>
    </row>
    <row r="254" spans="1:4" x14ac:dyDescent="0.25">
      <c r="A254">
        <v>2004</v>
      </c>
      <c r="B254" s="14">
        <v>180.33745621724503</v>
      </c>
      <c r="C254" s="14">
        <v>1.1018660632951984</v>
      </c>
      <c r="D254">
        <f t="shared" si="6"/>
        <v>0.18033745621724503</v>
      </c>
    </row>
    <row r="255" spans="1:4" x14ac:dyDescent="0.25">
      <c r="A255">
        <v>2004</v>
      </c>
      <c r="B255" s="14">
        <v>643.11711740161604</v>
      </c>
      <c r="C255" s="14">
        <v>1.0072001389377192</v>
      </c>
      <c r="D255">
        <f t="shared" si="6"/>
        <v>0.64311711740161603</v>
      </c>
    </row>
    <row r="256" spans="1:4" x14ac:dyDescent="0.25">
      <c r="A256">
        <v>2004</v>
      </c>
      <c r="B256" s="14">
        <v>1150.8090154059462</v>
      </c>
      <c r="C256" s="14">
        <v>1.0115619919754693</v>
      </c>
      <c r="D256">
        <f t="shared" si="6"/>
        <v>1.1508090154059463</v>
      </c>
    </row>
    <row r="257" spans="1:4" x14ac:dyDescent="0.25">
      <c r="A257">
        <v>2004</v>
      </c>
      <c r="B257" s="14">
        <v>1655.6468840288901</v>
      </c>
      <c r="C257" s="14">
        <v>1.0423414907934969</v>
      </c>
      <c r="D257">
        <f t="shared" si="6"/>
        <v>1.65564688402889</v>
      </c>
    </row>
    <row r="258" spans="1:4" x14ac:dyDescent="0.25">
      <c r="A258">
        <v>2004</v>
      </c>
      <c r="B258" s="14">
        <v>2117.9464148519869</v>
      </c>
      <c r="C258" s="14">
        <v>1.0541871432475454</v>
      </c>
      <c r="D258">
        <f t="shared" si="6"/>
        <v>2.1179464148519869</v>
      </c>
    </row>
    <row r="259" spans="1:4" x14ac:dyDescent="0.25">
      <c r="A259">
        <v>2004</v>
      </c>
      <c r="B259" s="14">
        <v>2598.2487158780559</v>
      </c>
      <c r="C259" s="14">
        <v>1.0261785062964297</v>
      </c>
      <c r="D259">
        <f t="shared" si="6"/>
        <v>2.5982487158780558</v>
      </c>
    </row>
    <row r="260" spans="1:4" x14ac:dyDescent="0.25">
      <c r="A260">
        <v>2004</v>
      </c>
      <c r="B260" s="14">
        <v>3091.3516776396468</v>
      </c>
      <c r="C260" s="14">
        <v>1.098802184762546</v>
      </c>
      <c r="D260">
        <f t="shared" si="6"/>
        <v>3.091351677639647</v>
      </c>
    </row>
    <row r="261" spans="1:4" x14ac:dyDescent="0.25">
      <c r="A261">
        <v>2004</v>
      </c>
      <c r="B261" s="14">
        <v>3534.9568109390689</v>
      </c>
      <c r="C261" s="14">
        <v>1.0817270059288755</v>
      </c>
      <c r="D261">
        <f t="shared" si="6"/>
        <v>3.534956810939069</v>
      </c>
    </row>
    <row r="262" spans="1:4" x14ac:dyDescent="0.25">
      <c r="A262">
        <v>2004</v>
      </c>
      <c r="B262" s="14">
        <v>3994.677367510918</v>
      </c>
      <c r="C262" s="14">
        <v>1.0694868222816667</v>
      </c>
      <c r="D262">
        <f t="shared" si="6"/>
        <v>3.994677367510918</v>
      </c>
    </row>
    <row r="263" spans="1:4" x14ac:dyDescent="0.25">
      <c r="A263">
        <v>2004</v>
      </c>
      <c r="B263" s="14">
        <v>4482.4465169293553</v>
      </c>
      <c r="C263" s="14">
        <v>1.0171159437253974</v>
      </c>
      <c r="D263">
        <f t="shared" si="6"/>
        <v>4.4824465169293557</v>
      </c>
    </row>
    <row r="264" spans="1:4" x14ac:dyDescent="0.25">
      <c r="A264">
        <v>2004</v>
      </c>
      <c r="B264" s="14">
        <v>4976.3504658267229</v>
      </c>
      <c r="C264" s="14">
        <v>1.0313985886788297</v>
      </c>
      <c r="D264">
        <f t="shared" si="6"/>
        <v>4.976350465826723</v>
      </c>
    </row>
    <row r="265" spans="1:4" x14ac:dyDescent="0.25">
      <c r="A265">
        <v>2004</v>
      </c>
      <c r="B265" s="14">
        <v>5440.0639503582843</v>
      </c>
      <c r="C265" s="14">
        <v>1.0236454211485022</v>
      </c>
      <c r="D265">
        <f t="shared" si="6"/>
        <v>5.4400639503582839</v>
      </c>
    </row>
    <row r="266" spans="1:4" x14ac:dyDescent="0.25">
      <c r="A266">
        <v>2004</v>
      </c>
      <c r="B266" s="14">
        <v>5927.3526518888712</v>
      </c>
      <c r="C266" s="14">
        <v>1.0108435065905255</v>
      </c>
      <c r="D266">
        <f t="shared" si="6"/>
        <v>5.9273526518888708</v>
      </c>
    </row>
    <row r="267" spans="1:4" x14ac:dyDescent="0.25">
      <c r="A267">
        <v>2004</v>
      </c>
      <c r="B267" s="14">
        <v>6424.480045411492</v>
      </c>
      <c r="C267" s="14">
        <v>1.0232173669640219</v>
      </c>
      <c r="D267">
        <f t="shared" si="6"/>
        <v>6.4244800454114923</v>
      </c>
    </row>
    <row r="268" spans="1:4" x14ac:dyDescent="0.25">
      <c r="A268">
        <v>2004</v>
      </c>
      <c r="B268" s="14">
        <v>6887.4146176707563</v>
      </c>
      <c r="C268" s="14">
        <v>1.1392457135974197</v>
      </c>
      <c r="D268">
        <f t="shared" si="6"/>
        <v>6.887414617670756</v>
      </c>
    </row>
    <row r="269" spans="1:4" x14ac:dyDescent="0.25">
      <c r="A269">
        <v>2004</v>
      </c>
      <c r="B269" s="14">
        <v>7296.0942673272839</v>
      </c>
      <c r="C269" s="14">
        <v>1.1471286671742809</v>
      </c>
      <c r="D269">
        <f t="shared" si="6"/>
        <v>7.2960942673272839</v>
      </c>
    </row>
    <row r="270" spans="1:4" x14ac:dyDescent="0.25">
      <c r="A270">
        <v>2004</v>
      </c>
      <c r="B270" s="14">
        <v>7708.7755593927468</v>
      </c>
      <c r="C270" s="14">
        <v>1.0847942521611418</v>
      </c>
      <c r="D270">
        <f t="shared" si="6"/>
        <v>7.7087755593927465</v>
      </c>
    </row>
    <row r="271" spans="1:4" x14ac:dyDescent="0.25">
      <c r="A271">
        <v>2004</v>
      </c>
      <c r="B271" s="14">
        <v>8109.3348046494966</v>
      </c>
      <c r="C271" s="14">
        <v>1.0367122285746717</v>
      </c>
      <c r="D271">
        <f t="shared" si="6"/>
        <v>8.109334804649496</v>
      </c>
    </row>
    <row r="272" spans="1:4" x14ac:dyDescent="0.25">
      <c r="A272">
        <v>2004</v>
      </c>
      <c r="B272" s="14">
        <v>8554.2857192469673</v>
      </c>
      <c r="C272" s="14">
        <v>1.1896245898920044</v>
      </c>
      <c r="D272">
        <f t="shared" si="6"/>
        <v>8.5542857192469679</v>
      </c>
    </row>
    <row r="273" spans="1:4" x14ac:dyDescent="0.25">
      <c r="A273">
        <v>2004</v>
      </c>
      <c r="B273" s="14">
        <v>8977.1481736186161</v>
      </c>
      <c r="C273" s="14">
        <v>1.0664171160455382</v>
      </c>
      <c r="D273">
        <f t="shared" si="6"/>
        <v>8.9771481736186161</v>
      </c>
    </row>
    <row r="274" spans="1:4" x14ac:dyDescent="0.25">
      <c r="A274">
        <v>2004</v>
      </c>
      <c r="B274" s="14">
        <v>9458.7147068795966</v>
      </c>
      <c r="C274" s="14">
        <v>1.0252865740513659</v>
      </c>
      <c r="D274">
        <f t="shared" si="6"/>
        <v>9.4587147068795971</v>
      </c>
    </row>
    <row r="275" spans="1:4" x14ac:dyDescent="0.25">
      <c r="A275">
        <v>2004</v>
      </c>
      <c r="B275" s="14">
        <v>9916.4451785750098</v>
      </c>
      <c r="C275" s="14">
        <v>1.2187175472790077</v>
      </c>
      <c r="D275">
        <f t="shared" si="6"/>
        <v>9.9164451785750103</v>
      </c>
    </row>
    <row r="276" spans="1:4" x14ac:dyDescent="0.25">
      <c r="A276">
        <v>2004</v>
      </c>
      <c r="B276" s="14">
        <v>10310.091370650922</v>
      </c>
      <c r="C276" s="14">
        <v>1.4115207179138409</v>
      </c>
      <c r="D276">
        <f t="shared" si="6"/>
        <v>10.310091370650921</v>
      </c>
    </row>
    <row r="277" spans="1:4" x14ac:dyDescent="0.25">
      <c r="A277">
        <v>2004</v>
      </c>
      <c r="B277" s="14">
        <v>10675.389682300432</v>
      </c>
      <c r="C277" s="14">
        <v>1.2272797267560052</v>
      </c>
      <c r="D277">
        <f t="shared" si="6"/>
        <v>10.675389682300432</v>
      </c>
    </row>
    <row r="278" spans="1:4" x14ac:dyDescent="0.25">
      <c r="A278">
        <v>2004</v>
      </c>
      <c r="B278" s="14">
        <v>11069.72567462736</v>
      </c>
      <c r="C278" s="14">
        <v>1.0546671908851732</v>
      </c>
      <c r="D278">
        <f t="shared" si="6"/>
        <v>11.06972567462736</v>
      </c>
    </row>
    <row r="279" spans="1:4" x14ac:dyDescent="0.25">
      <c r="A279">
        <v>2004</v>
      </c>
      <c r="B279" s="14">
        <v>11490.168743534157</v>
      </c>
      <c r="C279" s="14">
        <v>1.1089012674721717</v>
      </c>
      <c r="D279">
        <f t="shared" si="6"/>
        <v>11.490168743534158</v>
      </c>
    </row>
    <row r="280" spans="1:4" x14ac:dyDescent="0.25">
      <c r="A280">
        <v>2004</v>
      </c>
      <c r="B280" s="14">
        <v>11837.48268604777</v>
      </c>
      <c r="C280" s="14">
        <v>1.0803536153199216</v>
      </c>
      <c r="D280">
        <f t="shared" si="6"/>
        <v>11.837482686047769</v>
      </c>
    </row>
    <row r="281" spans="1:4" x14ac:dyDescent="0.25">
      <c r="A281">
        <v>2004</v>
      </c>
      <c r="B281" s="14">
        <v>12285.755387777806</v>
      </c>
      <c r="C281" s="14">
        <v>1.0347247831755548</v>
      </c>
      <c r="D281">
        <f t="shared" si="6"/>
        <v>12.285755387777806</v>
      </c>
    </row>
    <row r="282" spans="1:4" x14ac:dyDescent="0.25">
      <c r="A282">
        <v>2004</v>
      </c>
      <c r="B282" s="14">
        <v>12755.157789073435</v>
      </c>
      <c r="C282" s="14">
        <v>1.0888467828862225</v>
      </c>
      <c r="D282">
        <f t="shared" si="6"/>
        <v>12.755157789073435</v>
      </c>
    </row>
    <row r="283" spans="1:4" x14ac:dyDescent="0.25">
      <c r="A283">
        <v>2004</v>
      </c>
      <c r="B283" s="14">
        <v>13153.779918722319</v>
      </c>
      <c r="C283" s="14">
        <v>1.0369518920708578</v>
      </c>
      <c r="D283">
        <f t="shared" si="6"/>
        <v>13.15377991872232</v>
      </c>
    </row>
    <row r="284" spans="1:4" x14ac:dyDescent="0.25">
      <c r="A284">
        <v>2004</v>
      </c>
      <c r="B284" s="14">
        <v>13602.631104352855</v>
      </c>
      <c r="C284" s="14">
        <v>1.0129490950579174</v>
      </c>
      <c r="D284">
        <f t="shared" si="6"/>
        <v>13.602631104352854</v>
      </c>
    </row>
    <row r="285" spans="1:4" x14ac:dyDescent="0.25">
      <c r="A285">
        <v>2004</v>
      </c>
      <c r="B285" s="14">
        <v>14087.30407579058</v>
      </c>
      <c r="C285" s="14">
        <v>1.0209428199719457</v>
      </c>
      <c r="D285">
        <f t="shared" si="6"/>
        <v>14.087304075790581</v>
      </c>
    </row>
    <row r="286" spans="1:4" x14ac:dyDescent="0.25">
      <c r="A286">
        <v>2004</v>
      </c>
      <c r="B286" s="14">
        <v>14340.222767494528</v>
      </c>
      <c r="C286" s="14">
        <v>1.0096577251678731</v>
      </c>
      <c r="D286">
        <f t="shared" si="6"/>
        <v>14.340222767494527</v>
      </c>
    </row>
    <row r="287" spans="1:4" x14ac:dyDescent="0.25">
      <c r="A287">
        <v>2006</v>
      </c>
      <c r="B287" s="14">
        <v>69.739369771390855</v>
      </c>
      <c r="C287" s="14">
        <v>1.1754008196871562</v>
      </c>
      <c r="D287">
        <f t="shared" si="6"/>
        <v>6.9739369771390849E-2</v>
      </c>
    </row>
    <row r="288" spans="1:4" x14ac:dyDescent="0.25">
      <c r="A288">
        <v>2006</v>
      </c>
      <c r="B288" s="14">
        <v>491.37970490115396</v>
      </c>
      <c r="C288" s="14">
        <v>1.0493241079881603</v>
      </c>
      <c r="D288">
        <f t="shared" si="6"/>
        <v>0.49137970490115396</v>
      </c>
    </row>
    <row r="289" spans="1:4" x14ac:dyDescent="0.25">
      <c r="A289">
        <v>2006</v>
      </c>
      <c r="B289" s="14">
        <v>963.71923733210622</v>
      </c>
      <c r="C289" s="14">
        <v>1.064624532860601</v>
      </c>
      <c r="D289">
        <f t="shared" ref="D289:D352" si="7">B289/1000</f>
        <v>0.96371923733210618</v>
      </c>
    </row>
    <row r="290" spans="1:4" x14ac:dyDescent="0.25">
      <c r="A290">
        <v>2006</v>
      </c>
      <c r="B290" s="14">
        <v>1439.2369847404793</v>
      </c>
      <c r="C290" s="14">
        <v>1.0275135718146555</v>
      </c>
      <c r="D290">
        <f t="shared" si="7"/>
        <v>1.4392369847404793</v>
      </c>
    </row>
    <row r="291" spans="1:4" x14ac:dyDescent="0.25">
      <c r="A291">
        <v>2006</v>
      </c>
      <c r="B291" s="14">
        <v>1904.8159980394826</v>
      </c>
      <c r="C291" s="14">
        <v>1.0687765496925168</v>
      </c>
      <c r="D291">
        <f t="shared" si="7"/>
        <v>1.9048159980394825</v>
      </c>
    </row>
    <row r="292" spans="1:4" x14ac:dyDescent="0.25">
      <c r="A292">
        <v>2006</v>
      </c>
      <c r="B292" s="14">
        <v>2377.9004829539222</v>
      </c>
      <c r="C292" s="14">
        <v>1.0302450442193525</v>
      </c>
      <c r="D292">
        <f t="shared" si="7"/>
        <v>2.3779004829539221</v>
      </c>
    </row>
    <row r="293" spans="1:4" x14ac:dyDescent="0.25">
      <c r="A293">
        <v>2006</v>
      </c>
      <c r="B293" s="14">
        <v>2866.5944174042515</v>
      </c>
      <c r="C293" s="14">
        <v>1.0254856797688434</v>
      </c>
      <c r="D293">
        <f t="shared" si="7"/>
        <v>2.8665944174042517</v>
      </c>
    </row>
    <row r="294" spans="1:4" x14ac:dyDescent="0.25">
      <c r="A294">
        <v>2006</v>
      </c>
      <c r="B294" s="14">
        <v>3350.645844601449</v>
      </c>
      <c r="C294" s="14">
        <v>1.0345487990439772</v>
      </c>
      <c r="D294">
        <f t="shared" si="7"/>
        <v>3.3506458446014489</v>
      </c>
    </row>
    <row r="295" spans="1:4" x14ac:dyDescent="0.25">
      <c r="A295">
        <v>2006</v>
      </c>
      <c r="B295" s="14">
        <v>3824.3431247932349</v>
      </c>
      <c r="C295" s="14">
        <v>1.0763130555196745</v>
      </c>
      <c r="D295">
        <f t="shared" si="7"/>
        <v>3.8243431247932347</v>
      </c>
    </row>
    <row r="296" spans="1:4" x14ac:dyDescent="0.25">
      <c r="A296">
        <v>2006</v>
      </c>
      <c r="B296" s="14">
        <v>4301.5497038458425</v>
      </c>
      <c r="C296" s="14">
        <v>1.0260312630342734</v>
      </c>
      <c r="D296">
        <f t="shared" si="7"/>
        <v>4.3015497038458426</v>
      </c>
    </row>
    <row r="297" spans="1:4" x14ac:dyDescent="0.25">
      <c r="A297">
        <v>2006</v>
      </c>
      <c r="B297" s="14">
        <v>4787.3847107468873</v>
      </c>
      <c r="C297" s="14">
        <v>1.042909847233199</v>
      </c>
      <c r="D297">
        <f t="shared" si="7"/>
        <v>4.7873847107468874</v>
      </c>
    </row>
    <row r="298" spans="1:4" x14ac:dyDescent="0.25">
      <c r="A298">
        <v>2006</v>
      </c>
      <c r="B298" s="14">
        <v>5245.5198684162742</v>
      </c>
      <c r="C298" s="14">
        <v>1.015558152050211</v>
      </c>
      <c r="D298">
        <f t="shared" si="7"/>
        <v>5.2455198684162738</v>
      </c>
    </row>
    <row r="299" spans="1:4" x14ac:dyDescent="0.25">
      <c r="A299">
        <v>2006</v>
      </c>
      <c r="B299" s="14">
        <v>5694.8010083859208</v>
      </c>
      <c r="C299" s="14">
        <v>1.015644773829685</v>
      </c>
      <c r="D299">
        <f t="shared" si="7"/>
        <v>5.6948010083859204</v>
      </c>
    </row>
    <row r="300" spans="1:4" x14ac:dyDescent="0.25">
      <c r="A300">
        <v>2006</v>
      </c>
      <c r="B300" s="14">
        <v>6176.3417719536283</v>
      </c>
      <c r="C300" s="14">
        <v>1.024478479960772</v>
      </c>
      <c r="D300">
        <f t="shared" si="7"/>
        <v>6.176341771953628</v>
      </c>
    </row>
    <row r="301" spans="1:4" x14ac:dyDescent="0.25">
      <c r="A301">
        <v>2006</v>
      </c>
      <c r="B301" s="14">
        <v>6662.3992266663045</v>
      </c>
      <c r="C301" s="14">
        <v>1.0564624501514819</v>
      </c>
      <c r="D301">
        <f t="shared" si="7"/>
        <v>6.6623992266663041</v>
      </c>
    </row>
    <row r="302" spans="1:4" x14ac:dyDescent="0.25">
      <c r="A302">
        <v>2006</v>
      </c>
      <c r="B302" s="14">
        <v>7100.2474145390297</v>
      </c>
      <c r="C302" s="14">
        <v>1.2837747364887595</v>
      </c>
      <c r="D302">
        <f t="shared" si="7"/>
        <v>7.1002474145390293</v>
      </c>
    </row>
    <row r="303" spans="1:4" x14ac:dyDescent="0.25">
      <c r="A303">
        <v>2006</v>
      </c>
      <c r="B303" s="14">
        <v>7493.6290663798227</v>
      </c>
      <c r="C303" s="14">
        <v>1.1175298110237069</v>
      </c>
      <c r="D303">
        <f t="shared" si="7"/>
        <v>7.4936290663798228</v>
      </c>
    </row>
    <row r="304" spans="1:4" x14ac:dyDescent="0.25">
      <c r="A304">
        <v>2006</v>
      </c>
      <c r="B304" s="14">
        <v>7893.7282227420546</v>
      </c>
      <c r="C304" s="14">
        <v>1.1043101480393209</v>
      </c>
      <c r="D304">
        <f t="shared" si="7"/>
        <v>7.8937282227420544</v>
      </c>
    </row>
    <row r="305" spans="1:4" x14ac:dyDescent="0.25">
      <c r="A305">
        <v>2006</v>
      </c>
      <c r="B305" s="14">
        <v>8329.9941081115667</v>
      </c>
      <c r="C305" s="14">
        <v>1.0401631373266638</v>
      </c>
      <c r="D305">
        <f t="shared" si="7"/>
        <v>8.3299941081115669</v>
      </c>
    </row>
    <row r="306" spans="1:4" x14ac:dyDescent="0.25">
      <c r="A306">
        <v>2006</v>
      </c>
      <c r="B306" s="14">
        <v>8750.5817933648905</v>
      </c>
      <c r="C306" s="14">
        <v>1.0436764606988886</v>
      </c>
      <c r="D306">
        <f t="shared" si="7"/>
        <v>8.7505817933648906</v>
      </c>
    </row>
    <row r="307" spans="1:4" x14ac:dyDescent="0.25">
      <c r="A307">
        <v>2006</v>
      </c>
      <c r="B307" s="14">
        <v>9197.4483317859904</v>
      </c>
      <c r="C307" s="14">
        <v>1.0337424263498558</v>
      </c>
      <c r="D307">
        <f t="shared" si="7"/>
        <v>9.1974483317859903</v>
      </c>
    </row>
    <row r="308" spans="1:4" x14ac:dyDescent="0.25">
      <c r="A308">
        <v>2006</v>
      </c>
      <c r="B308" s="14">
        <v>9677.6177491890121</v>
      </c>
      <c r="C308" s="14">
        <v>1.0451034296318278</v>
      </c>
      <c r="D308">
        <f t="shared" si="7"/>
        <v>9.6776177491890127</v>
      </c>
    </row>
    <row r="309" spans="1:4" x14ac:dyDescent="0.25">
      <c r="A309">
        <v>2006</v>
      </c>
      <c r="B309" s="14">
        <v>10133.805905623207</v>
      </c>
      <c r="C309" s="14">
        <v>1.2116357103807114</v>
      </c>
      <c r="D309">
        <f t="shared" si="7"/>
        <v>10.133805905623207</v>
      </c>
    </row>
    <row r="310" spans="1:4" x14ac:dyDescent="0.25">
      <c r="A310">
        <v>2006</v>
      </c>
      <c r="B310" s="14">
        <v>10529.497800376377</v>
      </c>
      <c r="C310" s="14">
        <v>1.1450886921263295</v>
      </c>
      <c r="D310">
        <f t="shared" si="7"/>
        <v>10.529497800376378</v>
      </c>
    </row>
    <row r="311" spans="1:4" x14ac:dyDescent="0.25">
      <c r="A311">
        <v>2006</v>
      </c>
      <c r="B311" s="14">
        <v>10950.898184396858</v>
      </c>
      <c r="C311" s="14">
        <v>1.1989550359881973</v>
      </c>
      <c r="D311">
        <f t="shared" si="7"/>
        <v>10.950898184396857</v>
      </c>
    </row>
    <row r="312" spans="1:4" x14ac:dyDescent="0.25">
      <c r="A312">
        <v>2006</v>
      </c>
      <c r="B312" s="14">
        <v>11345.167223481663</v>
      </c>
      <c r="C312" s="14">
        <v>1.1544210428607269</v>
      </c>
      <c r="D312">
        <f t="shared" si="7"/>
        <v>11.345167223481663</v>
      </c>
    </row>
    <row r="313" spans="1:4" x14ac:dyDescent="0.25">
      <c r="A313">
        <v>2006</v>
      </c>
      <c r="B313" s="14">
        <v>11702.915809785563</v>
      </c>
      <c r="C313" s="14">
        <v>1.0556427343544925</v>
      </c>
      <c r="D313">
        <f t="shared" si="7"/>
        <v>11.702915809785564</v>
      </c>
    </row>
    <row r="314" spans="1:4" x14ac:dyDescent="0.25">
      <c r="A314">
        <v>2006</v>
      </c>
      <c r="B314" s="14">
        <v>12097.600178985289</v>
      </c>
      <c r="C314" s="14">
        <v>1.0693929294603757</v>
      </c>
      <c r="D314">
        <f t="shared" si="7"/>
        <v>12.097600178985289</v>
      </c>
    </row>
    <row r="315" spans="1:4" x14ac:dyDescent="0.25">
      <c r="A315">
        <v>2006</v>
      </c>
      <c r="B315" s="14">
        <v>12577.055654629772</v>
      </c>
      <c r="C315" s="14">
        <v>1.0210816819519248</v>
      </c>
      <c r="D315">
        <f t="shared" si="7"/>
        <v>12.577055654629772</v>
      </c>
    </row>
    <row r="316" spans="1:4" x14ac:dyDescent="0.25">
      <c r="A316">
        <v>2006</v>
      </c>
      <c r="B316" s="14">
        <v>12983.398648604814</v>
      </c>
      <c r="C316" s="14">
        <v>1.0394888783136647</v>
      </c>
      <c r="D316">
        <f t="shared" si="7"/>
        <v>12.983398648604814</v>
      </c>
    </row>
    <row r="317" spans="1:4" x14ac:dyDescent="0.25">
      <c r="A317">
        <v>2006</v>
      </c>
      <c r="B317" s="14">
        <v>13393.940743748391</v>
      </c>
      <c r="C317" s="14">
        <v>1.1368706000962763</v>
      </c>
      <c r="D317">
        <f t="shared" si="7"/>
        <v>13.393940743748391</v>
      </c>
    </row>
    <row r="318" spans="1:4" x14ac:dyDescent="0.25">
      <c r="A318">
        <v>2006</v>
      </c>
      <c r="B318" s="14">
        <v>13834.037465096277</v>
      </c>
      <c r="C318" s="14">
        <v>1.0103446902624702</v>
      </c>
      <c r="D318">
        <f t="shared" si="7"/>
        <v>13.834037465096277</v>
      </c>
    </row>
    <row r="319" spans="1:4" x14ac:dyDescent="0.25">
      <c r="A319">
        <v>2006</v>
      </c>
      <c r="B319" s="14">
        <v>14328.51966971472</v>
      </c>
      <c r="C319" s="14">
        <v>1.0216407293374199</v>
      </c>
      <c r="D319">
        <f t="shared" si="7"/>
        <v>14.328519669714721</v>
      </c>
    </row>
    <row r="320" spans="1:4" x14ac:dyDescent="0.25">
      <c r="A320">
        <v>2008</v>
      </c>
      <c r="B320" s="14">
        <v>251.21553130986609</v>
      </c>
      <c r="C320" s="14">
        <v>1.2052124161892122</v>
      </c>
      <c r="D320">
        <f t="shared" si="7"/>
        <v>0.25121553130986607</v>
      </c>
    </row>
    <row r="321" spans="1:4" x14ac:dyDescent="0.25">
      <c r="A321">
        <v>2008</v>
      </c>
      <c r="B321" s="14">
        <v>500.6855169596526</v>
      </c>
      <c r="C321" s="14">
        <v>1.0423059402675632</v>
      </c>
      <c r="D321">
        <f t="shared" si="7"/>
        <v>0.50068551695965258</v>
      </c>
    </row>
    <row r="322" spans="1:4" x14ac:dyDescent="0.25">
      <c r="A322">
        <v>2008</v>
      </c>
      <c r="B322" s="14">
        <v>989.8650386301764</v>
      </c>
      <c r="C322" s="14">
        <v>1.0417457551690383</v>
      </c>
      <c r="D322">
        <f t="shared" si="7"/>
        <v>0.98986503863017639</v>
      </c>
    </row>
    <row r="323" spans="1:4" x14ac:dyDescent="0.25">
      <c r="A323">
        <v>2008</v>
      </c>
      <c r="B323" s="14">
        <v>1474.5185276346833</v>
      </c>
      <c r="C323" s="14">
        <v>1.0435998068894436</v>
      </c>
      <c r="D323">
        <f t="shared" si="7"/>
        <v>1.4745185276346833</v>
      </c>
    </row>
    <row r="324" spans="1:4" x14ac:dyDescent="0.25">
      <c r="A324">
        <v>2008</v>
      </c>
      <c r="B324" s="14">
        <v>1956.0110947916635</v>
      </c>
      <c r="C324" s="14">
        <v>1.0371294931265294</v>
      </c>
      <c r="D324">
        <f t="shared" si="7"/>
        <v>1.9560110947916636</v>
      </c>
    </row>
    <row r="325" spans="1:4" x14ac:dyDescent="0.25">
      <c r="A325">
        <v>2008</v>
      </c>
      <c r="B325" s="14">
        <v>2446.4435708238366</v>
      </c>
      <c r="C325" s="14">
        <v>1.0261499633065541</v>
      </c>
      <c r="D325">
        <f t="shared" si="7"/>
        <v>2.4464435708238366</v>
      </c>
    </row>
    <row r="326" spans="1:4" x14ac:dyDescent="0.25">
      <c r="A326">
        <v>2008</v>
      </c>
      <c r="B326" s="14">
        <v>2952.9713558597746</v>
      </c>
      <c r="C326" s="14">
        <v>1.0313033395237097</v>
      </c>
      <c r="D326">
        <f t="shared" si="7"/>
        <v>2.9529713558597748</v>
      </c>
    </row>
    <row r="327" spans="1:4" x14ac:dyDescent="0.25">
      <c r="A327">
        <v>2008</v>
      </c>
      <c r="B327" s="14">
        <v>3480.7979231620961</v>
      </c>
      <c r="C327" s="14">
        <v>1.0153242058498704</v>
      </c>
      <c r="D327">
        <f t="shared" si="7"/>
        <v>3.480797923162096</v>
      </c>
    </row>
    <row r="328" spans="1:4" x14ac:dyDescent="0.25">
      <c r="A328">
        <v>2008</v>
      </c>
      <c r="B328" s="14">
        <v>3990.205544091064</v>
      </c>
      <c r="C328" s="14">
        <v>1.043030812111176</v>
      </c>
      <c r="D328">
        <f t="shared" si="7"/>
        <v>3.9902055440910642</v>
      </c>
    </row>
    <row r="329" spans="1:4" x14ac:dyDescent="0.25">
      <c r="A329">
        <v>2008</v>
      </c>
      <c r="B329" s="14">
        <v>4481.9683698796798</v>
      </c>
      <c r="C329" s="14">
        <v>1.0220862768145773</v>
      </c>
      <c r="D329">
        <f t="shared" si="7"/>
        <v>4.4819683698796799</v>
      </c>
    </row>
    <row r="330" spans="1:4" x14ac:dyDescent="0.25">
      <c r="A330">
        <v>2008</v>
      </c>
      <c r="B330" s="14">
        <v>4974.4150282837318</v>
      </c>
      <c r="C330" s="14">
        <v>1.035247386213916</v>
      </c>
      <c r="D330">
        <f t="shared" si="7"/>
        <v>4.9744150282837314</v>
      </c>
    </row>
    <row r="331" spans="1:4" x14ac:dyDescent="0.25">
      <c r="A331">
        <v>2008</v>
      </c>
      <c r="B331" s="14">
        <v>5426.7362955956778</v>
      </c>
      <c r="C331" s="14">
        <v>1.0254902089004188</v>
      </c>
      <c r="D331">
        <f t="shared" si="7"/>
        <v>5.4267362955956777</v>
      </c>
    </row>
    <row r="332" spans="1:4" x14ac:dyDescent="0.25">
      <c r="A332">
        <v>2008</v>
      </c>
      <c r="B332" s="14">
        <v>5927.2947291317432</v>
      </c>
      <c r="C332" s="14">
        <v>1.0122354676281999</v>
      </c>
      <c r="D332">
        <f t="shared" si="7"/>
        <v>5.9272947291317433</v>
      </c>
    </row>
    <row r="333" spans="1:4" x14ac:dyDescent="0.25">
      <c r="A333">
        <v>2008</v>
      </c>
      <c r="B333" s="14">
        <v>6445.9467698395883</v>
      </c>
      <c r="C333" s="14">
        <v>1.0347029069100624</v>
      </c>
      <c r="D333">
        <f t="shared" si="7"/>
        <v>6.4459467698395887</v>
      </c>
    </row>
    <row r="334" spans="1:4" x14ac:dyDescent="0.25">
      <c r="A334">
        <v>2008</v>
      </c>
      <c r="B334" s="14">
        <v>6904.1534804669081</v>
      </c>
      <c r="C334" s="14">
        <v>1.1719020635439028</v>
      </c>
      <c r="D334">
        <f t="shared" si="7"/>
        <v>6.904153480466908</v>
      </c>
    </row>
    <row r="335" spans="1:4" x14ac:dyDescent="0.25">
      <c r="A335">
        <v>2008</v>
      </c>
      <c r="B335" s="14">
        <v>7292.7762653809004</v>
      </c>
      <c r="C335" s="14">
        <v>1.2108437820995952</v>
      </c>
      <c r="D335">
        <f t="shared" si="7"/>
        <v>7.2927762653809003</v>
      </c>
    </row>
    <row r="336" spans="1:4" x14ac:dyDescent="0.25">
      <c r="A336">
        <v>2008</v>
      </c>
      <c r="B336" s="14">
        <v>7689.7574623091823</v>
      </c>
      <c r="C336" s="14">
        <v>1.0913277865017905</v>
      </c>
      <c r="D336">
        <f t="shared" si="7"/>
        <v>7.6897574623091822</v>
      </c>
    </row>
    <row r="337" spans="1:4" x14ac:dyDescent="0.25">
      <c r="A337">
        <v>2008</v>
      </c>
      <c r="B337" s="14">
        <v>8080.1973663224881</v>
      </c>
      <c r="C337" s="14">
        <v>1.0450263979246184</v>
      </c>
      <c r="D337">
        <f t="shared" si="7"/>
        <v>8.0801973663224889</v>
      </c>
    </row>
    <row r="338" spans="1:4" x14ac:dyDescent="0.25">
      <c r="A338">
        <v>2008</v>
      </c>
      <c r="B338" s="14">
        <v>8536.6414316567098</v>
      </c>
      <c r="C338" s="14">
        <v>1.1784790950077071</v>
      </c>
      <c r="D338">
        <f t="shared" si="7"/>
        <v>8.5366414316567099</v>
      </c>
    </row>
    <row r="339" spans="1:4" x14ac:dyDescent="0.25">
      <c r="A339">
        <v>2008</v>
      </c>
      <c r="B339" s="14">
        <v>8962.2242940176002</v>
      </c>
      <c r="C339" s="14">
        <v>1.0712960254716373</v>
      </c>
      <c r="D339">
        <f t="shared" si="7"/>
        <v>8.9622242940176005</v>
      </c>
    </row>
    <row r="340" spans="1:4" x14ac:dyDescent="0.25">
      <c r="A340">
        <v>2008</v>
      </c>
      <c r="B340" s="14">
        <v>9445.4481450519834</v>
      </c>
      <c r="C340" s="14">
        <v>1.0432434357160361</v>
      </c>
      <c r="D340">
        <f t="shared" si="7"/>
        <v>9.4454481450519836</v>
      </c>
    </row>
    <row r="341" spans="1:4" x14ac:dyDescent="0.25">
      <c r="A341">
        <v>2008</v>
      </c>
      <c r="B341" s="14">
        <v>9929.3719509495222</v>
      </c>
      <c r="C341" s="14">
        <v>1.0536903550565435</v>
      </c>
      <c r="D341">
        <f t="shared" si="7"/>
        <v>9.9293719509495215</v>
      </c>
    </row>
    <row r="342" spans="1:4" x14ac:dyDescent="0.25">
      <c r="A342">
        <v>2008</v>
      </c>
      <c r="B342" s="14">
        <v>10341.240537259155</v>
      </c>
      <c r="C342" s="14">
        <v>1.3100217284360203</v>
      </c>
      <c r="D342">
        <f t="shared" si="7"/>
        <v>10.341240537259155</v>
      </c>
    </row>
    <row r="343" spans="1:4" x14ac:dyDescent="0.25">
      <c r="A343">
        <v>2008</v>
      </c>
      <c r="B343" s="14">
        <v>10759.486520247108</v>
      </c>
      <c r="C343" s="14">
        <v>1.1884979467987731</v>
      </c>
      <c r="D343">
        <f t="shared" si="7"/>
        <v>10.759486520247108</v>
      </c>
    </row>
    <row r="344" spans="1:4" x14ac:dyDescent="0.25">
      <c r="A344">
        <v>2008</v>
      </c>
      <c r="B344" s="14">
        <v>11145.909200659287</v>
      </c>
      <c r="C344" s="14">
        <v>1.0795054691614123</v>
      </c>
      <c r="D344">
        <f t="shared" si="7"/>
        <v>11.145909200659288</v>
      </c>
    </row>
    <row r="345" spans="1:4" x14ac:dyDescent="0.25">
      <c r="A345">
        <v>2008</v>
      </c>
      <c r="B345" s="14">
        <v>11551.13757922701</v>
      </c>
      <c r="C345" s="14">
        <v>1.0645653754309012</v>
      </c>
      <c r="D345">
        <f t="shared" si="7"/>
        <v>11.55113757922701</v>
      </c>
    </row>
    <row r="346" spans="1:4" x14ac:dyDescent="0.25">
      <c r="A346">
        <v>2008</v>
      </c>
      <c r="B346" s="14">
        <v>11895.202920850363</v>
      </c>
      <c r="C346" s="14">
        <v>1.1326134449932383</v>
      </c>
      <c r="D346">
        <f t="shared" si="7"/>
        <v>11.895202920850362</v>
      </c>
    </row>
    <row r="347" spans="1:4" x14ac:dyDescent="0.25">
      <c r="A347">
        <v>2008</v>
      </c>
      <c r="B347" s="14">
        <v>12337.430552678208</v>
      </c>
      <c r="C347" s="14">
        <v>1.0801533174295872</v>
      </c>
      <c r="D347">
        <f t="shared" si="7"/>
        <v>12.337430552678208</v>
      </c>
    </row>
    <row r="348" spans="1:4" x14ac:dyDescent="0.25">
      <c r="A348">
        <v>2008</v>
      </c>
      <c r="B348" s="14">
        <v>12785.046146361403</v>
      </c>
      <c r="C348" s="14">
        <v>1.1518518178261563</v>
      </c>
      <c r="D348">
        <f t="shared" si="7"/>
        <v>12.785046146361402</v>
      </c>
    </row>
    <row r="349" spans="1:4" x14ac:dyDescent="0.25">
      <c r="A349">
        <v>2008</v>
      </c>
      <c r="B349" s="14">
        <v>13048.249970133726</v>
      </c>
      <c r="C349" s="14">
        <v>1.1127261760521834</v>
      </c>
      <c r="D349">
        <f t="shared" si="7"/>
        <v>13.048249970133726</v>
      </c>
    </row>
    <row r="350" spans="1:4" x14ac:dyDescent="0.25">
      <c r="A350">
        <v>2008</v>
      </c>
      <c r="B350" s="14">
        <v>13260.422105734473</v>
      </c>
      <c r="C350" s="14">
        <v>1.0283115396453375</v>
      </c>
      <c r="D350">
        <f t="shared" si="7"/>
        <v>13.260422105734474</v>
      </c>
    </row>
    <row r="351" spans="1:4" x14ac:dyDescent="0.25">
      <c r="A351">
        <v>2008</v>
      </c>
      <c r="B351" s="14">
        <v>13569.268464175986</v>
      </c>
      <c r="C351" s="14">
        <v>1.0765672025542237</v>
      </c>
      <c r="D351">
        <f t="shared" si="7"/>
        <v>13.569268464175986</v>
      </c>
    </row>
    <row r="352" spans="1:4" x14ac:dyDescent="0.25">
      <c r="A352">
        <v>2008</v>
      </c>
      <c r="B352" s="14">
        <v>14051.907577959635</v>
      </c>
      <c r="C352" s="14">
        <v>1.0403299153130792</v>
      </c>
      <c r="D352">
        <f t="shared" si="7"/>
        <v>14.051907577959636</v>
      </c>
    </row>
    <row r="353" spans="1:4" x14ac:dyDescent="0.25">
      <c r="A353">
        <v>2008</v>
      </c>
      <c r="B353" s="14">
        <v>14539.321944534036</v>
      </c>
      <c r="C353" s="14">
        <v>1.0232964135852363</v>
      </c>
      <c r="D353">
        <f t="shared" ref="D353:D416" si="8">B353/1000</f>
        <v>14.539321944534036</v>
      </c>
    </row>
    <row r="354" spans="1:4" x14ac:dyDescent="0.25">
      <c r="A354">
        <v>2008</v>
      </c>
      <c r="B354" s="14">
        <v>14789.76088714787</v>
      </c>
      <c r="C354" s="14">
        <v>1.0106428207078335</v>
      </c>
      <c r="D354">
        <f t="shared" si="8"/>
        <v>14.789760887147869</v>
      </c>
    </row>
    <row r="355" spans="1:4" x14ac:dyDescent="0.25">
      <c r="A355">
        <v>2011</v>
      </c>
      <c r="B355" s="14">
        <v>403.10846116390189</v>
      </c>
      <c r="C355" s="14">
        <v>1</v>
      </c>
      <c r="D355">
        <f t="shared" si="8"/>
        <v>0.40310846116390187</v>
      </c>
    </row>
    <row r="356" spans="1:4" x14ac:dyDescent="0.25">
      <c r="A356">
        <v>2011</v>
      </c>
      <c r="B356" s="14">
        <v>403.51434213233858</v>
      </c>
      <c r="C356" s="14">
        <v>1</v>
      </c>
      <c r="D356">
        <f t="shared" si="8"/>
        <v>0.40351434213233861</v>
      </c>
    </row>
    <row r="357" spans="1:4" x14ac:dyDescent="0.25">
      <c r="A357">
        <v>2011</v>
      </c>
      <c r="B357" s="14">
        <v>451.96167597224849</v>
      </c>
      <c r="C357" s="14">
        <v>1.0105464301711262</v>
      </c>
      <c r="D357">
        <f t="shared" si="8"/>
        <v>0.45196167597224851</v>
      </c>
    </row>
    <row r="358" spans="1:4" x14ac:dyDescent="0.25">
      <c r="A358">
        <v>2011</v>
      </c>
      <c r="B358" s="14">
        <v>746.89555511599451</v>
      </c>
      <c r="C358" s="14">
        <v>1.0196750284789375</v>
      </c>
      <c r="D358">
        <f t="shared" si="8"/>
        <v>0.74689555511599448</v>
      </c>
    </row>
    <row r="359" spans="1:4" x14ac:dyDescent="0.25">
      <c r="A359">
        <v>2011</v>
      </c>
      <c r="B359" s="14">
        <v>1228.8271097979869</v>
      </c>
      <c r="C359" s="14">
        <v>1.0495152381092128</v>
      </c>
      <c r="D359">
        <f t="shared" si="8"/>
        <v>1.2288271097979868</v>
      </c>
    </row>
    <row r="360" spans="1:4" x14ac:dyDescent="0.25">
      <c r="A360">
        <v>2011</v>
      </c>
      <c r="B360" s="14">
        <v>1713.0635956604663</v>
      </c>
      <c r="C360" s="14">
        <v>1.0236618924177492</v>
      </c>
      <c r="D360">
        <f t="shared" si="8"/>
        <v>1.7130635956604663</v>
      </c>
    </row>
    <row r="361" spans="1:4" x14ac:dyDescent="0.25">
      <c r="A361">
        <v>2011</v>
      </c>
      <c r="B361" s="14">
        <v>2205.7181614962101</v>
      </c>
      <c r="C361" s="14">
        <v>1.0107041596573445</v>
      </c>
      <c r="D361">
        <f t="shared" si="8"/>
        <v>2.2057181614962103</v>
      </c>
    </row>
    <row r="362" spans="1:4" x14ac:dyDescent="0.25">
      <c r="A362">
        <v>2011</v>
      </c>
      <c r="B362" s="14">
        <v>2698.2033300399517</v>
      </c>
      <c r="C362" s="14">
        <v>1.0141894561666154</v>
      </c>
      <c r="D362">
        <f t="shared" si="8"/>
        <v>2.6982033300399517</v>
      </c>
    </row>
    <row r="363" spans="1:4" x14ac:dyDescent="0.25">
      <c r="A363">
        <v>2011</v>
      </c>
      <c r="B363" s="14">
        <v>3187.3428223263127</v>
      </c>
      <c r="C363" s="14">
        <v>1.0192214004352584</v>
      </c>
      <c r="D363">
        <f t="shared" si="8"/>
        <v>3.1873428223263125</v>
      </c>
    </row>
    <row r="364" spans="1:4" x14ac:dyDescent="0.25">
      <c r="A364">
        <v>2011</v>
      </c>
      <c r="B364" s="14">
        <v>3678.4361087535426</v>
      </c>
      <c r="C364" s="14">
        <v>1.0171229274220241</v>
      </c>
      <c r="D364">
        <f t="shared" si="8"/>
        <v>3.6784361087535427</v>
      </c>
    </row>
    <row r="365" spans="1:4" x14ac:dyDescent="0.25">
      <c r="A365">
        <v>2011</v>
      </c>
      <c r="B365" s="14">
        <v>4159.8783242692307</v>
      </c>
      <c r="C365" s="14">
        <v>1.0394530997695548</v>
      </c>
      <c r="D365">
        <f t="shared" si="8"/>
        <v>4.159878324269231</v>
      </c>
    </row>
    <row r="366" spans="1:4" x14ac:dyDescent="0.25">
      <c r="A366">
        <v>2011</v>
      </c>
      <c r="B366" s="14">
        <v>4648.6341762677639</v>
      </c>
      <c r="C366" s="14">
        <v>1.0118643579867779</v>
      </c>
      <c r="D366">
        <f t="shared" si="8"/>
        <v>4.6486341762677643</v>
      </c>
    </row>
    <row r="367" spans="1:4" x14ac:dyDescent="0.25">
      <c r="A367">
        <v>2011</v>
      </c>
      <c r="B367" s="14">
        <v>5132.874048067446</v>
      </c>
      <c r="C367" s="14">
        <v>1.0190669592763535</v>
      </c>
      <c r="D367">
        <f t="shared" si="8"/>
        <v>5.1328740480674462</v>
      </c>
    </row>
    <row r="368" spans="1:4" x14ac:dyDescent="0.25">
      <c r="A368">
        <v>2011</v>
      </c>
      <c r="B368" s="14">
        <v>5575.3300707612079</v>
      </c>
      <c r="C368" s="14">
        <v>1.0177326831328271</v>
      </c>
      <c r="D368">
        <f t="shared" si="8"/>
        <v>5.5753300707612077</v>
      </c>
    </row>
    <row r="369" spans="1:4" x14ac:dyDescent="0.25">
      <c r="A369">
        <v>2011</v>
      </c>
      <c r="B369" s="14">
        <v>6052.0052412943242</v>
      </c>
      <c r="C369" s="14">
        <v>1.0323290392441511</v>
      </c>
      <c r="D369">
        <f t="shared" si="8"/>
        <v>6.0520052412943244</v>
      </c>
    </row>
    <row r="370" spans="1:4" x14ac:dyDescent="0.25">
      <c r="A370">
        <v>2011</v>
      </c>
      <c r="B370" s="14">
        <v>6529.6159175570065</v>
      </c>
      <c r="C370" s="14">
        <v>1.0317397616743769</v>
      </c>
      <c r="D370">
        <f t="shared" si="8"/>
        <v>6.5296159175570061</v>
      </c>
    </row>
    <row r="371" spans="1:4" x14ac:dyDescent="0.25">
      <c r="A371">
        <v>2011</v>
      </c>
      <c r="B371" s="14">
        <v>6963.5042123007588</v>
      </c>
      <c r="C371" s="14">
        <v>1.2097797393677863</v>
      </c>
      <c r="D371">
        <f t="shared" si="8"/>
        <v>6.9635042123007587</v>
      </c>
    </row>
    <row r="372" spans="1:4" x14ac:dyDescent="0.25">
      <c r="A372">
        <v>2011</v>
      </c>
      <c r="B372" s="14">
        <v>7328.3643138628322</v>
      </c>
      <c r="C372" s="14">
        <v>1.3135268792117298</v>
      </c>
      <c r="D372">
        <f t="shared" si="8"/>
        <v>7.3283643138628323</v>
      </c>
    </row>
    <row r="373" spans="1:4" x14ac:dyDescent="0.25">
      <c r="A373">
        <v>2011</v>
      </c>
      <c r="B373" s="14">
        <v>7709.9173674233098</v>
      </c>
      <c r="C373" s="14">
        <v>1.095500677308306</v>
      </c>
      <c r="D373">
        <f t="shared" si="8"/>
        <v>7.7099173674233095</v>
      </c>
    </row>
    <row r="374" spans="1:4" x14ac:dyDescent="0.25">
      <c r="A374">
        <v>2011</v>
      </c>
      <c r="B374" s="14">
        <v>8091.3418869829748</v>
      </c>
      <c r="C374" s="14">
        <v>1.0572035663424706</v>
      </c>
      <c r="D374">
        <f t="shared" si="8"/>
        <v>8.0913418869829741</v>
      </c>
    </row>
    <row r="375" spans="1:4" x14ac:dyDescent="0.25">
      <c r="A375">
        <v>2011</v>
      </c>
      <c r="B375" s="14">
        <v>8535.6954093558597</v>
      </c>
      <c r="C375" s="14">
        <v>1.2073865873857617</v>
      </c>
      <c r="D375">
        <f t="shared" si="8"/>
        <v>8.5356954093558599</v>
      </c>
    </row>
    <row r="376" spans="1:4" x14ac:dyDescent="0.25">
      <c r="A376">
        <v>2011</v>
      </c>
      <c r="B376" s="14">
        <v>8947.0275883844461</v>
      </c>
      <c r="C376" s="14">
        <v>1.0745109766395062</v>
      </c>
      <c r="D376">
        <f t="shared" si="8"/>
        <v>8.9470275883844455</v>
      </c>
    </row>
    <row r="377" spans="1:4" x14ac:dyDescent="0.25">
      <c r="A377">
        <v>2011</v>
      </c>
      <c r="B377" s="14">
        <v>9425.3727078484117</v>
      </c>
      <c r="C377" s="14">
        <v>1.0253857114852174</v>
      </c>
      <c r="D377">
        <f t="shared" si="8"/>
        <v>9.4253727078484122</v>
      </c>
    </row>
    <row r="378" spans="1:4" x14ac:dyDescent="0.25">
      <c r="A378">
        <v>2011</v>
      </c>
      <c r="B378" s="14">
        <v>9908.7572815310268</v>
      </c>
      <c r="C378" s="14">
        <v>1.0513752011507724</v>
      </c>
      <c r="D378">
        <f t="shared" si="8"/>
        <v>9.9087572815310274</v>
      </c>
    </row>
    <row r="379" spans="1:4" x14ac:dyDescent="0.25">
      <c r="A379">
        <v>2011</v>
      </c>
      <c r="B379" s="14">
        <v>10322.800144448674</v>
      </c>
      <c r="C379" s="14">
        <v>1.4041169609525068</v>
      </c>
      <c r="D379">
        <f t="shared" si="8"/>
        <v>10.322800144448674</v>
      </c>
    </row>
    <row r="380" spans="1:4" x14ac:dyDescent="0.25">
      <c r="A380">
        <v>2011</v>
      </c>
      <c r="B380" s="14">
        <v>10706.727080417841</v>
      </c>
      <c r="C380" s="14">
        <v>1.2053799235330112</v>
      </c>
      <c r="D380">
        <f t="shared" si="8"/>
        <v>10.70672708041784</v>
      </c>
    </row>
    <row r="381" spans="1:4" x14ac:dyDescent="0.25">
      <c r="A381">
        <v>2011</v>
      </c>
      <c r="B381" s="14">
        <v>11056.021939819451</v>
      </c>
      <c r="C381" s="14">
        <v>1.0469219033161408</v>
      </c>
      <c r="D381">
        <f t="shared" si="8"/>
        <v>11.056021939819452</v>
      </c>
    </row>
    <row r="382" spans="1:4" x14ac:dyDescent="0.25">
      <c r="A382">
        <v>2011</v>
      </c>
      <c r="B382" s="14">
        <v>11464.947644481143</v>
      </c>
      <c r="C382" s="14">
        <v>1.1312119951658666</v>
      </c>
      <c r="D382">
        <f t="shared" si="8"/>
        <v>11.464947644481143</v>
      </c>
    </row>
    <row r="383" spans="1:4" x14ac:dyDescent="0.25">
      <c r="A383">
        <v>2011</v>
      </c>
      <c r="B383" s="14">
        <v>11773.553409544384</v>
      </c>
      <c r="C383" s="14">
        <v>1.0789309926681965</v>
      </c>
      <c r="D383">
        <f t="shared" si="8"/>
        <v>11.773553409544384</v>
      </c>
    </row>
    <row r="384" spans="1:4" x14ac:dyDescent="0.25">
      <c r="A384">
        <v>2011</v>
      </c>
      <c r="B384" s="14">
        <v>12195.853065292902</v>
      </c>
      <c r="C384" s="14">
        <v>1.0594613423398402</v>
      </c>
      <c r="D384">
        <f t="shared" si="8"/>
        <v>12.195853065292901</v>
      </c>
    </row>
    <row r="385" spans="1:4" x14ac:dyDescent="0.25">
      <c r="A385">
        <v>2011</v>
      </c>
      <c r="B385" s="14">
        <v>12668.928691418747</v>
      </c>
      <c r="C385" s="14">
        <v>1.0692777596672676</v>
      </c>
      <c r="D385">
        <f t="shared" si="8"/>
        <v>12.668928691418747</v>
      </c>
    </row>
    <row r="386" spans="1:4" x14ac:dyDescent="0.25">
      <c r="A386">
        <v>2011</v>
      </c>
      <c r="B386" s="14">
        <v>13041.301070773148</v>
      </c>
      <c r="C386" s="14">
        <v>1.0752678826773887</v>
      </c>
      <c r="D386">
        <f t="shared" si="8"/>
        <v>13.041301070773148</v>
      </c>
    </row>
    <row r="387" spans="1:4" x14ac:dyDescent="0.25">
      <c r="A387">
        <v>2011</v>
      </c>
      <c r="B387" s="14">
        <v>13457.22119884251</v>
      </c>
      <c r="C387" s="14">
        <v>1.1187763229959213</v>
      </c>
      <c r="D387">
        <f t="shared" si="8"/>
        <v>13.457221198842509</v>
      </c>
    </row>
    <row r="388" spans="1:4" x14ac:dyDescent="0.25">
      <c r="A388">
        <v>2011</v>
      </c>
      <c r="B388" s="14">
        <v>13896.001017287024</v>
      </c>
      <c r="C388" s="14">
        <v>1.0161448829073285</v>
      </c>
      <c r="D388">
        <f t="shared" si="8"/>
        <v>13.896001017287023</v>
      </c>
    </row>
    <row r="389" spans="1:4" x14ac:dyDescent="0.25">
      <c r="A389">
        <v>2011</v>
      </c>
      <c r="B389" s="14">
        <v>14393.919068711701</v>
      </c>
      <c r="C389" s="14">
        <v>1.0177738486632124</v>
      </c>
      <c r="D389">
        <f t="shared" si="8"/>
        <v>14.3939190687117</v>
      </c>
    </row>
    <row r="390" spans="1:4" x14ac:dyDescent="0.25">
      <c r="A390">
        <v>2011</v>
      </c>
      <c r="B390" s="14">
        <v>14885.625650976341</v>
      </c>
      <c r="C390" s="14">
        <v>1.0108614938926332</v>
      </c>
      <c r="D390">
        <f t="shared" si="8"/>
        <v>14.88562565097634</v>
      </c>
    </row>
    <row r="391" spans="1:4" x14ac:dyDescent="0.25">
      <c r="A391">
        <v>2011</v>
      </c>
      <c r="B391" s="14">
        <v>15133.314186694446</v>
      </c>
      <c r="C391" s="14">
        <v>1.0027393925875436</v>
      </c>
      <c r="D391">
        <f t="shared" si="8"/>
        <v>15.133314186694447</v>
      </c>
    </row>
    <row r="392" spans="1:4" x14ac:dyDescent="0.25">
      <c r="A392">
        <v>2014</v>
      </c>
      <c r="B392" s="14">
        <v>836.30571991420459</v>
      </c>
      <c r="C392" s="14">
        <v>1.0070745163483947</v>
      </c>
      <c r="D392">
        <f t="shared" si="8"/>
        <v>0.83630571991420455</v>
      </c>
    </row>
    <row r="393" spans="1:4" x14ac:dyDescent="0.25">
      <c r="A393">
        <v>2014</v>
      </c>
      <c r="B393" s="14">
        <v>1080.7328701315198</v>
      </c>
      <c r="C393" s="14">
        <v>1.0355050948877471</v>
      </c>
      <c r="D393">
        <f t="shared" si="8"/>
        <v>1.0807328701315198</v>
      </c>
    </row>
    <row r="394" spans="1:4" x14ac:dyDescent="0.25">
      <c r="A394">
        <v>2014</v>
      </c>
      <c r="B394" s="14">
        <v>1566.3535496851018</v>
      </c>
      <c r="C394" s="14">
        <v>1.0279041316932933</v>
      </c>
      <c r="D394">
        <f t="shared" si="8"/>
        <v>1.5663535496851018</v>
      </c>
    </row>
    <row r="395" spans="1:4" x14ac:dyDescent="0.25">
      <c r="A395">
        <v>2014</v>
      </c>
      <c r="B395" s="14">
        <v>2058.8655808792605</v>
      </c>
      <c r="C395" s="14">
        <v>1.0120064842169318</v>
      </c>
      <c r="D395">
        <f t="shared" si="8"/>
        <v>2.0588655808792606</v>
      </c>
    </row>
    <row r="396" spans="1:4" x14ac:dyDescent="0.25">
      <c r="A396">
        <v>2014</v>
      </c>
      <c r="B396" s="14">
        <v>2555.8038852223976</v>
      </c>
      <c r="C396" s="14">
        <v>1.0146860763153562</v>
      </c>
      <c r="D396">
        <f t="shared" si="8"/>
        <v>2.5558038852223977</v>
      </c>
    </row>
    <row r="397" spans="1:4" x14ac:dyDescent="0.25">
      <c r="A397">
        <v>2014</v>
      </c>
      <c r="B397" s="14">
        <v>3048.243759596734</v>
      </c>
      <c r="C397" s="14">
        <v>1.0255629667751207</v>
      </c>
      <c r="D397">
        <f t="shared" si="8"/>
        <v>3.0482437595967338</v>
      </c>
    </row>
    <row r="398" spans="1:4" x14ac:dyDescent="0.25">
      <c r="A398">
        <v>2014</v>
      </c>
      <c r="B398" s="14">
        <v>3537.6445665488454</v>
      </c>
      <c r="C398" s="14">
        <v>1.0106054244494629</v>
      </c>
      <c r="D398">
        <f t="shared" si="8"/>
        <v>3.5376445665488454</v>
      </c>
    </row>
    <row r="399" spans="1:4" x14ac:dyDescent="0.25">
      <c r="A399">
        <v>2014</v>
      </c>
      <c r="B399" s="14">
        <v>4027.5246735237015</v>
      </c>
      <c r="C399" s="14">
        <v>1.0301497763740743</v>
      </c>
      <c r="D399">
        <f t="shared" si="8"/>
        <v>4.0275246735237014</v>
      </c>
    </row>
    <row r="400" spans="1:4" x14ac:dyDescent="0.25">
      <c r="A400">
        <v>2014</v>
      </c>
      <c r="B400" s="14">
        <v>4518.817044555668</v>
      </c>
      <c r="C400" s="14">
        <v>1.0170797052264327</v>
      </c>
      <c r="D400">
        <f t="shared" si="8"/>
        <v>4.5188170445556679</v>
      </c>
    </row>
    <row r="401" spans="1:4" x14ac:dyDescent="0.25">
      <c r="A401">
        <v>2014</v>
      </c>
      <c r="B401" s="14">
        <v>5008.4317167929057</v>
      </c>
      <c r="C401" s="14">
        <v>1.0343292770762811</v>
      </c>
      <c r="D401">
        <f t="shared" si="8"/>
        <v>5.0084317167929058</v>
      </c>
    </row>
    <row r="402" spans="1:4" x14ac:dyDescent="0.25">
      <c r="A402">
        <v>2014</v>
      </c>
      <c r="B402" s="14">
        <v>5454.4109173589077</v>
      </c>
      <c r="C402" s="14">
        <v>1.0200240021092126</v>
      </c>
      <c r="D402">
        <f t="shared" si="8"/>
        <v>5.4544109173589073</v>
      </c>
    </row>
    <row r="403" spans="1:4" x14ac:dyDescent="0.25">
      <c r="A403">
        <v>2014</v>
      </c>
      <c r="B403" s="14">
        <v>5930.5126730983484</v>
      </c>
      <c r="C403" s="14">
        <v>1.0162634735911091</v>
      </c>
      <c r="D403">
        <f t="shared" si="8"/>
        <v>5.930512673098348</v>
      </c>
    </row>
    <row r="404" spans="1:4" x14ac:dyDescent="0.25">
      <c r="A404">
        <v>2014</v>
      </c>
      <c r="B404" s="14">
        <v>6418.8917545370914</v>
      </c>
      <c r="C404" s="14">
        <v>1.0183382997201262</v>
      </c>
      <c r="D404">
        <f t="shared" si="8"/>
        <v>6.4188917545370918</v>
      </c>
    </row>
    <row r="405" spans="1:4" x14ac:dyDescent="0.25">
      <c r="A405">
        <v>2014</v>
      </c>
      <c r="B405" s="14">
        <v>6866.6067992443677</v>
      </c>
      <c r="C405" s="14">
        <v>1.3546919526099495</v>
      </c>
      <c r="D405">
        <f t="shared" si="8"/>
        <v>6.8666067992443676</v>
      </c>
    </row>
    <row r="406" spans="1:4" x14ac:dyDescent="0.25">
      <c r="A406">
        <v>2014</v>
      </c>
      <c r="B406" s="14">
        <v>7206.8502875183567</v>
      </c>
      <c r="C406" s="14">
        <v>1.1771925645330545</v>
      </c>
      <c r="D406">
        <f t="shared" si="8"/>
        <v>7.2068502875183569</v>
      </c>
    </row>
    <row r="407" spans="1:4" x14ac:dyDescent="0.25">
      <c r="A407">
        <v>2014</v>
      </c>
      <c r="B407" s="14">
        <v>7546.2491849864073</v>
      </c>
      <c r="C407" s="14">
        <v>1.0477162866810665</v>
      </c>
      <c r="D407">
        <f t="shared" si="8"/>
        <v>7.5462491849864071</v>
      </c>
    </row>
    <row r="408" spans="1:4" x14ac:dyDescent="0.25">
      <c r="A408">
        <v>2014</v>
      </c>
      <c r="B408" s="14">
        <v>7921.5497370266057</v>
      </c>
      <c r="C408" s="14">
        <v>1.2412788750457944</v>
      </c>
      <c r="D408">
        <f t="shared" si="8"/>
        <v>7.9215497370266057</v>
      </c>
    </row>
    <row r="409" spans="1:4" x14ac:dyDescent="0.25">
      <c r="A409">
        <v>2014</v>
      </c>
      <c r="B409" s="14">
        <v>8343.9651409648068</v>
      </c>
      <c r="C409" s="14">
        <v>1.0228117272572761</v>
      </c>
      <c r="D409">
        <f t="shared" si="8"/>
        <v>8.3439651409648068</v>
      </c>
    </row>
    <row r="410" spans="1:4" x14ac:dyDescent="0.25">
      <c r="A410">
        <v>2014</v>
      </c>
      <c r="B410" s="14">
        <v>8757.9635382022789</v>
      </c>
      <c r="C410" s="14">
        <v>1.0409479450909125</v>
      </c>
      <c r="D410">
        <f t="shared" si="8"/>
        <v>8.7579635382022794</v>
      </c>
    </row>
    <row r="411" spans="1:4" x14ac:dyDescent="0.25">
      <c r="A411">
        <v>2014</v>
      </c>
      <c r="B411" s="14">
        <v>9200.2712592484095</v>
      </c>
      <c r="C411" s="14">
        <v>1.0430081220429803</v>
      </c>
      <c r="D411">
        <f t="shared" si="8"/>
        <v>9.2002712592484102</v>
      </c>
    </row>
    <row r="412" spans="1:4" x14ac:dyDescent="0.25">
      <c r="A412">
        <v>2014</v>
      </c>
      <c r="B412" s="14">
        <v>9684.8946629730817</v>
      </c>
      <c r="C412" s="14">
        <v>1.0289360728796264</v>
      </c>
      <c r="D412">
        <f t="shared" si="8"/>
        <v>9.6848946629730825</v>
      </c>
    </row>
    <row r="413" spans="1:4" x14ac:dyDescent="0.25">
      <c r="A413">
        <v>2014</v>
      </c>
      <c r="B413" s="14">
        <v>10165.881943168093</v>
      </c>
      <c r="C413" s="14">
        <v>1.1081841417059777</v>
      </c>
      <c r="D413">
        <f t="shared" si="8"/>
        <v>10.165881943168094</v>
      </c>
    </row>
    <row r="414" spans="1:4" x14ac:dyDescent="0.25">
      <c r="A414">
        <v>2014</v>
      </c>
      <c r="B414" s="14">
        <v>10544.563320306239</v>
      </c>
      <c r="C414" s="14">
        <v>1.4677308763464059</v>
      </c>
      <c r="D414">
        <f t="shared" si="8"/>
        <v>10.544563320306239</v>
      </c>
    </row>
    <row r="415" spans="1:4" x14ac:dyDescent="0.25">
      <c r="A415">
        <v>2014</v>
      </c>
      <c r="B415" s="14">
        <v>10846.604416923863</v>
      </c>
      <c r="C415" s="14">
        <v>1.8852265184363308</v>
      </c>
      <c r="D415">
        <f t="shared" si="8"/>
        <v>10.846604416923864</v>
      </c>
    </row>
    <row r="416" spans="1:4" x14ac:dyDescent="0.25">
      <c r="A416">
        <v>2014</v>
      </c>
      <c r="B416" s="14">
        <v>11131.029106308666</v>
      </c>
      <c r="C416" s="14">
        <v>1.146253458874902</v>
      </c>
      <c r="D416">
        <f t="shared" si="8"/>
        <v>11.131029106308667</v>
      </c>
    </row>
    <row r="417" spans="1:4" x14ac:dyDescent="0.25">
      <c r="A417">
        <v>2014</v>
      </c>
      <c r="B417" s="14">
        <v>11491.41248612432</v>
      </c>
      <c r="C417" s="14">
        <v>1.4347634448058146</v>
      </c>
      <c r="D417">
        <f t="shared" ref="D417:D425" si="9">B417/1000</f>
        <v>11.49141248612432</v>
      </c>
    </row>
    <row r="418" spans="1:4" x14ac:dyDescent="0.25">
      <c r="A418">
        <v>2014</v>
      </c>
      <c r="B418" s="14">
        <v>11728.222039366889</v>
      </c>
      <c r="C418" s="14">
        <v>1.1526134124969534</v>
      </c>
      <c r="D418">
        <f t="shared" si="9"/>
        <v>11.728222039366889</v>
      </c>
    </row>
    <row r="419" spans="1:4" x14ac:dyDescent="0.25">
      <c r="A419">
        <v>2014</v>
      </c>
      <c r="B419" s="14">
        <v>12112.460778476101</v>
      </c>
      <c r="C419" s="14">
        <v>1.1848855129512086</v>
      </c>
      <c r="D419">
        <f t="shared" si="9"/>
        <v>12.112460778476102</v>
      </c>
    </row>
    <row r="420" spans="1:4" x14ac:dyDescent="0.25">
      <c r="A420">
        <v>2014</v>
      </c>
      <c r="B420" s="14">
        <v>12572.959677992851</v>
      </c>
      <c r="C420" s="14">
        <v>1.0524075527023238</v>
      </c>
      <c r="D420">
        <f t="shared" si="9"/>
        <v>12.57295967799285</v>
      </c>
    </row>
    <row r="421" spans="1:4" x14ac:dyDescent="0.25">
      <c r="A421">
        <v>2014</v>
      </c>
      <c r="B421" s="14">
        <v>12974.848447398808</v>
      </c>
      <c r="C421" s="14">
        <v>1.1059802457813481</v>
      </c>
      <c r="D421">
        <f t="shared" si="9"/>
        <v>12.974848447398807</v>
      </c>
    </row>
    <row r="422" spans="1:4" x14ac:dyDescent="0.25">
      <c r="A422">
        <v>2014</v>
      </c>
      <c r="B422" s="14">
        <v>13390.977025045613</v>
      </c>
      <c r="C422" s="14">
        <v>1.0122332349356886</v>
      </c>
      <c r="D422">
        <f t="shared" si="9"/>
        <v>13.390977025045613</v>
      </c>
    </row>
    <row r="423" spans="1:4" x14ac:dyDescent="0.25">
      <c r="A423">
        <v>2014</v>
      </c>
      <c r="B423" s="14">
        <v>13874.59678625535</v>
      </c>
      <c r="C423" s="14">
        <v>1.0094479543422819</v>
      </c>
      <c r="D423">
        <f t="shared" si="9"/>
        <v>13.874596786255349</v>
      </c>
    </row>
    <row r="424" spans="1:4" x14ac:dyDescent="0.25">
      <c r="A424">
        <v>2014</v>
      </c>
      <c r="B424" s="14">
        <v>14242.727510252502</v>
      </c>
      <c r="C424" s="14">
        <v>1.010169151023548</v>
      </c>
      <c r="D424">
        <f t="shared" si="9"/>
        <v>14.242727510252502</v>
      </c>
    </row>
    <row r="425" spans="1:4" x14ac:dyDescent="0.25">
      <c r="A425">
        <v>2014</v>
      </c>
      <c r="B425" s="14">
        <v>14369.576416724089</v>
      </c>
      <c r="C425" s="14">
        <v>1.0008868427979678</v>
      </c>
      <c r="D425">
        <f t="shared" si="9"/>
        <v>14.369576416724088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36"/>
  <sheetViews>
    <sheetView workbookViewId="0">
      <pane ySplit="1275" activePane="bottomLeft"/>
      <selection activeCell="AQ1036" sqref="AQ1036"/>
      <selection pane="bottomLeft" activeCell="AU1011" sqref="AU1011:AV1022"/>
    </sheetView>
  </sheetViews>
  <sheetFormatPr defaultRowHeight="15" x14ac:dyDescent="0.25"/>
  <cols>
    <col min="1" max="1" width="12.85546875" style="5" customWidth="1"/>
    <col min="4" max="4" width="9.5703125" customWidth="1"/>
    <col min="5" max="5" width="12.85546875" style="24" customWidth="1"/>
    <col min="6" max="6" width="8.5703125" style="27"/>
    <col min="7" max="7" width="9" style="6"/>
    <col min="8" max="8" width="9.7109375" bestFit="1" customWidth="1"/>
    <col min="12" max="12" width="9.5703125" customWidth="1"/>
    <col min="16" max="16" width="14" customWidth="1"/>
    <col min="17" max="17" width="10.42578125" style="5" customWidth="1"/>
    <col min="24" max="24" width="9.85546875" style="5" bestFit="1" customWidth="1"/>
    <col min="28" max="28" width="14" bestFit="1" customWidth="1"/>
    <col min="29" max="29" width="17.42578125" customWidth="1"/>
    <col min="88" max="88" width="12.42578125" bestFit="1" customWidth="1"/>
  </cols>
  <sheetData>
    <row r="1" spans="1:112" x14ac:dyDescent="0.25">
      <c r="A1" s="5" t="s">
        <v>0</v>
      </c>
      <c r="B1" t="s">
        <v>17</v>
      </c>
      <c r="C1" t="s">
        <v>18</v>
      </c>
      <c r="D1" t="s">
        <v>7</v>
      </c>
      <c r="E1" s="24" t="s">
        <v>0</v>
      </c>
      <c r="K1" t="s">
        <v>17</v>
      </c>
      <c r="L1" t="s">
        <v>7</v>
      </c>
      <c r="O1" t="s">
        <v>55</v>
      </c>
      <c r="P1" s="13" t="s">
        <v>14</v>
      </c>
      <c r="Q1" s="46" t="s">
        <v>0</v>
      </c>
      <c r="R1" t="s">
        <v>18</v>
      </c>
      <c r="S1" t="s">
        <v>2</v>
      </c>
      <c r="U1" t="s">
        <v>61</v>
      </c>
      <c r="V1" t="s">
        <v>18</v>
      </c>
      <c r="W1" t="s">
        <v>7</v>
      </c>
      <c r="X1" s="5" t="s">
        <v>0</v>
      </c>
      <c r="Y1" t="s">
        <v>49</v>
      </c>
      <c r="AA1" t="s">
        <v>62</v>
      </c>
      <c r="AB1" t="s">
        <v>63</v>
      </c>
      <c r="AC1" t="s">
        <v>64</v>
      </c>
      <c r="AD1" t="s">
        <v>65</v>
      </c>
      <c r="AG1" t="s">
        <v>62</v>
      </c>
      <c r="AH1" t="s">
        <v>63</v>
      </c>
      <c r="AI1" t="s">
        <v>64</v>
      </c>
      <c r="AJ1" t="s">
        <v>65</v>
      </c>
      <c r="AM1" t="s">
        <v>62</v>
      </c>
      <c r="AN1" t="s">
        <v>63</v>
      </c>
      <c r="AO1" t="s">
        <v>64</v>
      </c>
      <c r="AP1" t="s">
        <v>65</v>
      </c>
      <c r="AS1" t="s">
        <v>62</v>
      </c>
      <c r="AT1" t="s">
        <v>63</v>
      </c>
      <c r="AU1" t="s">
        <v>64</v>
      </c>
      <c r="AV1" t="s">
        <v>65</v>
      </c>
      <c r="AY1" t="s">
        <v>62</v>
      </c>
      <c r="AZ1" t="s">
        <v>63</v>
      </c>
      <c r="BA1" t="s">
        <v>64</v>
      </c>
      <c r="BB1" t="s">
        <v>65</v>
      </c>
      <c r="BE1" t="s">
        <v>62</v>
      </c>
      <c r="BF1" t="s">
        <v>63</v>
      </c>
      <c r="BG1" t="s">
        <v>64</v>
      </c>
      <c r="BH1" t="s">
        <v>65</v>
      </c>
      <c r="BK1" t="s">
        <v>62</v>
      </c>
      <c r="BL1" t="s">
        <v>63</v>
      </c>
      <c r="BM1" t="s">
        <v>64</v>
      </c>
      <c r="BN1" t="s">
        <v>65</v>
      </c>
      <c r="BQ1" t="s">
        <v>62</v>
      </c>
      <c r="BR1" t="s">
        <v>63</v>
      </c>
      <c r="BS1" t="s">
        <v>64</v>
      </c>
      <c r="BT1" t="s">
        <v>65</v>
      </c>
      <c r="BW1" t="s">
        <v>62</v>
      </c>
      <c r="BX1" t="s">
        <v>63</v>
      </c>
      <c r="BY1" t="s">
        <v>64</v>
      </c>
      <c r="BZ1" t="s">
        <v>65</v>
      </c>
      <c r="CC1" t="s">
        <v>62</v>
      </c>
      <c r="CD1" t="s">
        <v>63</v>
      </c>
      <c r="CE1" t="s">
        <v>64</v>
      </c>
      <c r="CF1" t="s">
        <v>65</v>
      </c>
      <c r="CG1" t="s">
        <v>75</v>
      </c>
      <c r="CJ1" t="s">
        <v>70</v>
      </c>
      <c r="CK1">
        <v>1997</v>
      </c>
      <c r="CL1" t="s">
        <v>71</v>
      </c>
      <c r="CM1">
        <v>1997</v>
      </c>
      <c r="CN1" t="s">
        <v>72</v>
      </c>
      <c r="CO1">
        <v>1999</v>
      </c>
      <c r="CP1" t="s">
        <v>71</v>
      </c>
      <c r="CQ1">
        <v>1999</v>
      </c>
      <c r="CR1" t="s">
        <v>72</v>
      </c>
      <c r="CS1">
        <v>2001</v>
      </c>
      <c r="CT1" t="s">
        <v>71</v>
      </c>
      <c r="CU1">
        <v>2001</v>
      </c>
      <c r="CV1" t="s">
        <v>72</v>
      </c>
      <c r="CW1">
        <v>2002</v>
      </c>
      <c r="CX1" t="s">
        <v>71</v>
      </c>
      <c r="CY1">
        <v>2002</v>
      </c>
      <c r="CZ1" t="s">
        <v>72</v>
      </c>
      <c r="DA1" t="s">
        <v>67</v>
      </c>
      <c r="DB1" t="s">
        <v>71</v>
      </c>
      <c r="DC1" t="s">
        <v>67</v>
      </c>
      <c r="DD1" t="s">
        <v>72</v>
      </c>
      <c r="DE1" t="s">
        <v>68</v>
      </c>
      <c r="DF1" t="s">
        <v>71</v>
      </c>
      <c r="DG1" t="s">
        <v>68</v>
      </c>
      <c r="DH1" t="s">
        <v>72</v>
      </c>
    </row>
    <row r="2" spans="1:112" x14ac:dyDescent="0.25">
      <c r="A2" s="23">
        <v>33116</v>
      </c>
      <c r="B2" s="22">
        <v>11584.76207628838</v>
      </c>
      <c r="C2">
        <f t="shared" ref="C2:C17" si="0">B2/1000</f>
        <v>11.58476207628838</v>
      </c>
      <c r="D2">
        <f>YEAR(A2)+(DAY(A2)+MONTH(A2)*30)/365</f>
        <v>1990.7424657534248</v>
      </c>
      <c r="E2" s="25">
        <v>33116</v>
      </c>
      <c r="F2" s="26" t="s">
        <v>19</v>
      </c>
      <c r="G2" s="21">
        <v>0.05</v>
      </c>
      <c r="H2" s="25"/>
      <c r="K2" s="22">
        <v>11584.76207628838</v>
      </c>
      <c r="L2">
        <v>1990.7424657534248</v>
      </c>
      <c r="P2" s="14">
        <v>7189.6728237532434</v>
      </c>
      <c r="Q2" s="47">
        <v>38777</v>
      </c>
      <c r="R2">
        <f>P2/1000</f>
        <v>7.1896728237532432</v>
      </c>
      <c r="S2">
        <f>YEAR(Q2)+(DAY(Q2)+MONTH(Q2)*30)/365</f>
        <v>2006.2493150684932</v>
      </c>
      <c r="AA2">
        <v>1990</v>
      </c>
      <c r="AB2">
        <v>0</v>
      </c>
      <c r="AC2">
        <v>-407.28399999999999</v>
      </c>
      <c r="AD2">
        <f>11.5847620762884+(-45.5+AB2)/1000</f>
        <v>11.539262076288399</v>
      </c>
      <c r="AG2">
        <v>1996</v>
      </c>
      <c r="AH2">
        <v>0</v>
      </c>
      <c r="AI2">
        <v>-404.661</v>
      </c>
      <c r="AJ2">
        <f>$V$6+(-52.5+AH2)/1000</f>
        <v>10.304077643680298</v>
      </c>
      <c r="AM2">
        <v>1997</v>
      </c>
      <c r="AN2">
        <v>0</v>
      </c>
      <c r="AO2">
        <v>-404.53800000000001</v>
      </c>
      <c r="AP2">
        <f>$V$7+(-29.6+AN2)/1000</f>
        <v>10.128870121038277</v>
      </c>
      <c r="AS2">
        <v>1998</v>
      </c>
      <c r="AT2">
        <v>0</v>
      </c>
      <c r="AU2">
        <v>-404.46300000000002</v>
      </c>
      <c r="AV2">
        <f>$V$8+(-38.65+AT2)/1000</f>
        <v>10.01988587718165</v>
      </c>
      <c r="AY2">
        <v>1999</v>
      </c>
      <c r="AZ2">
        <v>0</v>
      </c>
      <c r="BA2">
        <v>-404.541</v>
      </c>
      <c r="BB2">
        <f>$V$9+(-56.5+AZ2)/1000</f>
        <v>9.9585287895519468</v>
      </c>
      <c r="BE2">
        <v>2001</v>
      </c>
      <c r="BF2">
        <v>0</v>
      </c>
      <c r="BG2">
        <v>-404.28899999999999</v>
      </c>
      <c r="BH2">
        <f>$V$11+(-34.5+BF2)/1000</f>
        <v>9.7552117098663054</v>
      </c>
      <c r="BK2">
        <v>2002</v>
      </c>
      <c r="BL2">
        <v>0</v>
      </c>
      <c r="BM2">
        <v>-404.52800000000002</v>
      </c>
      <c r="BN2">
        <f>$V$12+(-19+BL2)/1000</f>
        <v>9.6570159659400723</v>
      </c>
      <c r="BQ2" t="s">
        <v>67</v>
      </c>
      <c r="BR2">
        <v>0</v>
      </c>
      <c r="BS2">
        <v>-403.95499999999998</v>
      </c>
      <c r="BT2">
        <f>$V$14+(-87+BR2)/1000</f>
        <v>9.0006552358049046</v>
      </c>
      <c r="BW2" t="s">
        <v>68</v>
      </c>
      <c r="BX2">
        <v>0</v>
      </c>
      <c r="BY2">
        <v>-401.88099999999997</v>
      </c>
      <c r="BZ2">
        <f>$V$15+(-57.8+BX2)/1000</f>
        <v>6.9799507528105771</v>
      </c>
      <c r="CC2" t="s">
        <v>69</v>
      </c>
      <c r="CD2">
        <v>0</v>
      </c>
      <c r="CE2">
        <v>-403.053</v>
      </c>
      <c r="CF2">
        <f>$V$13+(-65.8+CD2)/1000</f>
        <v>8.0919860416349483</v>
      </c>
      <c r="CK2">
        <v>-407.92599999999999</v>
      </c>
      <c r="CL2">
        <v>10.175807121038277</v>
      </c>
      <c r="CM2">
        <v>-401.88099999999997</v>
      </c>
      <c r="CN2">
        <v>6.9799507528105771</v>
      </c>
      <c r="CO2">
        <v>-407.548</v>
      </c>
      <c r="CP2">
        <v>10.042973789551947</v>
      </c>
      <c r="CQ2">
        <v>-404.541</v>
      </c>
      <c r="CR2">
        <v>9.9585287895519468</v>
      </c>
      <c r="CS2">
        <v>-407.541</v>
      </c>
      <c r="CT2">
        <v>9.8942317098663057</v>
      </c>
      <c r="CW2">
        <v>-407.67899999999997</v>
      </c>
      <c r="CX2">
        <v>9.7151299659400721</v>
      </c>
      <c r="DA2">
        <v>-405.04300000000001</v>
      </c>
      <c r="DB2">
        <v>8.1798740416349478</v>
      </c>
      <c r="DE2">
        <v>-404.38600000000002</v>
      </c>
      <c r="DF2">
        <v>7.1336107528105774</v>
      </c>
    </row>
    <row r="3" spans="1:112" x14ac:dyDescent="0.25">
      <c r="A3" s="23">
        <v>33361</v>
      </c>
      <c r="B3" s="22">
        <v>10599.242525925893</v>
      </c>
      <c r="C3">
        <f t="shared" si="0"/>
        <v>10.599242525925893</v>
      </c>
      <c r="D3">
        <f t="shared" ref="D3:D17" si="1">YEAR(A3)+(DAY(A3)+MONTH(A3)*30)/365</f>
        <v>1991.4191780821918</v>
      </c>
      <c r="E3" s="25">
        <v>33361</v>
      </c>
      <c r="F3" s="26" t="s">
        <v>20</v>
      </c>
      <c r="G3" s="21">
        <v>0.05</v>
      </c>
      <c r="K3" s="22">
        <v>10599.242525925893</v>
      </c>
      <c r="L3">
        <v>1991.4191780821918</v>
      </c>
      <c r="P3" s="14">
        <v>7090.7191167119745</v>
      </c>
      <c r="Q3" s="47">
        <v>39234</v>
      </c>
      <c r="R3">
        <f t="shared" ref="R3:R26" si="2">P3/1000</f>
        <v>7.0907191167119743</v>
      </c>
      <c r="S3">
        <f t="shared" ref="S3:S26" si="3">YEAR(Q3)+(DAY(Q3)+MONTH(Q3)*30)/365</f>
        <v>2007.495890410959</v>
      </c>
      <c r="V3">
        <v>10.599242525925893</v>
      </c>
      <c r="W3">
        <v>1991.4191780821918</v>
      </c>
      <c r="X3" s="5">
        <v>33361</v>
      </c>
      <c r="Y3">
        <v>-404.84593000000001</v>
      </c>
      <c r="AB3">
        <v>9.4399999999999998E-2</v>
      </c>
      <c r="AC3">
        <v>-407.29199999999997</v>
      </c>
      <c r="AD3">
        <f t="shared" ref="AD3:AD66" si="4">11.5847620762884+(-45.5+AB3)/1000</f>
        <v>11.539356476288399</v>
      </c>
      <c r="AH3">
        <v>6.5000000000000002E-2</v>
      </c>
      <c r="AI3">
        <v>-404.65899999999999</v>
      </c>
      <c r="AJ3">
        <f t="shared" ref="AJ3:AJ66" si="5">$V$6+(-52.5+AH3)/1000</f>
        <v>10.304142643680299</v>
      </c>
      <c r="AN3">
        <v>6.2399999999999997E-2</v>
      </c>
      <c r="AO3">
        <v>-404.55</v>
      </c>
      <c r="AP3">
        <f t="shared" ref="AP3:AP66" si="6">$V$7+(-29.6+AN3)/1000</f>
        <v>10.128932521038278</v>
      </c>
      <c r="AT3">
        <v>6.6400000000000001E-2</v>
      </c>
      <c r="AU3">
        <v>-404.45800000000003</v>
      </c>
      <c r="AV3">
        <f t="shared" ref="AV3:AV66" si="7">$V$8+(-38.65+AT3)/1000</f>
        <v>10.01995227718165</v>
      </c>
      <c r="AZ3">
        <v>8.2500000000000004E-2</v>
      </c>
      <c r="BA3">
        <v>-404.54199999999997</v>
      </c>
      <c r="BB3">
        <f t="shared" ref="BB3:BB66" si="8">$V$9+(-56.5+AZ3)/1000</f>
        <v>9.9586112895519463</v>
      </c>
      <c r="BF3">
        <v>0.13589999999999999</v>
      </c>
      <c r="BG3">
        <v>-404.28399999999999</v>
      </c>
      <c r="BH3">
        <f t="shared" ref="BH3:BH66" si="9">$V$11+(-34.5+BF3)/1000</f>
        <v>9.7553476098663054</v>
      </c>
      <c r="BL3">
        <v>5.6800000000000003E-2</v>
      </c>
      <c r="BM3">
        <v>-404.52699999999999</v>
      </c>
      <c r="BN3">
        <f t="shared" ref="BN3:BN66" si="10">$V$12+(-19+BL3)/1000</f>
        <v>9.6570727659400717</v>
      </c>
      <c r="BR3">
        <v>0.1193</v>
      </c>
      <c r="BS3">
        <v>-403.96100000000001</v>
      </c>
      <c r="BT3">
        <f t="shared" ref="BT3:BT66" si="11">$V$14+(-87+BR3)/1000</f>
        <v>9.0007745358049043</v>
      </c>
      <c r="BX3">
        <v>0.1502</v>
      </c>
      <c r="BY3">
        <v>-401.875</v>
      </c>
      <c r="BZ3">
        <f t="shared" ref="BZ3:BZ66" si="12">$V$15+(-57.8+BX3)/1000</f>
        <v>6.9801009528105773</v>
      </c>
      <c r="CD3">
        <v>8.5900000000000004E-2</v>
      </c>
      <c r="CE3">
        <v>-403.053</v>
      </c>
      <c r="CF3">
        <f t="shared" ref="CF3:CF66" si="13">$V$13+(-65.8+CD3)/1000</f>
        <v>8.0920719416349485</v>
      </c>
      <c r="CK3" s="49">
        <v>-409.42899999999997</v>
      </c>
      <c r="CL3" s="49">
        <v>11.180596934904999</v>
      </c>
      <c r="CM3" s="49">
        <v>-402.12200000000001</v>
      </c>
      <c r="CN3" s="49">
        <v>7.1850049149141002</v>
      </c>
      <c r="CO3" s="49">
        <f>CK3-1.2</f>
        <v>-410.62899999999996</v>
      </c>
      <c r="CP3" s="49">
        <v>11.180596934904999</v>
      </c>
      <c r="CS3" s="49">
        <v>-410.51400000000001</v>
      </c>
      <c r="CT3" s="49">
        <v>10.520621338942</v>
      </c>
      <c r="CW3" s="49">
        <f>CS3-0.3</f>
        <v>-410.81400000000002</v>
      </c>
      <c r="CX3" s="49">
        <v>10.520621338942</v>
      </c>
      <c r="DA3" s="49">
        <f>-407.12+0.6</f>
        <v>-406.52</v>
      </c>
      <c r="DB3" s="49">
        <v>8.7323733835706001</v>
      </c>
      <c r="DE3" s="49">
        <f>-407.12</f>
        <v>-407.12</v>
      </c>
      <c r="DF3" s="49">
        <v>8.7323733835706001</v>
      </c>
    </row>
    <row r="4" spans="1:112" x14ac:dyDescent="0.25">
      <c r="A4" s="23">
        <v>33849</v>
      </c>
      <c r="B4" s="22">
        <v>10585.439416582265</v>
      </c>
      <c r="C4">
        <f t="shared" si="0"/>
        <v>10.585439416582265</v>
      </c>
      <c r="D4">
        <f t="shared" si="1"/>
        <v>1992.7452054794521</v>
      </c>
      <c r="E4" s="25">
        <v>33849</v>
      </c>
      <c r="F4" s="26" t="s">
        <v>21</v>
      </c>
      <c r="G4" s="21">
        <v>0.05</v>
      </c>
      <c r="K4" s="22">
        <v>10585.439416582265</v>
      </c>
      <c r="L4">
        <v>1992.7452054794521</v>
      </c>
      <c r="P4" s="14">
        <v>6685.1634060276629</v>
      </c>
      <c r="Q4" s="47">
        <v>39234</v>
      </c>
      <c r="R4">
        <f t="shared" si="2"/>
        <v>6.6851634060276632</v>
      </c>
      <c r="S4">
        <f t="shared" si="3"/>
        <v>2007.495890410959</v>
      </c>
      <c r="V4">
        <v>10.585439416582265</v>
      </c>
      <c r="W4">
        <v>1992.7452054794521</v>
      </c>
      <c r="X4" s="5">
        <v>33849</v>
      </c>
      <c r="Y4">
        <v>-404.84593000000001</v>
      </c>
      <c r="AB4">
        <v>0.1888</v>
      </c>
      <c r="AC4">
        <v>-407.30099999999999</v>
      </c>
      <c r="AD4">
        <f t="shared" si="4"/>
        <v>11.539450876288399</v>
      </c>
      <c r="AH4">
        <v>0.13</v>
      </c>
      <c r="AI4">
        <v>-404.65800000000002</v>
      </c>
      <c r="AJ4">
        <f t="shared" si="5"/>
        <v>10.304207643680298</v>
      </c>
      <c r="AN4">
        <v>0.12479999999999999</v>
      </c>
      <c r="AO4">
        <v>-404.56099999999998</v>
      </c>
      <c r="AP4">
        <f t="shared" si="6"/>
        <v>10.128994921038277</v>
      </c>
      <c r="AT4">
        <v>0.13270000000000001</v>
      </c>
      <c r="AU4">
        <v>-404.45499999999998</v>
      </c>
      <c r="AV4">
        <f t="shared" si="7"/>
        <v>10.02001857718165</v>
      </c>
      <c r="AZ4">
        <v>0.1651</v>
      </c>
      <c r="BA4">
        <v>-404.54199999999997</v>
      </c>
      <c r="BB4">
        <f t="shared" si="8"/>
        <v>9.958693889551947</v>
      </c>
      <c r="BF4">
        <v>0.27179999999999999</v>
      </c>
      <c r="BG4">
        <v>-404.28100000000001</v>
      </c>
      <c r="BH4">
        <f t="shared" si="9"/>
        <v>9.7554835098663055</v>
      </c>
      <c r="BL4">
        <v>0.11360000000000001</v>
      </c>
      <c r="BM4">
        <v>-404.52600000000001</v>
      </c>
      <c r="BN4">
        <f t="shared" si="10"/>
        <v>9.6571295659400729</v>
      </c>
      <c r="BR4">
        <v>0.23860000000000001</v>
      </c>
      <c r="BS4">
        <v>-403.96699999999998</v>
      </c>
      <c r="BT4">
        <f t="shared" si="11"/>
        <v>9.000893835804904</v>
      </c>
      <c r="BX4">
        <v>0.3004</v>
      </c>
      <c r="BY4">
        <v>-401.87</v>
      </c>
      <c r="BZ4">
        <f t="shared" si="12"/>
        <v>6.9802511528105775</v>
      </c>
      <c r="CD4">
        <v>0.17180000000000001</v>
      </c>
      <c r="CE4">
        <v>-403.05399999999997</v>
      </c>
      <c r="CF4">
        <f t="shared" si="13"/>
        <v>8.0921578416349469</v>
      </c>
      <c r="CM4" s="49">
        <v>-403.41399999999999</v>
      </c>
      <c r="CN4" s="49">
        <v>8.4270498870994004</v>
      </c>
      <c r="DA4" s="49">
        <v>-409.12799999999999</v>
      </c>
      <c r="DB4" s="49">
        <v>9.8927180110742992</v>
      </c>
      <c r="DE4" s="49">
        <f>-409.128-0.2</f>
        <v>-409.32799999999997</v>
      </c>
      <c r="DF4" s="49">
        <v>9.8927180110742992</v>
      </c>
    </row>
    <row r="5" spans="1:112" x14ac:dyDescent="0.25">
      <c r="A5" s="23">
        <v>34384</v>
      </c>
      <c r="B5" s="22">
        <v>10491.825827886514</v>
      </c>
      <c r="C5">
        <f t="shared" si="0"/>
        <v>10.491825827886514</v>
      </c>
      <c r="D5">
        <f t="shared" si="1"/>
        <v>1994.2164383561644</v>
      </c>
      <c r="E5" s="25">
        <v>34384</v>
      </c>
      <c r="F5" s="26" t="s">
        <v>22</v>
      </c>
      <c r="G5" s="21">
        <v>0.05</v>
      </c>
      <c r="K5" s="22">
        <v>10491.825827886514</v>
      </c>
      <c r="L5">
        <v>1994.2164383561644</v>
      </c>
      <c r="P5" s="14">
        <v>6375.7830009952877</v>
      </c>
      <c r="Q5" s="47">
        <v>39234</v>
      </c>
      <c r="R5">
        <f t="shared" si="2"/>
        <v>6.3757830009952876</v>
      </c>
      <c r="S5">
        <f t="shared" si="3"/>
        <v>2007.495890410959</v>
      </c>
      <c r="V5">
        <v>10.491825827886514</v>
      </c>
      <c r="W5">
        <v>1994.2164383561644</v>
      </c>
      <c r="X5" s="5">
        <v>34384</v>
      </c>
      <c r="Y5">
        <v>-404.77634</v>
      </c>
      <c r="AB5">
        <v>0.2833</v>
      </c>
      <c r="AC5">
        <v>-407.30799999999999</v>
      </c>
      <c r="AD5">
        <f t="shared" si="4"/>
        <v>11.5395453762884</v>
      </c>
      <c r="AH5">
        <v>0.19500000000000001</v>
      </c>
      <c r="AI5">
        <v>-404.65699999999998</v>
      </c>
      <c r="AJ5">
        <f t="shared" si="5"/>
        <v>10.304272643680298</v>
      </c>
      <c r="AK5">
        <f>AVERAGE(AJ2:AJ8)</f>
        <v>10.304272686537441</v>
      </c>
      <c r="AN5">
        <v>0.18729999999999999</v>
      </c>
      <c r="AO5">
        <v>-404.56</v>
      </c>
      <c r="AP5">
        <f t="shared" si="6"/>
        <v>10.129057421038278</v>
      </c>
      <c r="AT5">
        <v>0.1991</v>
      </c>
      <c r="AU5">
        <v>-404.46199999999999</v>
      </c>
      <c r="AV5">
        <f t="shared" si="7"/>
        <v>10.02008497718165</v>
      </c>
      <c r="AZ5">
        <v>0.24759999999999999</v>
      </c>
      <c r="BA5">
        <v>-404.541</v>
      </c>
      <c r="BB5">
        <f t="shared" si="8"/>
        <v>9.9587763895519466</v>
      </c>
      <c r="BF5">
        <v>0.40770000000000001</v>
      </c>
      <c r="BG5">
        <v>-404.279</v>
      </c>
      <c r="BH5">
        <f t="shared" si="9"/>
        <v>9.7556194098663056</v>
      </c>
      <c r="BL5">
        <v>0.1704</v>
      </c>
      <c r="BM5">
        <v>-404.52499999999998</v>
      </c>
      <c r="BN5">
        <f t="shared" si="10"/>
        <v>9.6571863659400723</v>
      </c>
      <c r="BR5">
        <v>0.35799999999999998</v>
      </c>
      <c r="BS5">
        <v>-403.97300000000001</v>
      </c>
      <c r="BT5">
        <f t="shared" si="11"/>
        <v>9.0010132358049049</v>
      </c>
      <c r="BU5">
        <f>BS8-BS2</f>
        <v>-3.2000000000039108E-2</v>
      </c>
      <c r="BX5">
        <v>0.4506</v>
      </c>
      <c r="BY5">
        <v>-401.86599999999999</v>
      </c>
      <c r="BZ5">
        <f t="shared" si="12"/>
        <v>6.9804013528105777</v>
      </c>
      <c r="CA5">
        <f>BY8-BY2</f>
        <v>1.799999999997226E-2</v>
      </c>
      <c r="CD5">
        <v>0.25769999999999998</v>
      </c>
      <c r="CE5">
        <v>-403.05399999999997</v>
      </c>
      <c r="CF5">
        <f t="shared" si="13"/>
        <v>8.0922437416349471</v>
      </c>
      <c r="CM5" s="49">
        <v>-404.53800000000001</v>
      </c>
      <c r="CN5" s="49">
        <v>10.128870121038277</v>
      </c>
      <c r="DA5" s="49">
        <v>-411.16899999999998</v>
      </c>
      <c r="DB5" s="49">
        <v>10.554809038263</v>
      </c>
      <c r="DE5" s="49">
        <f>-411.169-0.2</f>
        <v>-411.36899999999997</v>
      </c>
      <c r="DF5" s="49">
        <v>10.554809038263</v>
      </c>
    </row>
    <row r="6" spans="1:112" x14ac:dyDescent="0.25">
      <c r="A6" s="23">
        <v>35251</v>
      </c>
      <c r="B6" s="22">
        <v>10356.577643680299</v>
      </c>
      <c r="C6">
        <f t="shared" si="0"/>
        <v>10.356577643680298</v>
      </c>
      <c r="D6">
        <f t="shared" si="1"/>
        <v>1996.5890410958905</v>
      </c>
      <c r="E6" s="25">
        <v>35251</v>
      </c>
      <c r="F6" s="26" t="s">
        <v>23</v>
      </c>
      <c r="G6" s="21">
        <v>0.05</v>
      </c>
      <c r="K6" s="22">
        <v>10356.577643680299</v>
      </c>
      <c r="L6">
        <v>1996.5890410958905</v>
      </c>
      <c r="P6" s="14">
        <v>2725.880571671275</v>
      </c>
      <c r="Q6" s="47">
        <v>39569</v>
      </c>
      <c r="R6">
        <f t="shared" si="2"/>
        <v>2.7258805716712748</v>
      </c>
      <c r="S6">
        <f t="shared" si="3"/>
        <v>2008.4136986301369</v>
      </c>
      <c r="V6">
        <v>10.356577643680298</v>
      </c>
      <c r="W6">
        <v>1996.5890410958905</v>
      </c>
      <c r="X6" s="5">
        <v>35251</v>
      </c>
      <c r="Y6">
        <v>-404.68142999999998</v>
      </c>
      <c r="AB6">
        <v>0.37769999999999998</v>
      </c>
      <c r="AC6">
        <v>-407.31400000000002</v>
      </c>
      <c r="AD6">
        <f t="shared" si="4"/>
        <v>11.5396397762884</v>
      </c>
      <c r="AH6">
        <v>0.2601</v>
      </c>
      <c r="AI6">
        <v>-404.65699999999998</v>
      </c>
      <c r="AJ6">
        <f t="shared" si="5"/>
        <v>10.304337743680298</v>
      </c>
      <c r="AK6">
        <f t="shared" ref="AK6:AK69" si="14">AVERAGE(AJ3:AJ9)</f>
        <v>10.304337700823156</v>
      </c>
      <c r="AN6">
        <v>0.24970000000000001</v>
      </c>
      <c r="AO6">
        <v>-404.55599999999998</v>
      </c>
      <c r="AP6">
        <f t="shared" si="6"/>
        <v>10.129119821038277</v>
      </c>
      <c r="AT6">
        <v>0.26550000000000001</v>
      </c>
      <c r="AU6">
        <v>-404.47</v>
      </c>
      <c r="AV6">
        <f t="shared" si="7"/>
        <v>10.020151377181651</v>
      </c>
      <c r="AZ6">
        <v>0.33019999999999999</v>
      </c>
      <c r="BA6">
        <v>-404.53899999999999</v>
      </c>
      <c r="BB6">
        <f t="shared" si="8"/>
        <v>9.9588589895519473</v>
      </c>
      <c r="BF6">
        <v>0.54400000000000004</v>
      </c>
      <c r="BG6">
        <v>-404.28</v>
      </c>
      <c r="BH6">
        <f t="shared" si="9"/>
        <v>9.755755709866305</v>
      </c>
      <c r="BL6">
        <v>0.22720000000000001</v>
      </c>
      <c r="BM6">
        <v>-404.524</v>
      </c>
      <c r="BN6">
        <f t="shared" si="10"/>
        <v>9.6572431659400717</v>
      </c>
      <c r="BR6">
        <v>0.4773</v>
      </c>
      <c r="BS6">
        <v>-403.97800000000001</v>
      </c>
      <c r="BT6">
        <f t="shared" si="11"/>
        <v>9.0011325358049046</v>
      </c>
      <c r="BU6">
        <f t="shared" ref="BU6:BU69" si="15">BS9-BS3</f>
        <v>-2.8999999999996362E-2</v>
      </c>
      <c r="BX6">
        <v>0.60099999999999998</v>
      </c>
      <c r="BY6">
        <v>-401.863</v>
      </c>
      <c r="BZ6">
        <f t="shared" si="12"/>
        <v>6.9805517528105776</v>
      </c>
      <c r="CA6">
        <f t="shared" ref="CA6:CA69" si="16">BY9-BY3</f>
        <v>1.2000000000000455E-2</v>
      </c>
      <c r="CD6">
        <v>0.34360000000000002</v>
      </c>
      <c r="CE6">
        <v>-403.05399999999997</v>
      </c>
      <c r="CF6">
        <f t="shared" si="13"/>
        <v>8.0923296416349473</v>
      </c>
    </row>
    <row r="7" spans="1:112" x14ac:dyDescent="0.25">
      <c r="A7" s="23">
        <v>35741</v>
      </c>
      <c r="B7" s="22">
        <v>10158.470121038277</v>
      </c>
      <c r="C7">
        <f t="shared" si="0"/>
        <v>10.158470121038278</v>
      </c>
      <c r="D7">
        <f t="shared" si="1"/>
        <v>1997.9232876712329</v>
      </c>
      <c r="E7" s="25">
        <v>35741</v>
      </c>
      <c r="F7" s="26" t="s">
        <v>24</v>
      </c>
      <c r="G7" s="21">
        <v>0.05</v>
      </c>
      <c r="K7" s="22">
        <v>10158.470121038277</v>
      </c>
      <c r="L7">
        <v>1997.9232876712329</v>
      </c>
      <c r="P7" s="14">
        <v>6924.692801406798</v>
      </c>
      <c r="Q7" s="47">
        <v>39569</v>
      </c>
      <c r="R7">
        <f t="shared" si="2"/>
        <v>6.9246928014067981</v>
      </c>
      <c r="S7">
        <f t="shared" si="3"/>
        <v>2008.4136986301369</v>
      </c>
      <c r="V7">
        <v>10.158470121038278</v>
      </c>
      <c r="W7">
        <v>1997.9232876712329</v>
      </c>
      <c r="X7" s="5">
        <v>35741</v>
      </c>
      <c r="Y7">
        <v>-404.56121000000002</v>
      </c>
      <c r="AB7">
        <v>0.47210000000000002</v>
      </c>
      <c r="AC7">
        <v>-407.31299999999999</v>
      </c>
      <c r="AD7">
        <f t="shared" si="4"/>
        <v>11.5397341762884</v>
      </c>
      <c r="AH7">
        <v>0.3251</v>
      </c>
      <c r="AI7">
        <v>-404.65600000000001</v>
      </c>
      <c r="AJ7">
        <f t="shared" si="5"/>
        <v>10.304402743680297</v>
      </c>
      <c r="AK7">
        <f t="shared" si="14"/>
        <v>10.304402700823156</v>
      </c>
      <c r="AN7">
        <v>0.31209999999999999</v>
      </c>
      <c r="AO7">
        <v>-404.553</v>
      </c>
      <c r="AP7">
        <f t="shared" si="6"/>
        <v>10.129182221038278</v>
      </c>
      <c r="AT7">
        <v>0.33179999999999998</v>
      </c>
      <c r="AU7">
        <v>-404.47800000000001</v>
      </c>
      <c r="AV7">
        <f t="shared" si="7"/>
        <v>10.02021767718165</v>
      </c>
      <c r="AZ7">
        <v>0.41270000000000001</v>
      </c>
      <c r="BA7">
        <v>-404.536</v>
      </c>
      <c r="BB7">
        <f t="shared" si="8"/>
        <v>9.9589414895519468</v>
      </c>
      <c r="BF7">
        <v>0.67900000000000005</v>
      </c>
      <c r="BG7">
        <v>-404.28399999999999</v>
      </c>
      <c r="BH7">
        <f t="shared" si="9"/>
        <v>9.7558907098663052</v>
      </c>
      <c r="BL7">
        <v>0.28399999999999997</v>
      </c>
      <c r="BM7">
        <v>-404.52300000000002</v>
      </c>
      <c r="BN7">
        <f t="shared" si="10"/>
        <v>9.6572999659400729</v>
      </c>
      <c r="BR7">
        <v>0.59699999999999998</v>
      </c>
      <c r="BS7">
        <v>-403.98200000000003</v>
      </c>
      <c r="BT7">
        <f t="shared" si="11"/>
        <v>9.0012522358049036</v>
      </c>
      <c r="BU7">
        <f t="shared" si="15"/>
        <v>-2.6000000000010459E-2</v>
      </c>
      <c r="BX7">
        <v>0.751</v>
      </c>
      <c r="BY7">
        <v>-401.86200000000002</v>
      </c>
      <c r="BZ7">
        <f t="shared" si="12"/>
        <v>6.9807017528105773</v>
      </c>
      <c r="CA7">
        <f t="shared" si="16"/>
        <v>7.9999999999813554E-3</v>
      </c>
      <c r="CD7">
        <v>0.42959999999999998</v>
      </c>
      <c r="CE7">
        <v>-403.05399999999997</v>
      </c>
      <c r="CF7">
        <f t="shared" si="13"/>
        <v>8.0924156416349469</v>
      </c>
    </row>
    <row r="8" spans="1:112" x14ac:dyDescent="0.25">
      <c r="A8" s="23">
        <v>36066</v>
      </c>
      <c r="B8" s="22">
        <v>10058.53587718165</v>
      </c>
      <c r="C8">
        <f t="shared" si="0"/>
        <v>10.058535877181651</v>
      </c>
      <c r="D8">
        <f t="shared" si="1"/>
        <v>1998.8164383561643</v>
      </c>
      <c r="E8" s="25">
        <v>36066</v>
      </c>
      <c r="F8" s="26" t="s">
        <v>25</v>
      </c>
      <c r="G8" s="21">
        <v>0.05</v>
      </c>
      <c r="K8" s="22">
        <v>10058.53587718165</v>
      </c>
      <c r="L8">
        <v>1998.8164383561643</v>
      </c>
      <c r="P8" s="14">
        <v>11222.299478352264</v>
      </c>
      <c r="Q8" s="47">
        <v>39569</v>
      </c>
      <c r="R8">
        <f t="shared" si="2"/>
        <v>11.222299478352264</v>
      </c>
      <c r="S8">
        <f t="shared" si="3"/>
        <v>2008.4136986301369</v>
      </c>
      <c r="V8">
        <v>10.058535877181651</v>
      </c>
      <c r="W8">
        <v>1998.8164383561643</v>
      </c>
      <c r="X8" s="5">
        <v>36066</v>
      </c>
      <c r="Y8">
        <v>-404.46631000000002</v>
      </c>
      <c r="AB8">
        <v>0.56699999999999995</v>
      </c>
      <c r="AC8">
        <v>-407.30799999999999</v>
      </c>
      <c r="AD8">
        <f t="shared" si="4"/>
        <v>11.539829076288399</v>
      </c>
      <c r="AH8">
        <v>0.3901</v>
      </c>
      <c r="AI8">
        <v>-404.65600000000001</v>
      </c>
      <c r="AJ8">
        <f t="shared" si="5"/>
        <v>10.304467743680298</v>
      </c>
      <c r="AK8">
        <f t="shared" si="14"/>
        <v>10.304467700823155</v>
      </c>
      <c r="AN8">
        <v>0.3745</v>
      </c>
      <c r="AO8">
        <v>-404.55099999999999</v>
      </c>
      <c r="AP8">
        <f t="shared" si="6"/>
        <v>10.129244621038277</v>
      </c>
      <c r="AT8">
        <v>0.3982</v>
      </c>
      <c r="AU8">
        <v>-404.488</v>
      </c>
      <c r="AV8">
        <f t="shared" si="7"/>
        <v>10.020284077181651</v>
      </c>
      <c r="AZ8">
        <v>0.49530000000000002</v>
      </c>
      <c r="BA8">
        <v>-404.53399999999999</v>
      </c>
      <c r="BB8">
        <f t="shared" si="8"/>
        <v>9.9590240895519457</v>
      </c>
      <c r="BF8">
        <v>0.81499999999999995</v>
      </c>
      <c r="BG8">
        <v>-404.29</v>
      </c>
      <c r="BH8">
        <f t="shared" si="9"/>
        <v>9.7560267098663047</v>
      </c>
      <c r="BL8">
        <v>0.34079999999999999</v>
      </c>
      <c r="BM8">
        <v>-404.52199999999999</v>
      </c>
      <c r="BN8">
        <f t="shared" si="10"/>
        <v>9.6573567659400723</v>
      </c>
      <c r="BR8">
        <v>0.71599999999999997</v>
      </c>
      <c r="BS8">
        <v>-403.98700000000002</v>
      </c>
      <c r="BT8">
        <f t="shared" si="11"/>
        <v>9.0013712358049052</v>
      </c>
      <c r="BU8">
        <f t="shared" si="15"/>
        <v>-2.4000000000000909E-2</v>
      </c>
      <c r="BX8">
        <v>0.90100000000000002</v>
      </c>
      <c r="BY8">
        <v>-401.863</v>
      </c>
      <c r="BZ8">
        <f t="shared" si="12"/>
        <v>6.9808517528105778</v>
      </c>
      <c r="CA8">
        <f t="shared" si="16"/>
        <v>4.9999999999954525E-3</v>
      </c>
      <c r="CD8">
        <v>0.51500000000000001</v>
      </c>
      <c r="CE8">
        <v>-403.053</v>
      </c>
      <c r="CF8">
        <f t="shared" si="13"/>
        <v>8.0925010416349483</v>
      </c>
      <c r="CG8">
        <f>CE14-CE2</f>
        <v>2.8000000000020009E-2</v>
      </c>
      <c r="CM8" s="49"/>
      <c r="CN8" s="49"/>
    </row>
    <row r="9" spans="1:112" x14ac:dyDescent="0.25">
      <c r="A9" s="23">
        <v>36448</v>
      </c>
      <c r="B9" s="22">
        <v>10015.028789551947</v>
      </c>
      <c r="C9">
        <f t="shared" si="0"/>
        <v>10.015028789551947</v>
      </c>
      <c r="D9">
        <f t="shared" si="1"/>
        <v>1999.8630136986301</v>
      </c>
      <c r="E9" s="25">
        <v>36448</v>
      </c>
      <c r="F9" s="26" t="s">
        <v>26</v>
      </c>
      <c r="G9" s="21">
        <v>0.05</v>
      </c>
      <c r="K9" s="22">
        <v>10015.028789551947</v>
      </c>
      <c r="L9">
        <v>1999.8630136986301</v>
      </c>
      <c r="P9" s="14">
        <v>12701.484692890695</v>
      </c>
      <c r="Q9" s="47">
        <v>39234</v>
      </c>
      <c r="R9">
        <f t="shared" si="2"/>
        <v>12.701484692890695</v>
      </c>
      <c r="S9">
        <f t="shared" si="3"/>
        <v>2007.495890410959</v>
      </c>
      <c r="V9">
        <v>10.015028789551947</v>
      </c>
      <c r="W9">
        <v>1999.8630136986301</v>
      </c>
      <c r="X9" s="5">
        <v>36448</v>
      </c>
      <c r="Y9">
        <v>-404.46631000000002</v>
      </c>
      <c r="AB9">
        <v>0.66100000000000003</v>
      </c>
      <c r="AC9">
        <v>-407.30500000000001</v>
      </c>
      <c r="AD9">
        <f t="shared" si="4"/>
        <v>11.5399230762884</v>
      </c>
      <c r="AH9">
        <v>0.4551</v>
      </c>
      <c r="AI9">
        <v>-404.65600000000001</v>
      </c>
      <c r="AJ9">
        <f t="shared" si="5"/>
        <v>10.304532743680298</v>
      </c>
      <c r="AK9">
        <f t="shared" si="14"/>
        <v>10.304532700823156</v>
      </c>
      <c r="AN9">
        <v>0.43690000000000001</v>
      </c>
      <c r="AO9">
        <v>-404.55</v>
      </c>
      <c r="AP9">
        <f t="shared" si="6"/>
        <v>10.129307021038278</v>
      </c>
      <c r="AT9">
        <v>0.46450000000000002</v>
      </c>
      <c r="AU9">
        <v>-404.49700000000001</v>
      </c>
      <c r="AV9">
        <f t="shared" si="7"/>
        <v>10.02035037718165</v>
      </c>
      <c r="AZ9">
        <v>0.57799999999999996</v>
      </c>
      <c r="BA9">
        <v>-404.53199999999998</v>
      </c>
      <c r="BB9">
        <f t="shared" si="8"/>
        <v>9.9591067895519458</v>
      </c>
      <c r="BF9">
        <v>0.95099999999999996</v>
      </c>
      <c r="BG9">
        <v>-404.29500000000002</v>
      </c>
      <c r="BH9">
        <f t="shared" si="9"/>
        <v>9.7561627098663042</v>
      </c>
      <c r="BL9">
        <v>0.3977</v>
      </c>
      <c r="BM9">
        <v>-404.52</v>
      </c>
      <c r="BN9">
        <f t="shared" si="10"/>
        <v>9.6574136659400729</v>
      </c>
      <c r="BR9">
        <v>0.83499999999999996</v>
      </c>
      <c r="BS9">
        <v>-403.99</v>
      </c>
      <c r="BT9">
        <f t="shared" si="11"/>
        <v>9.0014902358049049</v>
      </c>
      <c r="BU9">
        <f t="shared" si="15"/>
        <v>-2.199999999999136E-2</v>
      </c>
      <c r="BX9">
        <v>1.0509999999999999</v>
      </c>
      <c r="BY9">
        <v>-401.863</v>
      </c>
      <c r="BZ9">
        <f t="shared" si="12"/>
        <v>6.9810017528105774</v>
      </c>
      <c r="CA9">
        <f t="shared" si="16"/>
        <v>2.9999999999859028E-3</v>
      </c>
      <c r="CD9">
        <v>0.60099999999999998</v>
      </c>
      <c r="CE9">
        <v>-403.048</v>
      </c>
      <c r="CF9">
        <f t="shared" si="13"/>
        <v>8.0925870416349479</v>
      </c>
      <c r="CG9">
        <f t="shared" ref="CG9:CG72" si="17">CE15-CE3</f>
        <v>2.8999999999996362E-2</v>
      </c>
    </row>
    <row r="10" spans="1:112" x14ac:dyDescent="0.25">
      <c r="A10" s="23">
        <v>36923</v>
      </c>
      <c r="B10" s="22">
        <v>10002.894439539341</v>
      </c>
      <c r="C10">
        <f t="shared" si="0"/>
        <v>10.002894439539341</v>
      </c>
      <c r="D10">
        <f t="shared" si="1"/>
        <v>2001.1671232876713</v>
      </c>
      <c r="E10" s="25">
        <v>36923</v>
      </c>
      <c r="F10" s="26" t="s">
        <v>27</v>
      </c>
      <c r="G10" s="21">
        <v>0.05</v>
      </c>
      <c r="K10" s="22">
        <v>10002.894439539341</v>
      </c>
      <c r="L10">
        <v>2001.1671232876713</v>
      </c>
      <c r="P10" s="14">
        <v>11265.86788272117</v>
      </c>
      <c r="Q10" s="47">
        <v>40136</v>
      </c>
      <c r="R10">
        <f t="shared" si="2"/>
        <v>11.265867882721169</v>
      </c>
      <c r="S10">
        <f t="shared" si="3"/>
        <v>2009.9561643835616</v>
      </c>
      <c r="V10">
        <v>10.002894439539341</v>
      </c>
      <c r="W10">
        <v>2001.1671232876713</v>
      </c>
      <c r="X10" s="5">
        <v>36923</v>
      </c>
      <c r="Y10">
        <v>-404.44733000000002</v>
      </c>
      <c r="AB10">
        <v>0.755</v>
      </c>
      <c r="AC10">
        <v>-407.30500000000001</v>
      </c>
      <c r="AD10">
        <f t="shared" si="4"/>
        <v>11.540017076288398</v>
      </c>
      <c r="AH10">
        <v>0.52</v>
      </c>
      <c r="AI10">
        <v>-404.65600000000001</v>
      </c>
      <c r="AJ10">
        <f t="shared" si="5"/>
        <v>10.304597643680298</v>
      </c>
      <c r="AK10">
        <f t="shared" si="14"/>
        <v>10.30459768653744</v>
      </c>
      <c r="AN10">
        <v>0.49930000000000002</v>
      </c>
      <c r="AO10">
        <v>-404.55</v>
      </c>
      <c r="AP10">
        <f t="shared" si="6"/>
        <v>10.129369421038277</v>
      </c>
      <c r="AT10">
        <v>0.53100000000000003</v>
      </c>
      <c r="AU10">
        <v>-404.50400000000002</v>
      </c>
      <c r="AV10">
        <f t="shared" si="7"/>
        <v>10.020416877181651</v>
      </c>
      <c r="AZ10">
        <v>0.66</v>
      </c>
      <c r="BA10">
        <v>-404.529</v>
      </c>
      <c r="BB10">
        <f t="shared" si="8"/>
        <v>9.9591887895519466</v>
      </c>
      <c r="BF10">
        <v>1.087</v>
      </c>
      <c r="BG10">
        <v>-404.3</v>
      </c>
      <c r="BH10">
        <f t="shared" si="9"/>
        <v>9.7562987098663054</v>
      </c>
      <c r="BL10">
        <v>0.45450000000000002</v>
      </c>
      <c r="BM10">
        <v>-404.51799999999997</v>
      </c>
      <c r="BN10">
        <f t="shared" si="10"/>
        <v>9.6574704659400723</v>
      </c>
      <c r="BR10">
        <v>0.95499999999999996</v>
      </c>
      <c r="BS10">
        <v>-403.99299999999999</v>
      </c>
      <c r="BT10">
        <f t="shared" si="11"/>
        <v>9.0016102358049039</v>
      </c>
      <c r="BU10">
        <f t="shared" si="15"/>
        <v>-2.0999999999958163E-2</v>
      </c>
      <c r="BX10">
        <v>1.202</v>
      </c>
      <c r="BY10">
        <v>-401.86200000000002</v>
      </c>
      <c r="BZ10">
        <f t="shared" si="12"/>
        <v>6.9811527528105772</v>
      </c>
      <c r="CA10">
        <f t="shared" si="16"/>
        <v>2.0000000000095497E-3</v>
      </c>
      <c r="CD10">
        <v>0.68700000000000006</v>
      </c>
      <c r="CE10">
        <v>-403.04300000000001</v>
      </c>
      <c r="CF10">
        <f t="shared" si="13"/>
        <v>8.0926730416349475</v>
      </c>
      <c r="CG10">
        <f t="shared" si="17"/>
        <v>3.0999999999949068E-2</v>
      </c>
    </row>
    <row r="11" spans="1:112" x14ac:dyDescent="0.25">
      <c r="A11" s="23">
        <v>37092</v>
      </c>
      <c r="B11" s="22">
        <v>9789.7117098663057</v>
      </c>
      <c r="C11">
        <f t="shared" si="0"/>
        <v>9.7897117098663049</v>
      </c>
      <c r="D11">
        <f t="shared" si="1"/>
        <v>2001.6301369863013</v>
      </c>
      <c r="E11" s="25">
        <v>37092</v>
      </c>
      <c r="F11" s="26" t="s">
        <v>28</v>
      </c>
      <c r="G11" s="21">
        <v>0.05</v>
      </c>
      <c r="K11" s="22">
        <v>9789.7117098663057</v>
      </c>
      <c r="L11">
        <v>2001.6301369863013</v>
      </c>
      <c r="P11" s="14">
        <v>9548.5116279302729</v>
      </c>
      <c r="Q11" s="47">
        <v>40179</v>
      </c>
      <c r="R11">
        <f t="shared" si="2"/>
        <v>9.5485116279302726</v>
      </c>
      <c r="S11">
        <f t="shared" si="3"/>
        <v>2010.0849315068492</v>
      </c>
      <c r="V11">
        <v>9.7897117098663049</v>
      </c>
      <c r="W11">
        <v>2001.6301369863013</v>
      </c>
      <c r="X11" s="5">
        <v>37092</v>
      </c>
      <c r="Y11">
        <v>-404.36507</v>
      </c>
      <c r="AB11">
        <v>0.85</v>
      </c>
      <c r="AC11">
        <v>-407.30799999999999</v>
      </c>
      <c r="AD11">
        <f t="shared" si="4"/>
        <v>11.540112076288398</v>
      </c>
      <c r="AH11">
        <v>0.58499999999999996</v>
      </c>
      <c r="AI11">
        <v>-404.65600000000001</v>
      </c>
      <c r="AJ11">
        <f t="shared" si="5"/>
        <v>10.304662643680299</v>
      </c>
      <c r="AK11">
        <f t="shared" si="14"/>
        <v>10.304662672251725</v>
      </c>
      <c r="AN11">
        <v>0.56200000000000006</v>
      </c>
      <c r="AO11">
        <v>-404.55</v>
      </c>
      <c r="AP11">
        <f t="shared" si="6"/>
        <v>10.129432121038278</v>
      </c>
      <c r="AT11">
        <v>0.59699999999999998</v>
      </c>
      <c r="AU11">
        <v>-404.51100000000002</v>
      </c>
      <c r="AV11">
        <f t="shared" si="7"/>
        <v>10.020482877181651</v>
      </c>
      <c r="AZ11">
        <v>0.74299999999999999</v>
      </c>
      <c r="BA11">
        <v>-404.524</v>
      </c>
      <c r="BB11">
        <f t="shared" si="8"/>
        <v>9.9592717895519467</v>
      </c>
      <c r="BF11">
        <v>1.2230000000000001</v>
      </c>
      <c r="BG11">
        <v>-404.30399999999997</v>
      </c>
      <c r="BH11">
        <f t="shared" si="9"/>
        <v>9.7564347098663049</v>
      </c>
      <c r="BL11">
        <v>0.51100000000000001</v>
      </c>
      <c r="BM11">
        <v>-404.517</v>
      </c>
      <c r="BN11">
        <f t="shared" si="10"/>
        <v>9.6575269659400718</v>
      </c>
      <c r="BR11">
        <v>1.0740000000000001</v>
      </c>
      <c r="BS11">
        <v>-403.99700000000001</v>
      </c>
      <c r="BT11">
        <f t="shared" si="11"/>
        <v>9.0017292358049037</v>
      </c>
      <c r="BU11">
        <f t="shared" si="15"/>
        <v>-1.799999999997226E-2</v>
      </c>
      <c r="BX11">
        <v>1.3520000000000001</v>
      </c>
      <c r="BY11">
        <v>-401.86099999999999</v>
      </c>
      <c r="BZ11">
        <f t="shared" si="12"/>
        <v>6.9813027528105778</v>
      </c>
      <c r="CA11">
        <f t="shared" si="16"/>
        <v>2.9999999999859028E-3</v>
      </c>
      <c r="CD11">
        <v>0.77300000000000002</v>
      </c>
      <c r="CE11">
        <v>-403.03800000000001</v>
      </c>
      <c r="CF11">
        <f t="shared" si="13"/>
        <v>8.0927590416349471</v>
      </c>
      <c r="CG11">
        <f t="shared" si="17"/>
        <v>3.1999999999982265E-2</v>
      </c>
    </row>
    <row r="12" spans="1:112" x14ac:dyDescent="0.25">
      <c r="A12" s="23">
        <v>37288</v>
      </c>
      <c r="B12" s="22">
        <v>9676.0159659400724</v>
      </c>
      <c r="C12">
        <f t="shared" si="0"/>
        <v>9.6760159659400724</v>
      </c>
      <c r="D12">
        <f t="shared" si="1"/>
        <v>2002.1671232876713</v>
      </c>
      <c r="E12" s="25">
        <v>37288</v>
      </c>
      <c r="F12" s="26" t="s">
        <v>29</v>
      </c>
      <c r="G12" s="21">
        <v>0.05</v>
      </c>
      <c r="K12" s="22">
        <v>9676.0159659400724</v>
      </c>
      <c r="L12">
        <v>2002.1671232876713</v>
      </c>
      <c r="P12" s="14">
        <v>8721.2151141042341</v>
      </c>
      <c r="Q12" s="47">
        <v>40360</v>
      </c>
      <c r="R12">
        <f t="shared" si="2"/>
        <v>8.7212151141042344</v>
      </c>
      <c r="S12">
        <f t="shared" si="3"/>
        <v>2010.5780821917808</v>
      </c>
      <c r="V12">
        <v>9.6760159659400724</v>
      </c>
      <c r="W12">
        <v>2002.1671232876713</v>
      </c>
      <c r="X12" s="5">
        <v>37288</v>
      </c>
      <c r="Y12">
        <v>-404.36507</v>
      </c>
      <c r="AB12">
        <v>0.94399999999999995</v>
      </c>
      <c r="AC12">
        <v>-407.31299999999999</v>
      </c>
      <c r="AD12">
        <f t="shared" si="4"/>
        <v>11.540206076288399</v>
      </c>
      <c r="AH12">
        <v>0.65</v>
      </c>
      <c r="AI12">
        <v>-404.65499999999997</v>
      </c>
      <c r="AJ12">
        <f t="shared" si="5"/>
        <v>10.304727643680298</v>
      </c>
      <c r="AK12">
        <f t="shared" si="14"/>
        <v>10.304727657966012</v>
      </c>
      <c r="AN12">
        <v>0.624</v>
      </c>
      <c r="AO12">
        <v>-404.55200000000002</v>
      </c>
      <c r="AP12">
        <f t="shared" si="6"/>
        <v>10.129494121038277</v>
      </c>
      <c r="AT12">
        <v>0.66400000000000003</v>
      </c>
      <c r="AU12">
        <v>-404.517</v>
      </c>
      <c r="AV12">
        <f t="shared" si="7"/>
        <v>10.020549877181651</v>
      </c>
      <c r="AZ12">
        <v>0.82499999999999996</v>
      </c>
      <c r="BA12">
        <v>-404.51900000000001</v>
      </c>
      <c r="BB12">
        <f t="shared" si="8"/>
        <v>9.9593537895519457</v>
      </c>
      <c r="BF12">
        <v>1.359</v>
      </c>
      <c r="BG12">
        <v>-404.30500000000001</v>
      </c>
      <c r="BH12">
        <f t="shared" si="9"/>
        <v>9.7565707098663044</v>
      </c>
      <c r="BL12">
        <v>0.56799999999999995</v>
      </c>
      <c r="BM12">
        <v>-404.51499999999999</v>
      </c>
      <c r="BN12">
        <f t="shared" si="10"/>
        <v>9.6575839659400717</v>
      </c>
      <c r="BR12">
        <v>1.1930000000000001</v>
      </c>
      <c r="BS12">
        <v>-404</v>
      </c>
      <c r="BT12">
        <f t="shared" si="11"/>
        <v>9.0018482358049035</v>
      </c>
      <c r="BU12">
        <f t="shared" si="15"/>
        <v>-1.6999999999995907E-2</v>
      </c>
      <c r="BX12">
        <v>1.502</v>
      </c>
      <c r="BY12">
        <v>-401.86</v>
      </c>
      <c r="BZ12">
        <f t="shared" si="12"/>
        <v>6.9814527528105774</v>
      </c>
      <c r="CA12">
        <f t="shared" si="16"/>
        <v>2.0000000000095497E-3</v>
      </c>
      <c r="CD12">
        <v>0.85899999999999999</v>
      </c>
      <c r="CE12">
        <v>-403.03300000000002</v>
      </c>
      <c r="CF12">
        <f t="shared" si="13"/>
        <v>8.0928450416349484</v>
      </c>
      <c r="CG12">
        <f t="shared" si="17"/>
        <v>3.2999999999958618E-2</v>
      </c>
    </row>
    <row r="13" spans="1:112" x14ac:dyDescent="0.25">
      <c r="A13" s="23">
        <v>37636</v>
      </c>
      <c r="B13" s="22">
        <v>8157.7860416349486</v>
      </c>
      <c r="C13">
        <f t="shared" si="0"/>
        <v>8.1577860416349477</v>
      </c>
      <c r="D13">
        <f t="shared" si="1"/>
        <v>2003.1232876712329</v>
      </c>
      <c r="E13" s="25">
        <v>37636</v>
      </c>
      <c r="F13" s="26" t="s">
        <v>53</v>
      </c>
      <c r="G13" s="21">
        <v>0.05</v>
      </c>
      <c r="K13" s="22">
        <v>8157.7860416349486</v>
      </c>
      <c r="L13">
        <v>2003.1232876712329</v>
      </c>
      <c r="P13" s="14">
        <v>7964.9718807470945</v>
      </c>
      <c r="Q13" s="47">
        <v>40544</v>
      </c>
      <c r="R13">
        <f t="shared" si="2"/>
        <v>7.9649718807470942</v>
      </c>
      <c r="S13">
        <f t="shared" si="3"/>
        <v>2011.0849315068492</v>
      </c>
      <c r="V13">
        <v>8.1577860416349477</v>
      </c>
      <c r="W13">
        <v>2003.1232876712329</v>
      </c>
      <c r="X13" s="5">
        <v>37636</v>
      </c>
      <c r="AB13">
        <v>1.0389999999999999</v>
      </c>
      <c r="AC13">
        <v>-407.31700000000001</v>
      </c>
      <c r="AD13">
        <f t="shared" si="4"/>
        <v>11.540301076288399</v>
      </c>
      <c r="AH13">
        <v>0.71499999999999997</v>
      </c>
      <c r="AI13">
        <v>-404.65499999999997</v>
      </c>
      <c r="AJ13">
        <f t="shared" si="5"/>
        <v>10.304792643680297</v>
      </c>
      <c r="AK13">
        <f t="shared" si="14"/>
        <v>10.304792643680299</v>
      </c>
      <c r="AN13">
        <v>0.68700000000000006</v>
      </c>
      <c r="AO13">
        <v>-404.55399999999997</v>
      </c>
      <c r="AP13">
        <f t="shared" si="6"/>
        <v>10.129557121038278</v>
      </c>
      <c r="AT13">
        <v>0.73</v>
      </c>
      <c r="AU13">
        <v>-404.51400000000001</v>
      </c>
      <c r="AV13">
        <f t="shared" si="7"/>
        <v>10.020615877181651</v>
      </c>
      <c r="AZ13">
        <v>0.90800000000000003</v>
      </c>
      <c r="BA13">
        <v>-404.51299999999998</v>
      </c>
      <c r="BB13">
        <f t="shared" si="8"/>
        <v>9.9594367895519458</v>
      </c>
      <c r="BF13">
        <v>1.4950000000000001</v>
      </c>
      <c r="BG13">
        <v>-404.30399999999997</v>
      </c>
      <c r="BH13">
        <f t="shared" si="9"/>
        <v>9.7567067098663056</v>
      </c>
      <c r="BL13">
        <v>0.625</v>
      </c>
      <c r="BM13">
        <v>-404.51299999999998</v>
      </c>
      <c r="BN13">
        <f t="shared" si="10"/>
        <v>9.6576409659400717</v>
      </c>
      <c r="BR13">
        <v>1.3129999999999999</v>
      </c>
      <c r="BS13">
        <v>-404.00299999999999</v>
      </c>
      <c r="BT13">
        <f t="shared" si="11"/>
        <v>9.0019682358049042</v>
      </c>
      <c r="BU13">
        <f t="shared" si="15"/>
        <v>-1.6000000000019554E-2</v>
      </c>
      <c r="BX13">
        <v>1.6519999999999999</v>
      </c>
      <c r="BY13">
        <v>-401.86</v>
      </c>
      <c r="BZ13">
        <f t="shared" si="12"/>
        <v>6.9816027528105771</v>
      </c>
      <c r="CA13">
        <f t="shared" si="16"/>
        <v>-9.9999999997635314E-4</v>
      </c>
      <c r="CD13">
        <v>0.94499999999999995</v>
      </c>
      <c r="CE13">
        <v>-403.02800000000002</v>
      </c>
      <c r="CF13">
        <f t="shared" si="13"/>
        <v>8.092931041634948</v>
      </c>
      <c r="CG13">
        <f t="shared" si="17"/>
        <v>3.3999999999991815E-2</v>
      </c>
    </row>
    <row r="14" spans="1:112" x14ac:dyDescent="0.25">
      <c r="A14" s="23">
        <v>37636</v>
      </c>
      <c r="B14" s="22">
        <v>9087.6552358049048</v>
      </c>
      <c r="C14">
        <f t="shared" si="0"/>
        <v>9.0876552358049043</v>
      </c>
      <c r="D14">
        <f t="shared" si="1"/>
        <v>2003.1232876712329</v>
      </c>
      <c r="E14" s="25">
        <v>37636</v>
      </c>
      <c r="F14" s="26" t="s">
        <v>53</v>
      </c>
      <c r="G14" s="21">
        <v>0.05</v>
      </c>
      <c r="K14" s="22">
        <v>9087.6552358049048</v>
      </c>
      <c r="L14">
        <v>2003.1232876712329</v>
      </c>
      <c r="P14" s="14">
        <v>8706.7295094816527</v>
      </c>
      <c r="Q14" s="47">
        <v>40544</v>
      </c>
      <c r="R14">
        <f t="shared" si="2"/>
        <v>8.7067295094816526</v>
      </c>
      <c r="S14">
        <f t="shared" si="3"/>
        <v>2011.0849315068492</v>
      </c>
      <c r="V14">
        <v>9.0876552358049043</v>
      </c>
      <c r="W14">
        <v>2003.1232876712329</v>
      </c>
      <c r="X14" s="5">
        <v>37636</v>
      </c>
      <c r="AB14">
        <v>1.133</v>
      </c>
      <c r="AC14">
        <v>-407.29199999999997</v>
      </c>
      <c r="AD14">
        <f t="shared" si="4"/>
        <v>11.5403950762884</v>
      </c>
      <c r="AH14">
        <v>0.78</v>
      </c>
      <c r="AI14">
        <v>-404.654</v>
      </c>
      <c r="AJ14">
        <f t="shared" si="5"/>
        <v>10.304857643680299</v>
      </c>
      <c r="AK14">
        <f t="shared" si="14"/>
        <v>10.304857643680297</v>
      </c>
      <c r="AN14">
        <v>0.749</v>
      </c>
      <c r="AO14">
        <v>-404.55900000000003</v>
      </c>
      <c r="AP14">
        <f t="shared" si="6"/>
        <v>10.129619121038278</v>
      </c>
      <c r="AT14">
        <v>0.79600000000000004</v>
      </c>
      <c r="AU14">
        <v>-404.50700000000001</v>
      </c>
      <c r="AV14">
        <f t="shared" si="7"/>
        <v>10.020681877181651</v>
      </c>
      <c r="AZ14">
        <v>0.99099999999999999</v>
      </c>
      <c r="BA14">
        <v>-404.50799999999998</v>
      </c>
      <c r="BB14">
        <f t="shared" si="8"/>
        <v>9.9595197895519458</v>
      </c>
      <c r="BF14">
        <v>1.631</v>
      </c>
      <c r="BG14">
        <v>-404.30399999999997</v>
      </c>
      <c r="BH14">
        <f t="shared" si="9"/>
        <v>9.7568427098663051</v>
      </c>
      <c r="BL14">
        <v>0.68200000000000005</v>
      </c>
      <c r="BM14">
        <v>-404.51100000000002</v>
      </c>
      <c r="BN14">
        <f t="shared" si="10"/>
        <v>9.6576979659400717</v>
      </c>
      <c r="BR14">
        <v>1.4319999999999999</v>
      </c>
      <c r="BS14">
        <v>-404.005</v>
      </c>
      <c r="BT14">
        <f t="shared" si="11"/>
        <v>9.002087235804904</v>
      </c>
      <c r="BU14">
        <f t="shared" si="15"/>
        <v>-1.2999999999976808E-2</v>
      </c>
      <c r="BX14">
        <v>1.802</v>
      </c>
      <c r="BY14">
        <v>-401.86</v>
      </c>
      <c r="BZ14">
        <f t="shared" si="12"/>
        <v>6.9817527528105776</v>
      </c>
      <c r="CA14">
        <f t="shared" si="16"/>
        <v>-2.9999999999859028E-3</v>
      </c>
      <c r="CD14">
        <v>1.0309999999999999</v>
      </c>
      <c r="CE14">
        <v>-403.02499999999998</v>
      </c>
      <c r="CF14">
        <f t="shared" si="13"/>
        <v>8.0930170416349476</v>
      </c>
      <c r="CG14">
        <f t="shared" si="17"/>
        <v>3.3000000000015461E-2</v>
      </c>
    </row>
    <row r="15" spans="1:112" x14ac:dyDescent="0.25">
      <c r="A15" s="23">
        <v>37787</v>
      </c>
      <c r="B15" s="22">
        <v>7037.7507528105771</v>
      </c>
      <c r="C15">
        <f t="shared" si="0"/>
        <v>7.0377507528105774</v>
      </c>
      <c r="D15">
        <f t="shared" si="1"/>
        <v>2003.5342465753424</v>
      </c>
      <c r="E15" s="25">
        <v>37787</v>
      </c>
      <c r="F15" s="26" t="s">
        <v>30</v>
      </c>
      <c r="G15" s="21">
        <v>0.05</v>
      </c>
      <c r="K15" s="22">
        <v>7037.7507528105771</v>
      </c>
      <c r="L15">
        <v>2003.5342465753424</v>
      </c>
      <c r="P15" s="14">
        <v>10802.571887971088</v>
      </c>
      <c r="Q15" s="47">
        <v>41609</v>
      </c>
      <c r="R15">
        <f t="shared" si="2"/>
        <v>10.802571887971087</v>
      </c>
      <c r="S15">
        <f t="shared" si="3"/>
        <v>2013.9890410958903</v>
      </c>
      <c r="V15">
        <v>7.0377507528105774</v>
      </c>
      <c r="W15">
        <v>2003.5342465753424</v>
      </c>
      <c r="X15" s="5">
        <v>37787</v>
      </c>
      <c r="AB15">
        <v>1.2270000000000001</v>
      </c>
      <c r="AC15">
        <v>-407.27300000000002</v>
      </c>
      <c r="AD15">
        <f t="shared" si="4"/>
        <v>11.540489076288399</v>
      </c>
      <c r="AH15">
        <v>0.84499999999999997</v>
      </c>
      <c r="AI15">
        <v>-404.65199999999999</v>
      </c>
      <c r="AJ15">
        <f t="shared" si="5"/>
        <v>10.304922643680298</v>
      </c>
      <c r="AK15">
        <f t="shared" si="14"/>
        <v>10.3049226436803</v>
      </c>
      <c r="AN15">
        <v>0.81100000000000005</v>
      </c>
      <c r="AO15">
        <v>-404.56299999999999</v>
      </c>
      <c r="AP15">
        <f t="shared" si="6"/>
        <v>10.129681121038278</v>
      </c>
      <c r="AT15">
        <v>0.86299999999999999</v>
      </c>
      <c r="AU15">
        <v>-404.5</v>
      </c>
      <c r="AV15">
        <f t="shared" si="7"/>
        <v>10.020748877181651</v>
      </c>
      <c r="AZ15">
        <v>1.073</v>
      </c>
      <c r="BA15">
        <v>-404.50299999999999</v>
      </c>
      <c r="BB15">
        <f t="shared" si="8"/>
        <v>9.9596017895519466</v>
      </c>
      <c r="BF15">
        <v>1.7669999999999999</v>
      </c>
      <c r="BG15">
        <v>-404.30500000000001</v>
      </c>
      <c r="BH15">
        <f t="shared" si="9"/>
        <v>9.7569787098663046</v>
      </c>
      <c r="BL15">
        <v>0.73899999999999999</v>
      </c>
      <c r="BM15">
        <v>-404.50900000000001</v>
      </c>
      <c r="BN15">
        <f t="shared" si="10"/>
        <v>9.6577549659400717</v>
      </c>
      <c r="BR15">
        <v>1.5509999999999999</v>
      </c>
      <c r="BS15">
        <v>-404.00700000000001</v>
      </c>
      <c r="BT15">
        <f t="shared" si="11"/>
        <v>9.0022062358049038</v>
      </c>
      <c r="BU15">
        <f t="shared" si="15"/>
        <v>-9.9999999999909051E-3</v>
      </c>
      <c r="BX15">
        <v>1.9530000000000001</v>
      </c>
      <c r="BY15">
        <v>-401.86099999999999</v>
      </c>
      <c r="BZ15">
        <f t="shared" si="12"/>
        <v>6.9819037528105774</v>
      </c>
      <c r="CA15">
        <f t="shared" si="16"/>
        <v>-4.9999999999954525E-3</v>
      </c>
      <c r="CD15">
        <v>1.117</v>
      </c>
      <c r="CE15">
        <v>-403.024</v>
      </c>
      <c r="CF15">
        <f t="shared" si="13"/>
        <v>8.0931030416349472</v>
      </c>
      <c r="CG15">
        <f t="shared" si="17"/>
        <v>2.6999999999986812E-2</v>
      </c>
    </row>
    <row r="16" spans="1:112" x14ac:dyDescent="0.25">
      <c r="A16" s="23">
        <v>38231</v>
      </c>
      <c r="B16" s="22">
        <v>3147.5699434640619</v>
      </c>
      <c r="C16">
        <f t="shared" si="0"/>
        <v>3.1475699434640618</v>
      </c>
      <c r="D16">
        <f t="shared" si="1"/>
        <v>2004.7424657534248</v>
      </c>
      <c r="E16" s="25">
        <v>38231</v>
      </c>
      <c r="F16" s="26" t="s">
        <v>31</v>
      </c>
      <c r="G16" s="21">
        <v>0.05</v>
      </c>
      <c r="K16" s="22">
        <v>3147.5699434640619</v>
      </c>
      <c r="L16">
        <v>2004.7424657534248</v>
      </c>
      <c r="P16" s="14">
        <v>10479.322578677557</v>
      </c>
      <c r="Q16" s="47">
        <v>41609</v>
      </c>
      <c r="R16">
        <f t="shared" si="2"/>
        <v>10.479322578677557</v>
      </c>
      <c r="S16">
        <f t="shared" si="3"/>
        <v>2013.9890410958903</v>
      </c>
      <c r="V16">
        <v>3.1475699434640618</v>
      </c>
      <c r="W16">
        <v>2004.7424657534248</v>
      </c>
      <c r="X16" s="5">
        <v>38231</v>
      </c>
      <c r="AB16">
        <v>1.3220000000000001</v>
      </c>
      <c r="AC16">
        <v>-407.26100000000002</v>
      </c>
      <c r="AD16">
        <f t="shared" si="4"/>
        <v>11.540584076288399</v>
      </c>
      <c r="AH16">
        <v>0.91</v>
      </c>
      <c r="AI16">
        <v>-404.65100000000001</v>
      </c>
      <c r="AJ16">
        <f t="shared" si="5"/>
        <v>10.304987643680299</v>
      </c>
      <c r="AK16">
        <f t="shared" si="14"/>
        <v>10.304987643680297</v>
      </c>
      <c r="AN16">
        <v>0.874</v>
      </c>
      <c r="AO16">
        <v>-404.56799999999998</v>
      </c>
      <c r="AP16">
        <f t="shared" si="6"/>
        <v>10.129744121038277</v>
      </c>
      <c r="AT16">
        <v>0.92900000000000005</v>
      </c>
      <c r="AU16">
        <v>-404.49200000000002</v>
      </c>
      <c r="AV16">
        <f t="shared" si="7"/>
        <v>10.020814877181651</v>
      </c>
      <c r="AZ16">
        <v>1.1559999999999999</v>
      </c>
      <c r="BA16">
        <v>-404.49900000000002</v>
      </c>
      <c r="BB16">
        <f t="shared" si="8"/>
        <v>9.9596847895519467</v>
      </c>
      <c r="BF16">
        <v>1.903</v>
      </c>
      <c r="BG16">
        <v>-404.30500000000001</v>
      </c>
      <c r="BH16">
        <f t="shared" si="9"/>
        <v>9.757114709866304</v>
      </c>
      <c r="BL16">
        <v>0.79500000000000004</v>
      </c>
      <c r="BM16">
        <v>-404.50700000000001</v>
      </c>
      <c r="BN16">
        <f t="shared" si="10"/>
        <v>9.6578109659400724</v>
      </c>
      <c r="BR16">
        <v>1.67</v>
      </c>
      <c r="BS16">
        <v>-404.00900000000001</v>
      </c>
      <c r="BT16">
        <f t="shared" si="11"/>
        <v>9.0023252358049035</v>
      </c>
      <c r="BU16">
        <f t="shared" si="15"/>
        <v>-7.0000000000050022E-3</v>
      </c>
      <c r="BX16">
        <v>2.1030000000000002</v>
      </c>
      <c r="BY16">
        <v>-401.863</v>
      </c>
      <c r="BZ16">
        <f t="shared" si="12"/>
        <v>6.9820537528105771</v>
      </c>
      <c r="CA16">
        <f t="shared" si="16"/>
        <v>-7.9999999999813554E-3</v>
      </c>
      <c r="CD16">
        <v>1.2030000000000001</v>
      </c>
      <c r="CE16">
        <v>-403.02300000000002</v>
      </c>
      <c r="CF16">
        <f t="shared" si="13"/>
        <v>8.0931890416349486</v>
      </c>
      <c r="CG16">
        <f t="shared" si="17"/>
        <v>2.1000000000015007E-2</v>
      </c>
    </row>
    <row r="17" spans="1:85" x14ac:dyDescent="0.25">
      <c r="A17" s="23">
        <v>38321</v>
      </c>
      <c r="B17" s="22">
        <v>2276.3533938657756</v>
      </c>
      <c r="C17">
        <f t="shared" si="0"/>
        <v>2.2763533938657754</v>
      </c>
      <c r="D17">
        <f t="shared" si="1"/>
        <v>2004.986301369863</v>
      </c>
      <c r="E17" s="25">
        <v>38321</v>
      </c>
      <c r="F17" s="26" t="s">
        <v>32</v>
      </c>
      <c r="G17" s="21">
        <v>0.05</v>
      </c>
      <c r="K17" s="22">
        <v>2276.3533938657756</v>
      </c>
      <c r="L17">
        <v>2004.986301369863</v>
      </c>
      <c r="P17" s="14">
        <v>9913.3616544088291</v>
      </c>
      <c r="Q17" s="47">
        <v>41609</v>
      </c>
      <c r="R17">
        <f t="shared" si="2"/>
        <v>9.9133616544088294</v>
      </c>
      <c r="S17">
        <f t="shared" si="3"/>
        <v>2013.9890410958903</v>
      </c>
      <c r="V17">
        <v>2.2763533938657754</v>
      </c>
      <c r="W17">
        <v>2004.986301369863</v>
      </c>
      <c r="X17" s="5">
        <v>38321</v>
      </c>
      <c r="AB17">
        <v>1.4159999999999999</v>
      </c>
      <c r="AC17">
        <v>-407.255</v>
      </c>
      <c r="AD17">
        <f t="shared" si="4"/>
        <v>11.540678076288399</v>
      </c>
      <c r="AH17">
        <v>0.97499999999999998</v>
      </c>
      <c r="AI17">
        <v>-404.65</v>
      </c>
      <c r="AJ17">
        <f t="shared" si="5"/>
        <v>10.305052643680298</v>
      </c>
      <c r="AK17">
        <f t="shared" si="14"/>
        <v>10.305052643680298</v>
      </c>
      <c r="AN17">
        <v>0.93600000000000005</v>
      </c>
      <c r="AO17">
        <v>-404.57400000000001</v>
      </c>
      <c r="AP17">
        <f t="shared" si="6"/>
        <v>10.129806121038278</v>
      </c>
      <c r="AT17">
        <v>0.995</v>
      </c>
      <c r="AU17">
        <v>-404.48399999999998</v>
      </c>
      <c r="AV17">
        <f t="shared" si="7"/>
        <v>10.02088087718165</v>
      </c>
      <c r="AZ17">
        <v>1.238</v>
      </c>
      <c r="BA17">
        <v>-404.49599999999998</v>
      </c>
      <c r="BB17">
        <f t="shared" si="8"/>
        <v>9.9597667895519457</v>
      </c>
      <c r="BF17">
        <v>2.0379999999999998</v>
      </c>
      <c r="BG17">
        <v>-404.30399999999997</v>
      </c>
      <c r="BH17">
        <f t="shared" si="9"/>
        <v>9.7572497098663042</v>
      </c>
      <c r="BL17">
        <v>0.85199999999999998</v>
      </c>
      <c r="BM17">
        <v>-404.50599999999997</v>
      </c>
      <c r="BN17">
        <f t="shared" si="10"/>
        <v>9.6578679659400724</v>
      </c>
      <c r="BR17">
        <v>1.79</v>
      </c>
      <c r="BS17">
        <v>-404.01</v>
      </c>
      <c r="BT17">
        <f t="shared" si="11"/>
        <v>9.0024452358049043</v>
      </c>
      <c r="BU17">
        <f t="shared" si="15"/>
        <v>-4.9999999999954525E-3</v>
      </c>
      <c r="BX17">
        <v>2.2530000000000001</v>
      </c>
      <c r="BY17">
        <v>-401.86399999999998</v>
      </c>
      <c r="BZ17">
        <f t="shared" si="12"/>
        <v>6.9822037528105776</v>
      </c>
      <c r="CA17">
        <f t="shared" si="16"/>
        <v>-9.9999999999909051E-3</v>
      </c>
      <c r="CD17">
        <v>1.2889999999999999</v>
      </c>
      <c r="CE17">
        <v>-403.02199999999999</v>
      </c>
      <c r="CF17">
        <f t="shared" si="13"/>
        <v>8.0932750416349482</v>
      </c>
      <c r="CG17">
        <f t="shared" si="17"/>
        <v>1.4999999999986358E-2</v>
      </c>
    </row>
    <row r="18" spans="1:85" x14ac:dyDescent="0.25">
      <c r="P18" s="14">
        <v>9744.168800349913</v>
      </c>
      <c r="Q18" s="47">
        <v>41609</v>
      </c>
      <c r="R18">
        <f t="shared" si="2"/>
        <v>9.7441688003499127</v>
      </c>
      <c r="S18">
        <f t="shared" si="3"/>
        <v>2013.9890410958903</v>
      </c>
      <c r="AB18">
        <v>1.5109999999999999</v>
      </c>
      <c r="AC18">
        <v>-407.25599999999997</v>
      </c>
      <c r="AD18">
        <f t="shared" si="4"/>
        <v>11.540773076288399</v>
      </c>
      <c r="AH18">
        <v>1.04</v>
      </c>
      <c r="AI18">
        <v>-404.65</v>
      </c>
      <c r="AJ18">
        <f t="shared" si="5"/>
        <v>10.305117643680298</v>
      </c>
      <c r="AK18">
        <f t="shared" si="14"/>
        <v>10.305117643680299</v>
      </c>
      <c r="AN18">
        <v>0.999</v>
      </c>
      <c r="AO18">
        <v>-404.58</v>
      </c>
      <c r="AP18">
        <f t="shared" si="6"/>
        <v>10.129869121038277</v>
      </c>
      <c r="AT18">
        <v>1.0620000000000001</v>
      </c>
      <c r="AU18">
        <v>-404.47500000000002</v>
      </c>
      <c r="AV18">
        <f t="shared" si="7"/>
        <v>10.020947877181651</v>
      </c>
      <c r="AZ18">
        <v>1.321</v>
      </c>
      <c r="BA18">
        <v>-404.49599999999998</v>
      </c>
      <c r="BB18">
        <f t="shared" si="8"/>
        <v>9.9598497895519458</v>
      </c>
      <c r="BF18">
        <v>2.1739999999999999</v>
      </c>
      <c r="BG18">
        <v>-404.303</v>
      </c>
      <c r="BH18">
        <f t="shared" si="9"/>
        <v>9.7573857098663055</v>
      </c>
      <c r="BL18">
        <v>0.90900000000000003</v>
      </c>
      <c r="BM18">
        <v>-404.50400000000002</v>
      </c>
      <c r="BN18">
        <f t="shared" si="10"/>
        <v>9.6579249659400723</v>
      </c>
      <c r="BR18">
        <v>1.909</v>
      </c>
      <c r="BS18">
        <v>-404.01</v>
      </c>
      <c r="BT18">
        <f t="shared" si="11"/>
        <v>9.0025642358049041</v>
      </c>
      <c r="BU18">
        <f t="shared" si="15"/>
        <v>-2.9999999999859028E-3</v>
      </c>
      <c r="BX18">
        <v>2.403</v>
      </c>
      <c r="BY18">
        <v>-401.86500000000001</v>
      </c>
      <c r="BZ18">
        <f t="shared" si="12"/>
        <v>6.9823537528105772</v>
      </c>
      <c r="CA18">
        <f t="shared" si="16"/>
        <v>-1.2000000000000455E-2</v>
      </c>
      <c r="CD18">
        <v>1.375</v>
      </c>
      <c r="CE18">
        <v>-403.02100000000002</v>
      </c>
      <c r="CF18">
        <f t="shared" si="13"/>
        <v>8.0933610416349477</v>
      </c>
      <c r="CG18">
        <f t="shared" si="17"/>
        <v>9.9999999999909051E-3</v>
      </c>
    </row>
    <row r="19" spans="1:85" x14ac:dyDescent="0.25">
      <c r="P19" s="14">
        <v>9550.9073986546427</v>
      </c>
      <c r="Q19" s="47">
        <v>41609</v>
      </c>
      <c r="R19">
        <f t="shared" si="2"/>
        <v>9.5509073986546422</v>
      </c>
      <c r="S19">
        <f t="shared" si="3"/>
        <v>2013.9890410958903</v>
      </c>
      <c r="AB19">
        <v>1.605</v>
      </c>
      <c r="AC19">
        <v>-407.26400000000001</v>
      </c>
      <c r="AD19">
        <f t="shared" si="4"/>
        <v>11.5408670762884</v>
      </c>
      <c r="AH19">
        <v>1.105</v>
      </c>
      <c r="AI19">
        <v>-404.649</v>
      </c>
      <c r="AJ19">
        <f t="shared" si="5"/>
        <v>10.305182643680299</v>
      </c>
      <c r="AK19">
        <f t="shared" si="14"/>
        <v>10.305182643680297</v>
      </c>
      <c r="AN19">
        <v>1.0609999999999999</v>
      </c>
      <c r="AO19">
        <v>-404.58199999999999</v>
      </c>
      <c r="AP19">
        <f t="shared" si="6"/>
        <v>10.129931121038277</v>
      </c>
      <c r="AT19">
        <v>1.1279999999999999</v>
      </c>
      <c r="AU19">
        <v>-404.46699999999998</v>
      </c>
      <c r="AV19">
        <f t="shared" si="7"/>
        <v>10.021013877181652</v>
      </c>
      <c r="AZ19">
        <v>1.403</v>
      </c>
      <c r="BA19">
        <v>-404.49599999999998</v>
      </c>
      <c r="BB19">
        <f t="shared" si="8"/>
        <v>9.9599317895519466</v>
      </c>
      <c r="BF19">
        <v>2.31</v>
      </c>
      <c r="BG19">
        <v>-404.30200000000002</v>
      </c>
      <c r="BH19">
        <f t="shared" si="9"/>
        <v>9.757521709866305</v>
      </c>
      <c r="BL19">
        <v>0.96599999999999997</v>
      </c>
      <c r="BM19">
        <v>-404.50200000000001</v>
      </c>
      <c r="BN19">
        <f t="shared" si="10"/>
        <v>9.6579819659400723</v>
      </c>
      <c r="BR19">
        <v>2.028</v>
      </c>
      <c r="BS19">
        <v>-404.01</v>
      </c>
      <c r="BT19">
        <f t="shared" si="11"/>
        <v>9.0026832358049038</v>
      </c>
      <c r="BU19">
        <f t="shared" si="15"/>
        <v>-9.9999999997635314E-4</v>
      </c>
      <c r="BX19">
        <v>2.5529999999999999</v>
      </c>
      <c r="BY19">
        <v>-401.86799999999999</v>
      </c>
      <c r="BZ19">
        <f t="shared" si="12"/>
        <v>6.9825037528105778</v>
      </c>
      <c r="CA19">
        <f t="shared" si="16"/>
        <v>-7.0000000000050022E-3</v>
      </c>
      <c r="CD19">
        <v>1.46</v>
      </c>
      <c r="CE19">
        <v>-403.02</v>
      </c>
      <c r="CF19">
        <f t="shared" si="13"/>
        <v>8.0934460416349481</v>
      </c>
      <c r="CG19">
        <f t="shared" si="17"/>
        <v>4.0000000000190994E-3</v>
      </c>
    </row>
    <row r="20" spans="1:85" x14ac:dyDescent="0.25">
      <c r="P20" s="14">
        <v>8347.1641917050292</v>
      </c>
      <c r="Q20" s="47">
        <v>41609</v>
      </c>
      <c r="R20">
        <f t="shared" si="2"/>
        <v>8.3471641917050299</v>
      </c>
      <c r="S20">
        <f t="shared" si="3"/>
        <v>2013.9890410958903</v>
      </c>
      <c r="AB20">
        <v>1.7</v>
      </c>
      <c r="AC20">
        <v>-407.267</v>
      </c>
      <c r="AD20">
        <f t="shared" si="4"/>
        <v>11.5409620762884</v>
      </c>
      <c r="AH20">
        <v>1.17</v>
      </c>
      <c r="AI20">
        <v>-404.649</v>
      </c>
      <c r="AJ20">
        <f t="shared" si="5"/>
        <v>10.305247643680298</v>
      </c>
      <c r="AK20">
        <f t="shared" si="14"/>
        <v>10.305247643680298</v>
      </c>
      <c r="AN20">
        <v>1.1240000000000001</v>
      </c>
      <c r="AO20">
        <v>-404.58199999999999</v>
      </c>
      <c r="AP20">
        <f t="shared" si="6"/>
        <v>10.129994121038278</v>
      </c>
      <c r="AT20">
        <v>1.1950000000000001</v>
      </c>
      <c r="AU20">
        <v>-404.45800000000003</v>
      </c>
      <c r="AV20">
        <f t="shared" si="7"/>
        <v>10.021080877181651</v>
      </c>
      <c r="AZ20">
        <v>1.486</v>
      </c>
      <c r="BA20">
        <v>-404.49599999999998</v>
      </c>
      <c r="BB20">
        <f t="shared" si="8"/>
        <v>9.9600147895519466</v>
      </c>
      <c r="BF20">
        <v>2.4460000000000002</v>
      </c>
      <c r="BG20">
        <v>-404.298</v>
      </c>
      <c r="BH20">
        <f t="shared" si="9"/>
        <v>9.7576577098663044</v>
      </c>
      <c r="BL20">
        <v>1.0229999999999999</v>
      </c>
      <c r="BM20">
        <v>-404.5</v>
      </c>
      <c r="BN20">
        <f t="shared" si="10"/>
        <v>9.6580389659400723</v>
      </c>
      <c r="BR20">
        <v>2.1480000000000001</v>
      </c>
      <c r="BS20">
        <v>-404.01</v>
      </c>
      <c r="BT20">
        <f t="shared" si="11"/>
        <v>9.0028032358049046</v>
      </c>
      <c r="BU20">
        <f t="shared" si="15"/>
        <v>-4.0000000000190994E-3</v>
      </c>
      <c r="BX20">
        <v>2.7040000000000002</v>
      </c>
      <c r="BY20">
        <v>-401.87</v>
      </c>
      <c r="BZ20">
        <f t="shared" si="12"/>
        <v>6.9826547528105776</v>
      </c>
      <c r="CA20">
        <f t="shared" si="16"/>
        <v>-3.0000000000427463E-3</v>
      </c>
      <c r="CD20">
        <v>1.546</v>
      </c>
      <c r="CE20">
        <v>-403.02</v>
      </c>
      <c r="CF20">
        <f t="shared" si="13"/>
        <v>8.0935320416349477</v>
      </c>
      <c r="CG20">
        <f t="shared" si="17"/>
        <v>1.9999999999527063E-3</v>
      </c>
    </row>
    <row r="21" spans="1:85" x14ac:dyDescent="0.25">
      <c r="P21" s="14">
        <v>7871.0139978401785</v>
      </c>
      <c r="Q21" s="47">
        <v>41609</v>
      </c>
      <c r="R21">
        <f t="shared" si="2"/>
        <v>7.8710139978401781</v>
      </c>
      <c r="S21">
        <f t="shared" si="3"/>
        <v>2013.9890410958903</v>
      </c>
      <c r="AB21">
        <v>1.794</v>
      </c>
      <c r="AC21">
        <v>-407.26299999999998</v>
      </c>
      <c r="AD21">
        <f t="shared" si="4"/>
        <v>11.541056076288399</v>
      </c>
      <c r="AH21">
        <v>1.2350000000000001</v>
      </c>
      <c r="AI21">
        <v>-404.649</v>
      </c>
      <c r="AJ21">
        <f t="shared" si="5"/>
        <v>10.305312643680297</v>
      </c>
      <c r="AK21">
        <f t="shared" si="14"/>
        <v>10.305312643680297</v>
      </c>
      <c r="AN21">
        <v>1.1859999999999999</v>
      </c>
      <c r="AO21">
        <v>-404.584</v>
      </c>
      <c r="AP21">
        <f t="shared" si="6"/>
        <v>10.130056121038278</v>
      </c>
      <c r="AT21">
        <v>1.2609999999999999</v>
      </c>
      <c r="AU21">
        <v>-404.45100000000002</v>
      </c>
      <c r="AV21">
        <f t="shared" si="7"/>
        <v>10.021146877181652</v>
      </c>
      <c r="AZ21">
        <v>1.5680000000000001</v>
      </c>
      <c r="BA21">
        <v>-404.49599999999998</v>
      </c>
      <c r="BB21">
        <f t="shared" si="8"/>
        <v>9.9600967895519457</v>
      </c>
      <c r="BF21">
        <v>2.5819999999999999</v>
      </c>
      <c r="BG21">
        <v>-404.29599999999999</v>
      </c>
      <c r="BH21">
        <f t="shared" si="9"/>
        <v>9.7577937098663057</v>
      </c>
      <c r="BL21">
        <v>1.079</v>
      </c>
      <c r="BM21">
        <v>-404.49900000000002</v>
      </c>
      <c r="BN21">
        <f t="shared" si="10"/>
        <v>9.658094965940073</v>
      </c>
      <c r="BR21">
        <v>2.2669999999999999</v>
      </c>
      <c r="BS21">
        <v>-404.01</v>
      </c>
      <c r="BT21">
        <f t="shared" si="11"/>
        <v>9.0029222358049044</v>
      </c>
      <c r="BU21">
        <f t="shared" si="15"/>
        <v>-7.0000000000050022E-3</v>
      </c>
      <c r="BX21">
        <v>2.8540000000000001</v>
      </c>
      <c r="BY21">
        <v>-401.87299999999999</v>
      </c>
      <c r="BZ21">
        <f t="shared" si="12"/>
        <v>6.9828047528105772</v>
      </c>
      <c r="CA21">
        <f t="shared" si="16"/>
        <v>1.0000000000331966E-3</v>
      </c>
      <c r="CD21">
        <v>1.6319999999999999</v>
      </c>
      <c r="CE21">
        <v>-403.02100000000002</v>
      </c>
      <c r="CF21">
        <f t="shared" si="13"/>
        <v>8.0936180416349472</v>
      </c>
      <c r="CG21">
        <f t="shared" si="17"/>
        <v>2.0000000000095497E-3</v>
      </c>
    </row>
    <row r="22" spans="1:85" x14ac:dyDescent="0.25">
      <c r="P22" s="14">
        <v>7169.7498869339215</v>
      </c>
      <c r="Q22" s="47">
        <v>41609</v>
      </c>
      <c r="R22">
        <f t="shared" si="2"/>
        <v>7.1697498869339213</v>
      </c>
      <c r="S22">
        <f t="shared" si="3"/>
        <v>2013.9890410958903</v>
      </c>
      <c r="AB22">
        <v>1.8879999999999999</v>
      </c>
      <c r="AC22">
        <v>-407.255</v>
      </c>
      <c r="AD22">
        <f t="shared" si="4"/>
        <v>11.5411500762884</v>
      </c>
      <c r="AH22">
        <v>1.3</v>
      </c>
      <c r="AI22">
        <v>-404.64800000000002</v>
      </c>
      <c r="AJ22">
        <f t="shared" si="5"/>
        <v>10.305377643680298</v>
      </c>
      <c r="AK22">
        <f t="shared" si="14"/>
        <v>10.305377643680298</v>
      </c>
      <c r="AN22">
        <v>1.248</v>
      </c>
      <c r="AO22">
        <v>-404.58100000000002</v>
      </c>
      <c r="AP22">
        <f t="shared" si="6"/>
        <v>10.130118121038278</v>
      </c>
      <c r="AT22">
        <v>1.327</v>
      </c>
      <c r="AU22">
        <v>-404.44900000000001</v>
      </c>
      <c r="AV22">
        <f t="shared" si="7"/>
        <v>10.02121287718165</v>
      </c>
      <c r="AZ22">
        <v>1.651</v>
      </c>
      <c r="BA22">
        <v>-404.49599999999998</v>
      </c>
      <c r="BB22">
        <f t="shared" si="8"/>
        <v>9.9601797895519457</v>
      </c>
      <c r="BF22">
        <v>2.718</v>
      </c>
      <c r="BG22">
        <v>-404.29500000000002</v>
      </c>
      <c r="BH22">
        <f t="shared" si="9"/>
        <v>9.7579297098663051</v>
      </c>
      <c r="BL22">
        <v>1.1359999999999999</v>
      </c>
      <c r="BM22">
        <v>-404.49900000000002</v>
      </c>
      <c r="BN22">
        <f t="shared" si="10"/>
        <v>9.658151965940073</v>
      </c>
      <c r="BR22">
        <v>2.3860000000000001</v>
      </c>
      <c r="BS22">
        <v>-404.01</v>
      </c>
      <c r="BT22">
        <f t="shared" si="11"/>
        <v>9.0030412358049041</v>
      </c>
      <c r="BU22">
        <f t="shared" si="15"/>
        <v>-1.1000000000024102E-2</v>
      </c>
      <c r="BX22">
        <v>3.004</v>
      </c>
      <c r="BY22">
        <v>-401.87</v>
      </c>
      <c r="BZ22">
        <f t="shared" si="12"/>
        <v>6.9829547528105778</v>
      </c>
      <c r="CA22">
        <f t="shared" si="16"/>
        <v>4.9999999999954525E-3</v>
      </c>
      <c r="CD22">
        <v>1.718</v>
      </c>
      <c r="CE22">
        <v>-403.02199999999999</v>
      </c>
      <c r="CF22">
        <f t="shared" si="13"/>
        <v>8.0937040416349468</v>
      </c>
      <c r="CG22">
        <f t="shared" si="17"/>
        <v>2.0000000000095497E-3</v>
      </c>
    </row>
    <row r="23" spans="1:85" x14ac:dyDescent="0.25">
      <c r="P23" s="14">
        <v>6529.3966778228405</v>
      </c>
      <c r="Q23" s="47">
        <v>41609</v>
      </c>
      <c r="R23">
        <f t="shared" si="2"/>
        <v>6.5293966778228407</v>
      </c>
      <c r="S23">
        <f t="shared" si="3"/>
        <v>2013.9890410958903</v>
      </c>
      <c r="AB23">
        <v>1.9830000000000001</v>
      </c>
      <c r="AC23">
        <v>-407.23899999999998</v>
      </c>
      <c r="AD23">
        <f t="shared" si="4"/>
        <v>11.5412450762884</v>
      </c>
      <c r="AH23">
        <v>1.365</v>
      </c>
      <c r="AI23">
        <v>-404.64800000000002</v>
      </c>
      <c r="AJ23">
        <f t="shared" si="5"/>
        <v>10.305442643680298</v>
      </c>
      <c r="AK23">
        <f t="shared" si="14"/>
        <v>10.305442643680298</v>
      </c>
      <c r="AN23">
        <v>1.3109999999999999</v>
      </c>
      <c r="AO23">
        <v>-404.57</v>
      </c>
      <c r="AP23">
        <f t="shared" si="6"/>
        <v>10.130181121038278</v>
      </c>
      <c r="AT23">
        <v>1.3939999999999999</v>
      </c>
      <c r="AU23">
        <v>-404.44499999999999</v>
      </c>
      <c r="AV23">
        <f t="shared" si="7"/>
        <v>10.021279877181652</v>
      </c>
      <c r="AZ23">
        <v>1.7330000000000001</v>
      </c>
      <c r="BA23">
        <v>-404.49700000000001</v>
      </c>
      <c r="BB23">
        <f t="shared" si="8"/>
        <v>9.9602617895519465</v>
      </c>
      <c r="BF23">
        <v>2.8540000000000001</v>
      </c>
      <c r="BG23">
        <v>-404.29500000000002</v>
      </c>
      <c r="BH23">
        <f t="shared" si="9"/>
        <v>9.7580657098663046</v>
      </c>
      <c r="BL23">
        <v>1.1930000000000001</v>
      </c>
      <c r="BM23">
        <v>-404.49900000000002</v>
      </c>
      <c r="BN23">
        <f t="shared" si="10"/>
        <v>9.6582089659400729</v>
      </c>
      <c r="BR23">
        <v>2.5059999999999998</v>
      </c>
      <c r="BS23">
        <v>-404.01400000000001</v>
      </c>
      <c r="BT23">
        <f t="shared" si="11"/>
        <v>9.0031612358049049</v>
      </c>
      <c r="BU23">
        <f t="shared" si="15"/>
        <v>-1.4999999999986358E-2</v>
      </c>
      <c r="BX23">
        <v>3.1539999999999999</v>
      </c>
      <c r="BY23">
        <v>-401.86700000000002</v>
      </c>
      <c r="BZ23">
        <f t="shared" si="12"/>
        <v>6.9831047528105774</v>
      </c>
      <c r="CA23">
        <f t="shared" si="16"/>
        <v>7.0000000000050022E-3</v>
      </c>
      <c r="CD23">
        <v>1.804</v>
      </c>
      <c r="CE23">
        <v>-403.02300000000002</v>
      </c>
      <c r="CF23">
        <f t="shared" si="13"/>
        <v>8.0937900416349482</v>
      </c>
      <c r="CG23">
        <f t="shared" si="17"/>
        <v>2.0000000000095497E-3</v>
      </c>
    </row>
    <row r="24" spans="1:85" x14ac:dyDescent="0.25">
      <c r="P24" s="14">
        <v>5977.3462039337537</v>
      </c>
      <c r="Q24" s="47">
        <v>41609</v>
      </c>
      <c r="R24">
        <f t="shared" si="2"/>
        <v>5.9773462039337542</v>
      </c>
      <c r="S24">
        <f t="shared" si="3"/>
        <v>2013.9890410958903</v>
      </c>
      <c r="AB24">
        <v>2.077</v>
      </c>
      <c r="AC24">
        <v>-407.22</v>
      </c>
      <c r="AD24">
        <f t="shared" si="4"/>
        <v>11.541339076288399</v>
      </c>
      <c r="AH24">
        <v>1.43</v>
      </c>
      <c r="AI24">
        <v>-404.64699999999999</v>
      </c>
      <c r="AJ24">
        <f t="shared" si="5"/>
        <v>10.305507643680299</v>
      </c>
      <c r="AK24">
        <f t="shared" si="14"/>
        <v>10.305507643680299</v>
      </c>
      <c r="AN24">
        <v>1.373</v>
      </c>
      <c r="AO24">
        <v>-404.56</v>
      </c>
      <c r="AP24">
        <f t="shared" si="6"/>
        <v>10.130243121038278</v>
      </c>
      <c r="AT24">
        <v>1.46</v>
      </c>
      <c r="AU24">
        <v>-404.43900000000002</v>
      </c>
      <c r="AV24">
        <f t="shared" si="7"/>
        <v>10.02134587718165</v>
      </c>
      <c r="AZ24">
        <v>1.8160000000000001</v>
      </c>
      <c r="BA24">
        <v>-404.5</v>
      </c>
      <c r="BB24">
        <f t="shared" si="8"/>
        <v>9.9603447895519466</v>
      </c>
      <c r="BF24">
        <v>2.99</v>
      </c>
      <c r="BG24">
        <v>-404.29599999999999</v>
      </c>
      <c r="BH24">
        <f t="shared" si="9"/>
        <v>9.7582017098663041</v>
      </c>
      <c r="BL24">
        <v>1.25</v>
      </c>
      <c r="BM24">
        <v>-404.49900000000002</v>
      </c>
      <c r="BN24">
        <f t="shared" si="10"/>
        <v>9.6582659659400729</v>
      </c>
      <c r="BR24">
        <v>2.625</v>
      </c>
      <c r="BS24">
        <v>-404.017</v>
      </c>
      <c r="BT24">
        <f t="shared" si="11"/>
        <v>9.0032802358049047</v>
      </c>
      <c r="BU24">
        <f t="shared" si="15"/>
        <v>-1.9000000000005457E-2</v>
      </c>
      <c r="BX24">
        <v>3.3050000000000002</v>
      </c>
      <c r="BY24">
        <v>-401.86399999999998</v>
      </c>
      <c r="BZ24">
        <f t="shared" si="12"/>
        <v>6.9832557528105772</v>
      </c>
      <c r="CA24">
        <f t="shared" si="16"/>
        <v>9.9999999999909051E-3</v>
      </c>
      <c r="CD24">
        <v>1.89</v>
      </c>
      <c r="CE24">
        <v>-403.02300000000002</v>
      </c>
      <c r="CF24">
        <f t="shared" si="13"/>
        <v>8.0938760416349478</v>
      </c>
      <c r="CG24">
        <f t="shared" si="17"/>
        <v>2.0000000000095497E-3</v>
      </c>
    </row>
    <row r="25" spans="1:85" x14ac:dyDescent="0.25">
      <c r="P25" s="14">
        <v>6786.3461421984684</v>
      </c>
      <c r="Q25" s="47">
        <v>41852</v>
      </c>
      <c r="R25">
        <f t="shared" si="2"/>
        <v>6.7863461421984681</v>
      </c>
      <c r="S25">
        <f t="shared" si="3"/>
        <v>2014.6602739726027</v>
      </c>
      <c r="AB25">
        <v>2.1720000000000002</v>
      </c>
      <c r="AC25">
        <v>-407.202</v>
      </c>
      <c r="AD25">
        <f t="shared" si="4"/>
        <v>11.541434076288398</v>
      </c>
      <c r="AH25">
        <v>1.4950000000000001</v>
      </c>
      <c r="AI25">
        <v>-404.64600000000002</v>
      </c>
      <c r="AJ25">
        <f t="shared" si="5"/>
        <v>10.305572643680298</v>
      </c>
      <c r="AK25">
        <f t="shared" si="14"/>
        <v>10.305572643680298</v>
      </c>
      <c r="AN25">
        <v>1.4359999999999999</v>
      </c>
      <c r="AO25">
        <v>-404.55</v>
      </c>
      <c r="AP25">
        <f t="shared" si="6"/>
        <v>10.130306121038277</v>
      </c>
      <c r="AT25">
        <v>1.526</v>
      </c>
      <c r="AU25">
        <v>-404.43200000000002</v>
      </c>
      <c r="AV25">
        <f t="shared" si="7"/>
        <v>10.02141187718165</v>
      </c>
      <c r="AZ25">
        <v>1.899</v>
      </c>
      <c r="BA25">
        <v>-404.50400000000002</v>
      </c>
      <c r="BB25">
        <f t="shared" si="8"/>
        <v>9.9604277895519466</v>
      </c>
      <c r="BF25">
        <v>3.1259999999999999</v>
      </c>
      <c r="BG25">
        <v>-404.29899999999998</v>
      </c>
      <c r="BH25">
        <f t="shared" si="9"/>
        <v>9.7583377098663053</v>
      </c>
      <c r="BL25">
        <v>1.3069999999999999</v>
      </c>
      <c r="BM25">
        <v>-404.49900000000002</v>
      </c>
      <c r="BN25">
        <f t="shared" si="10"/>
        <v>9.6583229659400729</v>
      </c>
      <c r="BR25">
        <v>2.7440000000000002</v>
      </c>
      <c r="BS25">
        <v>-404.02100000000002</v>
      </c>
      <c r="BT25">
        <f t="shared" si="11"/>
        <v>9.0033992358049044</v>
      </c>
      <c r="BU25">
        <f t="shared" si="15"/>
        <v>-2.4000000000000909E-2</v>
      </c>
      <c r="BX25">
        <v>3.4550000000000001</v>
      </c>
      <c r="BY25">
        <v>-401.863</v>
      </c>
      <c r="BZ25">
        <f t="shared" si="12"/>
        <v>6.9834057528105777</v>
      </c>
      <c r="CA25">
        <f t="shared" si="16"/>
        <v>6.0000000000286491E-3</v>
      </c>
      <c r="CD25">
        <v>1.976</v>
      </c>
      <c r="CE25">
        <v>-403.024</v>
      </c>
      <c r="CF25">
        <f t="shared" si="13"/>
        <v>8.0939620416349474</v>
      </c>
      <c r="CG25">
        <f t="shared" si="17"/>
        <v>2.0000000000095497E-3</v>
      </c>
    </row>
    <row r="26" spans="1:85" x14ac:dyDescent="0.25">
      <c r="P26" s="14">
        <v>7305.2207119253962</v>
      </c>
      <c r="Q26" s="47">
        <v>41852</v>
      </c>
      <c r="R26">
        <f t="shared" si="2"/>
        <v>7.3052207119253962</v>
      </c>
      <c r="S26">
        <f t="shared" si="3"/>
        <v>2014.6602739726027</v>
      </c>
      <c r="AB26">
        <v>2.266</v>
      </c>
      <c r="AC26">
        <v>-407.19400000000002</v>
      </c>
      <c r="AD26">
        <f t="shared" si="4"/>
        <v>11.541528076288399</v>
      </c>
      <c r="AH26">
        <v>1.56</v>
      </c>
      <c r="AI26">
        <v>-404.64400000000001</v>
      </c>
      <c r="AJ26">
        <f t="shared" si="5"/>
        <v>10.305637643680297</v>
      </c>
      <c r="AK26">
        <f t="shared" si="14"/>
        <v>10.305637643680299</v>
      </c>
      <c r="AN26">
        <v>1.498</v>
      </c>
      <c r="AO26">
        <v>-404.54199999999997</v>
      </c>
      <c r="AP26">
        <f t="shared" si="6"/>
        <v>10.130368121038277</v>
      </c>
      <c r="AT26">
        <v>1.593</v>
      </c>
      <c r="AU26">
        <v>-404.42399999999998</v>
      </c>
      <c r="AV26">
        <f t="shared" si="7"/>
        <v>10.02147887718165</v>
      </c>
      <c r="AZ26">
        <v>1.9810000000000001</v>
      </c>
      <c r="BA26">
        <v>-404.50799999999998</v>
      </c>
      <c r="BB26">
        <f t="shared" si="8"/>
        <v>9.9605097895519457</v>
      </c>
      <c r="BF26">
        <v>3.262</v>
      </c>
      <c r="BG26">
        <v>-404.303</v>
      </c>
      <c r="BH26">
        <f t="shared" si="9"/>
        <v>9.7584737098663048</v>
      </c>
      <c r="BL26">
        <v>1.363</v>
      </c>
      <c r="BM26">
        <v>-404.49900000000002</v>
      </c>
      <c r="BN26">
        <f t="shared" si="10"/>
        <v>9.6583789659400718</v>
      </c>
      <c r="BR26">
        <v>2.8639999999999999</v>
      </c>
      <c r="BS26">
        <v>-404.02499999999998</v>
      </c>
      <c r="BT26">
        <f t="shared" si="11"/>
        <v>9.0035192358049034</v>
      </c>
      <c r="BU26">
        <f t="shared" si="15"/>
        <v>-2.4000000000000909E-2</v>
      </c>
      <c r="BX26">
        <v>3.605</v>
      </c>
      <c r="BY26">
        <v>-401.863</v>
      </c>
      <c r="BZ26">
        <f t="shared" si="12"/>
        <v>6.9835557528105774</v>
      </c>
      <c r="CA26">
        <f t="shared" si="16"/>
        <v>1.0000000000331966E-3</v>
      </c>
      <c r="CD26">
        <v>2.0619999999999998</v>
      </c>
      <c r="CE26">
        <v>-403.02300000000002</v>
      </c>
      <c r="CF26">
        <f t="shared" si="13"/>
        <v>8.094048041634947</v>
      </c>
      <c r="CG26">
        <f t="shared" si="17"/>
        <v>2.0000000000095497E-3</v>
      </c>
    </row>
    <row r="27" spans="1:85" x14ac:dyDescent="0.25">
      <c r="AB27">
        <v>2.36</v>
      </c>
      <c r="AC27">
        <v>-407.20699999999999</v>
      </c>
      <c r="AD27">
        <f t="shared" si="4"/>
        <v>11.5416220762884</v>
      </c>
      <c r="AH27">
        <v>1.625</v>
      </c>
      <c r="AI27">
        <v>-404.642</v>
      </c>
      <c r="AJ27">
        <f t="shared" si="5"/>
        <v>10.305702643680299</v>
      </c>
      <c r="AK27">
        <f t="shared" si="14"/>
        <v>10.305702643680297</v>
      </c>
      <c r="AN27">
        <v>1.56</v>
      </c>
      <c r="AO27">
        <v>-404.53399999999999</v>
      </c>
      <c r="AP27">
        <f t="shared" si="6"/>
        <v>10.130430121038277</v>
      </c>
      <c r="AT27">
        <v>1.659</v>
      </c>
      <c r="AU27">
        <v>-404.42500000000001</v>
      </c>
      <c r="AV27">
        <f t="shared" si="7"/>
        <v>10.02154487718165</v>
      </c>
      <c r="AZ27">
        <v>2.0640000000000001</v>
      </c>
      <c r="BA27">
        <v>-404.51100000000002</v>
      </c>
      <c r="BB27">
        <f t="shared" si="8"/>
        <v>9.9605927895519457</v>
      </c>
      <c r="BF27">
        <v>3.3969999999999998</v>
      </c>
      <c r="BG27">
        <v>-404.30700000000002</v>
      </c>
      <c r="BH27">
        <f t="shared" si="9"/>
        <v>9.758608709866305</v>
      </c>
      <c r="BL27">
        <v>1.42</v>
      </c>
      <c r="BM27">
        <v>-404.5</v>
      </c>
      <c r="BN27">
        <f t="shared" si="10"/>
        <v>9.6584359659400718</v>
      </c>
      <c r="BR27">
        <v>2.9830000000000001</v>
      </c>
      <c r="BS27">
        <v>-404.029</v>
      </c>
      <c r="BT27">
        <f t="shared" si="11"/>
        <v>9.003638235804905</v>
      </c>
      <c r="BU27">
        <f t="shared" si="15"/>
        <v>-2.6000000000010459E-2</v>
      </c>
      <c r="BX27">
        <v>3.7549999999999999</v>
      </c>
      <c r="BY27">
        <v>-401.863</v>
      </c>
      <c r="BZ27">
        <f t="shared" si="12"/>
        <v>6.983705752810577</v>
      </c>
      <c r="CA27">
        <f t="shared" si="16"/>
        <v>-4.0000000000190994E-3</v>
      </c>
      <c r="CD27">
        <v>2.1480000000000001</v>
      </c>
      <c r="CE27">
        <v>-403.02199999999999</v>
      </c>
      <c r="CF27">
        <f t="shared" si="13"/>
        <v>8.0941340416349483</v>
      </c>
      <c r="CG27">
        <f t="shared" si="17"/>
        <v>4.0000000000190994E-3</v>
      </c>
    </row>
    <row r="28" spans="1:85" x14ac:dyDescent="0.25">
      <c r="AB28">
        <v>2.4550000000000001</v>
      </c>
      <c r="AC28">
        <v>-407.221</v>
      </c>
      <c r="AD28">
        <f t="shared" si="4"/>
        <v>11.5417170762884</v>
      </c>
      <c r="AH28">
        <v>1.69</v>
      </c>
      <c r="AI28">
        <v>-404.64</v>
      </c>
      <c r="AJ28">
        <f t="shared" si="5"/>
        <v>10.305767643680298</v>
      </c>
      <c r="AK28">
        <f t="shared" si="14"/>
        <v>10.305767643680298</v>
      </c>
      <c r="AN28">
        <v>1.623</v>
      </c>
      <c r="AO28">
        <v>-404.52699999999999</v>
      </c>
      <c r="AP28">
        <f t="shared" si="6"/>
        <v>10.130493121038278</v>
      </c>
      <c r="AT28">
        <v>1.7250000000000001</v>
      </c>
      <c r="AU28">
        <v>-404.42700000000002</v>
      </c>
      <c r="AV28">
        <f t="shared" si="7"/>
        <v>10.021610877181651</v>
      </c>
      <c r="AZ28">
        <v>2.1459999999999999</v>
      </c>
      <c r="BA28">
        <v>-404.51400000000001</v>
      </c>
      <c r="BB28">
        <f t="shared" si="8"/>
        <v>9.9606747895519465</v>
      </c>
      <c r="BF28">
        <v>3.5329999999999999</v>
      </c>
      <c r="BG28">
        <v>-404.31099999999998</v>
      </c>
      <c r="BH28">
        <f t="shared" si="9"/>
        <v>9.7587447098663045</v>
      </c>
      <c r="BL28">
        <v>1.4770000000000001</v>
      </c>
      <c r="BM28">
        <v>-404.5</v>
      </c>
      <c r="BN28">
        <f t="shared" si="10"/>
        <v>9.6584929659400718</v>
      </c>
      <c r="BR28">
        <v>3.1019999999999999</v>
      </c>
      <c r="BS28">
        <v>-404.03399999999999</v>
      </c>
      <c r="BT28">
        <f t="shared" si="11"/>
        <v>9.0037572358049047</v>
      </c>
      <c r="BU28">
        <f t="shared" si="15"/>
        <v>-2.6999999999986812E-2</v>
      </c>
      <c r="BX28">
        <v>3.9049999999999998</v>
      </c>
      <c r="BY28">
        <v>-401.86399999999998</v>
      </c>
      <c r="BZ28">
        <f t="shared" si="12"/>
        <v>6.9838557528105776</v>
      </c>
      <c r="CA28">
        <f t="shared" si="16"/>
        <v>-6.0000000000286491E-3</v>
      </c>
      <c r="CD28">
        <v>2.234</v>
      </c>
      <c r="CE28">
        <v>-403.02100000000002</v>
      </c>
      <c r="CF28">
        <f t="shared" si="13"/>
        <v>8.0942200416349479</v>
      </c>
      <c r="CG28">
        <f t="shared" si="17"/>
        <v>5.9999999999718057E-3</v>
      </c>
    </row>
    <row r="29" spans="1:85" x14ac:dyDescent="0.25">
      <c r="AB29">
        <v>2.5489999999999999</v>
      </c>
      <c r="AC29">
        <v>-407.23500000000001</v>
      </c>
      <c r="AD29">
        <f t="shared" si="4"/>
        <v>11.541811076288399</v>
      </c>
      <c r="AH29">
        <v>1.7549999999999999</v>
      </c>
      <c r="AI29">
        <v>-404.63799999999998</v>
      </c>
      <c r="AJ29">
        <f t="shared" si="5"/>
        <v>10.305832643680299</v>
      </c>
      <c r="AK29">
        <f t="shared" si="14"/>
        <v>10.305832643680299</v>
      </c>
      <c r="AN29">
        <v>1.6850000000000001</v>
      </c>
      <c r="AO29">
        <v>-404.52</v>
      </c>
      <c r="AP29">
        <f t="shared" si="6"/>
        <v>10.130555121038277</v>
      </c>
      <c r="AT29">
        <v>1.792</v>
      </c>
      <c r="AU29">
        <v>-404.43</v>
      </c>
      <c r="AV29">
        <f t="shared" si="7"/>
        <v>10.02167787718165</v>
      </c>
      <c r="AZ29">
        <v>2.2290000000000001</v>
      </c>
      <c r="BA29">
        <v>-404.517</v>
      </c>
      <c r="BB29">
        <f t="shared" si="8"/>
        <v>9.9607577895519466</v>
      </c>
      <c r="BF29">
        <v>3.669</v>
      </c>
      <c r="BG29">
        <v>-404.31299999999999</v>
      </c>
      <c r="BH29">
        <f t="shared" si="9"/>
        <v>9.7588807098663057</v>
      </c>
      <c r="BL29">
        <v>1.534</v>
      </c>
      <c r="BM29">
        <v>-404.5</v>
      </c>
      <c r="BN29">
        <f t="shared" si="10"/>
        <v>9.6585499659400718</v>
      </c>
      <c r="BR29">
        <v>3.222</v>
      </c>
      <c r="BS29">
        <v>-404.03800000000001</v>
      </c>
      <c r="BT29">
        <f t="shared" si="11"/>
        <v>9.0038772358049037</v>
      </c>
      <c r="BU29">
        <f t="shared" si="15"/>
        <v>-2.8000000000020009E-2</v>
      </c>
      <c r="BX29">
        <v>4.056</v>
      </c>
      <c r="BY29">
        <v>-401.86599999999999</v>
      </c>
      <c r="BZ29">
        <f t="shared" si="12"/>
        <v>6.9840067528105774</v>
      </c>
      <c r="CA29">
        <f t="shared" si="16"/>
        <v>-6.0000000000286491E-3</v>
      </c>
      <c r="CD29">
        <v>2.3199999999999998</v>
      </c>
      <c r="CE29">
        <v>-403.02</v>
      </c>
      <c r="CF29">
        <f t="shared" si="13"/>
        <v>8.0943060416349475</v>
      </c>
      <c r="CG29">
        <f t="shared" si="17"/>
        <v>8.0000000000381988E-3</v>
      </c>
    </row>
    <row r="30" spans="1:85" x14ac:dyDescent="0.25">
      <c r="AB30">
        <v>2.6440000000000001</v>
      </c>
      <c r="AC30">
        <v>-407.24900000000002</v>
      </c>
      <c r="AD30">
        <f t="shared" si="4"/>
        <v>11.541906076288399</v>
      </c>
      <c r="AH30">
        <v>1.82</v>
      </c>
      <c r="AI30">
        <v>-404.63600000000002</v>
      </c>
      <c r="AJ30">
        <f t="shared" si="5"/>
        <v>10.305897643680298</v>
      </c>
      <c r="AK30">
        <f t="shared" si="14"/>
        <v>10.305897643680298</v>
      </c>
      <c r="AN30">
        <v>1.748</v>
      </c>
      <c r="AO30">
        <v>-404.51499999999999</v>
      </c>
      <c r="AP30">
        <f t="shared" si="6"/>
        <v>10.130618121038278</v>
      </c>
      <c r="AT30">
        <v>1.8580000000000001</v>
      </c>
      <c r="AU30">
        <v>-404.44</v>
      </c>
      <c r="AV30">
        <f t="shared" si="7"/>
        <v>10.021743877181651</v>
      </c>
      <c r="AZ30">
        <v>2.3109999999999999</v>
      </c>
      <c r="BA30">
        <v>-404.52</v>
      </c>
      <c r="BB30">
        <f t="shared" si="8"/>
        <v>9.9608397895519474</v>
      </c>
      <c r="BF30">
        <v>3.8050000000000002</v>
      </c>
      <c r="BG30">
        <v>-404.31099999999998</v>
      </c>
      <c r="BH30">
        <f t="shared" si="9"/>
        <v>9.7590167098663052</v>
      </c>
      <c r="BL30">
        <v>1.591</v>
      </c>
      <c r="BM30">
        <v>-404.50099999999998</v>
      </c>
      <c r="BN30">
        <f t="shared" si="10"/>
        <v>9.6586069659400717</v>
      </c>
      <c r="BR30">
        <v>3.3410000000000002</v>
      </c>
      <c r="BS30">
        <v>-404.04300000000001</v>
      </c>
      <c r="BT30">
        <f t="shared" si="11"/>
        <v>9.0039962358049035</v>
      </c>
      <c r="BU30">
        <f t="shared" si="15"/>
        <v>-3.0000000000029559E-2</v>
      </c>
      <c r="BX30">
        <v>4.2060000000000004</v>
      </c>
      <c r="BY30">
        <v>-401.86799999999999</v>
      </c>
      <c r="BZ30">
        <f t="shared" si="12"/>
        <v>6.984156752810577</v>
      </c>
      <c r="CA30">
        <f t="shared" si="16"/>
        <v>-4.0000000000190994E-3</v>
      </c>
      <c r="CD30">
        <v>2.4060000000000001</v>
      </c>
      <c r="CE30">
        <v>-403.01900000000001</v>
      </c>
      <c r="CF30">
        <f t="shared" si="13"/>
        <v>8.0943920416349471</v>
      </c>
      <c r="CG30">
        <f t="shared" si="17"/>
        <v>9.0000000000145519E-3</v>
      </c>
    </row>
    <row r="31" spans="1:85" x14ac:dyDescent="0.25">
      <c r="AB31">
        <v>2.738</v>
      </c>
      <c r="AC31">
        <v>-407.26400000000001</v>
      </c>
      <c r="AD31">
        <f t="shared" si="4"/>
        <v>11.542000076288399</v>
      </c>
      <c r="AH31">
        <v>1.885</v>
      </c>
      <c r="AI31">
        <v>-404.63400000000001</v>
      </c>
      <c r="AJ31">
        <f t="shared" si="5"/>
        <v>10.305962643680298</v>
      </c>
      <c r="AK31">
        <f t="shared" si="14"/>
        <v>10.305962786537439</v>
      </c>
      <c r="AN31">
        <v>1.81</v>
      </c>
      <c r="AO31">
        <v>-404.52199999999999</v>
      </c>
      <c r="AP31">
        <f t="shared" si="6"/>
        <v>10.130680121038278</v>
      </c>
      <c r="AT31">
        <v>1.925</v>
      </c>
      <c r="AU31">
        <v>-404.44799999999998</v>
      </c>
      <c r="AV31">
        <f t="shared" si="7"/>
        <v>10.02181087718165</v>
      </c>
      <c r="AZ31">
        <v>2.3940000000000001</v>
      </c>
      <c r="BA31">
        <v>-404.524</v>
      </c>
      <c r="BB31">
        <f t="shared" si="8"/>
        <v>9.9609227895519457</v>
      </c>
      <c r="BF31">
        <v>3.9409999999999998</v>
      </c>
      <c r="BG31">
        <v>-404.31</v>
      </c>
      <c r="BH31">
        <f t="shared" si="9"/>
        <v>9.7591527098663047</v>
      </c>
      <c r="BL31">
        <v>1.647</v>
      </c>
      <c r="BM31">
        <v>-404.50200000000001</v>
      </c>
      <c r="BN31">
        <f t="shared" si="10"/>
        <v>9.6586629659400725</v>
      </c>
      <c r="BR31">
        <v>3.46</v>
      </c>
      <c r="BS31">
        <v>-404.048</v>
      </c>
      <c r="BT31">
        <f t="shared" si="11"/>
        <v>9.004115235804905</v>
      </c>
      <c r="BU31">
        <f t="shared" si="15"/>
        <v>-3.0000000000029559E-2</v>
      </c>
      <c r="BX31">
        <v>4.3559999999999999</v>
      </c>
      <c r="BY31">
        <v>-401.86900000000003</v>
      </c>
      <c r="BZ31">
        <f t="shared" si="12"/>
        <v>6.9843067528105776</v>
      </c>
      <c r="CA31">
        <f t="shared" si="16"/>
        <v>-3.0000000000427463E-3</v>
      </c>
      <c r="CD31">
        <v>2.4910000000000001</v>
      </c>
      <c r="CE31">
        <v>-403.01799999999997</v>
      </c>
      <c r="CF31">
        <f t="shared" si="13"/>
        <v>8.0944770416349474</v>
      </c>
      <c r="CG31">
        <f t="shared" si="17"/>
        <v>1.1000000000024102E-2</v>
      </c>
    </row>
    <row r="32" spans="1:85" x14ac:dyDescent="0.25">
      <c r="AB32">
        <v>2.8330000000000002</v>
      </c>
      <c r="AC32">
        <v>-407.27699999999999</v>
      </c>
      <c r="AD32">
        <f t="shared" si="4"/>
        <v>11.542095076288399</v>
      </c>
      <c r="AH32">
        <v>1.95</v>
      </c>
      <c r="AI32">
        <v>-404.63200000000001</v>
      </c>
      <c r="AJ32">
        <f t="shared" si="5"/>
        <v>10.306027643680299</v>
      </c>
      <c r="AK32">
        <f t="shared" si="14"/>
        <v>10.306027929394585</v>
      </c>
      <c r="AN32">
        <v>1.873</v>
      </c>
      <c r="AO32">
        <v>-404.53500000000003</v>
      </c>
      <c r="AP32">
        <f t="shared" si="6"/>
        <v>10.130743121038277</v>
      </c>
      <c r="AT32">
        <v>1.9910000000000001</v>
      </c>
      <c r="AU32">
        <v>-404.45600000000002</v>
      </c>
      <c r="AV32">
        <f t="shared" si="7"/>
        <v>10.021876877181651</v>
      </c>
      <c r="AZ32">
        <v>2.476</v>
      </c>
      <c r="BA32">
        <v>-404.52699999999999</v>
      </c>
      <c r="BB32">
        <f t="shared" si="8"/>
        <v>9.9610047895519465</v>
      </c>
      <c r="BF32">
        <v>4.077</v>
      </c>
      <c r="BG32">
        <v>-404.31</v>
      </c>
      <c r="BH32">
        <f t="shared" si="9"/>
        <v>9.7592887098663041</v>
      </c>
      <c r="BL32">
        <v>1.704</v>
      </c>
      <c r="BM32">
        <v>-404.50200000000001</v>
      </c>
      <c r="BN32">
        <f t="shared" si="10"/>
        <v>9.6587199659400724</v>
      </c>
      <c r="BR32">
        <v>3.58</v>
      </c>
      <c r="BS32">
        <v>-404.053</v>
      </c>
      <c r="BT32">
        <f t="shared" si="11"/>
        <v>9.004235235804904</v>
      </c>
      <c r="BU32">
        <f t="shared" si="15"/>
        <v>-3.1999999999982265E-2</v>
      </c>
      <c r="BX32">
        <v>4.5060000000000002</v>
      </c>
      <c r="BY32">
        <v>-401.86900000000003</v>
      </c>
      <c r="BZ32">
        <f t="shared" si="12"/>
        <v>6.9844567528105772</v>
      </c>
      <c r="CA32">
        <f t="shared" si="16"/>
        <v>-1.0000000000331966E-3</v>
      </c>
      <c r="CD32">
        <v>2.577</v>
      </c>
      <c r="CE32">
        <v>-403.01799999999997</v>
      </c>
      <c r="CF32">
        <f t="shared" si="13"/>
        <v>8.094563041634947</v>
      </c>
      <c r="CG32">
        <f t="shared" si="17"/>
        <v>1.3000000000033651E-2</v>
      </c>
    </row>
    <row r="33" spans="28:85" x14ac:dyDescent="0.25">
      <c r="AB33">
        <v>2.927</v>
      </c>
      <c r="AC33">
        <v>-407.24700000000001</v>
      </c>
      <c r="AD33">
        <f t="shared" si="4"/>
        <v>11.542189076288398</v>
      </c>
      <c r="AH33">
        <v>2.0150000000000001</v>
      </c>
      <c r="AI33">
        <v>-404.62900000000002</v>
      </c>
      <c r="AJ33">
        <f t="shared" si="5"/>
        <v>10.306092643680298</v>
      </c>
      <c r="AK33">
        <f t="shared" si="14"/>
        <v>10.306093072251727</v>
      </c>
      <c r="AN33">
        <v>1.9350000000000001</v>
      </c>
      <c r="AO33">
        <v>-404.548</v>
      </c>
      <c r="AP33">
        <f t="shared" si="6"/>
        <v>10.130805121038277</v>
      </c>
      <c r="AT33">
        <v>2.0569999999999999</v>
      </c>
      <c r="AU33">
        <v>-404.46100000000001</v>
      </c>
      <c r="AV33">
        <f t="shared" si="7"/>
        <v>10.021942877181651</v>
      </c>
      <c r="AZ33">
        <v>2.5590000000000002</v>
      </c>
      <c r="BA33">
        <v>-404.53</v>
      </c>
      <c r="BB33">
        <f t="shared" si="8"/>
        <v>9.9610877895519465</v>
      </c>
      <c r="BF33">
        <v>4.2130000000000001</v>
      </c>
      <c r="BG33">
        <v>-404.31</v>
      </c>
      <c r="BH33">
        <f t="shared" si="9"/>
        <v>9.7594247098663054</v>
      </c>
      <c r="BL33">
        <v>1.7609999999999999</v>
      </c>
      <c r="BM33">
        <v>-404.50299999999999</v>
      </c>
      <c r="BN33">
        <f t="shared" si="10"/>
        <v>9.6587769659400724</v>
      </c>
      <c r="BR33">
        <v>3.6989999999999998</v>
      </c>
      <c r="BS33">
        <v>-404.05900000000003</v>
      </c>
      <c r="BT33">
        <f t="shared" si="11"/>
        <v>9.0043542358049038</v>
      </c>
      <c r="BU33">
        <f t="shared" si="15"/>
        <v>-2.9999999999972715E-2</v>
      </c>
      <c r="BX33">
        <v>4.6559999999999997</v>
      </c>
      <c r="BY33">
        <v>-401.86700000000002</v>
      </c>
      <c r="BZ33">
        <f t="shared" si="12"/>
        <v>6.9846067528105777</v>
      </c>
      <c r="CA33">
        <f t="shared" si="16"/>
        <v>-1.0000000000331966E-3</v>
      </c>
      <c r="CD33">
        <v>2.6629999999999998</v>
      </c>
      <c r="CE33">
        <v>-403.017</v>
      </c>
      <c r="CF33">
        <f t="shared" si="13"/>
        <v>8.0946490416349484</v>
      </c>
      <c r="CG33">
        <f t="shared" si="17"/>
        <v>1.6000000000019554E-2</v>
      </c>
    </row>
    <row r="34" spans="28:85" x14ac:dyDescent="0.25">
      <c r="AB34">
        <v>3.0209999999999999</v>
      </c>
      <c r="AC34">
        <v>-407.22199999999998</v>
      </c>
      <c r="AD34">
        <f t="shared" si="4"/>
        <v>11.542283076288399</v>
      </c>
      <c r="AH34">
        <v>2.081</v>
      </c>
      <c r="AI34">
        <v>-404.62599999999998</v>
      </c>
      <c r="AJ34">
        <f t="shared" si="5"/>
        <v>10.306158643680298</v>
      </c>
      <c r="AK34">
        <f t="shared" si="14"/>
        <v>10.306158215108869</v>
      </c>
      <c r="AN34">
        <v>1.9970000000000001</v>
      </c>
      <c r="AO34">
        <v>-404.56200000000001</v>
      </c>
      <c r="AP34">
        <f t="shared" si="6"/>
        <v>10.130867121038278</v>
      </c>
      <c r="AT34">
        <v>2.1240000000000001</v>
      </c>
      <c r="AU34">
        <v>-404.46499999999997</v>
      </c>
      <c r="AV34">
        <f t="shared" si="7"/>
        <v>10.022009877181651</v>
      </c>
      <c r="AZ34">
        <v>2.641</v>
      </c>
      <c r="BA34">
        <v>-404.53300000000002</v>
      </c>
      <c r="BB34">
        <f t="shared" si="8"/>
        <v>9.9611697895519473</v>
      </c>
      <c r="BF34">
        <v>4.3490000000000002</v>
      </c>
      <c r="BG34">
        <v>-404.30399999999997</v>
      </c>
      <c r="BH34">
        <f t="shared" si="9"/>
        <v>9.7595607098663049</v>
      </c>
      <c r="BL34">
        <v>1.8180000000000001</v>
      </c>
      <c r="BM34">
        <v>-404.50400000000002</v>
      </c>
      <c r="BN34">
        <f t="shared" si="10"/>
        <v>9.6588339659400724</v>
      </c>
      <c r="BR34">
        <v>3.8180000000000001</v>
      </c>
      <c r="BS34">
        <v>-404.06400000000002</v>
      </c>
      <c r="BT34">
        <f t="shared" si="11"/>
        <v>9.0044732358049036</v>
      </c>
      <c r="BU34">
        <f t="shared" si="15"/>
        <v>-2.4999999999977263E-2</v>
      </c>
      <c r="BX34">
        <v>4.8070000000000004</v>
      </c>
      <c r="BY34">
        <v>-401.86700000000002</v>
      </c>
      <c r="BZ34">
        <f t="shared" si="12"/>
        <v>6.9847577528105775</v>
      </c>
      <c r="CA34">
        <f t="shared" si="16"/>
        <v>-9.9999999997635314E-4</v>
      </c>
      <c r="CD34">
        <v>2.7490000000000001</v>
      </c>
      <c r="CE34">
        <v>-403.01600000000002</v>
      </c>
      <c r="CF34">
        <f t="shared" si="13"/>
        <v>8.0947350416349479</v>
      </c>
      <c r="CG34">
        <f t="shared" si="17"/>
        <v>1.9000000000005457E-2</v>
      </c>
    </row>
    <row r="35" spans="28:85" x14ac:dyDescent="0.25">
      <c r="AB35">
        <v>3.1160000000000001</v>
      </c>
      <c r="AC35">
        <v>-407.20400000000001</v>
      </c>
      <c r="AD35">
        <f t="shared" si="4"/>
        <v>11.542378076288399</v>
      </c>
      <c r="AH35">
        <v>2.1459999999999999</v>
      </c>
      <c r="AI35">
        <v>-404.62400000000002</v>
      </c>
      <c r="AJ35">
        <f t="shared" si="5"/>
        <v>10.306223643680298</v>
      </c>
      <c r="AK35">
        <f t="shared" si="14"/>
        <v>10.306223357966013</v>
      </c>
      <c r="AN35">
        <v>2.06</v>
      </c>
      <c r="AO35">
        <v>-404.577</v>
      </c>
      <c r="AP35">
        <f t="shared" si="6"/>
        <v>10.130930121038277</v>
      </c>
      <c r="AT35">
        <v>2.19</v>
      </c>
      <c r="AU35">
        <v>-404.46800000000002</v>
      </c>
      <c r="AV35">
        <f t="shared" si="7"/>
        <v>10.022075877181651</v>
      </c>
      <c r="AZ35">
        <v>2.7240000000000002</v>
      </c>
      <c r="BA35">
        <v>-404.536</v>
      </c>
      <c r="BB35">
        <f t="shared" si="8"/>
        <v>9.9612527895519474</v>
      </c>
      <c r="BF35">
        <v>4.4850000000000003</v>
      </c>
      <c r="BG35">
        <v>-404.29700000000003</v>
      </c>
      <c r="BH35">
        <f t="shared" si="9"/>
        <v>9.7596967098663043</v>
      </c>
      <c r="BL35">
        <v>1.875</v>
      </c>
      <c r="BM35">
        <v>-404.505</v>
      </c>
      <c r="BN35">
        <f t="shared" si="10"/>
        <v>9.6588909659400723</v>
      </c>
      <c r="BR35">
        <v>3.9380000000000002</v>
      </c>
      <c r="BS35">
        <v>-404.07</v>
      </c>
      <c r="BT35">
        <f t="shared" si="11"/>
        <v>9.0045932358049043</v>
      </c>
      <c r="BU35">
        <f t="shared" si="15"/>
        <v>-1.999999999998181E-2</v>
      </c>
      <c r="BX35">
        <v>4.9569999999999999</v>
      </c>
      <c r="BY35">
        <v>-401.86700000000002</v>
      </c>
      <c r="BZ35">
        <f t="shared" si="12"/>
        <v>6.9849077528105772</v>
      </c>
      <c r="CA35">
        <f t="shared" si="16"/>
        <v>-1.9999999999527063E-3</v>
      </c>
      <c r="CD35">
        <v>2.835</v>
      </c>
      <c r="CE35">
        <v>-403.01499999999999</v>
      </c>
      <c r="CF35">
        <f t="shared" si="13"/>
        <v>8.0948210416349475</v>
      </c>
      <c r="CG35">
        <f t="shared" si="17"/>
        <v>2.0999999999958163E-2</v>
      </c>
    </row>
    <row r="36" spans="28:85" x14ac:dyDescent="0.25">
      <c r="AB36">
        <v>3.21</v>
      </c>
      <c r="AC36">
        <v>-407.19200000000001</v>
      </c>
      <c r="AD36">
        <f t="shared" si="4"/>
        <v>11.5424720762884</v>
      </c>
      <c r="AH36">
        <v>2.2109999999999999</v>
      </c>
      <c r="AI36">
        <v>-404.62099999999998</v>
      </c>
      <c r="AJ36">
        <f t="shared" si="5"/>
        <v>10.306288643680299</v>
      </c>
      <c r="AK36">
        <f t="shared" si="14"/>
        <v>10.306288500823156</v>
      </c>
      <c r="AN36">
        <v>2.1219999999999999</v>
      </c>
      <c r="AO36">
        <v>-404.59199999999998</v>
      </c>
      <c r="AP36">
        <f t="shared" si="6"/>
        <v>10.130992121038277</v>
      </c>
      <c r="AT36">
        <v>2.2559999999999998</v>
      </c>
      <c r="AU36">
        <v>-404.46899999999999</v>
      </c>
      <c r="AV36">
        <f t="shared" si="7"/>
        <v>10.022141877181651</v>
      </c>
      <c r="AZ36">
        <v>2.8069999999999999</v>
      </c>
      <c r="BA36">
        <v>-404.54</v>
      </c>
      <c r="BB36">
        <f t="shared" si="8"/>
        <v>9.9613357895519457</v>
      </c>
      <c r="BF36">
        <v>4.62</v>
      </c>
      <c r="BG36">
        <v>-404.29</v>
      </c>
      <c r="BH36">
        <f t="shared" si="9"/>
        <v>9.7598317098663045</v>
      </c>
      <c r="BL36">
        <v>1.931</v>
      </c>
      <c r="BM36">
        <v>-404.50599999999997</v>
      </c>
      <c r="BN36">
        <f t="shared" si="10"/>
        <v>9.6589469659400731</v>
      </c>
      <c r="BR36">
        <v>4.0570000000000004</v>
      </c>
      <c r="BS36">
        <v>-404.07299999999998</v>
      </c>
      <c r="BT36">
        <f t="shared" si="11"/>
        <v>9.0047122358049041</v>
      </c>
      <c r="BU36">
        <f t="shared" si="15"/>
        <v>-1.3999999999953161E-2</v>
      </c>
      <c r="BX36">
        <v>5.1070000000000002</v>
      </c>
      <c r="BY36">
        <v>-401.86900000000003</v>
      </c>
      <c r="BZ36">
        <f t="shared" si="12"/>
        <v>6.9850577528105777</v>
      </c>
      <c r="CA36">
        <f t="shared" si="16"/>
        <v>-4.9999999999954525E-3</v>
      </c>
      <c r="CD36">
        <v>2.9209999999999998</v>
      </c>
      <c r="CE36">
        <v>-403.01400000000001</v>
      </c>
      <c r="CF36">
        <f t="shared" si="13"/>
        <v>8.0949070416349471</v>
      </c>
      <c r="CG36">
        <f t="shared" si="17"/>
        <v>2.4000000000000909E-2</v>
      </c>
    </row>
    <row r="37" spans="28:85" x14ac:dyDescent="0.25">
      <c r="AB37">
        <v>3.3050000000000002</v>
      </c>
      <c r="AC37">
        <v>-407.185</v>
      </c>
      <c r="AD37">
        <f t="shared" si="4"/>
        <v>11.5425670762884</v>
      </c>
      <c r="AH37">
        <v>2.2759999999999998</v>
      </c>
      <c r="AI37">
        <v>-404.61799999999999</v>
      </c>
      <c r="AJ37">
        <f t="shared" si="5"/>
        <v>10.306353643680298</v>
      </c>
      <c r="AK37">
        <f t="shared" si="14"/>
        <v>10.306353643680298</v>
      </c>
      <c r="AN37">
        <v>2.1850000000000001</v>
      </c>
      <c r="AO37">
        <v>-404.60700000000003</v>
      </c>
      <c r="AP37">
        <f t="shared" si="6"/>
        <v>10.131055121038278</v>
      </c>
      <c r="AT37">
        <v>2.323</v>
      </c>
      <c r="AU37">
        <v>-404.46800000000002</v>
      </c>
      <c r="AV37">
        <f t="shared" si="7"/>
        <v>10.022208877181651</v>
      </c>
      <c r="AZ37">
        <v>2.8889999999999998</v>
      </c>
      <c r="BA37">
        <v>-404.54500000000002</v>
      </c>
      <c r="BB37">
        <f t="shared" si="8"/>
        <v>9.9614177895519465</v>
      </c>
      <c r="BF37">
        <v>4.7560000000000002</v>
      </c>
      <c r="BG37">
        <v>-404.28199999999998</v>
      </c>
      <c r="BH37">
        <f t="shared" si="9"/>
        <v>9.759967709866304</v>
      </c>
      <c r="BL37">
        <v>1.988</v>
      </c>
      <c r="BM37">
        <v>-404.50700000000001</v>
      </c>
      <c r="BN37">
        <f t="shared" si="10"/>
        <v>9.659003965940073</v>
      </c>
      <c r="BR37">
        <v>4.1760000000000002</v>
      </c>
      <c r="BS37">
        <v>-404.07299999999998</v>
      </c>
      <c r="BT37">
        <f t="shared" si="11"/>
        <v>9.0048312358049039</v>
      </c>
      <c r="BU37">
        <f t="shared" si="15"/>
        <v>-8.9999999999577085E-3</v>
      </c>
      <c r="BX37">
        <v>5.2569999999999997</v>
      </c>
      <c r="BY37">
        <v>-401.87</v>
      </c>
      <c r="BZ37">
        <f t="shared" si="12"/>
        <v>6.9852077528105774</v>
      </c>
      <c r="CA37">
        <f t="shared" si="16"/>
        <v>-4.9999999999954525E-3</v>
      </c>
      <c r="CD37">
        <v>3.0070000000000001</v>
      </c>
      <c r="CE37">
        <v>-403.01299999999998</v>
      </c>
      <c r="CF37">
        <f t="shared" si="13"/>
        <v>8.0949930416349485</v>
      </c>
      <c r="CG37">
        <f t="shared" si="17"/>
        <v>2.5999999999953616E-2</v>
      </c>
    </row>
    <row r="38" spans="28:85" x14ac:dyDescent="0.25">
      <c r="AB38">
        <v>3.399</v>
      </c>
      <c r="AC38">
        <v>-407.18599999999998</v>
      </c>
      <c r="AD38">
        <f t="shared" si="4"/>
        <v>11.542661076288399</v>
      </c>
      <c r="AH38">
        <v>2.3410000000000002</v>
      </c>
      <c r="AI38">
        <v>-404.61500000000001</v>
      </c>
      <c r="AJ38">
        <f t="shared" si="5"/>
        <v>10.306418643680297</v>
      </c>
      <c r="AK38">
        <f t="shared" si="14"/>
        <v>10.306418643680297</v>
      </c>
      <c r="AN38">
        <v>2.2469999999999999</v>
      </c>
      <c r="AO38">
        <v>-404.62400000000002</v>
      </c>
      <c r="AP38">
        <f t="shared" si="6"/>
        <v>10.131117121038278</v>
      </c>
      <c r="AT38">
        <v>2.3889999999999998</v>
      </c>
      <c r="AU38">
        <v>-404.46499999999997</v>
      </c>
      <c r="AV38">
        <f t="shared" si="7"/>
        <v>10.022274877181651</v>
      </c>
      <c r="AZ38">
        <v>2.972</v>
      </c>
      <c r="BA38">
        <v>-404.55</v>
      </c>
      <c r="BB38">
        <f t="shared" si="8"/>
        <v>9.9615007895519465</v>
      </c>
      <c r="BF38">
        <v>4.8920000000000003</v>
      </c>
      <c r="BG38">
        <v>-404.27800000000002</v>
      </c>
      <c r="BH38">
        <f t="shared" si="9"/>
        <v>9.7601037098663053</v>
      </c>
      <c r="BL38">
        <v>2.0449999999999999</v>
      </c>
      <c r="BM38">
        <v>-404.50700000000001</v>
      </c>
      <c r="BN38">
        <f t="shared" si="10"/>
        <v>9.659060965940073</v>
      </c>
      <c r="BR38">
        <v>4.2960000000000003</v>
      </c>
      <c r="BS38">
        <v>-404.07299999999998</v>
      </c>
      <c r="BT38">
        <f t="shared" si="11"/>
        <v>9.0049512358049046</v>
      </c>
      <c r="BU38">
        <f t="shared" si="15"/>
        <v>-2.0000000000095497E-3</v>
      </c>
      <c r="BX38">
        <v>5.407</v>
      </c>
      <c r="BY38">
        <v>-401.87099999999998</v>
      </c>
      <c r="BZ38">
        <f t="shared" si="12"/>
        <v>6.985357752810577</v>
      </c>
      <c r="CA38">
        <f t="shared" si="16"/>
        <v>-4.9999999999954525E-3</v>
      </c>
      <c r="CD38">
        <v>3.093</v>
      </c>
      <c r="CE38">
        <v>-403.01</v>
      </c>
      <c r="CF38">
        <f t="shared" si="13"/>
        <v>8.0950790416349481</v>
      </c>
      <c r="CG38">
        <f t="shared" si="17"/>
        <v>2.6999999999986812E-2</v>
      </c>
    </row>
    <row r="39" spans="28:85" x14ac:dyDescent="0.25">
      <c r="AB39">
        <v>3.4929999999999999</v>
      </c>
      <c r="AC39">
        <v>-407.19400000000002</v>
      </c>
      <c r="AD39">
        <f t="shared" si="4"/>
        <v>11.542755076288399</v>
      </c>
      <c r="AH39">
        <v>2.4060000000000001</v>
      </c>
      <c r="AI39">
        <v>-404.61200000000002</v>
      </c>
      <c r="AJ39">
        <f t="shared" si="5"/>
        <v>10.306483643680298</v>
      </c>
      <c r="AK39">
        <f t="shared" si="14"/>
        <v>10.306483643680298</v>
      </c>
      <c r="AN39">
        <v>2.3090000000000002</v>
      </c>
      <c r="AO39">
        <v>-404.63900000000001</v>
      </c>
      <c r="AP39">
        <f t="shared" si="6"/>
        <v>10.131179121038278</v>
      </c>
      <c r="AT39">
        <v>2.4550000000000001</v>
      </c>
      <c r="AU39">
        <v>-404.459</v>
      </c>
      <c r="AV39">
        <f t="shared" si="7"/>
        <v>10.022340877181652</v>
      </c>
      <c r="AZ39">
        <v>3.0539999999999998</v>
      </c>
      <c r="BA39">
        <v>-404.55599999999998</v>
      </c>
      <c r="BB39">
        <f t="shared" si="8"/>
        <v>9.9615827895519473</v>
      </c>
      <c r="BF39">
        <v>5.0279999999999996</v>
      </c>
      <c r="BG39">
        <v>-404.27499999999998</v>
      </c>
      <c r="BH39">
        <f t="shared" si="9"/>
        <v>9.7602397098663047</v>
      </c>
      <c r="BL39">
        <v>2.1019999999999999</v>
      </c>
      <c r="BM39">
        <v>-404.50799999999998</v>
      </c>
      <c r="BN39">
        <f t="shared" si="10"/>
        <v>9.659117965940073</v>
      </c>
      <c r="BR39">
        <v>4.415</v>
      </c>
      <c r="BS39">
        <v>-404.07299999999998</v>
      </c>
      <c r="BT39">
        <f t="shared" si="11"/>
        <v>9.0050702358049044</v>
      </c>
      <c r="BU39">
        <f t="shared" si="15"/>
        <v>1.9999999999527063E-3</v>
      </c>
      <c r="BX39">
        <v>5.5579999999999998</v>
      </c>
      <c r="BY39">
        <v>-401.87200000000001</v>
      </c>
      <c r="BZ39">
        <f t="shared" si="12"/>
        <v>6.9855087528105777</v>
      </c>
      <c r="CA39">
        <f t="shared" si="16"/>
        <v>-1.9999999999527063E-3</v>
      </c>
      <c r="CD39">
        <v>3.1789999999999998</v>
      </c>
      <c r="CE39">
        <v>-403.00599999999997</v>
      </c>
      <c r="CF39">
        <f t="shared" si="13"/>
        <v>8.0951650416349477</v>
      </c>
      <c r="CG39">
        <f t="shared" si="17"/>
        <v>2.6999999999986812E-2</v>
      </c>
    </row>
    <row r="40" spans="28:85" x14ac:dyDescent="0.25">
      <c r="AB40">
        <v>3.5880000000000001</v>
      </c>
      <c r="AC40">
        <v>-407.209</v>
      </c>
      <c r="AD40">
        <f t="shared" si="4"/>
        <v>11.542850076288399</v>
      </c>
      <c r="AH40">
        <v>2.4710000000000001</v>
      </c>
      <c r="AI40">
        <v>-404.60899999999998</v>
      </c>
      <c r="AJ40">
        <f t="shared" si="5"/>
        <v>10.306548643680298</v>
      </c>
      <c r="AK40">
        <f t="shared" si="14"/>
        <v>10.3065486436803</v>
      </c>
      <c r="AN40">
        <v>2.3719999999999999</v>
      </c>
      <c r="AO40">
        <v>-404.62200000000001</v>
      </c>
      <c r="AP40">
        <f t="shared" si="6"/>
        <v>10.131242121038278</v>
      </c>
      <c r="AT40">
        <v>2.5219999999999998</v>
      </c>
      <c r="AU40">
        <v>-404.45299999999997</v>
      </c>
      <c r="AV40">
        <f t="shared" si="7"/>
        <v>10.022407877181651</v>
      </c>
      <c r="AZ40">
        <v>3.137</v>
      </c>
      <c r="BA40">
        <v>-404.56099999999998</v>
      </c>
      <c r="BB40">
        <f t="shared" si="8"/>
        <v>9.9616657895519474</v>
      </c>
      <c r="BF40">
        <v>5.1639999999999997</v>
      </c>
      <c r="BG40">
        <v>-404.27199999999999</v>
      </c>
      <c r="BH40">
        <f t="shared" si="9"/>
        <v>9.7603757098663042</v>
      </c>
      <c r="BL40">
        <v>2.1589999999999998</v>
      </c>
      <c r="BM40">
        <v>-404.50900000000001</v>
      </c>
      <c r="BN40">
        <f t="shared" si="10"/>
        <v>9.659174965940073</v>
      </c>
      <c r="BR40">
        <v>4.5339999999999998</v>
      </c>
      <c r="BS40">
        <v>-404.07299999999998</v>
      </c>
      <c r="BT40">
        <f t="shared" si="11"/>
        <v>9.0051892358049042</v>
      </c>
      <c r="BU40">
        <f t="shared" si="15"/>
        <v>2.9999999999859028E-3</v>
      </c>
      <c r="BX40">
        <v>5.7080000000000002</v>
      </c>
      <c r="BY40">
        <v>-401.87200000000001</v>
      </c>
      <c r="BZ40">
        <f t="shared" si="12"/>
        <v>6.9856587528105774</v>
      </c>
      <c r="CA40">
        <f t="shared" si="16"/>
        <v>0</v>
      </c>
      <c r="CD40">
        <v>3.2650000000000001</v>
      </c>
      <c r="CE40">
        <v>-403.00200000000001</v>
      </c>
      <c r="CF40">
        <f t="shared" si="13"/>
        <v>8.0952510416349472</v>
      </c>
      <c r="CG40">
        <f t="shared" si="17"/>
        <v>2.7000000000043656E-2</v>
      </c>
    </row>
    <row r="41" spans="28:85" x14ac:dyDescent="0.25">
      <c r="AB41">
        <v>3.6819999999999999</v>
      </c>
      <c r="AC41">
        <v>-407.22899999999998</v>
      </c>
      <c r="AD41">
        <f t="shared" si="4"/>
        <v>11.5429440762884</v>
      </c>
      <c r="AH41">
        <v>2.536</v>
      </c>
      <c r="AI41">
        <v>-404.60599999999999</v>
      </c>
      <c r="AJ41">
        <f t="shared" si="5"/>
        <v>10.306613643680299</v>
      </c>
      <c r="AK41">
        <f t="shared" si="14"/>
        <v>10.306613643680297</v>
      </c>
      <c r="AN41">
        <v>2.4340000000000002</v>
      </c>
      <c r="AO41">
        <v>-404.60700000000003</v>
      </c>
      <c r="AP41">
        <f t="shared" si="6"/>
        <v>10.131304121038278</v>
      </c>
      <c r="AT41">
        <v>2.5880000000000001</v>
      </c>
      <c r="AU41">
        <v>-404.447</v>
      </c>
      <c r="AV41">
        <f t="shared" si="7"/>
        <v>10.022473877181652</v>
      </c>
      <c r="AZ41">
        <v>3.2189999999999999</v>
      </c>
      <c r="BA41">
        <v>-404.56700000000001</v>
      </c>
      <c r="BB41">
        <f t="shared" si="8"/>
        <v>9.9617477895519464</v>
      </c>
      <c r="BF41">
        <v>5.3</v>
      </c>
      <c r="BG41">
        <v>-404.27</v>
      </c>
      <c r="BH41">
        <f t="shared" si="9"/>
        <v>9.7605117098663055</v>
      </c>
      <c r="BL41">
        <v>2.2160000000000002</v>
      </c>
      <c r="BM41">
        <v>-404.51</v>
      </c>
      <c r="BN41">
        <f t="shared" si="10"/>
        <v>9.6592319659400729</v>
      </c>
      <c r="BR41">
        <v>4.6539999999999999</v>
      </c>
      <c r="BS41">
        <v>-404.072</v>
      </c>
      <c r="BT41">
        <f t="shared" si="11"/>
        <v>9.0053092358049049</v>
      </c>
      <c r="BU41">
        <f t="shared" si="15"/>
        <v>4.9999999999954525E-3</v>
      </c>
      <c r="BX41">
        <v>5.8579999999999997</v>
      </c>
      <c r="BY41">
        <v>-401.87200000000001</v>
      </c>
      <c r="BZ41">
        <f t="shared" si="12"/>
        <v>6.985808752810577</v>
      </c>
      <c r="CA41">
        <f t="shared" si="16"/>
        <v>9.9999999997635314E-4</v>
      </c>
      <c r="CD41">
        <v>3.351</v>
      </c>
      <c r="CE41">
        <v>-402.99900000000002</v>
      </c>
      <c r="CF41">
        <f t="shared" si="13"/>
        <v>8.0953370416349468</v>
      </c>
      <c r="CG41">
        <f t="shared" si="17"/>
        <v>2.6999999999986812E-2</v>
      </c>
    </row>
    <row r="42" spans="28:85" x14ac:dyDescent="0.25">
      <c r="AB42">
        <v>3.7770000000000001</v>
      </c>
      <c r="AC42">
        <v>-407.24700000000001</v>
      </c>
      <c r="AD42">
        <f t="shared" si="4"/>
        <v>11.5430390762884</v>
      </c>
      <c r="AH42">
        <v>2.601</v>
      </c>
      <c r="AI42">
        <v>-404.60199999999998</v>
      </c>
      <c r="AJ42">
        <f t="shared" si="5"/>
        <v>10.306678643680298</v>
      </c>
      <c r="AK42">
        <f t="shared" si="14"/>
        <v>10.3066786436803</v>
      </c>
      <c r="AN42">
        <v>2.4969999999999999</v>
      </c>
      <c r="AO42">
        <v>-404.59300000000002</v>
      </c>
      <c r="AP42">
        <f t="shared" si="6"/>
        <v>10.131367121038277</v>
      </c>
      <c r="AT42">
        <v>2.6549999999999998</v>
      </c>
      <c r="AU42">
        <v>-404.44</v>
      </c>
      <c r="AV42">
        <f t="shared" si="7"/>
        <v>10.022540877181651</v>
      </c>
      <c r="AZ42">
        <v>3.302</v>
      </c>
      <c r="BA42">
        <v>-404.57100000000003</v>
      </c>
      <c r="BB42">
        <f t="shared" si="8"/>
        <v>9.9618307895519465</v>
      </c>
      <c r="BF42">
        <v>5.4359999999999999</v>
      </c>
      <c r="BG42">
        <v>-404.26900000000001</v>
      </c>
      <c r="BH42">
        <f t="shared" si="9"/>
        <v>9.7606477098663049</v>
      </c>
      <c r="BL42">
        <v>2.2719999999999998</v>
      </c>
      <c r="BM42">
        <v>-404.51100000000002</v>
      </c>
      <c r="BN42">
        <f t="shared" si="10"/>
        <v>9.6592879659400719</v>
      </c>
      <c r="BR42">
        <v>4.7729999999999997</v>
      </c>
      <c r="BS42">
        <v>-404.07100000000003</v>
      </c>
      <c r="BT42">
        <f t="shared" si="11"/>
        <v>9.0054282358049047</v>
      </c>
      <c r="BU42">
        <f t="shared" si="15"/>
        <v>7.0000000000050022E-3</v>
      </c>
      <c r="BX42">
        <v>6.008</v>
      </c>
      <c r="BY42">
        <v>-401.87099999999998</v>
      </c>
      <c r="BZ42">
        <f t="shared" si="12"/>
        <v>6.9859587528105775</v>
      </c>
      <c r="CA42">
        <f t="shared" si="16"/>
        <v>2.9999999999859028E-3</v>
      </c>
      <c r="CD42">
        <v>3.4359999999999999</v>
      </c>
      <c r="CE42">
        <v>-402.995</v>
      </c>
      <c r="CF42">
        <f t="shared" si="13"/>
        <v>8.0954220416349472</v>
      </c>
      <c r="CG42">
        <f t="shared" si="17"/>
        <v>2.6999999999986812E-2</v>
      </c>
    </row>
    <row r="43" spans="28:85" x14ac:dyDescent="0.25">
      <c r="AB43">
        <v>3.871</v>
      </c>
      <c r="AC43">
        <v>-407.26400000000001</v>
      </c>
      <c r="AD43">
        <f t="shared" si="4"/>
        <v>11.543133076288399</v>
      </c>
      <c r="AH43">
        <v>2.6659999999999999</v>
      </c>
      <c r="AI43">
        <v>-404.59899999999999</v>
      </c>
      <c r="AJ43">
        <f t="shared" si="5"/>
        <v>10.306743643680297</v>
      </c>
      <c r="AK43">
        <f t="shared" si="14"/>
        <v>10.306743643680297</v>
      </c>
      <c r="AN43">
        <v>2.5590000000000002</v>
      </c>
      <c r="AO43">
        <v>-404.58</v>
      </c>
      <c r="AP43">
        <f t="shared" si="6"/>
        <v>10.131429121038277</v>
      </c>
      <c r="AT43">
        <v>2.7210000000000001</v>
      </c>
      <c r="AU43">
        <v>-404.43200000000002</v>
      </c>
      <c r="AV43">
        <f t="shared" si="7"/>
        <v>10.022606877181651</v>
      </c>
      <c r="AZ43">
        <v>3.3839999999999999</v>
      </c>
      <c r="BA43">
        <v>-404.57</v>
      </c>
      <c r="BB43">
        <f t="shared" si="8"/>
        <v>9.9619127895519473</v>
      </c>
      <c r="BF43">
        <v>5.5720000000000001</v>
      </c>
      <c r="BG43">
        <v>-404.27</v>
      </c>
      <c r="BH43">
        <f t="shared" si="9"/>
        <v>9.7607837098663044</v>
      </c>
      <c r="BL43">
        <v>2.3290000000000002</v>
      </c>
      <c r="BM43">
        <v>-404.512</v>
      </c>
      <c r="BN43">
        <f t="shared" si="10"/>
        <v>9.6593449659400719</v>
      </c>
      <c r="BR43">
        <v>4.8920000000000003</v>
      </c>
      <c r="BS43">
        <v>-404.07</v>
      </c>
      <c r="BT43">
        <f t="shared" si="11"/>
        <v>9.0055472358049045</v>
      </c>
      <c r="BU43">
        <f t="shared" si="15"/>
        <v>9.9999999997635314E-4</v>
      </c>
      <c r="BX43">
        <v>6.1580000000000004</v>
      </c>
      <c r="BY43">
        <v>-401.87</v>
      </c>
      <c r="BZ43">
        <f t="shared" si="12"/>
        <v>6.9861087528105772</v>
      </c>
      <c r="CA43">
        <f t="shared" si="16"/>
        <v>2.9999999999859028E-3</v>
      </c>
      <c r="CD43">
        <v>3.5219999999999998</v>
      </c>
      <c r="CE43">
        <v>-402.99200000000002</v>
      </c>
      <c r="CF43">
        <f t="shared" si="13"/>
        <v>8.0955080416349485</v>
      </c>
      <c r="CG43">
        <f t="shared" si="17"/>
        <v>2.5999999999953616E-2</v>
      </c>
    </row>
    <row r="44" spans="28:85" x14ac:dyDescent="0.25">
      <c r="AB44">
        <v>3.9660000000000002</v>
      </c>
      <c r="AC44">
        <v>-407.28199999999998</v>
      </c>
      <c r="AD44">
        <f t="shared" si="4"/>
        <v>11.543228076288399</v>
      </c>
      <c r="AH44">
        <v>2.7309999999999999</v>
      </c>
      <c r="AI44">
        <v>-404.59800000000001</v>
      </c>
      <c r="AJ44">
        <f t="shared" si="5"/>
        <v>10.306808643680299</v>
      </c>
      <c r="AK44">
        <f t="shared" si="14"/>
        <v>10.306808643680299</v>
      </c>
      <c r="AN44">
        <v>2.6219999999999999</v>
      </c>
      <c r="AO44">
        <v>-404.56900000000002</v>
      </c>
      <c r="AP44">
        <f t="shared" si="6"/>
        <v>10.131492121038278</v>
      </c>
      <c r="AT44">
        <v>2.7869999999999999</v>
      </c>
      <c r="AU44">
        <v>-404.42599999999999</v>
      </c>
      <c r="AV44">
        <f t="shared" si="7"/>
        <v>10.02267287718165</v>
      </c>
      <c r="AZ44">
        <v>3.4670000000000001</v>
      </c>
      <c r="BA44">
        <v>-404.56900000000002</v>
      </c>
      <c r="BB44">
        <f t="shared" si="8"/>
        <v>9.9619957895519473</v>
      </c>
      <c r="BF44">
        <v>5.7080000000000002</v>
      </c>
      <c r="BG44">
        <v>-404.27</v>
      </c>
      <c r="BH44">
        <f t="shared" si="9"/>
        <v>9.7609197098663056</v>
      </c>
      <c r="BL44">
        <v>2.3860000000000001</v>
      </c>
      <c r="BM44">
        <v>-404.512</v>
      </c>
      <c r="BN44">
        <f t="shared" si="10"/>
        <v>9.6594019659400718</v>
      </c>
      <c r="BR44">
        <v>5.0110000000000001</v>
      </c>
      <c r="BS44">
        <v>-404.06799999999998</v>
      </c>
      <c r="BT44">
        <f t="shared" si="11"/>
        <v>9.0056662358049042</v>
      </c>
      <c r="BU44">
        <f t="shared" si="15"/>
        <v>-5.9999999999718057E-3</v>
      </c>
      <c r="BX44">
        <v>6.3090000000000002</v>
      </c>
      <c r="BY44">
        <v>-401.87</v>
      </c>
      <c r="BZ44">
        <f t="shared" si="12"/>
        <v>6.986259752810577</v>
      </c>
      <c r="CA44">
        <f t="shared" si="16"/>
        <v>4.9999999999954525E-3</v>
      </c>
      <c r="CD44">
        <v>3.6080000000000001</v>
      </c>
      <c r="CE44">
        <v>-402.99099999999999</v>
      </c>
      <c r="CF44">
        <f t="shared" si="13"/>
        <v>8.0955940416349481</v>
      </c>
      <c r="CG44">
        <f t="shared" si="17"/>
        <v>2.1000000000015007E-2</v>
      </c>
    </row>
    <row r="45" spans="28:85" x14ac:dyDescent="0.25">
      <c r="AB45">
        <v>4.0599999999999996</v>
      </c>
      <c r="AC45">
        <v>-407.29599999999999</v>
      </c>
      <c r="AD45">
        <f t="shared" si="4"/>
        <v>11.543322076288399</v>
      </c>
      <c r="AH45">
        <v>2.7959999999999998</v>
      </c>
      <c r="AI45">
        <v>-404.59899999999999</v>
      </c>
      <c r="AJ45">
        <f t="shared" si="5"/>
        <v>10.306873643680298</v>
      </c>
      <c r="AK45">
        <f t="shared" si="14"/>
        <v>10.3068736436803</v>
      </c>
      <c r="AN45">
        <v>2.6840000000000002</v>
      </c>
      <c r="AO45">
        <v>-404.55900000000003</v>
      </c>
      <c r="AP45">
        <f t="shared" si="6"/>
        <v>10.131554121038278</v>
      </c>
      <c r="AT45">
        <v>2.8540000000000001</v>
      </c>
      <c r="AU45">
        <v>-404.42399999999998</v>
      </c>
      <c r="AV45">
        <f t="shared" si="7"/>
        <v>10.022739877181651</v>
      </c>
      <c r="AZ45">
        <v>3.5489999999999999</v>
      </c>
      <c r="BA45">
        <v>-404.56799999999998</v>
      </c>
      <c r="BB45">
        <f t="shared" si="8"/>
        <v>9.9620777895519463</v>
      </c>
      <c r="BF45">
        <v>5.8440000000000003</v>
      </c>
      <c r="BG45">
        <v>-404.27</v>
      </c>
      <c r="BH45">
        <f t="shared" si="9"/>
        <v>9.7610557098663051</v>
      </c>
      <c r="BL45">
        <v>2.4430000000000001</v>
      </c>
      <c r="BM45">
        <v>-404.51299999999998</v>
      </c>
      <c r="BN45">
        <f t="shared" si="10"/>
        <v>9.6594589659400718</v>
      </c>
      <c r="BR45">
        <v>5.1310000000000002</v>
      </c>
      <c r="BS45">
        <v>-404.06599999999997</v>
      </c>
      <c r="BT45">
        <f t="shared" si="11"/>
        <v>9.005786235804905</v>
      </c>
      <c r="BU45">
        <f t="shared" si="15"/>
        <v>-1.2999999999976808E-2</v>
      </c>
      <c r="BX45">
        <v>6.4589999999999996</v>
      </c>
      <c r="BY45">
        <v>-401.86900000000003</v>
      </c>
      <c r="BZ45">
        <f t="shared" si="12"/>
        <v>6.9864097528105775</v>
      </c>
      <c r="CA45">
        <f t="shared" si="16"/>
        <v>7.9999999999813554E-3</v>
      </c>
      <c r="CD45">
        <v>3.694</v>
      </c>
      <c r="CE45">
        <v>-402.99</v>
      </c>
      <c r="CF45">
        <f t="shared" si="13"/>
        <v>8.0956800416349477</v>
      </c>
      <c r="CG45">
        <f t="shared" si="17"/>
        <v>1.3999999999953161E-2</v>
      </c>
    </row>
    <row r="46" spans="28:85" x14ac:dyDescent="0.25">
      <c r="AB46">
        <v>4.1539999999999999</v>
      </c>
      <c r="AC46">
        <v>-407.28699999999998</v>
      </c>
      <c r="AD46">
        <f t="shared" si="4"/>
        <v>11.543416076288398</v>
      </c>
      <c r="AH46">
        <v>2.8610000000000002</v>
      </c>
      <c r="AI46">
        <v>-404.59899999999999</v>
      </c>
      <c r="AJ46">
        <f t="shared" si="5"/>
        <v>10.306938643680297</v>
      </c>
      <c r="AK46">
        <f t="shared" si="14"/>
        <v>10.306938643680297</v>
      </c>
      <c r="AN46">
        <v>2.746</v>
      </c>
      <c r="AO46">
        <v>-404.55099999999999</v>
      </c>
      <c r="AP46">
        <f t="shared" si="6"/>
        <v>10.131616121038277</v>
      </c>
      <c r="AT46">
        <v>2.92</v>
      </c>
      <c r="AU46">
        <v>-404.42599999999999</v>
      </c>
      <c r="AV46">
        <f t="shared" si="7"/>
        <v>10.022805877181652</v>
      </c>
      <c r="AZ46">
        <v>3.6320000000000001</v>
      </c>
      <c r="BA46">
        <v>-404.56599999999997</v>
      </c>
      <c r="BB46">
        <f t="shared" si="8"/>
        <v>9.9621607895519464</v>
      </c>
      <c r="BF46">
        <v>5.9790000000000001</v>
      </c>
      <c r="BG46">
        <v>-404.27</v>
      </c>
      <c r="BH46">
        <f t="shared" si="9"/>
        <v>9.7611907098663053</v>
      </c>
      <c r="BL46">
        <v>2.5</v>
      </c>
      <c r="BM46">
        <v>-404.51299999999998</v>
      </c>
      <c r="BN46">
        <f t="shared" si="10"/>
        <v>9.6595159659400718</v>
      </c>
      <c r="BR46">
        <v>5.25</v>
      </c>
      <c r="BS46">
        <v>-404.072</v>
      </c>
      <c r="BT46">
        <f t="shared" si="11"/>
        <v>9.0059052358049048</v>
      </c>
      <c r="BU46">
        <f t="shared" si="15"/>
        <v>-2.1000000000015007E-2</v>
      </c>
      <c r="BX46">
        <v>6.609</v>
      </c>
      <c r="BY46">
        <v>-401.86900000000003</v>
      </c>
      <c r="BZ46">
        <f t="shared" si="12"/>
        <v>6.9865597528105772</v>
      </c>
      <c r="CA46">
        <f t="shared" si="16"/>
        <v>1.2000000000000455E-2</v>
      </c>
      <c r="CD46">
        <v>3.78</v>
      </c>
      <c r="CE46">
        <v>-402.98899999999998</v>
      </c>
      <c r="CF46">
        <f t="shared" si="13"/>
        <v>8.0957660416349473</v>
      </c>
      <c r="CG46">
        <f t="shared" si="17"/>
        <v>7.9999999999813554E-3</v>
      </c>
    </row>
    <row r="47" spans="28:85" x14ac:dyDescent="0.25">
      <c r="AB47">
        <v>4.2489999999999997</v>
      </c>
      <c r="AC47">
        <v>-407.27800000000002</v>
      </c>
      <c r="AD47">
        <f t="shared" si="4"/>
        <v>11.543511076288398</v>
      </c>
      <c r="AH47">
        <v>2.9260000000000002</v>
      </c>
      <c r="AI47">
        <v>-404.59899999999999</v>
      </c>
      <c r="AJ47">
        <f t="shared" si="5"/>
        <v>10.307003643680298</v>
      </c>
      <c r="AK47">
        <f t="shared" si="14"/>
        <v>10.307003643680298</v>
      </c>
      <c r="AN47">
        <v>2.8090000000000002</v>
      </c>
      <c r="AO47">
        <v>-404.54399999999998</v>
      </c>
      <c r="AP47">
        <f t="shared" si="6"/>
        <v>10.131679121038278</v>
      </c>
      <c r="AT47">
        <v>2.9860000000000002</v>
      </c>
      <c r="AU47">
        <v>-404.43200000000002</v>
      </c>
      <c r="AV47">
        <f t="shared" si="7"/>
        <v>10.02287187718165</v>
      </c>
      <c r="AZ47">
        <v>3.7149999999999999</v>
      </c>
      <c r="BA47">
        <v>-404.56400000000002</v>
      </c>
      <c r="BB47">
        <f t="shared" si="8"/>
        <v>9.9622437895519464</v>
      </c>
      <c r="BF47">
        <v>6.1150000000000002</v>
      </c>
      <c r="BG47">
        <v>-404.27300000000002</v>
      </c>
      <c r="BH47">
        <f t="shared" si="9"/>
        <v>9.7613267098663048</v>
      </c>
      <c r="BL47">
        <v>2.556</v>
      </c>
      <c r="BM47">
        <v>-404.51400000000001</v>
      </c>
      <c r="BN47">
        <f t="shared" si="10"/>
        <v>9.6595719659400725</v>
      </c>
      <c r="BR47">
        <v>5.3689999999999998</v>
      </c>
      <c r="BS47">
        <v>-404.07799999999997</v>
      </c>
      <c r="BT47">
        <f t="shared" si="11"/>
        <v>9.0060242358049045</v>
      </c>
      <c r="BU47">
        <f t="shared" si="15"/>
        <v>-2.8000000000020009E-2</v>
      </c>
      <c r="BX47">
        <v>6.7590000000000003</v>
      </c>
      <c r="BY47">
        <v>-401.86700000000002</v>
      </c>
      <c r="BZ47">
        <f t="shared" si="12"/>
        <v>6.9867097528105777</v>
      </c>
      <c r="CA47">
        <f t="shared" si="16"/>
        <v>1.6000000000019554E-2</v>
      </c>
      <c r="CD47">
        <v>3.8660000000000001</v>
      </c>
      <c r="CE47">
        <v>-402.988</v>
      </c>
      <c r="CF47">
        <f t="shared" si="13"/>
        <v>8.0958520416349469</v>
      </c>
      <c r="CG47">
        <f t="shared" si="17"/>
        <v>3.0000000000427463E-3</v>
      </c>
    </row>
    <row r="48" spans="28:85" x14ac:dyDescent="0.25">
      <c r="AB48">
        <v>4.343</v>
      </c>
      <c r="AC48">
        <v>-407.26900000000001</v>
      </c>
      <c r="AD48">
        <f t="shared" si="4"/>
        <v>11.543605076288399</v>
      </c>
      <c r="AH48">
        <v>2.9910000000000001</v>
      </c>
      <c r="AI48">
        <v>-404.6</v>
      </c>
      <c r="AJ48">
        <f t="shared" si="5"/>
        <v>10.307068643680298</v>
      </c>
      <c r="AK48">
        <f t="shared" si="14"/>
        <v>10.307068643680298</v>
      </c>
      <c r="AN48">
        <v>2.871</v>
      </c>
      <c r="AO48">
        <v>-404.54</v>
      </c>
      <c r="AP48">
        <f t="shared" si="6"/>
        <v>10.131741121038278</v>
      </c>
      <c r="AT48">
        <v>3.0529999999999999</v>
      </c>
      <c r="AU48">
        <v>-404.43799999999999</v>
      </c>
      <c r="AV48">
        <f t="shared" si="7"/>
        <v>10.022938877181652</v>
      </c>
      <c r="AZ48">
        <v>3.7970000000000002</v>
      </c>
      <c r="BA48">
        <v>-404.56099999999998</v>
      </c>
      <c r="BB48">
        <f t="shared" si="8"/>
        <v>9.9623257895519473</v>
      </c>
      <c r="BF48">
        <v>6.2510000000000003</v>
      </c>
      <c r="BG48">
        <v>-404.279</v>
      </c>
      <c r="BH48">
        <f t="shared" si="9"/>
        <v>9.7614627098663043</v>
      </c>
      <c r="BL48">
        <v>2.613</v>
      </c>
      <c r="BM48">
        <v>-404.51400000000001</v>
      </c>
      <c r="BN48">
        <f t="shared" si="10"/>
        <v>9.6596289659400725</v>
      </c>
      <c r="BR48">
        <v>5.4889999999999999</v>
      </c>
      <c r="BS48">
        <v>-404.084</v>
      </c>
      <c r="BT48">
        <f t="shared" si="11"/>
        <v>9.0061442358049035</v>
      </c>
      <c r="BU48">
        <f t="shared" si="15"/>
        <v>-3.4000000000048658E-2</v>
      </c>
      <c r="BX48">
        <v>6.9089999999999998</v>
      </c>
      <c r="BY48">
        <v>-401.863</v>
      </c>
      <c r="BZ48">
        <f t="shared" si="12"/>
        <v>6.9868597528105774</v>
      </c>
      <c r="CA48">
        <f t="shared" si="16"/>
        <v>1.7000000000052751E-2</v>
      </c>
      <c r="CD48">
        <v>3.952</v>
      </c>
      <c r="CE48">
        <v>-402.98700000000002</v>
      </c>
      <c r="CF48">
        <f t="shared" si="13"/>
        <v>8.0959380416349482</v>
      </c>
      <c r="CG48">
        <f t="shared" si="17"/>
        <v>-4.0000000000190994E-3</v>
      </c>
    </row>
    <row r="49" spans="28:85" x14ac:dyDescent="0.25">
      <c r="AB49">
        <v>4.4379999999999997</v>
      </c>
      <c r="AC49">
        <v>-407.26</v>
      </c>
      <c r="AD49">
        <f t="shared" si="4"/>
        <v>11.543700076288399</v>
      </c>
      <c r="AH49">
        <v>3.056</v>
      </c>
      <c r="AI49">
        <v>-404.6</v>
      </c>
      <c r="AJ49">
        <f t="shared" si="5"/>
        <v>10.307133643680299</v>
      </c>
      <c r="AK49">
        <f t="shared" si="14"/>
        <v>10.307133643680297</v>
      </c>
      <c r="AN49">
        <v>2.9340000000000002</v>
      </c>
      <c r="AO49">
        <v>-404.54199999999997</v>
      </c>
      <c r="AP49">
        <f t="shared" si="6"/>
        <v>10.131804121038277</v>
      </c>
      <c r="AT49">
        <v>3.1190000000000002</v>
      </c>
      <c r="AU49">
        <v>-404.44299999999998</v>
      </c>
      <c r="AV49">
        <f t="shared" si="7"/>
        <v>10.02300487718165</v>
      </c>
      <c r="AZ49">
        <v>3.88</v>
      </c>
      <c r="BA49">
        <v>-404.55599999999998</v>
      </c>
      <c r="BB49">
        <f t="shared" si="8"/>
        <v>9.9624087895519473</v>
      </c>
      <c r="BF49">
        <v>6.3869999999999996</v>
      </c>
      <c r="BG49">
        <v>-404.28399999999999</v>
      </c>
      <c r="BH49">
        <f t="shared" si="9"/>
        <v>9.7615987098663055</v>
      </c>
      <c r="BL49">
        <v>2.67</v>
      </c>
      <c r="BM49">
        <v>-404.51400000000001</v>
      </c>
      <c r="BN49">
        <f t="shared" si="10"/>
        <v>9.6596859659400724</v>
      </c>
      <c r="BR49">
        <v>5.6079999999999997</v>
      </c>
      <c r="BS49">
        <v>-404.09100000000001</v>
      </c>
      <c r="BT49">
        <f t="shared" si="11"/>
        <v>9.0062632358049051</v>
      </c>
      <c r="BU49">
        <f t="shared" si="15"/>
        <v>-3.1000000000005912E-2</v>
      </c>
      <c r="BX49">
        <v>7.06</v>
      </c>
      <c r="BY49">
        <v>-401.858</v>
      </c>
      <c r="BZ49">
        <f t="shared" si="12"/>
        <v>6.9870107528105772</v>
      </c>
      <c r="CA49">
        <f t="shared" si="16"/>
        <v>2.0000000000038654E-2</v>
      </c>
      <c r="CD49">
        <v>4.0380000000000003</v>
      </c>
      <c r="CE49">
        <v>-402.98700000000002</v>
      </c>
      <c r="CF49">
        <f t="shared" si="13"/>
        <v>8.0960240416349478</v>
      </c>
      <c r="CG49">
        <f t="shared" si="17"/>
        <v>-9.9999999999909051E-3</v>
      </c>
    </row>
    <row r="50" spans="28:85" x14ac:dyDescent="0.25">
      <c r="AB50">
        <v>4.532</v>
      </c>
      <c r="AC50">
        <v>-407.25200000000001</v>
      </c>
      <c r="AD50">
        <f t="shared" si="4"/>
        <v>11.5437940762884</v>
      </c>
      <c r="AH50">
        <v>3.121</v>
      </c>
      <c r="AI50">
        <v>-404.6</v>
      </c>
      <c r="AJ50">
        <f t="shared" si="5"/>
        <v>10.307198643680298</v>
      </c>
      <c r="AK50">
        <f t="shared" si="14"/>
        <v>10.307198643680298</v>
      </c>
      <c r="AN50">
        <v>2.996</v>
      </c>
      <c r="AO50">
        <v>-404.54199999999997</v>
      </c>
      <c r="AP50">
        <f t="shared" si="6"/>
        <v>10.131866121038277</v>
      </c>
      <c r="AT50">
        <v>3.1850000000000001</v>
      </c>
      <c r="AU50">
        <v>-404.447</v>
      </c>
      <c r="AV50">
        <f t="shared" si="7"/>
        <v>10.023070877181651</v>
      </c>
      <c r="AZ50">
        <v>3.9620000000000002</v>
      </c>
      <c r="BA50">
        <v>-404.55099999999999</v>
      </c>
      <c r="BB50">
        <f t="shared" si="8"/>
        <v>9.9624907895519463</v>
      </c>
      <c r="BF50">
        <v>6.5229999999999997</v>
      </c>
      <c r="BG50">
        <v>-404.28699999999998</v>
      </c>
      <c r="BH50">
        <f t="shared" si="9"/>
        <v>9.761734709866305</v>
      </c>
      <c r="BL50">
        <v>2.7269999999999999</v>
      </c>
      <c r="BM50">
        <v>-404.512</v>
      </c>
      <c r="BN50">
        <f t="shared" si="10"/>
        <v>9.6597429659400724</v>
      </c>
      <c r="BR50">
        <v>5.7270000000000003</v>
      </c>
      <c r="BS50">
        <v>-404.096</v>
      </c>
      <c r="BT50">
        <f t="shared" si="11"/>
        <v>9.0063822358049048</v>
      </c>
      <c r="BU50">
        <f t="shared" si="15"/>
        <v>-2.6000000000010459E-2</v>
      </c>
      <c r="BX50">
        <v>7.21</v>
      </c>
      <c r="BY50">
        <v>-401.85399999999998</v>
      </c>
      <c r="BZ50">
        <f t="shared" si="12"/>
        <v>6.9871607528105777</v>
      </c>
      <c r="CA50">
        <f t="shared" si="16"/>
        <v>2.199999999999136E-2</v>
      </c>
      <c r="CD50">
        <v>4.1239999999999997</v>
      </c>
      <c r="CE50">
        <v>-402.98899999999998</v>
      </c>
      <c r="CF50">
        <f t="shared" si="13"/>
        <v>8.0961100416349474</v>
      </c>
      <c r="CG50">
        <f t="shared" si="17"/>
        <v>-1.4000000000010004E-2</v>
      </c>
    </row>
    <row r="51" spans="28:85" x14ac:dyDescent="0.25">
      <c r="AB51">
        <v>4.6269999999999998</v>
      </c>
      <c r="AC51">
        <v>-407.24299999999999</v>
      </c>
      <c r="AD51">
        <f t="shared" si="4"/>
        <v>11.5438890762884</v>
      </c>
      <c r="AH51">
        <v>3.1859999999999999</v>
      </c>
      <c r="AI51">
        <v>-404.6</v>
      </c>
      <c r="AJ51">
        <f t="shared" si="5"/>
        <v>10.307263643680297</v>
      </c>
      <c r="AK51">
        <f t="shared" si="14"/>
        <v>10.307263643680299</v>
      </c>
      <c r="AN51">
        <v>3.0579999999999998</v>
      </c>
      <c r="AO51">
        <v>-404.54300000000001</v>
      </c>
      <c r="AP51">
        <f t="shared" si="6"/>
        <v>10.131928121038278</v>
      </c>
      <c r="AT51">
        <v>3.2519999999999998</v>
      </c>
      <c r="AU51">
        <v>-404.45100000000002</v>
      </c>
      <c r="AV51">
        <f t="shared" si="7"/>
        <v>10.02313787718165</v>
      </c>
      <c r="AZ51">
        <v>4.0449999999999999</v>
      </c>
      <c r="BA51">
        <v>-404.54500000000002</v>
      </c>
      <c r="BB51">
        <f t="shared" si="8"/>
        <v>9.9625737895519464</v>
      </c>
      <c r="BF51">
        <v>6.6589999999999998</v>
      </c>
      <c r="BG51">
        <v>-404.29</v>
      </c>
      <c r="BH51">
        <f t="shared" si="9"/>
        <v>9.7618707098663045</v>
      </c>
      <c r="BL51">
        <v>2.7839999999999998</v>
      </c>
      <c r="BM51">
        <v>-404.51</v>
      </c>
      <c r="BN51">
        <f t="shared" si="10"/>
        <v>9.6597999659400724</v>
      </c>
      <c r="BR51">
        <v>5.8470000000000004</v>
      </c>
      <c r="BS51">
        <v>-404.1</v>
      </c>
      <c r="BT51">
        <f t="shared" si="11"/>
        <v>9.0065022358049038</v>
      </c>
      <c r="BU51">
        <f t="shared" si="15"/>
        <v>-2.1000000000015007E-2</v>
      </c>
      <c r="BX51">
        <v>7.36</v>
      </c>
      <c r="BY51">
        <v>-401.85199999999998</v>
      </c>
      <c r="BZ51">
        <f t="shared" si="12"/>
        <v>6.9873107528105773</v>
      </c>
      <c r="CA51">
        <f t="shared" si="16"/>
        <v>1.799999999997226E-2</v>
      </c>
      <c r="CD51">
        <v>4.21</v>
      </c>
      <c r="CE51">
        <v>-402.99200000000002</v>
      </c>
      <c r="CF51">
        <f t="shared" si="13"/>
        <v>8.096196041634947</v>
      </c>
      <c r="CG51">
        <f t="shared" si="17"/>
        <v>-1.799999999997226E-2</v>
      </c>
    </row>
    <row r="52" spans="28:85" x14ac:dyDescent="0.25">
      <c r="AB52">
        <v>4.7210000000000001</v>
      </c>
      <c r="AC52">
        <v>-407.23500000000001</v>
      </c>
      <c r="AD52">
        <f t="shared" si="4"/>
        <v>11.543983076288399</v>
      </c>
      <c r="AH52">
        <v>3.2509999999999999</v>
      </c>
      <c r="AI52">
        <v>-404.6</v>
      </c>
      <c r="AJ52">
        <f t="shared" si="5"/>
        <v>10.307328643680298</v>
      </c>
      <c r="AK52">
        <f t="shared" si="14"/>
        <v>10.307328643680298</v>
      </c>
      <c r="AN52">
        <v>3.121</v>
      </c>
      <c r="AO52">
        <v>-404.54399999999998</v>
      </c>
      <c r="AP52">
        <f t="shared" si="6"/>
        <v>10.131991121038277</v>
      </c>
      <c r="AT52">
        <v>3.3180000000000001</v>
      </c>
      <c r="AU52">
        <v>-404.45400000000001</v>
      </c>
      <c r="AV52">
        <f t="shared" si="7"/>
        <v>10.023203877181651</v>
      </c>
      <c r="AZ52">
        <v>4.1269999999999998</v>
      </c>
      <c r="BA52">
        <v>-404.54</v>
      </c>
      <c r="BB52">
        <f t="shared" si="8"/>
        <v>9.9626557895519472</v>
      </c>
      <c r="BF52">
        <v>6.7949999999999999</v>
      </c>
      <c r="BG52">
        <v>-404.29300000000001</v>
      </c>
      <c r="BH52">
        <f t="shared" si="9"/>
        <v>9.7620067098663057</v>
      </c>
      <c r="BL52">
        <v>2.84</v>
      </c>
      <c r="BM52">
        <v>-404.50900000000001</v>
      </c>
      <c r="BN52">
        <f t="shared" si="10"/>
        <v>9.6598559659400731</v>
      </c>
      <c r="BR52">
        <v>5.9660000000000002</v>
      </c>
      <c r="BS52">
        <v>-404.10300000000001</v>
      </c>
      <c r="BT52">
        <f t="shared" si="11"/>
        <v>9.0066212358049036</v>
      </c>
      <c r="BU52">
        <f t="shared" si="15"/>
        <v>-1.6000000000019554E-2</v>
      </c>
      <c r="BX52">
        <v>7.51</v>
      </c>
      <c r="BY52">
        <v>-401.84899999999999</v>
      </c>
      <c r="BZ52">
        <f t="shared" si="12"/>
        <v>6.987460752810577</v>
      </c>
      <c r="CA52">
        <f t="shared" si="16"/>
        <v>1.1000000000024102E-2</v>
      </c>
      <c r="CD52">
        <v>4.2960000000000003</v>
      </c>
      <c r="CE52">
        <v>-402.99400000000003</v>
      </c>
      <c r="CF52">
        <f t="shared" si="13"/>
        <v>8.0962820416349484</v>
      </c>
      <c r="CG52">
        <f t="shared" si="17"/>
        <v>-2.3000000000024556E-2</v>
      </c>
    </row>
    <row r="53" spans="28:85" x14ac:dyDescent="0.25">
      <c r="AB53">
        <v>4.8150000000000004</v>
      </c>
      <c r="AC53">
        <v>-407.22899999999998</v>
      </c>
      <c r="AD53">
        <f t="shared" si="4"/>
        <v>11.544077076288399</v>
      </c>
      <c r="AH53">
        <v>3.3159999999999998</v>
      </c>
      <c r="AI53">
        <v>-404.6</v>
      </c>
      <c r="AJ53">
        <f t="shared" si="5"/>
        <v>10.307393643680298</v>
      </c>
      <c r="AK53">
        <f t="shared" si="14"/>
        <v>10.307393643680298</v>
      </c>
      <c r="AN53">
        <v>3.1829999999999998</v>
      </c>
      <c r="AO53">
        <v>-404.54399999999998</v>
      </c>
      <c r="AP53">
        <f t="shared" si="6"/>
        <v>10.132053121038277</v>
      </c>
      <c r="AT53">
        <v>3.3849999999999998</v>
      </c>
      <c r="AU53">
        <v>-404.45699999999999</v>
      </c>
      <c r="AV53">
        <f t="shared" si="7"/>
        <v>10.02327087718165</v>
      </c>
      <c r="AZ53">
        <v>4.21</v>
      </c>
      <c r="BA53">
        <v>-404.536</v>
      </c>
      <c r="BB53">
        <f t="shared" si="8"/>
        <v>9.9627387895519472</v>
      </c>
      <c r="BF53">
        <v>6.931</v>
      </c>
      <c r="BG53">
        <v>-404.29500000000002</v>
      </c>
      <c r="BH53">
        <f t="shared" si="9"/>
        <v>9.7621427098663052</v>
      </c>
      <c r="BL53">
        <v>2.8969999999999998</v>
      </c>
      <c r="BM53">
        <v>-404.50700000000001</v>
      </c>
      <c r="BN53">
        <f t="shared" si="10"/>
        <v>9.6599129659400731</v>
      </c>
      <c r="BR53">
        <v>6.085</v>
      </c>
      <c r="BS53">
        <v>-404.10399999999998</v>
      </c>
      <c r="BT53">
        <f t="shared" si="11"/>
        <v>9.0067402358049051</v>
      </c>
      <c r="BU53">
        <f t="shared" si="15"/>
        <v>-1.4000000000010004E-2</v>
      </c>
      <c r="BX53">
        <v>7.66</v>
      </c>
      <c r="BY53">
        <v>-401.84500000000003</v>
      </c>
      <c r="BZ53">
        <f t="shared" si="12"/>
        <v>6.9876107528105775</v>
      </c>
      <c r="CA53">
        <f t="shared" si="16"/>
        <v>5.9999999999718057E-3</v>
      </c>
      <c r="CD53">
        <v>4.3810000000000002</v>
      </c>
      <c r="CE53">
        <v>-402.99599999999998</v>
      </c>
      <c r="CF53">
        <f t="shared" si="13"/>
        <v>8.0963670416349469</v>
      </c>
      <c r="CG53">
        <f t="shared" si="17"/>
        <v>-2.6999999999986812E-2</v>
      </c>
    </row>
    <row r="54" spans="28:85" x14ac:dyDescent="0.25">
      <c r="AB54">
        <v>4.91</v>
      </c>
      <c r="AC54">
        <v>-407.22399999999999</v>
      </c>
      <c r="AD54">
        <f t="shared" si="4"/>
        <v>11.544172076288399</v>
      </c>
      <c r="AH54">
        <v>3.3809999999999998</v>
      </c>
      <c r="AI54">
        <v>-404.6</v>
      </c>
      <c r="AJ54">
        <f t="shared" si="5"/>
        <v>10.307458643680299</v>
      </c>
      <c r="AK54">
        <f t="shared" si="14"/>
        <v>10.307458643680297</v>
      </c>
      <c r="AN54">
        <v>3.246</v>
      </c>
      <c r="AO54">
        <v>-404.54399999999998</v>
      </c>
      <c r="AP54">
        <f t="shared" si="6"/>
        <v>10.132116121038278</v>
      </c>
      <c r="AT54">
        <v>3.4510000000000001</v>
      </c>
      <c r="AU54">
        <v>-404.45800000000003</v>
      </c>
      <c r="AV54">
        <f t="shared" si="7"/>
        <v>10.02333687718165</v>
      </c>
      <c r="AZ54">
        <v>4.2919999999999998</v>
      </c>
      <c r="BA54">
        <v>-404.53100000000001</v>
      </c>
      <c r="BB54">
        <f t="shared" si="8"/>
        <v>9.9628207895519463</v>
      </c>
      <c r="BF54">
        <v>7.0670000000000002</v>
      </c>
      <c r="BG54">
        <v>-404.298</v>
      </c>
      <c r="BH54">
        <f t="shared" si="9"/>
        <v>9.7622787098663046</v>
      </c>
      <c r="BL54">
        <v>2.9540000000000002</v>
      </c>
      <c r="BM54">
        <v>-404.505</v>
      </c>
      <c r="BN54">
        <f t="shared" si="10"/>
        <v>9.6599699659400731</v>
      </c>
      <c r="BR54">
        <v>6.2050000000000001</v>
      </c>
      <c r="BS54">
        <v>-404.10500000000002</v>
      </c>
      <c r="BT54">
        <f t="shared" si="11"/>
        <v>9.0068602358049041</v>
      </c>
      <c r="BU54">
        <f t="shared" si="15"/>
        <v>-1.2999999999976808E-2</v>
      </c>
      <c r="BX54">
        <v>7.8109999999999999</v>
      </c>
      <c r="BY54">
        <v>-401.84500000000003</v>
      </c>
      <c r="BZ54">
        <f t="shared" si="12"/>
        <v>6.9877617528105773</v>
      </c>
      <c r="CA54">
        <f t="shared" si="16"/>
        <v>9.9999999997635314E-4</v>
      </c>
      <c r="CD54">
        <v>4.4669999999999996</v>
      </c>
      <c r="CE54">
        <v>-402.99900000000002</v>
      </c>
      <c r="CF54">
        <f t="shared" si="13"/>
        <v>8.0964530416349483</v>
      </c>
      <c r="CG54">
        <f t="shared" si="17"/>
        <v>-3.1999999999982265E-2</v>
      </c>
    </row>
    <row r="55" spans="28:85" x14ac:dyDescent="0.25">
      <c r="AB55">
        <v>5.0039999999999996</v>
      </c>
      <c r="AC55">
        <v>-407.22</v>
      </c>
      <c r="AD55">
        <f t="shared" si="4"/>
        <v>11.5442660762884</v>
      </c>
      <c r="AH55">
        <v>3.4460000000000002</v>
      </c>
      <c r="AI55">
        <v>-404.59899999999999</v>
      </c>
      <c r="AJ55">
        <f t="shared" si="5"/>
        <v>10.307523643680298</v>
      </c>
      <c r="AK55">
        <f t="shared" si="14"/>
        <v>10.307523643680298</v>
      </c>
      <c r="AN55">
        <v>3.3079999999999998</v>
      </c>
      <c r="AO55">
        <v>-404.54399999999998</v>
      </c>
      <c r="AP55">
        <f t="shared" si="6"/>
        <v>10.132178121038278</v>
      </c>
      <c r="AT55">
        <v>3.5169999999999999</v>
      </c>
      <c r="AU55">
        <v>-404.47</v>
      </c>
      <c r="AV55">
        <f t="shared" si="7"/>
        <v>10.023402877181651</v>
      </c>
      <c r="AZ55">
        <v>4.375</v>
      </c>
      <c r="BA55">
        <v>-404.52800000000002</v>
      </c>
      <c r="BB55">
        <f t="shared" si="8"/>
        <v>9.9629037895519463</v>
      </c>
      <c r="BF55">
        <v>7.202</v>
      </c>
      <c r="BG55">
        <v>-404.3</v>
      </c>
      <c r="BH55">
        <f t="shared" si="9"/>
        <v>9.7624137098663049</v>
      </c>
      <c r="BL55">
        <v>3.0110000000000001</v>
      </c>
      <c r="BM55">
        <v>-404.50299999999999</v>
      </c>
      <c r="BN55">
        <f t="shared" si="10"/>
        <v>9.660026965940073</v>
      </c>
      <c r="BR55">
        <v>6.3239999999999998</v>
      </c>
      <c r="BS55">
        <v>-404.10700000000003</v>
      </c>
      <c r="BT55">
        <f t="shared" si="11"/>
        <v>9.0069792358049039</v>
      </c>
      <c r="BU55">
        <f t="shared" si="15"/>
        <v>-1.4000000000010004E-2</v>
      </c>
      <c r="BX55">
        <v>7.9610000000000003</v>
      </c>
      <c r="BY55">
        <v>-401.84699999999998</v>
      </c>
      <c r="BZ55">
        <f t="shared" si="12"/>
        <v>6.987911752810577</v>
      </c>
      <c r="CA55">
        <f t="shared" si="16"/>
        <v>-7.0000000000050022E-3</v>
      </c>
      <c r="CD55">
        <v>4.5529999999999999</v>
      </c>
      <c r="CE55">
        <v>-403.00200000000001</v>
      </c>
      <c r="CF55">
        <f t="shared" si="13"/>
        <v>8.0965390416349479</v>
      </c>
      <c r="CG55">
        <f t="shared" si="17"/>
        <v>-3.3999999999991815E-2</v>
      </c>
    </row>
    <row r="56" spans="28:85" x14ac:dyDescent="0.25">
      <c r="AB56">
        <v>5.0990000000000002</v>
      </c>
      <c r="AC56">
        <v>-407.21800000000002</v>
      </c>
      <c r="AD56">
        <f t="shared" si="4"/>
        <v>11.5443610762884</v>
      </c>
      <c r="AH56">
        <v>3.5110000000000001</v>
      </c>
      <c r="AI56">
        <v>-404.59800000000001</v>
      </c>
      <c r="AJ56">
        <f t="shared" si="5"/>
        <v>10.307588643680297</v>
      </c>
      <c r="AK56">
        <f t="shared" si="14"/>
        <v>10.307588643680299</v>
      </c>
      <c r="AN56">
        <v>3.371</v>
      </c>
      <c r="AO56">
        <v>-404.54300000000001</v>
      </c>
      <c r="AP56">
        <f t="shared" si="6"/>
        <v>10.132241121038277</v>
      </c>
      <c r="AT56">
        <v>3.5840000000000001</v>
      </c>
      <c r="AU56">
        <v>-404.483</v>
      </c>
      <c r="AV56">
        <f t="shared" si="7"/>
        <v>10.02346987718165</v>
      </c>
      <c r="AZ56">
        <v>4.4580000000000002</v>
      </c>
      <c r="BA56">
        <v>-404.52499999999998</v>
      </c>
      <c r="BB56">
        <f t="shared" si="8"/>
        <v>9.9629867895519464</v>
      </c>
      <c r="BF56">
        <v>7.3380000000000001</v>
      </c>
      <c r="BG56">
        <v>-404.30200000000002</v>
      </c>
      <c r="BH56">
        <f t="shared" si="9"/>
        <v>9.7625497098663043</v>
      </c>
      <c r="BL56">
        <v>3.0680000000000001</v>
      </c>
      <c r="BM56">
        <v>-404.50099999999998</v>
      </c>
      <c r="BN56">
        <f t="shared" si="10"/>
        <v>9.660083965940073</v>
      </c>
      <c r="BR56">
        <v>6.4429999999999996</v>
      </c>
      <c r="BS56">
        <v>-404.11</v>
      </c>
      <c r="BT56">
        <f t="shared" si="11"/>
        <v>9.0070982358049037</v>
      </c>
      <c r="BU56">
        <f t="shared" si="15"/>
        <v>-1.6999999999995907E-2</v>
      </c>
      <c r="BX56">
        <v>8.1110000000000007</v>
      </c>
      <c r="BY56">
        <v>-401.84800000000001</v>
      </c>
      <c r="BZ56">
        <f t="shared" si="12"/>
        <v>6.9880617528105775</v>
      </c>
      <c r="CA56">
        <f t="shared" si="16"/>
        <v>-1.6999999999995907E-2</v>
      </c>
      <c r="CD56">
        <v>4.6390000000000002</v>
      </c>
      <c r="CE56">
        <v>-403.005</v>
      </c>
      <c r="CF56">
        <f t="shared" si="13"/>
        <v>8.0966250416349475</v>
      </c>
      <c r="CG56">
        <f t="shared" si="17"/>
        <v>-3.4000000000048658E-2</v>
      </c>
    </row>
    <row r="57" spans="28:85" x14ac:dyDescent="0.25">
      <c r="AB57">
        <v>5.1929999999999996</v>
      </c>
      <c r="AC57">
        <v>-407.21699999999998</v>
      </c>
      <c r="AD57">
        <f t="shared" si="4"/>
        <v>11.544455076288399</v>
      </c>
      <c r="AH57">
        <v>3.5760000000000001</v>
      </c>
      <c r="AI57">
        <v>-404.59800000000001</v>
      </c>
      <c r="AJ57">
        <f t="shared" si="5"/>
        <v>10.307653643680299</v>
      </c>
      <c r="AK57">
        <f t="shared" si="14"/>
        <v>10.307653643680299</v>
      </c>
      <c r="AN57">
        <v>3.4329999999999998</v>
      </c>
      <c r="AO57">
        <v>-404.54300000000001</v>
      </c>
      <c r="AP57">
        <f t="shared" si="6"/>
        <v>10.132303121038278</v>
      </c>
      <c r="AT57">
        <v>3.65</v>
      </c>
      <c r="AU57">
        <v>-404.49799999999999</v>
      </c>
      <c r="AV57">
        <f t="shared" si="7"/>
        <v>10.023535877181651</v>
      </c>
      <c r="AZ57">
        <v>4.54</v>
      </c>
      <c r="BA57">
        <v>-404.52300000000002</v>
      </c>
      <c r="BB57">
        <f t="shared" si="8"/>
        <v>9.9630687895519472</v>
      </c>
      <c r="BF57">
        <v>7.4740000000000002</v>
      </c>
      <c r="BG57">
        <v>-404.303</v>
      </c>
      <c r="BH57">
        <f t="shared" si="9"/>
        <v>9.7626857098663056</v>
      </c>
      <c r="BL57">
        <v>3.1240000000000001</v>
      </c>
      <c r="BM57">
        <v>-404.5</v>
      </c>
      <c r="BN57">
        <f t="shared" si="10"/>
        <v>9.660139965940072</v>
      </c>
      <c r="BR57">
        <v>6.5629999999999997</v>
      </c>
      <c r="BS57">
        <v>-404.113</v>
      </c>
      <c r="BT57">
        <f t="shared" si="11"/>
        <v>9.0072182358049044</v>
      </c>
      <c r="BU57">
        <f t="shared" si="15"/>
        <v>-2.0999999999958163E-2</v>
      </c>
      <c r="BX57">
        <v>8.2609999999999992</v>
      </c>
      <c r="BY57">
        <v>-401.851</v>
      </c>
      <c r="BZ57">
        <f t="shared" si="12"/>
        <v>6.9882117528105772</v>
      </c>
      <c r="CA57">
        <f t="shared" si="16"/>
        <v>-2.2999999999967713E-2</v>
      </c>
      <c r="CD57">
        <v>4.7249999999999996</v>
      </c>
      <c r="CE57">
        <v>-403.00799999999998</v>
      </c>
      <c r="CF57">
        <f t="shared" si="13"/>
        <v>8.096711041634947</v>
      </c>
      <c r="CG57">
        <f t="shared" si="17"/>
        <v>-3.2999999999958618E-2</v>
      </c>
    </row>
    <row r="58" spans="28:85" x14ac:dyDescent="0.25">
      <c r="AB58">
        <v>5.2869999999999999</v>
      </c>
      <c r="AC58">
        <v>-407.22199999999998</v>
      </c>
      <c r="AD58">
        <f t="shared" si="4"/>
        <v>11.5445490762884</v>
      </c>
      <c r="AH58">
        <v>3.641</v>
      </c>
      <c r="AI58">
        <v>-404.59800000000001</v>
      </c>
      <c r="AJ58">
        <f t="shared" si="5"/>
        <v>10.307718643680298</v>
      </c>
      <c r="AK58">
        <f t="shared" si="14"/>
        <v>10.307718643680298</v>
      </c>
      <c r="AN58">
        <v>3.4950000000000001</v>
      </c>
      <c r="AO58">
        <v>-404.54399999999998</v>
      </c>
      <c r="AP58">
        <f t="shared" si="6"/>
        <v>10.132365121038278</v>
      </c>
      <c r="AT58">
        <v>3.7160000000000002</v>
      </c>
      <c r="AU58">
        <v>-404.51400000000001</v>
      </c>
      <c r="AV58">
        <f t="shared" si="7"/>
        <v>10.023601877181651</v>
      </c>
      <c r="AZ58">
        <v>4.6230000000000002</v>
      </c>
      <c r="BA58">
        <v>-404.52</v>
      </c>
      <c r="BB58">
        <f t="shared" si="8"/>
        <v>9.9631517895519472</v>
      </c>
      <c r="BF58">
        <v>7.61</v>
      </c>
      <c r="BG58">
        <v>-404.30500000000001</v>
      </c>
      <c r="BH58">
        <f t="shared" si="9"/>
        <v>9.762821709866305</v>
      </c>
      <c r="BL58">
        <v>3.181</v>
      </c>
      <c r="BM58">
        <v>-404.49799999999999</v>
      </c>
      <c r="BN58">
        <f t="shared" si="10"/>
        <v>9.6601969659400719</v>
      </c>
      <c r="BR58">
        <v>6.6820000000000004</v>
      </c>
      <c r="BS58">
        <v>-404.11700000000002</v>
      </c>
      <c r="BT58">
        <f t="shared" si="11"/>
        <v>9.0073372358049042</v>
      </c>
      <c r="BU58">
        <f t="shared" si="15"/>
        <v>-2.3999999999944066E-2</v>
      </c>
      <c r="BX58">
        <v>8.4109999999999996</v>
      </c>
      <c r="BY58">
        <v>-401.85599999999999</v>
      </c>
      <c r="BZ58">
        <f t="shared" si="12"/>
        <v>6.9883617528105777</v>
      </c>
      <c r="CA58">
        <f t="shared" si="16"/>
        <v>-2.4000000000000909E-2</v>
      </c>
      <c r="CD58">
        <v>4.8109999999999999</v>
      </c>
      <c r="CE58">
        <v>-403.012</v>
      </c>
      <c r="CF58">
        <f t="shared" si="13"/>
        <v>8.0967970416349484</v>
      </c>
      <c r="CG58">
        <f t="shared" si="17"/>
        <v>-3.2999999999958618E-2</v>
      </c>
    </row>
    <row r="59" spans="28:85" x14ac:dyDescent="0.25">
      <c r="AB59">
        <v>5.3819999999999997</v>
      </c>
      <c r="AC59">
        <v>-407.233</v>
      </c>
      <c r="AD59">
        <f t="shared" si="4"/>
        <v>11.5446440762884</v>
      </c>
      <c r="AH59">
        <v>3.706</v>
      </c>
      <c r="AI59">
        <v>-404.59800000000001</v>
      </c>
      <c r="AJ59">
        <f t="shared" si="5"/>
        <v>10.307783643680299</v>
      </c>
      <c r="AK59">
        <f t="shared" si="14"/>
        <v>10.307783643680297</v>
      </c>
      <c r="AN59">
        <v>3.5579999999999998</v>
      </c>
      <c r="AO59">
        <v>-404.54599999999999</v>
      </c>
      <c r="AP59">
        <f t="shared" si="6"/>
        <v>10.132428121038277</v>
      </c>
      <c r="AT59">
        <v>3.7829999999999999</v>
      </c>
      <c r="AU59">
        <v>-404.53300000000002</v>
      </c>
      <c r="AV59">
        <f t="shared" si="7"/>
        <v>10.023668877181651</v>
      </c>
      <c r="AZ59">
        <v>4.7050000000000001</v>
      </c>
      <c r="BA59">
        <v>-404.51799999999997</v>
      </c>
      <c r="BB59">
        <f t="shared" si="8"/>
        <v>9.9632337895519463</v>
      </c>
      <c r="BF59">
        <v>7.7460000000000004</v>
      </c>
      <c r="BG59">
        <v>-404.30599999999998</v>
      </c>
      <c r="BH59">
        <f t="shared" si="9"/>
        <v>9.7629577098663045</v>
      </c>
      <c r="BL59">
        <v>3.238</v>
      </c>
      <c r="BM59">
        <v>-404.49599999999998</v>
      </c>
      <c r="BN59">
        <f t="shared" si="10"/>
        <v>9.6602539659400719</v>
      </c>
      <c r="BR59">
        <v>6.8010000000000002</v>
      </c>
      <c r="BS59">
        <v>-404.12099999999998</v>
      </c>
      <c r="BT59">
        <f t="shared" si="11"/>
        <v>9.007456235804904</v>
      </c>
      <c r="BU59">
        <f t="shared" si="15"/>
        <v>-2.6999999999986812E-2</v>
      </c>
      <c r="BX59">
        <v>8.5619999999999994</v>
      </c>
      <c r="BY59">
        <v>-401.86200000000002</v>
      </c>
      <c r="BZ59">
        <f t="shared" si="12"/>
        <v>6.9885127528105775</v>
      </c>
      <c r="CA59">
        <f t="shared" si="16"/>
        <v>-2.6999999999986812E-2</v>
      </c>
      <c r="CD59">
        <v>4.8970000000000002</v>
      </c>
      <c r="CE59">
        <v>-403.01499999999999</v>
      </c>
      <c r="CF59">
        <f t="shared" si="13"/>
        <v>8.096883041634948</v>
      </c>
      <c r="CG59">
        <f t="shared" si="17"/>
        <v>-3.3000000000015461E-2</v>
      </c>
    </row>
    <row r="60" spans="28:85" x14ac:dyDescent="0.25">
      <c r="AB60">
        <v>5.476</v>
      </c>
      <c r="AC60">
        <v>-407.245</v>
      </c>
      <c r="AD60">
        <f t="shared" si="4"/>
        <v>11.544738076288398</v>
      </c>
      <c r="AH60">
        <v>3.7709999999999999</v>
      </c>
      <c r="AI60">
        <v>-404.59800000000001</v>
      </c>
      <c r="AJ60">
        <f t="shared" si="5"/>
        <v>10.307848643680298</v>
      </c>
      <c r="AK60">
        <f t="shared" si="14"/>
        <v>10.307848643680298</v>
      </c>
      <c r="AN60">
        <v>3.62</v>
      </c>
      <c r="AO60">
        <v>-404.548</v>
      </c>
      <c r="AP60">
        <f t="shared" si="6"/>
        <v>10.132490121038277</v>
      </c>
      <c r="AT60">
        <v>3.8490000000000002</v>
      </c>
      <c r="AU60">
        <v>-404.553</v>
      </c>
      <c r="AV60">
        <f t="shared" si="7"/>
        <v>10.023734877181651</v>
      </c>
      <c r="AZ60">
        <v>4.7880000000000003</v>
      </c>
      <c r="BA60">
        <v>-404.517</v>
      </c>
      <c r="BB60">
        <f t="shared" si="8"/>
        <v>9.9633167895519463</v>
      </c>
      <c r="BF60">
        <v>7.8819999999999997</v>
      </c>
      <c r="BG60">
        <v>-404.30799999999999</v>
      </c>
      <c r="BH60">
        <f t="shared" si="9"/>
        <v>9.7630937098663058</v>
      </c>
      <c r="BL60">
        <v>3.2949999999999999</v>
      </c>
      <c r="BM60">
        <v>-404.495</v>
      </c>
      <c r="BN60">
        <f t="shared" si="10"/>
        <v>9.6603109659400719</v>
      </c>
      <c r="BR60">
        <v>6.9210000000000003</v>
      </c>
      <c r="BS60">
        <v>-404.12599999999998</v>
      </c>
      <c r="BT60">
        <f t="shared" si="11"/>
        <v>9.0075762358049047</v>
      </c>
      <c r="BU60">
        <f t="shared" si="15"/>
        <v>-2.8999999999996362E-2</v>
      </c>
      <c r="BX60">
        <v>8.7119999999999997</v>
      </c>
      <c r="BY60">
        <v>-401.86799999999999</v>
      </c>
      <c r="BZ60">
        <f t="shared" si="12"/>
        <v>6.9886627528105771</v>
      </c>
      <c r="CA60">
        <f t="shared" si="16"/>
        <v>-2.8000000000020009E-2</v>
      </c>
      <c r="CD60">
        <v>4.9829999999999997</v>
      </c>
      <c r="CE60">
        <v>-403.01900000000001</v>
      </c>
      <c r="CF60">
        <f t="shared" si="13"/>
        <v>8.0969690416349476</v>
      </c>
      <c r="CG60">
        <f t="shared" si="17"/>
        <v>-3.1999999999982265E-2</v>
      </c>
    </row>
    <row r="61" spans="28:85" x14ac:dyDescent="0.25">
      <c r="AB61">
        <v>5.5709999999999997</v>
      </c>
      <c r="AC61">
        <v>-407.25</v>
      </c>
      <c r="AD61">
        <f t="shared" si="4"/>
        <v>11.544833076288398</v>
      </c>
      <c r="AH61">
        <v>3.8359999999999999</v>
      </c>
      <c r="AI61">
        <v>-404.59899999999999</v>
      </c>
      <c r="AJ61">
        <f t="shared" si="5"/>
        <v>10.307913643680298</v>
      </c>
      <c r="AK61">
        <f t="shared" si="14"/>
        <v>10.307913643680298</v>
      </c>
      <c r="AN61">
        <v>3.6829999999999998</v>
      </c>
      <c r="AO61">
        <v>-404.55</v>
      </c>
      <c r="AP61">
        <f t="shared" si="6"/>
        <v>10.132553121038278</v>
      </c>
      <c r="AT61">
        <v>3.915</v>
      </c>
      <c r="AU61">
        <v>-404.57400000000001</v>
      </c>
      <c r="AV61">
        <f t="shared" si="7"/>
        <v>10.023800877181651</v>
      </c>
      <c r="AZ61">
        <v>4.87</v>
      </c>
      <c r="BA61">
        <v>-404.517</v>
      </c>
      <c r="BB61">
        <f t="shared" si="8"/>
        <v>9.9633987895519471</v>
      </c>
      <c r="BF61">
        <v>8.0180000000000007</v>
      </c>
      <c r="BG61">
        <v>-404.31099999999998</v>
      </c>
      <c r="BH61">
        <f t="shared" si="9"/>
        <v>9.7632297098663052</v>
      </c>
      <c r="BL61">
        <v>3.3519999999999999</v>
      </c>
      <c r="BM61">
        <v>-404.495</v>
      </c>
      <c r="BN61">
        <f t="shared" si="10"/>
        <v>9.6603679659400719</v>
      </c>
      <c r="BR61">
        <v>7.04</v>
      </c>
      <c r="BS61">
        <v>-404.13099999999997</v>
      </c>
      <c r="BT61">
        <f t="shared" si="11"/>
        <v>9.0076952358049045</v>
      </c>
      <c r="BU61">
        <f t="shared" si="15"/>
        <v>-2.9999999999972715E-2</v>
      </c>
      <c r="BX61">
        <v>8.8620000000000001</v>
      </c>
      <c r="BY61">
        <v>-401.87099999999998</v>
      </c>
      <c r="BZ61">
        <f t="shared" si="12"/>
        <v>6.9888127528105777</v>
      </c>
      <c r="CA61">
        <f t="shared" si="16"/>
        <v>-2.6000000000010459E-2</v>
      </c>
      <c r="CD61">
        <v>5.069</v>
      </c>
      <c r="CE61">
        <v>-403.02100000000002</v>
      </c>
      <c r="CF61">
        <f t="shared" si="13"/>
        <v>8.0970550416349472</v>
      </c>
      <c r="CG61">
        <f t="shared" si="17"/>
        <v>-2.9999999999972715E-2</v>
      </c>
    </row>
    <row r="62" spans="28:85" x14ac:dyDescent="0.25">
      <c r="AB62">
        <v>5.665</v>
      </c>
      <c r="AC62">
        <v>-407.24900000000002</v>
      </c>
      <c r="AD62">
        <f t="shared" si="4"/>
        <v>11.544927076288399</v>
      </c>
      <c r="AH62">
        <v>3.9009999999999998</v>
      </c>
      <c r="AI62">
        <v>-404.59899999999999</v>
      </c>
      <c r="AJ62">
        <f t="shared" si="5"/>
        <v>10.307978643680299</v>
      </c>
      <c r="AK62">
        <f t="shared" si="14"/>
        <v>10.307978643680299</v>
      </c>
      <c r="AN62">
        <v>3.7450000000000001</v>
      </c>
      <c r="AO62">
        <v>-404.55099999999999</v>
      </c>
      <c r="AP62">
        <f t="shared" si="6"/>
        <v>10.132615121038278</v>
      </c>
      <c r="AT62">
        <v>3.9820000000000002</v>
      </c>
      <c r="AU62">
        <v>-404.59</v>
      </c>
      <c r="AV62">
        <f t="shared" si="7"/>
        <v>10.023867877181651</v>
      </c>
      <c r="AZ62">
        <v>4.9530000000000003</v>
      </c>
      <c r="BA62">
        <v>-404.51799999999997</v>
      </c>
      <c r="BB62">
        <f t="shared" si="8"/>
        <v>9.9634817895519472</v>
      </c>
      <c r="BF62">
        <v>8.1539999999999999</v>
      </c>
      <c r="BG62">
        <v>-404.31400000000002</v>
      </c>
      <c r="BH62">
        <f t="shared" si="9"/>
        <v>9.7633657098663047</v>
      </c>
      <c r="BL62">
        <v>3.4079999999999999</v>
      </c>
      <c r="BM62">
        <v>-404.495</v>
      </c>
      <c r="BN62">
        <f t="shared" si="10"/>
        <v>9.6604239659400726</v>
      </c>
      <c r="BR62">
        <v>7.1589999999999998</v>
      </c>
      <c r="BS62">
        <v>-404.137</v>
      </c>
      <c r="BT62">
        <f t="shared" si="11"/>
        <v>9.0078142358049043</v>
      </c>
      <c r="BU62">
        <f t="shared" si="15"/>
        <v>-2.7000000000043656E-2</v>
      </c>
      <c r="BX62">
        <v>9.0120000000000005</v>
      </c>
      <c r="BY62">
        <v>-401.875</v>
      </c>
      <c r="BZ62">
        <f t="shared" si="12"/>
        <v>6.9889627528105773</v>
      </c>
      <c r="CA62">
        <f t="shared" si="16"/>
        <v>-2.0999999999958163E-2</v>
      </c>
      <c r="CD62">
        <v>5.1550000000000002</v>
      </c>
      <c r="CE62">
        <v>-403.02300000000002</v>
      </c>
      <c r="CF62">
        <f t="shared" si="13"/>
        <v>8.0971410416349485</v>
      </c>
      <c r="CG62">
        <f t="shared" si="17"/>
        <v>-2.8000000000020009E-2</v>
      </c>
    </row>
    <row r="63" spans="28:85" x14ac:dyDescent="0.25">
      <c r="AB63">
        <v>5.76</v>
      </c>
      <c r="AC63">
        <v>-407.24299999999999</v>
      </c>
      <c r="AD63">
        <f t="shared" si="4"/>
        <v>11.545022076288399</v>
      </c>
      <c r="AH63">
        <v>3.9660000000000002</v>
      </c>
      <c r="AI63">
        <v>-404.6</v>
      </c>
      <c r="AJ63">
        <f t="shared" si="5"/>
        <v>10.308043643680298</v>
      </c>
      <c r="AK63">
        <f t="shared" si="14"/>
        <v>10.308043643680298</v>
      </c>
      <c r="AN63">
        <v>3.8069999999999999</v>
      </c>
      <c r="AO63">
        <v>-404.55099999999999</v>
      </c>
      <c r="AP63">
        <f t="shared" si="6"/>
        <v>10.132677121038277</v>
      </c>
      <c r="AT63">
        <v>4.048</v>
      </c>
      <c r="AU63">
        <v>-404.58699999999999</v>
      </c>
      <c r="AV63">
        <f t="shared" si="7"/>
        <v>10.023933877181651</v>
      </c>
      <c r="AZ63">
        <v>5.0350000000000001</v>
      </c>
      <c r="BA63">
        <v>-404.52</v>
      </c>
      <c r="BB63">
        <f t="shared" si="8"/>
        <v>9.9635637895519462</v>
      </c>
      <c r="BF63">
        <v>8.2899999999999991</v>
      </c>
      <c r="BG63">
        <v>-404.31900000000002</v>
      </c>
      <c r="BH63">
        <f t="shared" si="9"/>
        <v>9.7635017098663042</v>
      </c>
      <c r="BL63">
        <v>3.4649999999999999</v>
      </c>
      <c r="BM63">
        <v>-404.495</v>
      </c>
      <c r="BN63">
        <f t="shared" si="10"/>
        <v>9.6604809659400726</v>
      </c>
      <c r="BR63">
        <v>7.2789999999999999</v>
      </c>
      <c r="BS63">
        <v>-404.142</v>
      </c>
      <c r="BT63">
        <f t="shared" si="11"/>
        <v>9.007934235804905</v>
      </c>
      <c r="BU63">
        <f t="shared" si="15"/>
        <v>-2.1000000000015007E-2</v>
      </c>
      <c r="BX63">
        <v>9.1630000000000003</v>
      </c>
      <c r="BY63">
        <v>-401.87900000000002</v>
      </c>
      <c r="BZ63">
        <f t="shared" si="12"/>
        <v>6.9891137528105771</v>
      </c>
      <c r="CA63">
        <f t="shared" si="16"/>
        <v>-1.6999999999995907E-2</v>
      </c>
      <c r="CD63">
        <v>5.2409999999999997</v>
      </c>
      <c r="CE63">
        <v>-403.02499999999998</v>
      </c>
      <c r="CF63">
        <f t="shared" si="13"/>
        <v>8.0972270416349481</v>
      </c>
      <c r="CG63">
        <f t="shared" si="17"/>
        <v>-2.6000000000010459E-2</v>
      </c>
    </row>
    <row r="64" spans="28:85" x14ac:dyDescent="0.25">
      <c r="AB64">
        <v>5.8540000000000001</v>
      </c>
      <c r="AC64">
        <v>-407.23200000000003</v>
      </c>
      <c r="AD64">
        <f t="shared" si="4"/>
        <v>11.5451160762884</v>
      </c>
      <c r="AH64">
        <v>4.0309999999999997</v>
      </c>
      <c r="AI64">
        <v>-404.601</v>
      </c>
      <c r="AJ64">
        <f t="shared" si="5"/>
        <v>10.308108643680297</v>
      </c>
      <c r="AK64">
        <f t="shared" si="14"/>
        <v>10.308108643680299</v>
      </c>
      <c r="AN64">
        <v>3.87</v>
      </c>
      <c r="AO64">
        <v>-404.55</v>
      </c>
      <c r="AP64">
        <f t="shared" si="6"/>
        <v>10.132740121038278</v>
      </c>
      <c r="AT64">
        <v>4.1150000000000002</v>
      </c>
      <c r="AU64">
        <v>-404.57799999999997</v>
      </c>
      <c r="AV64">
        <f t="shared" si="7"/>
        <v>10.024000877181651</v>
      </c>
      <c r="AZ64">
        <v>5.1180000000000003</v>
      </c>
      <c r="BA64">
        <v>-404.52199999999999</v>
      </c>
      <c r="BB64">
        <f t="shared" si="8"/>
        <v>9.9636467895519463</v>
      </c>
      <c r="BF64">
        <v>8.4260000000000002</v>
      </c>
      <c r="BG64">
        <v>-404.32299999999998</v>
      </c>
      <c r="BH64">
        <f t="shared" si="9"/>
        <v>9.7636377098663054</v>
      </c>
      <c r="BL64">
        <v>3.5219999999999998</v>
      </c>
      <c r="BM64">
        <v>-404.495</v>
      </c>
      <c r="BN64">
        <f t="shared" si="10"/>
        <v>9.6605379659400725</v>
      </c>
      <c r="BR64">
        <v>7.3979999999999997</v>
      </c>
      <c r="BS64">
        <v>-404.14699999999999</v>
      </c>
      <c r="BT64">
        <f t="shared" si="11"/>
        <v>9.0080532358049048</v>
      </c>
      <c r="BU64">
        <f t="shared" si="15"/>
        <v>-1.6000000000019554E-2</v>
      </c>
      <c r="BX64">
        <v>9.3130000000000006</v>
      </c>
      <c r="BY64">
        <v>-401.88200000000001</v>
      </c>
      <c r="BZ64">
        <f t="shared" si="12"/>
        <v>6.9892637528105777</v>
      </c>
      <c r="CA64">
        <f t="shared" si="16"/>
        <v>-1.8000000000029104E-2</v>
      </c>
      <c r="CD64">
        <v>5.327</v>
      </c>
      <c r="CE64">
        <v>-403.02699999999999</v>
      </c>
      <c r="CF64">
        <f t="shared" si="13"/>
        <v>8.0973130416349477</v>
      </c>
      <c r="CG64">
        <f t="shared" si="17"/>
        <v>-2.199999999999136E-2</v>
      </c>
    </row>
    <row r="65" spans="28:85" x14ac:dyDescent="0.25">
      <c r="AB65">
        <v>5.9480000000000004</v>
      </c>
      <c r="AC65">
        <v>-407.21899999999999</v>
      </c>
      <c r="AD65">
        <f t="shared" si="4"/>
        <v>11.545210076288399</v>
      </c>
      <c r="AH65">
        <v>4.0960000000000001</v>
      </c>
      <c r="AI65">
        <v>-404.60300000000001</v>
      </c>
      <c r="AJ65">
        <f t="shared" si="5"/>
        <v>10.308173643680298</v>
      </c>
      <c r="AK65">
        <f t="shared" si="14"/>
        <v>10.308173643680297</v>
      </c>
      <c r="AN65">
        <v>3.9319999999999999</v>
      </c>
      <c r="AO65">
        <v>-404.54899999999998</v>
      </c>
      <c r="AP65">
        <f t="shared" si="6"/>
        <v>10.132802121038278</v>
      </c>
      <c r="AT65">
        <v>4.181</v>
      </c>
      <c r="AU65">
        <v>-404.57</v>
      </c>
      <c r="AV65">
        <f t="shared" si="7"/>
        <v>10.024066877181651</v>
      </c>
      <c r="AZ65">
        <v>5.2</v>
      </c>
      <c r="BA65">
        <v>-404.524</v>
      </c>
      <c r="BB65">
        <f t="shared" si="8"/>
        <v>9.9637287895519471</v>
      </c>
      <c r="BF65">
        <v>8.5609999999999999</v>
      </c>
      <c r="BG65">
        <v>-404.327</v>
      </c>
      <c r="BH65">
        <f t="shared" si="9"/>
        <v>9.7637727098663056</v>
      </c>
      <c r="BL65">
        <v>3.5790000000000002</v>
      </c>
      <c r="BM65">
        <v>-404.49400000000003</v>
      </c>
      <c r="BN65">
        <f t="shared" si="10"/>
        <v>9.6605949659400725</v>
      </c>
      <c r="BR65">
        <v>7.5170000000000003</v>
      </c>
      <c r="BS65">
        <v>-404.14800000000002</v>
      </c>
      <c r="BT65">
        <f t="shared" si="11"/>
        <v>9.0081722358049046</v>
      </c>
      <c r="BU65">
        <f t="shared" si="15"/>
        <v>-9.0000000000145519E-3</v>
      </c>
      <c r="BX65">
        <v>9.4629999999999992</v>
      </c>
      <c r="BY65">
        <v>-401.88299999999998</v>
      </c>
      <c r="BZ65">
        <f t="shared" si="12"/>
        <v>6.9894137528105773</v>
      </c>
      <c r="CA65">
        <f t="shared" si="16"/>
        <v>-1.6000000000019554E-2</v>
      </c>
      <c r="CD65">
        <v>5.4119999999999999</v>
      </c>
      <c r="CE65">
        <v>-403.029</v>
      </c>
      <c r="CF65">
        <f t="shared" si="13"/>
        <v>8.097398041634948</v>
      </c>
      <c r="CG65">
        <f t="shared" si="17"/>
        <v>-2.0000000000038654E-2</v>
      </c>
    </row>
    <row r="66" spans="28:85" x14ac:dyDescent="0.25">
      <c r="AB66">
        <v>6.0430000000000001</v>
      </c>
      <c r="AC66">
        <v>-407.209</v>
      </c>
      <c r="AD66">
        <f t="shared" si="4"/>
        <v>11.545305076288399</v>
      </c>
      <c r="AH66">
        <v>4.1609999999999996</v>
      </c>
      <c r="AI66">
        <v>-404.60500000000002</v>
      </c>
      <c r="AJ66">
        <f t="shared" si="5"/>
        <v>10.308238643680298</v>
      </c>
      <c r="AK66">
        <f t="shared" si="14"/>
        <v>10.308238643680298</v>
      </c>
      <c r="AN66">
        <v>3.9950000000000001</v>
      </c>
      <c r="AO66">
        <v>-404.54199999999997</v>
      </c>
      <c r="AP66">
        <f t="shared" si="6"/>
        <v>10.132865121038277</v>
      </c>
      <c r="AT66">
        <v>4.2469999999999999</v>
      </c>
      <c r="AU66">
        <v>-404.56400000000002</v>
      </c>
      <c r="AV66">
        <f t="shared" si="7"/>
        <v>10.024132877181652</v>
      </c>
      <c r="AZ66">
        <v>5.2830000000000004</v>
      </c>
      <c r="BA66">
        <v>-404.52600000000001</v>
      </c>
      <c r="BB66">
        <f t="shared" si="8"/>
        <v>9.9638117895519471</v>
      </c>
      <c r="BF66">
        <v>8.6969999999999992</v>
      </c>
      <c r="BG66">
        <v>-404.33199999999999</v>
      </c>
      <c r="BH66">
        <f t="shared" si="9"/>
        <v>9.7639087098663051</v>
      </c>
      <c r="BL66">
        <v>3.6360000000000001</v>
      </c>
      <c r="BM66">
        <v>-404.495</v>
      </c>
      <c r="BN66">
        <f t="shared" si="10"/>
        <v>9.6606519659400725</v>
      </c>
      <c r="BR66">
        <v>7.6369999999999996</v>
      </c>
      <c r="BS66">
        <v>-404.14699999999999</v>
      </c>
      <c r="BT66">
        <f t="shared" si="11"/>
        <v>9.0082922358049036</v>
      </c>
      <c r="BU66">
        <f t="shared" si="15"/>
        <v>-9.9999999997635314E-4</v>
      </c>
      <c r="BX66">
        <v>9.6129999999999995</v>
      </c>
      <c r="BY66">
        <v>-401.88499999999999</v>
      </c>
      <c r="BZ66">
        <f t="shared" si="12"/>
        <v>6.989563752810577</v>
      </c>
      <c r="CA66">
        <f t="shared" si="16"/>
        <v>-1.2999999999976808E-2</v>
      </c>
      <c r="CD66">
        <v>5.4980000000000002</v>
      </c>
      <c r="CE66">
        <v>-403.03100000000001</v>
      </c>
      <c r="CF66">
        <f t="shared" si="13"/>
        <v>8.0974840416349476</v>
      </c>
      <c r="CG66">
        <f t="shared" si="17"/>
        <v>-1.6999999999995907E-2</v>
      </c>
    </row>
    <row r="67" spans="28:85" x14ac:dyDescent="0.25">
      <c r="AB67">
        <v>6.1369999999999996</v>
      </c>
      <c r="AC67">
        <v>-407.20299999999997</v>
      </c>
      <c r="AD67">
        <f t="shared" ref="AD67:AD130" si="18">11.5847620762884+(-45.5+AB67)/1000</f>
        <v>11.545399076288399</v>
      </c>
      <c r="AH67">
        <v>4.226</v>
      </c>
      <c r="AI67">
        <v>-404.60899999999998</v>
      </c>
      <c r="AJ67">
        <f t="shared" ref="AJ67:AJ130" si="19">$V$6+(-52.5+AH67)/1000</f>
        <v>10.308303643680299</v>
      </c>
      <c r="AK67">
        <f t="shared" si="14"/>
        <v>10.308303643680299</v>
      </c>
      <c r="AN67">
        <v>4.0570000000000004</v>
      </c>
      <c r="AO67">
        <v>-404.53500000000003</v>
      </c>
      <c r="AP67">
        <f t="shared" ref="AP67:AP130" si="20">$V$7+(-29.6+AN67)/1000</f>
        <v>10.132927121038277</v>
      </c>
      <c r="AT67">
        <v>4.3140000000000001</v>
      </c>
      <c r="AU67">
        <v>-404.56</v>
      </c>
      <c r="AV67">
        <f t="shared" ref="AV67:AV130" si="21">$V$8+(-38.65+AT67)/1000</f>
        <v>10.024199877181651</v>
      </c>
      <c r="AZ67">
        <v>5.3659999999999997</v>
      </c>
      <c r="BA67">
        <v>-404.52800000000002</v>
      </c>
      <c r="BB67">
        <f t="shared" ref="BB67:BB130" si="22">$V$9+(-56.5+AZ67)/1000</f>
        <v>9.9638947895519472</v>
      </c>
      <c r="BF67">
        <v>8.8330000000000002</v>
      </c>
      <c r="BG67">
        <v>-404.33800000000002</v>
      </c>
      <c r="BH67">
        <f t="shared" ref="BH67:BH130" si="23">$V$11+(-34.5+BF67)/1000</f>
        <v>9.7640447098663046</v>
      </c>
      <c r="BL67">
        <v>3.6930000000000001</v>
      </c>
      <c r="BM67">
        <v>-404.495</v>
      </c>
      <c r="BN67">
        <f t="shared" ref="BN67:BN130" si="24">$V$12+(-19+BL67)/1000</f>
        <v>9.6607089659400724</v>
      </c>
      <c r="BR67">
        <v>7.7560000000000002</v>
      </c>
      <c r="BS67">
        <v>-404.14699999999999</v>
      </c>
      <c r="BT67">
        <f t="shared" ref="BT67:BT130" si="25">$V$14+(-87+BR67)/1000</f>
        <v>9.0084112358049051</v>
      </c>
      <c r="BU67">
        <f t="shared" si="15"/>
        <v>7.0000000000050022E-3</v>
      </c>
      <c r="BX67">
        <v>9.7629999999999999</v>
      </c>
      <c r="BY67">
        <v>-401.88900000000001</v>
      </c>
      <c r="BZ67">
        <f t="shared" ref="BZ67:BZ130" si="26">$V$15+(-57.8+BX67)/1000</f>
        <v>6.9897137528105775</v>
      </c>
      <c r="CA67">
        <f t="shared" si="16"/>
        <v>-1.0999999999967258E-2</v>
      </c>
      <c r="CD67">
        <v>5.5839999999999996</v>
      </c>
      <c r="CE67">
        <v>-403.03199999999998</v>
      </c>
      <c r="CF67">
        <f t="shared" ref="CF67:CF130" si="27">$V$13+(-65.8+CD67)/1000</f>
        <v>8.0975700416349472</v>
      </c>
      <c r="CG67">
        <f t="shared" si="17"/>
        <v>-1.5999999999962711E-2</v>
      </c>
    </row>
    <row r="68" spans="28:85" x14ac:dyDescent="0.25">
      <c r="AB68">
        <v>6.2320000000000002</v>
      </c>
      <c r="AC68">
        <v>-407.202</v>
      </c>
      <c r="AD68">
        <f t="shared" si="18"/>
        <v>11.545494076288399</v>
      </c>
      <c r="AH68">
        <v>4.2910000000000004</v>
      </c>
      <c r="AI68">
        <v>-404.613</v>
      </c>
      <c r="AJ68">
        <f t="shared" si="19"/>
        <v>10.308368643680298</v>
      </c>
      <c r="AK68">
        <f t="shared" si="14"/>
        <v>10.308368643680298</v>
      </c>
      <c r="AN68">
        <v>4.12</v>
      </c>
      <c r="AO68">
        <v>-404.52800000000002</v>
      </c>
      <c r="AP68">
        <f t="shared" si="20"/>
        <v>10.132990121038278</v>
      </c>
      <c r="AT68">
        <v>4.38</v>
      </c>
      <c r="AU68">
        <v>-404.55599999999998</v>
      </c>
      <c r="AV68">
        <f t="shared" si="21"/>
        <v>10.024265877181652</v>
      </c>
      <c r="AZ68">
        <v>5.4480000000000004</v>
      </c>
      <c r="BA68">
        <v>-404.52800000000002</v>
      </c>
      <c r="BB68">
        <f t="shared" si="22"/>
        <v>9.9639767895519462</v>
      </c>
      <c r="BF68">
        <v>8.9689999999999994</v>
      </c>
      <c r="BG68">
        <v>-404.34100000000001</v>
      </c>
      <c r="BH68">
        <f t="shared" si="23"/>
        <v>9.764180709866304</v>
      </c>
      <c r="BL68">
        <v>3.7490000000000001</v>
      </c>
      <c r="BM68">
        <v>-404.495</v>
      </c>
      <c r="BN68">
        <f t="shared" si="24"/>
        <v>9.6607649659400732</v>
      </c>
      <c r="BR68">
        <v>7.875</v>
      </c>
      <c r="BS68">
        <v>-404.14600000000002</v>
      </c>
      <c r="BT68">
        <f t="shared" si="25"/>
        <v>9.0085302358049049</v>
      </c>
      <c r="BU68">
        <f t="shared" si="15"/>
        <v>1.2000000000000455E-2</v>
      </c>
      <c r="BX68">
        <v>9.9139999999999997</v>
      </c>
      <c r="BY68">
        <v>-401.89100000000002</v>
      </c>
      <c r="BZ68">
        <f t="shared" si="26"/>
        <v>6.9898647528105773</v>
      </c>
      <c r="CA68">
        <f t="shared" si="16"/>
        <v>-1.1000000000024102E-2</v>
      </c>
      <c r="CD68">
        <v>5.67</v>
      </c>
      <c r="CE68">
        <v>-403.03300000000002</v>
      </c>
      <c r="CF68">
        <f t="shared" si="27"/>
        <v>8.0976560416349486</v>
      </c>
      <c r="CG68">
        <f t="shared" si="17"/>
        <v>-1.3999999999953161E-2</v>
      </c>
    </row>
    <row r="69" spans="28:85" x14ac:dyDescent="0.25">
      <c r="AB69">
        <v>6.3259999999999996</v>
      </c>
      <c r="AC69">
        <v>-407.20400000000001</v>
      </c>
      <c r="AD69">
        <f t="shared" si="18"/>
        <v>11.5455880762884</v>
      </c>
      <c r="AH69">
        <v>4.3559999999999999</v>
      </c>
      <c r="AI69">
        <v>-404.61700000000002</v>
      </c>
      <c r="AJ69">
        <f t="shared" si="19"/>
        <v>10.308433643680297</v>
      </c>
      <c r="AK69">
        <f t="shared" si="14"/>
        <v>10.308433643680297</v>
      </c>
      <c r="AN69">
        <v>4.1820000000000004</v>
      </c>
      <c r="AO69">
        <v>-404.52100000000002</v>
      </c>
      <c r="AP69">
        <f t="shared" si="20"/>
        <v>10.133052121038277</v>
      </c>
      <c r="AT69">
        <v>4.4459999999999997</v>
      </c>
      <c r="AU69">
        <v>-404.55500000000001</v>
      </c>
      <c r="AV69">
        <f t="shared" si="21"/>
        <v>10.02433187718165</v>
      </c>
      <c r="AZ69">
        <v>5.5309999999999997</v>
      </c>
      <c r="BA69">
        <v>-404.52699999999999</v>
      </c>
      <c r="BB69">
        <f t="shared" si="22"/>
        <v>9.9640597895519463</v>
      </c>
      <c r="BF69">
        <v>9.1050000000000004</v>
      </c>
      <c r="BG69">
        <v>-404.339</v>
      </c>
      <c r="BH69">
        <f t="shared" si="23"/>
        <v>9.7643167098663053</v>
      </c>
      <c r="BL69">
        <v>3.806</v>
      </c>
      <c r="BM69">
        <v>-404.495</v>
      </c>
      <c r="BN69">
        <f t="shared" si="24"/>
        <v>9.6608219659400731</v>
      </c>
      <c r="BR69">
        <v>7.9950000000000001</v>
      </c>
      <c r="BS69">
        <v>-404.14299999999997</v>
      </c>
      <c r="BT69">
        <f t="shared" si="25"/>
        <v>9.0086502358049039</v>
      </c>
      <c r="BU69">
        <f t="shared" si="15"/>
        <v>1.4999999999986358E-2</v>
      </c>
      <c r="BX69">
        <v>10.064</v>
      </c>
      <c r="BY69">
        <v>-401.892</v>
      </c>
      <c r="BZ69">
        <f t="shared" si="26"/>
        <v>6.9900147528105778</v>
      </c>
      <c r="CA69">
        <f t="shared" si="16"/>
        <v>-7.0000000000050022E-3</v>
      </c>
      <c r="CD69">
        <v>5.7560000000000002</v>
      </c>
      <c r="CE69">
        <v>-403.03399999999999</v>
      </c>
      <c r="CF69">
        <f t="shared" si="27"/>
        <v>8.0977420416349482</v>
      </c>
      <c r="CG69">
        <f t="shared" si="17"/>
        <v>-1.3000000000033651E-2</v>
      </c>
    </row>
    <row r="70" spans="28:85" x14ac:dyDescent="0.25">
      <c r="AB70">
        <v>6.42</v>
      </c>
      <c r="AC70">
        <v>-407.20800000000003</v>
      </c>
      <c r="AD70">
        <f t="shared" si="18"/>
        <v>11.545682076288399</v>
      </c>
      <c r="AH70">
        <v>4.4210000000000003</v>
      </c>
      <c r="AI70">
        <v>-404.62099999999998</v>
      </c>
      <c r="AJ70">
        <f t="shared" si="19"/>
        <v>10.308498643680299</v>
      </c>
      <c r="AK70">
        <f t="shared" ref="AK70:AK133" si="28">AVERAGE(AJ67:AJ73)</f>
        <v>10.308498643680299</v>
      </c>
      <c r="AN70">
        <v>4.2439999999999998</v>
      </c>
      <c r="AO70">
        <v>-404.51400000000001</v>
      </c>
      <c r="AP70">
        <f t="shared" si="20"/>
        <v>10.133114121038277</v>
      </c>
      <c r="AT70">
        <v>4.5129999999999999</v>
      </c>
      <c r="AU70">
        <v>-404.55500000000001</v>
      </c>
      <c r="AV70">
        <f t="shared" si="21"/>
        <v>10.024398877181651</v>
      </c>
      <c r="AZ70">
        <v>5.6130000000000004</v>
      </c>
      <c r="BA70">
        <v>-404.52699999999999</v>
      </c>
      <c r="BB70">
        <f t="shared" si="22"/>
        <v>9.9641417895519471</v>
      </c>
      <c r="BF70">
        <v>9.2409999999999997</v>
      </c>
      <c r="BG70">
        <v>-404.33800000000002</v>
      </c>
      <c r="BH70">
        <f t="shared" si="23"/>
        <v>9.7644527098663048</v>
      </c>
      <c r="BL70">
        <v>3.863</v>
      </c>
      <c r="BM70">
        <v>-404.49599999999998</v>
      </c>
      <c r="BN70">
        <f t="shared" si="24"/>
        <v>9.6608789659400731</v>
      </c>
      <c r="BR70">
        <v>8.1140000000000008</v>
      </c>
      <c r="BS70">
        <v>-404.14</v>
      </c>
      <c r="BT70">
        <f t="shared" si="25"/>
        <v>9.0087692358049036</v>
      </c>
      <c r="BU70">
        <f t="shared" ref="BU70:BU133" si="29">BS73-BS67</f>
        <v>1.799999999997226E-2</v>
      </c>
      <c r="BX70">
        <v>10.214</v>
      </c>
      <c r="BY70">
        <v>-401.89299999999997</v>
      </c>
      <c r="BZ70">
        <f t="shared" si="26"/>
        <v>6.9901647528105775</v>
      </c>
      <c r="CA70">
        <f t="shared" ref="CA70:CA133" si="30">BY73-BY67</f>
        <v>-9.9999999997635314E-4</v>
      </c>
      <c r="CD70">
        <v>5.8419999999999996</v>
      </c>
      <c r="CE70">
        <v>-403.03399999999999</v>
      </c>
      <c r="CF70">
        <f t="shared" si="27"/>
        <v>8.0978280416349477</v>
      </c>
      <c r="CG70">
        <f t="shared" si="17"/>
        <v>-1.2000000000000455E-2</v>
      </c>
    </row>
    <row r="71" spans="28:85" x14ac:dyDescent="0.25">
      <c r="AB71">
        <v>6.5149999999999997</v>
      </c>
      <c r="AC71">
        <v>-407.20400000000001</v>
      </c>
      <c r="AD71">
        <f t="shared" si="18"/>
        <v>11.545777076288399</v>
      </c>
      <c r="AH71">
        <v>4.4859999999999998</v>
      </c>
      <c r="AI71">
        <v>-404.625</v>
      </c>
      <c r="AJ71">
        <f t="shared" si="19"/>
        <v>10.308563643680298</v>
      </c>
      <c r="AK71">
        <f t="shared" si="28"/>
        <v>10.3085636436803</v>
      </c>
      <c r="AN71">
        <v>4.3070000000000004</v>
      </c>
      <c r="AO71">
        <v>-404.50700000000001</v>
      </c>
      <c r="AP71">
        <f t="shared" si="20"/>
        <v>10.133177121038278</v>
      </c>
      <c r="AT71">
        <v>4.5789999999999997</v>
      </c>
      <c r="AU71">
        <v>-404.553</v>
      </c>
      <c r="AV71">
        <f t="shared" si="21"/>
        <v>10.02446487718165</v>
      </c>
      <c r="AZ71">
        <v>5.6959999999999997</v>
      </c>
      <c r="BA71">
        <v>-404.52699999999999</v>
      </c>
      <c r="BB71">
        <f t="shared" si="22"/>
        <v>9.9642247895519471</v>
      </c>
      <c r="BF71">
        <v>9.3770000000000007</v>
      </c>
      <c r="BG71">
        <v>-404.33800000000002</v>
      </c>
      <c r="BH71">
        <f t="shared" si="23"/>
        <v>9.7645887098663042</v>
      </c>
      <c r="BL71">
        <v>3.92</v>
      </c>
      <c r="BM71">
        <v>-404.49700000000001</v>
      </c>
      <c r="BN71">
        <f t="shared" si="24"/>
        <v>9.6609359659400731</v>
      </c>
      <c r="BR71">
        <v>8.2330000000000005</v>
      </c>
      <c r="BS71">
        <v>-404.13600000000002</v>
      </c>
      <c r="BT71">
        <f t="shared" si="25"/>
        <v>9.0088882358049052</v>
      </c>
      <c r="BU71">
        <f t="shared" si="29"/>
        <v>1.9000000000005457E-2</v>
      </c>
      <c r="BX71">
        <v>10.364000000000001</v>
      </c>
      <c r="BY71">
        <v>-401.89400000000001</v>
      </c>
      <c r="BZ71">
        <f t="shared" si="26"/>
        <v>6.9903147528105771</v>
      </c>
      <c r="CA71">
        <f t="shared" si="30"/>
        <v>3.0000000000427463E-3</v>
      </c>
      <c r="CD71">
        <v>5.9279999999999999</v>
      </c>
      <c r="CE71">
        <v>-403.03500000000003</v>
      </c>
      <c r="CF71">
        <f t="shared" si="27"/>
        <v>8.0979140416349473</v>
      </c>
      <c r="CG71">
        <f t="shared" si="17"/>
        <v>-9.9999999999909051E-3</v>
      </c>
    </row>
    <row r="72" spans="28:85" x14ac:dyDescent="0.25">
      <c r="AB72">
        <v>6.609</v>
      </c>
      <c r="AC72">
        <v>-407.19900000000001</v>
      </c>
      <c r="AD72">
        <f t="shared" si="18"/>
        <v>11.5458710762884</v>
      </c>
      <c r="AH72">
        <v>4.5510000000000002</v>
      </c>
      <c r="AI72">
        <v>-404.63</v>
      </c>
      <c r="AJ72">
        <f t="shared" si="19"/>
        <v>10.308628643680299</v>
      </c>
      <c r="AK72">
        <f t="shared" si="28"/>
        <v>10.308628643680297</v>
      </c>
      <c r="AN72">
        <v>4.3689999999999998</v>
      </c>
      <c r="AO72">
        <v>-404.50099999999998</v>
      </c>
      <c r="AP72">
        <f t="shared" si="20"/>
        <v>10.133239121038278</v>
      </c>
      <c r="AT72">
        <v>4.6449999999999996</v>
      </c>
      <c r="AU72">
        <v>-404.54300000000001</v>
      </c>
      <c r="AV72">
        <f t="shared" si="21"/>
        <v>10.02453087718165</v>
      </c>
      <c r="AZ72">
        <v>5.7779999999999996</v>
      </c>
      <c r="BA72">
        <v>-404.52699999999999</v>
      </c>
      <c r="BB72">
        <f t="shared" si="22"/>
        <v>9.9643067895519462</v>
      </c>
      <c r="BF72">
        <v>9.5129999999999999</v>
      </c>
      <c r="BG72">
        <v>-404.33800000000002</v>
      </c>
      <c r="BH72">
        <f t="shared" si="23"/>
        <v>9.7647247098663055</v>
      </c>
      <c r="BL72">
        <v>3.9769999999999999</v>
      </c>
      <c r="BM72">
        <v>-404.49799999999999</v>
      </c>
      <c r="BN72">
        <f t="shared" si="24"/>
        <v>9.6609929659400731</v>
      </c>
      <c r="BR72">
        <v>8.3520000000000003</v>
      </c>
      <c r="BS72">
        <v>-404.13200000000001</v>
      </c>
      <c r="BT72">
        <f t="shared" si="25"/>
        <v>9.0090072358049049</v>
      </c>
      <c r="BU72">
        <f t="shared" si="29"/>
        <v>1.4999999999986358E-2</v>
      </c>
      <c r="BX72">
        <v>10.513999999999999</v>
      </c>
      <c r="BY72">
        <v>-401.892</v>
      </c>
      <c r="BZ72">
        <f t="shared" si="26"/>
        <v>6.9904647528105777</v>
      </c>
      <c r="CA72">
        <f t="shared" si="30"/>
        <v>5.9999999999718057E-3</v>
      </c>
      <c r="CD72">
        <v>6.0140000000000002</v>
      </c>
      <c r="CE72">
        <v>-403.036</v>
      </c>
      <c r="CF72">
        <f t="shared" si="27"/>
        <v>8.0980000416349469</v>
      </c>
      <c r="CG72">
        <f t="shared" si="17"/>
        <v>-9.0000000000145519E-3</v>
      </c>
    </row>
    <row r="73" spans="28:85" x14ac:dyDescent="0.25">
      <c r="AB73">
        <v>6.7039999999999997</v>
      </c>
      <c r="AC73">
        <v>-407.19400000000002</v>
      </c>
      <c r="AD73">
        <f t="shared" si="18"/>
        <v>11.5459660762884</v>
      </c>
      <c r="AH73">
        <v>4.6159999999999997</v>
      </c>
      <c r="AI73">
        <v>-404.63499999999999</v>
      </c>
      <c r="AJ73">
        <f t="shared" si="19"/>
        <v>10.308693643680298</v>
      </c>
      <c r="AK73">
        <f t="shared" si="28"/>
        <v>10.3086936436803</v>
      </c>
      <c r="AN73">
        <v>4.4320000000000004</v>
      </c>
      <c r="AO73">
        <v>-404.49400000000003</v>
      </c>
      <c r="AP73">
        <f t="shared" si="20"/>
        <v>10.133302121038277</v>
      </c>
      <c r="AT73">
        <v>4.7119999999999997</v>
      </c>
      <c r="AU73">
        <v>-404.53399999999999</v>
      </c>
      <c r="AV73">
        <f t="shared" si="21"/>
        <v>10.024597877181652</v>
      </c>
      <c r="AZ73">
        <v>5.8609999999999998</v>
      </c>
      <c r="BA73">
        <v>-404.52699999999999</v>
      </c>
      <c r="BB73">
        <f t="shared" si="22"/>
        <v>9.9643897895519462</v>
      </c>
      <c r="BF73">
        <v>9.6489999999999991</v>
      </c>
      <c r="BG73">
        <v>-404.33699999999999</v>
      </c>
      <c r="BH73">
        <f t="shared" si="23"/>
        <v>9.7648607098663049</v>
      </c>
      <c r="BL73">
        <v>4.0330000000000004</v>
      </c>
      <c r="BM73">
        <v>-404.49900000000002</v>
      </c>
      <c r="BN73">
        <f t="shared" si="24"/>
        <v>9.661048965940072</v>
      </c>
      <c r="BR73">
        <v>8.4719999999999995</v>
      </c>
      <c r="BS73">
        <v>-404.12900000000002</v>
      </c>
      <c r="BT73">
        <f t="shared" si="25"/>
        <v>9.0091272358049039</v>
      </c>
      <c r="BU73">
        <f t="shared" si="29"/>
        <v>1.2000000000000455E-2</v>
      </c>
      <c r="BX73">
        <v>10.664999999999999</v>
      </c>
      <c r="BY73">
        <v>-401.89</v>
      </c>
      <c r="BZ73">
        <f t="shared" si="26"/>
        <v>6.9906157528105775</v>
      </c>
      <c r="CA73">
        <f t="shared" si="30"/>
        <v>8.9999999999577085E-3</v>
      </c>
      <c r="CD73">
        <v>6.1</v>
      </c>
      <c r="CE73">
        <v>-403.03699999999998</v>
      </c>
      <c r="CF73">
        <f t="shared" si="27"/>
        <v>8.0980860416349483</v>
      </c>
      <c r="CG73">
        <f t="shared" ref="CG73:CG136" si="31">CE79-CE67</f>
        <v>-8.0000000000381988E-3</v>
      </c>
    </row>
    <row r="74" spans="28:85" x14ac:dyDescent="0.25">
      <c r="AB74">
        <v>6.798</v>
      </c>
      <c r="AC74">
        <v>-407.19</v>
      </c>
      <c r="AD74">
        <f t="shared" si="18"/>
        <v>11.546060076288398</v>
      </c>
      <c r="AH74">
        <v>4.681</v>
      </c>
      <c r="AI74">
        <v>-404.64</v>
      </c>
      <c r="AJ74">
        <f t="shared" si="19"/>
        <v>10.308758643680298</v>
      </c>
      <c r="AK74">
        <f t="shared" si="28"/>
        <v>10.308758643680298</v>
      </c>
      <c r="AN74">
        <v>4.4939999999999998</v>
      </c>
      <c r="AO74">
        <v>-404.48899999999998</v>
      </c>
      <c r="AP74">
        <f t="shared" si="20"/>
        <v>10.133364121038278</v>
      </c>
      <c r="AT74">
        <v>4.7779999999999996</v>
      </c>
      <c r="AU74">
        <v>-404.524</v>
      </c>
      <c r="AV74">
        <f t="shared" si="21"/>
        <v>10.02466387718165</v>
      </c>
      <c r="AZ74">
        <v>5.9429999999999996</v>
      </c>
      <c r="BA74">
        <v>-404.52300000000002</v>
      </c>
      <c r="BB74">
        <f t="shared" si="22"/>
        <v>9.964471789551947</v>
      </c>
      <c r="BF74">
        <v>9.7850000000000001</v>
      </c>
      <c r="BG74">
        <v>-404.33499999999998</v>
      </c>
      <c r="BH74">
        <f t="shared" si="23"/>
        <v>9.7649967098663044</v>
      </c>
      <c r="BL74">
        <v>4.09</v>
      </c>
      <c r="BM74">
        <v>-404.5</v>
      </c>
      <c r="BN74">
        <f t="shared" si="24"/>
        <v>9.661105965940072</v>
      </c>
      <c r="BR74">
        <v>8.5909999999999993</v>
      </c>
      <c r="BS74">
        <v>-404.12700000000001</v>
      </c>
      <c r="BT74">
        <f t="shared" si="25"/>
        <v>9.0092462358049037</v>
      </c>
      <c r="BU74">
        <f t="shared" si="29"/>
        <v>8.0000000000381988E-3</v>
      </c>
      <c r="BX74">
        <v>10.815</v>
      </c>
      <c r="BY74">
        <v>-401.88799999999998</v>
      </c>
      <c r="BZ74">
        <f t="shared" si="26"/>
        <v>6.9907657528105771</v>
      </c>
      <c r="CA74">
        <f t="shared" si="30"/>
        <v>1.3000000000033651E-2</v>
      </c>
      <c r="CD74">
        <v>6.1859999999999999</v>
      </c>
      <c r="CE74">
        <v>-403.03699999999998</v>
      </c>
      <c r="CF74">
        <f t="shared" si="27"/>
        <v>8.0981720416349479</v>
      </c>
      <c r="CG74">
        <f t="shared" si="31"/>
        <v>-7.9999999999813554E-3</v>
      </c>
    </row>
    <row r="75" spans="28:85" x14ac:dyDescent="0.25">
      <c r="AB75">
        <v>6.8929999999999998</v>
      </c>
      <c r="AC75">
        <v>-407.18700000000001</v>
      </c>
      <c r="AD75">
        <f t="shared" si="18"/>
        <v>11.546155076288398</v>
      </c>
      <c r="AH75">
        <v>4.7460000000000004</v>
      </c>
      <c r="AI75">
        <v>-404.64600000000002</v>
      </c>
      <c r="AJ75">
        <f t="shared" si="19"/>
        <v>10.308823643680299</v>
      </c>
      <c r="AK75">
        <f t="shared" si="28"/>
        <v>10.308823643680299</v>
      </c>
      <c r="AN75">
        <v>4.556</v>
      </c>
      <c r="AO75">
        <v>-404.48599999999999</v>
      </c>
      <c r="AP75">
        <f t="shared" si="20"/>
        <v>10.133426121038278</v>
      </c>
      <c r="AT75">
        <v>4.8449999999999998</v>
      </c>
      <c r="AU75">
        <v>-404.51400000000001</v>
      </c>
      <c r="AV75">
        <f t="shared" si="21"/>
        <v>10.024730877181652</v>
      </c>
      <c r="AZ75">
        <v>6.0259999999999998</v>
      </c>
      <c r="BA75">
        <v>-404.52</v>
      </c>
      <c r="BB75">
        <f t="shared" si="22"/>
        <v>9.9645547895519471</v>
      </c>
      <c r="BF75">
        <v>9.92</v>
      </c>
      <c r="BG75">
        <v>-404.33300000000003</v>
      </c>
      <c r="BH75">
        <f t="shared" si="23"/>
        <v>9.7651317098663046</v>
      </c>
      <c r="BL75">
        <v>4.1470000000000002</v>
      </c>
      <c r="BM75">
        <v>-404.50099999999998</v>
      </c>
      <c r="BN75">
        <f t="shared" si="24"/>
        <v>9.661162965940072</v>
      </c>
      <c r="BR75">
        <v>8.7100000000000009</v>
      </c>
      <c r="BS75">
        <v>-404.12799999999999</v>
      </c>
      <c r="BT75">
        <f t="shared" si="25"/>
        <v>9.0093652358049034</v>
      </c>
      <c r="BU75">
        <f t="shared" si="29"/>
        <v>4.9999999999954525E-3</v>
      </c>
      <c r="BX75">
        <v>10.965</v>
      </c>
      <c r="BY75">
        <v>-401.88600000000002</v>
      </c>
      <c r="BZ75">
        <f t="shared" si="26"/>
        <v>6.9909157528105776</v>
      </c>
      <c r="CA75">
        <f t="shared" si="30"/>
        <v>1.2999999999976808E-2</v>
      </c>
      <c r="CD75">
        <v>6.2720000000000002</v>
      </c>
      <c r="CE75">
        <v>-403.03800000000001</v>
      </c>
      <c r="CF75">
        <f t="shared" si="27"/>
        <v>8.0982580416349474</v>
      </c>
      <c r="CG75">
        <f t="shared" si="31"/>
        <v>-7.0000000000050022E-3</v>
      </c>
    </row>
    <row r="76" spans="28:85" x14ac:dyDescent="0.25">
      <c r="AB76">
        <v>6.9870000000000001</v>
      </c>
      <c r="AC76">
        <v>-407.18400000000003</v>
      </c>
      <c r="AD76">
        <f t="shared" si="18"/>
        <v>11.546249076288399</v>
      </c>
      <c r="AH76">
        <v>4.8109999999999999</v>
      </c>
      <c r="AI76">
        <v>-404.649</v>
      </c>
      <c r="AJ76">
        <f t="shared" si="19"/>
        <v>10.308888643680298</v>
      </c>
      <c r="AK76">
        <f t="shared" si="28"/>
        <v>10.3088886436803</v>
      </c>
      <c r="AN76">
        <v>4.6189999999999998</v>
      </c>
      <c r="AO76">
        <v>-404.48200000000003</v>
      </c>
      <c r="AP76">
        <f t="shared" si="20"/>
        <v>10.133489121038277</v>
      </c>
      <c r="AT76">
        <v>4.9109999999999996</v>
      </c>
      <c r="AU76">
        <v>-404.50299999999999</v>
      </c>
      <c r="AV76">
        <f t="shared" si="21"/>
        <v>10.02479687718165</v>
      </c>
      <c r="AZ76">
        <v>6.1079999999999997</v>
      </c>
      <c r="BA76">
        <v>-404.51600000000002</v>
      </c>
      <c r="BB76">
        <f t="shared" si="22"/>
        <v>9.9646367895519461</v>
      </c>
      <c r="BF76">
        <v>10.055999999999999</v>
      </c>
      <c r="BG76">
        <v>-404.33100000000002</v>
      </c>
      <c r="BH76">
        <f t="shared" si="23"/>
        <v>9.7652677098663041</v>
      </c>
      <c r="BL76">
        <v>4.2039999999999997</v>
      </c>
      <c r="BM76">
        <v>-404.50200000000001</v>
      </c>
      <c r="BN76">
        <f t="shared" si="24"/>
        <v>9.6612199659400719</v>
      </c>
      <c r="BR76">
        <v>8.83</v>
      </c>
      <c r="BS76">
        <v>-404.12799999999999</v>
      </c>
      <c r="BT76">
        <f t="shared" si="25"/>
        <v>9.0094852358049042</v>
      </c>
      <c r="BU76">
        <f t="shared" si="29"/>
        <v>2.0000000000095497E-3</v>
      </c>
      <c r="BX76">
        <v>11.115</v>
      </c>
      <c r="BY76">
        <v>-401.88400000000001</v>
      </c>
      <c r="BZ76">
        <f t="shared" si="26"/>
        <v>6.9910657528105773</v>
      </c>
      <c r="CA76">
        <f t="shared" si="30"/>
        <v>5.9999999999718057E-3</v>
      </c>
      <c r="CD76">
        <v>6.3570000000000002</v>
      </c>
      <c r="CE76">
        <v>-403.03899999999999</v>
      </c>
      <c r="CF76">
        <f t="shared" si="27"/>
        <v>8.0983430416349478</v>
      </c>
      <c r="CG76">
        <f t="shared" si="31"/>
        <v>-7.9999999999813554E-3</v>
      </c>
    </row>
    <row r="77" spans="28:85" x14ac:dyDescent="0.25">
      <c r="AB77">
        <v>7.0810000000000004</v>
      </c>
      <c r="AC77">
        <v>-407.18400000000003</v>
      </c>
      <c r="AD77">
        <f t="shared" si="18"/>
        <v>11.5463430762884</v>
      </c>
      <c r="AH77">
        <v>4.8760000000000003</v>
      </c>
      <c r="AI77">
        <v>-404.65199999999999</v>
      </c>
      <c r="AJ77">
        <f t="shared" si="19"/>
        <v>10.308953643680297</v>
      </c>
      <c r="AK77">
        <f t="shared" si="28"/>
        <v>10.308953643680297</v>
      </c>
      <c r="AN77">
        <v>4.681</v>
      </c>
      <c r="AO77">
        <v>-404.476</v>
      </c>
      <c r="AP77">
        <f t="shared" si="20"/>
        <v>10.133551121038277</v>
      </c>
      <c r="AT77">
        <v>4.9770000000000003</v>
      </c>
      <c r="AU77">
        <v>-404.49299999999999</v>
      </c>
      <c r="AV77">
        <f t="shared" si="21"/>
        <v>10.024862877181651</v>
      </c>
      <c r="AZ77">
        <v>6.1909999999999998</v>
      </c>
      <c r="BA77">
        <v>-404.512</v>
      </c>
      <c r="BB77">
        <f t="shared" si="22"/>
        <v>9.9647197895519461</v>
      </c>
      <c r="BF77">
        <v>10.192</v>
      </c>
      <c r="BG77">
        <v>-404.33</v>
      </c>
      <c r="BH77">
        <f t="shared" si="23"/>
        <v>9.7654037098663053</v>
      </c>
      <c r="BL77">
        <v>4.2610000000000001</v>
      </c>
      <c r="BM77">
        <v>-404.50299999999999</v>
      </c>
      <c r="BN77">
        <f t="shared" si="24"/>
        <v>9.6612769659400719</v>
      </c>
      <c r="BR77">
        <v>8.9489999999999998</v>
      </c>
      <c r="BS77">
        <v>-404.12799999999999</v>
      </c>
      <c r="BT77">
        <f t="shared" si="25"/>
        <v>9.009604235804904</v>
      </c>
      <c r="BU77">
        <f t="shared" si="29"/>
        <v>0</v>
      </c>
      <c r="BX77">
        <v>11.265000000000001</v>
      </c>
      <c r="BY77">
        <v>-401.88099999999997</v>
      </c>
      <c r="BZ77">
        <f t="shared" si="26"/>
        <v>6.9912157528105769</v>
      </c>
      <c r="CA77">
        <f t="shared" si="30"/>
        <v>-2.0000000000095497E-3</v>
      </c>
      <c r="CD77">
        <v>6.4429999999999996</v>
      </c>
      <c r="CE77">
        <v>-403.03899999999999</v>
      </c>
      <c r="CF77">
        <f t="shared" si="27"/>
        <v>8.0984290416349474</v>
      </c>
      <c r="CG77">
        <f t="shared" si="31"/>
        <v>-6.9999999999481588E-3</v>
      </c>
    </row>
    <row r="78" spans="28:85" x14ac:dyDescent="0.25">
      <c r="AB78">
        <v>7.1760000000000002</v>
      </c>
      <c r="AC78">
        <v>-407.18599999999998</v>
      </c>
      <c r="AD78">
        <f t="shared" si="18"/>
        <v>11.5464380762884</v>
      </c>
      <c r="AH78">
        <v>4.9409999999999998</v>
      </c>
      <c r="AI78">
        <v>-404.65199999999999</v>
      </c>
      <c r="AJ78">
        <f t="shared" si="19"/>
        <v>10.309018643680298</v>
      </c>
      <c r="AK78">
        <f t="shared" si="28"/>
        <v>10.309018643680298</v>
      </c>
      <c r="AN78">
        <v>4.7439999999999998</v>
      </c>
      <c r="AO78">
        <v>-404.46899999999999</v>
      </c>
      <c r="AP78">
        <f t="shared" si="20"/>
        <v>10.133614121038278</v>
      </c>
      <c r="AT78">
        <v>5.0439999999999996</v>
      </c>
      <c r="AU78">
        <v>-404.48200000000003</v>
      </c>
      <c r="AV78">
        <f t="shared" si="21"/>
        <v>10.02492987718165</v>
      </c>
      <c r="AZ78">
        <v>6.274</v>
      </c>
      <c r="BA78">
        <v>-404.50799999999998</v>
      </c>
      <c r="BB78">
        <f t="shared" si="22"/>
        <v>9.9648027895519462</v>
      </c>
      <c r="BF78">
        <v>10.327999999999999</v>
      </c>
      <c r="BG78">
        <v>-404.33</v>
      </c>
      <c r="BH78">
        <f t="shared" si="23"/>
        <v>9.7655397098663048</v>
      </c>
      <c r="BL78">
        <v>4.3170000000000002</v>
      </c>
      <c r="BM78">
        <v>-404.50400000000002</v>
      </c>
      <c r="BN78">
        <f t="shared" si="24"/>
        <v>9.6613329659400726</v>
      </c>
      <c r="BR78">
        <v>9.0679999999999996</v>
      </c>
      <c r="BS78">
        <v>-404.12700000000001</v>
      </c>
      <c r="BT78">
        <f t="shared" si="25"/>
        <v>9.0097232358049038</v>
      </c>
      <c r="BU78">
        <f t="shared" si="29"/>
        <v>9.9999999997635314E-4</v>
      </c>
      <c r="BX78">
        <v>11.416</v>
      </c>
      <c r="BY78">
        <v>-401.87900000000002</v>
      </c>
      <c r="BZ78">
        <f t="shared" si="26"/>
        <v>6.9913667528105776</v>
      </c>
      <c r="CA78">
        <f t="shared" si="30"/>
        <v>-1.0999999999967258E-2</v>
      </c>
      <c r="CD78">
        <v>6.5289999999999999</v>
      </c>
      <c r="CE78">
        <v>-403.04</v>
      </c>
      <c r="CF78">
        <f t="shared" si="27"/>
        <v>8.098515041634947</v>
      </c>
      <c r="CG78">
        <f t="shared" si="31"/>
        <v>-7.9999999999813554E-3</v>
      </c>
    </row>
    <row r="79" spans="28:85" x14ac:dyDescent="0.25">
      <c r="AB79">
        <v>7.27</v>
      </c>
      <c r="AC79">
        <v>-407.185</v>
      </c>
      <c r="AD79">
        <f t="shared" si="18"/>
        <v>11.546532076288399</v>
      </c>
      <c r="AH79">
        <v>5.0060000000000002</v>
      </c>
      <c r="AI79">
        <v>-404.65100000000001</v>
      </c>
      <c r="AJ79">
        <f t="shared" si="19"/>
        <v>10.309083643680298</v>
      </c>
      <c r="AK79">
        <f t="shared" si="28"/>
        <v>10.309083643680298</v>
      </c>
      <c r="AN79">
        <v>4.806</v>
      </c>
      <c r="AO79">
        <v>-404.46100000000001</v>
      </c>
      <c r="AP79">
        <f t="shared" si="20"/>
        <v>10.133676121038278</v>
      </c>
      <c r="AT79">
        <v>5.1100000000000003</v>
      </c>
      <c r="AU79">
        <v>-404.471</v>
      </c>
      <c r="AV79">
        <f t="shared" si="21"/>
        <v>10.024995877181651</v>
      </c>
      <c r="AZ79">
        <v>6.3559999999999999</v>
      </c>
      <c r="BA79">
        <v>-404.505</v>
      </c>
      <c r="BB79">
        <f t="shared" si="22"/>
        <v>9.964884789551947</v>
      </c>
      <c r="BF79">
        <v>10.464</v>
      </c>
      <c r="BG79">
        <v>-404.33</v>
      </c>
      <c r="BH79">
        <f t="shared" si="23"/>
        <v>9.7656757098663043</v>
      </c>
      <c r="BL79">
        <v>4.3739999999999997</v>
      </c>
      <c r="BM79">
        <v>-404.505</v>
      </c>
      <c r="BN79">
        <f t="shared" si="24"/>
        <v>9.6613899659400726</v>
      </c>
      <c r="BR79">
        <v>9.1880000000000006</v>
      </c>
      <c r="BS79">
        <v>-404.12700000000001</v>
      </c>
      <c r="BT79">
        <f t="shared" si="25"/>
        <v>9.0098432358049045</v>
      </c>
      <c r="BU79">
        <f t="shared" si="29"/>
        <v>2.0000000000095497E-3</v>
      </c>
      <c r="BX79">
        <v>11.566000000000001</v>
      </c>
      <c r="BY79">
        <v>-401.88400000000001</v>
      </c>
      <c r="BZ79">
        <f t="shared" si="26"/>
        <v>6.9915167528105773</v>
      </c>
      <c r="CA79">
        <f t="shared" si="30"/>
        <v>-1.799999999997226E-2</v>
      </c>
      <c r="CD79">
        <v>6.6150000000000002</v>
      </c>
      <c r="CE79">
        <v>-403.04</v>
      </c>
      <c r="CF79">
        <f t="shared" si="27"/>
        <v>8.0986010416349483</v>
      </c>
      <c r="CG79">
        <f t="shared" si="31"/>
        <v>-1.0000000000047748E-2</v>
      </c>
    </row>
    <row r="80" spans="28:85" x14ac:dyDescent="0.25">
      <c r="AB80">
        <v>7.3650000000000002</v>
      </c>
      <c r="AC80">
        <v>-407.18700000000001</v>
      </c>
      <c r="AD80">
        <f t="shared" si="18"/>
        <v>11.546627076288399</v>
      </c>
      <c r="AH80">
        <v>5.0709999999999997</v>
      </c>
      <c r="AI80">
        <v>-404.65100000000001</v>
      </c>
      <c r="AJ80">
        <f t="shared" si="19"/>
        <v>10.309148643680299</v>
      </c>
      <c r="AK80">
        <f t="shared" si="28"/>
        <v>10.309148643680297</v>
      </c>
      <c r="AN80">
        <v>4.8689999999999998</v>
      </c>
      <c r="AO80">
        <v>-404.452</v>
      </c>
      <c r="AP80">
        <f t="shared" si="20"/>
        <v>10.133739121038278</v>
      </c>
      <c r="AT80">
        <v>5.1760000000000002</v>
      </c>
      <c r="AU80">
        <v>-404.47399999999999</v>
      </c>
      <c r="AV80">
        <f t="shared" si="21"/>
        <v>10.025061877181651</v>
      </c>
      <c r="AZ80">
        <v>6.4390000000000001</v>
      </c>
      <c r="BA80">
        <v>-404.50400000000002</v>
      </c>
      <c r="BB80">
        <f t="shared" si="22"/>
        <v>9.9649677895519471</v>
      </c>
      <c r="BF80">
        <v>10.6</v>
      </c>
      <c r="BG80">
        <v>-404.33</v>
      </c>
      <c r="BH80">
        <f t="shared" si="23"/>
        <v>9.7658117098663055</v>
      </c>
      <c r="BL80">
        <v>4.431</v>
      </c>
      <c r="BM80">
        <v>-404.50599999999997</v>
      </c>
      <c r="BN80">
        <f t="shared" si="24"/>
        <v>9.6614469659400726</v>
      </c>
      <c r="BR80">
        <v>9.3070000000000004</v>
      </c>
      <c r="BS80">
        <v>-404.12700000000001</v>
      </c>
      <c r="BT80">
        <f t="shared" si="25"/>
        <v>9.0099622358049043</v>
      </c>
      <c r="BU80">
        <f t="shared" si="29"/>
        <v>2.9999999999859028E-3</v>
      </c>
      <c r="BX80">
        <v>11.715999999999999</v>
      </c>
      <c r="BY80">
        <v>-401.89</v>
      </c>
      <c r="BZ80">
        <f t="shared" si="26"/>
        <v>6.9916667528105778</v>
      </c>
      <c r="CA80">
        <f t="shared" si="30"/>
        <v>-2.4000000000000909E-2</v>
      </c>
      <c r="CD80">
        <v>6.7009999999999996</v>
      </c>
      <c r="CE80">
        <v>-403.041</v>
      </c>
      <c r="CF80">
        <f t="shared" si="27"/>
        <v>8.0986870416349479</v>
      </c>
      <c r="CG80">
        <f t="shared" si="31"/>
        <v>-1.3000000000033651E-2</v>
      </c>
    </row>
    <row r="81" spans="28:85" x14ac:dyDescent="0.25">
      <c r="AB81">
        <v>7.4589999999999996</v>
      </c>
      <c r="AC81">
        <v>-407.18900000000002</v>
      </c>
      <c r="AD81">
        <f t="shared" si="18"/>
        <v>11.546721076288399</v>
      </c>
      <c r="AH81">
        <v>5.1360000000000001</v>
      </c>
      <c r="AI81">
        <v>-404.65100000000001</v>
      </c>
      <c r="AJ81">
        <f t="shared" si="19"/>
        <v>10.309213643680298</v>
      </c>
      <c r="AK81">
        <f t="shared" si="28"/>
        <v>10.309213643680298</v>
      </c>
      <c r="AN81">
        <v>4.931</v>
      </c>
      <c r="AO81">
        <v>-404.45100000000002</v>
      </c>
      <c r="AP81">
        <f t="shared" si="20"/>
        <v>10.133801121038278</v>
      </c>
      <c r="AT81">
        <v>5.2430000000000003</v>
      </c>
      <c r="AU81">
        <v>-404.47800000000001</v>
      </c>
      <c r="AV81">
        <f t="shared" si="21"/>
        <v>10.02512887718165</v>
      </c>
      <c r="AZ81">
        <v>6.5209999999999999</v>
      </c>
      <c r="BA81">
        <v>-404.505</v>
      </c>
      <c r="BB81">
        <f t="shared" si="22"/>
        <v>9.9650497895519461</v>
      </c>
      <c r="BF81">
        <v>10.736000000000001</v>
      </c>
      <c r="BG81">
        <v>-404.33</v>
      </c>
      <c r="BH81">
        <f t="shared" si="23"/>
        <v>9.765947709866305</v>
      </c>
      <c r="BL81">
        <v>4.4880000000000004</v>
      </c>
      <c r="BM81">
        <v>-404.50799999999998</v>
      </c>
      <c r="BN81">
        <f t="shared" si="24"/>
        <v>9.6615039659400725</v>
      </c>
      <c r="BR81">
        <v>9.4260000000000002</v>
      </c>
      <c r="BS81">
        <v>-404.12700000000001</v>
      </c>
      <c r="BT81">
        <f t="shared" si="25"/>
        <v>9.0100812358049041</v>
      </c>
      <c r="BU81">
        <f t="shared" si="29"/>
        <v>2.9999999999859028E-3</v>
      </c>
      <c r="BX81">
        <v>11.866</v>
      </c>
      <c r="BY81">
        <v>-401.89699999999999</v>
      </c>
      <c r="BZ81">
        <f t="shared" si="26"/>
        <v>6.9918167528105775</v>
      </c>
      <c r="CA81">
        <f t="shared" si="30"/>
        <v>-2.9999999999972715E-2</v>
      </c>
      <c r="CD81">
        <v>6.7869999999999999</v>
      </c>
      <c r="CE81">
        <v>-403.041</v>
      </c>
      <c r="CF81">
        <f t="shared" si="27"/>
        <v>8.0987730416349475</v>
      </c>
      <c r="CG81">
        <f t="shared" si="31"/>
        <v>-1.4999999999986358E-2</v>
      </c>
    </row>
    <row r="82" spans="28:85" x14ac:dyDescent="0.25">
      <c r="AB82">
        <v>7.5540000000000003</v>
      </c>
      <c r="AC82">
        <v>-407.19</v>
      </c>
      <c r="AD82">
        <f t="shared" si="18"/>
        <v>11.546816076288399</v>
      </c>
      <c r="AH82">
        <v>5.2009999999999996</v>
      </c>
      <c r="AI82">
        <v>-404.65100000000001</v>
      </c>
      <c r="AJ82">
        <f t="shared" si="19"/>
        <v>10.309278643680297</v>
      </c>
      <c r="AK82">
        <f t="shared" si="28"/>
        <v>10.309278643680299</v>
      </c>
      <c r="AN82">
        <v>4.9930000000000003</v>
      </c>
      <c r="AO82">
        <v>-404.45100000000002</v>
      </c>
      <c r="AP82">
        <f t="shared" si="20"/>
        <v>10.133863121038278</v>
      </c>
      <c r="AT82">
        <v>5.3090000000000002</v>
      </c>
      <c r="AU82">
        <v>-404.48099999999999</v>
      </c>
      <c r="AV82">
        <f t="shared" si="21"/>
        <v>10.025194877181651</v>
      </c>
      <c r="AZ82">
        <v>6.6040000000000001</v>
      </c>
      <c r="BA82">
        <v>-404.50599999999997</v>
      </c>
      <c r="BB82">
        <f t="shared" si="22"/>
        <v>9.9651327895519461</v>
      </c>
      <c r="BF82">
        <v>10.872</v>
      </c>
      <c r="BG82">
        <v>-404.33</v>
      </c>
      <c r="BH82">
        <f t="shared" si="23"/>
        <v>9.7660837098663045</v>
      </c>
      <c r="BL82">
        <v>4.5449999999999999</v>
      </c>
      <c r="BM82">
        <v>-404.51</v>
      </c>
      <c r="BN82">
        <f t="shared" si="24"/>
        <v>9.6615609659400725</v>
      </c>
      <c r="BR82">
        <v>9.5459999999999994</v>
      </c>
      <c r="BS82">
        <v>-404.12599999999998</v>
      </c>
      <c r="BT82">
        <f t="shared" si="25"/>
        <v>9.0102012358049048</v>
      </c>
      <c r="BU82">
        <f t="shared" si="29"/>
        <v>4.9999999999954525E-3</v>
      </c>
      <c r="BX82">
        <v>12.016</v>
      </c>
      <c r="BY82">
        <v>-401.90199999999999</v>
      </c>
      <c r="BZ82">
        <f t="shared" si="26"/>
        <v>6.9919667528105771</v>
      </c>
      <c r="CA82">
        <f t="shared" si="30"/>
        <v>-2.7999999999963165E-2</v>
      </c>
      <c r="CD82">
        <v>6.8730000000000002</v>
      </c>
      <c r="CE82">
        <v>-403.04199999999997</v>
      </c>
      <c r="CF82">
        <f t="shared" si="27"/>
        <v>8.0988590416349471</v>
      </c>
      <c r="CG82">
        <f t="shared" si="31"/>
        <v>-1.6999999999995907E-2</v>
      </c>
    </row>
    <row r="83" spans="28:85" x14ac:dyDescent="0.25">
      <c r="AB83">
        <v>7.6479999999999997</v>
      </c>
      <c r="AC83">
        <v>-407.19</v>
      </c>
      <c r="AD83">
        <f t="shared" si="18"/>
        <v>11.546910076288398</v>
      </c>
      <c r="AH83">
        <v>5.266</v>
      </c>
      <c r="AI83">
        <v>-404.65100000000001</v>
      </c>
      <c r="AJ83">
        <f t="shared" si="19"/>
        <v>10.309343643680299</v>
      </c>
      <c r="AK83">
        <f t="shared" si="28"/>
        <v>10.309343643680299</v>
      </c>
      <c r="AN83">
        <v>5.056</v>
      </c>
      <c r="AO83">
        <v>-404.452</v>
      </c>
      <c r="AP83">
        <f t="shared" si="20"/>
        <v>10.133926121038277</v>
      </c>
      <c r="AT83">
        <v>5.375</v>
      </c>
      <c r="AU83">
        <v>-404.48399999999998</v>
      </c>
      <c r="AV83">
        <f t="shared" si="21"/>
        <v>10.025260877181651</v>
      </c>
      <c r="AZ83">
        <v>6.6859999999999999</v>
      </c>
      <c r="BA83">
        <v>-404.50799999999998</v>
      </c>
      <c r="BB83">
        <f t="shared" si="22"/>
        <v>9.965214789551947</v>
      </c>
      <c r="BF83">
        <v>11.007999999999999</v>
      </c>
      <c r="BG83">
        <v>-404.32900000000001</v>
      </c>
      <c r="BH83">
        <f t="shared" si="23"/>
        <v>9.7662197098663057</v>
      </c>
      <c r="BL83">
        <v>4.601</v>
      </c>
      <c r="BM83">
        <v>-404.51299999999998</v>
      </c>
      <c r="BN83">
        <f t="shared" si="24"/>
        <v>9.6616169659400732</v>
      </c>
      <c r="BR83">
        <v>9.6649999999999991</v>
      </c>
      <c r="BS83">
        <v>-404.125</v>
      </c>
      <c r="BT83">
        <f t="shared" si="25"/>
        <v>9.0103202358049046</v>
      </c>
      <c r="BU83">
        <f t="shared" si="29"/>
        <v>7.0000000000050022E-3</v>
      </c>
      <c r="BX83">
        <v>12.167</v>
      </c>
      <c r="BY83">
        <v>-401.90499999999997</v>
      </c>
      <c r="BZ83">
        <f t="shared" si="26"/>
        <v>6.9921177528105778</v>
      </c>
      <c r="CA83">
        <f t="shared" si="30"/>
        <v>-2.199999999999136E-2</v>
      </c>
      <c r="CD83">
        <v>6.9589999999999996</v>
      </c>
      <c r="CE83">
        <v>-403.04199999999997</v>
      </c>
      <c r="CF83">
        <f t="shared" si="27"/>
        <v>8.0989450416349484</v>
      </c>
      <c r="CG83">
        <f t="shared" si="31"/>
        <v>-2.1000000000015007E-2</v>
      </c>
    </row>
    <row r="84" spans="28:85" x14ac:dyDescent="0.25">
      <c r="AB84">
        <v>7.742</v>
      </c>
      <c r="AC84">
        <v>-407.19400000000002</v>
      </c>
      <c r="AD84">
        <f t="shared" si="18"/>
        <v>11.547004076288399</v>
      </c>
      <c r="AH84">
        <v>5.3310000000000004</v>
      </c>
      <c r="AI84">
        <v>-404.65100000000001</v>
      </c>
      <c r="AJ84">
        <f t="shared" si="19"/>
        <v>10.309408643680298</v>
      </c>
      <c r="AK84">
        <f t="shared" si="28"/>
        <v>10.309408643680298</v>
      </c>
      <c r="AN84">
        <v>5.1180000000000003</v>
      </c>
      <c r="AO84">
        <v>-404.45400000000001</v>
      </c>
      <c r="AP84">
        <f t="shared" si="20"/>
        <v>10.133988121038277</v>
      </c>
      <c r="AT84">
        <v>5.4420000000000002</v>
      </c>
      <c r="AU84">
        <v>-404.48700000000002</v>
      </c>
      <c r="AV84">
        <f t="shared" si="21"/>
        <v>10.025327877181651</v>
      </c>
      <c r="AZ84">
        <v>6.7690000000000001</v>
      </c>
      <c r="BA84">
        <v>-404.51</v>
      </c>
      <c r="BB84">
        <f t="shared" si="22"/>
        <v>9.965297789551947</v>
      </c>
      <c r="BF84">
        <v>11.143000000000001</v>
      </c>
      <c r="BG84">
        <v>-404.32799999999997</v>
      </c>
      <c r="BH84">
        <f t="shared" si="23"/>
        <v>9.7663547098663042</v>
      </c>
      <c r="BL84">
        <v>4.6580000000000004</v>
      </c>
      <c r="BM84">
        <v>-404.51400000000001</v>
      </c>
      <c r="BN84">
        <f t="shared" si="24"/>
        <v>9.6616739659400732</v>
      </c>
      <c r="BR84">
        <v>9.7840000000000007</v>
      </c>
      <c r="BS84">
        <v>-404.12400000000002</v>
      </c>
      <c r="BT84">
        <f t="shared" si="25"/>
        <v>9.0104392358049044</v>
      </c>
      <c r="BU84">
        <f t="shared" si="29"/>
        <v>9.9999999999909051E-3</v>
      </c>
      <c r="BX84">
        <v>12.317</v>
      </c>
      <c r="BY84">
        <v>-401.90899999999999</v>
      </c>
      <c r="BZ84">
        <f t="shared" si="26"/>
        <v>6.9922677528105774</v>
      </c>
      <c r="CA84">
        <f t="shared" si="30"/>
        <v>-1.4000000000010004E-2</v>
      </c>
      <c r="CD84">
        <v>7.0449999999999999</v>
      </c>
      <c r="CE84">
        <v>-403.04399999999998</v>
      </c>
      <c r="CF84">
        <f t="shared" si="27"/>
        <v>8.099031041634948</v>
      </c>
      <c r="CG84">
        <f t="shared" si="31"/>
        <v>-2.199999999999136E-2</v>
      </c>
    </row>
    <row r="85" spans="28:85" x14ac:dyDescent="0.25">
      <c r="AB85">
        <v>7.8369999999999997</v>
      </c>
      <c r="AC85">
        <v>-407.197</v>
      </c>
      <c r="AD85">
        <f t="shared" si="18"/>
        <v>11.547099076288399</v>
      </c>
      <c r="AH85">
        <v>5.3959999999999999</v>
      </c>
      <c r="AI85">
        <v>-404.65199999999999</v>
      </c>
      <c r="AJ85">
        <f t="shared" si="19"/>
        <v>10.309473643680299</v>
      </c>
      <c r="AK85">
        <f t="shared" si="28"/>
        <v>10.309473643680297</v>
      </c>
      <c r="AN85">
        <v>5.181</v>
      </c>
      <c r="AO85">
        <v>-404.45400000000001</v>
      </c>
      <c r="AP85">
        <f t="shared" si="20"/>
        <v>10.134051121038278</v>
      </c>
      <c r="AT85">
        <v>5.508</v>
      </c>
      <c r="AU85">
        <v>-404.49</v>
      </c>
      <c r="AV85">
        <f t="shared" si="21"/>
        <v>10.025393877181651</v>
      </c>
      <c r="AZ85">
        <v>6.851</v>
      </c>
      <c r="BA85">
        <v>-404.512</v>
      </c>
      <c r="BB85">
        <f t="shared" si="22"/>
        <v>9.965379789551946</v>
      </c>
      <c r="BF85">
        <v>11.279</v>
      </c>
      <c r="BG85">
        <v>-404.327</v>
      </c>
      <c r="BH85">
        <f t="shared" si="23"/>
        <v>9.7664907098663054</v>
      </c>
      <c r="BL85">
        <v>4.7149999999999999</v>
      </c>
      <c r="BM85">
        <v>-404.51600000000002</v>
      </c>
      <c r="BN85">
        <f t="shared" si="24"/>
        <v>9.6617309659400732</v>
      </c>
      <c r="BR85">
        <v>9.9039999999999999</v>
      </c>
      <c r="BS85">
        <v>-404.12200000000001</v>
      </c>
      <c r="BT85">
        <f t="shared" si="25"/>
        <v>9.0105592358049051</v>
      </c>
      <c r="BU85">
        <f t="shared" si="29"/>
        <v>1.2000000000000455E-2</v>
      </c>
      <c r="BX85">
        <v>12.467000000000001</v>
      </c>
      <c r="BY85">
        <v>-401.91199999999998</v>
      </c>
      <c r="BZ85">
        <f t="shared" si="26"/>
        <v>6.9924177528105771</v>
      </c>
      <c r="CA85">
        <f t="shared" si="30"/>
        <v>-7.0000000000050022E-3</v>
      </c>
      <c r="CD85">
        <v>7.1310000000000002</v>
      </c>
      <c r="CE85">
        <v>-403.04700000000003</v>
      </c>
      <c r="CF85">
        <f t="shared" si="27"/>
        <v>8.0991170416349476</v>
      </c>
      <c r="CG85">
        <f t="shared" si="31"/>
        <v>-2.199999999999136E-2</v>
      </c>
    </row>
    <row r="86" spans="28:85" x14ac:dyDescent="0.25">
      <c r="AB86">
        <v>7.931</v>
      </c>
      <c r="AC86">
        <v>-407.2</v>
      </c>
      <c r="AD86">
        <f t="shared" si="18"/>
        <v>11.5471930762884</v>
      </c>
      <c r="AH86">
        <v>5.4610000000000003</v>
      </c>
      <c r="AI86">
        <v>-404.65199999999999</v>
      </c>
      <c r="AJ86">
        <f t="shared" si="19"/>
        <v>10.309538643680298</v>
      </c>
      <c r="AK86">
        <f t="shared" si="28"/>
        <v>10.309538643680298</v>
      </c>
      <c r="AN86">
        <v>5.2430000000000003</v>
      </c>
      <c r="AO86">
        <v>-404.452</v>
      </c>
      <c r="AP86">
        <f t="shared" si="20"/>
        <v>10.134113121038277</v>
      </c>
      <c r="AT86">
        <v>5.5750000000000002</v>
      </c>
      <c r="AU86">
        <v>-404.49200000000002</v>
      </c>
      <c r="AV86">
        <f t="shared" si="21"/>
        <v>10.025460877181651</v>
      </c>
      <c r="AZ86">
        <v>6.9340000000000002</v>
      </c>
      <c r="BA86">
        <v>-404.51600000000002</v>
      </c>
      <c r="BB86">
        <f t="shared" si="22"/>
        <v>9.9654627895519461</v>
      </c>
      <c r="BF86">
        <v>11.414999999999999</v>
      </c>
      <c r="BG86">
        <v>-404.32600000000002</v>
      </c>
      <c r="BH86">
        <f t="shared" si="23"/>
        <v>9.7666267098663049</v>
      </c>
      <c r="BL86">
        <v>4.7720000000000002</v>
      </c>
      <c r="BM86">
        <v>-404.51799999999997</v>
      </c>
      <c r="BN86">
        <f t="shared" si="24"/>
        <v>9.6617879659400732</v>
      </c>
      <c r="BR86">
        <v>10.023</v>
      </c>
      <c r="BS86">
        <v>-404.12</v>
      </c>
      <c r="BT86">
        <f t="shared" si="25"/>
        <v>9.0106782358049049</v>
      </c>
      <c r="BU86">
        <f t="shared" si="29"/>
        <v>1.4999999999986358E-2</v>
      </c>
      <c r="BX86">
        <v>12.617000000000001</v>
      </c>
      <c r="BY86">
        <v>-401.91199999999998</v>
      </c>
      <c r="BZ86">
        <f t="shared" si="26"/>
        <v>6.9925677528105776</v>
      </c>
      <c r="CA86">
        <f t="shared" si="30"/>
        <v>-4.0000000000190994E-3</v>
      </c>
      <c r="CD86">
        <v>7.2169999999999996</v>
      </c>
      <c r="CE86">
        <v>-403.05</v>
      </c>
      <c r="CF86">
        <f t="shared" si="27"/>
        <v>8.0992030416349472</v>
      </c>
      <c r="CG86">
        <f t="shared" si="31"/>
        <v>-2.199999999999136E-2</v>
      </c>
    </row>
    <row r="87" spans="28:85" x14ac:dyDescent="0.25">
      <c r="AB87">
        <v>8.0259999999999998</v>
      </c>
      <c r="AC87">
        <v>-407.20299999999997</v>
      </c>
      <c r="AD87">
        <f t="shared" si="18"/>
        <v>11.5472880762884</v>
      </c>
      <c r="AH87">
        <v>5.5259999999999998</v>
      </c>
      <c r="AI87">
        <v>-404.65</v>
      </c>
      <c r="AJ87">
        <f t="shared" si="19"/>
        <v>10.309603643680298</v>
      </c>
      <c r="AK87">
        <f t="shared" si="28"/>
        <v>10.309603643680299</v>
      </c>
      <c r="AN87">
        <v>5.3049999999999997</v>
      </c>
      <c r="AO87">
        <v>-404.45</v>
      </c>
      <c r="AP87">
        <f t="shared" si="20"/>
        <v>10.134175121038277</v>
      </c>
      <c r="AT87">
        <v>5.641</v>
      </c>
      <c r="AU87">
        <v>-404.49400000000003</v>
      </c>
      <c r="AV87">
        <f t="shared" si="21"/>
        <v>10.025526877181651</v>
      </c>
      <c r="AZ87">
        <v>7.016</v>
      </c>
      <c r="BA87">
        <v>-404.52100000000002</v>
      </c>
      <c r="BB87">
        <f t="shared" si="22"/>
        <v>9.9655447895519469</v>
      </c>
      <c r="BF87">
        <v>11.551</v>
      </c>
      <c r="BG87">
        <v>-404.32400000000001</v>
      </c>
      <c r="BH87">
        <f t="shared" si="23"/>
        <v>9.7667627098663043</v>
      </c>
      <c r="BL87">
        <v>4.8289999999999997</v>
      </c>
      <c r="BM87">
        <v>-404.51900000000001</v>
      </c>
      <c r="BN87">
        <f t="shared" si="24"/>
        <v>9.6618449659400731</v>
      </c>
      <c r="BR87">
        <v>10.141999999999999</v>
      </c>
      <c r="BS87">
        <v>-404.11700000000002</v>
      </c>
      <c r="BT87">
        <f t="shared" si="25"/>
        <v>9.0107972358049047</v>
      </c>
      <c r="BU87">
        <f t="shared" si="29"/>
        <v>1.6999999999995907E-2</v>
      </c>
      <c r="BX87">
        <v>12.766999999999999</v>
      </c>
      <c r="BY87">
        <v>-401.911</v>
      </c>
      <c r="BZ87">
        <f t="shared" si="26"/>
        <v>6.9927177528105773</v>
      </c>
      <c r="CA87">
        <f t="shared" si="30"/>
        <v>-2.9999999999859028E-3</v>
      </c>
      <c r="CD87">
        <v>7.3019999999999996</v>
      </c>
      <c r="CE87">
        <v>-403.053</v>
      </c>
      <c r="CF87">
        <f t="shared" si="27"/>
        <v>8.0992880416349475</v>
      </c>
      <c r="CG87">
        <f t="shared" si="31"/>
        <v>-2.199999999999136E-2</v>
      </c>
    </row>
    <row r="88" spans="28:85" x14ac:dyDescent="0.25">
      <c r="AB88">
        <v>8.1199999999999992</v>
      </c>
      <c r="AC88">
        <v>-407.20600000000002</v>
      </c>
      <c r="AD88">
        <f t="shared" si="18"/>
        <v>11.547382076288399</v>
      </c>
      <c r="AH88">
        <v>5.5910000000000002</v>
      </c>
      <c r="AI88">
        <v>-404.649</v>
      </c>
      <c r="AJ88">
        <f t="shared" si="19"/>
        <v>10.309668643680299</v>
      </c>
      <c r="AK88">
        <f t="shared" si="28"/>
        <v>10.309668643680297</v>
      </c>
      <c r="AN88">
        <v>5.3680000000000003</v>
      </c>
      <c r="AO88">
        <v>-404.44600000000003</v>
      </c>
      <c r="AP88">
        <f t="shared" si="20"/>
        <v>10.134238121038278</v>
      </c>
      <c r="AT88">
        <v>5.7069999999999999</v>
      </c>
      <c r="AU88">
        <v>-404.5</v>
      </c>
      <c r="AV88">
        <f t="shared" si="21"/>
        <v>10.025592877181651</v>
      </c>
      <c r="AZ88">
        <v>7.0990000000000002</v>
      </c>
      <c r="BA88">
        <v>-404.52600000000001</v>
      </c>
      <c r="BB88">
        <f t="shared" si="22"/>
        <v>9.9656277895519469</v>
      </c>
      <c r="BF88">
        <v>11.686999999999999</v>
      </c>
      <c r="BG88">
        <v>-404.32299999999998</v>
      </c>
      <c r="BH88">
        <f t="shared" si="23"/>
        <v>9.7668987098663056</v>
      </c>
      <c r="BL88">
        <v>4.8849999999999998</v>
      </c>
      <c r="BM88">
        <v>-404.52</v>
      </c>
      <c r="BN88">
        <f t="shared" si="24"/>
        <v>9.6619009659400721</v>
      </c>
      <c r="BR88">
        <v>10.262</v>
      </c>
      <c r="BS88">
        <v>-404.11399999999998</v>
      </c>
      <c r="BT88">
        <f t="shared" si="25"/>
        <v>9.0109172358049037</v>
      </c>
      <c r="BU88">
        <f t="shared" si="29"/>
        <v>1.8000000000029104E-2</v>
      </c>
      <c r="BX88">
        <v>12.917999999999999</v>
      </c>
      <c r="BY88">
        <v>-401.90899999999999</v>
      </c>
      <c r="BZ88">
        <f t="shared" si="26"/>
        <v>6.9928687528105771</v>
      </c>
      <c r="CA88">
        <f t="shared" si="30"/>
        <v>-4.0000000000190994E-3</v>
      </c>
      <c r="CD88">
        <v>7.3879999999999999</v>
      </c>
      <c r="CE88">
        <v>-403.05599999999998</v>
      </c>
      <c r="CF88">
        <f t="shared" si="27"/>
        <v>8.0993740416349471</v>
      </c>
      <c r="CG88">
        <f t="shared" si="31"/>
        <v>-2.2000000000048203E-2</v>
      </c>
    </row>
    <row r="89" spans="28:85" x14ac:dyDescent="0.25">
      <c r="AB89">
        <v>8.2140000000000004</v>
      </c>
      <c r="AC89">
        <v>-407.209</v>
      </c>
      <c r="AD89">
        <f t="shared" si="18"/>
        <v>11.547476076288399</v>
      </c>
      <c r="AH89">
        <v>5.6559999999999997</v>
      </c>
      <c r="AI89">
        <v>-404.64699999999999</v>
      </c>
      <c r="AJ89">
        <f t="shared" si="19"/>
        <v>10.309733643680298</v>
      </c>
      <c r="AK89">
        <f t="shared" si="28"/>
        <v>10.309733643680298</v>
      </c>
      <c r="AN89">
        <v>5.43</v>
      </c>
      <c r="AO89">
        <v>-404.44</v>
      </c>
      <c r="AP89">
        <f t="shared" si="20"/>
        <v>10.134300121038278</v>
      </c>
      <c r="AT89">
        <v>5.774</v>
      </c>
      <c r="AU89">
        <v>-404.51</v>
      </c>
      <c r="AV89">
        <f t="shared" si="21"/>
        <v>10.025659877181651</v>
      </c>
      <c r="AZ89">
        <v>7.1820000000000004</v>
      </c>
      <c r="BA89">
        <v>-404.53</v>
      </c>
      <c r="BB89">
        <f t="shared" si="22"/>
        <v>9.965710789551947</v>
      </c>
      <c r="BF89">
        <v>11.823</v>
      </c>
      <c r="BG89">
        <v>-404.32400000000001</v>
      </c>
      <c r="BH89">
        <f t="shared" si="23"/>
        <v>9.7670347098663051</v>
      </c>
      <c r="BL89">
        <v>4.9420000000000002</v>
      </c>
      <c r="BM89">
        <v>-404.52100000000002</v>
      </c>
      <c r="BN89">
        <f t="shared" si="24"/>
        <v>9.6619579659400721</v>
      </c>
      <c r="BR89">
        <v>10.381</v>
      </c>
      <c r="BS89">
        <v>-404.11</v>
      </c>
      <c r="BT89">
        <f t="shared" si="25"/>
        <v>9.0110362358049034</v>
      </c>
      <c r="BU89">
        <f t="shared" si="29"/>
        <v>1.999999999998181E-2</v>
      </c>
      <c r="BX89">
        <v>13.068</v>
      </c>
      <c r="BY89">
        <v>-401.90899999999999</v>
      </c>
      <c r="BZ89">
        <f t="shared" si="26"/>
        <v>6.9930187528105776</v>
      </c>
      <c r="CA89">
        <f t="shared" si="30"/>
        <v>-9.0000000000145519E-3</v>
      </c>
      <c r="CD89">
        <v>7.4740000000000002</v>
      </c>
      <c r="CE89">
        <v>-403.06</v>
      </c>
      <c r="CF89">
        <f t="shared" si="27"/>
        <v>8.0994600416349485</v>
      </c>
      <c r="CG89">
        <f t="shared" si="31"/>
        <v>-2.2000000000048203E-2</v>
      </c>
    </row>
    <row r="90" spans="28:85" x14ac:dyDescent="0.25">
      <c r="AB90">
        <v>8.3089999999999993</v>
      </c>
      <c r="AC90">
        <v>-407.21199999999999</v>
      </c>
      <c r="AD90">
        <f t="shared" si="18"/>
        <v>11.547571076288399</v>
      </c>
      <c r="AH90">
        <v>5.7210000000000001</v>
      </c>
      <c r="AI90">
        <v>-404.64400000000001</v>
      </c>
      <c r="AJ90">
        <f t="shared" si="19"/>
        <v>10.309798643680297</v>
      </c>
      <c r="AK90">
        <f t="shared" si="28"/>
        <v>10.309798643680297</v>
      </c>
      <c r="AN90">
        <v>5.4930000000000003</v>
      </c>
      <c r="AO90">
        <v>-404.43299999999999</v>
      </c>
      <c r="AP90">
        <f t="shared" si="20"/>
        <v>10.134363121038277</v>
      </c>
      <c r="AT90">
        <v>5.84</v>
      </c>
      <c r="AU90">
        <v>-404.52100000000002</v>
      </c>
      <c r="AV90">
        <f t="shared" si="21"/>
        <v>10.025725877181651</v>
      </c>
      <c r="AZ90">
        <v>7.2640000000000002</v>
      </c>
      <c r="BA90">
        <v>-404.53500000000003</v>
      </c>
      <c r="BB90">
        <f t="shared" si="22"/>
        <v>9.965792789551946</v>
      </c>
      <c r="BF90">
        <v>11.959</v>
      </c>
      <c r="BG90">
        <v>-404.32600000000002</v>
      </c>
      <c r="BH90">
        <f t="shared" si="23"/>
        <v>9.7671707098663045</v>
      </c>
      <c r="BL90">
        <v>4.9989999999999997</v>
      </c>
      <c r="BM90">
        <v>-404.52199999999999</v>
      </c>
      <c r="BN90">
        <f t="shared" si="24"/>
        <v>9.662014965940072</v>
      </c>
      <c r="BR90">
        <v>10.5</v>
      </c>
      <c r="BS90">
        <v>-404.10700000000003</v>
      </c>
      <c r="BT90">
        <f t="shared" si="25"/>
        <v>9.011155235804905</v>
      </c>
      <c r="BU90">
        <f t="shared" si="29"/>
        <v>2.0000000000038654E-2</v>
      </c>
      <c r="BX90">
        <v>13.218</v>
      </c>
      <c r="BY90">
        <v>-401.91199999999998</v>
      </c>
      <c r="BZ90">
        <f t="shared" si="26"/>
        <v>6.9931687528105773</v>
      </c>
      <c r="CA90">
        <f t="shared" si="30"/>
        <v>-1.2999999999976808E-2</v>
      </c>
      <c r="CD90">
        <v>7.56</v>
      </c>
      <c r="CE90">
        <v>-403.06200000000001</v>
      </c>
      <c r="CF90">
        <f t="shared" si="27"/>
        <v>8.0995460416349481</v>
      </c>
      <c r="CG90">
        <f t="shared" si="31"/>
        <v>-2.4000000000000909E-2</v>
      </c>
    </row>
    <row r="91" spans="28:85" x14ac:dyDescent="0.25">
      <c r="AB91">
        <v>8.4030000000000005</v>
      </c>
      <c r="AC91">
        <v>-407.21300000000002</v>
      </c>
      <c r="AD91">
        <f t="shared" si="18"/>
        <v>11.5476650762884</v>
      </c>
      <c r="AH91">
        <v>5.7859999999999996</v>
      </c>
      <c r="AI91">
        <v>-404.642</v>
      </c>
      <c r="AJ91">
        <f t="shared" si="19"/>
        <v>10.309863643680298</v>
      </c>
      <c r="AK91">
        <f t="shared" si="28"/>
        <v>10.309863643680298</v>
      </c>
      <c r="AN91">
        <v>5.5549999999999997</v>
      </c>
      <c r="AO91">
        <v>-404.42500000000001</v>
      </c>
      <c r="AP91">
        <f t="shared" si="20"/>
        <v>10.134425121038278</v>
      </c>
      <c r="AT91">
        <v>5.9059999999999997</v>
      </c>
      <c r="AU91">
        <v>-404.53199999999998</v>
      </c>
      <c r="AV91">
        <f t="shared" si="21"/>
        <v>10.025791877181652</v>
      </c>
      <c r="AZ91">
        <v>7.3470000000000004</v>
      </c>
      <c r="BA91">
        <v>-404.53899999999999</v>
      </c>
      <c r="BB91">
        <f t="shared" si="22"/>
        <v>9.9658757895519461</v>
      </c>
      <c r="BF91">
        <v>12.095000000000001</v>
      </c>
      <c r="BG91">
        <v>-404.33100000000002</v>
      </c>
      <c r="BH91">
        <f t="shared" si="23"/>
        <v>9.7673067098663058</v>
      </c>
      <c r="BL91">
        <v>5.056</v>
      </c>
      <c r="BM91">
        <v>-404.524</v>
      </c>
      <c r="BN91">
        <f t="shared" si="24"/>
        <v>9.662071965940072</v>
      </c>
      <c r="BR91">
        <v>10.62</v>
      </c>
      <c r="BS91">
        <v>-404.10399999999998</v>
      </c>
      <c r="BT91">
        <f t="shared" si="25"/>
        <v>9.011275235804904</v>
      </c>
      <c r="BU91">
        <f t="shared" si="29"/>
        <v>1.8999999999948614E-2</v>
      </c>
      <c r="BX91">
        <v>13.368</v>
      </c>
      <c r="BY91">
        <v>-401.916</v>
      </c>
      <c r="BZ91">
        <f t="shared" si="26"/>
        <v>6.9933187528105778</v>
      </c>
      <c r="CA91">
        <f t="shared" si="30"/>
        <v>-1.9000000000005457E-2</v>
      </c>
      <c r="CD91">
        <v>7.6459999999999999</v>
      </c>
      <c r="CE91">
        <v>-403.06200000000001</v>
      </c>
      <c r="CF91">
        <f t="shared" si="27"/>
        <v>8.0996320416349477</v>
      </c>
      <c r="CG91">
        <f t="shared" si="31"/>
        <v>-2.6999999999986812E-2</v>
      </c>
    </row>
    <row r="92" spans="28:85" x14ac:dyDescent="0.25">
      <c r="AB92">
        <v>8.4979999999999993</v>
      </c>
      <c r="AC92">
        <v>-407.21300000000002</v>
      </c>
      <c r="AD92">
        <f t="shared" si="18"/>
        <v>11.5477600762884</v>
      </c>
      <c r="AH92">
        <v>5.851</v>
      </c>
      <c r="AI92">
        <v>-404.63900000000001</v>
      </c>
      <c r="AJ92">
        <f t="shared" si="19"/>
        <v>10.309928643680298</v>
      </c>
      <c r="AK92">
        <f t="shared" si="28"/>
        <v>10.309928643680298</v>
      </c>
      <c r="AN92">
        <v>5.6180000000000003</v>
      </c>
      <c r="AO92">
        <v>-404.43200000000002</v>
      </c>
      <c r="AP92">
        <f t="shared" si="20"/>
        <v>10.134488121038277</v>
      </c>
      <c r="AT92">
        <v>5.9729999999999999</v>
      </c>
      <c r="AU92">
        <v>-404.54399999999998</v>
      </c>
      <c r="AV92">
        <f t="shared" si="21"/>
        <v>10.025858877181651</v>
      </c>
      <c r="AZ92">
        <v>7.4290000000000003</v>
      </c>
      <c r="BA92">
        <v>-404.541</v>
      </c>
      <c r="BB92">
        <f t="shared" si="22"/>
        <v>9.9659577895519469</v>
      </c>
      <c r="BF92">
        <v>12.231</v>
      </c>
      <c r="BG92">
        <v>-404.33600000000001</v>
      </c>
      <c r="BH92">
        <f t="shared" si="23"/>
        <v>9.7674427098663053</v>
      </c>
      <c r="BL92">
        <v>5.1130000000000004</v>
      </c>
      <c r="BM92">
        <v>-404.52499999999998</v>
      </c>
      <c r="BN92">
        <f t="shared" si="24"/>
        <v>9.662128965940072</v>
      </c>
      <c r="BR92">
        <v>10.739000000000001</v>
      </c>
      <c r="BS92">
        <v>-404.1</v>
      </c>
      <c r="BT92">
        <f t="shared" si="25"/>
        <v>9.0113942358049037</v>
      </c>
      <c r="BU92">
        <f t="shared" si="29"/>
        <v>1.6999999999995907E-2</v>
      </c>
      <c r="BX92">
        <v>13.518000000000001</v>
      </c>
      <c r="BY92">
        <v>-401.92099999999999</v>
      </c>
      <c r="BZ92">
        <f t="shared" si="26"/>
        <v>6.9934687528105774</v>
      </c>
      <c r="CA92">
        <f t="shared" si="30"/>
        <v>-2.199999999999136E-2</v>
      </c>
      <c r="CD92">
        <v>7.7320000000000002</v>
      </c>
      <c r="CE92">
        <v>-403.06299999999999</v>
      </c>
      <c r="CF92">
        <f t="shared" si="27"/>
        <v>8.0997180416349472</v>
      </c>
      <c r="CG92">
        <f t="shared" si="31"/>
        <v>-2.9999999999972715E-2</v>
      </c>
    </row>
    <row r="93" spans="28:85" x14ac:dyDescent="0.25">
      <c r="AB93">
        <v>8.5920000000000005</v>
      </c>
      <c r="AC93">
        <v>-407.21300000000002</v>
      </c>
      <c r="AD93">
        <f t="shared" si="18"/>
        <v>11.547854076288399</v>
      </c>
      <c r="AH93">
        <v>5.9160000000000004</v>
      </c>
      <c r="AI93">
        <v>-404.637</v>
      </c>
      <c r="AJ93">
        <f t="shared" si="19"/>
        <v>10.309993643680299</v>
      </c>
      <c r="AK93">
        <f t="shared" si="28"/>
        <v>10.309993643680299</v>
      </c>
      <c r="AN93">
        <v>5.68</v>
      </c>
      <c r="AO93">
        <v>-404.44200000000001</v>
      </c>
      <c r="AP93">
        <f t="shared" si="20"/>
        <v>10.134550121038277</v>
      </c>
      <c r="AT93">
        <v>6.0389999999999997</v>
      </c>
      <c r="AU93">
        <v>-404.55700000000002</v>
      </c>
      <c r="AV93">
        <f t="shared" si="21"/>
        <v>10.025924877181652</v>
      </c>
      <c r="AZ93">
        <v>7.5119999999999996</v>
      </c>
      <c r="BA93">
        <v>-404.53899999999999</v>
      </c>
      <c r="BB93">
        <f t="shared" si="22"/>
        <v>9.9660407895519469</v>
      </c>
      <c r="BF93">
        <v>12.367000000000001</v>
      </c>
      <c r="BG93">
        <v>-404.34199999999998</v>
      </c>
      <c r="BH93">
        <f t="shared" si="23"/>
        <v>9.7675787098663047</v>
      </c>
      <c r="BL93">
        <v>5.17</v>
      </c>
      <c r="BM93">
        <v>-404.52699999999999</v>
      </c>
      <c r="BN93">
        <f t="shared" si="24"/>
        <v>9.662185965940072</v>
      </c>
      <c r="BR93">
        <v>10.858000000000001</v>
      </c>
      <c r="BS93">
        <v>-404.09699999999998</v>
      </c>
      <c r="BT93">
        <f t="shared" si="25"/>
        <v>9.0115132358049035</v>
      </c>
      <c r="BU93">
        <f t="shared" si="29"/>
        <v>1.6000000000019554E-2</v>
      </c>
      <c r="BX93">
        <v>13.669</v>
      </c>
      <c r="BY93">
        <v>-401.92399999999998</v>
      </c>
      <c r="BZ93">
        <f t="shared" si="26"/>
        <v>6.9936197528105772</v>
      </c>
      <c r="CA93">
        <f t="shared" si="30"/>
        <v>-2.0000000000038654E-2</v>
      </c>
      <c r="CD93">
        <v>7.8179999999999996</v>
      </c>
      <c r="CE93">
        <v>-403.06299999999999</v>
      </c>
      <c r="CF93">
        <f t="shared" si="27"/>
        <v>8.0998040416349468</v>
      </c>
      <c r="CG93">
        <f t="shared" si="31"/>
        <v>-3.3000000000015461E-2</v>
      </c>
    </row>
    <row r="94" spans="28:85" x14ac:dyDescent="0.25">
      <c r="AB94">
        <v>8.6869999999999994</v>
      </c>
      <c r="AC94">
        <v>-407.21100000000001</v>
      </c>
      <c r="AD94">
        <f t="shared" si="18"/>
        <v>11.547949076288399</v>
      </c>
      <c r="AH94">
        <v>5.9809999999999999</v>
      </c>
      <c r="AI94">
        <v>-404.63499999999999</v>
      </c>
      <c r="AJ94">
        <f t="shared" si="19"/>
        <v>10.310058643680298</v>
      </c>
      <c r="AK94">
        <f t="shared" si="28"/>
        <v>10.310058786537441</v>
      </c>
      <c r="AN94">
        <v>5.742</v>
      </c>
      <c r="AO94">
        <v>-404.45</v>
      </c>
      <c r="AP94">
        <f t="shared" si="20"/>
        <v>10.134612121038277</v>
      </c>
      <c r="AT94">
        <v>6.1050000000000004</v>
      </c>
      <c r="AU94">
        <v>-404.57100000000003</v>
      </c>
      <c r="AV94">
        <f t="shared" si="21"/>
        <v>10.02599087718165</v>
      </c>
      <c r="AZ94">
        <v>7.5940000000000003</v>
      </c>
      <c r="BA94">
        <v>-404.53699999999998</v>
      </c>
      <c r="BB94">
        <f t="shared" si="22"/>
        <v>9.966122789551946</v>
      </c>
      <c r="BF94">
        <v>12.502000000000001</v>
      </c>
      <c r="BG94">
        <v>-404.34699999999998</v>
      </c>
      <c r="BH94">
        <f t="shared" si="23"/>
        <v>9.7677137098663049</v>
      </c>
      <c r="BL94">
        <v>5.226</v>
      </c>
      <c r="BM94">
        <v>-404.529</v>
      </c>
      <c r="BN94">
        <f t="shared" si="24"/>
        <v>9.6622419659400727</v>
      </c>
      <c r="BR94">
        <v>10.978</v>
      </c>
      <c r="BS94">
        <v>-404.09500000000003</v>
      </c>
      <c r="BT94">
        <f t="shared" si="25"/>
        <v>9.0116332358049043</v>
      </c>
      <c r="BU94">
        <f t="shared" si="29"/>
        <v>1.4000000000010004E-2</v>
      </c>
      <c r="BX94">
        <v>13.819000000000001</v>
      </c>
      <c r="BY94">
        <v>-401.928</v>
      </c>
      <c r="BZ94">
        <f t="shared" si="26"/>
        <v>6.9937697528105778</v>
      </c>
      <c r="CA94">
        <f t="shared" si="30"/>
        <v>-1.2999999999976808E-2</v>
      </c>
      <c r="CD94">
        <v>7.9039999999999999</v>
      </c>
      <c r="CE94">
        <v>-403.06400000000002</v>
      </c>
      <c r="CF94">
        <f t="shared" si="27"/>
        <v>8.0998900416349482</v>
      </c>
      <c r="CG94">
        <f t="shared" si="31"/>
        <v>-3.5000000000025011E-2</v>
      </c>
    </row>
    <row r="95" spans="28:85" x14ac:dyDescent="0.25">
      <c r="AB95">
        <v>8.7810000000000006</v>
      </c>
      <c r="AC95">
        <v>-407.20800000000003</v>
      </c>
      <c r="AD95">
        <f t="shared" si="18"/>
        <v>11.548043076288399</v>
      </c>
      <c r="AH95">
        <v>6.0460000000000003</v>
      </c>
      <c r="AI95">
        <v>-404.63299999999998</v>
      </c>
      <c r="AJ95">
        <f t="shared" si="19"/>
        <v>10.310123643680297</v>
      </c>
      <c r="AK95">
        <f t="shared" si="28"/>
        <v>10.310123929394583</v>
      </c>
      <c r="AN95">
        <v>5.8049999999999997</v>
      </c>
      <c r="AO95">
        <v>-404.45600000000002</v>
      </c>
      <c r="AP95">
        <f t="shared" si="20"/>
        <v>10.134675121038278</v>
      </c>
      <c r="AT95">
        <v>6.1719999999999997</v>
      </c>
      <c r="AU95">
        <v>-404.58600000000001</v>
      </c>
      <c r="AV95">
        <f t="shared" si="21"/>
        <v>10.026057877181652</v>
      </c>
      <c r="AZ95">
        <v>7.6769999999999996</v>
      </c>
      <c r="BA95">
        <v>-404.536</v>
      </c>
      <c r="BB95">
        <f t="shared" si="22"/>
        <v>9.966205789551946</v>
      </c>
      <c r="BF95">
        <v>12.638</v>
      </c>
      <c r="BG95">
        <v>-404.351</v>
      </c>
      <c r="BH95">
        <f t="shared" si="23"/>
        <v>9.7678497098663044</v>
      </c>
      <c r="BL95">
        <v>5.2830000000000004</v>
      </c>
      <c r="BM95">
        <v>-404.53100000000001</v>
      </c>
      <c r="BN95">
        <f t="shared" si="24"/>
        <v>9.6622989659400726</v>
      </c>
      <c r="BR95">
        <v>11.097</v>
      </c>
      <c r="BS95">
        <v>-404.09300000000002</v>
      </c>
      <c r="BT95">
        <f t="shared" si="25"/>
        <v>9.011752235804904</v>
      </c>
      <c r="BU95">
        <f t="shared" si="29"/>
        <v>1.0000000000047748E-2</v>
      </c>
      <c r="BX95">
        <v>13.968999999999999</v>
      </c>
      <c r="BY95">
        <v>-401.93099999999998</v>
      </c>
      <c r="BZ95">
        <f t="shared" si="26"/>
        <v>6.9939197528105774</v>
      </c>
      <c r="CA95">
        <f t="shared" si="30"/>
        <v>-4.9999999999954525E-3</v>
      </c>
      <c r="CD95">
        <v>7.99</v>
      </c>
      <c r="CE95">
        <v>-403.06400000000002</v>
      </c>
      <c r="CF95">
        <f t="shared" si="27"/>
        <v>8.0999760416349478</v>
      </c>
      <c r="CG95">
        <f t="shared" si="31"/>
        <v>-3.6999999999977717E-2</v>
      </c>
    </row>
    <row r="96" spans="28:85" x14ac:dyDescent="0.25">
      <c r="AB96">
        <v>8.875</v>
      </c>
      <c r="AC96">
        <v>-407.20499999999998</v>
      </c>
      <c r="AD96">
        <f t="shared" si="18"/>
        <v>11.548137076288398</v>
      </c>
      <c r="AH96">
        <v>6.1109999999999998</v>
      </c>
      <c r="AI96">
        <v>-404.63200000000001</v>
      </c>
      <c r="AJ96">
        <f t="shared" si="19"/>
        <v>10.310188643680299</v>
      </c>
      <c r="AK96">
        <f t="shared" si="28"/>
        <v>10.310189072251728</v>
      </c>
      <c r="AN96">
        <v>5.867</v>
      </c>
      <c r="AO96">
        <v>-404.46100000000001</v>
      </c>
      <c r="AP96">
        <f t="shared" si="20"/>
        <v>10.134737121038278</v>
      </c>
      <c r="AT96">
        <v>6.2380000000000004</v>
      </c>
      <c r="AU96">
        <v>-404.596</v>
      </c>
      <c r="AV96">
        <f t="shared" si="21"/>
        <v>10.02612387718165</v>
      </c>
      <c r="AZ96">
        <v>7.7590000000000003</v>
      </c>
      <c r="BA96">
        <v>-404.53399999999999</v>
      </c>
      <c r="BB96">
        <f t="shared" si="22"/>
        <v>9.9662877895519468</v>
      </c>
      <c r="BF96">
        <v>12.773999999999999</v>
      </c>
      <c r="BG96">
        <v>-404.35300000000001</v>
      </c>
      <c r="BH96">
        <f t="shared" si="23"/>
        <v>9.7679857098663057</v>
      </c>
      <c r="BL96">
        <v>5.34</v>
      </c>
      <c r="BM96">
        <v>-404.53300000000002</v>
      </c>
      <c r="BN96">
        <f t="shared" si="24"/>
        <v>9.6623559659400726</v>
      </c>
      <c r="BR96">
        <v>11.215999999999999</v>
      </c>
      <c r="BS96">
        <v>-404.09100000000001</v>
      </c>
      <c r="BT96">
        <f t="shared" si="25"/>
        <v>9.0118712358049038</v>
      </c>
      <c r="BU96">
        <f t="shared" si="29"/>
        <v>8.9999999999577085E-3</v>
      </c>
      <c r="BX96">
        <v>14.119</v>
      </c>
      <c r="BY96">
        <v>-401.93200000000002</v>
      </c>
      <c r="BZ96">
        <f t="shared" si="26"/>
        <v>6.9940697528105771</v>
      </c>
      <c r="CA96">
        <f t="shared" si="30"/>
        <v>1.9999999999527063E-3</v>
      </c>
      <c r="CD96">
        <v>8.0760000000000005</v>
      </c>
      <c r="CE96">
        <v>-403.06799999999998</v>
      </c>
      <c r="CF96">
        <f t="shared" si="27"/>
        <v>8.1000620416349474</v>
      </c>
      <c r="CG96">
        <f t="shared" si="31"/>
        <v>-3.8000000000010914E-2</v>
      </c>
    </row>
    <row r="97" spans="28:85" x14ac:dyDescent="0.25">
      <c r="AB97">
        <v>8.9700000000000006</v>
      </c>
      <c r="AC97">
        <v>-407.20800000000003</v>
      </c>
      <c r="AD97">
        <f t="shared" si="18"/>
        <v>11.548232076288398</v>
      </c>
      <c r="AH97">
        <v>6.1769999999999996</v>
      </c>
      <c r="AI97">
        <v>-404.63200000000001</v>
      </c>
      <c r="AJ97">
        <f t="shared" si="19"/>
        <v>10.310254643680299</v>
      </c>
      <c r="AK97">
        <f t="shared" si="28"/>
        <v>10.31025421510887</v>
      </c>
      <c r="AN97">
        <v>5.93</v>
      </c>
      <c r="AO97">
        <v>-404.464</v>
      </c>
      <c r="AP97">
        <f t="shared" si="20"/>
        <v>10.134800121038278</v>
      </c>
      <c r="AT97">
        <v>6.3049999999999997</v>
      </c>
      <c r="AU97">
        <v>-404.59199999999998</v>
      </c>
      <c r="AV97">
        <f t="shared" si="21"/>
        <v>10.026190877181651</v>
      </c>
      <c r="AZ97">
        <v>7.8419999999999996</v>
      </c>
      <c r="BA97">
        <v>-404.53199999999998</v>
      </c>
      <c r="BB97">
        <f t="shared" si="22"/>
        <v>9.9663707895519469</v>
      </c>
      <c r="BF97">
        <v>12.91</v>
      </c>
      <c r="BG97">
        <v>-404.35399999999998</v>
      </c>
      <c r="BH97">
        <f t="shared" si="23"/>
        <v>9.7681217098663051</v>
      </c>
      <c r="BL97">
        <v>5.3970000000000002</v>
      </c>
      <c r="BM97">
        <v>-404.53500000000003</v>
      </c>
      <c r="BN97">
        <f t="shared" si="24"/>
        <v>9.6624129659400726</v>
      </c>
      <c r="BR97">
        <v>11.335000000000001</v>
      </c>
      <c r="BS97">
        <v>-404.09</v>
      </c>
      <c r="BT97">
        <f t="shared" si="25"/>
        <v>9.0119902358049035</v>
      </c>
      <c r="BU97">
        <f t="shared" si="29"/>
        <v>9.0000000000145519E-3</v>
      </c>
      <c r="BX97">
        <v>14.269</v>
      </c>
      <c r="BY97">
        <v>-401.92899999999997</v>
      </c>
      <c r="BZ97">
        <f t="shared" si="26"/>
        <v>6.9942197528105776</v>
      </c>
      <c r="CA97">
        <f t="shared" si="30"/>
        <v>9.0000000000145519E-3</v>
      </c>
      <c r="CD97">
        <v>8.1620000000000008</v>
      </c>
      <c r="CE97">
        <v>-403.07400000000001</v>
      </c>
      <c r="CF97">
        <f t="shared" si="27"/>
        <v>8.1001480416349469</v>
      </c>
      <c r="CG97">
        <f t="shared" si="31"/>
        <v>-4.0999999999996817E-2</v>
      </c>
    </row>
    <row r="98" spans="28:85" x14ac:dyDescent="0.25">
      <c r="AB98">
        <v>9.0640000000000001</v>
      </c>
      <c r="AC98">
        <v>-407.21300000000002</v>
      </c>
      <c r="AD98">
        <f t="shared" si="18"/>
        <v>11.548326076288399</v>
      </c>
      <c r="AH98">
        <v>6.242</v>
      </c>
      <c r="AI98">
        <v>-404.63299999999998</v>
      </c>
      <c r="AJ98">
        <f t="shared" si="19"/>
        <v>10.310319643680298</v>
      </c>
      <c r="AK98">
        <f t="shared" si="28"/>
        <v>10.310319357966012</v>
      </c>
      <c r="AN98">
        <v>5.992</v>
      </c>
      <c r="AO98">
        <v>-404.46600000000001</v>
      </c>
      <c r="AP98">
        <f t="shared" si="20"/>
        <v>10.134862121038278</v>
      </c>
      <c r="AT98">
        <v>6.3710000000000004</v>
      </c>
      <c r="AU98">
        <v>-404.58300000000003</v>
      </c>
      <c r="AV98">
        <f t="shared" si="21"/>
        <v>10.02625687718165</v>
      </c>
      <c r="AZ98">
        <v>7.9240000000000004</v>
      </c>
      <c r="BA98">
        <v>-404.53</v>
      </c>
      <c r="BB98">
        <f t="shared" si="22"/>
        <v>9.9664527895519459</v>
      </c>
      <c r="BF98">
        <v>13.045999999999999</v>
      </c>
      <c r="BG98">
        <v>-404.35500000000002</v>
      </c>
      <c r="BH98">
        <f t="shared" si="23"/>
        <v>9.7682577098663046</v>
      </c>
      <c r="BL98">
        <v>5.4539999999999997</v>
      </c>
      <c r="BM98">
        <v>-404.536</v>
      </c>
      <c r="BN98">
        <f t="shared" si="24"/>
        <v>9.6624699659400726</v>
      </c>
      <c r="BR98">
        <v>11.455</v>
      </c>
      <c r="BS98">
        <v>-404.09</v>
      </c>
      <c r="BT98">
        <f t="shared" si="25"/>
        <v>9.0121102358049043</v>
      </c>
      <c r="BU98">
        <f t="shared" si="29"/>
        <v>9.9999999999909051E-3</v>
      </c>
      <c r="BX98">
        <v>14.42</v>
      </c>
      <c r="BY98">
        <v>-401.92599999999999</v>
      </c>
      <c r="BZ98">
        <f t="shared" si="26"/>
        <v>6.9943707528105774</v>
      </c>
      <c r="CA98">
        <f t="shared" si="30"/>
        <v>1.5999999999962711E-2</v>
      </c>
      <c r="CD98">
        <v>8.2479999999999993</v>
      </c>
      <c r="CE98">
        <v>-403.08</v>
      </c>
      <c r="CF98">
        <f t="shared" si="27"/>
        <v>8.1002340416349483</v>
      </c>
      <c r="CG98">
        <f t="shared" si="31"/>
        <v>-4.2000000000030013E-2</v>
      </c>
    </row>
    <row r="99" spans="28:85" x14ac:dyDescent="0.25">
      <c r="AB99">
        <v>9.1590000000000007</v>
      </c>
      <c r="AC99">
        <v>-407.21699999999998</v>
      </c>
      <c r="AD99">
        <f t="shared" si="18"/>
        <v>11.548421076288399</v>
      </c>
      <c r="AH99">
        <v>6.3070000000000004</v>
      </c>
      <c r="AI99">
        <v>-404.63299999999998</v>
      </c>
      <c r="AJ99">
        <f t="shared" si="19"/>
        <v>10.310384643680298</v>
      </c>
      <c r="AK99">
        <f t="shared" si="28"/>
        <v>10.310384500823156</v>
      </c>
      <c r="AN99">
        <v>6.0540000000000003</v>
      </c>
      <c r="AO99">
        <v>-404.46600000000001</v>
      </c>
      <c r="AP99">
        <f t="shared" si="20"/>
        <v>10.134924121038278</v>
      </c>
      <c r="AT99">
        <v>6.4370000000000003</v>
      </c>
      <c r="AU99">
        <v>-404.57600000000002</v>
      </c>
      <c r="AV99">
        <f t="shared" si="21"/>
        <v>10.02632287718165</v>
      </c>
      <c r="AZ99">
        <v>8.0069999999999997</v>
      </c>
      <c r="BA99">
        <v>-404.529</v>
      </c>
      <c r="BB99">
        <f t="shared" si="22"/>
        <v>9.966535789551946</v>
      </c>
      <c r="BF99">
        <v>13.182</v>
      </c>
      <c r="BG99">
        <v>-404.35399999999998</v>
      </c>
      <c r="BH99">
        <f t="shared" si="23"/>
        <v>9.7683937098663041</v>
      </c>
      <c r="BL99">
        <v>5.51</v>
      </c>
      <c r="BM99">
        <v>-404.53800000000001</v>
      </c>
      <c r="BN99">
        <f t="shared" si="24"/>
        <v>9.6625259659400733</v>
      </c>
      <c r="BR99">
        <v>11.574</v>
      </c>
      <c r="BS99">
        <v>-404.08800000000002</v>
      </c>
      <c r="BT99">
        <f t="shared" si="25"/>
        <v>9.0122292358049041</v>
      </c>
      <c r="BU99">
        <f t="shared" si="29"/>
        <v>9.9999999999909051E-3</v>
      </c>
      <c r="BX99">
        <v>14.57</v>
      </c>
      <c r="BY99">
        <v>-401.92200000000003</v>
      </c>
      <c r="BZ99">
        <f t="shared" si="26"/>
        <v>6.9945207528105771</v>
      </c>
      <c r="CA99">
        <f t="shared" si="30"/>
        <v>2.0000000000038654E-2</v>
      </c>
      <c r="CD99">
        <v>8.3330000000000002</v>
      </c>
      <c r="CE99">
        <v>-403.08600000000001</v>
      </c>
      <c r="CF99">
        <f t="shared" si="27"/>
        <v>8.1003190416349469</v>
      </c>
      <c r="CG99">
        <f t="shared" si="31"/>
        <v>-4.4000000000039563E-2</v>
      </c>
    </row>
    <row r="100" spans="28:85" x14ac:dyDescent="0.25">
      <c r="AB100">
        <v>9.2530000000000001</v>
      </c>
      <c r="AC100">
        <v>-407.22</v>
      </c>
      <c r="AD100">
        <f t="shared" si="18"/>
        <v>11.5485150762884</v>
      </c>
      <c r="AH100">
        <v>6.3719999999999999</v>
      </c>
      <c r="AI100">
        <v>-404.63400000000001</v>
      </c>
      <c r="AJ100">
        <f t="shared" si="19"/>
        <v>10.310449643680299</v>
      </c>
      <c r="AK100">
        <f t="shared" si="28"/>
        <v>10.310449643680299</v>
      </c>
      <c r="AN100">
        <v>6.117</v>
      </c>
      <c r="AO100">
        <v>-404.46499999999997</v>
      </c>
      <c r="AP100">
        <f t="shared" si="20"/>
        <v>10.134987121038277</v>
      </c>
      <c r="AT100">
        <v>6.5039999999999996</v>
      </c>
      <c r="AU100">
        <v>-404.57100000000003</v>
      </c>
      <c r="AV100">
        <f t="shared" si="21"/>
        <v>10.026389877181652</v>
      </c>
      <c r="AZ100">
        <v>8.09</v>
      </c>
      <c r="BA100">
        <v>-404.52800000000002</v>
      </c>
      <c r="BB100">
        <f t="shared" si="22"/>
        <v>9.966618789551946</v>
      </c>
      <c r="BF100">
        <v>13.318</v>
      </c>
      <c r="BG100">
        <v>-404.35199999999998</v>
      </c>
      <c r="BH100">
        <f t="shared" si="23"/>
        <v>9.7685297098663053</v>
      </c>
      <c r="BL100">
        <v>5.5670000000000002</v>
      </c>
      <c r="BM100">
        <v>-404.54</v>
      </c>
      <c r="BN100">
        <f t="shared" si="24"/>
        <v>9.6625829659400733</v>
      </c>
      <c r="BR100">
        <v>11.693</v>
      </c>
      <c r="BS100">
        <v>-404.08600000000001</v>
      </c>
      <c r="BT100">
        <f t="shared" si="25"/>
        <v>9.0123482358049039</v>
      </c>
      <c r="BU100">
        <f t="shared" si="29"/>
        <v>1.2000000000000455E-2</v>
      </c>
      <c r="BX100">
        <v>14.72</v>
      </c>
      <c r="BY100">
        <v>-401.91899999999998</v>
      </c>
      <c r="BZ100">
        <f t="shared" si="26"/>
        <v>6.9946707528105776</v>
      </c>
      <c r="CA100">
        <f t="shared" si="30"/>
        <v>1.4999999999986358E-2</v>
      </c>
      <c r="CD100">
        <v>8.4190000000000005</v>
      </c>
      <c r="CE100">
        <v>-403.09100000000001</v>
      </c>
      <c r="CF100">
        <f t="shared" si="27"/>
        <v>8.1004050416349482</v>
      </c>
      <c r="CG100">
        <f t="shared" si="31"/>
        <v>-4.5999999999992269E-2</v>
      </c>
    </row>
    <row r="101" spans="28:85" x14ac:dyDescent="0.25">
      <c r="AB101">
        <v>9.3469999999999995</v>
      </c>
      <c r="AC101">
        <v>-407.22399999999999</v>
      </c>
      <c r="AD101">
        <f t="shared" si="18"/>
        <v>11.548609076288399</v>
      </c>
      <c r="AH101">
        <v>6.4370000000000003</v>
      </c>
      <c r="AI101">
        <v>-404.63400000000001</v>
      </c>
      <c r="AJ101">
        <f t="shared" si="19"/>
        <v>10.310514643680298</v>
      </c>
      <c r="AK101">
        <f t="shared" si="28"/>
        <v>10.310514643680298</v>
      </c>
      <c r="AN101">
        <v>6.1790000000000003</v>
      </c>
      <c r="AO101">
        <v>-404.47199999999998</v>
      </c>
      <c r="AP101">
        <f t="shared" si="20"/>
        <v>10.135049121038277</v>
      </c>
      <c r="AT101">
        <v>6.57</v>
      </c>
      <c r="AU101">
        <v>-404.56700000000001</v>
      </c>
      <c r="AV101">
        <f t="shared" si="21"/>
        <v>10.02645587718165</v>
      </c>
      <c r="AZ101">
        <v>8.1720000000000006</v>
      </c>
      <c r="BA101">
        <v>-404.52699999999999</v>
      </c>
      <c r="BB101">
        <f t="shared" si="22"/>
        <v>9.9667007895519468</v>
      </c>
      <c r="BF101">
        <v>13.454000000000001</v>
      </c>
      <c r="BG101">
        <v>-404.35</v>
      </c>
      <c r="BH101">
        <f t="shared" si="23"/>
        <v>9.7686657098663048</v>
      </c>
      <c r="BL101">
        <v>5.6239999999999997</v>
      </c>
      <c r="BM101">
        <v>-404.54</v>
      </c>
      <c r="BN101">
        <f t="shared" si="24"/>
        <v>9.6626399659400732</v>
      </c>
      <c r="BR101">
        <v>11.813000000000001</v>
      </c>
      <c r="BS101">
        <v>-404.08300000000003</v>
      </c>
      <c r="BT101">
        <f t="shared" si="25"/>
        <v>9.0124682358049046</v>
      </c>
      <c r="BU101">
        <f t="shared" si="29"/>
        <v>1.3999999999953161E-2</v>
      </c>
      <c r="BX101">
        <v>14.87</v>
      </c>
      <c r="BY101">
        <v>-401.91500000000002</v>
      </c>
      <c r="BZ101">
        <f t="shared" si="26"/>
        <v>6.9948207528105772</v>
      </c>
      <c r="CA101">
        <f t="shared" si="30"/>
        <v>7.0000000000050022E-3</v>
      </c>
      <c r="CD101">
        <v>8.5050000000000008</v>
      </c>
      <c r="CE101">
        <v>-403.09699999999998</v>
      </c>
      <c r="CF101">
        <f t="shared" si="27"/>
        <v>8.1004910416349478</v>
      </c>
      <c r="CG101">
        <f t="shared" si="31"/>
        <v>-4.8000000000001819E-2</v>
      </c>
    </row>
    <row r="102" spans="28:85" x14ac:dyDescent="0.25">
      <c r="AB102">
        <v>9.4420000000000002</v>
      </c>
      <c r="AC102">
        <v>-407.22699999999998</v>
      </c>
      <c r="AD102">
        <f t="shared" si="18"/>
        <v>11.548704076288399</v>
      </c>
      <c r="AH102">
        <v>6.5019999999999998</v>
      </c>
      <c r="AI102">
        <v>-404.63499999999999</v>
      </c>
      <c r="AJ102">
        <f t="shared" si="19"/>
        <v>10.310579643680297</v>
      </c>
      <c r="AK102">
        <f t="shared" si="28"/>
        <v>10.310579643680299</v>
      </c>
      <c r="AN102">
        <v>6.242</v>
      </c>
      <c r="AO102">
        <v>-404.48599999999999</v>
      </c>
      <c r="AP102">
        <f t="shared" si="20"/>
        <v>10.135112121038278</v>
      </c>
      <c r="AT102">
        <v>6.6360000000000001</v>
      </c>
      <c r="AU102">
        <v>-404.565</v>
      </c>
      <c r="AV102">
        <f t="shared" si="21"/>
        <v>10.026521877181651</v>
      </c>
      <c r="AZ102">
        <v>8.2550000000000008</v>
      </c>
      <c r="BA102">
        <v>-404.52699999999999</v>
      </c>
      <c r="BB102">
        <f t="shared" si="22"/>
        <v>9.9667837895519469</v>
      </c>
      <c r="BF102">
        <v>13.59</v>
      </c>
      <c r="BG102">
        <v>-404.34699999999998</v>
      </c>
      <c r="BH102">
        <f t="shared" si="23"/>
        <v>9.7688017098663043</v>
      </c>
      <c r="BL102">
        <v>5.681</v>
      </c>
      <c r="BM102">
        <v>-404.53899999999999</v>
      </c>
      <c r="BN102">
        <f t="shared" si="24"/>
        <v>9.6626969659400732</v>
      </c>
      <c r="BR102">
        <v>11.932</v>
      </c>
      <c r="BS102">
        <v>-404.08100000000002</v>
      </c>
      <c r="BT102">
        <f t="shared" si="25"/>
        <v>9.0125872358049044</v>
      </c>
      <c r="BU102">
        <f t="shared" si="29"/>
        <v>1.5000000000043201E-2</v>
      </c>
      <c r="BX102">
        <v>15.021000000000001</v>
      </c>
      <c r="BY102">
        <v>-401.91199999999998</v>
      </c>
      <c r="BZ102">
        <f t="shared" si="26"/>
        <v>6.994971752810577</v>
      </c>
      <c r="CA102">
        <f t="shared" si="30"/>
        <v>-9.9999999997635314E-4</v>
      </c>
      <c r="CD102">
        <v>8.5909999999999993</v>
      </c>
      <c r="CE102">
        <v>-403.1</v>
      </c>
      <c r="CF102">
        <f t="shared" si="27"/>
        <v>8.1005770416349474</v>
      </c>
      <c r="CG102">
        <f t="shared" si="31"/>
        <v>-4.3000000000006366E-2</v>
      </c>
    </row>
    <row r="103" spans="28:85" x14ac:dyDescent="0.25">
      <c r="AB103">
        <v>9.5359999999999996</v>
      </c>
      <c r="AC103">
        <v>-407.22300000000001</v>
      </c>
      <c r="AD103">
        <f t="shared" si="18"/>
        <v>11.548798076288399</v>
      </c>
      <c r="AH103">
        <v>6.5670000000000002</v>
      </c>
      <c r="AI103">
        <v>-404.63600000000002</v>
      </c>
      <c r="AJ103">
        <f t="shared" si="19"/>
        <v>10.310644643680298</v>
      </c>
      <c r="AK103">
        <f t="shared" si="28"/>
        <v>10.310644643680297</v>
      </c>
      <c r="AN103">
        <v>6.3040000000000003</v>
      </c>
      <c r="AO103">
        <v>-404.49900000000002</v>
      </c>
      <c r="AP103">
        <f t="shared" si="20"/>
        <v>10.135174121038277</v>
      </c>
      <c r="AT103">
        <v>6.7030000000000003</v>
      </c>
      <c r="AU103">
        <v>-404.56400000000002</v>
      </c>
      <c r="AV103">
        <f t="shared" si="21"/>
        <v>10.02658887718165</v>
      </c>
      <c r="AZ103">
        <v>8.3369999999999997</v>
      </c>
      <c r="BA103">
        <v>-404.52600000000001</v>
      </c>
      <c r="BB103">
        <f t="shared" si="22"/>
        <v>9.9668657895519459</v>
      </c>
      <c r="BF103">
        <v>13.726000000000001</v>
      </c>
      <c r="BG103">
        <v>-404.34800000000001</v>
      </c>
      <c r="BH103">
        <f t="shared" si="23"/>
        <v>9.7689377098663055</v>
      </c>
      <c r="BL103">
        <v>5.7380000000000004</v>
      </c>
      <c r="BM103">
        <v>-404.53800000000001</v>
      </c>
      <c r="BN103">
        <f t="shared" si="24"/>
        <v>9.6627539659400732</v>
      </c>
      <c r="BR103">
        <v>12.051</v>
      </c>
      <c r="BS103">
        <v>-404.07799999999997</v>
      </c>
      <c r="BT103">
        <f t="shared" si="25"/>
        <v>9.0127062358049042</v>
      </c>
      <c r="BU103">
        <f t="shared" si="29"/>
        <v>1.3000000000033651E-2</v>
      </c>
      <c r="BX103">
        <v>15.170999999999999</v>
      </c>
      <c r="BY103">
        <v>-401.91399999999999</v>
      </c>
      <c r="BZ103">
        <f t="shared" si="26"/>
        <v>6.9951217528105776</v>
      </c>
      <c r="CA103">
        <f t="shared" si="30"/>
        <v>-9.0000000000145519E-3</v>
      </c>
      <c r="CD103">
        <v>8.6769999999999996</v>
      </c>
      <c r="CE103">
        <v>-403.10300000000001</v>
      </c>
      <c r="CF103">
        <f t="shared" si="27"/>
        <v>8.100663041634947</v>
      </c>
      <c r="CG103">
        <f t="shared" si="31"/>
        <v>-3.6000000000001364E-2</v>
      </c>
    </row>
    <row r="104" spans="28:85" x14ac:dyDescent="0.25">
      <c r="AB104">
        <v>9.6310000000000002</v>
      </c>
      <c r="AC104">
        <v>-407.21899999999999</v>
      </c>
      <c r="AD104">
        <f t="shared" si="18"/>
        <v>11.548893076288399</v>
      </c>
      <c r="AH104">
        <v>6.6319999999999997</v>
      </c>
      <c r="AI104">
        <v>-404.63600000000002</v>
      </c>
      <c r="AJ104">
        <f t="shared" si="19"/>
        <v>10.310709643680298</v>
      </c>
      <c r="AK104">
        <f t="shared" si="28"/>
        <v>10.310709643680298</v>
      </c>
      <c r="AN104">
        <v>6.367</v>
      </c>
      <c r="AO104">
        <v>-404.51</v>
      </c>
      <c r="AP104">
        <f t="shared" si="20"/>
        <v>10.135237121038278</v>
      </c>
      <c r="AT104">
        <v>6.7690000000000001</v>
      </c>
      <c r="AU104">
        <v>-404.56400000000002</v>
      </c>
      <c r="AV104">
        <f t="shared" si="21"/>
        <v>10.026654877181651</v>
      </c>
      <c r="AZ104">
        <v>8.42</v>
      </c>
      <c r="BA104">
        <v>-404.52600000000001</v>
      </c>
      <c r="BB104">
        <f t="shared" si="22"/>
        <v>9.966948789551946</v>
      </c>
      <c r="BF104">
        <v>13.861000000000001</v>
      </c>
      <c r="BG104">
        <v>-404.351</v>
      </c>
      <c r="BH104">
        <f t="shared" si="23"/>
        <v>9.7690727098663057</v>
      </c>
      <c r="BL104">
        <v>5.7939999999999996</v>
      </c>
      <c r="BM104">
        <v>-404.536</v>
      </c>
      <c r="BN104">
        <f t="shared" si="24"/>
        <v>9.6628099659400721</v>
      </c>
      <c r="BR104">
        <v>12.170999999999999</v>
      </c>
      <c r="BS104">
        <v>-404.07600000000002</v>
      </c>
      <c r="BT104">
        <f t="shared" si="25"/>
        <v>9.0128262358049049</v>
      </c>
      <c r="BU104">
        <f t="shared" si="29"/>
        <v>7.0000000000050022E-3</v>
      </c>
      <c r="BX104">
        <v>15.321</v>
      </c>
      <c r="BY104">
        <v>-401.91899999999998</v>
      </c>
      <c r="BZ104">
        <f t="shared" si="26"/>
        <v>6.9952717528105772</v>
      </c>
      <c r="CA104">
        <f t="shared" si="30"/>
        <v>-1.3999999999953161E-2</v>
      </c>
      <c r="CD104">
        <v>8.7629999999999999</v>
      </c>
      <c r="CE104">
        <v>-403.10500000000002</v>
      </c>
      <c r="CF104">
        <f t="shared" si="27"/>
        <v>8.1007490416349484</v>
      </c>
      <c r="CG104">
        <f t="shared" si="31"/>
        <v>-2.8999999999996362E-2</v>
      </c>
    </row>
    <row r="105" spans="28:85" x14ac:dyDescent="0.25">
      <c r="AB105">
        <v>9.7249999999999996</v>
      </c>
      <c r="AC105">
        <v>-407.21699999999998</v>
      </c>
      <c r="AD105">
        <f t="shared" si="18"/>
        <v>11.5489870762884</v>
      </c>
      <c r="AH105">
        <v>6.6970000000000001</v>
      </c>
      <c r="AI105">
        <v>-404.637</v>
      </c>
      <c r="AJ105">
        <f t="shared" si="19"/>
        <v>10.310774643680299</v>
      </c>
      <c r="AK105">
        <f t="shared" si="28"/>
        <v>10.310774643680299</v>
      </c>
      <c r="AN105">
        <v>6.4290000000000003</v>
      </c>
      <c r="AO105">
        <v>-404.51900000000001</v>
      </c>
      <c r="AP105">
        <f t="shared" si="20"/>
        <v>10.135299121038278</v>
      </c>
      <c r="AT105">
        <v>6.835</v>
      </c>
      <c r="AU105">
        <v>-404.56299999999999</v>
      </c>
      <c r="AV105">
        <f t="shared" si="21"/>
        <v>10.026720877181651</v>
      </c>
      <c r="AZ105">
        <v>8.5020000000000007</v>
      </c>
      <c r="BA105">
        <v>-404.52800000000002</v>
      </c>
      <c r="BB105">
        <f t="shared" si="22"/>
        <v>9.9670307895519468</v>
      </c>
      <c r="BF105">
        <v>13.997</v>
      </c>
      <c r="BG105">
        <v>-404.35500000000002</v>
      </c>
      <c r="BH105">
        <f t="shared" si="23"/>
        <v>9.7692087098663052</v>
      </c>
      <c r="BL105">
        <v>5.851</v>
      </c>
      <c r="BM105">
        <v>-404.53500000000003</v>
      </c>
      <c r="BN105">
        <f t="shared" si="24"/>
        <v>9.6628669659400721</v>
      </c>
      <c r="BR105">
        <v>12.29</v>
      </c>
      <c r="BS105">
        <v>-404.07299999999998</v>
      </c>
      <c r="BT105">
        <f t="shared" si="25"/>
        <v>9.0129452358049047</v>
      </c>
      <c r="BU105">
        <f t="shared" si="29"/>
        <v>2.0000000000095497E-3</v>
      </c>
      <c r="BX105">
        <v>15.471</v>
      </c>
      <c r="BY105">
        <v>-401.923</v>
      </c>
      <c r="BZ105">
        <f t="shared" si="26"/>
        <v>6.9954217528105778</v>
      </c>
      <c r="CA105">
        <f t="shared" si="30"/>
        <v>-1.6999999999995907E-2</v>
      </c>
      <c r="CD105">
        <v>8.8490000000000002</v>
      </c>
      <c r="CE105">
        <v>-403.10700000000003</v>
      </c>
      <c r="CF105">
        <f t="shared" si="27"/>
        <v>8.1008350416349479</v>
      </c>
      <c r="CG105">
        <f t="shared" si="31"/>
        <v>-2.199999999999136E-2</v>
      </c>
    </row>
    <row r="106" spans="28:85" x14ac:dyDescent="0.25">
      <c r="AB106">
        <v>9.82</v>
      </c>
      <c r="AC106">
        <v>-407.21899999999999</v>
      </c>
      <c r="AD106">
        <f t="shared" si="18"/>
        <v>11.5490820762884</v>
      </c>
      <c r="AH106">
        <v>6.7619999999999996</v>
      </c>
      <c r="AI106">
        <v>-404.637</v>
      </c>
      <c r="AJ106">
        <f t="shared" si="19"/>
        <v>10.310839643680298</v>
      </c>
      <c r="AK106">
        <f t="shared" si="28"/>
        <v>10.310839643680298</v>
      </c>
      <c r="AN106">
        <v>6.4909999999999997</v>
      </c>
      <c r="AO106">
        <v>-404.52699999999999</v>
      </c>
      <c r="AP106">
        <f t="shared" si="20"/>
        <v>10.135361121038278</v>
      </c>
      <c r="AT106">
        <v>6.9020000000000001</v>
      </c>
      <c r="AU106">
        <v>-404.56200000000001</v>
      </c>
      <c r="AV106">
        <f t="shared" si="21"/>
        <v>10.026787877181651</v>
      </c>
      <c r="AZ106">
        <v>8.5850000000000009</v>
      </c>
      <c r="BA106">
        <v>-404.53100000000001</v>
      </c>
      <c r="BB106">
        <f t="shared" si="22"/>
        <v>9.9671137895519468</v>
      </c>
      <c r="BF106">
        <v>14.132999999999999</v>
      </c>
      <c r="BG106">
        <v>-404.35899999999998</v>
      </c>
      <c r="BH106">
        <f t="shared" si="23"/>
        <v>9.7693447098663047</v>
      </c>
      <c r="BL106">
        <v>5.9080000000000004</v>
      </c>
      <c r="BM106">
        <v>-404.53399999999999</v>
      </c>
      <c r="BN106">
        <f t="shared" si="24"/>
        <v>9.6629239659400721</v>
      </c>
      <c r="BR106">
        <v>12.409000000000001</v>
      </c>
      <c r="BS106">
        <v>-404.07299999999998</v>
      </c>
      <c r="BT106">
        <f t="shared" si="25"/>
        <v>9.0130642358049045</v>
      </c>
      <c r="BU106">
        <f t="shared" si="29"/>
        <v>-5.0000000000522959E-3</v>
      </c>
      <c r="BX106">
        <v>15.621</v>
      </c>
      <c r="BY106">
        <v>-401.928</v>
      </c>
      <c r="BZ106">
        <f t="shared" si="26"/>
        <v>6.9955717528105774</v>
      </c>
      <c r="CA106">
        <f t="shared" si="30"/>
        <v>-1.3000000000033651E-2</v>
      </c>
      <c r="CD106">
        <v>8.9350000000000005</v>
      </c>
      <c r="CE106">
        <v>-403.11</v>
      </c>
      <c r="CF106">
        <f t="shared" si="27"/>
        <v>8.1009210416349475</v>
      </c>
      <c r="CG106">
        <f t="shared" si="31"/>
        <v>-1.6000000000019554E-2</v>
      </c>
    </row>
    <row r="107" spans="28:85" x14ac:dyDescent="0.25">
      <c r="AB107">
        <v>9.9139999999999997</v>
      </c>
      <c r="AC107">
        <v>-407.22300000000001</v>
      </c>
      <c r="AD107">
        <f t="shared" si="18"/>
        <v>11.549176076288399</v>
      </c>
      <c r="AH107">
        <v>6.827</v>
      </c>
      <c r="AI107">
        <v>-404.637</v>
      </c>
      <c r="AJ107">
        <f t="shared" si="19"/>
        <v>10.310904643680297</v>
      </c>
      <c r="AK107">
        <f t="shared" si="28"/>
        <v>10.310904643680297</v>
      </c>
      <c r="AN107">
        <v>6.5540000000000003</v>
      </c>
      <c r="AO107">
        <v>-404.53399999999999</v>
      </c>
      <c r="AP107">
        <f t="shared" si="20"/>
        <v>10.135424121038277</v>
      </c>
      <c r="AT107">
        <v>6.968</v>
      </c>
      <c r="AU107">
        <v>-404.56200000000001</v>
      </c>
      <c r="AV107">
        <f t="shared" si="21"/>
        <v>10.026853877181651</v>
      </c>
      <c r="AZ107">
        <v>8.6669999999999998</v>
      </c>
      <c r="BA107">
        <v>-404.53500000000003</v>
      </c>
      <c r="BB107">
        <f t="shared" si="22"/>
        <v>9.9671957895519459</v>
      </c>
      <c r="BF107">
        <v>14.269</v>
      </c>
      <c r="BG107">
        <v>-404.36399999999998</v>
      </c>
      <c r="BH107">
        <f t="shared" si="23"/>
        <v>9.7694807098663041</v>
      </c>
      <c r="BL107">
        <v>5.9649999999999999</v>
      </c>
      <c r="BM107">
        <v>-404.53199999999998</v>
      </c>
      <c r="BN107">
        <f t="shared" si="24"/>
        <v>9.6629809659400721</v>
      </c>
      <c r="BR107">
        <v>12.529</v>
      </c>
      <c r="BS107">
        <v>-404.07600000000002</v>
      </c>
      <c r="BT107">
        <f t="shared" si="25"/>
        <v>9.0131842358049035</v>
      </c>
      <c r="BU107">
        <f t="shared" si="29"/>
        <v>-1.2000000000000455E-2</v>
      </c>
      <c r="BX107">
        <v>15.772</v>
      </c>
      <c r="BY107">
        <v>-401.92899999999997</v>
      </c>
      <c r="BZ107">
        <f t="shared" si="26"/>
        <v>6.9957227528105772</v>
      </c>
      <c r="CA107">
        <f t="shared" si="30"/>
        <v>-4.9999999999954525E-3</v>
      </c>
      <c r="CD107">
        <v>9.0210000000000008</v>
      </c>
      <c r="CE107">
        <v>-403.11200000000002</v>
      </c>
      <c r="CF107">
        <f t="shared" si="27"/>
        <v>8.1010070416349471</v>
      </c>
      <c r="CG107">
        <f t="shared" si="31"/>
        <v>-9.0000000000145519E-3</v>
      </c>
    </row>
    <row r="108" spans="28:85" x14ac:dyDescent="0.25">
      <c r="AB108">
        <v>10.007999999999999</v>
      </c>
      <c r="AC108">
        <v>-407.226</v>
      </c>
      <c r="AD108">
        <f t="shared" si="18"/>
        <v>11.5492700762884</v>
      </c>
      <c r="AH108">
        <v>6.8920000000000003</v>
      </c>
      <c r="AI108">
        <v>-404.63799999999998</v>
      </c>
      <c r="AJ108">
        <f t="shared" si="19"/>
        <v>10.310969643680298</v>
      </c>
      <c r="AK108">
        <f t="shared" si="28"/>
        <v>10.310969643680298</v>
      </c>
      <c r="AN108">
        <v>6.6159999999999997</v>
      </c>
      <c r="AO108">
        <v>-404.53899999999999</v>
      </c>
      <c r="AP108">
        <f t="shared" si="20"/>
        <v>10.135486121038278</v>
      </c>
      <c r="AT108">
        <v>7.0350000000000001</v>
      </c>
      <c r="AU108">
        <v>-404.56200000000001</v>
      </c>
      <c r="AV108">
        <f t="shared" si="21"/>
        <v>10.02692087718165</v>
      </c>
      <c r="AZ108">
        <v>8.75</v>
      </c>
      <c r="BA108">
        <v>-404.53899999999999</v>
      </c>
      <c r="BB108">
        <f t="shared" si="22"/>
        <v>9.9672787895519459</v>
      </c>
      <c r="BF108">
        <v>14.404999999999999</v>
      </c>
      <c r="BG108">
        <v>-404.37</v>
      </c>
      <c r="BH108">
        <f t="shared" si="23"/>
        <v>9.7696167098663054</v>
      </c>
      <c r="BL108">
        <v>6.0220000000000002</v>
      </c>
      <c r="BM108">
        <v>-404.53100000000001</v>
      </c>
      <c r="BN108">
        <f t="shared" si="24"/>
        <v>9.663037965940072</v>
      </c>
      <c r="BR108">
        <v>12.648</v>
      </c>
      <c r="BS108">
        <v>-404.07900000000001</v>
      </c>
      <c r="BT108">
        <f t="shared" si="25"/>
        <v>9.013303235804905</v>
      </c>
      <c r="BU108">
        <f t="shared" si="29"/>
        <v>-1.6000000000019554E-2</v>
      </c>
      <c r="BX108">
        <v>15.922000000000001</v>
      </c>
      <c r="BY108">
        <v>-401.92899999999997</v>
      </c>
      <c r="BZ108">
        <f t="shared" si="26"/>
        <v>6.9958727528105777</v>
      </c>
      <c r="CA108">
        <f t="shared" si="30"/>
        <v>9.9999999997635314E-4</v>
      </c>
      <c r="CD108">
        <v>9.1069999999999993</v>
      </c>
      <c r="CE108">
        <v>-403.11099999999999</v>
      </c>
      <c r="CF108">
        <f t="shared" si="27"/>
        <v>8.1010930416349485</v>
      </c>
      <c r="CG108">
        <f t="shared" si="31"/>
        <v>-5.9999999999718057E-3</v>
      </c>
    </row>
    <row r="109" spans="28:85" x14ac:dyDescent="0.25">
      <c r="AB109">
        <v>10.103</v>
      </c>
      <c r="AC109">
        <v>-407.221</v>
      </c>
      <c r="AD109">
        <f t="shared" si="18"/>
        <v>11.549365076288399</v>
      </c>
      <c r="AH109">
        <v>6.9569999999999999</v>
      </c>
      <c r="AI109">
        <v>-404.63799999999998</v>
      </c>
      <c r="AJ109">
        <f t="shared" si="19"/>
        <v>10.311034643680298</v>
      </c>
      <c r="AK109">
        <f t="shared" si="28"/>
        <v>10.3110346436803</v>
      </c>
      <c r="AN109">
        <v>6.6790000000000003</v>
      </c>
      <c r="AO109">
        <v>-404.54199999999997</v>
      </c>
      <c r="AP109">
        <f t="shared" si="20"/>
        <v>10.135549121038277</v>
      </c>
      <c r="AT109">
        <v>7.101</v>
      </c>
      <c r="AU109">
        <v>-404.56200000000001</v>
      </c>
      <c r="AV109">
        <f t="shared" si="21"/>
        <v>10.026986877181651</v>
      </c>
      <c r="AZ109">
        <v>8.8320000000000007</v>
      </c>
      <c r="BA109">
        <v>-404.54199999999997</v>
      </c>
      <c r="BB109">
        <f t="shared" si="22"/>
        <v>9.9673607895519467</v>
      </c>
      <c r="BF109">
        <v>14.541</v>
      </c>
      <c r="BG109">
        <v>-404.375</v>
      </c>
      <c r="BH109">
        <f t="shared" si="23"/>
        <v>9.7697527098663048</v>
      </c>
      <c r="BL109">
        <v>6.0780000000000003</v>
      </c>
      <c r="BM109">
        <v>-404.53</v>
      </c>
      <c r="BN109">
        <f t="shared" si="24"/>
        <v>9.6630939659400727</v>
      </c>
      <c r="BR109">
        <v>12.766999999999999</v>
      </c>
      <c r="BS109">
        <v>-404.08300000000003</v>
      </c>
      <c r="BT109">
        <f t="shared" si="25"/>
        <v>9.0134222358049048</v>
      </c>
      <c r="BU109">
        <f t="shared" si="29"/>
        <v>-1.5000000000043201E-2</v>
      </c>
      <c r="BX109">
        <v>16.071999999999999</v>
      </c>
      <c r="BY109">
        <v>-401.92700000000002</v>
      </c>
      <c r="BZ109">
        <f t="shared" si="26"/>
        <v>6.9960227528105774</v>
      </c>
      <c r="CA109">
        <f t="shared" si="30"/>
        <v>7.0000000000050022E-3</v>
      </c>
      <c r="CD109">
        <v>9.1929999999999996</v>
      </c>
      <c r="CE109">
        <v>-403.11</v>
      </c>
      <c r="CF109">
        <f t="shared" si="27"/>
        <v>8.1011790416349481</v>
      </c>
      <c r="CG109">
        <f t="shared" si="31"/>
        <v>-2.0000000000095497E-3</v>
      </c>
    </row>
    <row r="110" spans="28:85" x14ac:dyDescent="0.25">
      <c r="AB110">
        <v>10.196999999999999</v>
      </c>
      <c r="AC110">
        <v>-407.214</v>
      </c>
      <c r="AD110">
        <f t="shared" si="18"/>
        <v>11.549459076288398</v>
      </c>
      <c r="AH110">
        <v>7.0220000000000002</v>
      </c>
      <c r="AI110">
        <v>-404.63799999999998</v>
      </c>
      <c r="AJ110">
        <f t="shared" si="19"/>
        <v>10.311099643680299</v>
      </c>
      <c r="AK110">
        <f t="shared" si="28"/>
        <v>10.311099643680299</v>
      </c>
      <c r="AN110">
        <v>6.7409999999999997</v>
      </c>
      <c r="AO110">
        <v>-404.54199999999997</v>
      </c>
      <c r="AP110">
        <f t="shared" si="20"/>
        <v>10.135611121038277</v>
      </c>
      <c r="AT110">
        <v>7.1669999999999998</v>
      </c>
      <c r="AU110">
        <v>-404.56299999999999</v>
      </c>
      <c r="AV110">
        <f t="shared" si="21"/>
        <v>10.027052877181651</v>
      </c>
      <c r="AZ110">
        <v>8.9149999999999991</v>
      </c>
      <c r="BA110">
        <v>-404.54500000000002</v>
      </c>
      <c r="BB110">
        <f t="shared" si="22"/>
        <v>9.9674437895519468</v>
      </c>
      <c r="BF110">
        <v>14.677</v>
      </c>
      <c r="BG110">
        <v>-404.38</v>
      </c>
      <c r="BH110">
        <f t="shared" si="23"/>
        <v>9.7698887098663043</v>
      </c>
      <c r="BL110">
        <v>6.1349999999999998</v>
      </c>
      <c r="BM110">
        <v>-404.52800000000002</v>
      </c>
      <c r="BN110">
        <f t="shared" si="24"/>
        <v>9.6631509659400727</v>
      </c>
      <c r="BR110">
        <v>12.887</v>
      </c>
      <c r="BS110">
        <v>-404.08800000000002</v>
      </c>
      <c r="BT110">
        <f t="shared" si="25"/>
        <v>9.0135422358049038</v>
      </c>
      <c r="BU110">
        <f t="shared" si="29"/>
        <v>-9.9999999999909051E-3</v>
      </c>
      <c r="BX110">
        <v>16.222000000000001</v>
      </c>
      <c r="BY110">
        <v>-401.92399999999998</v>
      </c>
      <c r="BZ110">
        <f t="shared" si="26"/>
        <v>6.996172752810577</v>
      </c>
      <c r="CA110">
        <f t="shared" si="30"/>
        <v>8.9999999999577085E-3</v>
      </c>
      <c r="CD110">
        <v>9.2780000000000005</v>
      </c>
      <c r="CE110">
        <v>-403.10899999999998</v>
      </c>
      <c r="CF110">
        <f t="shared" si="27"/>
        <v>8.1012640416349484</v>
      </c>
      <c r="CG110">
        <f t="shared" si="31"/>
        <v>0</v>
      </c>
    </row>
    <row r="111" spans="28:85" x14ac:dyDescent="0.25">
      <c r="AB111">
        <v>10.292</v>
      </c>
      <c r="AC111">
        <v>-407.20699999999999</v>
      </c>
      <c r="AD111">
        <f t="shared" si="18"/>
        <v>11.549554076288398</v>
      </c>
      <c r="AH111">
        <v>7.0869999999999997</v>
      </c>
      <c r="AI111">
        <v>-404.63799999999998</v>
      </c>
      <c r="AJ111">
        <f t="shared" si="19"/>
        <v>10.311164643680298</v>
      </c>
      <c r="AK111">
        <f t="shared" si="28"/>
        <v>10.311164643680298</v>
      </c>
      <c r="AN111">
        <v>6.8029999999999999</v>
      </c>
      <c r="AO111">
        <v>-404.541</v>
      </c>
      <c r="AP111">
        <f t="shared" si="20"/>
        <v>10.135673121038277</v>
      </c>
      <c r="AT111">
        <v>7.234</v>
      </c>
      <c r="AU111">
        <v>-404.56400000000002</v>
      </c>
      <c r="AV111">
        <f t="shared" si="21"/>
        <v>10.027119877181651</v>
      </c>
      <c r="AZ111">
        <v>8.9979999999999993</v>
      </c>
      <c r="BA111">
        <v>-404.548</v>
      </c>
      <c r="BB111">
        <f t="shared" si="22"/>
        <v>9.9675267895519468</v>
      </c>
      <c r="BF111">
        <v>14.813000000000001</v>
      </c>
      <c r="BG111">
        <v>-404.38400000000001</v>
      </c>
      <c r="BH111">
        <f t="shared" si="23"/>
        <v>9.7700247098663056</v>
      </c>
      <c r="BL111">
        <v>6.1920000000000002</v>
      </c>
      <c r="BM111">
        <v>-404.52499999999998</v>
      </c>
      <c r="BN111">
        <f t="shared" si="24"/>
        <v>9.6632079659400727</v>
      </c>
      <c r="BR111">
        <v>13.006</v>
      </c>
      <c r="BS111">
        <v>-404.089</v>
      </c>
      <c r="BT111">
        <f t="shared" si="25"/>
        <v>9.0136612358049035</v>
      </c>
      <c r="BU111">
        <f t="shared" si="29"/>
        <v>-5.9999999999718057E-3</v>
      </c>
      <c r="BX111">
        <v>16.372</v>
      </c>
      <c r="BY111">
        <v>-401.92200000000003</v>
      </c>
      <c r="BZ111">
        <f t="shared" si="26"/>
        <v>6.9963227528105776</v>
      </c>
      <c r="CA111">
        <f t="shared" si="30"/>
        <v>7.9999999999813554E-3</v>
      </c>
      <c r="CD111">
        <v>9.3640000000000008</v>
      </c>
      <c r="CE111">
        <v>-403.108</v>
      </c>
      <c r="CF111">
        <f t="shared" si="27"/>
        <v>8.101350041634948</v>
      </c>
      <c r="CG111">
        <f t="shared" si="31"/>
        <v>3.0000000000427463E-3</v>
      </c>
    </row>
    <row r="112" spans="28:85" x14ac:dyDescent="0.25">
      <c r="AB112">
        <v>10.385999999999999</v>
      </c>
      <c r="AC112">
        <v>-407.20100000000002</v>
      </c>
      <c r="AD112">
        <f t="shared" si="18"/>
        <v>11.549648076288399</v>
      </c>
      <c r="AH112">
        <v>7.1520000000000001</v>
      </c>
      <c r="AI112">
        <v>-404.637</v>
      </c>
      <c r="AJ112">
        <f t="shared" si="19"/>
        <v>10.311229643680297</v>
      </c>
      <c r="AK112">
        <f t="shared" si="28"/>
        <v>10.311229643680297</v>
      </c>
      <c r="AN112">
        <v>6.8659999999999997</v>
      </c>
      <c r="AO112">
        <v>-404.53899999999999</v>
      </c>
      <c r="AP112">
        <f t="shared" si="20"/>
        <v>10.135736121038278</v>
      </c>
      <c r="AT112">
        <v>7.3</v>
      </c>
      <c r="AU112">
        <v>-404.565</v>
      </c>
      <c r="AV112">
        <f t="shared" si="21"/>
        <v>10.027185877181651</v>
      </c>
      <c r="AZ112">
        <v>9.08</v>
      </c>
      <c r="BA112">
        <v>-404.55099999999999</v>
      </c>
      <c r="BB112">
        <f t="shared" si="22"/>
        <v>9.9676087895519458</v>
      </c>
      <c r="BF112">
        <v>14.949</v>
      </c>
      <c r="BG112">
        <v>-404.38499999999999</v>
      </c>
      <c r="BH112">
        <f t="shared" si="23"/>
        <v>9.770160709866305</v>
      </c>
      <c r="BL112">
        <v>6.2489999999999997</v>
      </c>
      <c r="BM112">
        <v>-404.52199999999999</v>
      </c>
      <c r="BN112">
        <f t="shared" si="24"/>
        <v>9.6632649659400727</v>
      </c>
      <c r="BR112">
        <v>13.125</v>
      </c>
      <c r="BS112">
        <v>-404.08800000000002</v>
      </c>
      <c r="BT112">
        <f t="shared" si="25"/>
        <v>9.0137802358049051</v>
      </c>
      <c r="BU112">
        <f t="shared" si="29"/>
        <v>0</v>
      </c>
      <c r="BX112">
        <v>16.523</v>
      </c>
      <c r="BY112">
        <v>-401.92099999999999</v>
      </c>
      <c r="BZ112">
        <f t="shared" si="26"/>
        <v>6.9964737528105774</v>
      </c>
      <c r="CA112">
        <f t="shared" si="30"/>
        <v>4.9999999999954525E-3</v>
      </c>
      <c r="CD112">
        <v>9.4499999999999993</v>
      </c>
      <c r="CE112">
        <v>-403.10700000000003</v>
      </c>
      <c r="CF112">
        <f t="shared" si="27"/>
        <v>8.1014360416349476</v>
      </c>
      <c r="CG112">
        <f t="shared" si="31"/>
        <v>7.0000000000050022E-3</v>
      </c>
    </row>
    <row r="113" spans="28:85" x14ac:dyDescent="0.25">
      <c r="AB113">
        <v>10.48</v>
      </c>
      <c r="AC113">
        <v>-407.19499999999999</v>
      </c>
      <c r="AD113">
        <f t="shared" si="18"/>
        <v>11.5497420762884</v>
      </c>
      <c r="AH113">
        <v>7.2169999999999996</v>
      </c>
      <c r="AI113">
        <v>-404.637</v>
      </c>
      <c r="AJ113">
        <f t="shared" si="19"/>
        <v>10.311294643680299</v>
      </c>
      <c r="AK113">
        <f t="shared" si="28"/>
        <v>10.311294643680299</v>
      </c>
      <c r="AN113">
        <v>6.9279999999999999</v>
      </c>
      <c r="AO113">
        <v>-404.53699999999998</v>
      </c>
      <c r="AP113">
        <f t="shared" si="20"/>
        <v>10.135798121038277</v>
      </c>
      <c r="AT113">
        <v>7.3659999999999997</v>
      </c>
      <c r="AU113">
        <v>-404.55799999999999</v>
      </c>
      <c r="AV113">
        <f t="shared" si="21"/>
        <v>10.027251877181651</v>
      </c>
      <c r="AZ113">
        <v>9.1630000000000003</v>
      </c>
      <c r="BA113">
        <v>-404.553</v>
      </c>
      <c r="BB113">
        <f t="shared" si="22"/>
        <v>9.9676917895519459</v>
      </c>
      <c r="BF113">
        <v>15.084</v>
      </c>
      <c r="BG113">
        <v>-404.38400000000001</v>
      </c>
      <c r="BH113">
        <f t="shared" si="23"/>
        <v>9.7702957098663052</v>
      </c>
      <c r="BL113">
        <v>6.306</v>
      </c>
      <c r="BM113">
        <v>-404.51799999999997</v>
      </c>
      <c r="BN113">
        <f t="shared" si="24"/>
        <v>9.6633219659400726</v>
      </c>
      <c r="BR113">
        <v>13.244999999999999</v>
      </c>
      <c r="BS113">
        <v>-404.08600000000001</v>
      </c>
      <c r="BT113">
        <f t="shared" si="25"/>
        <v>9.0139002358049041</v>
      </c>
      <c r="BU113">
        <f t="shared" si="29"/>
        <v>4.9999999999954525E-3</v>
      </c>
      <c r="BX113">
        <v>16.672999999999998</v>
      </c>
      <c r="BY113">
        <v>-401.92</v>
      </c>
      <c r="BZ113">
        <f t="shared" si="26"/>
        <v>6.996623752810577</v>
      </c>
      <c r="CA113">
        <f t="shared" si="30"/>
        <v>0</v>
      </c>
      <c r="CD113">
        <v>9.5359999999999996</v>
      </c>
      <c r="CE113">
        <v>-403.10599999999999</v>
      </c>
      <c r="CF113">
        <f t="shared" si="27"/>
        <v>8.1015220416349472</v>
      </c>
      <c r="CG113">
        <f t="shared" si="31"/>
        <v>9.0000000000145519E-3</v>
      </c>
    </row>
    <row r="114" spans="28:85" x14ac:dyDescent="0.25">
      <c r="AB114">
        <v>10.574999999999999</v>
      </c>
      <c r="AC114">
        <v>-407.18900000000002</v>
      </c>
      <c r="AD114">
        <f t="shared" si="18"/>
        <v>11.5498370762884</v>
      </c>
      <c r="AH114">
        <v>7.282</v>
      </c>
      <c r="AI114">
        <v>-404.63600000000002</v>
      </c>
      <c r="AJ114">
        <f t="shared" si="19"/>
        <v>10.311359643680298</v>
      </c>
      <c r="AK114">
        <f t="shared" si="28"/>
        <v>10.3113596436803</v>
      </c>
      <c r="AN114">
        <v>6.9909999999999997</v>
      </c>
      <c r="AO114">
        <v>-404.53399999999999</v>
      </c>
      <c r="AP114">
        <f t="shared" si="20"/>
        <v>10.135861121038278</v>
      </c>
      <c r="AT114">
        <v>7.4329999999999998</v>
      </c>
      <c r="AU114">
        <v>-404.54399999999998</v>
      </c>
      <c r="AV114">
        <f t="shared" si="21"/>
        <v>10.027318877181651</v>
      </c>
      <c r="AZ114">
        <v>9.2449999999999992</v>
      </c>
      <c r="BA114">
        <v>-404.55500000000001</v>
      </c>
      <c r="BB114">
        <f t="shared" si="22"/>
        <v>9.9677737895519467</v>
      </c>
      <c r="BF114">
        <v>15.22</v>
      </c>
      <c r="BG114">
        <v>-404.38299999999998</v>
      </c>
      <c r="BH114">
        <f t="shared" si="23"/>
        <v>9.7704317098663047</v>
      </c>
      <c r="BL114">
        <v>6.3620000000000001</v>
      </c>
      <c r="BM114">
        <v>-404.51400000000001</v>
      </c>
      <c r="BN114">
        <f t="shared" si="24"/>
        <v>9.6633779659400716</v>
      </c>
      <c r="BR114">
        <v>13.364000000000001</v>
      </c>
      <c r="BS114">
        <v>-404.08499999999998</v>
      </c>
      <c r="BT114">
        <f t="shared" si="25"/>
        <v>9.0140192358049038</v>
      </c>
      <c r="BU114">
        <f t="shared" si="29"/>
        <v>4.9999999999954525E-3</v>
      </c>
      <c r="BX114">
        <v>16.823</v>
      </c>
      <c r="BY114">
        <v>-401.92099999999999</v>
      </c>
      <c r="BZ114">
        <f t="shared" si="26"/>
        <v>6.9967737528105776</v>
      </c>
      <c r="CA114">
        <f t="shared" si="30"/>
        <v>-4.9999999999954525E-3</v>
      </c>
      <c r="CD114">
        <v>9.6219999999999999</v>
      </c>
      <c r="CE114">
        <v>-403.10599999999999</v>
      </c>
      <c r="CF114">
        <f t="shared" si="27"/>
        <v>8.1016080416349485</v>
      </c>
      <c r="CG114">
        <f t="shared" si="31"/>
        <v>7.9999999999813554E-3</v>
      </c>
    </row>
    <row r="115" spans="28:85" x14ac:dyDescent="0.25">
      <c r="AB115">
        <v>10.669</v>
      </c>
      <c r="AC115">
        <v>-407.18400000000003</v>
      </c>
      <c r="AD115">
        <f t="shared" si="18"/>
        <v>11.549931076288399</v>
      </c>
      <c r="AH115">
        <v>7.3470000000000004</v>
      </c>
      <c r="AI115">
        <v>-404.63600000000002</v>
      </c>
      <c r="AJ115">
        <f t="shared" si="19"/>
        <v>10.311424643680297</v>
      </c>
      <c r="AK115">
        <f t="shared" si="28"/>
        <v>10.311424643680297</v>
      </c>
      <c r="AN115">
        <v>7.0529999999999999</v>
      </c>
      <c r="AO115">
        <v>-404.53</v>
      </c>
      <c r="AP115">
        <f t="shared" si="20"/>
        <v>10.135923121038278</v>
      </c>
      <c r="AT115">
        <v>7.4989999999999997</v>
      </c>
      <c r="AU115">
        <v>-404.52499999999998</v>
      </c>
      <c r="AV115">
        <f t="shared" si="21"/>
        <v>10.027384877181651</v>
      </c>
      <c r="AZ115">
        <v>9.3279999999999994</v>
      </c>
      <c r="BA115">
        <v>-404.55700000000002</v>
      </c>
      <c r="BB115">
        <f t="shared" si="22"/>
        <v>9.9678567895519468</v>
      </c>
      <c r="BF115">
        <v>15.356</v>
      </c>
      <c r="BG115">
        <v>-404.38200000000001</v>
      </c>
      <c r="BH115">
        <f t="shared" si="23"/>
        <v>9.7705677098663042</v>
      </c>
      <c r="BL115">
        <v>6.4189999999999996</v>
      </c>
      <c r="BM115">
        <v>-404.51100000000002</v>
      </c>
      <c r="BN115">
        <f t="shared" si="24"/>
        <v>9.6634349659400716</v>
      </c>
      <c r="BR115">
        <v>13.483000000000001</v>
      </c>
      <c r="BS115">
        <v>-404.08300000000003</v>
      </c>
      <c r="BT115">
        <f t="shared" si="25"/>
        <v>9.0141382358049036</v>
      </c>
      <c r="BU115">
        <f t="shared" si="29"/>
        <v>4.0000000000190994E-3</v>
      </c>
      <c r="BX115">
        <v>16.972999999999999</v>
      </c>
      <c r="BY115">
        <v>-401.92200000000003</v>
      </c>
      <c r="BZ115">
        <f t="shared" si="26"/>
        <v>6.9969237528105772</v>
      </c>
      <c r="CA115">
        <f t="shared" si="30"/>
        <v>-1.1000000000024102E-2</v>
      </c>
      <c r="CD115">
        <v>9.7080000000000002</v>
      </c>
      <c r="CE115">
        <v>-403.10500000000002</v>
      </c>
      <c r="CF115">
        <f t="shared" si="27"/>
        <v>8.1016940416349481</v>
      </c>
      <c r="CG115">
        <f t="shared" si="31"/>
        <v>7.0000000000050022E-3</v>
      </c>
    </row>
    <row r="116" spans="28:85" x14ac:dyDescent="0.25">
      <c r="AB116">
        <v>10.763999999999999</v>
      </c>
      <c r="AC116">
        <v>-407.18099999999998</v>
      </c>
      <c r="AD116">
        <f t="shared" si="18"/>
        <v>11.550026076288399</v>
      </c>
      <c r="AH116">
        <v>7.4119999999999999</v>
      </c>
      <c r="AI116">
        <v>-404.63499999999999</v>
      </c>
      <c r="AJ116">
        <f t="shared" si="19"/>
        <v>10.311489643680298</v>
      </c>
      <c r="AK116">
        <f t="shared" si="28"/>
        <v>10.311489643680298</v>
      </c>
      <c r="AN116">
        <v>7.1159999999999997</v>
      </c>
      <c r="AO116">
        <v>-404.52499999999998</v>
      </c>
      <c r="AP116">
        <f t="shared" si="20"/>
        <v>10.135986121038277</v>
      </c>
      <c r="AT116">
        <v>7.5650000000000004</v>
      </c>
      <c r="AU116">
        <v>-404.50599999999997</v>
      </c>
      <c r="AV116">
        <f t="shared" si="21"/>
        <v>10.027450877181652</v>
      </c>
      <c r="AZ116">
        <v>9.41</v>
      </c>
      <c r="BA116">
        <v>-404.55900000000003</v>
      </c>
      <c r="BB116">
        <f t="shared" si="22"/>
        <v>9.9679387895519458</v>
      </c>
      <c r="BF116">
        <v>15.492000000000001</v>
      </c>
      <c r="BG116">
        <v>-404.38</v>
      </c>
      <c r="BH116">
        <f t="shared" si="23"/>
        <v>9.7707037098663054</v>
      </c>
      <c r="BL116">
        <v>6.476</v>
      </c>
      <c r="BM116">
        <v>-404.50700000000001</v>
      </c>
      <c r="BN116">
        <f t="shared" si="24"/>
        <v>9.6634919659400715</v>
      </c>
      <c r="BR116">
        <v>13.603</v>
      </c>
      <c r="BS116">
        <v>-404.08300000000003</v>
      </c>
      <c r="BT116">
        <f t="shared" si="25"/>
        <v>9.0142582358049044</v>
      </c>
      <c r="BU116">
        <f t="shared" si="29"/>
        <v>2.9999999999859028E-3</v>
      </c>
      <c r="BX116">
        <v>17.123000000000001</v>
      </c>
      <c r="BY116">
        <v>-401.92399999999998</v>
      </c>
      <c r="BZ116">
        <f t="shared" si="26"/>
        <v>6.9970737528105778</v>
      </c>
      <c r="CA116">
        <f t="shared" si="30"/>
        <v>-1.5999999999962711E-2</v>
      </c>
      <c r="CD116">
        <v>9.7940000000000005</v>
      </c>
      <c r="CE116">
        <v>-403.10500000000002</v>
      </c>
      <c r="CF116">
        <f t="shared" si="27"/>
        <v>8.1017800416349477</v>
      </c>
      <c r="CG116">
        <f t="shared" si="31"/>
        <v>5.9999999999718057E-3</v>
      </c>
    </row>
    <row r="117" spans="28:85" x14ac:dyDescent="0.25">
      <c r="AB117">
        <v>10.858000000000001</v>
      </c>
      <c r="AC117">
        <v>-407.18</v>
      </c>
      <c r="AD117">
        <f t="shared" si="18"/>
        <v>11.550120076288399</v>
      </c>
      <c r="AH117">
        <v>7.4770000000000003</v>
      </c>
      <c r="AI117">
        <v>-404.63499999999999</v>
      </c>
      <c r="AJ117">
        <f t="shared" si="19"/>
        <v>10.311554643680298</v>
      </c>
      <c r="AK117">
        <f t="shared" si="28"/>
        <v>10.311554643680298</v>
      </c>
      <c r="AN117">
        <v>7.1779999999999999</v>
      </c>
      <c r="AO117">
        <v>-404.51900000000001</v>
      </c>
      <c r="AP117">
        <f t="shared" si="20"/>
        <v>10.136048121038277</v>
      </c>
      <c r="AT117">
        <v>7.6319999999999997</v>
      </c>
      <c r="AU117">
        <v>-404.488</v>
      </c>
      <c r="AV117">
        <f t="shared" si="21"/>
        <v>10.027517877181651</v>
      </c>
      <c r="AZ117">
        <v>9.4930000000000003</v>
      </c>
      <c r="BA117">
        <v>-404.56</v>
      </c>
      <c r="BB117">
        <f t="shared" si="22"/>
        <v>9.9680217895519458</v>
      </c>
      <c r="BF117">
        <v>15.628</v>
      </c>
      <c r="BG117">
        <v>-404.375</v>
      </c>
      <c r="BH117">
        <f t="shared" si="23"/>
        <v>9.7708397098663049</v>
      </c>
      <c r="BL117">
        <v>6.5330000000000004</v>
      </c>
      <c r="BM117">
        <v>-404.50299999999999</v>
      </c>
      <c r="BN117">
        <f t="shared" si="24"/>
        <v>9.6635489659400733</v>
      </c>
      <c r="BR117">
        <v>13.722</v>
      </c>
      <c r="BS117">
        <v>-404.084</v>
      </c>
      <c r="BT117">
        <f t="shared" si="25"/>
        <v>9.0143772358049041</v>
      </c>
      <c r="BU117">
        <f t="shared" si="29"/>
        <v>9.9999999997635314E-4</v>
      </c>
      <c r="BX117">
        <v>17.274000000000001</v>
      </c>
      <c r="BY117">
        <v>-401.92700000000002</v>
      </c>
      <c r="BZ117">
        <f t="shared" si="26"/>
        <v>6.9972247528105775</v>
      </c>
      <c r="CA117">
        <f t="shared" si="30"/>
        <v>-1.999999999998181E-2</v>
      </c>
      <c r="CD117">
        <v>9.8800000000000008</v>
      </c>
      <c r="CE117">
        <v>-403.10399999999998</v>
      </c>
      <c r="CF117">
        <f t="shared" si="27"/>
        <v>8.1018660416349473</v>
      </c>
      <c r="CG117">
        <f t="shared" si="31"/>
        <v>4.9999999999954525E-3</v>
      </c>
    </row>
    <row r="118" spans="28:85" x14ac:dyDescent="0.25">
      <c r="AB118">
        <v>10.952999999999999</v>
      </c>
      <c r="AC118">
        <v>-407.18200000000002</v>
      </c>
      <c r="AD118">
        <f t="shared" si="18"/>
        <v>11.550215076288399</v>
      </c>
      <c r="AH118">
        <v>7.5419999999999998</v>
      </c>
      <c r="AI118">
        <v>-404.63400000000001</v>
      </c>
      <c r="AJ118">
        <f t="shared" si="19"/>
        <v>10.311619643680299</v>
      </c>
      <c r="AK118">
        <f t="shared" si="28"/>
        <v>10.311619643680297</v>
      </c>
      <c r="AN118">
        <v>7.24</v>
      </c>
      <c r="AO118">
        <v>-404.51900000000001</v>
      </c>
      <c r="AP118">
        <f t="shared" si="20"/>
        <v>10.136110121038277</v>
      </c>
      <c r="AT118">
        <v>7.6980000000000004</v>
      </c>
      <c r="AU118">
        <v>-404.47199999999998</v>
      </c>
      <c r="AV118">
        <f t="shared" si="21"/>
        <v>10.027583877181652</v>
      </c>
      <c r="AZ118">
        <v>9.5749999999999993</v>
      </c>
      <c r="BA118">
        <v>-404.55700000000002</v>
      </c>
      <c r="BB118">
        <f t="shared" si="22"/>
        <v>9.9681037895519466</v>
      </c>
      <c r="BF118">
        <v>15.763999999999999</v>
      </c>
      <c r="BG118">
        <v>-404.37099999999998</v>
      </c>
      <c r="BH118">
        <f t="shared" si="23"/>
        <v>9.7709757098663044</v>
      </c>
      <c r="BL118">
        <v>6.59</v>
      </c>
      <c r="BM118">
        <v>-404.5</v>
      </c>
      <c r="BN118">
        <f t="shared" si="24"/>
        <v>9.6636059659400733</v>
      </c>
      <c r="BR118">
        <v>13.840999999999999</v>
      </c>
      <c r="BS118">
        <v>-404.084</v>
      </c>
      <c r="BT118">
        <f t="shared" si="25"/>
        <v>9.0144962358049039</v>
      </c>
      <c r="BU118">
        <f t="shared" si="29"/>
        <v>-4.9999999999954525E-3</v>
      </c>
      <c r="BX118">
        <v>17.423999999999999</v>
      </c>
      <c r="BY118">
        <v>-401.93200000000002</v>
      </c>
      <c r="BZ118">
        <f t="shared" si="26"/>
        <v>6.9973747528105772</v>
      </c>
      <c r="CA118">
        <f t="shared" si="30"/>
        <v>-2.4999999999977263E-2</v>
      </c>
      <c r="CD118">
        <v>9.9659999999999993</v>
      </c>
      <c r="CE118">
        <v>-403.10300000000001</v>
      </c>
      <c r="CF118">
        <f t="shared" si="27"/>
        <v>8.1019520416349469</v>
      </c>
      <c r="CG118">
        <f t="shared" si="31"/>
        <v>4.0000000000190994E-3</v>
      </c>
    </row>
    <row r="119" spans="28:85" x14ac:dyDescent="0.25">
      <c r="AB119">
        <v>11.047000000000001</v>
      </c>
      <c r="AC119">
        <v>-407.18299999999999</v>
      </c>
      <c r="AD119">
        <f t="shared" si="18"/>
        <v>11.5503090762884</v>
      </c>
      <c r="AH119">
        <v>7.6070000000000002</v>
      </c>
      <c r="AI119">
        <v>-404.63299999999998</v>
      </c>
      <c r="AJ119">
        <f t="shared" si="19"/>
        <v>10.311684643680298</v>
      </c>
      <c r="AK119">
        <f t="shared" si="28"/>
        <v>10.311684643680298</v>
      </c>
      <c r="AN119">
        <v>7.3029999999999999</v>
      </c>
      <c r="AO119">
        <v>-404.52300000000002</v>
      </c>
      <c r="AP119">
        <f t="shared" si="20"/>
        <v>10.136173121038278</v>
      </c>
      <c r="AT119">
        <v>7.7649999999999997</v>
      </c>
      <c r="AU119">
        <v>-404.45600000000002</v>
      </c>
      <c r="AV119">
        <f t="shared" si="21"/>
        <v>10.027650877181651</v>
      </c>
      <c r="AZ119">
        <v>9.6579999999999995</v>
      </c>
      <c r="BA119">
        <v>-404.55500000000001</v>
      </c>
      <c r="BB119">
        <f t="shared" si="22"/>
        <v>9.9681867895519467</v>
      </c>
      <c r="BF119">
        <v>15.9</v>
      </c>
      <c r="BG119">
        <v>-404.36700000000002</v>
      </c>
      <c r="BH119">
        <f t="shared" si="23"/>
        <v>9.7711117098663056</v>
      </c>
      <c r="BL119">
        <v>6.6470000000000002</v>
      </c>
      <c r="BM119">
        <v>-404.49599999999998</v>
      </c>
      <c r="BN119">
        <f t="shared" si="24"/>
        <v>9.6636629659400732</v>
      </c>
      <c r="BR119">
        <v>13.961</v>
      </c>
      <c r="BS119">
        <v>-404.08300000000003</v>
      </c>
      <c r="BT119">
        <f t="shared" si="25"/>
        <v>9.0146162358049047</v>
      </c>
      <c r="BU119">
        <f t="shared" si="29"/>
        <v>-8.9999999999577085E-3</v>
      </c>
      <c r="BX119">
        <v>17.574000000000002</v>
      </c>
      <c r="BY119">
        <v>-401.93599999999998</v>
      </c>
      <c r="BZ119">
        <f t="shared" si="26"/>
        <v>6.9975247528105777</v>
      </c>
      <c r="CA119">
        <f t="shared" si="30"/>
        <v>-3.2000000000039108E-2</v>
      </c>
      <c r="CD119">
        <v>10.052</v>
      </c>
      <c r="CE119">
        <v>-403.10300000000001</v>
      </c>
      <c r="CF119">
        <f t="shared" si="27"/>
        <v>8.1020380416349482</v>
      </c>
      <c r="CG119">
        <f t="shared" si="31"/>
        <v>2.9999999999859028E-3</v>
      </c>
    </row>
    <row r="120" spans="28:85" x14ac:dyDescent="0.25">
      <c r="AB120">
        <v>11.141</v>
      </c>
      <c r="AC120">
        <v>-407.18400000000003</v>
      </c>
      <c r="AD120">
        <f t="shared" si="18"/>
        <v>11.550403076288399</v>
      </c>
      <c r="AH120">
        <v>7.6719999999999997</v>
      </c>
      <c r="AI120">
        <v>-404.63200000000001</v>
      </c>
      <c r="AJ120">
        <f t="shared" si="19"/>
        <v>10.311749643680297</v>
      </c>
      <c r="AK120">
        <f t="shared" si="28"/>
        <v>10.311749643680299</v>
      </c>
      <c r="AN120">
        <v>7.3650000000000002</v>
      </c>
      <c r="AO120">
        <v>-404.52699999999999</v>
      </c>
      <c r="AP120">
        <f t="shared" si="20"/>
        <v>10.136235121038277</v>
      </c>
      <c r="AT120">
        <v>7.8310000000000004</v>
      </c>
      <c r="AU120">
        <v>-404.44200000000001</v>
      </c>
      <c r="AV120">
        <f t="shared" si="21"/>
        <v>10.027716877181652</v>
      </c>
      <c r="AZ120">
        <v>9.74</v>
      </c>
      <c r="BA120">
        <v>-404.55099999999999</v>
      </c>
      <c r="BB120">
        <f t="shared" si="22"/>
        <v>9.9682687895519457</v>
      </c>
      <c r="BF120">
        <v>16.036000000000001</v>
      </c>
      <c r="BG120">
        <v>-404.36399999999998</v>
      </c>
      <c r="BH120">
        <f t="shared" si="23"/>
        <v>9.7712477098663051</v>
      </c>
      <c r="BL120">
        <v>6.7030000000000003</v>
      </c>
      <c r="BM120">
        <v>-404.49200000000002</v>
      </c>
      <c r="BN120">
        <f t="shared" si="24"/>
        <v>9.6637189659400722</v>
      </c>
      <c r="BR120">
        <v>14.08</v>
      </c>
      <c r="BS120">
        <v>-404.084</v>
      </c>
      <c r="BT120">
        <f t="shared" si="25"/>
        <v>9.0147352358049044</v>
      </c>
      <c r="BU120">
        <f t="shared" si="29"/>
        <v>-1.4999999999986358E-2</v>
      </c>
      <c r="BX120">
        <v>17.724</v>
      </c>
      <c r="BY120">
        <v>-401.94099999999997</v>
      </c>
      <c r="BZ120">
        <f t="shared" si="26"/>
        <v>6.9976747528105774</v>
      </c>
      <c r="CA120">
        <f t="shared" si="30"/>
        <v>-3.6999999999977717E-2</v>
      </c>
      <c r="CD120">
        <v>10.138</v>
      </c>
      <c r="CE120">
        <v>-403.10300000000001</v>
      </c>
      <c r="CF120">
        <f t="shared" si="27"/>
        <v>8.1021240416349478</v>
      </c>
      <c r="CG120">
        <f t="shared" si="31"/>
        <v>2.0000000000095497E-3</v>
      </c>
    </row>
    <row r="121" spans="28:85" x14ac:dyDescent="0.25">
      <c r="AB121">
        <v>11.236000000000001</v>
      </c>
      <c r="AC121">
        <v>-407.18299999999999</v>
      </c>
      <c r="AD121">
        <f t="shared" si="18"/>
        <v>11.550498076288399</v>
      </c>
      <c r="AH121">
        <v>7.7370000000000001</v>
      </c>
      <c r="AI121">
        <v>-404.63099999999997</v>
      </c>
      <c r="AJ121">
        <f t="shared" si="19"/>
        <v>10.311814643680298</v>
      </c>
      <c r="AK121">
        <f t="shared" si="28"/>
        <v>10.311814643680297</v>
      </c>
      <c r="AN121">
        <v>7.4279999999999999</v>
      </c>
      <c r="AO121">
        <v>-404.53100000000001</v>
      </c>
      <c r="AP121">
        <f t="shared" si="20"/>
        <v>10.136298121038278</v>
      </c>
      <c r="AT121">
        <v>7.8970000000000002</v>
      </c>
      <c r="AU121">
        <v>-404.435</v>
      </c>
      <c r="AV121">
        <f t="shared" si="21"/>
        <v>10.02778287718165</v>
      </c>
      <c r="AZ121">
        <v>9.8230000000000004</v>
      </c>
      <c r="BA121">
        <v>-404.548</v>
      </c>
      <c r="BB121">
        <f t="shared" si="22"/>
        <v>9.9683517895519458</v>
      </c>
      <c r="BF121">
        <v>16.172000000000001</v>
      </c>
      <c r="BG121">
        <v>-404.36399999999998</v>
      </c>
      <c r="BH121">
        <f t="shared" si="23"/>
        <v>9.7713837098663046</v>
      </c>
      <c r="BL121">
        <v>6.76</v>
      </c>
      <c r="BM121">
        <v>-404.49</v>
      </c>
      <c r="BN121">
        <f t="shared" si="24"/>
        <v>9.6637759659400722</v>
      </c>
      <c r="BR121">
        <v>14.199</v>
      </c>
      <c r="BS121">
        <v>-404.08800000000002</v>
      </c>
      <c r="BT121">
        <f t="shared" si="25"/>
        <v>9.0148542358049042</v>
      </c>
      <c r="BU121">
        <f t="shared" si="29"/>
        <v>-2.3000000000024556E-2</v>
      </c>
      <c r="BX121">
        <v>17.873999999999999</v>
      </c>
      <c r="BY121">
        <v>-401.947</v>
      </c>
      <c r="BZ121">
        <f t="shared" si="26"/>
        <v>6.997824752810577</v>
      </c>
      <c r="CA121">
        <f t="shared" si="30"/>
        <v>-3.999999999996362E-2</v>
      </c>
      <c r="CD121">
        <v>10.223000000000001</v>
      </c>
      <c r="CE121">
        <v>-403.10300000000001</v>
      </c>
      <c r="CF121">
        <f t="shared" si="27"/>
        <v>8.1022090416349482</v>
      </c>
      <c r="CG121">
        <f t="shared" si="31"/>
        <v>1.0000000000331966E-3</v>
      </c>
    </row>
    <row r="122" spans="28:85" x14ac:dyDescent="0.25">
      <c r="AB122">
        <v>11.33</v>
      </c>
      <c r="AC122">
        <v>-407.18599999999998</v>
      </c>
      <c r="AD122">
        <f t="shared" si="18"/>
        <v>11.5505920762884</v>
      </c>
      <c r="AH122">
        <v>7.8019999999999996</v>
      </c>
      <c r="AI122">
        <v>-404.63</v>
      </c>
      <c r="AJ122">
        <f t="shared" si="19"/>
        <v>10.311879643680298</v>
      </c>
      <c r="AK122">
        <f t="shared" si="28"/>
        <v>10.3118796436803</v>
      </c>
      <c r="AN122">
        <v>7.49</v>
      </c>
      <c r="AO122">
        <v>-404.53699999999998</v>
      </c>
      <c r="AP122">
        <f t="shared" si="20"/>
        <v>10.136360121038278</v>
      </c>
      <c r="AT122">
        <v>7.9640000000000004</v>
      </c>
      <c r="AU122">
        <v>-404.44499999999999</v>
      </c>
      <c r="AV122">
        <f t="shared" si="21"/>
        <v>10.027849877181652</v>
      </c>
      <c r="AZ122">
        <v>9.9060000000000006</v>
      </c>
      <c r="BA122">
        <v>-404.54500000000002</v>
      </c>
      <c r="BB122">
        <f t="shared" si="22"/>
        <v>9.9684347895519458</v>
      </c>
      <c r="BF122">
        <v>16.308</v>
      </c>
      <c r="BG122">
        <v>-404.36500000000001</v>
      </c>
      <c r="BH122">
        <f t="shared" si="23"/>
        <v>9.771519709866304</v>
      </c>
      <c r="BL122">
        <v>6.8170000000000002</v>
      </c>
      <c r="BM122">
        <v>-404.488</v>
      </c>
      <c r="BN122">
        <f t="shared" si="24"/>
        <v>9.6638329659400721</v>
      </c>
      <c r="BR122">
        <v>14.319000000000001</v>
      </c>
      <c r="BS122">
        <v>-404.09199999999998</v>
      </c>
      <c r="BT122">
        <f t="shared" si="25"/>
        <v>9.014974235804905</v>
      </c>
      <c r="BU122">
        <f t="shared" si="29"/>
        <v>-2.8999999999996362E-2</v>
      </c>
      <c r="BX122">
        <v>18.024999999999999</v>
      </c>
      <c r="BY122">
        <v>-401.95600000000002</v>
      </c>
      <c r="BZ122">
        <f t="shared" si="26"/>
        <v>6.9979757528105777</v>
      </c>
      <c r="CA122">
        <f t="shared" si="30"/>
        <v>-4.0999999999996817E-2</v>
      </c>
      <c r="CD122">
        <v>10.308999999999999</v>
      </c>
      <c r="CE122">
        <v>-403.10300000000001</v>
      </c>
      <c r="CF122">
        <f t="shared" si="27"/>
        <v>8.1022950416349477</v>
      </c>
      <c r="CG122">
        <f t="shared" si="31"/>
        <v>0</v>
      </c>
    </row>
    <row r="123" spans="28:85" x14ac:dyDescent="0.25">
      <c r="AB123">
        <v>11.425000000000001</v>
      </c>
      <c r="AC123">
        <v>-407.19099999999997</v>
      </c>
      <c r="AD123">
        <f t="shared" si="18"/>
        <v>11.5506870762884</v>
      </c>
      <c r="AH123">
        <v>7.867</v>
      </c>
      <c r="AI123">
        <v>-404.62900000000002</v>
      </c>
      <c r="AJ123">
        <f t="shared" si="19"/>
        <v>10.311944643680299</v>
      </c>
      <c r="AK123">
        <f t="shared" si="28"/>
        <v>10.311944643680297</v>
      </c>
      <c r="AN123">
        <v>7.5519999999999996</v>
      </c>
      <c r="AO123">
        <v>-404.54300000000001</v>
      </c>
      <c r="AP123">
        <f t="shared" si="20"/>
        <v>10.136422121038278</v>
      </c>
      <c r="AT123">
        <v>8.0299999999999994</v>
      </c>
      <c r="AU123">
        <v>-404.45499999999998</v>
      </c>
      <c r="AV123">
        <f t="shared" si="21"/>
        <v>10.02791587718165</v>
      </c>
      <c r="AZ123">
        <v>9.9879999999999995</v>
      </c>
      <c r="BA123">
        <v>-404.54199999999997</v>
      </c>
      <c r="BB123">
        <f t="shared" si="22"/>
        <v>9.9685167895519466</v>
      </c>
      <c r="BF123">
        <v>16.443000000000001</v>
      </c>
      <c r="BG123">
        <v>-404.36700000000002</v>
      </c>
      <c r="BH123">
        <f t="shared" si="23"/>
        <v>9.7716547098663042</v>
      </c>
      <c r="BL123">
        <v>6.8739999999999997</v>
      </c>
      <c r="BM123">
        <v>-404.48599999999999</v>
      </c>
      <c r="BN123">
        <f t="shared" si="24"/>
        <v>9.6638899659400721</v>
      </c>
      <c r="BR123">
        <v>14.438000000000001</v>
      </c>
      <c r="BS123">
        <v>-404.09899999999999</v>
      </c>
      <c r="BT123">
        <f t="shared" si="25"/>
        <v>9.0150932358049047</v>
      </c>
      <c r="BU123">
        <f t="shared" si="29"/>
        <v>-3.1999999999982265E-2</v>
      </c>
      <c r="BX123">
        <v>18.175000000000001</v>
      </c>
      <c r="BY123">
        <v>-401.964</v>
      </c>
      <c r="BZ123">
        <f t="shared" si="26"/>
        <v>6.9981257528105774</v>
      </c>
      <c r="CA123">
        <f t="shared" si="30"/>
        <v>-4.2000000000030013E-2</v>
      </c>
      <c r="CD123">
        <v>10.395</v>
      </c>
      <c r="CE123">
        <v>-403.10300000000001</v>
      </c>
      <c r="CF123">
        <f t="shared" si="27"/>
        <v>8.1023810416349473</v>
      </c>
      <c r="CG123">
        <f t="shared" si="31"/>
        <v>-2.0000000000095497E-3</v>
      </c>
    </row>
    <row r="124" spans="28:85" x14ac:dyDescent="0.25">
      <c r="AB124">
        <v>11.519</v>
      </c>
      <c r="AC124">
        <v>-407.19799999999998</v>
      </c>
      <c r="AD124">
        <f t="shared" si="18"/>
        <v>11.550781076288398</v>
      </c>
      <c r="AH124">
        <v>7.9320000000000004</v>
      </c>
      <c r="AI124">
        <v>-404.62799999999999</v>
      </c>
      <c r="AJ124">
        <f t="shared" si="19"/>
        <v>10.312009643680298</v>
      </c>
      <c r="AK124">
        <f t="shared" si="28"/>
        <v>10.312009643680298</v>
      </c>
      <c r="AN124">
        <v>7.6150000000000002</v>
      </c>
      <c r="AO124">
        <v>-404.54899999999998</v>
      </c>
      <c r="AP124">
        <f t="shared" si="20"/>
        <v>10.136485121038277</v>
      </c>
      <c r="AT124">
        <v>8.0960000000000001</v>
      </c>
      <c r="AU124">
        <v>-404.464</v>
      </c>
      <c r="AV124">
        <f t="shared" si="21"/>
        <v>10.02798187718165</v>
      </c>
      <c r="AZ124">
        <v>10.071</v>
      </c>
      <c r="BA124">
        <v>-404.54</v>
      </c>
      <c r="BB124">
        <f t="shared" si="22"/>
        <v>9.9685997895519467</v>
      </c>
      <c r="BF124">
        <v>16.579000000000001</v>
      </c>
      <c r="BG124">
        <v>-404.37099999999998</v>
      </c>
      <c r="BH124">
        <f t="shared" si="23"/>
        <v>9.7717907098663055</v>
      </c>
      <c r="BL124">
        <v>6.931</v>
      </c>
      <c r="BM124">
        <v>-404.48500000000001</v>
      </c>
      <c r="BN124">
        <f t="shared" si="24"/>
        <v>9.6639469659400721</v>
      </c>
      <c r="BR124">
        <v>14.557</v>
      </c>
      <c r="BS124">
        <v>-404.10700000000003</v>
      </c>
      <c r="BT124">
        <f t="shared" si="25"/>
        <v>9.0152122358049045</v>
      </c>
      <c r="BU124">
        <f t="shared" si="29"/>
        <v>-3.1999999999982265E-2</v>
      </c>
      <c r="BX124">
        <v>18.324999999999999</v>
      </c>
      <c r="BY124">
        <v>-401.97199999999998</v>
      </c>
      <c r="BZ124">
        <f t="shared" si="26"/>
        <v>6.998275752810577</v>
      </c>
      <c r="CA124">
        <f t="shared" si="30"/>
        <v>-4.0999999999996817E-2</v>
      </c>
      <c r="CD124">
        <v>10.481</v>
      </c>
      <c r="CE124">
        <v>-403.10300000000001</v>
      </c>
      <c r="CF124">
        <f t="shared" si="27"/>
        <v>8.1024670416349469</v>
      </c>
      <c r="CG124">
        <f t="shared" si="31"/>
        <v>-2.9999999999859028E-3</v>
      </c>
    </row>
    <row r="125" spans="28:85" x14ac:dyDescent="0.25">
      <c r="AB125">
        <v>11.614000000000001</v>
      </c>
      <c r="AC125">
        <v>-407.20499999999998</v>
      </c>
      <c r="AD125">
        <f t="shared" si="18"/>
        <v>11.550876076288398</v>
      </c>
      <c r="AH125">
        <v>7.9969999999999999</v>
      </c>
      <c r="AI125">
        <v>-404.62700000000001</v>
      </c>
      <c r="AJ125">
        <f t="shared" si="19"/>
        <v>10.312074643680297</v>
      </c>
      <c r="AK125">
        <f t="shared" si="28"/>
        <v>10.312074643680299</v>
      </c>
      <c r="AN125">
        <v>7.6769999999999996</v>
      </c>
      <c r="AO125">
        <v>-404.55599999999998</v>
      </c>
      <c r="AP125">
        <f t="shared" si="20"/>
        <v>10.136547121038278</v>
      </c>
      <c r="AT125">
        <v>8.1630000000000003</v>
      </c>
      <c r="AU125">
        <v>-404.47300000000001</v>
      </c>
      <c r="AV125">
        <f t="shared" si="21"/>
        <v>10.02804887718165</v>
      </c>
      <c r="AZ125">
        <v>10.153</v>
      </c>
      <c r="BA125">
        <v>-404.53899999999999</v>
      </c>
      <c r="BB125">
        <f t="shared" si="22"/>
        <v>9.9686817895519457</v>
      </c>
      <c r="BF125">
        <v>16.715</v>
      </c>
      <c r="BG125">
        <v>-404.375</v>
      </c>
      <c r="BH125">
        <f t="shared" si="23"/>
        <v>9.771926709866305</v>
      </c>
      <c r="BL125">
        <v>6.9870000000000001</v>
      </c>
      <c r="BM125">
        <v>-404.48399999999998</v>
      </c>
      <c r="BN125">
        <f t="shared" si="24"/>
        <v>9.6640029659400728</v>
      </c>
      <c r="BR125">
        <v>14.676</v>
      </c>
      <c r="BS125">
        <v>-404.11200000000002</v>
      </c>
      <c r="BT125">
        <f t="shared" si="25"/>
        <v>9.0153312358049043</v>
      </c>
      <c r="BU125">
        <f t="shared" si="29"/>
        <v>-3.2000000000039108E-2</v>
      </c>
      <c r="BX125">
        <v>18.475000000000001</v>
      </c>
      <c r="BY125">
        <v>-401.97699999999998</v>
      </c>
      <c r="BZ125">
        <f t="shared" si="26"/>
        <v>6.9984257528105775</v>
      </c>
      <c r="CA125">
        <f t="shared" si="30"/>
        <v>-3.6999999999977717E-2</v>
      </c>
      <c r="CD125">
        <v>10.567</v>
      </c>
      <c r="CE125">
        <v>-403.10300000000001</v>
      </c>
      <c r="CF125">
        <f t="shared" si="27"/>
        <v>8.1025530416349483</v>
      </c>
      <c r="CG125">
        <f t="shared" si="31"/>
        <v>-4.9999999999954525E-3</v>
      </c>
    </row>
    <row r="126" spans="28:85" x14ac:dyDescent="0.25">
      <c r="AB126">
        <v>11.708</v>
      </c>
      <c r="AC126">
        <v>-407.21300000000002</v>
      </c>
      <c r="AD126">
        <f t="shared" si="18"/>
        <v>11.550970076288399</v>
      </c>
      <c r="AH126">
        <v>8.0619999999999994</v>
      </c>
      <c r="AI126">
        <v>-404.62599999999998</v>
      </c>
      <c r="AJ126">
        <f t="shared" si="19"/>
        <v>10.312139643680299</v>
      </c>
      <c r="AK126">
        <f t="shared" si="28"/>
        <v>10.312139643680299</v>
      </c>
      <c r="AN126">
        <v>7.74</v>
      </c>
      <c r="AO126">
        <v>-404.56200000000001</v>
      </c>
      <c r="AP126">
        <f t="shared" si="20"/>
        <v>10.136610121038277</v>
      </c>
      <c r="AT126">
        <v>8.2289999999999992</v>
      </c>
      <c r="AU126">
        <v>-404.48099999999999</v>
      </c>
      <c r="AV126">
        <f t="shared" si="21"/>
        <v>10.02811487718165</v>
      </c>
      <c r="AZ126">
        <v>10.236000000000001</v>
      </c>
      <c r="BA126">
        <v>-404.53800000000001</v>
      </c>
      <c r="BB126">
        <f t="shared" si="22"/>
        <v>9.9687647895519458</v>
      </c>
      <c r="BF126">
        <v>16.850999999999999</v>
      </c>
      <c r="BG126">
        <v>-404.37799999999999</v>
      </c>
      <c r="BH126">
        <f t="shared" si="23"/>
        <v>9.7720627098663044</v>
      </c>
      <c r="BL126">
        <v>7.0439999999999996</v>
      </c>
      <c r="BM126">
        <v>-404.48399999999998</v>
      </c>
      <c r="BN126">
        <f t="shared" si="24"/>
        <v>9.6640599659400728</v>
      </c>
      <c r="BR126">
        <v>14.795999999999999</v>
      </c>
      <c r="BS126">
        <v>-404.11599999999999</v>
      </c>
      <c r="BT126">
        <f t="shared" si="25"/>
        <v>9.015451235804905</v>
      </c>
      <c r="BU126">
        <f t="shared" si="29"/>
        <v>-2.8000000000020009E-2</v>
      </c>
      <c r="BX126">
        <v>18.625</v>
      </c>
      <c r="BY126">
        <v>-401.983</v>
      </c>
      <c r="BZ126">
        <f t="shared" si="26"/>
        <v>6.9985757528105772</v>
      </c>
      <c r="CA126">
        <f t="shared" si="30"/>
        <v>-3.3999999999991815E-2</v>
      </c>
      <c r="CD126">
        <v>10.653</v>
      </c>
      <c r="CE126">
        <v>-403.10399999999998</v>
      </c>
      <c r="CF126">
        <f t="shared" si="27"/>
        <v>8.1026390416349479</v>
      </c>
      <c r="CG126">
        <f t="shared" si="31"/>
        <v>-7.0000000000050022E-3</v>
      </c>
    </row>
    <row r="127" spans="28:85" x14ac:dyDescent="0.25">
      <c r="AB127">
        <v>11.802</v>
      </c>
      <c r="AC127">
        <v>-407.221</v>
      </c>
      <c r="AD127">
        <f t="shared" si="18"/>
        <v>11.5510640762884</v>
      </c>
      <c r="AH127">
        <v>8.1270000000000007</v>
      </c>
      <c r="AI127">
        <v>-404.625</v>
      </c>
      <c r="AJ127">
        <f t="shared" si="19"/>
        <v>10.312204643680298</v>
      </c>
      <c r="AK127">
        <f t="shared" si="28"/>
        <v>10.312204643680298</v>
      </c>
      <c r="AN127">
        <v>7.8019999999999996</v>
      </c>
      <c r="AO127">
        <v>-404.55799999999999</v>
      </c>
      <c r="AP127">
        <f t="shared" si="20"/>
        <v>10.136672121038277</v>
      </c>
      <c r="AT127">
        <v>8.2949999999999999</v>
      </c>
      <c r="AU127">
        <v>-404.49</v>
      </c>
      <c r="AV127">
        <f t="shared" si="21"/>
        <v>10.028180877181651</v>
      </c>
      <c r="AZ127">
        <v>10.318</v>
      </c>
      <c r="BA127">
        <v>-404.53699999999998</v>
      </c>
      <c r="BB127">
        <f t="shared" si="22"/>
        <v>9.9688467895519466</v>
      </c>
      <c r="BF127">
        <v>16.986999999999998</v>
      </c>
      <c r="BG127">
        <v>-404.38200000000001</v>
      </c>
      <c r="BH127">
        <f t="shared" si="23"/>
        <v>9.7721987098663057</v>
      </c>
      <c r="BL127">
        <v>7.101</v>
      </c>
      <c r="BM127">
        <v>-404.48399999999998</v>
      </c>
      <c r="BN127">
        <f t="shared" si="24"/>
        <v>9.6641169659400727</v>
      </c>
      <c r="BR127">
        <v>14.914999999999999</v>
      </c>
      <c r="BS127">
        <v>-404.12</v>
      </c>
      <c r="BT127">
        <f t="shared" si="25"/>
        <v>9.0155702358049048</v>
      </c>
      <c r="BU127">
        <f t="shared" si="29"/>
        <v>-2.0999999999958163E-2</v>
      </c>
      <c r="BX127">
        <v>18.776</v>
      </c>
      <c r="BY127">
        <v>-401.988</v>
      </c>
      <c r="BZ127">
        <f t="shared" si="26"/>
        <v>6.998726752810577</v>
      </c>
      <c r="CA127">
        <f t="shared" si="30"/>
        <v>-3.0000000000029559E-2</v>
      </c>
      <c r="CD127">
        <v>10.739000000000001</v>
      </c>
      <c r="CE127">
        <v>-403.10399999999998</v>
      </c>
      <c r="CF127">
        <f t="shared" si="27"/>
        <v>8.1027250416349474</v>
      </c>
      <c r="CG127">
        <f t="shared" si="31"/>
        <v>-9.0000000000145519E-3</v>
      </c>
    </row>
    <row r="128" spans="28:85" x14ac:dyDescent="0.25">
      <c r="AB128">
        <v>11.897</v>
      </c>
      <c r="AC128">
        <v>-407.22800000000001</v>
      </c>
      <c r="AD128">
        <f t="shared" si="18"/>
        <v>11.5511590762884</v>
      </c>
      <c r="AH128">
        <v>8.1920000000000002</v>
      </c>
      <c r="AI128">
        <v>-404.62400000000002</v>
      </c>
      <c r="AJ128">
        <f t="shared" si="19"/>
        <v>10.312269643680299</v>
      </c>
      <c r="AK128">
        <f t="shared" si="28"/>
        <v>10.312269643680297</v>
      </c>
      <c r="AN128">
        <v>7.8650000000000002</v>
      </c>
      <c r="AO128">
        <v>-404.553</v>
      </c>
      <c r="AP128">
        <f t="shared" si="20"/>
        <v>10.136735121038278</v>
      </c>
      <c r="AT128">
        <v>8.3620000000000001</v>
      </c>
      <c r="AU128">
        <v>-404.49799999999999</v>
      </c>
      <c r="AV128">
        <f t="shared" si="21"/>
        <v>10.02824787718165</v>
      </c>
      <c r="AZ128">
        <v>10.401</v>
      </c>
      <c r="BA128">
        <v>-404.536</v>
      </c>
      <c r="BB128">
        <f t="shared" si="22"/>
        <v>9.9689297895519466</v>
      </c>
      <c r="BF128">
        <v>17.123000000000001</v>
      </c>
      <c r="BG128">
        <v>-404.38499999999999</v>
      </c>
      <c r="BH128">
        <f t="shared" si="23"/>
        <v>9.7723347098663051</v>
      </c>
      <c r="BL128">
        <v>7.1580000000000004</v>
      </c>
      <c r="BM128">
        <v>-404.48500000000001</v>
      </c>
      <c r="BN128">
        <f t="shared" si="24"/>
        <v>9.6641739659400727</v>
      </c>
      <c r="BR128">
        <v>15.034000000000001</v>
      </c>
      <c r="BS128">
        <v>-404.12400000000002</v>
      </c>
      <c r="BT128">
        <f t="shared" si="25"/>
        <v>9.0156892358049046</v>
      </c>
      <c r="BU128">
        <f t="shared" si="29"/>
        <v>-1.5999999999962711E-2</v>
      </c>
      <c r="BX128">
        <v>18.925999999999998</v>
      </c>
      <c r="BY128">
        <v>-401.99299999999999</v>
      </c>
      <c r="BZ128">
        <f t="shared" si="26"/>
        <v>6.9988767528105775</v>
      </c>
      <c r="CA128">
        <f t="shared" si="30"/>
        <v>-2.8000000000020009E-2</v>
      </c>
      <c r="CD128">
        <v>10.824999999999999</v>
      </c>
      <c r="CE128">
        <v>-403.10500000000002</v>
      </c>
      <c r="CF128">
        <f t="shared" si="27"/>
        <v>8.102811041634947</v>
      </c>
      <c r="CG128">
        <f t="shared" si="31"/>
        <v>-9.9999999999909051E-3</v>
      </c>
    </row>
    <row r="129" spans="28:85" x14ac:dyDescent="0.25">
      <c r="AB129">
        <v>11.991</v>
      </c>
      <c r="AC129">
        <v>-407.23399999999998</v>
      </c>
      <c r="AD129">
        <f t="shared" si="18"/>
        <v>11.551253076288399</v>
      </c>
      <c r="AH129">
        <v>8.2569999999999997</v>
      </c>
      <c r="AI129">
        <v>-404.62299999999999</v>
      </c>
      <c r="AJ129">
        <f t="shared" si="19"/>
        <v>10.312334643680298</v>
      </c>
      <c r="AK129">
        <f t="shared" si="28"/>
        <v>10.312334643680298</v>
      </c>
      <c r="AN129">
        <v>7.9269999999999996</v>
      </c>
      <c r="AO129">
        <v>-404.54899999999998</v>
      </c>
      <c r="AP129">
        <f t="shared" si="20"/>
        <v>10.136797121038278</v>
      </c>
      <c r="AT129">
        <v>8.4280000000000008</v>
      </c>
      <c r="AU129">
        <v>-404.50599999999997</v>
      </c>
      <c r="AV129">
        <f t="shared" si="21"/>
        <v>10.028313877181651</v>
      </c>
      <c r="AZ129">
        <v>10.483000000000001</v>
      </c>
      <c r="BA129">
        <v>-404.536</v>
      </c>
      <c r="BB129">
        <f t="shared" si="22"/>
        <v>9.9690117895519457</v>
      </c>
      <c r="BF129">
        <v>17.259</v>
      </c>
      <c r="BG129">
        <v>-404.38799999999998</v>
      </c>
      <c r="BH129">
        <f t="shared" si="23"/>
        <v>9.7724707098663046</v>
      </c>
      <c r="BL129">
        <v>7.2149999999999999</v>
      </c>
      <c r="BM129">
        <v>-404.48599999999999</v>
      </c>
      <c r="BN129">
        <f t="shared" si="24"/>
        <v>9.6642309659400727</v>
      </c>
      <c r="BR129">
        <v>15.154</v>
      </c>
      <c r="BS129">
        <v>-404.12700000000001</v>
      </c>
      <c r="BT129">
        <f t="shared" si="25"/>
        <v>9.0158092358049036</v>
      </c>
      <c r="BU129">
        <f t="shared" si="29"/>
        <v>-1.3000000000033651E-2</v>
      </c>
      <c r="BX129">
        <v>19.076000000000001</v>
      </c>
      <c r="BY129">
        <v>-401.99799999999999</v>
      </c>
      <c r="BZ129">
        <f t="shared" si="26"/>
        <v>6.9990267528105772</v>
      </c>
      <c r="CA129">
        <f t="shared" si="30"/>
        <v>-2.199999999999136E-2</v>
      </c>
      <c r="CD129">
        <v>10.911</v>
      </c>
      <c r="CE129">
        <v>-403.10599999999999</v>
      </c>
      <c r="CF129">
        <f t="shared" si="27"/>
        <v>8.1028970416349484</v>
      </c>
      <c r="CG129">
        <f t="shared" si="31"/>
        <v>-1.2000000000000455E-2</v>
      </c>
    </row>
    <row r="130" spans="28:85" x14ac:dyDescent="0.25">
      <c r="AB130">
        <v>12.086</v>
      </c>
      <c r="AC130">
        <v>-407.24200000000002</v>
      </c>
      <c r="AD130">
        <f t="shared" si="18"/>
        <v>11.551348076288399</v>
      </c>
      <c r="AH130">
        <v>8.3219999999999992</v>
      </c>
      <c r="AI130">
        <v>-404.62200000000001</v>
      </c>
      <c r="AJ130">
        <f t="shared" si="19"/>
        <v>10.312399643680298</v>
      </c>
      <c r="AK130">
        <f t="shared" si="28"/>
        <v>10.312399643680298</v>
      </c>
      <c r="AN130">
        <v>7.9889999999999999</v>
      </c>
      <c r="AO130">
        <v>-404.54500000000002</v>
      </c>
      <c r="AP130">
        <f t="shared" si="20"/>
        <v>10.136859121038277</v>
      </c>
      <c r="AT130">
        <v>8.4949999999999992</v>
      </c>
      <c r="AU130">
        <v>-404.505</v>
      </c>
      <c r="AV130">
        <f t="shared" si="21"/>
        <v>10.02838087718165</v>
      </c>
      <c r="AZ130">
        <v>10.566000000000001</v>
      </c>
      <c r="BA130">
        <v>-404.53800000000001</v>
      </c>
      <c r="BB130">
        <f t="shared" si="22"/>
        <v>9.9690947895519457</v>
      </c>
      <c r="BF130">
        <v>17.395</v>
      </c>
      <c r="BG130">
        <v>-404.38600000000002</v>
      </c>
      <c r="BH130">
        <f t="shared" si="23"/>
        <v>9.7726067098663041</v>
      </c>
      <c r="BL130">
        <v>7.2709999999999999</v>
      </c>
      <c r="BM130">
        <v>-404.48700000000002</v>
      </c>
      <c r="BN130">
        <f t="shared" si="24"/>
        <v>9.6642869659400716</v>
      </c>
      <c r="BR130">
        <v>15.273</v>
      </c>
      <c r="BS130">
        <v>-404.12799999999999</v>
      </c>
      <c r="BT130">
        <f t="shared" si="25"/>
        <v>9.0159282358049051</v>
      </c>
      <c r="BU130">
        <f t="shared" si="29"/>
        <v>-7.9999999999813554E-3</v>
      </c>
      <c r="BX130">
        <v>19.225999999999999</v>
      </c>
      <c r="BY130">
        <v>-402.00200000000001</v>
      </c>
      <c r="BZ130">
        <f t="shared" si="26"/>
        <v>6.9991767528105777</v>
      </c>
      <c r="CA130">
        <f t="shared" si="30"/>
        <v>-1.6999999999995907E-2</v>
      </c>
      <c r="CD130">
        <v>10.997</v>
      </c>
      <c r="CE130">
        <v>-403.10599999999999</v>
      </c>
      <c r="CF130">
        <f t="shared" si="27"/>
        <v>8.102983041634948</v>
      </c>
      <c r="CG130">
        <f t="shared" si="31"/>
        <v>-1.4000000000010004E-2</v>
      </c>
    </row>
    <row r="131" spans="28:85" x14ac:dyDescent="0.25">
      <c r="AB131">
        <v>12.18</v>
      </c>
      <c r="AC131">
        <v>-407.25099999999998</v>
      </c>
      <c r="AD131">
        <f t="shared" ref="AD131:AD194" si="32">11.5847620762884+(-45.5+AB131)/1000</f>
        <v>11.551442076288399</v>
      </c>
      <c r="AH131">
        <v>8.3870000000000005</v>
      </c>
      <c r="AI131">
        <v>-404.62099999999998</v>
      </c>
      <c r="AJ131">
        <f t="shared" ref="AJ131:AJ194" si="33">$V$6+(-52.5+AH131)/1000</f>
        <v>10.312464643680299</v>
      </c>
      <c r="AK131">
        <f t="shared" si="28"/>
        <v>10.312464643680299</v>
      </c>
      <c r="AN131">
        <v>8.0519999999999996</v>
      </c>
      <c r="AO131">
        <v>-404.54199999999997</v>
      </c>
      <c r="AP131">
        <f t="shared" ref="AP131:AP194" si="34">$V$7+(-29.6+AN131)/1000</f>
        <v>10.136922121038278</v>
      </c>
      <c r="AT131">
        <v>8.5609999999999999</v>
      </c>
      <c r="AU131">
        <v>-404.50400000000002</v>
      </c>
      <c r="AV131">
        <f t="shared" ref="AV131:AV194" si="35">$V$8+(-38.65+AT131)/1000</f>
        <v>10.028446877181651</v>
      </c>
      <c r="AZ131">
        <v>10.648</v>
      </c>
      <c r="BA131">
        <v>-404.54199999999997</v>
      </c>
      <c r="BB131">
        <f t="shared" ref="BB131:BB194" si="36">$V$9+(-56.5+AZ131)/1000</f>
        <v>9.9691767895519465</v>
      </c>
      <c r="BF131">
        <v>17.530999999999999</v>
      </c>
      <c r="BG131">
        <v>-404.38200000000001</v>
      </c>
      <c r="BH131">
        <f t="shared" ref="BH131:BH194" si="37">$V$11+(-34.5+BF131)/1000</f>
        <v>9.7727427098663053</v>
      </c>
      <c r="BL131">
        <v>7.3280000000000003</v>
      </c>
      <c r="BM131">
        <v>-404.48899999999998</v>
      </c>
      <c r="BN131">
        <f t="shared" ref="BN131:BN194" si="38">$V$12+(-19+BL131)/1000</f>
        <v>9.6643439659400716</v>
      </c>
      <c r="BR131">
        <v>15.391999999999999</v>
      </c>
      <c r="BS131">
        <v>-404.12799999999999</v>
      </c>
      <c r="BT131">
        <f t="shared" ref="BT131:BT194" si="39">$V$14+(-87+BR131)/1000</f>
        <v>9.0160472358049049</v>
      </c>
      <c r="BU131">
        <f t="shared" si="29"/>
        <v>-1.9999999999527063E-3</v>
      </c>
      <c r="BX131">
        <v>19.376000000000001</v>
      </c>
      <c r="BY131">
        <v>-402.005</v>
      </c>
      <c r="BZ131">
        <f t="shared" ref="BZ131:BZ194" si="40">$V$15+(-57.8+BX131)/1000</f>
        <v>6.9993267528105774</v>
      </c>
      <c r="CA131">
        <f t="shared" si="30"/>
        <v>-1.2000000000000455E-2</v>
      </c>
      <c r="CD131">
        <v>11.083</v>
      </c>
      <c r="CE131">
        <v>-403.108</v>
      </c>
      <c r="CF131">
        <f t="shared" ref="CF131:CF194" si="41">$V$13+(-65.8+CD131)/1000</f>
        <v>8.1030690416349476</v>
      </c>
      <c r="CG131">
        <f t="shared" si="31"/>
        <v>-1.4999999999986358E-2</v>
      </c>
    </row>
    <row r="132" spans="28:85" x14ac:dyDescent="0.25">
      <c r="AB132">
        <v>12.273999999999999</v>
      </c>
      <c r="AC132">
        <v>-407.26100000000002</v>
      </c>
      <c r="AD132">
        <f t="shared" si="32"/>
        <v>11.551536076288398</v>
      </c>
      <c r="AH132">
        <v>8.452</v>
      </c>
      <c r="AI132">
        <v>-404.62</v>
      </c>
      <c r="AJ132">
        <f t="shared" si="33"/>
        <v>10.312529643680298</v>
      </c>
      <c r="AK132">
        <f t="shared" si="28"/>
        <v>10.312529643680298</v>
      </c>
      <c r="AN132">
        <v>8.1140000000000008</v>
      </c>
      <c r="AO132">
        <v>-404.53800000000001</v>
      </c>
      <c r="AP132">
        <f t="shared" si="34"/>
        <v>10.136984121038278</v>
      </c>
      <c r="AT132">
        <v>8.6270000000000007</v>
      </c>
      <c r="AU132">
        <v>-404.50299999999999</v>
      </c>
      <c r="AV132">
        <f t="shared" si="35"/>
        <v>10.028512877181651</v>
      </c>
      <c r="AZ132">
        <v>10.731</v>
      </c>
      <c r="BA132">
        <v>-404.54599999999999</v>
      </c>
      <c r="BB132">
        <f t="shared" si="36"/>
        <v>9.9692597895519466</v>
      </c>
      <c r="BF132">
        <v>17.667000000000002</v>
      </c>
      <c r="BG132">
        <v>-404.37599999999998</v>
      </c>
      <c r="BH132">
        <f t="shared" si="37"/>
        <v>9.7728787098663048</v>
      </c>
      <c r="BL132">
        <v>7.3849999999999998</v>
      </c>
      <c r="BM132">
        <v>-404.49200000000002</v>
      </c>
      <c r="BN132">
        <f t="shared" si="38"/>
        <v>9.6644009659400716</v>
      </c>
      <c r="BR132">
        <v>15.512</v>
      </c>
      <c r="BS132">
        <v>-404.12900000000002</v>
      </c>
      <c r="BT132">
        <f t="shared" si="39"/>
        <v>9.0161672358049039</v>
      </c>
      <c r="BU132">
        <f t="shared" si="29"/>
        <v>2.9999999999859028E-3</v>
      </c>
      <c r="BX132">
        <v>19.527000000000001</v>
      </c>
      <c r="BY132">
        <v>-402.005</v>
      </c>
      <c r="BZ132">
        <f t="shared" si="40"/>
        <v>6.9994777528105772</v>
      </c>
      <c r="CA132">
        <f t="shared" si="30"/>
        <v>-7.9999999999813554E-3</v>
      </c>
      <c r="CD132">
        <v>11.169</v>
      </c>
      <c r="CE132">
        <v>-403.11</v>
      </c>
      <c r="CF132">
        <f t="shared" si="41"/>
        <v>8.1031550416349472</v>
      </c>
      <c r="CG132">
        <f t="shared" si="31"/>
        <v>-1.4000000000010004E-2</v>
      </c>
    </row>
    <row r="133" spans="28:85" x14ac:dyDescent="0.25">
      <c r="AB133">
        <v>12.369</v>
      </c>
      <c r="AC133">
        <v>-407.27300000000002</v>
      </c>
      <c r="AD133">
        <f t="shared" si="32"/>
        <v>11.5516310762884</v>
      </c>
      <c r="AH133">
        <v>8.5169999999999995</v>
      </c>
      <c r="AI133">
        <v>-404.61900000000003</v>
      </c>
      <c r="AJ133">
        <f t="shared" si="33"/>
        <v>10.312594643680297</v>
      </c>
      <c r="AK133">
        <f t="shared" si="28"/>
        <v>10.312594643680299</v>
      </c>
      <c r="AN133">
        <v>8.1769999999999996</v>
      </c>
      <c r="AO133">
        <v>-404.53500000000003</v>
      </c>
      <c r="AP133">
        <f t="shared" si="34"/>
        <v>10.137047121038277</v>
      </c>
      <c r="AT133">
        <v>8.6940000000000008</v>
      </c>
      <c r="AU133">
        <v>-404.5</v>
      </c>
      <c r="AV133">
        <f t="shared" si="35"/>
        <v>10.028579877181651</v>
      </c>
      <c r="AZ133">
        <v>10.814</v>
      </c>
      <c r="BA133">
        <v>-404.55</v>
      </c>
      <c r="BB133">
        <f t="shared" si="36"/>
        <v>9.9693427895519466</v>
      </c>
      <c r="BF133">
        <v>17.802</v>
      </c>
      <c r="BG133">
        <v>-404.36900000000003</v>
      </c>
      <c r="BH133">
        <f t="shared" si="37"/>
        <v>9.773013709866305</v>
      </c>
      <c r="BL133">
        <v>7.4420000000000002</v>
      </c>
      <c r="BM133">
        <v>-404.495</v>
      </c>
      <c r="BN133">
        <f t="shared" si="38"/>
        <v>9.6644579659400716</v>
      </c>
      <c r="BR133">
        <v>15.631</v>
      </c>
      <c r="BS133">
        <v>-404.12799999999999</v>
      </c>
      <c r="BT133">
        <f t="shared" si="39"/>
        <v>9.0162862358049036</v>
      </c>
      <c r="BU133">
        <f t="shared" si="29"/>
        <v>5.9999999999718057E-3</v>
      </c>
      <c r="BX133">
        <v>19.677</v>
      </c>
      <c r="BY133">
        <v>-402.005</v>
      </c>
      <c r="BZ133">
        <f t="shared" si="40"/>
        <v>6.9996277528105777</v>
      </c>
      <c r="CA133">
        <f t="shared" si="30"/>
        <v>-3.999999999962256E-3</v>
      </c>
      <c r="CD133">
        <v>11.254</v>
      </c>
      <c r="CE133">
        <v>-403.11200000000002</v>
      </c>
      <c r="CF133">
        <f t="shared" si="41"/>
        <v>8.1032400416349475</v>
      </c>
      <c r="CG133">
        <f t="shared" si="31"/>
        <v>-1.4000000000010004E-2</v>
      </c>
    </row>
    <row r="134" spans="28:85" x14ac:dyDescent="0.25">
      <c r="AB134">
        <v>12.462999999999999</v>
      </c>
      <c r="AC134">
        <v>-407.286</v>
      </c>
      <c r="AD134">
        <f t="shared" si="32"/>
        <v>11.551725076288399</v>
      </c>
      <c r="AH134">
        <v>8.5820000000000007</v>
      </c>
      <c r="AI134">
        <v>-404.61799999999999</v>
      </c>
      <c r="AJ134">
        <f t="shared" si="33"/>
        <v>10.312659643680298</v>
      </c>
      <c r="AK134">
        <f t="shared" ref="AK134:AK197" si="42">AVERAGE(AJ131:AJ137)</f>
        <v>10.312659643680297</v>
      </c>
      <c r="AN134">
        <v>8.2390000000000008</v>
      </c>
      <c r="AO134">
        <v>-404.53199999999998</v>
      </c>
      <c r="AP134">
        <f t="shared" si="34"/>
        <v>10.137109121038277</v>
      </c>
      <c r="AT134">
        <v>8.76</v>
      </c>
      <c r="AU134">
        <v>-404.49700000000001</v>
      </c>
      <c r="AV134">
        <f t="shared" si="35"/>
        <v>10.028645877181651</v>
      </c>
      <c r="AZ134">
        <v>10.896000000000001</v>
      </c>
      <c r="BA134">
        <v>-404.553</v>
      </c>
      <c r="BB134">
        <f t="shared" si="36"/>
        <v>9.9694247895519457</v>
      </c>
      <c r="BF134">
        <v>17.937999999999999</v>
      </c>
      <c r="BG134">
        <v>-404.36599999999999</v>
      </c>
      <c r="BH134">
        <f t="shared" si="37"/>
        <v>9.7731497098663045</v>
      </c>
      <c r="BL134">
        <v>7.4989999999999997</v>
      </c>
      <c r="BM134">
        <v>-404.49799999999999</v>
      </c>
      <c r="BN134">
        <f t="shared" si="38"/>
        <v>9.6645149659400715</v>
      </c>
      <c r="BR134">
        <v>15.75</v>
      </c>
      <c r="BS134">
        <v>-404.12599999999998</v>
      </c>
      <c r="BT134">
        <f t="shared" si="39"/>
        <v>9.0164052358049052</v>
      </c>
      <c r="BU134">
        <f t="shared" ref="BU134:BU197" si="43">BS137-BS131</f>
        <v>7.0000000000050022E-3</v>
      </c>
      <c r="BX134">
        <v>19.827000000000002</v>
      </c>
      <c r="BY134">
        <v>-402.005</v>
      </c>
      <c r="BZ134">
        <f t="shared" si="40"/>
        <v>6.9997777528105773</v>
      </c>
      <c r="CA134">
        <f t="shared" ref="CA134:CA197" si="44">BY137-BY131</f>
        <v>-2.0000000000095497E-3</v>
      </c>
      <c r="CD134">
        <v>11.34</v>
      </c>
      <c r="CE134">
        <v>-403.113</v>
      </c>
      <c r="CF134">
        <f t="shared" si="41"/>
        <v>8.1033260416349471</v>
      </c>
      <c r="CG134">
        <f t="shared" si="31"/>
        <v>-1.2999999999976808E-2</v>
      </c>
    </row>
    <row r="135" spans="28:85" x14ac:dyDescent="0.25">
      <c r="AB135">
        <v>12.558</v>
      </c>
      <c r="AC135">
        <v>-407.29599999999999</v>
      </c>
      <c r="AD135">
        <f t="shared" si="32"/>
        <v>11.551820076288399</v>
      </c>
      <c r="AH135">
        <v>8.6470000000000002</v>
      </c>
      <c r="AI135">
        <v>-404.61799999999999</v>
      </c>
      <c r="AJ135">
        <f t="shared" si="33"/>
        <v>10.312724643680298</v>
      </c>
      <c r="AK135">
        <f t="shared" si="42"/>
        <v>10.312724643680298</v>
      </c>
      <c r="AN135">
        <v>8.3010000000000002</v>
      </c>
      <c r="AO135">
        <v>-404.53100000000001</v>
      </c>
      <c r="AP135">
        <f t="shared" si="34"/>
        <v>10.137171121038277</v>
      </c>
      <c r="AT135">
        <v>8.8260000000000005</v>
      </c>
      <c r="AU135">
        <v>-404.49299999999999</v>
      </c>
      <c r="AV135">
        <f t="shared" si="35"/>
        <v>10.028711877181651</v>
      </c>
      <c r="AZ135">
        <v>10.978999999999999</v>
      </c>
      <c r="BA135">
        <v>-404.55700000000002</v>
      </c>
      <c r="BB135">
        <f t="shared" si="36"/>
        <v>9.9695077895519457</v>
      </c>
      <c r="BF135">
        <v>18.074000000000002</v>
      </c>
      <c r="BG135">
        <v>-404.36399999999998</v>
      </c>
      <c r="BH135">
        <f t="shared" si="37"/>
        <v>9.7732857098663057</v>
      </c>
      <c r="BL135">
        <v>7.5549999999999997</v>
      </c>
      <c r="BM135">
        <v>-404.50200000000001</v>
      </c>
      <c r="BN135">
        <f t="shared" si="38"/>
        <v>9.6645709659400723</v>
      </c>
      <c r="BR135">
        <v>15.87</v>
      </c>
      <c r="BS135">
        <v>-404.12400000000002</v>
      </c>
      <c r="BT135">
        <f t="shared" si="39"/>
        <v>9.0165252358049042</v>
      </c>
      <c r="BU135">
        <f t="shared" si="43"/>
        <v>9.9999999999909051E-3</v>
      </c>
      <c r="BX135">
        <v>19.977</v>
      </c>
      <c r="BY135">
        <v>-402.00599999999997</v>
      </c>
      <c r="BZ135">
        <f t="shared" si="40"/>
        <v>6.999927752810577</v>
      </c>
      <c r="CA135">
        <f t="shared" si="44"/>
        <v>-4.0000000000190994E-3</v>
      </c>
      <c r="CD135">
        <v>11.426</v>
      </c>
      <c r="CE135">
        <v>-403.11500000000001</v>
      </c>
      <c r="CF135">
        <f t="shared" si="41"/>
        <v>8.1034120416349484</v>
      </c>
      <c r="CG135">
        <f t="shared" si="31"/>
        <v>-1.3000000000033651E-2</v>
      </c>
    </row>
    <row r="136" spans="28:85" x14ac:dyDescent="0.25">
      <c r="AB136">
        <v>12.651999999999999</v>
      </c>
      <c r="AC136">
        <v>-407.30700000000002</v>
      </c>
      <c r="AD136">
        <f t="shared" si="32"/>
        <v>11.5519140762884</v>
      </c>
      <c r="AH136">
        <v>8.7119999999999997</v>
      </c>
      <c r="AI136">
        <v>-404.61700000000002</v>
      </c>
      <c r="AJ136">
        <f t="shared" si="33"/>
        <v>10.312789643680299</v>
      </c>
      <c r="AK136">
        <f t="shared" si="42"/>
        <v>10.312789643680299</v>
      </c>
      <c r="AN136">
        <v>8.3640000000000008</v>
      </c>
      <c r="AO136">
        <v>-404.53199999999998</v>
      </c>
      <c r="AP136">
        <f t="shared" si="34"/>
        <v>10.137234121038277</v>
      </c>
      <c r="AT136">
        <v>8.8930000000000007</v>
      </c>
      <c r="AU136">
        <v>-404.48899999999998</v>
      </c>
      <c r="AV136">
        <f t="shared" si="35"/>
        <v>10.028778877181651</v>
      </c>
      <c r="AZ136">
        <v>11.061</v>
      </c>
      <c r="BA136">
        <v>-404.56200000000001</v>
      </c>
      <c r="BB136">
        <f t="shared" si="36"/>
        <v>9.9695897895519465</v>
      </c>
      <c r="BF136">
        <v>18.21</v>
      </c>
      <c r="BG136">
        <v>-404.36200000000002</v>
      </c>
      <c r="BH136">
        <f t="shared" si="37"/>
        <v>9.7734217098663052</v>
      </c>
      <c r="BL136">
        <v>7.6120000000000001</v>
      </c>
      <c r="BM136">
        <v>-404.50599999999997</v>
      </c>
      <c r="BN136">
        <f t="shared" si="38"/>
        <v>9.6646279659400722</v>
      </c>
      <c r="BR136">
        <v>15.989000000000001</v>
      </c>
      <c r="BS136">
        <v>-404.12200000000001</v>
      </c>
      <c r="BT136">
        <f t="shared" si="39"/>
        <v>9.0166442358049039</v>
      </c>
      <c r="BU136">
        <f t="shared" si="43"/>
        <v>7.0000000000050022E-3</v>
      </c>
      <c r="BX136">
        <v>20.126999999999999</v>
      </c>
      <c r="BY136">
        <v>-402.00599999999997</v>
      </c>
      <c r="BZ136">
        <f t="shared" si="40"/>
        <v>7.0000777528105775</v>
      </c>
      <c r="CA136">
        <f t="shared" si="44"/>
        <v>-4.0000000000190994E-3</v>
      </c>
      <c r="CD136">
        <v>11.512</v>
      </c>
      <c r="CE136">
        <v>-403.11700000000002</v>
      </c>
      <c r="CF136">
        <f t="shared" si="41"/>
        <v>8.103498041634948</v>
      </c>
      <c r="CG136">
        <f t="shared" si="31"/>
        <v>-1.3000000000033651E-2</v>
      </c>
    </row>
    <row r="137" spans="28:85" x14ac:dyDescent="0.25">
      <c r="AB137">
        <v>12.747</v>
      </c>
      <c r="AC137">
        <v>-407.30599999999998</v>
      </c>
      <c r="AD137">
        <f t="shared" si="32"/>
        <v>11.5520090762884</v>
      </c>
      <c r="AH137">
        <v>8.7769999999999992</v>
      </c>
      <c r="AI137">
        <v>-404.61700000000002</v>
      </c>
      <c r="AJ137">
        <f t="shared" si="33"/>
        <v>10.312854643680298</v>
      </c>
      <c r="AK137">
        <f t="shared" si="42"/>
        <v>10.312854643680298</v>
      </c>
      <c r="AN137">
        <v>8.4260000000000002</v>
      </c>
      <c r="AO137">
        <v>-404.53300000000002</v>
      </c>
      <c r="AP137">
        <f t="shared" si="34"/>
        <v>10.137296121038277</v>
      </c>
      <c r="AT137">
        <v>8.9589999999999996</v>
      </c>
      <c r="AU137">
        <v>-404.483</v>
      </c>
      <c r="AV137">
        <f t="shared" si="35"/>
        <v>10.028844877181651</v>
      </c>
      <c r="AZ137">
        <v>11.144</v>
      </c>
      <c r="BA137">
        <v>-404.56900000000002</v>
      </c>
      <c r="BB137">
        <f t="shared" si="36"/>
        <v>9.9696727895519466</v>
      </c>
      <c r="BF137">
        <v>18.346</v>
      </c>
      <c r="BG137">
        <v>-404.36</v>
      </c>
      <c r="BH137">
        <f t="shared" si="37"/>
        <v>9.7735577098663047</v>
      </c>
      <c r="BL137">
        <v>7.6689999999999996</v>
      </c>
      <c r="BM137">
        <v>-404.50900000000001</v>
      </c>
      <c r="BN137">
        <f t="shared" si="38"/>
        <v>9.6646849659400722</v>
      </c>
      <c r="BR137">
        <v>16.108000000000001</v>
      </c>
      <c r="BS137">
        <v>-404.12099999999998</v>
      </c>
      <c r="BT137">
        <f t="shared" si="39"/>
        <v>9.0167632358049037</v>
      </c>
      <c r="BU137">
        <f t="shared" si="43"/>
        <v>2.9999999999859028E-3</v>
      </c>
      <c r="BX137">
        <v>20.277999999999999</v>
      </c>
      <c r="BY137">
        <v>-402.00700000000001</v>
      </c>
      <c r="BZ137">
        <f t="shared" si="40"/>
        <v>7.0002287528105773</v>
      </c>
      <c r="CA137">
        <f t="shared" si="44"/>
        <v>-4.0000000000190994E-3</v>
      </c>
      <c r="CD137">
        <v>11.598000000000001</v>
      </c>
      <c r="CE137">
        <v>-403.11799999999999</v>
      </c>
      <c r="CF137">
        <f t="shared" si="41"/>
        <v>8.1035840416349476</v>
      </c>
      <c r="CG137">
        <f t="shared" ref="CG137:CG200" si="45">CE143-CE131</f>
        <v>-9.0000000000145519E-3</v>
      </c>
    </row>
    <row r="138" spans="28:85" x14ac:dyDescent="0.25">
      <c r="AB138">
        <v>12.840999999999999</v>
      </c>
      <c r="AC138">
        <v>-407.303</v>
      </c>
      <c r="AD138">
        <f t="shared" si="32"/>
        <v>11.552103076288398</v>
      </c>
      <c r="AH138">
        <v>8.8420000000000005</v>
      </c>
      <c r="AI138">
        <v>-404.61700000000002</v>
      </c>
      <c r="AJ138">
        <f t="shared" si="33"/>
        <v>10.312919643680297</v>
      </c>
      <c r="AK138">
        <f t="shared" si="42"/>
        <v>10.312919643680297</v>
      </c>
      <c r="AN138">
        <v>8.4890000000000008</v>
      </c>
      <c r="AO138">
        <v>-404.53199999999998</v>
      </c>
      <c r="AP138">
        <f t="shared" si="34"/>
        <v>10.137359121038278</v>
      </c>
      <c r="AT138">
        <v>9.0250000000000004</v>
      </c>
      <c r="AU138">
        <v>-404.48</v>
      </c>
      <c r="AV138">
        <f t="shared" si="35"/>
        <v>10.028910877181652</v>
      </c>
      <c r="AZ138">
        <v>11.226000000000001</v>
      </c>
      <c r="BA138">
        <v>-404.57499999999999</v>
      </c>
      <c r="BB138">
        <f t="shared" si="36"/>
        <v>9.9697547895519474</v>
      </c>
      <c r="BF138">
        <v>18.481999999999999</v>
      </c>
      <c r="BG138">
        <v>-404.36200000000002</v>
      </c>
      <c r="BH138">
        <f t="shared" si="37"/>
        <v>9.7736937098663041</v>
      </c>
      <c r="BL138">
        <v>7.726</v>
      </c>
      <c r="BM138">
        <v>-404.51400000000001</v>
      </c>
      <c r="BN138">
        <f t="shared" si="38"/>
        <v>9.6647419659400722</v>
      </c>
      <c r="BR138">
        <v>16.228000000000002</v>
      </c>
      <c r="BS138">
        <v>-404.11900000000003</v>
      </c>
      <c r="BT138">
        <f t="shared" si="39"/>
        <v>9.0168832358049045</v>
      </c>
      <c r="BU138">
        <f t="shared" si="43"/>
        <v>-9.9999999997635314E-4</v>
      </c>
      <c r="BX138">
        <v>20.428000000000001</v>
      </c>
      <c r="BY138">
        <v>-402.00900000000001</v>
      </c>
      <c r="BZ138">
        <f t="shared" si="40"/>
        <v>7.000378752810577</v>
      </c>
      <c r="CA138">
        <f t="shared" si="44"/>
        <v>0</v>
      </c>
      <c r="CD138">
        <v>11.683999999999999</v>
      </c>
      <c r="CE138">
        <v>-403.11799999999999</v>
      </c>
      <c r="CF138">
        <f t="shared" si="41"/>
        <v>8.1036700416349472</v>
      </c>
      <c r="CG138">
        <f t="shared" si="45"/>
        <v>-4.9999999999954525E-3</v>
      </c>
    </row>
    <row r="139" spans="28:85" x14ac:dyDescent="0.25">
      <c r="AB139">
        <v>12.935</v>
      </c>
      <c r="AC139">
        <v>-407.30200000000002</v>
      </c>
      <c r="AD139">
        <f t="shared" si="32"/>
        <v>11.552197076288399</v>
      </c>
      <c r="AH139">
        <v>8.907</v>
      </c>
      <c r="AI139">
        <v>-404.61900000000003</v>
      </c>
      <c r="AJ139">
        <f t="shared" si="33"/>
        <v>10.312984643680299</v>
      </c>
      <c r="AK139">
        <f t="shared" si="42"/>
        <v>10.312984643680299</v>
      </c>
      <c r="AN139">
        <v>8.5510000000000002</v>
      </c>
      <c r="AO139">
        <v>-404.53100000000001</v>
      </c>
      <c r="AP139">
        <f t="shared" si="34"/>
        <v>10.137421121038278</v>
      </c>
      <c r="AT139">
        <v>9.0920000000000005</v>
      </c>
      <c r="AU139">
        <v>-404.47899999999998</v>
      </c>
      <c r="AV139">
        <f t="shared" si="35"/>
        <v>10.028977877181651</v>
      </c>
      <c r="AZ139">
        <v>11.308999999999999</v>
      </c>
      <c r="BA139">
        <v>-404.58100000000002</v>
      </c>
      <c r="BB139">
        <f t="shared" si="36"/>
        <v>9.9698377895519457</v>
      </c>
      <c r="BF139">
        <v>18.617999999999999</v>
      </c>
      <c r="BG139">
        <v>-404.36399999999998</v>
      </c>
      <c r="BH139">
        <f t="shared" si="37"/>
        <v>9.7738297098663054</v>
      </c>
      <c r="BL139">
        <v>7.7830000000000004</v>
      </c>
      <c r="BM139">
        <v>-404.51799999999997</v>
      </c>
      <c r="BN139">
        <f t="shared" si="38"/>
        <v>9.6647989659400722</v>
      </c>
      <c r="BR139">
        <v>16.347000000000001</v>
      </c>
      <c r="BS139">
        <v>-404.12099999999998</v>
      </c>
      <c r="BT139">
        <f t="shared" si="39"/>
        <v>9.0170022358049042</v>
      </c>
      <c r="BU139">
        <f t="shared" si="43"/>
        <v>-4.9999999999954525E-3</v>
      </c>
      <c r="BX139">
        <v>20.577999999999999</v>
      </c>
      <c r="BY139">
        <v>-402.00900000000001</v>
      </c>
      <c r="BZ139">
        <f t="shared" si="40"/>
        <v>7.0005287528105775</v>
      </c>
      <c r="CA139">
        <f t="shared" si="44"/>
        <v>7.9999999999813554E-3</v>
      </c>
      <c r="CD139">
        <v>11.77</v>
      </c>
      <c r="CE139">
        <v>-403.11799999999999</v>
      </c>
      <c r="CF139">
        <f t="shared" si="41"/>
        <v>8.1037560416349486</v>
      </c>
      <c r="CG139">
        <f t="shared" si="45"/>
        <v>0</v>
      </c>
    </row>
    <row r="140" spans="28:85" x14ac:dyDescent="0.25">
      <c r="AB140">
        <v>13.03</v>
      </c>
      <c r="AC140">
        <v>-407.303</v>
      </c>
      <c r="AD140">
        <f t="shared" si="32"/>
        <v>11.552292076288399</v>
      </c>
      <c r="AH140">
        <v>8.9719999999999995</v>
      </c>
      <c r="AI140">
        <v>-404.62</v>
      </c>
      <c r="AJ140">
        <f t="shared" si="33"/>
        <v>10.313049643680298</v>
      </c>
      <c r="AK140">
        <f t="shared" si="42"/>
        <v>10.3130496436803</v>
      </c>
      <c r="AN140">
        <v>8.6140000000000008</v>
      </c>
      <c r="AO140">
        <v>-404.529</v>
      </c>
      <c r="AP140">
        <f t="shared" si="34"/>
        <v>10.137484121038277</v>
      </c>
      <c r="AT140">
        <v>9.1579999999999995</v>
      </c>
      <c r="AU140">
        <v>-404.47899999999998</v>
      </c>
      <c r="AV140">
        <f t="shared" si="35"/>
        <v>10.029043877181651</v>
      </c>
      <c r="AZ140">
        <v>11.391</v>
      </c>
      <c r="BA140">
        <v>-404.58699999999999</v>
      </c>
      <c r="BB140">
        <f t="shared" si="36"/>
        <v>9.9699197895519465</v>
      </c>
      <c r="BF140">
        <v>18.754000000000001</v>
      </c>
      <c r="BG140">
        <v>-404.36700000000002</v>
      </c>
      <c r="BH140">
        <f t="shared" si="37"/>
        <v>9.7739657098663049</v>
      </c>
      <c r="BL140">
        <v>7.8390000000000004</v>
      </c>
      <c r="BM140">
        <v>-404.52300000000002</v>
      </c>
      <c r="BN140">
        <f t="shared" si="38"/>
        <v>9.6648549659400729</v>
      </c>
      <c r="BR140">
        <v>16.466000000000001</v>
      </c>
      <c r="BS140">
        <v>-404.12299999999999</v>
      </c>
      <c r="BT140">
        <f t="shared" si="39"/>
        <v>9.017121235804904</v>
      </c>
      <c r="BU140">
        <f t="shared" si="43"/>
        <v>-8.0000000000381988E-3</v>
      </c>
      <c r="BX140">
        <v>20.728000000000002</v>
      </c>
      <c r="BY140">
        <v>-402.00900000000001</v>
      </c>
      <c r="BZ140">
        <f t="shared" si="40"/>
        <v>7.0006787528105772</v>
      </c>
      <c r="CA140">
        <f t="shared" si="44"/>
        <v>2.199999999999136E-2</v>
      </c>
      <c r="CD140">
        <v>11.856</v>
      </c>
      <c r="CE140">
        <v>-403.11799999999999</v>
      </c>
      <c r="CF140">
        <f t="shared" si="41"/>
        <v>8.1038420416349481</v>
      </c>
      <c r="CG140">
        <f t="shared" si="45"/>
        <v>2.9999999999859028E-3</v>
      </c>
    </row>
    <row r="141" spans="28:85" x14ac:dyDescent="0.25">
      <c r="AB141">
        <v>13.124000000000001</v>
      </c>
      <c r="AC141">
        <v>-407.291</v>
      </c>
      <c r="AD141">
        <f t="shared" si="32"/>
        <v>11.5523860762884</v>
      </c>
      <c r="AH141">
        <v>9.0370000000000008</v>
      </c>
      <c r="AI141">
        <v>-404.62099999999998</v>
      </c>
      <c r="AJ141">
        <f t="shared" si="33"/>
        <v>10.313114643680299</v>
      </c>
      <c r="AK141">
        <f t="shared" si="42"/>
        <v>10.313114643680299</v>
      </c>
      <c r="AN141">
        <v>8.6760000000000002</v>
      </c>
      <c r="AO141">
        <v>-404.52600000000001</v>
      </c>
      <c r="AP141">
        <f t="shared" si="34"/>
        <v>10.137546121038277</v>
      </c>
      <c r="AT141">
        <v>9.2249999999999996</v>
      </c>
      <c r="AU141">
        <v>-404.48099999999999</v>
      </c>
      <c r="AV141">
        <f t="shared" si="35"/>
        <v>10.029110877181651</v>
      </c>
      <c r="AZ141">
        <v>11.474</v>
      </c>
      <c r="BA141">
        <v>-404.59300000000002</v>
      </c>
      <c r="BB141">
        <f t="shared" si="36"/>
        <v>9.9700027895519465</v>
      </c>
      <c r="BF141">
        <v>18.89</v>
      </c>
      <c r="BG141">
        <v>-404.37</v>
      </c>
      <c r="BH141">
        <f t="shared" si="37"/>
        <v>9.7741017098663043</v>
      </c>
      <c r="BL141">
        <v>7.8959999999999999</v>
      </c>
      <c r="BM141">
        <v>-404.52800000000002</v>
      </c>
      <c r="BN141">
        <f t="shared" si="38"/>
        <v>9.6649119659400728</v>
      </c>
      <c r="BR141">
        <v>16.585999999999999</v>
      </c>
      <c r="BS141">
        <v>-404.125</v>
      </c>
      <c r="BT141">
        <f t="shared" si="39"/>
        <v>9.0172412358049048</v>
      </c>
      <c r="BU141">
        <f t="shared" si="43"/>
        <v>-1.0999999999967258E-2</v>
      </c>
      <c r="BX141">
        <v>20.879000000000001</v>
      </c>
      <c r="BY141">
        <v>-402.00599999999997</v>
      </c>
      <c r="BZ141">
        <f t="shared" si="40"/>
        <v>7.000829752810577</v>
      </c>
      <c r="CA141">
        <f t="shared" si="44"/>
        <v>3.6000000000001364E-2</v>
      </c>
      <c r="CD141">
        <v>11.942</v>
      </c>
      <c r="CE141">
        <v>-403.11900000000003</v>
      </c>
      <c r="CF141">
        <f t="shared" si="41"/>
        <v>8.1039280416349477</v>
      </c>
      <c r="CG141">
        <f t="shared" si="45"/>
        <v>7.0000000000050022E-3</v>
      </c>
    </row>
    <row r="142" spans="28:85" x14ac:dyDescent="0.25">
      <c r="AB142">
        <v>13.218999999999999</v>
      </c>
      <c r="AC142">
        <v>-407.26299999999998</v>
      </c>
      <c r="AD142">
        <f t="shared" si="32"/>
        <v>11.5524810762884</v>
      </c>
      <c r="AH142">
        <v>9.1020000000000003</v>
      </c>
      <c r="AI142">
        <v>-404.62200000000001</v>
      </c>
      <c r="AJ142">
        <f t="shared" si="33"/>
        <v>10.313179643680298</v>
      </c>
      <c r="AK142">
        <f t="shared" si="42"/>
        <v>10.313179643680298</v>
      </c>
      <c r="AN142">
        <v>8.7379999999999995</v>
      </c>
      <c r="AO142">
        <v>-404.52300000000002</v>
      </c>
      <c r="AP142">
        <f t="shared" si="34"/>
        <v>10.137608121038278</v>
      </c>
      <c r="AT142">
        <v>9.2910000000000004</v>
      </c>
      <c r="AU142">
        <v>-404.48399999999998</v>
      </c>
      <c r="AV142">
        <f t="shared" si="35"/>
        <v>10.029176877181651</v>
      </c>
      <c r="AZ142">
        <v>11.557</v>
      </c>
      <c r="BA142">
        <v>-404.59800000000001</v>
      </c>
      <c r="BB142">
        <f t="shared" si="36"/>
        <v>9.9700857895519466</v>
      </c>
      <c r="BF142">
        <v>19.024999999999999</v>
      </c>
      <c r="BG142">
        <v>-404.37299999999999</v>
      </c>
      <c r="BH142">
        <f t="shared" si="37"/>
        <v>9.7742367098663046</v>
      </c>
      <c r="BL142">
        <v>7.9530000000000003</v>
      </c>
      <c r="BM142">
        <v>-404.53199999999998</v>
      </c>
      <c r="BN142">
        <f t="shared" si="38"/>
        <v>9.6649689659400728</v>
      </c>
      <c r="BR142">
        <v>16.704999999999998</v>
      </c>
      <c r="BS142">
        <v>-404.12700000000001</v>
      </c>
      <c r="BT142">
        <f t="shared" si="39"/>
        <v>9.0173602358049045</v>
      </c>
      <c r="BU142">
        <f t="shared" si="43"/>
        <v>-9.9999999999909051E-3</v>
      </c>
      <c r="BX142">
        <v>21.029</v>
      </c>
      <c r="BY142">
        <v>-401.99799999999999</v>
      </c>
      <c r="BZ142">
        <f t="shared" si="40"/>
        <v>7.0009797528105775</v>
      </c>
      <c r="CA142">
        <f t="shared" si="44"/>
        <v>4.5999999999992269E-2</v>
      </c>
      <c r="CD142">
        <v>12.028</v>
      </c>
      <c r="CE142">
        <v>-403.11900000000003</v>
      </c>
      <c r="CF142">
        <f t="shared" si="41"/>
        <v>8.1040140416349473</v>
      </c>
      <c r="CG142">
        <f t="shared" si="45"/>
        <v>9.0000000000145519E-3</v>
      </c>
    </row>
    <row r="143" spans="28:85" x14ac:dyDescent="0.25">
      <c r="AB143">
        <v>13.313000000000001</v>
      </c>
      <c r="AC143">
        <v>-407.23700000000002</v>
      </c>
      <c r="AD143">
        <f t="shared" si="32"/>
        <v>11.552575076288399</v>
      </c>
      <c r="AH143">
        <v>9.1669999999999998</v>
      </c>
      <c r="AI143">
        <v>-404.62299999999999</v>
      </c>
      <c r="AJ143">
        <f t="shared" si="33"/>
        <v>10.313244643680298</v>
      </c>
      <c r="AK143">
        <f t="shared" si="42"/>
        <v>10.313244643680298</v>
      </c>
      <c r="AN143">
        <v>8.8010000000000002</v>
      </c>
      <c r="AO143">
        <v>-404.52</v>
      </c>
      <c r="AP143">
        <f t="shared" si="34"/>
        <v>10.137671121038277</v>
      </c>
      <c r="AT143">
        <v>9.3569999999999993</v>
      </c>
      <c r="AU143">
        <v>-404.48899999999998</v>
      </c>
      <c r="AV143">
        <f t="shared" si="35"/>
        <v>10.029242877181652</v>
      </c>
      <c r="AZ143">
        <v>11.638999999999999</v>
      </c>
      <c r="BA143">
        <v>-404.60199999999998</v>
      </c>
      <c r="BB143">
        <f t="shared" si="36"/>
        <v>9.9701677895519474</v>
      </c>
      <c r="BF143">
        <v>19.161000000000001</v>
      </c>
      <c r="BG143">
        <v>-404.37599999999998</v>
      </c>
      <c r="BH143">
        <f t="shared" si="37"/>
        <v>9.774372709866304</v>
      </c>
      <c r="BL143">
        <v>8.01</v>
      </c>
      <c r="BM143">
        <v>-404.53500000000003</v>
      </c>
      <c r="BN143">
        <f t="shared" si="38"/>
        <v>9.6650259659400728</v>
      </c>
      <c r="BR143">
        <v>16.824000000000002</v>
      </c>
      <c r="BS143">
        <v>-404.12900000000002</v>
      </c>
      <c r="BT143">
        <f t="shared" si="39"/>
        <v>9.0174792358049043</v>
      </c>
      <c r="BU143">
        <f t="shared" si="43"/>
        <v>-9.9999999999909051E-3</v>
      </c>
      <c r="BX143">
        <v>21.178999999999998</v>
      </c>
      <c r="BY143">
        <v>-401.98500000000001</v>
      </c>
      <c r="BZ143">
        <f t="shared" si="40"/>
        <v>7.0011297528105771</v>
      </c>
      <c r="CA143">
        <f t="shared" si="44"/>
        <v>5.0999999999987722E-2</v>
      </c>
      <c r="CD143">
        <v>12.114000000000001</v>
      </c>
      <c r="CE143">
        <v>-403.11700000000002</v>
      </c>
      <c r="CF143">
        <f t="shared" si="41"/>
        <v>8.1041000416349469</v>
      </c>
      <c r="CG143">
        <f t="shared" si="45"/>
        <v>7.0000000000050022E-3</v>
      </c>
    </row>
    <row r="144" spans="28:85" x14ac:dyDescent="0.25">
      <c r="AB144">
        <v>13.407</v>
      </c>
      <c r="AC144">
        <v>-407.21100000000001</v>
      </c>
      <c r="AD144">
        <f t="shared" si="32"/>
        <v>11.552669076288399</v>
      </c>
      <c r="AH144">
        <v>9.2319999999999993</v>
      </c>
      <c r="AI144">
        <v>-404.62299999999999</v>
      </c>
      <c r="AJ144">
        <f t="shared" si="33"/>
        <v>10.313309643680299</v>
      </c>
      <c r="AK144">
        <f t="shared" si="42"/>
        <v>10.313309643680299</v>
      </c>
      <c r="AN144">
        <v>8.8629999999999995</v>
      </c>
      <c r="AO144">
        <v>-404.51600000000002</v>
      </c>
      <c r="AP144">
        <f t="shared" si="34"/>
        <v>10.137733121038277</v>
      </c>
      <c r="AT144">
        <v>9.4239999999999995</v>
      </c>
      <c r="AU144">
        <v>-404.495</v>
      </c>
      <c r="AV144">
        <f t="shared" si="35"/>
        <v>10.029309877181651</v>
      </c>
      <c r="AZ144">
        <v>11.722</v>
      </c>
      <c r="BA144">
        <v>-404.60700000000003</v>
      </c>
      <c r="BB144">
        <f t="shared" si="36"/>
        <v>9.9702507895519457</v>
      </c>
      <c r="BF144">
        <v>19.297000000000001</v>
      </c>
      <c r="BG144">
        <v>-404.37799999999999</v>
      </c>
      <c r="BH144">
        <f t="shared" si="37"/>
        <v>9.7745087098663053</v>
      </c>
      <c r="BL144">
        <v>8.0670000000000002</v>
      </c>
      <c r="BM144">
        <v>-404.536</v>
      </c>
      <c r="BN144">
        <f t="shared" si="38"/>
        <v>9.6650829659400728</v>
      </c>
      <c r="BR144">
        <v>16.943999999999999</v>
      </c>
      <c r="BS144">
        <v>-404.13</v>
      </c>
      <c r="BT144">
        <f t="shared" si="39"/>
        <v>9.0175992358049051</v>
      </c>
      <c r="BU144">
        <f t="shared" si="43"/>
        <v>-9.0000000000145519E-3</v>
      </c>
      <c r="BX144">
        <v>21.329000000000001</v>
      </c>
      <c r="BY144">
        <v>-401.97300000000001</v>
      </c>
      <c r="BZ144">
        <f t="shared" si="40"/>
        <v>7.0012797528105777</v>
      </c>
      <c r="CA144">
        <f t="shared" si="44"/>
        <v>5.0999999999987722E-2</v>
      </c>
      <c r="CD144">
        <v>12.199</v>
      </c>
      <c r="CE144">
        <v>-403.11500000000001</v>
      </c>
      <c r="CF144">
        <f t="shared" si="41"/>
        <v>8.1041850416349472</v>
      </c>
      <c r="CG144">
        <f t="shared" si="45"/>
        <v>2.9999999999859028E-3</v>
      </c>
    </row>
    <row r="145" spans="28:85" x14ac:dyDescent="0.25">
      <c r="AB145">
        <v>13.502000000000001</v>
      </c>
      <c r="AC145">
        <v>-407.18599999999998</v>
      </c>
      <c r="AD145">
        <f t="shared" si="32"/>
        <v>11.552764076288399</v>
      </c>
      <c r="AH145">
        <v>9.2970000000000006</v>
      </c>
      <c r="AI145">
        <v>-404.62400000000002</v>
      </c>
      <c r="AJ145">
        <f t="shared" si="33"/>
        <v>10.313374643680298</v>
      </c>
      <c r="AK145">
        <f t="shared" si="42"/>
        <v>10.3133746436803</v>
      </c>
      <c r="AN145">
        <v>8.9260000000000002</v>
      </c>
      <c r="AO145">
        <v>-404.512</v>
      </c>
      <c r="AP145">
        <f t="shared" si="34"/>
        <v>10.137796121038278</v>
      </c>
      <c r="AT145">
        <v>9.49</v>
      </c>
      <c r="AU145">
        <v>-404.50200000000001</v>
      </c>
      <c r="AV145">
        <f t="shared" si="35"/>
        <v>10.029375877181652</v>
      </c>
      <c r="AZ145">
        <v>11.804</v>
      </c>
      <c r="BA145">
        <v>-404.61200000000002</v>
      </c>
      <c r="BB145">
        <f t="shared" si="36"/>
        <v>9.9703327895519465</v>
      </c>
      <c r="BF145">
        <v>19.433</v>
      </c>
      <c r="BG145">
        <v>-404.37900000000002</v>
      </c>
      <c r="BH145">
        <f t="shared" si="37"/>
        <v>9.7746447098663047</v>
      </c>
      <c r="BL145">
        <v>8.1240000000000006</v>
      </c>
      <c r="BM145">
        <v>-404.53800000000001</v>
      </c>
      <c r="BN145">
        <f t="shared" si="38"/>
        <v>9.6651399659400727</v>
      </c>
      <c r="BR145">
        <v>17.062999999999999</v>
      </c>
      <c r="BS145">
        <v>-404.13099999999997</v>
      </c>
      <c r="BT145">
        <f t="shared" si="39"/>
        <v>9.0177182358049048</v>
      </c>
      <c r="BU145">
        <f t="shared" si="43"/>
        <v>-9.0000000000145519E-3</v>
      </c>
      <c r="BX145">
        <v>21.478999999999999</v>
      </c>
      <c r="BY145">
        <v>-401.96300000000002</v>
      </c>
      <c r="BZ145">
        <f t="shared" si="40"/>
        <v>7.0014297528105773</v>
      </c>
      <c r="CA145">
        <f t="shared" si="44"/>
        <v>4.5999999999992269E-2</v>
      </c>
      <c r="CD145">
        <v>12.285</v>
      </c>
      <c r="CE145">
        <v>-403.11200000000002</v>
      </c>
      <c r="CF145">
        <f t="shared" si="41"/>
        <v>8.1042710416349468</v>
      </c>
      <c r="CG145">
        <f t="shared" si="45"/>
        <v>0</v>
      </c>
    </row>
    <row r="146" spans="28:85" x14ac:dyDescent="0.25">
      <c r="AB146">
        <v>13.596</v>
      </c>
      <c r="AC146">
        <v>-407.166</v>
      </c>
      <c r="AD146">
        <f t="shared" si="32"/>
        <v>11.552858076288398</v>
      </c>
      <c r="AH146">
        <v>9.3620000000000001</v>
      </c>
      <c r="AI146">
        <v>-404.625</v>
      </c>
      <c r="AJ146">
        <f t="shared" si="33"/>
        <v>10.313439643680297</v>
      </c>
      <c r="AK146">
        <f t="shared" si="42"/>
        <v>10.313439643680297</v>
      </c>
      <c r="AN146">
        <v>8.9879999999999995</v>
      </c>
      <c r="AO146">
        <v>-404.50700000000001</v>
      </c>
      <c r="AP146">
        <f t="shared" si="34"/>
        <v>10.137858121038278</v>
      </c>
      <c r="AT146">
        <v>9.5559999999999992</v>
      </c>
      <c r="AU146">
        <v>-404.50599999999997</v>
      </c>
      <c r="AV146">
        <f t="shared" si="35"/>
        <v>10.02944187718165</v>
      </c>
      <c r="AZ146">
        <v>11.887</v>
      </c>
      <c r="BA146">
        <v>-404.61599999999999</v>
      </c>
      <c r="BB146">
        <f t="shared" si="36"/>
        <v>9.9704157895519465</v>
      </c>
      <c r="BF146">
        <v>19.568999999999999</v>
      </c>
      <c r="BG146">
        <v>-404.38</v>
      </c>
      <c r="BH146">
        <f t="shared" si="37"/>
        <v>9.7747807098663042</v>
      </c>
      <c r="BL146">
        <v>8.18</v>
      </c>
      <c r="BM146">
        <v>-404.54</v>
      </c>
      <c r="BN146">
        <f t="shared" si="38"/>
        <v>9.6651959659400717</v>
      </c>
      <c r="BR146">
        <v>17.181999999999999</v>
      </c>
      <c r="BS146">
        <v>-404.13299999999998</v>
      </c>
      <c r="BT146">
        <f t="shared" si="39"/>
        <v>9.0178372358049046</v>
      </c>
      <c r="BU146">
        <f t="shared" si="43"/>
        <v>-7.0000000000050022E-3</v>
      </c>
      <c r="BX146">
        <v>21.63</v>
      </c>
      <c r="BY146">
        <v>-401.95800000000003</v>
      </c>
      <c r="BZ146">
        <f t="shared" si="40"/>
        <v>7.0015807528105771</v>
      </c>
      <c r="CA146">
        <f t="shared" si="44"/>
        <v>3.3000000000015461E-2</v>
      </c>
      <c r="CD146">
        <v>12.371</v>
      </c>
      <c r="CE146">
        <v>-403.11</v>
      </c>
      <c r="CF146">
        <f t="shared" si="41"/>
        <v>8.1043570416349482</v>
      </c>
      <c r="CG146">
        <f t="shared" si="45"/>
        <v>-4.0000000000190994E-3</v>
      </c>
    </row>
    <row r="147" spans="28:85" x14ac:dyDescent="0.25">
      <c r="AB147">
        <v>13.691000000000001</v>
      </c>
      <c r="AC147">
        <v>-407.15699999999998</v>
      </c>
      <c r="AD147">
        <f t="shared" si="32"/>
        <v>11.552953076288398</v>
      </c>
      <c r="AH147">
        <v>9.4269999999999996</v>
      </c>
      <c r="AI147">
        <v>-404.625</v>
      </c>
      <c r="AJ147">
        <f t="shared" si="33"/>
        <v>10.313504643680298</v>
      </c>
      <c r="AK147">
        <f t="shared" si="42"/>
        <v>10.313504643680298</v>
      </c>
      <c r="AN147">
        <v>9.0500000000000007</v>
      </c>
      <c r="AO147">
        <v>-404.50299999999999</v>
      </c>
      <c r="AP147">
        <f t="shared" si="34"/>
        <v>10.137920121038277</v>
      </c>
      <c r="AT147">
        <v>9.6229999999999993</v>
      </c>
      <c r="AU147">
        <v>-404.49900000000002</v>
      </c>
      <c r="AV147">
        <f t="shared" si="35"/>
        <v>10.029508877181652</v>
      </c>
      <c r="AZ147">
        <v>11.968999999999999</v>
      </c>
      <c r="BA147">
        <v>-404.62</v>
      </c>
      <c r="BB147">
        <f t="shared" si="36"/>
        <v>9.9704977895519473</v>
      </c>
      <c r="BF147">
        <v>19.704999999999998</v>
      </c>
      <c r="BG147">
        <v>-404.37400000000002</v>
      </c>
      <c r="BH147">
        <f t="shared" si="37"/>
        <v>9.7749167098663055</v>
      </c>
      <c r="BL147">
        <v>8.2370000000000001</v>
      </c>
      <c r="BM147">
        <v>-404.54199999999997</v>
      </c>
      <c r="BN147">
        <f t="shared" si="38"/>
        <v>9.6652529659400717</v>
      </c>
      <c r="BR147">
        <v>17.302</v>
      </c>
      <c r="BS147">
        <v>-404.13400000000001</v>
      </c>
      <c r="BT147">
        <f t="shared" si="39"/>
        <v>9.0179572358049036</v>
      </c>
      <c r="BU147">
        <f t="shared" si="43"/>
        <v>-6.0000000000286491E-3</v>
      </c>
      <c r="BX147">
        <v>21.78</v>
      </c>
      <c r="BY147">
        <v>-401.95499999999998</v>
      </c>
      <c r="BZ147">
        <f t="shared" si="40"/>
        <v>7.0017307528105777</v>
      </c>
      <c r="CA147">
        <f t="shared" si="44"/>
        <v>1.8000000000029104E-2</v>
      </c>
      <c r="CD147">
        <v>12.457000000000001</v>
      </c>
      <c r="CE147">
        <v>-403.108</v>
      </c>
      <c r="CF147">
        <f t="shared" si="41"/>
        <v>8.1044430416349478</v>
      </c>
      <c r="CG147">
        <f t="shared" si="45"/>
        <v>-5.9999999999718057E-3</v>
      </c>
    </row>
    <row r="148" spans="28:85" x14ac:dyDescent="0.25">
      <c r="AB148">
        <v>13.785</v>
      </c>
      <c r="AC148">
        <v>-407.17599999999999</v>
      </c>
      <c r="AD148">
        <f t="shared" si="32"/>
        <v>11.553047076288399</v>
      </c>
      <c r="AH148">
        <v>9.4920000000000009</v>
      </c>
      <c r="AI148">
        <v>-404.62599999999998</v>
      </c>
      <c r="AJ148">
        <f t="shared" si="33"/>
        <v>10.313569643680298</v>
      </c>
      <c r="AK148">
        <f t="shared" si="42"/>
        <v>10.313569643680298</v>
      </c>
      <c r="AN148">
        <v>9.1129999999999995</v>
      </c>
      <c r="AO148">
        <v>-404.49900000000002</v>
      </c>
      <c r="AP148">
        <f t="shared" si="34"/>
        <v>10.137983121038278</v>
      </c>
      <c r="AT148">
        <v>9.6890000000000001</v>
      </c>
      <c r="AU148">
        <v>-404.49099999999999</v>
      </c>
      <c r="AV148">
        <f t="shared" si="35"/>
        <v>10.02957487718165</v>
      </c>
      <c r="AZ148">
        <v>12.052</v>
      </c>
      <c r="BA148">
        <v>-404.62400000000002</v>
      </c>
      <c r="BB148">
        <f t="shared" si="36"/>
        <v>9.9705807895519474</v>
      </c>
      <c r="BF148">
        <v>19.841000000000001</v>
      </c>
      <c r="BG148">
        <v>-404.36700000000002</v>
      </c>
      <c r="BH148">
        <f t="shared" si="37"/>
        <v>9.7750527098663049</v>
      </c>
      <c r="BL148">
        <v>8.2940000000000005</v>
      </c>
      <c r="BM148">
        <v>-404.54300000000001</v>
      </c>
      <c r="BN148">
        <f t="shared" si="38"/>
        <v>9.6653099659400716</v>
      </c>
      <c r="BR148">
        <v>17.420999999999999</v>
      </c>
      <c r="BS148">
        <v>-404.13600000000002</v>
      </c>
      <c r="BT148">
        <f t="shared" si="39"/>
        <v>9.0180762358049051</v>
      </c>
      <c r="BU148">
        <f t="shared" si="43"/>
        <v>-4.0000000000190994E-3</v>
      </c>
      <c r="BX148">
        <v>21.93</v>
      </c>
      <c r="BY148">
        <v>-401.952</v>
      </c>
      <c r="BZ148">
        <f t="shared" si="40"/>
        <v>7.0018807528105773</v>
      </c>
      <c r="CA148">
        <f t="shared" si="44"/>
        <v>2.0000000000095497E-3</v>
      </c>
      <c r="CD148">
        <v>12.542999999999999</v>
      </c>
      <c r="CE148">
        <v>-403.108</v>
      </c>
      <c r="CF148">
        <f t="shared" si="41"/>
        <v>8.1045290416349474</v>
      </c>
      <c r="CG148">
        <f t="shared" si="45"/>
        <v>-8.9999999999577085E-3</v>
      </c>
    </row>
    <row r="149" spans="28:85" x14ac:dyDescent="0.25">
      <c r="AB149">
        <v>13.88</v>
      </c>
      <c r="AC149">
        <v>-407.19200000000001</v>
      </c>
      <c r="AD149">
        <f t="shared" si="32"/>
        <v>11.553142076288399</v>
      </c>
      <c r="AH149">
        <v>9.5570000000000004</v>
      </c>
      <c r="AI149">
        <v>-404.62700000000001</v>
      </c>
      <c r="AJ149">
        <f t="shared" si="33"/>
        <v>10.313634643680299</v>
      </c>
      <c r="AK149">
        <f t="shared" si="42"/>
        <v>10.313634643680297</v>
      </c>
      <c r="AN149">
        <v>9.1750000000000007</v>
      </c>
      <c r="AO149">
        <v>-404.495</v>
      </c>
      <c r="AP149">
        <f t="shared" si="34"/>
        <v>10.138045121038278</v>
      </c>
      <c r="AT149">
        <v>9.7550000000000008</v>
      </c>
      <c r="AU149">
        <v>-404.483</v>
      </c>
      <c r="AV149">
        <f t="shared" si="35"/>
        <v>10.029640877181651</v>
      </c>
      <c r="AZ149">
        <v>12.134</v>
      </c>
      <c r="BA149">
        <v>-404.62400000000002</v>
      </c>
      <c r="BB149">
        <f t="shared" si="36"/>
        <v>9.9706627895519464</v>
      </c>
      <c r="BF149">
        <v>19.977</v>
      </c>
      <c r="BG149">
        <v>-404.36</v>
      </c>
      <c r="BH149">
        <f t="shared" si="37"/>
        <v>9.7751887098663044</v>
      </c>
      <c r="BL149">
        <v>8.3510000000000009</v>
      </c>
      <c r="BM149">
        <v>-404.54500000000002</v>
      </c>
      <c r="BN149">
        <f t="shared" si="38"/>
        <v>9.6653669659400716</v>
      </c>
      <c r="BR149">
        <v>17.54</v>
      </c>
      <c r="BS149">
        <v>-404.13600000000002</v>
      </c>
      <c r="BT149">
        <f t="shared" si="39"/>
        <v>9.0181952358049049</v>
      </c>
      <c r="BU149">
        <f t="shared" si="43"/>
        <v>-1.0000000000331966E-3</v>
      </c>
      <c r="BX149">
        <v>22.08</v>
      </c>
      <c r="BY149">
        <v>-401.952</v>
      </c>
      <c r="BZ149">
        <f t="shared" si="40"/>
        <v>7.002030752810577</v>
      </c>
      <c r="CA149">
        <f t="shared" si="44"/>
        <v>-9.9999999999909051E-3</v>
      </c>
      <c r="CD149">
        <v>12.629</v>
      </c>
      <c r="CE149">
        <v>-403.11099999999999</v>
      </c>
      <c r="CF149">
        <f t="shared" si="41"/>
        <v>8.1046150416349469</v>
      </c>
      <c r="CG149">
        <f t="shared" si="45"/>
        <v>-1.2000000000000455E-2</v>
      </c>
    </row>
    <row r="150" spans="28:85" x14ac:dyDescent="0.25">
      <c r="AB150">
        <v>13.974</v>
      </c>
      <c r="AC150">
        <v>-407.20400000000001</v>
      </c>
      <c r="AD150">
        <f t="shared" si="32"/>
        <v>11.5532360762884</v>
      </c>
      <c r="AH150">
        <v>9.6219999999999999</v>
      </c>
      <c r="AI150">
        <v>-404.62799999999999</v>
      </c>
      <c r="AJ150">
        <f t="shared" si="33"/>
        <v>10.313699643680298</v>
      </c>
      <c r="AK150">
        <f t="shared" si="42"/>
        <v>10.313699643680298</v>
      </c>
      <c r="AN150">
        <v>9.2379999999999995</v>
      </c>
      <c r="AO150">
        <v>-404.49200000000002</v>
      </c>
      <c r="AP150">
        <f t="shared" si="34"/>
        <v>10.138108121038277</v>
      </c>
      <c r="AT150">
        <v>9.8219999999999992</v>
      </c>
      <c r="AU150">
        <v>-404.47300000000001</v>
      </c>
      <c r="AV150">
        <f t="shared" si="35"/>
        <v>10.02970787718165</v>
      </c>
      <c r="AZ150">
        <v>12.217000000000001</v>
      </c>
      <c r="BA150">
        <v>-404.62299999999999</v>
      </c>
      <c r="BB150">
        <f t="shared" si="36"/>
        <v>9.9707457895519465</v>
      </c>
      <c r="BF150">
        <v>20.113</v>
      </c>
      <c r="BG150">
        <v>-404.351</v>
      </c>
      <c r="BH150">
        <f t="shared" si="37"/>
        <v>9.7753247098663056</v>
      </c>
      <c r="BL150">
        <v>8.4079999999999995</v>
      </c>
      <c r="BM150">
        <v>-404.54700000000003</v>
      </c>
      <c r="BN150">
        <f t="shared" si="38"/>
        <v>9.6654239659400716</v>
      </c>
      <c r="BR150">
        <v>17.66</v>
      </c>
      <c r="BS150">
        <v>-404.13600000000002</v>
      </c>
      <c r="BT150">
        <f t="shared" si="39"/>
        <v>9.0183152358049039</v>
      </c>
      <c r="BU150">
        <f t="shared" si="43"/>
        <v>0</v>
      </c>
      <c r="BX150">
        <v>22.23</v>
      </c>
      <c r="BY150">
        <v>-401.95499999999998</v>
      </c>
      <c r="BZ150">
        <f t="shared" si="40"/>
        <v>7.0021807528105775</v>
      </c>
      <c r="CA150">
        <f t="shared" si="44"/>
        <v>-1.9000000000005457E-2</v>
      </c>
      <c r="CD150">
        <v>12.715</v>
      </c>
      <c r="CE150">
        <v>-403.11500000000001</v>
      </c>
      <c r="CF150">
        <f t="shared" si="41"/>
        <v>8.1047010416349483</v>
      </c>
      <c r="CG150">
        <f t="shared" si="45"/>
        <v>-1.5999999999962711E-2</v>
      </c>
    </row>
    <row r="151" spans="28:85" x14ac:dyDescent="0.25">
      <c r="AB151">
        <v>14.068</v>
      </c>
      <c r="AC151">
        <v>-407.21300000000002</v>
      </c>
      <c r="AD151">
        <f t="shared" si="32"/>
        <v>11.553330076288399</v>
      </c>
      <c r="AH151">
        <v>9.6869999999999994</v>
      </c>
      <c r="AI151">
        <v>-404.62900000000002</v>
      </c>
      <c r="AJ151">
        <f t="shared" si="33"/>
        <v>10.313764643680297</v>
      </c>
      <c r="AK151">
        <f t="shared" si="42"/>
        <v>10.313764643680299</v>
      </c>
      <c r="AN151">
        <v>9.3000000000000007</v>
      </c>
      <c r="AO151">
        <v>-404.488</v>
      </c>
      <c r="AP151">
        <f t="shared" si="34"/>
        <v>10.138170121038277</v>
      </c>
      <c r="AT151">
        <v>9.8879999999999999</v>
      </c>
      <c r="AU151">
        <v>-404.46499999999997</v>
      </c>
      <c r="AV151">
        <f t="shared" si="35"/>
        <v>10.02977387718165</v>
      </c>
      <c r="AZ151">
        <v>12.298999999999999</v>
      </c>
      <c r="BA151">
        <v>-404.62200000000001</v>
      </c>
      <c r="BB151">
        <f t="shared" si="36"/>
        <v>9.9708277895519473</v>
      </c>
      <c r="BF151">
        <v>20.248999999999999</v>
      </c>
      <c r="BG151">
        <v>-404.34899999999999</v>
      </c>
      <c r="BH151">
        <f t="shared" si="37"/>
        <v>9.7754607098663051</v>
      </c>
      <c r="BL151">
        <v>8.4640000000000004</v>
      </c>
      <c r="BM151">
        <v>-404.548</v>
      </c>
      <c r="BN151">
        <f t="shared" si="38"/>
        <v>9.6654799659400723</v>
      </c>
      <c r="BR151">
        <v>17.779</v>
      </c>
      <c r="BS151">
        <v>-404.13499999999999</v>
      </c>
      <c r="BT151">
        <f t="shared" si="39"/>
        <v>9.0184342358049037</v>
      </c>
      <c r="BU151">
        <f t="shared" si="43"/>
        <v>2.0000000000095497E-3</v>
      </c>
      <c r="BX151">
        <v>22.381</v>
      </c>
      <c r="BY151">
        <v>-401.96100000000001</v>
      </c>
      <c r="BZ151">
        <f t="shared" si="40"/>
        <v>7.0023317528105773</v>
      </c>
      <c r="CA151">
        <f t="shared" si="44"/>
        <v>-2.6000000000010459E-2</v>
      </c>
      <c r="CD151">
        <v>12.801</v>
      </c>
      <c r="CE151">
        <v>-403.11799999999999</v>
      </c>
      <c r="CF151">
        <f t="shared" si="41"/>
        <v>8.1047870416349479</v>
      </c>
      <c r="CG151">
        <f t="shared" si="45"/>
        <v>-1.999999999998181E-2</v>
      </c>
    </row>
    <row r="152" spans="28:85" x14ac:dyDescent="0.25">
      <c r="AB152">
        <v>14.163</v>
      </c>
      <c r="AC152">
        <v>-407.21899999999999</v>
      </c>
      <c r="AD152">
        <f t="shared" si="32"/>
        <v>11.553425076288399</v>
      </c>
      <c r="AH152">
        <v>9.7520000000000007</v>
      </c>
      <c r="AI152">
        <v>-404.63</v>
      </c>
      <c r="AJ152">
        <f t="shared" si="33"/>
        <v>10.313829643680299</v>
      </c>
      <c r="AK152">
        <f t="shared" si="42"/>
        <v>10.313829643680297</v>
      </c>
      <c r="AN152">
        <v>9.3629999999999995</v>
      </c>
      <c r="AO152">
        <v>-404.48500000000001</v>
      </c>
      <c r="AP152">
        <f t="shared" si="34"/>
        <v>10.138233121038278</v>
      </c>
      <c r="AT152">
        <v>9.9550000000000001</v>
      </c>
      <c r="AU152">
        <v>-404.45699999999999</v>
      </c>
      <c r="AV152">
        <f t="shared" si="35"/>
        <v>10.02984087718165</v>
      </c>
      <c r="AZ152">
        <v>12.382</v>
      </c>
      <c r="BA152">
        <v>-404.62099999999998</v>
      </c>
      <c r="BB152">
        <f t="shared" si="36"/>
        <v>9.9709107895519473</v>
      </c>
      <c r="BF152">
        <v>20.384</v>
      </c>
      <c r="BG152">
        <v>-404.351</v>
      </c>
      <c r="BH152">
        <f t="shared" si="37"/>
        <v>9.7755957098663053</v>
      </c>
      <c r="BL152">
        <v>8.5210000000000008</v>
      </c>
      <c r="BM152">
        <v>-404.55</v>
      </c>
      <c r="BN152">
        <f t="shared" si="38"/>
        <v>9.6655369659400723</v>
      </c>
      <c r="BR152">
        <v>17.898</v>
      </c>
      <c r="BS152">
        <v>-404.13400000000001</v>
      </c>
      <c r="BT152">
        <f t="shared" si="39"/>
        <v>9.0185532358049034</v>
      </c>
      <c r="BU152">
        <f t="shared" si="43"/>
        <v>3.0000000000427463E-3</v>
      </c>
      <c r="BX152">
        <v>22.530999999999999</v>
      </c>
      <c r="BY152">
        <v>-401.96800000000002</v>
      </c>
      <c r="BZ152">
        <f t="shared" si="40"/>
        <v>7.0024817528105769</v>
      </c>
      <c r="CA152">
        <f t="shared" si="44"/>
        <v>-3.1000000000005912E-2</v>
      </c>
      <c r="CD152">
        <v>12.887</v>
      </c>
      <c r="CE152">
        <v>-403.12200000000001</v>
      </c>
      <c r="CF152">
        <f t="shared" si="41"/>
        <v>8.1048730416349475</v>
      </c>
      <c r="CG152">
        <f t="shared" si="45"/>
        <v>-2.2999999999967713E-2</v>
      </c>
    </row>
    <row r="153" spans="28:85" x14ac:dyDescent="0.25">
      <c r="AB153">
        <v>14.257</v>
      </c>
      <c r="AC153">
        <v>-407.22199999999998</v>
      </c>
      <c r="AD153">
        <f t="shared" si="32"/>
        <v>11.553519076288399</v>
      </c>
      <c r="AH153">
        <v>9.8170000000000002</v>
      </c>
      <c r="AI153">
        <v>-404.63</v>
      </c>
      <c r="AJ153">
        <f t="shared" si="33"/>
        <v>10.313894643680298</v>
      </c>
      <c r="AK153">
        <f t="shared" si="42"/>
        <v>10.3138946436803</v>
      </c>
      <c r="AN153">
        <v>9.4250000000000007</v>
      </c>
      <c r="AO153">
        <v>-404.48500000000001</v>
      </c>
      <c r="AP153">
        <f t="shared" si="34"/>
        <v>10.138295121038277</v>
      </c>
      <c r="AT153">
        <v>10.021000000000001</v>
      </c>
      <c r="AU153">
        <v>-404.45100000000002</v>
      </c>
      <c r="AV153">
        <f t="shared" si="35"/>
        <v>10.02990687718165</v>
      </c>
      <c r="AZ153">
        <v>12.465</v>
      </c>
      <c r="BA153">
        <v>-404.62</v>
      </c>
      <c r="BB153">
        <f t="shared" si="36"/>
        <v>9.9709937895519474</v>
      </c>
      <c r="BF153">
        <v>20.52</v>
      </c>
      <c r="BG153">
        <v>-404.35399999999998</v>
      </c>
      <c r="BH153">
        <f t="shared" si="37"/>
        <v>9.7757317098663048</v>
      </c>
      <c r="BL153">
        <v>8.5779999999999994</v>
      </c>
      <c r="BM153">
        <v>-404.55099999999999</v>
      </c>
      <c r="BN153">
        <f t="shared" si="38"/>
        <v>9.6655939659400723</v>
      </c>
      <c r="BR153">
        <v>18.016999999999999</v>
      </c>
      <c r="BS153">
        <v>-404.13400000000001</v>
      </c>
      <c r="BT153">
        <f t="shared" si="39"/>
        <v>9.018672235804905</v>
      </c>
      <c r="BU153">
        <f t="shared" si="43"/>
        <v>4.0000000000190994E-3</v>
      </c>
      <c r="BX153">
        <v>22.681000000000001</v>
      </c>
      <c r="BY153">
        <v>-401.97399999999999</v>
      </c>
      <c r="BZ153">
        <f t="shared" si="40"/>
        <v>7.0026317528105775</v>
      </c>
      <c r="CA153">
        <f t="shared" si="44"/>
        <v>-3.2000000000039108E-2</v>
      </c>
      <c r="CD153">
        <v>12.973000000000001</v>
      </c>
      <c r="CE153">
        <v>-403.125</v>
      </c>
      <c r="CF153">
        <f t="shared" si="41"/>
        <v>8.1049590416349471</v>
      </c>
      <c r="CG153">
        <f t="shared" si="45"/>
        <v>-2.6999999999986812E-2</v>
      </c>
    </row>
    <row r="154" spans="28:85" x14ac:dyDescent="0.25">
      <c r="AB154">
        <v>14.352</v>
      </c>
      <c r="AC154">
        <v>-407.214</v>
      </c>
      <c r="AD154">
        <f t="shared" si="32"/>
        <v>11.553614076288399</v>
      </c>
      <c r="AH154">
        <v>9.8819999999999997</v>
      </c>
      <c r="AI154">
        <v>-404.63</v>
      </c>
      <c r="AJ154">
        <f t="shared" si="33"/>
        <v>10.313959643680299</v>
      </c>
      <c r="AK154">
        <f t="shared" si="42"/>
        <v>10.313959643680297</v>
      </c>
      <c r="AN154">
        <v>9.4870000000000001</v>
      </c>
      <c r="AO154">
        <v>-404.48500000000001</v>
      </c>
      <c r="AP154">
        <f t="shared" si="34"/>
        <v>10.138357121038277</v>
      </c>
      <c r="AT154">
        <v>10.087</v>
      </c>
      <c r="AU154">
        <v>-404.44600000000003</v>
      </c>
      <c r="AV154">
        <f t="shared" si="35"/>
        <v>10.029972877181651</v>
      </c>
      <c r="AZ154">
        <v>12.547000000000001</v>
      </c>
      <c r="BA154">
        <v>-404.61900000000003</v>
      </c>
      <c r="BB154">
        <f t="shared" si="36"/>
        <v>9.9710757895519464</v>
      </c>
      <c r="BF154">
        <v>20.655999999999999</v>
      </c>
      <c r="BG154">
        <v>-404.35599999999999</v>
      </c>
      <c r="BH154">
        <f t="shared" si="37"/>
        <v>9.7758677098663043</v>
      </c>
      <c r="BL154">
        <v>8.6349999999999998</v>
      </c>
      <c r="BM154">
        <v>-404.553</v>
      </c>
      <c r="BN154">
        <f t="shared" si="38"/>
        <v>9.6656509659400722</v>
      </c>
      <c r="BR154">
        <v>18.137</v>
      </c>
      <c r="BS154">
        <v>-404.13400000000001</v>
      </c>
      <c r="BT154">
        <f t="shared" si="39"/>
        <v>9.018792235804904</v>
      </c>
      <c r="BU154">
        <f t="shared" si="43"/>
        <v>4.9999999999954525E-3</v>
      </c>
      <c r="BX154">
        <v>22.831</v>
      </c>
      <c r="BY154">
        <v>-401.97800000000001</v>
      </c>
      <c r="BZ154">
        <f t="shared" si="40"/>
        <v>7.0027817528105771</v>
      </c>
      <c r="CA154">
        <f t="shared" si="44"/>
        <v>-2.4999999999977263E-2</v>
      </c>
      <c r="CD154">
        <v>13.058999999999999</v>
      </c>
      <c r="CE154">
        <v>-403.12799999999999</v>
      </c>
      <c r="CF154">
        <f t="shared" si="41"/>
        <v>8.1050450416349484</v>
      </c>
      <c r="CG154">
        <f t="shared" si="45"/>
        <v>-2.6000000000010459E-2</v>
      </c>
    </row>
    <row r="155" spans="28:85" x14ac:dyDescent="0.25">
      <c r="AB155">
        <v>14.446</v>
      </c>
      <c r="AC155">
        <v>-407.20100000000002</v>
      </c>
      <c r="AD155">
        <f t="shared" si="32"/>
        <v>11.5537080762884</v>
      </c>
      <c r="AH155">
        <v>9.9469999999999992</v>
      </c>
      <c r="AI155">
        <v>-404.63099999999997</v>
      </c>
      <c r="AJ155">
        <f t="shared" si="33"/>
        <v>10.314024643680298</v>
      </c>
      <c r="AK155">
        <f t="shared" si="42"/>
        <v>10.314024643680298</v>
      </c>
      <c r="AN155">
        <v>9.5500000000000007</v>
      </c>
      <c r="AO155">
        <v>-404.48500000000001</v>
      </c>
      <c r="AP155">
        <f t="shared" si="34"/>
        <v>10.138420121038278</v>
      </c>
      <c r="AT155">
        <v>10.154</v>
      </c>
      <c r="AU155">
        <v>-404.45100000000002</v>
      </c>
      <c r="AV155">
        <f t="shared" si="35"/>
        <v>10.03003987718165</v>
      </c>
      <c r="AZ155">
        <v>12.63</v>
      </c>
      <c r="BA155">
        <v>-404.61700000000002</v>
      </c>
      <c r="BB155">
        <f t="shared" si="36"/>
        <v>9.9711587895519465</v>
      </c>
      <c r="BF155">
        <v>20.792000000000002</v>
      </c>
      <c r="BG155">
        <v>-404.35899999999998</v>
      </c>
      <c r="BH155">
        <f t="shared" si="37"/>
        <v>9.7760037098663055</v>
      </c>
      <c r="BL155">
        <v>8.6920000000000002</v>
      </c>
      <c r="BM155">
        <v>-404.55500000000001</v>
      </c>
      <c r="BN155">
        <f t="shared" si="38"/>
        <v>9.6657079659400722</v>
      </c>
      <c r="BR155">
        <v>18.256</v>
      </c>
      <c r="BS155">
        <v>-404.13299999999998</v>
      </c>
      <c r="BT155">
        <f t="shared" si="39"/>
        <v>9.0189112358049037</v>
      </c>
      <c r="BU155">
        <f t="shared" si="43"/>
        <v>6.0000000000286491E-3</v>
      </c>
      <c r="BX155">
        <v>22.981000000000002</v>
      </c>
      <c r="BY155">
        <v>-401.983</v>
      </c>
      <c r="BZ155">
        <f t="shared" si="40"/>
        <v>7.0029317528105777</v>
      </c>
      <c r="CA155">
        <f t="shared" si="44"/>
        <v>-1.6999999999995907E-2</v>
      </c>
      <c r="CD155">
        <v>13.144</v>
      </c>
      <c r="CE155">
        <v>-403.12900000000002</v>
      </c>
      <c r="CF155">
        <f t="shared" si="41"/>
        <v>8.105130041634947</v>
      </c>
      <c r="CG155">
        <f t="shared" si="45"/>
        <v>-2.1000000000015007E-2</v>
      </c>
    </row>
    <row r="156" spans="28:85" x14ac:dyDescent="0.25">
      <c r="AB156">
        <v>14.541</v>
      </c>
      <c r="AC156">
        <v>-407.18900000000002</v>
      </c>
      <c r="AD156">
        <f t="shared" si="32"/>
        <v>11.5538030762884</v>
      </c>
      <c r="AH156">
        <v>10.012</v>
      </c>
      <c r="AI156">
        <v>-404.63099999999997</v>
      </c>
      <c r="AJ156">
        <f t="shared" si="33"/>
        <v>10.314089643680298</v>
      </c>
      <c r="AK156">
        <f t="shared" si="42"/>
        <v>10.314089643680299</v>
      </c>
      <c r="AN156">
        <v>9.6120000000000001</v>
      </c>
      <c r="AO156">
        <v>-404.48599999999999</v>
      </c>
      <c r="AP156">
        <f t="shared" si="34"/>
        <v>10.138482121038278</v>
      </c>
      <c r="AT156">
        <v>10.220000000000001</v>
      </c>
      <c r="AU156">
        <v>-404.45499999999998</v>
      </c>
      <c r="AV156">
        <f t="shared" si="35"/>
        <v>10.030105877181651</v>
      </c>
      <c r="AZ156">
        <v>12.712</v>
      </c>
      <c r="BA156">
        <v>-404.61599999999999</v>
      </c>
      <c r="BB156">
        <f t="shared" si="36"/>
        <v>9.9712407895519473</v>
      </c>
      <c r="BF156">
        <v>20.928000000000001</v>
      </c>
      <c r="BG156">
        <v>-404.363</v>
      </c>
      <c r="BH156">
        <f t="shared" si="37"/>
        <v>9.776139709866305</v>
      </c>
      <c r="BL156">
        <v>8.7479999999999993</v>
      </c>
      <c r="BM156">
        <v>-404.55700000000002</v>
      </c>
      <c r="BN156">
        <f t="shared" si="38"/>
        <v>9.6657639659400729</v>
      </c>
      <c r="BR156">
        <v>18.375</v>
      </c>
      <c r="BS156">
        <v>-404.13200000000001</v>
      </c>
      <c r="BT156">
        <f t="shared" si="39"/>
        <v>9.0190302358049035</v>
      </c>
      <c r="BU156">
        <f t="shared" si="43"/>
        <v>8.0000000000381988E-3</v>
      </c>
      <c r="BX156">
        <v>23.132000000000001</v>
      </c>
      <c r="BY156">
        <v>-401.98700000000002</v>
      </c>
      <c r="BZ156">
        <f t="shared" si="40"/>
        <v>7.0030827528105775</v>
      </c>
      <c r="CA156">
        <f t="shared" si="44"/>
        <v>-8.0000000000381988E-3</v>
      </c>
      <c r="CD156">
        <v>13.23</v>
      </c>
      <c r="CE156">
        <v>-403.13099999999997</v>
      </c>
      <c r="CF156">
        <f t="shared" si="41"/>
        <v>8.1052160416349484</v>
      </c>
      <c r="CG156">
        <f t="shared" si="45"/>
        <v>-1.4999999999986358E-2</v>
      </c>
    </row>
    <row r="157" spans="28:85" x14ac:dyDescent="0.25">
      <c r="AB157">
        <v>14.635</v>
      </c>
      <c r="AC157">
        <v>-407.18</v>
      </c>
      <c r="AD157">
        <f t="shared" si="32"/>
        <v>11.553897076288399</v>
      </c>
      <c r="AH157">
        <v>10.077</v>
      </c>
      <c r="AI157">
        <v>-404.63099999999997</v>
      </c>
      <c r="AJ157">
        <f t="shared" si="33"/>
        <v>10.314154643680299</v>
      </c>
      <c r="AK157">
        <f t="shared" si="42"/>
        <v>10.31415478653744</v>
      </c>
      <c r="AN157">
        <v>9.6750000000000007</v>
      </c>
      <c r="AO157">
        <v>-404.488</v>
      </c>
      <c r="AP157">
        <f t="shared" si="34"/>
        <v>10.138545121038277</v>
      </c>
      <c r="AT157">
        <v>10.286</v>
      </c>
      <c r="AU157">
        <v>-404.45800000000003</v>
      </c>
      <c r="AV157">
        <f t="shared" si="35"/>
        <v>10.030171877181651</v>
      </c>
      <c r="AZ157">
        <v>12.795</v>
      </c>
      <c r="BA157">
        <v>-404.61399999999998</v>
      </c>
      <c r="BB157">
        <f t="shared" si="36"/>
        <v>9.9713237895519473</v>
      </c>
      <c r="BF157">
        <v>21.064</v>
      </c>
      <c r="BG157">
        <v>-404.36700000000002</v>
      </c>
      <c r="BH157">
        <f t="shared" si="37"/>
        <v>9.7762757098663045</v>
      </c>
      <c r="BL157">
        <v>8.8049999999999997</v>
      </c>
      <c r="BM157">
        <v>-404.55900000000003</v>
      </c>
      <c r="BN157">
        <f t="shared" si="38"/>
        <v>9.6658209659400729</v>
      </c>
      <c r="BR157">
        <v>18.495000000000001</v>
      </c>
      <c r="BS157">
        <v>-404.13</v>
      </c>
      <c r="BT157">
        <f t="shared" si="39"/>
        <v>9.0191502358049043</v>
      </c>
      <c r="BU157">
        <f t="shared" si="43"/>
        <v>9.0000000000145519E-3</v>
      </c>
      <c r="BX157">
        <v>23.282</v>
      </c>
      <c r="BY157">
        <v>-401.98599999999999</v>
      </c>
      <c r="BZ157">
        <f t="shared" si="40"/>
        <v>7.0032327528105771</v>
      </c>
      <c r="CA157">
        <f t="shared" si="44"/>
        <v>2.9999999999859028E-3</v>
      </c>
      <c r="CD157">
        <v>13.316000000000001</v>
      </c>
      <c r="CE157">
        <v>-403.13200000000001</v>
      </c>
      <c r="CF157">
        <f t="shared" si="41"/>
        <v>8.1053020416349479</v>
      </c>
      <c r="CG157">
        <f t="shared" si="45"/>
        <v>-9.9999999999909051E-3</v>
      </c>
    </row>
    <row r="158" spans="28:85" x14ac:dyDescent="0.25">
      <c r="AB158">
        <v>14.728999999999999</v>
      </c>
      <c r="AC158">
        <v>-407.173</v>
      </c>
      <c r="AD158">
        <f t="shared" si="32"/>
        <v>11.553991076288399</v>
      </c>
      <c r="AH158">
        <v>10.141999999999999</v>
      </c>
      <c r="AI158">
        <v>-404.63200000000001</v>
      </c>
      <c r="AJ158">
        <f t="shared" si="33"/>
        <v>10.314219643680298</v>
      </c>
      <c r="AK158">
        <f t="shared" si="42"/>
        <v>10.314219929394584</v>
      </c>
      <c r="AN158">
        <v>9.7370000000000001</v>
      </c>
      <c r="AO158">
        <v>-404.48899999999998</v>
      </c>
      <c r="AP158">
        <f t="shared" si="34"/>
        <v>10.138607121038277</v>
      </c>
      <c r="AT158">
        <v>10.353</v>
      </c>
      <c r="AU158">
        <v>-404.46</v>
      </c>
      <c r="AV158">
        <f t="shared" si="35"/>
        <v>10.030238877181651</v>
      </c>
      <c r="AZ158">
        <v>12.877000000000001</v>
      </c>
      <c r="BA158">
        <v>-404.613</v>
      </c>
      <c r="BB158">
        <f t="shared" si="36"/>
        <v>9.9714057895519463</v>
      </c>
      <c r="BF158">
        <v>21.2</v>
      </c>
      <c r="BG158">
        <v>-404.37200000000001</v>
      </c>
      <c r="BH158">
        <f t="shared" si="37"/>
        <v>9.7764117098663057</v>
      </c>
      <c r="BL158">
        <v>8.8620000000000001</v>
      </c>
      <c r="BM158">
        <v>-404.56200000000001</v>
      </c>
      <c r="BN158">
        <f t="shared" si="38"/>
        <v>9.6658779659400729</v>
      </c>
      <c r="BR158">
        <v>18.614000000000001</v>
      </c>
      <c r="BS158">
        <v>-404.12799999999999</v>
      </c>
      <c r="BT158">
        <f t="shared" si="39"/>
        <v>9.019269235804904</v>
      </c>
      <c r="BU158">
        <f t="shared" si="43"/>
        <v>8.9999999999577085E-3</v>
      </c>
      <c r="BX158">
        <v>23.431999999999999</v>
      </c>
      <c r="BY158">
        <v>-401.98500000000001</v>
      </c>
      <c r="BZ158">
        <f t="shared" si="40"/>
        <v>7.0033827528105776</v>
      </c>
      <c r="CA158">
        <f t="shared" si="44"/>
        <v>1.6999999999995907E-2</v>
      </c>
      <c r="CD158">
        <v>13.401999999999999</v>
      </c>
      <c r="CE158">
        <v>-403.13299999999998</v>
      </c>
      <c r="CF158">
        <f t="shared" si="41"/>
        <v>8.1053880416349475</v>
      </c>
      <c r="CG158">
        <f t="shared" si="45"/>
        <v>-3.999999999962256E-3</v>
      </c>
    </row>
    <row r="159" spans="28:85" x14ac:dyDescent="0.25">
      <c r="AB159">
        <v>14.824</v>
      </c>
      <c r="AC159">
        <v>-407.16800000000001</v>
      </c>
      <c r="AD159">
        <f t="shared" si="32"/>
        <v>11.554086076288399</v>
      </c>
      <c r="AH159">
        <v>10.207000000000001</v>
      </c>
      <c r="AI159">
        <v>-404.63400000000001</v>
      </c>
      <c r="AJ159">
        <f t="shared" si="33"/>
        <v>10.314284643680297</v>
      </c>
      <c r="AK159">
        <f t="shared" si="42"/>
        <v>10.314285072251725</v>
      </c>
      <c r="AN159">
        <v>9.7989999999999995</v>
      </c>
      <c r="AO159">
        <v>-404.49200000000002</v>
      </c>
      <c r="AP159">
        <f t="shared" si="34"/>
        <v>10.138669121038278</v>
      </c>
      <c r="AT159">
        <v>10.419</v>
      </c>
      <c r="AU159">
        <v>-404.46</v>
      </c>
      <c r="AV159">
        <f t="shared" si="35"/>
        <v>10.030304877181651</v>
      </c>
      <c r="AZ159">
        <v>12.96</v>
      </c>
      <c r="BA159">
        <v>-404.61099999999999</v>
      </c>
      <c r="BB159">
        <f t="shared" si="36"/>
        <v>9.9714887895519464</v>
      </c>
      <c r="BF159">
        <v>21.335999999999999</v>
      </c>
      <c r="BG159">
        <v>-404.37599999999998</v>
      </c>
      <c r="BH159">
        <f t="shared" si="37"/>
        <v>9.7765477098663052</v>
      </c>
      <c r="BL159">
        <v>8.9190000000000005</v>
      </c>
      <c r="BM159">
        <v>-404.56400000000002</v>
      </c>
      <c r="BN159">
        <f t="shared" si="38"/>
        <v>9.6659349659400728</v>
      </c>
      <c r="BR159">
        <v>18.733000000000001</v>
      </c>
      <c r="BS159">
        <v>-404.12599999999998</v>
      </c>
      <c r="BT159">
        <f t="shared" si="39"/>
        <v>9.0193882358049038</v>
      </c>
      <c r="BU159">
        <f t="shared" si="43"/>
        <v>4.9999999999954525E-3</v>
      </c>
      <c r="BX159">
        <v>23.582000000000001</v>
      </c>
      <c r="BY159">
        <v>-401.98200000000003</v>
      </c>
      <c r="BZ159">
        <f t="shared" si="40"/>
        <v>7.0035327528105773</v>
      </c>
      <c r="CA159">
        <f t="shared" si="44"/>
        <v>3.0000000000029559E-2</v>
      </c>
      <c r="CD159">
        <v>13.488</v>
      </c>
      <c r="CE159">
        <v>-403.13499999999999</v>
      </c>
      <c r="CF159">
        <f t="shared" si="41"/>
        <v>8.1054740416349471</v>
      </c>
      <c r="CG159">
        <f t="shared" si="45"/>
        <v>2.0000000000095497E-3</v>
      </c>
    </row>
    <row r="160" spans="28:85" x14ac:dyDescent="0.25">
      <c r="AB160">
        <v>14.917999999999999</v>
      </c>
      <c r="AC160">
        <v>-407.17</v>
      </c>
      <c r="AD160">
        <f t="shared" si="32"/>
        <v>11.554180076288398</v>
      </c>
      <c r="AH160">
        <v>10.273</v>
      </c>
      <c r="AI160">
        <v>-404.63600000000002</v>
      </c>
      <c r="AJ160">
        <f t="shared" si="33"/>
        <v>10.314350643680298</v>
      </c>
      <c r="AK160">
        <f t="shared" si="42"/>
        <v>10.31435021510887</v>
      </c>
      <c r="AN160">
        <v>9.8620000000000001</v>
      </c>
      <c r="AO160">
        <v>-404.49400000000003</v>
      </c>
      <c r="AP160">
        <f t="shared" si="34"/>
        <v>10.138732121038277</v>
      </c>
      <c r="AT160">
        <v>10.484999999999999</v>
      </c>
      <c r="AU160">
        <v>-404.459</v>
      </c>
      <c r="AV160">
        <f t="shared" si="35"/>
        <v>10.030370877181651</v>
      </c>
      <c r="AZ160">
        <v>13.042</v>
      </c>
      <c r="BA160">
        <v>-404.60899999999998</v>
      </c>
      <c r="BB160">
        <f t="shared" si="36"/>
        <v>9.9715707895519472</v>
      </c>
      <c r="BF160">
        <v>21.472000000000001</v>
      </c>
      <c r="BG160">
        <v>-404.38</v>
      </c>
      <c r="BH160">
        <f t="shared" si="37"/>
        <v>9.7766837098663046</v>
      </c>
      <c r="BL160">
        <v>8.9760000000000009</v>
      </c>
      <c r="BM160">
        <v>-404.56700000000001</v>
      </c>
      <c r="BN160">
        <f t="shared" si="38"/>
        <v>9.6659919659400728</v>
      </c>
      <c r="BR160">
        <v>18.853000000000002</v>
      </c>
      <c r="BS160">
        <v>-404.125</v>
      </c>
      <c r="BT160">
        <f t="shared" si="39"/>
        <v>9.0195082358049046</v>
      </c>
      <c r="BU160">
        <f t="shared" si="43"/>
        <v>-2.0000000000095497E-3</v>
      </c>
      <c r="BX160">
        <v>23.731999999999999</v>
      </c>
      <c r="BY160">
        <v>-401.97500000000002</v>
      </c>
      <c r="BZ160">
        <f t="shared" si="40"/>
        <v>7.003682752810577</v>
      </c>
      <c r="CA160">
        <f t="shared" si="44"/>
        <v>3.6999999999977717E-2</v>
      </c>
      <c r="CD160">
        <v>13.574</v>
      </c>
      <c r="CE160">
        <v>-403.13400000000001</v>
      </c>
      <c r="CF160">
        <f t="shared" si="41"/>
        <v>8.1055600416349485</v>
      </c>
      <c r="CG160">
        <f t="shared" si="45"/>
        <v>7.0000000000050022E-3</v>
      </c>
    </row>
    <row r="161" spans="28:85" x14ac:dyDescent="0.25">
      <c r="AB161">
        <v>15.013</v>
      </c>
      <c r="AC161">
        <v>-407.18700000000001</v>
      </c>
      <c r="AD161">
        <f t="shared" si="32"/>
        <v>11.554275076288398</v>
      </c>
      <c r="AH161">
        <v>10.337999999999999</v>
      </c>
      <c r="AI161">
        <v>-404.63799999999998</v>
      </c>
      <c r="AJ161">
        <f t="shared" si="33"/>
        <v>10.314415643680299</v>
      </c>
      <c r="AK161">
        <f t="shared" si="42"/>
        <v>10.314415357966013</v>
      </c>
      <c r="AN161">
        <v>9.9239999999999995</v>
      </c>
      <c r="AO161">
        <v>-404.49900000000002</v>
      </c>
      <c r="AP161">
        <f t="shared" si="34"/>
        <v>10.138794121038277</v>
      </c>
      <c r="AT161">
        <v>10.552</v>
      </c>
      <c r="AU161">
        <v>-404.45699999999999</v>
      </c>
      <c r="AV161">
        <f t="shared" si="35"/>
        <v>10.030437877181651</v>
      </c>
      <c r="AZ161">
        <v>13.125</v>
      </c>
      <c r="BA161">
        <v>-404.60700000000003</v>
      </c>
      <c r="BB161">
        <f t="shared" si="36"/>
        <v>9.9716537895519473</v>
      </c>
      <c r="BF161">
        <v>21.606999999999999</v>
      </c>
      <c r="BG161">
        <v>-404.38499999999999</v>
      </c>
      <c r="BH161">
        <f t="shared" si="37"/>
        <v>9.7768187098663049</v>
      </c>
      <c r="BL161">
        <v>9.032</v>
      </c>
      <c r="BM161">
        <v>-404.57</v>
      </c>
      <c r="BN161">
        <f t="shared" si="38"/>
        <v>9.6660479659400718</v>
      </c>
      <c r="BR161">
        <v>18.972000000000001</v>
      </c>
      <c r="BS161">
        <v>-404.12400000000002</v>
      </c>
      <c r="BT161">
        <f t="shared" si="39"/>
        <v>9.0196272358049043</v>
      </c>
      <c r="BU161">
        <f t="shared" si="43"/>
        <v>-9.0000000000145519E-3</v>
      </c>
      <c r="BX161">
        <v>23.882999999999999</v>
      </c>
      <c r="BY161">
        <v>-401.96600000000001</v>
      </c>
      <c r="BZ161">
        <f t="shared" si="40"/>
        <v>7.0038337528105776</v>
      </c>
      <c r="CA161">
        <f t="shared" si="44"/>
        <v>3.5000000000025011E-2</v>
      </c>
      <c r="CD161">
        <v>13.66</v>
      </c>
      <c r="CE161">
        <v>-403.13200000000001</v>
      </c>
      <c r="CF161">
        <f t="shared" si="41"/>
        <v>8.1056460416349481</v>
      </c>
      <c r="CG161">
        <f t="shared" si="45"/>
        <v>1.1000000000024102E-2</v>
      </c>
    </row>
    <row r="162" spans="28:85" x14ac:dyDescent="0.25">
      <c r="AB162">
        <v>15.106999999999999</v>
      </c>
      <c r="AC162">
        <v>-407.20600000000002</v>
      </c>
      <c r="AD162">
        <f t="shared" si="32"/>
        <v>11.554369076288399</v>
      </c>
      <c r="AH162">
        <v>10.403</v>
      </c>
      <c r="AI162">
        <v>-404.63900000000001</v>
      </c>
      <c r="AJ162">
        <f t="shared" si="33"/>
        <v>10.314480643680298</v>
      </c>
      <c r="AK162">
        <f t="shared" si="42"/>
        <v>10.314480500823155</v>
      </c>
      <c r="AN162">
        <v>9.9870000000000001</v>
      </c>
      <c r="AO162">
        <v>-404.50900000000001</v>
      </c>
      <c r="AP162">
        <f t="shared" si="34"/>
        <v>10.138857121038278</v>
      </c>
      <c r="AT162">
        <v>10.618</v>
      </c>
      <c r="AU162">
        <v>-404.45299999999997</v>
      </c>
      <c r="AV162">
        <f t="shared" si="35"/>
        <v>10.030503877181651</v>
      </c>
      <c r="AZ162">
        <v>13.207000000000001</v>
      </c>
      <c r="BA162">
        <v>-404.60599999999999</v>
      </c>
      <c r="BB162">
        <f t="shared" si="36"/>
        <v>9.9717357895519463</v>
      </c>
      <c r="BF162">
        <v>21.742999999999999</v>
      </c>
      <c r="BG162">
        <v>-404.39100000000002</v>
      </c>
      <c r="BH162">
        <f t="shared" si="37"/>
        <v>9.7769547098663043</v>
      </c>
      <c r="BL162">
        <v>9.0890000000000004</v>
      </c>
      <c r="BM162">
        <v>-404.57600000000002</v>
      </c>
      <c r="BN162">
        <f t="shared" si="38"/>
        <v>9.6661049659400717</v>
      </c>
      <c r="BR162">
        <v>19.091000000000001</v>
      </c>
      <c r="BS162">
        <v>-404.12700000000001</v>
      </c>
      <c r="BT162">
        <f t="shared" si="39"/>
        <v>9.0197462358049041</v>
      </c>
      <c r="BU162">
        <f t="shared" si="43"/>
        <v>-1.6999999999995907E-2</v>
      </c>
      <c r="BX162">
        <v>24.033000000000001</v>
      </c>
      <c r="BY162">
        <v>-401.95699999999999</v>
      </c>
      <c r="BZ162">
        <f t="shared" si="40"/>
        <v>7.0039837528105773</v>
      </c>
      <c r="CA162">
        <f t="shared" si="44"/>
        <v>3.0000000000029559E-2</v>
      </c>
      <c r="CD162">
        <v>13.746</v>
      </c>
      <c r="CE162">
        <v>-403.13</v>
      </c>
      <c r="CF162">
        <f t="shared" si="41"/>
        <v>8.1057320416349476</v>
      </c>
      <c r="CG162">
        <f t="shared" si="45"/>
        <v>1.5999999999962711E-2</v>
      </c>
    </row>
    <row r="163" spans="28:85" x14ac:dyDescent="0.25">
      <c r="AB163">
        <v>15.201000000000001</v>
      </c>
      <c r="AC163">
        <v>-407.22800000000001</v>
      </c>
      <c r="AD163">
        <f t="shared" si="32"/>
        <v>11.5544630762884</v>
      </c>
      <c r="AH163">
        <v>10.468</v>
      </c>
      <c r="AI163">
        <v>-404.64100000000002</v>
      </c>
      <c r="AJ163">
        <f t="shared" si="33"/>
        <v>10.314545643680297</v>
      </c>
      <c r="AK163">
        <f t="shared" si="42"/>
        <v>10.314545643680299</v>
      </c>
      <c r="AN163">
        <v>10.048999999999999</v>
      </c>
      <c r="AO163">
        <v>-404.52</v>
      </c>
      <c r="AP163">
        <f t="shared" si="34"/>
        <v>10.138919121038278</v>
      </c>
      <c r="AT163">
        <v>10.685</v>
      </c>
      <c r="AU163">
        <v>-404.45100000000002</v>
      </c>
      <c r="AV163">
        <f t="shared" si="35"/>
        <v>10.030570877181651</v>
      </c>
      <c r="AZ163">
        <v>13.29</v>
      </c>
      <c r="BA163">
        <v>-404.60599999999999</v>
      </c>
      <c r="BB163">
        <f t="shared" si="36"/>
        <v>9.9718187895519463</v>
      </c>
      <c r="BF163">
        <v>21.879000000000001</v>
      </c>
      <c r="BG163">
        <v>-404.39699999999999</v>
      </c>
      <c r="BH163">
        <f t="shared" si="37"/>
        <v>9.7770907098663056</v>
      </c>
      <c r="BL163">
        <v>9.1460000000000008</v>
      </c>
      <c r="BM163">
        <v>-404.58300000000003</v>
      </c>
      <c r="BN163">
        <f t="shared" si="38"/>
        <v>9.6661619659400717</v>
      </c>
      <c r="BR163">
        <v>19.210999999999999</v>
      </c>
      <c r="BS163">
        <v>-404.13200000000001</v>
      </c>
      <c r="BT163">
        <f t="shared" si="39"/>
        <v>9.0198662358049049</v>
      </c>
      <c r="BU163">
        <f t="shared" si="43"/>
        <v>-2.4999999999977263E-2</v>
      </c>
      <c r="BX163">
        <v>24.183</v>
      </c>
      <c r="BY163">
        <v>-401.94900000000001</v>
      </c>
      <c r="BZ163">
        <f t="shared" si="40"/>
        <v>7.0041337528105778</v>
      </c>
      <c r="CA163">
        <f t="shared" si="44"/>
        <v>2.0000000000038654E-2</v>
      </c>
      <c r="CD163">
        <v>13.832000000000001</v>
      </c>
      <c r="CE163">
        <v>-403.12799999999999</v>
      </c>
      <c r="CF163">
        <f t="shared" si="41"/>
        <v>8.1058180416349472</v>
      </c>
      <c r="CG163">
        <f t="shared" si="45"/>
        <v>1.999999999998181E-2</v>
      </c>
    </row>
    <row r="164" spans="28:85" x14ac:dyDescent="0.25">
      <c r="AB164">
        <v>15.295999999999999</v>
      </c>
      <c r="AC164">
        <v>-407.25200000000001</v>
      </c>
      <c r="AD164">
        <f t="shared" si="32"/>
        <v>11.5545580762884</v>
      </c>
      <c r="AH164">
        <v>10.532999999999999</v>
      </c>
      <c r="AI164">
        <v>-404.642</v>
      </c>
      <c r="AJ164">
        <f t="shared" si="33"/>
        <v>10.314610643680298</v>
      </c>
      <c r="AK164">
        <f t="shared" si="42"/>
        <v>10.314610643680298</v>
      </c>
      <c r="AN164">
        <v>10.112</v>
      </c>
      <c r="AO164">
        <v>-404.53</v>
      </c>
      <c r="AP164">
        <f t="shared" si="34"/>
        <v>10.138982121038277</v>
      </c>
      <c r="AT164">
        <v>10.750999999999999</v>
      </c>
      <c r="AU164">
        <v>-404.45100000000002</v>
      </c>
      <c r="AV164">
        <f t="shared" si="35"/>
        <v>10.030636877181651</v>
      </c>
      <c r="AZ164">
        <v>13.372999999999999</v>
      </c>
      <c r="BA164">
        <v>-404.60500000000002</v>
      </c>
      <c r="BB164">
        <f t="shared" si="36"/>
        <v>9.9719017895519464</v>
      </c>
      <c r="BF164">
        <v>22.015000000000001</v>
      </c>
      <c r="BG164">
        <v>-404.40199999999999</v>
      </c>
      <c r="BH164">
        <f t="shared" si="37"/>
        <v>9.777226709866305</v>
      </c>
      <c r="BL164">
        <v>9.2029999999999994</v>
      </c>
      <c r="BM164">
        <v>-404.59</v>
      </c>
      <c r="BN164">
        <f t="shared" si="38"/>
        <v>9.6662189659400717</v>
      </c>
      <c r="BR164">
        <v>19.329999999999998</v>
      </c>
      <c r="BS164">
        <v>-404.137</v>
      </c>
      <c r="BT164">
        <f t="shared" si="39"/>
        <v>9.0199852358049046</v>
      </c>
      <c r="BU164">
        <f t="shared" si="43"/>
        <v>-2.7999999999963165E-2</v>
      </c>
      <c r="BX164">
        <v>24.332999999999998</v>
      </c>
      <c r="BY164">
        <v>-401.95</v>
      </c>
      <c r="BZ164">
        <f t="shared" si="40"/>
        <v>7.0042837528105775</v>
      </c>
      <c r="CA164">
        <f t="shared" si="44"/>
        <v>7.0000000000050022E-3</v>
      </c>
      <c r="CD164">
        <v>13.917999999999999</v>
      </c>
      <c r="CE164">
        <v>-403.12599999999998</v>
      </c>
      <c r="CF164">
        <f t="shared" si="41"/>
        <v>8.1059040416349468</v>
      </c>
      <c r="CG164">
        <f t="shared" si="45"/>
        <v>2.2999999999967713E-2</v>
      </c>
    </row>
    <row r="165" spans="28:85" x14ac:dyDescent="0.25">
      <c r="AB165">
        <v>15.39</v>
      </c>
      <c r="AC165">
        <v>-407.274</v>
      </c>
      <c r="AD165">
        <f t="shared" si="32"/>
        <v>11.554652076288399</v>
      </c>
      <c r="AH165">
        <v>10.598000000000001</v>
      </c>
      <c r="AI165">
        <v>-404.64299999999997</v>
      </c>
      <c r="AJ165">
        <f t="shared" si="33"/>
        <v>10.314675643680298</v>
      </c>
      <c r="AK165">
        <f t="shared" si="42"/>
        <v>10.314675643680298</v>
      </c>
      <c r="AN165">
        <v>10.173999999999999</v>
      </c>
      <c r="AO165">
        <v>-404.53899999999999</v>
      </c>
      <c r="AP165">
        <f t="shared" si="34"/>
        <v>10.139044121038278</v>
      </c>
      <c r="AT165">
        <v>10.817</v>
      </c>
      <c r="AU165">
        <v>-404.45100000000002</v>
      </c>
      <c r="AV165">
        <f t="shared" si="35"/>
        <v>10.030702877181652</v>
      </c>
      <c r="AZ165">
        <v>13.455</v>
      </c>
      <c r="BA165">
        <v>-404.60500000000002</v>
      </c>
      <c r="BB165">
        <f t="shared" si="36"/>
        <v>9.9719837895519472</v>
      </c>
      <c r="BF165">
        <v>22.151</v>
      </c>
      <c r="BG165">
        <v>-404.40199999999999</v>
      </c>
      <c r="BH165">
        <f t="shared" si="37"/>
        <v>9.7773627098663045</v>
      </c>
      <c r="BL165">
        <v>9.26</v>
      </c>
      <c r="BM165">
        <v>-404.596</v>
      </c>
      <c r="BN165">
        <f t="shared" si="38"/>
        <v>9.6662759659400717</v>
      </c>
      <c r="BR165">
        <v>19.449000000000002</v>
      </c>
      <c r="BS165">
        <v>-404.14299999999997</v>
      </c>
      <c r="BT165">
        <f t="shared" si="39"/>
        <v>9.0201042358049044</v>
      </c>
      <c r="BU165">
        <f t="shared" si="43"/>
        <v>-2.7999999999963165E-2</v>
      </c>
      <c r="BX165">
        <v>24.483000000000001</v>
      </c>
      <c r="BY165">
        <v>-401.952</v>
      </c>
      <c r="BZ165">
        <f t="shared" si="40"/>
        <v>7.0044337528105771</v>
      </c>
      <c r="CA165">
        <f t="shared" si="44"/>
        <v>-9.0000000000145519E-3</v>
      </c>
      <c r="CD165">
        <v>14.004</v>
      </c>
      <c r="CE165">
        <v>-403.12299999999999</v>
      </c>
      <c r="CF165">
        <f t="shared" si="41"/>
        <v>8.1059900416349482</v>
      </c>
      <c r="CG165">
        <f t="shared" si="45"/>
        <v>2.7999999999963165E-2</v>
      </c>
    </row>
    <row r="166" spans="28:85" x14ac:dyDescent="0.25">
      <c r="AB166">
        <v>15.484999999999999</v>
      </c>
      <c r="AC166">
        <v>-407.286</v>
      </c>
      <c r="AD166">
        <f t="shared" si="32"/>
        <v>11.554747076288399</v>
      </c>
      <c r="AH166">
        <v>10.663</v>
      </c>
      <c r="AI166">
        <v>-404.64400000000001</v>
      </c>
      <c r="AJ166">
        <f t="shared" si="33"/>
        <v>10.314740643680299</v>
      </c>
      <c r="AK166">
        <f t="shared" si="42"/>
        <v>10.314740643680297</v>
      </c>
      <c r="AN166">
        <v>10.236000000000001</v>
      </c>
      <c r="AO166">
        <v>-404.54899999999998</v>
      </c>
      <c r="AP166">
        <f t="shared" si="34"/>
        <v>10.139106121038278</v>
      </c>
      <c r="AT166">
        <v>10.884</v>
      </c>
      <c r="AU166">
        <v>-404.45100000000002</v>
      </c>
      <c r="AV166">
        <f t="shared" si="35"/>
        <v>10.030769877181651</v>
      </c>
      <c r="AZ166">
        <v>13.538</v>
      </c>
      <c r="BA166">
        <v>-404.60399999999998</v>
      </c>
      <c r="BB166">
        <f t="shared" si="36"/>
        <v>9.9720667895519473</v>
      </c>
      <c r="BF166">
        <v>22.286999999999999</v>
      </c>
      <c r="BG166">
        <v>-404.40199999999999</v>
      </c>
      <c r="BH166">
        <f t="shared" si="37"/>
        <v>9.7774987098663058</v>
      </c>
      <c r="BL166">
        <v>9.3170000000000002</v>
      </c>
      <c r="BM166">
        <v>-404.601</v>
      </c>
      <c r="BN166">
        <f t="shared" si="38"/>
        <v>9.6663329659400716</v>
      </c>
      <c r="BR166">
        <v>19.568999999999999</v>
      </c>
      <c r="BS166">
        <v>-404.15</v>
      </c>
      <c r="BT166">
        <f t="shared" si="39"/>
        <v>9.0202242358049052</v>
      </c>
      <c r="BU166">
        <f t="shared" si="43"/>
        <v>-2.6999999999986812E-2</v>
      </c>
      <c r="BX166">
        <v>24.634</v>
      </c>
      <c r="BY166">
        <v>-401.95499999999998</v>
      </c>
      <c r="BZ166">
        <f t="shared" si="40"/>
        <v>7.0045847528105778</v>
      </c>
      <c r="CA166">
        <f t="shared" si="44"/>
        <v>-2.4999999999977263E-2</v>
      </c>
      <c r="CD166">
        <v>14.089</v>
      </c>
      <c r="CE166">
        <v>-403.12099999999998</v>
      </c>
      <c r="CF166">
        <f t="shared" si="41"/>
        <v>8.1060750416349485</v>
      </c>
      <c r="CG166">
        <f t="shared" si="45"/>
        <v>2.6000000000010459E-2</v>
      </c>
    </row>
    <row r="167" spans="28:85" x14ac:dyDescent="0.25">
      <c r="AB167">
        <v>15.579000000000001</v>
      </c>
      <c r="AC167">
        <v>-407.27199999999999</v>
      </c>
      <c r="AD167">
        <f t="shared" si="32"/>
        <v>11.554841076288399</v>
      </c>
      <c r="AH167">
        <v>10.728</v>
      </c>
      <c r="AI167">
        <v>-404.64499999999998</v>
      </c>
      <c r="AJ167">
        <f t="shared" si="33"/>
        <v>10.314805643680298</v>
      </c>
      <c r="AK167">
        <f t="shared" si="42"/>
        <v>10.314805643680298</v>
      </c>
      <c r="AN167">
        <v>10.298999999999999</v>
      </c>
      <c r="AO167">
        <v>-404.55700000000002</v>
      </c>
      <c r="AP167">
        <f t="shared" si="34"/>
        <v>10.139169121038277</v>
      </c>
      <c r="AT167">
        <v>10.95</v>
      </c>
      <c r="AU167">
        <v>-404.452</v>
      </c>
      <c r="AV167">
        <f t="shared" si="35"/>
        <v>10.030835877181651</v>
      </c>
      <c r="AZ167">
        <v>13.62</v>
      </c>
      <c r="BA167">
        <v>-404.60300000000001</v>
      </c>
      <c r="BB167">
        <f t="shared" si="36"/>
        <v>9.9721487895519463</v>
      </c>
      <c r="BF167">
        <v>22.422999999999998</v>
      </c>
      <c r="BG167">
        <v>-404.404</v>
      </c>
      <c r="BH167">
        <f t="shared" si="37"/>
        <v>9.7776347098663052</v>
      </c>
      <c r="BL167">
        <v>9.3729999999999993</v>
      </c>
      <c r="BM167">
        <v>-404.60599999999999</v>
      </c>
      <c r="BN167">
        <f t="shared" si="38"/>
        <v>9.6663889659400724</v>
      </c>
      <c r="BR167">
        <v>19.687999999999999</v>
      </c>
      <c r="BS167">
        <v>-404.15199999999999</v>
      </c>
      <c r="BT167">
        <f t="shared" si="39"/>
        <v>9.0203432358049049</v>
      </c>
      <c r="BU167">
        <f t="shared" si="43"/>
        <v>-2.6999999999986812E-2</v>
      </c>
      <c r="BX167">
        <v>24.783999999999999</v>
      </c>
      <c r="BY167">
        <v>-401.959</v>
      </c>
      <c r="BZ167">
        <f t="shared" si="40"/>
        <v>7.0047347528105774</v>
      </c>
      <c r="CA167">
        <f t="shared" si="44"/>
        <v>-3.1000000000005912E-2</v>
      </c>
      <c r="CD167">
        <v>14.175000000000001</v>
      </c>
      <c r="CE167">
        <v>-403.11799999999999</v>
      </c>
      <c r="CF167">
        <f t="shared" si="41"/>
        <v>8.1061610416349481</v>
      </c>
      <c r="CG167">
        <f t="shared" si="45"/>
        <v>2.3000000000024556E-2</v>
      </c>
    </row>
    <row r="168" spans="28:85" x14ac:dyDescent="0.25">
      <c r="AB168">
        <v>15.673999999999999</v>
      </c>
      <c r="AC168">
        <v>-407.25799999999998</v>
      </c>
      <c r="AD168">
        <f t="shared" si="32"/>
        <v>11.554936076288399</v>
      </c>
      <c r="AH168">
        <v>10.792999999999999</v>
      </c>
      <c r="AI168">
        <v>-404.64600000000002</v>
      </c>
      <c r="AJ168">
        <f t="shared" si="33"/>
        <v>10.314870643680297</v>
      </c>
      <c r="AK168">
        <f t="shared" si="42"/>
        <v>10.314870643680297</v>
      </c>
      <c r="AN168">
        <v>10.361000000000001</v>
      </c>
      <c r="AO168">
        <v>-404.56599999999997</v>
      </c>
      <c r="AP168">
        <f t="shared" si="34"/>
        <v>10.139231121038277</v>
      </c>
      <c r="AT168">
        <v>11.016</v>
      </c>
      <c r="AU168">
        <v>-404.45400000000001</v>
      </c>
      <c r="AV168">
        <f t="shared" si="35"/>
        <v>10.03090187718165</v>
      </c>
      <c r="AZ168">
        <v>13.702999999999999</v>
      </c>
      <c r="BA168">
        <v>-404.59899999999999</v>
      </c>
      <c r="BB168">
        <f t="shared" si="36"/>
        <v>9.9722317895519463</v>
      </c>
      <c r="BF168">
        <v>22.559000000000001</v>
      </c>
      <c r="BG168">
        <v>-404.40499999999997</v>
      </c>
      <c r="BH168">
        <f t="shared" si="37"/>
        <v>9.7777707098663047</v>
      </c>
      <c r="BL168">
        <v>9.43</v>
      </c>
      <c r="BM168">
        <v>-404.61099999999999</v>
      </c>
      <c r="BN168">
        <f t="shared" si="38"/>
        <v>9.6664459659400723</v>
      </c>
      <c r="BR168">
        <v>19.806999999999999</v>
      </c>
      <c r="BS168">
        <v>-404.15499999999997</v>
      </c>
      <c r="BT168">
        <f t="shared" si="39"/>
        <v>9.0204622358049047</v>
      </c>
      <c r="BU168">
        <f t="shared" si="43"/>
        <v>-2.4000000000000909E-2</v>
      </c>
      <c r="BX168">
        <v>24.934000000000001</v>
      </c>
      <c r="BY168">
        <v>-401.96600000000001</v>
      </c>
      <c r="BZ168">
        <f t="shared" si="40"/>
        <v>7.0048847528105771</v>
      </c>
      <c r="CA168">
        <f t="shared" si="44"/>
        <v>-3.3999999999991815E-2</v>
      </c>
      <c r="CD168">
        <v>14.260999999999999</v>
      </c>
      <c r="CE168">
        <v>-403.11500000000001</v>
      </c>
      <c r="CF168">
        <f t="shared" si="41"/>
        <v>8.1062470416349477</v>
      </c>
      <c r="CG168">
        <f t="shared" si="45"/>
        <v>2.1000000000015007E-2</v>
      </c>
    </row>
    <row r="169" spans="28:85" x14ac:dyDescent="0.25">
      <c r="AB169">
        <v>15.768000000000001</v>
      </c>
      <c r="AC169">
        <v>-407.24599999999998</v>
      </c>
      <c r="AD169">
        <f t="shared" si="32"/>
        <v>11.5550300762884</v>
      </c>
      <c r="AH169">
        <v>10.858000000000001</v>
      </c>
      <c r="AI169">
        <v>-404.64699999999999</v>
      </c>
      <c r="AJ169">
        <f t="shared" si="33"/>
        <v>10.314935643680299</v>
      </c>
      <c r="AK169">
        <f t="shared" si="42"/>
        <v>10.314935643680299</v>
      </c>
      <c r="AN169">
        <v>10.423999999999999</v>
      </c>
      <c r="AO169">
        <v>-404.57299999999998</v>
      </c>
      <c r="AP169">
        <f t="shared" si="34"/>
        <v>10.139294121038278</v>
      </c>
      <c r="AT169">
        <v>11.083</v>
      </c>
      <c r="AU169">
        <v>-404.45600000000002</v>
      </c>
      <c r="AV169">
        <f t="shared" si="35"/>
        <v>10.030968877181651</v>
      </c>
      <c r="AZ169">
        <v>13.785</v>
      </c>
      <c r="BA169">
        <v>-404.596</v>
      </c>
      <c r="BB169">
        <f t="shared" si="36"/>
        <v>9.9723137895519471</v>
      </c>
      <c r="BF169">
        <v>22.695</v>
      </c>
      <c r="BG169">
        <v>-404.40300000000002</v>
      </c>
      <c r="BH169">
        <f t="shared" si="37"/>
        <v>9.7779067098663042</v>
      </c>
      <c r="BL169">
        <v>9.4870000000000001</v>
      </c>
      <c r="BM169">
        <v>-404.61500000000001</v>
      </c>
      <c r="BN169">
        <f t="shared" si="38"/>
        <v>9.6665029659400723</v>
      </c>
      <c r="BR169">
        <v>19.927</v>
      </c>
      <c r="BS169">
        <v>-404.15899999999999</v>
      </c>
      <c r="BT169">
        <f t="shared" si="39"/>
        <v>9.0205822358049037</v>
      </c>
      <c r="BU169">
        <f t="shared" si="43"/>
        <v>-8.0000000000381988E-3</v>
      </c>
      <c r="BX169">
        <v>25.084</v>
      </c>
      <c r="BY169">
        <v>-401.97399999999999</v>
      </c>
      <c r="BZ169">
        <f t="shared" si="40"/>
        <v>7.0050347528105776</v>
      </c>
      <c r="CA169">
        <f t="shared" si="44"/>
        <v>-3.5000000000025011E-2</v>
      </c>
      <c r="CD169">
        <v>14.347</v>
      </c>
      <c r="CE169">
        <v>-403.11200000000002</v>
      </c>
      <c r="CF169">
        <f t="shared" si="41"/>
        <v>8.1063330416349473</v>
      </c>
      <c r="CG169">
        <f t="shared" si="45"/>
        <v>1.799999999997226E-2</v>
      </c>
    </row>
    <row r="170" spans="28:85" x14ac:dyDescent="0.25">
      <c r="AB170">
        <v>15.862</v>
      </c>
      <c r="AC170">
        <v>-407.23700000000002</v>
      </c>
      <c r="AD170">
        <f t="shared" si="32"/>
        <v>11.555124076288399</v>
      </c>
      <c r="AH170">
        <v>10.923</v>
      </c>
      <c r="AI170">
        <v>-404.64800000000002</v>
      </c>
      <c r="AJ170">
        <f t="shared" si="33"/>
        <v>10.315000643680298</v>
      </c>
      <c r="AK170">
        <f t="shared" si="42"/>
        <v>10.315000643680298</v>
      </c>
      <c r="AN170">
        <v>10.486000000000001</v>
      </c>
      <c r="AO170">
        <v>-404.577</v>
      </c>
      <c r="AP170">
        <f t="shared" si="34"/>
        <v>10.139356121038277</v>
      </c>
      <c r="AT170">
        <v>11.148999999999999</v>
      </c>
      <c r="AU170">
        <v>-404.45800000000003</v>
      </c>
      <c r="AV170">
        <f t="shared" si="35"/>
        <v>10.03103487718165</v>
      </c>
      <c r="AZ170">
        <v>13.868</v>
      </c>
      <c r="BA170">
        <v>-404.59199999999998</v>
      </c>
      <c r="BB170">
        <f t="shared" si="36"/>
        <v>9.9723967895519472</v>
      </c>
      <c r="BF170">
        <v>22.831</v>
      </c>
      <c r="BG170">
        <v>-404.40100000000001</v>
      </c>
      <c r="BH170">
        <f t="shared" si="37"/>
        <v>9.7780427098663054</v>
      </c>
      <c r="BL170">
        <v>9.5440000000000005</v>
      </c>
      <c r="BM170">
        <v>-404.61900000000003</v>
      </c>
      <c r="BN170">
        <f t="shared" si="38"/>
        <v>9.6665599659400723</v>
      </c>
      <c r="BR170">
        <v>20.045999999999999</v>
      </c>
      <c r="BS170">
        <v>-404.16399999999999</v>
      </c>
      <c r="BT170">
        <f t="shared" si="39"/>
        <v>9.0207012358049035</v>
      </c>
      <c r="BU170">
        <f t="shared" si="43"/>
        <v>9.9999999997635314E-4</v>
      </c>
      <c r="BX170">
        <v>25.234000000000002</v>
      </c>
      <c r="BY170">
        <v>-401.98099999999999</v>
      </c>
      <c r="BZ170">
        <f t="shared" si="40"/>
        <v>7.0051847528105773</v>
      </c>
      <c r="CA170">
        <f t="shared" si="44"/>
        <v>-3.3999999999991815E-2</v>
      </c>
      <c r="CD170">
        <v>14.433</v>
      </c>
      <c r="CE170">
        <v>-403.11</v>
      </c>
      <c r="CF170">
        <f t="shared" si="41"/>
        <v>8.1064190416349469</v>
      </c>
      <c r="CG170">
        <f t="shared" si="45"/>
        <v>1.3999999999953161E-2</v>
      </c>
    </row>
    <row r="171" spans="28:85" x14ac:dyDescent="0.25">
      <c r="AB171">
        <v>15.957000000000001</v>
      </c>
      <c r="AC171">
        <v>-407.23</v>
      </c>
      <c r="AD171">
        <f t="shared" si="32"/>
        <v>11.555219076288399</v>
      </c>
      <c r="AH171">
        <v>10.988</v>
      </c>
      <c r="AI171">
        <v>-404.649</v>
      </c>
      <c r="AJ171">
        <f t="shared" si="33"/>
        <v>10.315065643680297</v>
      </c>
      <c r="AK171">
        <f t="shared" si="42"/>
        <v>10.315065643680299</v>
      </c>
      <c r="AN171">
        <v>10.548</v>
      </c>
      <c r="AO171">
        <v>-404.57799999999997</v>
      </c>
      <c r="AP171">
        <f t="shared" si="34"/>
        <v>10.139418121038277</v>
      </c>
      <c r="AT171">
        <v>11.215</v>
      </c>
      <c r="AU171">
        <v>-404.46</v>
      </c>
      <c r="AV171">
        <f t="shared" si="35"/>
        <v>10.03110087718165</v>
      </c>
      <c r="AZ171">
        <v>13.95</v>
      </c>
      <c r="BA171">
        <v>-404.59</v>
      </c>
      <c r="BB171">
        <f t="shared" si="36"/>
        <v>9.9724787895519462</v>
      </c>
      <c r="BF171">
        <v>22.966000000000001</v>
      </c>
      <c r="BG171">
        <v>-404.40100000000001</v>
      </c>
      <c r="BH171">
        <f t="shared" si="37"/>
        <v>9.7781777098663056</v>
      </c>
      <c r="BL171">
        <v>9.6010000000000009</v>
      </c>
      <c r="BM171">
        <v>-404.62200000000001</v>
      </c>
      <c r="BN171">
        <f t="shared" si="38"/>
        <v>9.6666169659400722</v>
      </c>
      <c r="BR171">
        <v>20.164999999999999</v>
      </c>
      <c r="BS171">
        <v>-404.16699999999997</v>
      </c>
      <c r="BT171">
        <f t="shared" si="39"/>
        <v>9.020820235804905</v>
      </c>
      <c r="BU171">
        <f t="shared" si="43"/>
        <v>9.9999999999909051E-3</v>
      </c>
      <c r="BX171">
        <v>25.385000000000002</v>
      </c>
      <c r="BY171">
        <v>-401.98599999999999</v>
      </c>
      <c r="BZ171">
        <f t="shared" si="40"/>
        <v>7.0053357528105771</v>
      </c>
      <c r="CA171">
        <f t="shared" si="44"/>
        <v>-2.6999999999986812E-2</v>
      </c>
      <c r="CD171">
        <v>14.519</v>
      </c>
      <c r="CE171">
        <v>-403.10700000000003</v>
      </c>
      <c r="CF171">
        <f t="shared" si="41"/>
        <v>8.1065050416349482</v>
      </c>
      <c r="CG171">
        <f t="shared" si="45"/>
        <v>1.0999999999967258E-2</v>
      </c>
    </row>
    <row r="172" spans="28:85" x14ac:dyDescent="0.25">
      <c r="AB172">
        <v>16.050999999999998</v>
      </c>
      <c r="AC172">
        <v>-407.22500000000002</v>
      </c>
      <c r="AD172">
        <f t="shared" si="32"/>
        <v>11.5553130762884</v>
      </c>
      <c r="AH172">
        <v>11.053000000000001</v>
      </c>
      <c r="AI172">
        <v>-404.649</v>
      </c>
      <c r="AJ172">
        <f t="shared" si="33"/>
        <v>10.315130643680298</v>
      </c>
      <c r="AK172">
        <f t="shared" si="42"/>
        <v>10.315130643680297</v>
      </c>
      <c r="AN172">
        <v>10.611000000000001</v>
      </c>
      <c r="AO172">
        <v>-404.57799999999997</v>
      </c>
      <c r="AP172">
        <f t="shared" si="34"/>
        <v>10.139481121038278</v>
      </c>
      <c r="AT172">
        <v>11.282</v>
      </c>
      <c r="AU172">
        <v>-404.46100000000001</v>
      </c>
      <c r="AV172">
        <f t="shared" si="35"/>
        <v>10.031167877181652</v>
      </c>
      <c r="AZ172">
        <v>14.032999999999999</v>
      </c>
      <c r="BA172">
        <v>-404.58800000000002</v>
      </c>
      <c r="BB172">
        <f t="shared" si="36"/>
        <v>9.9725617895519463</v>
      </c>
      <c r="BF172">
        <v>23.102</v>
      </c>
      <c r="BG172">
        <v>-404.4</v>
      </c>
      <c r="BH172">
        <f t="shared" si="37"/>
        <v>9.7783137098663051</v>
      </c>
      <c r="BL172">
        <v>9.657</v>
      </c>
      <c r="BM172">
        <v>-404.62200000000001</v>
      </c>
      <c r="BN172">
        <f t="shared" si="38"/>
        <v>9.666672965940073</v>
      </c>
      <c r="BR172">
        <v>20.285</v>
      </c>
      <c r="BS172">
        <v>-404.15800000000002</v>
      </c>
      <c r="BT172">
        <f t="shared" si="39"/>
        <v>9.020940235804904</v>
      </c>
      <c r="BU172">
        <f t="shared" si="43"/>
        <v>1.9000000000005457E-2</v>
      </c>
      <c r="BX172">
        <v>25.535</v>
      </c>
      <c r="BY172">
        <v>-401.99</v>
      </c>
      <c r="BZ172">
        <f t="shared" si="40"/>
        <v>7.0054857528105776</v>
      </c>
      <c r="CA172">
        <f t="shared" si="44"/>
        <v>-2.1000000000015007E-2</v>
      </c>
      <c r="CD172">
        <v>14.605</v>
      </c>
      <c r="CE172">
        <v>-403.108</v>
      </c>
      <c r="CF172">
        <f t="shared" si="41"/>
        <v>8.1065910416349478</v>
      </c>
      <c r="CG172">
        <f t="shared" si="45"/>
        <v>1.2999999999976808E-2</v>
      </c>
    </row>
    <row r="173" spans="28:85" x14ac:dyDescent="0.25">
      <c r="AB173">
        <v>16.146000000000001</v>
      </c>
      <c r="AC173">
        <v>-407.21699999999998</v>
      </c>
      <c r="AD173">
        <f t="shared" si="32"/>
        <v>11.555408076288399</v>
      </c>
      <c r="AH173">
        <v>11.118</v>
      </c>
      <c r="AI173">
        <v>-404.649</v>
      </c>
      <c r="AJ173">
        <f t="shared" si="33"/>
        <v>10.315195643680298</v>
      </c>
      <c r="AK173">
        <f t="shared" si="42"/>
        <v>10.315195643680298</v>
      </c>
      <c r="AN173">
        <v>10.673</v>
      </c>
      <c r="AO173">
        <v>-404.57900000000001</v>
      </c>
      <c r="AP173">
        <f t="shared" si="34"/>
        <v>10.139543121038278</v>
      </c>
      <c r="AT173">
        <v>11.348000000000001</v>
      </c>
      <c r="AU173">
        <v>-404.46199999999999</v>
      </c>
      <c r="AV173">
        <f t="shared" si="35"/>
        <v>10.03123387718165</v>
      </c>
      <c r="AZ173">
        <v>14.115</v>
      </c>
      <c r="BA173">
        <v>-404.58600000000001</v>
      </c>
      <c r="BB173">
        <f t="shared" si="36"/>
        <v>9.9726437895519471</v>
      </c>
      <c r="BF173">
        <v>23.238</v>
      </c>
      <c r="BG173">
        <v>-404.4</v>
      </c>
      <c r="BH173">
        <f t="shared" si="37"/>
        <v>9.7784497098663046</v>
      </c>
      <c r="BL173">
        <v>9.7140000000000004</v>
      </c>
      <c r="BM173">
        <v>-404.61799999999999</v>
      </c>
      <c r="BN173">
        <f t="shared" si="38"/>
        <v>9.6667299659400729</v>
      </c>
      <c r="BR173">
        <v>20.404</v>
      </c>
      <c r="BS173">
        <v>-404.15100000000001</v>
      </c>
      <c r="BT173">
        <f t="shared" si="39"/>
        <v>9.0210592358049038</v>
      </c>
      <c r="BU173">
        <f t="shared" si="43"/>
        <v>2.4999999999977263E-2</v>
      </c>
      <c r="BX173">
        <v>25.683</v>
      </c>
      <c r="BY173">
        <v>-401.99299999999999</v>
      </c>
      <c r="BZ173">
        <f t="shared" si="40"/>
        <v>7.005633752810577</v>
      </c>
      <c r="CA173">
        <f t="shared" si="44"/>
        <v>-1.4000000000010004E-2</v>
      </c>
      <c r="CD173">
        <v>14.691000000000001</v>
      </c>
      <c r="CE173">
        <v>-403.10899999999998</v>
      </c>
      <c r="CF173">
        <f t="shared" si="41"/>
        <v>8.1066770416349474</v>
      </c>
      <c r="CG173">
        <f t="shared" si="45"/>
        <v>1.4999999999986358E-2</v>
      </c>
    </row>
    <row r="174" spans="28:85" x14ac:dyDescent="0.25">
      <c r="AB174">
        <v>16.239999999999998</v>
      </c>
      <c r="AC174">
        <v>-407.20299999999997</v>
      </c>
      <c r="AD174">
        <f t="shared" si="32"/>
        <v>11.555502076288398</v>
      </c>
      <c r="AH174">
        <v>11.183</v>
      </c>
      <c r="AI174">
        <v>-404.64800000000002</v>
      </c>
      <c r="AJ174">
        <f t="shared" si="33"/>
        <v>10.315260643680299</v>
      </c>
      <c r="AK174">
        <f t="shared" si="42"/>
        <v>10.315260643680299</v>
      </c>
      <c r="AN174">
        <v>10.736000000000001</v>
      </c>
      <c r="AO174">
        <v>-404.57900000000001</v>
      </c>
      <c r="AP174">
        <f t="shared" si="34"/>
        <v>10.139606121038277</v>
      </c>
      <c r="AT174">
        <v>11.414999999999999</v>
      </c>
      <c r="AU174">
        <v>-404.46300000000002</v>
      </c>
      <c r="AV174">
        <f t="shared" si="35"/>
        <v>10.031300877181652</v>
      </c>
      <c r="AZ174">
        <v>14.198</v>
      </c>
      <c r="BA174">
        <v>-404.58499999999998</v>
      </c>
      <c r="BB174">
        <f t="shared" si="36"/>
        <v>9.9727267895519471</v>
      </c>
      <c r="BF174">
        <v>23.373999999999999</v>
      </c>
      <c r="BG174">
        <v>-404.4</v>
      </c>
      <c r="BH174">
        <f t="shared" si="37"/>
        <v>9.778585709866304</v>
      </c>
      <c r="BL174">
        <v>9.7710000000000008</v>
      </c>
      <c r="BM174">
        <v>-404.61500000000001</v>
      </c>
      <c r="BN174">
        <f t="shared" si="38"/>
        <v>9.6667869659400729</v>
      </c>
      <c r="BR174">
        <v>20.523</v>
      </c>
      <c r="BS174">
        <v>-404.14499999999998</v>
      </c>
      <c r="BT174">
        <f t="shared" si="39"/>
        <v>9.0211782358049035</v>
      </c>
      <c r="BU174">
        <f t="shared" si="43"/>
        <v>2.6999999999986812E-2</v>
      </c>
      <c r="BX174">
        <v>25.684999999999999</v>
      </c>
      <c r="BY174">
        <v>-401.99299999999999</v>
      </c>
      <c r="BZ174">
        <f t="shared" si="40"/>
        <v>7.0056357528105773</v>
      </c>
      <c r="CA174">
        <f t="shared" si="44"/>
        <v>-8.0000000000381988E-3</v>
      </c>
      <c r="CD174">
        <v>14.776999999999999</v>
      </c>
      <c r="CE174">
        <v>-403.10899999999998</v>
      </c>
      <c r="CF174">
        <f t="shared" si="41"/>
        <v>8.106763041634947</v>
      </c>
      <c r="CG174">
        <f t="shared" si="45"/>
        <v>1.6000000000019554E-2</v>
      </c>
    </row>
    <row r="175" spans="28:85" x14ac:dyDescent="0.25">
      <c r="AB175">
        <v>16.334</v>
      </c>
      <c r="AC175">
        <v>-407.19200000000001</v>
      </c>
      <c r="AD175">
        <f t="shared" si="32"/>
        <v>11.555596076288399</v>
      </c>
      <c r="AH175">
        <v>11.247999999999999</v>
      </c>
      <c r="AI175">
        <v>-404.64800000000002</v>
      </c>
      <c r="AJ175">
        <f t="shared" si="33"/>
        <v>10.315325643680298</v>
      </c>
      <c r="AK175">
        <f t="shared" si="42"/>
        <v>10.315325643680298</v>
      </c>
      <c r="AN175">
        <v>10.798</v>
      </c>
      <c r="AO175">
        <v>-404.58</v>
      </c>
      <c r="AP175">
        <f t="shared" si="34"/>
        <v>10.139668121038277</v>
      </c>
      <c r="AT175">
        <v>11.481</v>
      </c>
      <c r="AU175">
        <v>-404.46300000000002</v>
      </c>
      <c r="AV175">
        <f t="shared" si="35"/>
        <v>10.03136687718165</v>
      </c>
      <c r="AZ175">
        <v>14.281000000000001</v>
      </c>
      <c r="BA175">
        <v>-404.58300000000003</v>
      </c>
      <c r="BB175">
        <f t="shared" si="36"/>
        <v>9.9728097895519472</v>
      </c>
      <c r="BF175">
        <v>23.51</v>
      </c>
      <c r="BG175">
        <v>-404.4</v>
      </c>
      <c r="BH175">
        <f t="shared" si="37"/>
        <v>9.7787217098663053</v>
      </c>
      <c r="BL175">
        <v>9.8279999999999994</v>
      </c>
      <c r="BM175">
        <v>-404.61200000000002</v>
      </c>
      <c r="BN175">
        <f t="shared" si="38"/>
        <v>9.6668439659400729</v>
      </c>
      <c r="BR175">
        <v>20.643000000000001</v>
      </c>
      <c r="BS175">
        <v>-404.14</v>
      </c>
      <c r="BT175">
        <f t="shared" si="39"/>
        <v>9.0212982358049043</v>
      </c>
      <c r="BU175">
        <f t="shared" si="43"/>
        <v>1.6999999999995907E-2</v>
      </c>
      <c r="BX175">
        <v>25.835000000000001</v>
      </c>
      <c r="BY175">
        <v>-401.995</v>
      </c>
      <c r="BZ175">
        <f t="shared" si="40"/>
        <v>7.0057857528105778</v>
      </c>
      <c r="CA175">
        <f t="shared" si="44"/>
        <v>-4.0000000000190994E-3</v>
      </c>
      <c r="CD175">
        <v>14.863</v>
      </c>
      <c r="CE175">
        <v>-403.11</v>
      </c>
      <c r="CF175">
        <f t="shared" si="41"/>
        <v>8.1068490416349483</v>
      </c>
      <c r="CG175">
        <f t="shared" si="45"/>
        <v>1.6999999999995907E-2</v>
      </c>
    </row>
    <row r="176" spans="28:85" x14ac:dyDescent="0.25">
      <c r="AB176">
        <v>16.428999999999998</v>
      </c>
      <c r="AC176">
        <v>-407.18400000000003</v>
      </c>
      <c r="AD176">
        <f t="shared" si="32"/>
        <v>11.555691076288399</v>
      </c>
      <c r="AH176">
        <v>11.313000000000001</v>
      </c>
      <c r="AI176">
        <v>-404.64699999999999</v>
      </c>
      <c r="AJ176">
        <f t="shared" si="33"/>
        <v>10.315390643680297</v>
      </c>
      <c r="AK176">
        <f t="shared" si="42"/>
        <v>10.315390643680297</v>
      </c>
      <c r="AN176">
        <v>10.861000000000001</v>
      </c>
      <c r="AO176">
        <v>-404.58100000000002</v>
      </c>
      <c r="AP176">
        <f t="shared" si="34"/>
        <v>10.139731121038277</v>
      </c>
      <c r="AT176">
        <v>11.547000000000001</v>
      </c>
      <c r="AU176">
        <v>-404.46300000000002</v>
      </c>
      <c r="AV176">
        <f t="shared" si="35"/>
        <v>10.031432877181651</v>
      </c>
      <c r="AZ176">
        <v>14.363</v>
      </c>
      <c r="BA176">
        <v>-404.58199999999999</v>
      </c>
      <c r="BB176">
        <f t="shared" si="36"/>
        <v>9.9728917895519462</v>
      </c>
      <c r="BF176">
        <v>23.646000000000001</v>
      </c>
      <c r="BG176">
        <v>-404.40100000000001</v>
      </c>
      <c r="BH176">
        <f t="shared" si="37"/>
        <v>9.7788577098663048</v>
      </c>
      <c r="BL176">
        <v>9.8849999999999998</v>
      </c>
      <c r="BM176">
        <v>-404.608</v>
      </c>
      <c r="BN176">
        <f t="shared" si="38"/>
        <v>9.6669009659400729</v>
      </c>
      <c r="BR176">
        <v>20.762</v>
      </c>
      <c r="BS176">
        <v>-404.13900000000001</v>
      </c>
      <c r="BT176">
        <f t="shared" si="39"/>
        <v>9.0214172358049041</v>
      </c>
      <c r="BU176">
        <f t="shared" si="43"/>
        <v>9.9999999999909051E-3</v>
      </c>
      <c r="BX176">
        <v>25.984999999999999</v>
      </c>
      <c r="BY176">
        <v>-401.995</v>
      </c>
      <c r="BZ176">
        <f t="shared" si="40"/>
        <v>7.0059357528105775</v>
      </c>
      <c r="CA176">
        <f t="shared" si="44"/>
        <v>2.0000000000095497E-3</v>
      </c>
      <c r="CD176">
        <v>14.949</v>
      </c>
      <c r="CE176">
        <v>-403.11200000000002</v>
      </c>
      <c r="CF176">
        <f t="shared" si="41"/>
        <v>8.1069350416349479</v>
      </c>
      <c r="CG176">
        <f t="shared" si="45"/>
        <v>2.0000000000038654E-2</v>
      </c>
    </row>
    <row r="177" spans="28:85" x14ac:dyDescent="0.25">
      <c r="AB177">
        <v>16.523</v>
      </c>
      <c r="AC177">
        <v>-407.178</v>
      </c>
      <c r="AD177">
        <f t="shared" si="32"/>
        <v>11.5557850762884</v>
      </c>
      <c r="AH177">
        <v>11.378</v>
      </c>
      <c r="AI177">
        <v>-404.64600000000002</v>
      </c>
      <c r="AJ177">
        <f t="shared" si="33"/>
        <v>10.315455643680298</v>
      </c>
      <c r="AK177">
        <f t="shared" si="42"/>
        <v>10.315455643680298</v>
      </c>
      <c r="AN177">
        <v>10.923</v>
      </c>
      <c r="AO177">
        <v>-404.58199999999999</v>
      </c>
      <c r="AP177">
        <f t="shared" si="34"/>
        <v>10.139793121038277</v>
      </c>
      <c r="AT177">
        <v>11.614000000000001</v>
      </c>
      <c r="AU177">
        <v>-404.46300000000002</v>
      </c>
      <c r="AV177">
        <f t="shared" si="35"/>
        <v>10.03149987718165</v>
      </c>
      <c r="AZ177">
        <v>14.446</v>
      </c>
      <c r="BA177">
        <v>-404.58</v>
      </c>
      <c r="BB177">
        <f t="shared" si="36"/>
        <v>9.9729747895519463</v>
      </c>
      <c r="BF177">
        <v>23.782</v>
      </c>
      <c r="BG177">
        <v>-404.40600000000001</v>
      </c>
      <c r="BH177">
        <f t="shared" si="37"/>
        <v>9.7789937098663042</v>
      </c>
      <c r="BL177">
        <v>9.9410000000000007</v>
      </c>
      <c r="BM177">
        <v>-404.60500000000002</v>
      </c>
      <c r="BN177">
        <f t="shared" si="38"/>
        <v>9.6669569659400718</v>
      </c>
      <c r="BR177">
        <v>20.881</v>
      </c>
      <c r="BS177">
        <v>-404.14</v>
      </c>
      <c r="BT177">
        <f t="shared" si="39"/>
        <v>9.0215362358049038</v>
      </c>
      <c r="BU177">
        <f t="shared" si="43"/>
        <v>2.9999999999859028E-3</v>
      </c>
      <c r="BX177">
        <v>26.135999999999999</v>
      </c>
      <c r="BY177">
        <v>-401.99400000000003</v>
      </c>
      <c r="BZ177">
        <f t="shared" si="40"/>
        <v>7.0060867528105772</v>
      </c>
      <c r="CA177">
        <f t="shared" si="44"/>
        <v>4.9999999999954525E-3</v>
      </c>
      <c r="CD177">
        <v>15.035</v>
      </c>
      <c r="CE177">
        <v>-403.11200000000002</v>
      </c>
      <c r="CF177">
        <f t="shared" si="41"/>
        <v>8.1070210416349475</v>
      </c>
      <c r="CG177">
        <f t="shared" si="45"/>
        <v>2.0000000000038654E-2</v>
      </c>
    </row>
    <row r="178" spans="28:85" x14ac:dyDescent="0.25">
      <c r="AB178">
        <v>16.617999999999999</v>
      </c>
      <c r="AC178">
        <v>-407.17500000000001</v>
      </c>
      <c r="AD178">
        <f t="shared" si="32"/>
        <v>11.5558800762884</v>
      </c>
      <c r="AH178">
        <v>11.443</v>
      </c>
      <c r="AI178">
        <v>-404.64400000000001</v>
      </c>
      <c r="AJ178">
        <f t="shared" si="33"/>
        <v>10.315520643680298</v>
      </c>
      <c r="AK178">
        <f t="shared" si="42"/>
        <v>10.3155206436803</v>
      </c>
      <c r="AN178">
        <v>10.984999999999999</v>
      </c>
      <c r="AO178">
        <v>-404.58300000000003</v>
      </c>
      <c r="AP178">
        <f t="shared" si="34"/>
        <v>10.139855121038277</v>
      </c>
      <c r="AT178">
        <v>11.68</v>
      </c>
      <c r="AU178">
        <v>-404.46300000000002</v>
      </c>
      <c r="AV178">
        <f t="shared" si="35"/>
        <v>10.03156587718165</v>
      </c>
      <c r="AZ178">
        <v>14.528</v>
      </c>
      <c r="BA178">
        <v>-404.57900000000001</v>
      </c>
      <c r="BB178">
        <f t="shared" si="36"/>
        <v>9.9730567895519471</v>
      </c>
      <c r="BF178">
        <v>23.917999999999999</v>
      </c>
      <c r="BG178">
        <v>-404.41399999999999</v>
      </c>
      <c r="BH178">
        <f t="shared" si="37"/>
        <v>9.7791297098663055</v>
      </c>
      <c r="BL178">
        <v>9.9979999999999993</v>
      </c>
      <c r="BM178">
        <v>-404.6</v>
      </c>
      <c r="BN178">
        <f t="shared" si="38"/>
        <v>9.6670139659400718</v>
      </c>
      <c r="BR178">
        <v>21</v>
      </c>
      <c r="BS178">
        <v>-404.14100000000002</v>
      </c>
      <c r="BT178">
        <f t="shared" si="39"/>
        <v>9.0216552358049036</v>
      </c>
      <c r="BU178">
        <f t="shared" si="43"/>
        <v>-4.9999999999954525E-3</v>
      </c>
      <c r="BX178">
        <v>26.286000000000001</v>
      </c>
      <c r="BY178">
        <v>-401.99400000000003</v>
      </c>
      <c r="BZ178">
        <f t="shared" si="40"/>
        <v>7.0062367528105778</v>
      </c>
      <c r="CA178">
        <f t="shared" si="44"/>
        <v>9.0000000000145519E-3</v>
      </c>
      <c r="CD178">
        <v>15.12</v>
      </c>
      <c r="CE178">
        <v>-403.108</v>
      </c>
      <c r="CF178">
        <f t="shared" si="41"/>
        <v>8.1071060416349479</v>
      </c>
      <c r="CG178">
        <f t="shared" si="45"/>
        <v>2.199999999999136E-2</v>
      </c>
    </row>
    <row r="179" spans="28:85" x14ac:dyDescent="0.25">
      <c r="AB179">
        <v>16.712</v>
      </c>
      <c r="AC179">
        <v>-407.17500000000001</v>
      </c>
      <c r="AD179">
        <f t="shared" si="32"/>
        <v>11.555974076288399</v>
      </c>
      <c r="AH179">
        <v>11.507999999999999</v>
      </c>
      <c r="AI179">
        <v>-404.642</v>
      </c>
      <c r="AJ179">
        <f t="shared" si="33"/>
        <v>10.315585643680299</v>
      </c>
      <c r="AK179">
        <f t="shared" si="42"/>
        <v>10.315585643680297</v>
      </c>
      <c r="AN179">
        <v>11.048</v>
      </c>
      <c r="AO179">
        <v>-404.58600000000001</v>
      </c>
      <c r="AP179">
        <f t="shared" si="34"/>
        <v>10.139918121038278</v>
      </c>
      <c r="AT179">
        <v>11.746</v>
      </c>
      <c r="AU179">
        <v>-404.46199999999999</v>
      </c>
      <c r="AV179">
        <f t="shared" si="35"/>
        <v>10.031631877181651</v>
      </c>
      <c r="AZ179">
        <v>14.611000000000001</v>
      </c>
      <c r="BA179">
        <v>-404.57799999999997</v>
      </c>
      <c r="BB179">
        <f t="shared" si="36"/>
        <v>9.9731397895519471</v>
      </c>
      <c r="BF179">
        <v>24.053999999999998</v>
      </c>
      <c r="BG179">
        <v>-404.423</v>
      </c>
      <c r="BH179">
        <f t="shared" si="37"/>
        <v>9.7792657098663049</v>
      </c>
      <c r="BL179">
        <v>10.055</v>
      </c>
      <c r="BM179">
        <v>-404.59500000000003</v>
      </c>
      <c r="BN179">
        <f t="shared" si="38"/>
        <v>9.6670709659400718</v>
      </c>
      <c r="BR179">
        <v>21.12</v>
      </c>
      <c r="BS179">
        <v>-404.14100000000002</v>
      </c>
      <c r="BT179">
        <f t="shared" si="39"/>
        <v>9.0217752358049044</v>
      </c>
      <c r="BU179">
        <f t="shared" si="43"/>
        <v>-7.9999999999813554E-3</v>
      </c>
      <c r="BX179">
        <v>26.436</v>
      </c>
      <c r="BY179">
        <v>-401.99099999999999</v>
      </c>
      <c r="BZ179">
        <f t="shared" si="40"/>
        <v>7.0063867528105774</v>
      </c>
      <c r="CA179">
        <f t="shared" si="44"/>
        <v>9.9999999999909051E-3</v>
      </c>
      <c r="CD179">
        <v>15.206</v>
      </c>
      <c r="CE179">
        <v>-403.10300000000001</v>
      </c>
      <c r="CF179">
        <f t="shared" si="41"/>
        <v>8.1071920416349474</v>
      </c>
      <c r="CG179">
        <f t="shared" si="45"/>
        <v>2.2999999999967713E-2</v>
      </c>
    </row>
    <row r="180" spans="28:85" x14ac:dyDescent="0.25">
      <c r="AB180">
        <v>16.806999999999999</v>
      </c>
      <c r="AC180">
        <v>-407.17700000000002</v>
      </c>
      <c r="AD180">
        <f t="shared" si="32"/>
        <v>11.556069076288399</v>
      </c>
      <c r="AH180">
        <v>11.573</v>
      </c>
      <c r="AI180">
        <v>-404.642</v>
      </c>
      <c r="AJ180">
        <f t="shared" si="33"/>
        <v>10.315650643680298</v>
      </c>
      <c r="AK180">
        <f t="shared" si="42"/>
        <v>10.3156506436803</v>
      </c>
      <c r="AN180">
        <v>11.11</v>
      </c>
      <c r="AO180">
        <v>-404.58800000000002</v>
      </c>
      <c r="AP180">
        <f t="shared" si="34"/>
        <v>10.139980121038278</v>
      </c>
      <c r="AT180">
        <v>11.813000000000001</v>
      </c>
      <c r="AU180">
        <v>-404.45499999999998</v>
      </c>
      <c r="AV180">
        <f t="shared" si="35"/>
        <v>10.03169887718165</v>
      </c>
      <c r="AZ180">
        <v>14.693</v>
      </c>
      <c r="BA180">
        <v>-404.57799999999997</v>
      </c>
      <c r="BB180">
        <f t="shared" si="36"/>
        <v>9.9732217895519462</v>
      </c>
      <c r="BF180">
        <v>24.19</v>
      </c>
      <c r="BG180">
        <v>-404.43099999999998</v>
      </c>
      <c r="BH180">
        <f t="shared" si="37"/>
        <v>9.7794017098663044</v>
      </c>
      <c r="BL180">
        <v>10.112</v>
      </c>
      <c r="BM180">
        <v>-404.59</v>
      </c>
      <c r="BN180">
        <f t="shared" si="38"/>
        <v>9.6671279659400717</v>
      </c>
      <c r="BR180">
        <v>21.239000000000001</v>
      </c>
      <c r="BS180">
        <v>-404.142</v>
      </c>
      <c r="BT180">
        <f t="shared" si="39"/>
        <v>9.0218942358049041</v>
      </c>
      <c r="BU180">
        <f t="shared" si="43"/>
        <v>-7.0000000000050022E-3</v>
      </c>
      <c r="BX180">
        <v>26.585999999999999</v>
      </c>
      <c r="BY180">
        <v>-401.988</v>
      </c>
      <c r="BZ180">
        <f t="shared" si="40"/>
        <v>7.0065367528105771</v>
      </c>
      <c r="CA180">
        <f t="shared" si="44"/>
        <v>7.0000000000050022E-3</v>
      </c>
      <c r="CD180">
        <v>15.292</v>
      </c>
      <c r="CE180">
        <v>-403.09899999999999</v>
      </c>
      <c r="CF180">
        <f t="shared" si="41"/>
        <v>8.107278041634947</v>
      </c>
      <c r="CG180">
        <f t="shared" si="45"/>
        <v>2.2999999999967713E-2</v>
      </c>
    </row>
    <row r="181" spans="28:85" x14ac:dyDescent="0.25">
      <c r="AB181">
        <v>16.901</v>
      </c>
      <c r="AC181">
        <v>-407.17099999999999</v>
      </c>
      <c r="AD181">
        <f t="shared" si="32"/>
        <v>11.556163076288399</v>
      </c>
      <c r="AH181">
        <v>11.638</v>
      </c>
      <c r="AI181">
        <v>-404.642</v>
      </c>
      <c r="AJ181">
        <f t="shared" si="33"/>
        <v>10.315715643680297</v>
      </c>
      <c r="AK181">
        <f t="shared" si="42"/>
        <v>10.315715643680297</v>
      </c>
      <c r="AN181">
        <v>11.173</v>
      </c>
      <c r="AO181">
        <v>-404.589</v>
      </c>
      <c r="AP181">
        <f t="shared" si="34"/>
        <v>10.140043121038277</v>
      </c>
      <c r="AT181">
        <v>11.879</v>
      </c>
      <c r="AU181">
        <v>-404.44799999999998</v>
      </c>
      <c r="AV181">
        <f t="shared" si="35"/>
        <v>10.031764877181651</v>
      </c>
      <c r="AZ181">
        <v>14.776</v>
      </c>
      <c r="BA181">
        <v>-404.57900000000001</v>
      </c>
      <c r="BB181">
        <f t="shared" si="36"/>
        <v>9.9733047895519462</v>
      </c>
      <c r="BF181">
        <v>24.324999999999999</v>
      </c>
      <c r="BG181">
        <v>-404.44</v>
      </c>
      <c r="BH181">
        <f t="shared" si="37"/>
        <v>9.7795367098663046</v>
      </c>
      <c r="BL181">
        <v>10.169</v>
      </c>
      <c r="BM181">
        <v>-404.58499999999998</v>
      </c>
      <c r="BN181">
        <f t="shared" si="38"/>
        <v>9.6671849659400717</v>
      </c>
      <c r="BR181">
        <v>21.358000000000001</v>
      </c>
      <c r="BS181">
        <v>-404.14499999999998</v>
      </c>
      <c r="BT181">
        <f t="shared" si="39"/>
        <v>9.0220132358049039</v>
      </c>
      <c r="BU181">
        <f t="shared" si="43"/>
        <v>-4.9999999999954525E-3</v>
      </c>
      <c r="BX181">
        <v>26.736000000000001</v>
      </c>
      <c r="BY181">
        <v>-401.98599999999999</v>
      </c>
      <c r="BZ181">
        <f t="shared" si="40"/>
        <v>7.0066867528105776</v>
      </c>
      <c r="CA181">
        <f t="shared" si="44"/>
        <v>6.0000000000286491E-3</v>
      </c>
      <c r="CD181">
        <v>15.378</v>
      </c>
      <c r="CE181">
        <v>-403.09500000000003</v>
      </c>
      <c r="CF181">
        <f t="shared" si="41"/>
        <v>8.1073640416349484</v>
      </c>
      <c r="CG181">
        <f t="shared" si="45"/>
        <v>2.5000000000034106E-2</v>
      </c>
    </row>
    <row r="182" spans="28:85" x14ac:dyDescent="0.25">
      <c r="AB182">
        <v>16.995000000000001</v>
      </c>
      <c r="AC182">
        <v>-407.15699999999998</v>
      </c>
      <c r="AD182">
        <f t="shared" si="32"/>
        <v>11.5562570762884</v>
      </c>
      <c r="AH182">
        <v>11.702999999999999</v>
      </c>
      <c r="AI182">
        <v>-404.642</v>
      </c>
      <c r="AJ182">
        <f t="shared" si="33"/>
        <v>10.315780643680299</v>
      </c>
      <c r="AK182">
        <f t="shared" si="42"/>
        <v>10.315780643680299</v>
      </c>
      <c r="AN182">
        <v>11.234999999999999</v>
      </c>
      <c r="AO182">
        <v>-404.59</v>
      </c>
      <c r="AP182">
        <f t="shared" si="34"/>
        <v>10.140105121038278</v>
      </c>
      <c r="AT182">
        <v>11.945</v>
      </c>
      <c r="AU182">
        <v>-404.44</v>
      </c>
      <c r="AV182">
        <f t="shared" si="35"/>
        <v>10.031830877181651</v>
      </c>
      <c r="AZ182">
        <v>14.858000000000001</v>
      </c>
      <c r="BA182">
        <v>-404.58</v>
      </c>
      <c r="BB182">
        <f t="shared" si="36"/>
        <v>9.973386789551947</v>
      </c>
      <c r="BF182">
        <v>24.460999999999999</v>
      </c>
      <c r="BG182">
        <v>-404.44900000000001</v>
      </c>
      <c r="BH182">
        <f t="shared" si="37"/>
        <v>9.7796727098663041</v>
      </c>
      <c r="BL182">
        <v>10.225</v>
      </c>
      <c r="BM182">
        <v>-404.57900000000001</v>
      </c>
      <c r="BN182">
        <f t="shared" si="38"/>
        <v>9.6672409659400724</v>
      </c>
      <c r="BR182">
        <v>21.478000000000002</v>
      </c>
      <c r="BS182">
        <v>-404.14699999999999</v>
      </c>
      <c r="BT182">
        <f t="shared" si="39"/>
        <v>9.0221332358049047</v>
      </c>
      <c r="BU182">
        <f t="shared" si="43"/>
        <v>-1.9999999999527063E-3</v>
      </c>
      <c r="BX182">
        <v>26.887</v>
      </c>
      <c r="BY182">
        <v>-401.98500000000001</v>
      </c>
      <c r="BZ182">
        <f t="shared" si="40"/>
        <v>7.0068377528105774</v>
      </c>
      <c r="CA182">
        <f t="shared" si="44"/>
        <v>2.0000000000095497E-3</v>
      </c>
      <c r="CD182">
        <v>15.464</v>
      </c>
      <c r="CE182">
        <v>-403.09</v>
      </c>
      <c r="CF182">
        <f t="shared" si="41"/>
        <v>8.107450041634948</v>
      </c>
      <c r="CG182">
        <f t="shared" si="45"/>
        <v>2.7000000000043656E-2</v>
      </c>
    </row>
    <row r="183" spans="28:85" x14ac:dyDescent="0.25">
      <c r="AB183">
        <v>17.09</v>
      </c>
      <c r="AC183">
        <v>-407.13499999999999</v>
      </c>
      <c r="AD183">
        <f t="shared" si="32"/>
        <v>11.5563520762884</v>
      </c>
      <c r="AH183">
        <v>11.768000000000001</v>
      </c>
      <c r="AI183">
        <v>-404.642</v>
      </c>
      <c r="AJ183">
        <f t="shared" si="33"/>
        <v>10.315845643680298</v>
      </c>
      <c r="AK183">
        <f t="shared" si="42"/>
        <v>10.3158456436803</v>
      </c>
      <c r="AN183">
        <v>11.297000000000001</v>
      </c>
      <c r="AO183">
        <v>-404.59100000000001</v>
      </c>
      <c r="AP183">
        <f t="shared" si="34"/>
        <v>10.140167121038278</v>
      </c>
      <c r="AT183">
        <v>12.012</v>
      </c>
      <c r="AU183">
        <v>-404.43299999999999</v>
      </c>
      <c r="AV183">
        <f t="shared" si="35"/>
        <v>10.031897877181651</v>
      </c>
      <c r="AZ183">
        <v>14.941000000000001</v>
      </c>
      <c r="BA183">
        <v>-404.58100000000002</v>
      </c>
      <c r="BB183">
        <f t="shared" si="36"/>
        <v>9.9734697895519471</v>
      </c>
      <c r="BF183">
        <v>24.597000000000001</v>
      </c>
      <c r="BG183">
        <v>-404.459</v>
      </c>
      <c r="BH183">
        <f t="shared" si="37"/>
        <v>9.7798087098663053</v>
      </c>
      <c r="BL183">
        <v>10.282</v>
      </c>
      <c r="BM183">
        <v>-404.57100000000003</v>
      </c>
      <c r="BN183">
        <f t="shared" si="38"/>
        <v>9.6672979659400724</v>
      </c>
      <c r="BR183">
        <v>21.597000000000001</v>
      </c>
      <c r="BS183">
        <v>-404.14699999999999</v>
      </c>
      <c r="BT183">
        <f t="shared" si="39"/>
        <v>9.0222522358049044</v>
      </c>
      <c r="BU183">
        <f t="shared" si="43"/>
        <v>2.0000000000095497E-3</v>
      </c>
      <c r="BX183">
        <v>27.036999999999999</v>
      </c>
      <c r="BY183">
        <v>-401.98700000000002</v>
      </c>
      <c r="BZ183">
        <f t="shared" si="40"/>
        <v>7.0069877528105771</v>
      </c>
      <c r="CA183">
        <f t="shared" si="44"/>
        <v>-2.9999999999859028E-3</v>
      </c>
      <c r="CD183">
        <v>15.55</v>
      </c>
      <c r="CE183">
        <v>-403.08699999999999</v>
      </c>
      <c r="CF183">
        <f t="shared" si="41"/>
        <v>8.1075360416349476</v>
      </c>
      <c r="CG183">
        <f t="shared" si="45"/>
        <v>2.5000000000034106E-2</v>
      </c>
    </row>
    <row r="184" spans="28:85" x14ac:dyDescent="0.25">
      <c r="AB184">
        <v>17.184000000000001</v>
      </c>
      <c r="AC184">
        <v>-407.113</v>
      </c>
      <c r="AD184">
        <f t="shared" si="32"/>
        <v>11.556446076288399</v>
      </c>
      <c r="AH184">
        <v>11.833</v>
      </c>
      <c r="AI184">
        <v>-404.642</v>
      </c>
      <c r="AJ184">
        <f t="shared" si="33"/>
        <v>10.315910643680299</v>
      </c>
      <c r="AK184">
        <f t="shared" si="42"/>
        <v>10.315910643680297</v>
      </c>
      <c r="AN184">
        <v>11.36</v>
      </c>
      <c r="AO184">
        <v>-404.59199999999998</v>
      </c>
      <c r="AP184">
        <f t="shared" si="34"/>
        <v>10.140230121038277</v>
      </c>
      <c r="AT184">
        <v>12.077999999999999</v>
      </c>
      <c r="AU184">
        <v>-404.42500000000001</v>
      </c>
      <c r="AV184">
        <f t="shared" si="35"/>
        <v>10.031963877181651</v>
      </c>
      <c r="AZ184">
        <v>15.023</v>
      </c>
      <c r="BA184">
        <v>-404.58199999999999</v>
      </c>
      <c r="BB184">
        <f t="shared" si="36"/>
        <v>9.9735517895519461</v>
      </c>
      <c r="BF184">
        <v>24.733000000000001</v>
      </c>
      <c r="BG184">
        <v>-404.46899999999999</v>
      </c>
      <c r="BH184">
        <f t="shared" si="37"/>
        <v>9.7799447098663048</v>
      </c>
      <c r="BL184">
        <v>10.339</v>
      </c>
      <c r="BM184">
        <v>-404.56299999999999</v>
      </c>
      <c r="BN184">
        <f t="shared" si="38"/>
        <v>9.6673549659400724</v>
      </c>
      <c r="BR184">
        <v>21.716000000000001</v>
      </c>
      <c r="BS184">
        <v>-404.14600000000002</v>
      </c>
      <c r="BT184">
        <f t="shared" si="39"/>
        <v>9.0223712358049042</v>
      </c>
      <c r="BU184">
        <f t="shared" si="43"/>
        <v>7.9999999999813554E-3</v>
      </c>
      <c r="BX184">
        <v>27.187000000000001</v>
      </c>
      <c r="BY184">
        <v>-401.988</v>
      </c>
      <c r="BZ184">
        <f t="shared" si="40"/>
        <v>7.0071377528105776</v>
      </c>
      <c r="CA184">
        <f t="shared" si="44"/>
        <v>-7.0000000000050022E-3</v>
      </c>
      <c r="CD184">
        <v>15.635999999999999</v>
      </c>
      <c r="CE184">
        <v>-403.08600000000001</v>
      </c>
      <c r="CF184">
        <f t="shared" si="41"/>
        <v>8.1076220416349472</v>
      </c>
      <c r="CG184">
        <f t="shared" si="45"/>
        <v>1.6999999999995907E-2</v>
      </c>
    </row>
    <row r="185" spans="28:85" x14ac:dyDescent="0.25">
      <c r="AB185">
        <v>17.279</v>
      </c>
      <c r="AC185">
        <v>-407.10300000000001</v>
      </c>
      <c r="AD185">
        <f t="shared" si="32"/>
        <v>11.556541076288399</v>
      </c>
      <c r="AH185">
        <v>11.898</v>
      </c>
      <c r="AI185">
        <v>-404.642</v>
      </c>
      <c r="AJ185">
        <f t="shared" si="33"/>
        <v>10.315975643680298</v>
      </c>
      <c r="AK185">
        <f t="shared" si="42"/>
        <v>10.315975643680298</v>
      </c>
      <c r="AN185">
        <v>11.422000000000001</v>
      </c>
      <c r="AO185">
        <v>-404.59399999999999</v>
      </c>
      <c r="AP185">
        <f t="shared" si="34"/>
        <v>10.140292121038277</v>
      </c>
      <c r="AT185">
        <v>12.145</v>
      </c>
      <c r="AU185">
        <v>-404.41899999999998</v>
      </c>
      <c r="AV185">
        <f t="shared" si="35"/>
        <v>10.032030877181651</v>
      </c>
      <c r="AZ185">
        <v>15.106</v>
      </c>
      <c r="BA185">
        <v>-404.58300000000003</v>
      </c>
      <c r="BB185">
        <f t="shared" si="36"/>
        <v>9.9736347895519462</v>
      </c>
      <c r="BF185">
        <v>24.869</v>
      </c>
      <c r="BG185">
        <v>-404.47800000000001</v>
      </c>
      <c r="BH185">
        <f t="shared" si="37"/>
        <v>9.7800807098663043</v>
      </c>
      <c r="BL185">
        <v>10.396000000000001</v>
      </c>
      <c r="BM185">
        <v>-404.55500000000001</v>
      </c>
      <c r="BN185">
        <f t="shared" si="38"/>
        <v>9.6674119659400723</v>
      </c>
      <c r="BR185">
        <v>21.835999999999999</v>
      </c>
      <c r="BS185">
        <v>-404.14299999999997</v>
      </c>
      <c r="BT185">
        <f t="shared" si="39"/>
        <v>9.022491235804905</v>
      </c>
      <c r="BU185">
        <f t="shared" si="43"/>
        <v>1.2000000000000455E-2</v>
      </c>
      <c r="BX185">
        <v>27.337</v>
      </c>
      <c r="BY185">
        <v>-401.98899999999998</v>
      </c>
      <c r="BZ185">
        <f t="shared" si="40"/>
        <v>7.0072877528105773</v>
      </c>
      <c r="CA185">
        <f t="shared" si="44"/>
        <v>-1.0999999999967258E-2</v>
      </c>
      <c r="CD185">
        <v>15.722</v>
      </c>
      <c r="CE185">
        <v>-403.08600000000001</v>
      </c>
      <c r="CF185">
        <f t="shared" si="41"/>
        <v>8.1077080416349485</v>
      </c>
      <c r="CG185">
        <f t="shared" si="45"/>
        <v>7.9999999999813554E-3</v>
      </c>
    </row>
    <row r="186" spans="28:85" x14ac:dyDescent="0.25">
      <c r="AB186">
        <v>17.373000000000001</v>
      </c>
      <c r="AC186">
        <v>-407.12400000000002</v>
      </c>
      <c r="AD186">
        <f t="shared" si="32"/>
        <v>11.5566350762884</v>
      </c>
      <c r="AH186">
        <v>11.962999999999999</v>
      </c>
      <c r="AI186">
        <v>-404.64100000000002</v>
      </c>
      <c r="AJ186">
        <f t="shared" si="33"/>
        <v>10.316040643680298</v>
      </c>
      <c r="AK186">
        <f t="shared" si="42"/>
        <v>10.316040643680298</v>
      </c>
      <c r="AN186">
        <v>11.484999999999999</v>
      </c>
      <c r="AO186">
        <v>-404.59500000000003</v>
      </c>
      <c r="AP186">
        <f t="shared" si="34"/>
        <v>10.140355121038278</v>
      </c>
      <c r="AT186">
        <v>12.211</v>
      </c>
      <c r="AU186">
        <v>-404.41699999999997</v>
      </c>
      <c r="AV186">
        <f t="shared" si="35"/>
        <v>10.032096877181651</v>
      </c>
      <c r="AZ186">
        <v>15.189</v>
      </c>
      <c r="BA186">
        <v>-404.58300000000003</v>
      </c>
      <c r="BB186">
        <f t="shared" si="36"/>
        <v>9.9737177895519462</v>
      </c>
      <c r="BF186">
        <v>25.004999999999999</v>
      </c>
      <c r="BG186">
        <v>-404.48099999999999</v>
      </c>
      <c r="BH186">
        <f t="shared" si="37"/>
        <v>9.7802167098663055</v>
      </c>
      <c r="BL186">
        <v>10.452999999999999</v>
      </c>
      <c r="BM186">
        <v>-404.548</v>
      </c>
      <c r="BN186">
        <f t="shared" si="38"/>
        <v>9.6674689659400723</v>
      </c>
      <c r="BR186">
        <v>21.954999999999998</v>
      </c>
      <c r="BS186">
        <v>-404.14</v>
      </c>
      <c r="BT186">
        <f t="shared" si="39"/>
        <v>9.0226102358049047</v>
      </c>
      <c r="BU186">
        <f t="shared" si="43"/>
        <v>1.4999999999986358E-2</v>
      </c>
      <c r="BX186">
        <v>27.488</v>
      </c>
      <c r="BY186">
        <v>-401.99099999999999</v>
      </c>
      <c r="BZ186">
        <f t="shared" si="40"/>
        <v>7.007438752810577</v>
      </c>
      <c r="CA186">
        <f t="shared" si="44"/>
        <v>-1.0999999999967258E-2</v>
      </c>
      <c r="CD186">
        <v>15.808</v>
      </c>
      <c r="CE186">
        <v>-403.08600000000001</v>
      </c>
      <c r="CF186">
        <f t="shared" si="41"/>
        <v>8.1077940416349481</v>
      </c>
      <c r="CG186">
        <f t="shared" si="45"/>
        <v>0</v>
      </c>
    </row>
    <row r="187" spans="28:85" x14ac:dyDescent="0.25">
      <c r="AB187">
        <v>17.466999999999999</v>
      </c>
      <c r="AC187">
        <v>-407.14800000000002</v>
      </c>
      <c r="AD187">
        <f t="shared" si="32"/>
        <v>11.556729076288399</v>
      </c>
      <c r="AH187">
        <v>12.028</v>
      </c>
      <c r="AI187">
        <v>-404.64100000000002</v>
      </c>
      <c r="AJ187">
        <f t="shared" si="33"/>
        <v>10.316105643680299</v>
      </c>
      <c r="AK187">
        <f t="shared" si="42"/>
        <v>10.316105643680299</v>
      </c>
      <c r="AN187">
        <v>11.547000000000001</v>
      </c>
      <c r="AO187">
        <v>-404.596</v>
      </c>
      <c r="AP187">
        <f t="shared" si="34"/>
        <v>10.140417121038277</v>
      </c>
      <c r="AT187">
        <v>12.276999999999999</v>
      </c>
      <c r="AU187">
        <v>-404.41500000000002</v>
      </c>
      <c r="AV187">
        <f t="shared" si="35"/>
        <v>10.032162877181651</v>
      </c>
      <c r="AZ187">
        <v>15.271000000000001</v>
      </c>
      <c r="BA187">
        <v>-404.58300000000003</v>
      </c>
      <c r="BB187">
        <f t="shared" si="36"/>
        <v>9.973799789551947</v>
      </c>
      <c r="BF187">
        <v>25.140999999999998</v>
      </c>
      <c r="BG187">
        <v>-404.48399999999998</v>
      </c>
      <c r="BH187">
        <f t="shared" si="37"/>
        <v>9.780352709866305</v>
      </c>
      <c r="BL187">
        <v>10.509</v>
      </c>
      <c r="BM187">
        <v>-404.54</v>
      </c>
      <c r="BN187">
        <f t="shared" si="38"/>
        <v>9.667524965940073</v>
      </c>
      <c r="BR187">
        <v>22.074000000000002</v>
      </c>
      <c r="BS187">
        <v>-404.137</v>
      </c>
      <c r="BT187">
        <f t="shared" si="39"/>
        <v>9.0227292358049045</v>
      </c>
      <c r="BU187">
        <f t="shared" si="43"/>
        <v>1.6999999999995907E-2</v>
      </c>
      <c r="BX187">
        <v>27.638000000000002</v>
      </c>
      <c r="BY187">
        <v>-401.99299999999999</v>
      </c>
      <c r="BZ187">
        <f t="shared" si="40"/>
        <v>7.0075887528105776</v>
      </c>
      <c r="CA187">
        <f t="shared" si="44"/>
        <v>-1.2999999999976808E-2</v>
      </c>
      <c r="CD187">
        <v>15.894</v>
      </c>
      <c r="CE187">
        <v>-403.08499999999998</v>
      </c>
      <c r="CF187">
        <f t="shared" si="41"/>
        <v>8.1078800416349477</v>
      </c>
      <c r="CG187">
        <f t="shared" si="45"/>
        <v>-6.9999999999481588E-3</v>
      </c>
    </row>
    <row r="188" spans="28:85" x14ac:dyDescent="0.25">
      <c r="AB188">
        <v>17.562000000000001</v>
      </c>
      <c r="AC188">
        <v>-407.16800000000001</v>
      </c>
      <c r="AD188">
        <f t="shared" si="32"/>
        <v>11.556824076288398</v>
      </c>
      <c r="AH188">
        <v>12.093</v>
      </c>
      <c r="AI188">
        <v>-404.64</v>
      </c>
      <c r="AJ188">
        <f t="shared" si="33"/>
        <v>10.316170643680298</v>
      </c>
      <c r="AK188">
        <f t="shared" si="42"/>
        <v>10.316170643680298</v>
      </c>
      <c r="AN188">
        <v>11.61</v>
      </c>
      <c r="AO188">
        <v>-404.596</v>
      </c>
      <c r="AP188">
        <f t="shared" si="34"/>
        <v>10.140480121038278</v>
      </c>
      <c r="AT188">
        <v>12.343999999999999</v>
      </c>
      <c r="AU188">
        <v>-404.41899999999998</v>
      </c>
      <c r="AV188">
        <f t="shared" si="35"/>
        <v>10.032229877181651</v>
      </c>
      <c r="AZ188">
        <v>15.353999999999999</v>
      </c>
      <c r="BA188">
        <v>-404.58199999999999</v>
      </c>
      <c r="BB188">
        <f t="shared" si="36"/>
        <v>9.9738827895519471</v>
      </c>
      <c r="BF188">
        <v>25.277000000000001</v>
      </c>
      <c r="BG188">
        <v>-404.48700000000002</v>
      </c>
      <c r="BH188">
        <f t="shared" si="37"/>
        <v>9.7804887098663045</v>
      </c>
      <c r="BL188">
        <v>10.566000000000001</v>
      </c>
      <c r="BM188">
        <v>-404.53300000000002</v>
      </c>
      <c r="BN188">
        <f t="shared" si="38"/>
        <v>9.667581965940073</v>
      </c>
      <c r="BR188">
        <v>22.193999999999999</v>
      </c>
      <c r="BS188">
        <v>-404.13499999999999</v>
      </c>
      <c r="BT188">
        <f t="shared" si="39"/>
        <v>9.0228492358049035</v>
      </c>
      <c r="BU188">
        <f t="shared" si="43"/>
        <v>1.5999999999962711E-2</v>
      </c>
      <c r="BX188">
        <v>27.788</v>
      </c>
      <c r="BY188">
        <v>-401.99599999999998</v>
      </c>
      <c r="BZ188">
        <f t="shared" si="40"/>
        <v>7.0077387528105772</v>
      </c>
      <c r="CA188">
        <f t="shared" si="44"/>
        <v>-1.6000000000019554E-2</v>
      </c>
      <c r="CD188">
        <v>15.98</v>
      </c>
      <c r="CE188">
        <v>-403.08499999999998</v>
      </c>
      <c r="CF188">
        <f t="shared" si="41"/>
        <v>8.1079660416349473</v>
      </c>
      <c r="CG188">
        <f t="shared" si="45"/>
        <v>-1.6000000000019554E-2</v>
      </c>
    </row>
    <row r="189" spans="28:85" x14ac:dyDescent="0.25">
      <c r="AB189">
        <v>17.655999999999999</v>
      </c>
      <c r="AC189">
        <v>-407.18400000000003</v>
      </c>
      <c r="AD189">
        <f t="shared" si="32"/>
        <v>11.556918076288399</v>
      </c>
      <c r="AH189">
        <v>12.157999999999999</v>
      </c>
      <c r="AI189">
        <v>-404.63900000000001</v>
      </c>
      <c r="AJ189">
        <f t="shared" si="33"/>
        <v>10.316235643680297</v>
      </c>
      <c r="AK189">
        <f t="shared" si="42"/>
        <v>10.316235643680299</v>
      </c>
      <c r="AN189">
        <v>11.672000000000001</v>
      </c>
      <c r="AO189">
        <v>-404.596</v>
      </c>
      <c r="AP189">
        <f t="shared" si="34"/>
        <v>10.140542121038278</v>
      </c>
      <c r="AT189">
        <v>12.41</v>
      </c>
      <c r="AU189">
        <v>-404.42500000000001</v>
      </c>
      <c r="AV189">
        <f t="shared" si="35"/>
        <v>10.032295877181651</v>
      </c>
      <c r="AZ189">
        <v>15.436</v>
      </c>
      <c r="BA189">
        <v>-404.58100000000002</v>
      </c>
      <c r="BB189">
        <f t="shared" si="36"/>
        <v>9.9739647895519461</v>
      </c>
      <c r="BF189">
        <v>25.413</v>
      </c>
      <c r="BG189">
        <v>-404.49099999999999</v>
      </c>
      <c r="BH189">
        <f t="shared" si="37"/>
        <v>9.7806247098663057</v>
      </c>
      <c r="BL189">
        <v>10.622999999999999</v>
      </c>
      <c r="BM189">
        <v>-404.52499999999998</v>
      </c>
      <c r="BN189">
        <f t="shared" si="38"/>
        <v>9.667638965940073</v>
      </c>
      <c r="BR189">
        <v>22.312999999999999</v>
      </c>
      <c r="BS189">
        <v>-404.13200000000001</v>
      </c>
      <c r="BT189">
        <f t="shared" si="39"/>
        <v>9.022968235804905</v>
      </c>
      <c r="BU189">
        <f t="shared" si="43"/>
        <v>1.4000000000010004E-2</v>
      </c>
      <c r="BX189">
        <v>27.937999999999999</v>
      </c>
      <c r="BY189">
        <v>-401.99799999999999</v>
      </c>
      <c r="BZ189">
        <f t="shared" si="40"/>
        <v>7.0078887528105778</v>
      </c>
      <c r="CA189">
        <f t="shared" si="44"/>
        <v>-1.8000000000029104E-2</v>
      </c>
      <c r="CD189">
        <v>16.065000000000001</v>
      </c>
      <c r="CE189">
        <v>-403.08699999999999</v>
      </c>
      <c r="CF189">
        <f t="shared" si="41"/>
        <v>8.1080510416349476</v>
      </c>
      <c r="CG189">
        <f t="shared" si="45"/>
        <v>-2.1000000000015007E-2</v>
      </c>
    </row>
    <row r="190" spans="28:85" x14ac:dyDescent="0.25">
      <c r="AB190">
        <v>17.751000000000001</v>
      </c>
      <c r="AC190">
        <v>-407.19400000000002</v>
      </c>
      <c r="AD190">
        <f t="shared" si="32"/>
        <v>11.557013076288399</v>
      </c>
      <c r="AH190">
        <v>12.223000000000001</v>
      </c>
      <c r="AI190">
        <v>-404.63900000000001</v>
      </c>
      <c r="AJ190">
        <f t="shared" si="33"/>
        <v>10.316300643680298</v>
      </c>
      <c r="AK190">
        <f t="shared" si="42"/>
        <v>10.316300643680298</v>
      </c>
      <c r="AN190">
        <v>11.734</v>
      </c>
      <c r="AO190">
        <v>-404.596</v>
      </c>
      <c r="AP190">
        <f t="shared" si="34"/>
        <v>10.140604121038278</v>
      </c>
      <c r="AT190">
        <v>12.476000000000001</v>
      </c>
      <c r="AU190">
        <v>-404.42899999999997</v>
      </c>
      <c r="AV190">
        <f t="shared" si="35"/>
        <v>10.032361877181652</v>
      </c>
      <c r="AZ190">
        <v>15.519</v>
      </c>
      <c r="BA190">
        <v>-404.58</v>
      </c>
      <c r="BB190">
        <f t="shared" si="36"/>
        <v>9.9740477895519462</v>
      </c>
      <c r="BF190">
        <v>25.547999999999998</v>
      </c>
      <c r="BG190">
        <v>-404.495</v>
      </c>
      <c r="BH190">
        <f t="shared" si="37"/>
        <v>9.7807597098663042</v>
      </c>
      <c r="BL190">
        <v>10.68</v>
      </c>
      <c r="BM190">
        <v>-404.51799999999997</v>
      </c>
      <c r="BN190">
        <f t="shared" si="38"/>
        <v>9.667695965940073</v>
      </c>
      <c r="BR190">
        <v>22.431999999999999</v>
      </c>
      <c r="BS190">
        <v>-404.12900000000002</v>
      </c>
      <c r="BT190">
        <f t="shared" si="39"/>
        <v>9.0230872358049048</v>
      </c>
      <c r="BU190">
        <f t="shared" si="43"/>
        <v>1.1000000000024102E-2</v>
      </c>
      <c r="BX190">
        <v>28.088000000000001</v>
      </c>
      <c r="BY190">
        <v>-402.00099999999998</v>
      </c>
      <c r="BZ190">
        <f t="shared" si="40"/>
        <v>7.0080387528105774</v>
      </c>
      <c r="CA190">
        <f t="shared" si="44"/>
        <v>-2.1000000000015007E-2</v>
      </c>
      <c r="CD190">
        <v>16.151</v>
      </c>
      <c r="CE190">
        <v>-403.09100000000001</v>
      </c>
      <c r="CF190">
        <f t="shared" si="41"/>
        <v>8.1081370416349472</v>
      </c>
      <c r="CG190">
        <f t="shared" si="45"/>
        <v>-2.1000000000015007E-2</v>
      </c>
    </row>
    <row r="191" spans="28:85" x14ac:dyDescent="0.25">
      <c r="AB191">
        <v>17.844999999999999</v>
      </c>
      <c r="AC191">
        <v>-407.2</v>
      </c>
      <c r="AD191">
        <f t="shared" si="32"/>
        <v>11.5571070762884</v>
      </c>
      <c r="AH191">
        <v>12.288</v>
      </c>
      <c r="AI191">
        <v>-404.63799999999998</v>
      </c>
      <c r="AJ191">
        <f t="shared" si="33"/>
        <v>10.316365643680298</v>
      </c>
      <c r="AK191">
        <f t="shared" si="42"/>
        <v>10.316365643680298</v>
      </c>
      <c r="AN191">
        <v>11.797000000000001</v>
      </c>
      <c r="AO191">
        <v>-404.59800000000001</v>
      </c>
      <c r="AP191">
        <f t="shared" si="34"/>
        <v>10.140667121038277</v>
      </c>
      <c r="AT191">
        <v>12.542999999999999</v>
      </c>
      <c r="AU191">
        <v>-404.43299999999999</v>
      </c>
      <c r="AV191">
        <f t="shared" si="35"/>
        <v>10.032428877181651</v>
      </c>
      <c r="AZ191">
        <v>15.601000000000001</v>
      </c>
      <c r="BA191">
        <v>-404.57799999999997</v>
      </c>
      <c r="BB191">
        <f t="shared" si="36"/>
        <v>9.974129789551947</v>
      </c>
      <c r="BF191">
        <v>25.684000000000001</v>
      </c>
      <c r="BG191">
        <v>-404.49799999999999</v>
      </c>
      <c r="BH191">
        <f t="shared" si="37"/>
        <v>9.7808957098663054</v>
      </c>
      <c r="BL191">
        <v>10.737</v>
      </c>
      <c r="BM191">
        <v>-404.51100000000002</v>
      </c>
      <c r="BN191">
        <f t="shared" si="38"/>
        <v>9.6677529659400729</v>
      </c>
      <c r="BR191">
        <v>22.552</v>
      </c>
      <c r="BS191">
        <v>-404.12700000000001</v>
      </c>
      <c r="BT191">
        <f t="shared" si="39"/>
        <v>9.0232072358049038</v>
      </c>
      <c r="BU191">
        <f t="shared" si="43"/>
        <v>9.0000000000145519E-3</v>
      </c>
      <c r="BX191">
        <v>28.239000000000001</v>
      </c>
      <c r="BY191">
        <v>-402.005</v>
      </c>
      <c r="BZ191">
        <f t="shared" si="40"/>
        <v>7.0081897528105772</v>
      </c>
      <c r="CA191">
        <f t="shared" si="44"/>
        <v>-2.4000000000000909E-2</v>
      </c>
      <c r="CD191">
        <v>16.236999999999998</v>
      </c>
      <c r="CE191">
        <v>-403.09500000000003</v>
      </c>
      <c r="CF191">
        <f t="shared" si="41"/>
        <v>8.1082230416349486</v>
      </c>
      <c r="CG191">
        <f t="shared" si="45"/>
        <v>-2.1000000000015007E-2</v>
      </c>
    </row>
    <row r="192" spans="28:85" x14ac:dyDescent="0.25">
      <c r="AB192">
        <v>17.940000000000001</v>
      </c>
      <c r="AC192">
        <v>-407.19499999999999</v>
      </c>
      <c r="AD192">
        <f t="shared" si="32"/>
        <v>11.5572020762884</v>
      </c>
      <c r="AH192">
        <v>12.353</v>
      </c>
      <c r="AI192">
        <v>-404.63799999999998</v>
      </c>
      <c r="AJ192">
        <f t="shared" si="33"/>
        <v>10.316430643680299</v>
      </c>
      <c r="AK192">
        <f t="shared" si="42"/>
        <v>10.316430643680297</v>
      </c>
      <c r="AN192">
        <v>11.859</v>
      </c>
      <c r="AO192">
        <v>-404.59899999999999</v>
      </c>
      <c r="AP192">
        <f t="shared" si="34"/>
        <v>10.140729121038278</v>
      </c>
      <c r="AT192">
        <v>12.609</v>
      </c>
      <c r="AU192">
        <v>-404.435</v>
      </c>
      <c r="AV192">
        <f t="shared" si="35"/>
        <v>10.032494877181652</v>
      </c>
      <c r="AZ192">
        <v>15.683999999999999</v>
      </c>
      <c r="BA192">
        <v>-404.57499999999999</v>
      </c>
      <c r="BB192">
        <f t="shared" si="36"/>
        <v>9.974212789551947</v>
      </c>
      <c r="BF192">
        <v>25.82</v>
      </c>
      <c r="BG192">
        <v>-404.50099999999998</v>
      </c>
      <c r="BH192">
        <f t="shared" si="37"/>
        <v>9.7810317098663049</v>
      </c>
      <c r="BL192">
        <v>10.794</v>
      </c>
      <c r="BM192">
        <v>-404.50400000000002</v>
      </c>
      <c r="BN192">
        <f t="shared" si="38"/>
        <v>9.6678099659400729</v>
      </c>
      <c r="BR192">
        <v>22.670999999999999</v>
      </c>
      <c r="BS192">
        <v>-404.12599999999998</v>
      </c>
      <c r="BT192">
        <f t="shared" si="39"/>
        <v>9.0233262358049036</v>
      </c>
      <c r="BU192">
        <f t="shared" si="43"/>
        <v>4.9999999999954525E-3</v>
      </c>
      <c r="BX192">
        <v>28.388999999999999</v>
      </c>
      <c r="BY192">
        <v>-402.00900000000001</v>
      </c>
      <c r="BZ192">
        <f t="shared" si="40"/>
        <v>7.0083397528105777</v>
      </c>
      <c r="CA192">
        <f t="shared" si="44"/>
        <v>-2.6999999999986812E-2</v>
      </c>
      <c r="CD192">
        <v>16.323</v>
      </c>
      <c r="CE192">
        <v>-403.09899999999999</v>
      </c>
      <c r="CF192">
        <f t="shared" si="41"/>
        <v>8.1083090416349481</v>
      </c>
      <c r="CG192">
        <f t="shared" si="45"/>
        <v>-2.1000000000015007E-2</v>
      </c>
    </row>
    <row r="193" spans="28:85" x14ac:dyDescent="0.25">
      <c r="AB193">
        <v>18.033999999999999</v>
      </c>
      <c r="AC193">
        <v>-407.178</v>
      </c>
      <c r="AD193">
        <f t="shared" si="32"/>
        <v>11.557296076288399</v>
      </c>
      <c r="AH193">
        <v>12.417999999999999</v>
      </c>
      <c r="AI193">
        <v>-404.637</v>
      </c>
      <c r="AJ193">
        <f t="shared" si="33"/>
        <v>10.316495643680298</v>
      </c>
      <c r="AK193">
        <f t="shared" si="42"/>
        <v>10.316495643680298</v>
      </c>
      <c r="AN193">
        <v>11.922000000000001</v>
      </c>
      <c r="AO193">
        <v>-404.60199999999998</v>
      </c>
      <c r="AP193">
        <f t="shared" si="34"/>
        <v>10.140792121038277</v>
      </c>
      <c r="AT193">
        <v>12.675000000000001</v>
      </c>
      <c r="AU193">
        <v>-404.43599999999998</v>
      </c>
      <c r="AV193">
        <f t="shared" si="35"/>
        <v>10.03256087718165</v>
      </c>
      <c r="AZ193">
        <v>15.766</v>
      </c>
      <c r="BA193">
        <v>-404.57600000000002</v>
      </c>
      <c r="BB193">
        <f t="shared" si="36"/>
        <v>9.974294789551946</v>
      </c>
      <c r="BF193">
        <v>25.956</v>
      </c>
      <c r="BG193">
        <v>-404.50099999999998</v>
      </c>
      <c r="BH193">
        <f t="shared" si="37"/>
        <v>9.7811677098663043</v>
      </c>
      <c r="BL193">
        <v>10.85</v>
      </c>
      <c r="BM193">
        <v>-404.50099999999998</v>
      </c>
      <c r="BN193">
        <f t="shared" si="38"/>
        <v>9.6678659659400719</v>
      </c>
      <c r="BR193">
        <v>22.79</v>
      </c>
      <c r="BS193">
        <v>-404.12599999999998</v>
      </c>
      <c r="BT193">
        <f t="shared" si="39"/>
        <v>9.0234452358049051</v>
      </c>
      <c r="BU193">
        <f t="shared" si="43"/>
        <v>1.0000000000331966E-3</v>
      </c>
      <c r="BX193">
        <v>28.539000000000001</v>
      </c>
      <c r="BY193">
        <v>-402.01400000000001</v>
      </c>
      <c r="BZ193">
        <f t="shared" si="40"/>
        <v>7.0084897528105774</v>
      </c>
      <c r="CA193">
        <f t="shared" si="44"/>
        <v>-2.8000000000020009E-2</v>
      </c>
      <c r="CD193">
        <v>16.408999999999999</v>
      </c>
      <c r="CE193">
        <v>-403.10199999999998</v>
      </c>
      <c r="CF193">
        <f t="shared" si="41"/>
        <v>8.1083950416349477</v>
      </c>
      <c r="CG193">
        <f t="shared" si="45"/>
        <v>-2.1000000000015007E-2</v>
      </c>
    </row>
    <row r="194" spans="28:85" x14ac:dyDescent="0.25">
      <c r="AB194">
        <v>18.128</v>
      </c>
      <c r="AC194">
        <v>-407.17</v>
      </c>
      <c r="AD194">
        <f t="shared" si="32"/>
        <v>11.557390076288399</v>
      </c>
      <c r="AH194">
        <v>12.483000000000001</v>
      </c>
      <c r="AI194">
        <v>-404.63600000000002</v>
      </c>
      <c r="AJ194">
        <f t="shared" si="33"/>
        <v>10.316560643680297</v>
      </c>
      <c r="AK194">
        <f t="shared" si="42"/>
        <v>10.316560643680299</v>
      </c>
      <c r="AN194">
        <v>11.984</v>
      </c>
      <c r="AO194">
        <v>-404.60500000000002</v>
      </c>
      <c r="AP194">
        <f t="shared" si="34"/>
        <v>10.140854121038277</v>
      </c>
      <c r="AT194">
        <v>12.742000000000001</v>
      </c>
      <c r="AU194">
        <v>-404.43599999999998</v>
      </c>
      <c r="AV194">
        <f t="shared" si="35"/>
        <v>10.032627877181651</v>
      </c>
      <c r="AZ194">
        <v>15.849</v>
      </c>
      <c r="BA194">
        <v>-404.57600000000002</v>
      </c>
      <c r="BB194">
        <f t="shared" si="36"/>
        <v>9.9743777895519461</v>
      </c>
      <c r="BF194">
        <v>26.091999999999999</v>
      </c>
      <c r="BG194">
        <v>-404.50299999999999</v>
      </c>
      <c r="BH194">
        <f t="shared" si="37"/>
        <v>9.7813037098663056</v>
      </c>
      <c r="BL194">
        <v>10.907</v>
      </c>
      <c r="BM194">
        <v>-404.49799999999999</v>
      </c>
      <c r="BN194">
        <f t="shared" si="38"/>
        <v>9.6679229659400718</v>
      </c>
      <c r="BR194">
        <v>22.91</v>
      </c>
      <c r="BS194">
        <v>-404.12599999999998</v>
      </c>
      <c r="BT194">
        <f t="shared" si="39"/>
        <v>9.0235652358049041</v>
      </c>
      <c r="BU194">
        <f t="shared" si="43"/>
        <v>-2.0000000000095497E-3</v>
      </c>
      <c r="BX194">
        <v>28.689</v>
      </c>
      <c r="BY194">
        <v>-402.02</v>
      </c>
      <c r="BZ194">
        <f t="shared" si="40"/>
        <v>7.0086397528105771</v>
      </c>
      <c r="CA194">
        <f t="shared" si="44"/>
        <v>-2.4999999999977263E-2</v>
      </c>
      <c r="CD194">
        <v>16.495000000000001</v>
      </c>
      <c r="CE194">
        <v>-403.10599999999999</v>
      </c>
      <c r="CF194">
        <f t="shared" si="41"/>
        <v>8.1084810416349473</v>
      </c>
      <c r="CG194">
        <f t="shared" si="45"/>
        <v>-2.1000000000015007E-2</v>
      </c>
    </row>
    <row r="195" spans="28:85" x14ac:dyDescent="0.25">
      <c r="AB195">
        <v>18.222999999999999</v>
      </c>
      <c r="AC195">
        <v>-407.166</v>
      </c>
      <c r="AD195">
        <f t="shared" ref="AD195:AD258" si="46">11.5847620762884+(-45.5+AB195)/1000</f>
        <v>11.557485076288399</v>
      </c>
      <c r="AH195">
        <v>12.548</v>
      </c>
      <c r="AI195">
        <v>-404.63499999999999</v>
      </c>
      <c r="AJ195">
        <f t="shared" ref="AJ195:AJ258" si="47">$V$6+(-52.5+AH195)/1000</f>
        <v>10.316625643680299</v>
      </c>
      <c r="AK195">
        <f t="shared" si="42"/>
        <v>10.316625643680299</v>
      </c>
      <c r="AN195">
        <v>12.045999999999999</v>
      </c>
      <c r="AO195">
        <v>-404.608</v>
      </c>
      <c r="AP195">
        <f t="shared" ref="AP195:AP258" si="48">$V$7+(-29.6+AN195)/1000</f>
        <v>10.140916121038277</v>
      </c>
      <c r="AT195">
        <v>12.808</v>
      </c>
      <c r="AU195">
        <v>-404.43400000000003</v>
      </c>
      <c r="AV195">
        <f t="shared" ref="AV195:AV258" si="49">$V$8+(-38.65+AT195)/1000</f>
        <v>10.03269387718165</v>
      </c>
      <c r="AZ195">
        <v>15.930999999999999</v>
      </c>
      <c r="BA195">
        <v>-404.57600000000002</v>
      </c>
      <c r="BB195">
        <f t="shared" ref="BB195:BB258" si="50">$V$9+(-56.5+AZ195)/1000</f>
        <v>9.9744597895519469</v>
      </c>
      <c r="BF195">
        <v>26.228000000000002</v>
      </c>
      <c r="BG195">
        <v>-404.50200000000001</v>
      </c>
      <c r="BH195">
        <f t="shared" ref="BH195:BH258" si="51">$V$11+(-34.5+BF195)/1000</f>
        <v>9.7814397098663051</v>
      </c>
      <c r="BL195">
        <v>10.964</v>
      </c>
      <c r="BM195">
        <v>-404.495</v>
      </c>
      <c r="BN195">
        <f t="shared" ref="BN195:BN258" si="52">$V$12+(-19+BL195)/1000</f>
        <v>9.6679799659400718</v>
      </c>
      <c r="BR195">
        <v>23.029</v>
      </c>
      <c r="BS195">
        <v>-404.12700000000001</v>
      </c>
      <c r="BT195">
        <f t="shared" ref="BT195:BT258" si="53">$V$14+(-87+BR195)/1000</f>
        <v>9.0236842358049039</v>
      </c>
      <c r="BU195">
        <f t="shared" si="43"/>
        <v>-4.0000000000190994E-3</v>
      </c>
      <c r="BX195">
        <v>28.838999999999999</v>
      </c>
      <c r="BY195">
        <v>-402.02499999999998</v>
      </c>
      <c r="BZ195">
        <f t="shared" ref="BZ195:BZ258" si="54">$V$15+(-57.8+BX195)/1000</f>
        <v>7.0087897528105776</v>
      </c>
      <c r="CA195">
        <f t="shared" si="44"/>
        <v>-2.199999999999136E-2</v>
      </c>
      <c r="CD195">
        <v>16.581</v>
      </c>
      <c r="CE195">
        <v>-403.108</v>
      </c>
      <c r="CF195">
        <f t="shared" ref="CF195:CF258" si="55">$V$13+(-65.8+CD195)/1000</f>
        <v>8.1085670416349469</v>
      </c>
      <c r="CG195">
        <f t="shared" si="45"/>
        <v>-1.6999999999995907E-2</v>
      </c>
    </row>
    <row r="196" spans="28:85" x14ac:dyDescent="0.25">
      <c r="AB196">
        <v>18.317</v>
      </c>
      <c r="AC196">
        <v>-407.166</v>
      </c>
      <c r="AD196">
        <f t="shared" si="46"/>
        <v>11.557579076288398</v>
      </c>
      <c r="AH196">
        <v>12.613</v>
      </c>
      <c r="AI196">
        <v>-404.63400000000001</v>
      </c>
      <c r="AJ196">
        <f t="shared" si="47"/>
        <v>10.316690643680298</v>
      </c>
      <c r="AK196">
        <f t="shared" si="42"/>
        <v>10.316690643680298</v>
      </c>
      <c r="AN196">
        <v>12.109</v>
      </c>
      <c r="AO196">
        <v>-404.613</v>
      </c>
      <c r="AP196">
        <f t="shared" si="48"/>
        <v>10.140979121038278</v>
      </c>
      <c r="AT196">
        <v>12.875</v>
      </c>
      <c r="AU196">
        <v>-404.43400000000003</v>
      </c>
      <c r="AV196">
        <f t="shared" si="49"/>
        <v>10.032760877181651</v>
      </c>
      <c r="AZ196">
        <v>16.013999999999999</v>
      </c>
      <c r="BA196">
        <v>-404.57600000000002</v>
      </c>
      <c r="BB196">
        <f t="shared" si="50"/>
        <v>9.974542789551947</v>
      </c>
      <c r="BF196">
        <v>26.364000000000001</v>
      </c>
      <c r="BG196">
        <v>-404.50200000000001</v>
      </c>
      <c r="BH196">
        <f t="shared" si="51"/>
        <v>9.7815757098663045</v>
      </c>
      <c r="BL196">
        <v>11.021000000000001</v>
      </c>
      <c r="BM196">
        <v>-404.49400000000003</v>
      </c>
      <c r="BN196">
        <f t="shared" si="52"/>
        <v>9.6680369659400718</v>
      </c>
      <c r="BR196">
        <v>23.148</v>
      </c>
      <c r="BS196">
        <v>-404.12799999999999</v>
      </c>
      <c r="BT196">
        <f t="shared" si="53"/>
        <v>9.0238032358049036</v>
      </c>
      <c r="BU196">
        <f t="shared" si="43"/>
        <v>-4.9999999999954525E-3</v>
      </c>
      <c r="BX196">
        <v>28.99</v>
      </c>
      <c r="BY196">
        <v>-402.029</v>
      </c>
      <c r="BZ196">
        <f t="shared" si="54"/>
        <v>7.0089407528105774</v>
      </c>
      <c r="CA196">
        <f t="shared" si="44"/>
        <v>-1.5999999999962711E-2</v>
      </c>
      <c r="CD196">
        <v>16.667000000000002</v>
      </c>
      <c r="CE196">
        <v>-403.10700000000003</v>
      </c>
      <c r="CF196">
        <f t="shared" si="55"/>
        <v>8.1086530416349483</v>
      </c>
      <c r="CG196">
        <f t="shared" si="45"/>
        <v>-9.9999999999909051E-3</v>
      </c>
    </row>
    <row r="197" spans="28:85" x14ac:dyDescent="0.25">
      <c r="AB197">
        <v>18.411999999999999</v>
      </c>
      <c r="AC197">
        <v>-407.16899999999998</v>
      </c>
      <c r="AD197">
        <f t="shared" si="46"/>
        <v>11.5576740762884</v>
      </c>
      <c r="AH197">
        <v>12.678000000000001</v>
      </c>
      <c r="AI197">
        <v>-404.63299999999998</v>
      </c>
      <c r="AJ197">
        <f t="shared" si="47"/>
        <v>10.316755643680299</v>
      </c>
      <c r="AK197">
        <f t="shared" si="42"/>
        <v>10.316755643680297</v>
      </c>
      <c r="AN197">
        <v>12.170999999999999</v>
      </c>
      <c r="AO197">
        <v>-404.62</v>
      </c>
      <c r="AP197">
        <f t="shared" si="48"/>
        <v>10.141041121038278</v>
      </c>
      <c r="AT197">
        <v>12.941000000000001</v>
      </c>
      <c r="AU197">
        <v>-404.44099999999997</v>
      </c>
      <c r="AV197">
        <f t="shared" si="49"/>
        <v>10.03282687718165</v>
      </c>
      <c r="AZ197">
        <v>16.097000000000001</v>
      </c>
      <c r="BA197">
        <v>-404.57600000000002</v>
      </c>
      <c r="BB197">
        <f t="shared" si="50"/>
        <v>9.974625789551947</v>
      </c>
      <c r="BF197">
        <v>26.5</v>
      </c>
      <c r="BG197">
        <v>-404.50200000000001</v>
      </c>
      <c r="BH197">
        <f t="shared" si="51"/>
        <v>9.7817117098663058</v>
      </c>
      <c r="BL197">
        <v>11.077999999999999</v>
      </c>
      <c r="BM197">
        <v>-404.49200000000002</v>
      </c>
      <c r="BN197">
        <f t="shared" si="52"/>
        <v>9.6680939659400718</v>
      </c>
      <c r="BR197">
        <v>23.268000000000001</v>
      </c>
      <c r="BS197">
        <v>-404.12900000000002</v>
      </c>
      <c r="BT197">
        <f t="shared" si="53"/>
        <v>9.0239232358049044</v>
      </c>
      <c r="BU197">
        <f t="shared" si="43"/>
        <v>-4.9999999999954525E-3</v>
      </c>
      <c r="BX197">
        <v>29.14</v>
      </c>
      <c r="BY197">
        <v>-402.03</v>
      </c>
      <c r="BZ197">
        <f t="shared" si="54"/>
        <v>7.009090752810577</v>
      </c>
      <c r="CA197">
        <f t="shared" si="44"/>
        <v>-7.0000000000050022E-3</v>
      </c>
      <c r="CD197">
        <v>16.753</v>
      </c>
      <c r="CE197">
        <v>-403.10700000000003</v>
      </c>
      <c r="CF197">
        <f t="shared" si="55"/>
        <v>8.1087390416349479</v>
      </c>
      <c r="CG197">
        <f t="shared" si="45"/>
        <v>-2.9999999999859028E-3</v>
      </c>
    </row>
    <row r="198" spans="28:85" x14ac:dyDescent="0.25">
      <c r="AB198">
        <v>18.506</v>
      </c>
      <c r="AC198">
        <v>-407.17599999999999</v>
      </c>
      <c r="AD198">
        <f t="shared" si="46"/>
        <v>11.557768076288399</v>
      </c>
      <c r="AH198">
        <v>12.743</v>
      </c>
      <c r="AI198">
        <v>-404.63200000000001</v>
      </c>
      <c r="AJ198">
        <f t="shared" si="47"/>
        <v>10.316820643680298</v>
      </c>
      <c r="AK198">
        <f t="shared" ref="AK198:AK261" si="56">AVERAGE(AJ195:AJ201)</f>
        <v>10.316820643680298</v>
      </c>
      <c r="AN198">
        <v>12.234</v>
      </c>
      <c r="AO198">
        <v>-404.62599999999998</v>
      </c>
      <c r="AP198">
        <f t="shared" si="48"/>
        <v>10.141104121038277</v>
      </c>
      <c r="AT198">
        <v>13.007</v>
      </c>
      <c r="AU198">
        <v>-404.44900000000001</v>
      </c>
      <c r="AV198">
        <f t="shared" si="49"/>
        <v>10.03289287718165</v>
      </c>
      <c r="AZ198">
        <v>16.178999999999998</v>
      </c>
      <c r="BA198">
        <v>-404.57600000000002</v>
      </c>
      <c r="BB198">
        <f t="shared" si="50"/>
        <v>9.974707789551946</v>
      </c>
      <c r="BF198">
        <v>26.635999999999999</v>
      </c>
      <c r="BG198">
        <v>-404.50200000000001</v>
      </c>
      <c r="BH198">
        <f t="shared" si="51"/>
        <v>9.7818477098663053</v>
      </c>
      <c r="BL198">
        <v>11.134</v>
      </c>
      <c r="BM198">
        <v>-404.49099999999999</v>
      </c>
      <c r="BN198">
        <f t="shared" si="52"/>
        <v>9.6681499659400725</v>
      </c>
      <c r="BR198">
        <v>23.387</v>
      </c>
      <c r="BS198">
        <v>-404.13</v>
      </c>
      <c r="BT198">
        <f t="shared" si="53"/>
        <v>9.0240422358049042</v>
      </c>
      <c r="BU198">
        <f t="shared" ref="BU198:BU261" si="57">BS201-BS195</f>
        <v>-2.0000000000095497E-3</v>
      </c>
      <c r="BX198">
        <v>29.29</v>
      </c>
      <c r="BY198">
        <v>-402.03100000000001</v>
      </c>
      <c r="BZ198">
        <f t="shared" si="54"/>
        <v>7.0092407528105776</v>
      </c>
      <c r="CA198">
        <f t="shared" ref="CA198:CA261" si="58">BY201-BY195</f>
        <v>9.9999999997635314E-4</v>
      </c>
      <c r="CD198">
        <v>16.838999999999999</v>
      </c>
      <c r="CE198">
        <v>-403.10700000000003</v>
      </c>
      <c r="CF198">
        <f t="shared" si="55"/>
        <v>8.1088250416349474</v>
      </c>
      <c r="CG198">
        <f t="shared" si="45"/>
        <v>3.999999999962256E-3</v>
      </c>
    </row>
    <row r="199" spans="28:85" x14ac:dyDescent="0.25">
      <c r="AB199">
        <v>18.600999999999999</v>
      </c>
      <c r="AC199">
        <v>-407.17099999999999</v>
      </c>
      <c r="AD199">
        <f t="shared" si="46"/>
        <v>11.557863076288399</v>
      </c>
      <c r="AH199">
        <v>12.808</v>
      </c>
      <c r="AI199">
        <v>-404.63</v>
      </c>
      <c r="AJ199">
        <f t="shared" si="47"/>
        <v>10.316885643680298</v>
      </c>
      <c r="AK199">
        <f t="shared" si="56"/>
        <v>10.316885643680298</v>
      </c>
      <c r="AN199">
        <v>12.295999999999999</v>
      </c>
      <c r="AO199">
        <v>-404.63200000000001</v>
      </c>
      <c r="AP199">
        <f t="shared" si="48"/>
        <v>10.141166121038278</v>
      </c>
      <c r="AT199">
        <v>13.074</v>
      </c>
      <c r="AU199">
        <v>-404.46</v>
      </c>
      <c r="AV199">
        <f t="shared" si="49"/>
        <v>10.032959877181652</v>
      </c>
      <c r="AZ199">
        <v>16.262</v>
      </c>
      <c r="BA199">
        <v>-404.57900000000001</v>
      </c>
      <c r="BB199">
        <f t="shared" si="50"/>
        <v>9.9747907895519461</v>
      </c>
      <c r="BF199">
        <v>26.771999999999998</v>
      </c>
      <c r="BG199">
        <v>-404.50099999999998</v>
      </c>
      <c r="BH199">
        <f t="shared" si="51"/>
        <v>9.7819837098663047</v>
      </c>
      <c r="BL199">
        <v>11.191000000000001</v>
      </c>
      <c r="BM199">
        <v>-404.48899999999998</v>
      </c>
      <c r="BN199">
        <f t="shared" si="52"/>
        <v>9.6682069659400725</v>
      </c>
      <c r="BR199">
        <v>23.506</v>
      </c>
      <c r="BS199">
        <v>-404.13099999999997</v>
      </c>
      <c r="BT199">
        <f t="shared" si="53"/>
        <v>9.0241612358049039</v>
      </c>
      <c r="BU199">
        <f t="shared" si="57"/>
        <v>0</v>
      </c>
      <c r="BX199">
        <v>29.44</v>
      </c>
      <c r="BY199">
        <v>-402.03</v>
      </c>
      <c r="BZ199">
        <f t="shared" si="54"/>
        <v>7.0093907528105772</v>
      </c>
      <c r="CA199">
        <f t="shared" si="58"/>
        <v>7.0000000000050022E-3</v>
      </c>
      <c r="CD199">
        <v>16.925000000000001</v>
      </c>
      <c r="CE199">
        <v>-403.10599999999999</v>
      </c>
      <c r="CF199">
        <f t="shared" si="55"/>
        <v>8.108911041634947</v>
      </c>
      <c r="CG199">
        <f t="shared" si="45"/>
        <v>9.9999999999909051E-3</v>
      </c>
    </row>
    <row r="200" spans="28:85" x14ac:dyDescent="0.25">
      <c r="AB200">
        <v>18.695</v>
      </c>
      <c r="AC200">
        <v>-407.16199999999998</v>
      </c>
      <c r="AD200">
        <f t="shared" si="46"/>
        <v>11.5579570762884</v>
      </c>
      <c r="AH200">
        <v>12.872999999999999</v>
      </c>
      <c r="AI200">
        <v>-404.62900000000002</v>
      </c>
      <c r="AJ200">
        <f t="shared" si="47"/>
        <v>10.316950643680299</v>
      </c>
      <c r="AK200">
        <f t="shared" si="56"/>
        <v>10.316950643680299</v>
      </c>
      <c r="AN200">
        <v>12.359</v>
      </c>
      <c r="AO200">
        <v>-404.637</v>
      </c>
      <c r="AP200">
        <f t="shared" si="48"/>
        <v>10.141229121038277</v>
      </c>
      <c r="AT200">
        <v>13.14</v>
      </c>
      <c r="AU200">
        <v>-404.471</v>
      </c>
      <c r="AV200">
        <f t="shared" si="49"/>
        <v>10.03302587718165</v>
      </c>
      <c r="AZ200">
        <v>16.344000000000001</v>
      </c>
      <c r="BA200">
        <v>-404.58300000000003</v>
      </c>
      <c r="BB200">
        <f t="shared" si="50"/>
        <v>9.9748727895519469</v>
      </c>
      <c r="BF200">
        <v>26.907</v>
      </c>
      <c r="BG200">
        <v>-404.49900000000002</v>
      </c>
      <c r="BH200">
        <f t="shared" si="51"/>
        <v>9.7821187098663049</v>
      </c>
      <c r="BL200">
        <v>11.247999999999999</v>
      </c>
      <c r="BM200">
        <v>-404.488</v>
      </c>
      <c r="BN200">
        <f t="shared" si="52"/>
        <v>9.6682639659400724</v>
      </c>
      <c r="BR200">
        <v>23.626000000000001</v>
      </c>
      <c r="BS200">
        <v>-404.13099999999997</v>
      </c>
      <c r="BT200">
        <f t="shared" si="53"/>
        <v>9.0242812358049047</v>
      </c>
      <c r="BU200">
        <f t="shared" si="57"/>
        <v>2.0000000000095497E-3</v>
      </c>
      <c r="BX200">
        <v>29.59</v>
      </c>
      <c r="BY200">
        <v>-402.02699999999999</v>
      </c>
      <c r="BZ200">
        <f t="shared" si="54"/>
        <v>7.0095407528105778</v>
      </c>
      <c r="CA200">
        <f t="shared" si="58"/>
        <v>8.9999999999577085E-3</v>
      </c>
      <c r="CD200">
        <v>17.010000000000002</v>
      </c>
      <c r="CE200">
        <v>-403.10599999999999</v>
      </c>
      <c r="CF200">
        <f t="shared" si="55"/>
        <v>8.1089960416349474</v>
      </c>
      <c r="CG200">
        <f t="shared" si="45"/>
        <v>1.6999999999995907E-2</v>
      </c>
    </row>
    <row r="201" spans="28:85" x14ac:dyDescent="0.25">
      <c r="AB201">
        <v>18.789000000000001</v>
      </c>
      <c r="AC201">
        <v>-407.149</v>
      </c>
      <c r="AD201">
        <f t="shared" si="46"/>
        <v>11.558051076288399</v>
      </c>
      <c r="AH201">
        <v>12.938000000000001</v>
      </c>
      <c r="AI201">
        <v>-404.62799999999999</v>
      </c>
      <c r="AJ201">
        <f t="shared" si="47"/>
        <v>10.317015643680298</v>
      </c>
      <c r="AK201">
        <f t="shared" si="56"/>
        <v>10.317015643680298</v>
      </c>
      <c r="AN201">
        <v>12.420999999999999</v>
      </c>
      <c r="AO201">
        <v>-404.64100000000002</v>
      </c>
      <c r="AP201">
        <f t="shared" si="48"/>
        <v>10.141291121038277</v>
      </c>
      <c r="AT201">
        <v>13.206</v>
      </c>
      <c r="AU201">
        <v>-404.48500000000001</v>
      </c>
      <c r="AV201">
        <f t="shared" si="49"/>
        <v>10.033091877181651</v>
      </c>
      <c r="AZ201">
        <v>16.427</v>
      </c>
      <c r="BA201">
        <v>-404.58699999999999</v>
      </c>
      <c r="BB201">
        <f t="shared" si="50"/>
        <v>9.9749557895519469</v>
      </c>
      <c r="BF201">
        <v>27.042999999999999</v>
      </c>
      <c r="BG201">
        <v>-404.49700000000001</v>
      </c>
      <c r="BH201">
        <f t="shared" si="51"/>
        <v>9.7822547098663044</v>
      </c>
      <c r="BL201">
        <v>11.305</v>
      </c>
      <c r="BM201">
        <v>-404.48700000000002</v>
      </c>
      <c r="BN201">
        <f t="shared" si="52"/>
        <v>9.6683209659400724</v>
      </c>
      <c r="BR201">
        <v>23.745000000000001</v>
      </c>
      <c r="BS201">
        <v>-404.12900000000002</v>
      </c>
      <c r="BT201">
        <f t="shared" si="53"/>
        <v>9.0244002358049045</v>
      </c>
      <c r="BU201">
        <f t="shared" si="57"/>
        <v>5.9999999999718057E-3</v>
      </c>
      <c r="BX201">
        <v>29.741</v>
      </c>
      <c r="BY201">
        <v>-402.024</v>
      </c>
      <c r="BZ201">
        <f t="shared" si="54"/>
        <v>7.0096917528105775</v>
      </c>
      <c r="CA201">
        <f t="shared" si="58"/>
        <v>9.9999999999909051E-3</v>
      </c>
      <c r="CD201">
        <v>17.096</v>
      </c>
      <c r="CE201">
        <v>-403.10399999999998</v>
      </c>
      <c r="CF201">
        <f t="shared" si="55"/>
        <v>8.1090820416349469</v>
      </c>
      <c r="CG201">
        <f t="shared" ref="CG201:CG264" si="59">CE207-CE195</f>
        <v>1.4000000000010004E-2</v>
      </c>
    </row>
    <row r="202" spans="28:85" x14ac:dyDescent="0.25">
      <c r="AB202">
        <v>18.884</v>
      </c>
      <c r="AC202">
        <v>-407.13099999999997</v>
      </c>
      <c r="AD202">
        <f t="shared" si="46"/>
        <v>11.558146076288399</v>
      </c>
      <c r="AH202">
        <v>13.003</v>
      </c>
      <c r="AI202">
        <v>-404.62700000000001</v>
      </c>
      <c r="AJ202">
        <f t="shared" si="47"/>
        <v>10.317080643680297</v>
      </c>
      <c r="AK202">
        <f t="shared" si="56"/>
        <v>10.317080643680299</v>
      </c>
      <c r="AN202">
        <v>12.483000000000001</v>
      </c>
      <c r="AO202">
        <v>-404.64499999999998</v>
      </c>
      <c r="AP202">
        <f t="shared" si="48"/>
        <v>10.141353121038277</v>
      </c>
      <c r="AT202">
        <v>13.273</v>
      </c>
      <c r="AU202">
        <v>-404.5</v>
      </c>
      <c r="AV202">
        <f t="shared" si="49"/>
        <v>10.03315887718165</v>
      </c>
      <c r="AZ202">
        <v>16.509</v>
      </c>
      <c r="BA202">
        <v>-404.59100000000001</v>
      </c>
      <c r="BB202">
        <f t="shared" si="50"/>
        <v>9.975037789551946</v>
      </c>
      <c r="BF202">
        <v>27.178999999999998</v>
      </c>
      <c r="BG202">
        <v>-404.49700000000001</v>
      </c>
      <c r="BH202">
        <f t="shared" si="51"/>
        <v>9.7823907098663057</v>
      </c>
      <c r="BL202">
        <v>11.362</v>
      </c>
      <c r="BM202">
        <v>-404.48599999999999</v>
      </c>
      <c r="BN202">
        <f t="shared" si="52"/>
        <v>9.6683779659400724</v>
      </c>
      <c r="BR202">
        <v>23.864000000000001</v>
      </c>
      <c r="BS202">
        <v>-404.12799999999999</v>
      </c>
      <c r="BT202">
        <f t="shared" si="53"/>
        <v>9.0245192358049042</v>
      </c>
      <c r="BU202">
        <f t="shared" si="57"/>
        <v>1.0999999999967258E-2</v>
      </c>
      <c r="BX202">
        <v>29.890999999999998</v>
      </c>
      <c r="BY202">
        <v>-402.02199999999999</v>
      </c>
      <c r="BZ202">
        <f t="shared" si="54"/>
        <v>7.0098417528105772</v>
      </c>
      <c r="CA202">
        <f t="shared" si="58"/>
        <v>8.9999999999577085E-3</v>
      </c>
      <c r="CD202">
        <v>17.181999999999999</v>
      </c>
      <c r="CE202">
        <v>-403.101</v>
      </c>
      <c r="CF202">
        <f t="shared" si="55"/>
        <v>8.1091680416349483</v>
      </c>
      <c r="CG202">
        <f t="shared" si="59"/>
        <v>7.0000000000050022E-3</v>
      </c>
    </row>
    <row r="203" spans="28:85" x14ac:dyDescent="0.25">
      <c r="AB203">
        <v>18.978000000000002</v>
      </c>
      <c r="AC203">
        <v>-407.113</v>
      </c>
      <c r="AD203">
        <f t="shared" si="46"/>
        <v>11.558240076288399</v>
      </c>
      <c r="AH203">
        <v>13.068</v>
      </c>
      <c r="AI203">
        <v>-404.62599999999998</v>
      </c>
      <c r="AJ203">
        <f t="shared" si="47"/>
        <v>10.317145643680298</v>
      </c>
      <c r="AK203">
        <f t="shared" si="56"/>
        <v>10.317145643680297</v>
      </c>
      <c r="AN203">
        <v>12.545999999999999</v>
      </c>
      <c r="AO203">
        <v>-404.64800000000002</v>
      </c>
      <c r="AP203">
        <f t="shared" si="48"/>
        <v>10.141416121038278</v>
      </c>
      <c r="AT203">
        <v>13.339</v>
      </c>
      <c r="AU203">
        <v>-404.50799999999998</v>
      </c>
      <c r="AV203">
        <f t="shared" si="49"/>
        <v>10.033224877181651</v>
      </c>
      <c r="AZ203">
        <v>16.591999999999999</v>
      </c>
      <c r="BA203">
        <v>-404.59500000000003</v>
      </c>
      <c r="BB203">
        <f t="shared" si="50"/>
        <v>9.975120789551946</v>
      </c>
      <c r="BF203">
        <v>27.315000000000001</v>
      </c>
      <c r="BG203">
        <v>-404.49799999999999</v>
      </c>
      <c r="BH203">
        <f t="shared" si="51"/>
        <v>9.7825267098663051</v>
      </c>
      <c r="BL203">
        <v>11.417999999999999</v>
      </c>
      <c r="BM203">
        <v>-404.48599999999999</v>
      </c>
      <c r="BN203">
        <f t="shared" si="52"/>
        <v>9.6684339659400731</v>
      </c>
      <c r="BR203">
        <v>23.984000000000002</v>
      </c>
      <c r="BS203">
        <v>-404.12700000000001</v>
      </c>
      <c r="BT203">
        <f t="shared" si="53"/>
        <v>9.024639235804905</v>
      </c>
      <c r="BU203">
        <f t="shared" si="57"/>
        <v>1.4999999999986358E-2</v>
      </c>
      <c r="BX203">
        <v>30.041</v>
      </c>
      <c r="BY203">
        <v>-402.02100000000002</v>
      </c>
      <c r="BZ203">
        <f t="shared" si="54"/>
        <v>7.0099917528105777</v>
      </c>
      <c r="CA203">
        <f t="shared" si="58"/>
        <v>7.0000000000050022E-3</v>
      </c>
      <c r="CD203">
        <v>17.268000000000001</v>
      </c>
      <c r="CE203">
        <v>-403.09800000000001</v>
      </c>
      <c r="CF203">
        <f t="shared" si="55"/>
        <v>8.1092540416349479</v>
      </c>
      <c r="CG203">
        <f t="shared" si="59"/>
        <v>2.0000000000095497E-3</v>
      </c>
    </row>
    <row r="204" spans="28:85" x14ac:dyDescent="0.25">
      <c r="AB204">
        <v>19.073</v>
      </c>
      <c r="AC204">
        <v>-407.10300000000001</v>
      </c>
      <c r="AD204">
        <f t="shared" si="46"/>
        <v>11.558335076288399</v>
      </c>
      <c r="AH204">
        <v>13.132999999999999</v>
      </c>
      <c r="AI204">
        <v>-404.625</v>
      </c>
      <c r="AJ204">
        <f t="shared" si="47"/>
        <v>10.317210643680298</v>
      </c>
      <c r="AK204">
        <f t="shared" si="56"/>
        <v>10.317210643680298</v>
      </c>
      <c r="AN204">
        <v>12.608000000000001</v>
      </c>
      <c r="AO204">
        <v>-404.64699999999999</v>
      </c>
      <c r="AP204">
        <f t="shared" si="48"/>
        <v>10.141478121038277</v>
      </c>
      <c r="AT204">
        <v>13.404999999999999</v>
      </c>
      <c r="AU204">
        <v>-404.51100000000002</v>
      </c>
      <c r="AV204">
        <f t="shared" si="49"/>
        <v>10.033290877181651</v>
      </c>
      <c r="AZ204">
        <v>16.673999999999999</v>
      </c>
      <c r="BA204">
        <v>-404.59899999999999</v>
      </c>
      <c r="BB204">
        <f t="shared" si="50"/>
        <v>9.9752027895519468</v>
      </c>
      <c r="BF204">
        <v>27.451000000000001</v>
      </c>
      <c r="BG204">
        <v>-404.49799999999999</v>
      </c>
      <c r="BH204">
        <f t="shared" si="51"/>
        <v>9.7826627098663046</v>
      </c>
      <c r="BL204">
        <v>11.475</v>
      </c>
      <c r="BM204">
        <v>-404.48599999999999</v>
      </c>
      <c r="BN204">
        <f t="shared" si="52"/>
        <v>9.6684909659400731</v>
      </c>
      <c r="BR204">
        <v>24.103000000000002</v>
      </c>
      <c r="BS204">
        <v>-404.12400000000002</v>
      </c>
      <c r="BT204">
        <f t="shared" si="53"/>
        <v>9.0247582358049048</v>
      </c>
      <c r="BU204">
        <f t="shared" si="57"/>
        <v>1.6999999999995907E-2</v>
      </c>
      <c r="BX204">
        <v>30.190999999999999</v>
      </c>
      <c r="BY204">
        <v>-402.02100000000002</v>
      </c>
      <c r="BZ204">
        <f t="shared" si="54"/>
        <v>7.0101417528105774</v>
      </c>
      <c r="CA204">
        <f t="shared" si="58"/>
        <v>4.9999999999954525E-3</v>
      </c>
      <c r="CD204">
        <v>17.353999999999999</v>
      </c>
      <c r="CE204">
        <v>-403.09500000000003</v>
      </c>
      <c r="CF204">
        <f t="shared" si="55"/>
        <v>8.1093400416349475</v>
      </c>
      <c r="CG204">
        <f t="shared" si="59"/>
        <v>-3.999999999962256E-3</v>
      </c>
    </row>
    <row r="205" spans="28:85" x14ac:dyDescent="0.25">
      <c r="AB205">
        <v>19.167000000000002</v>
      </c>
      <c r="AC205">
        <v>-407.11799999999999</v>
      </c>
      <c r="AD205">
        <f t="shared" si="46"/>
        <v>11.5584290762884</v>
      </c>
      <c r="AH205">
        <v>13.198</v>
      </c>
      <c r="AI205">
        <v>-404.625</v>
      </c>
      <c r="AJ205">
        <f t="shared" si="47"/>
        <v>10.317275643680299</v>
      </c>
      <c r="AK205">
        <f t="shared" si="56"/>
        <v>10.317275643680299</v>
      </c>
      <c r="AN205">
        <v>12.670999999999999</v>
      </c>
      <c r="AO205">
        <v>-404.63600000000002</v>
      </c>
      <c r="AP205">
        <f t="shared" si="48"/>
        <v>10.141541121038278</v>
      </c>
      <c r="AT205">
        <v>13.472</v>
      </c>
      <c r="AU205">
        <v>-404.49299999999999</v>
      </c>
      <c r="AV205">
        <f t="shared" si="49"/>
        <v>10.033357877181651</v>
      </c>
      <c r="AZ205">
        <v>16.757000000000001</v>
      </c>
      <c r="BA205">
        <v>-404.601</v>
      </c>
      <c r="BB205">
        <f t="shared" si="50"/>
        <v>9.9752857895519469</v>
      </c>
      <c r="BF205">
        <v>27.587</v>
      </c>
      <c r="BG205">
        <v>-404.5</v>
      </c>
      <c r="BH205">
        <f t="shared" si="51"/>
        <v>9.7827987098663041</v>
      </c>
      <c r="BL205">
        <v>11.532</v>
      </c>
      <c r="BM205">
        <v>-404.48599999999999</v>
      </c>
      <c r="BN205">
        <f t="shared" si="52"/>
        <v>9.668547965940073</v>
      </c>
      <c r="BR205">
        <v>24.222000000000001</v>
      </c>
      <c r="BS205">
        <v>-404.12</v>
      </c>
      <c r="BT205">
        <f t="shared" si="53"/>
        <v>9.0248772358049045</v>
      </c>
      <c r="BU205">
        <f t="shared" si="57"/>
        <v>1.9000000000005457E-2</v>
      </c>
      <c r="BX205">
        <v>30.341000000000001</v>
      </c>
      <c r="BY205">
        <v>-402.02100000000002</v>
      </c>
      <c r="BZ205">
        <f t="shared" si="54"/>
        <v>7.010291752810577</v>
      </c>
      <c r="CA205">
        <f t="shared" si="58"/>
        <v>4.0000000000190994E-3</v>
      </c>
      <c r="CD205">
        <v>17.440000000000001</v>
      </c>
      <c r="CE205">
        <v>-403.09199999999998</v>
      </c>
      <c r="CF205">
        <f t="shared" si="55"/>
        <v>8.1094260416349471</v>
      </c>
      <c r="CG205">
        <f t="shared" si="59"/>
        <v>-1.1000000000024102E-2</v>
      </c>
    </row>
    <row r="206" spans="28:85" x14ac:dyDescent="0.25">
      <c r="AB206">
        <v>19.260999999999999</v>
      </c>
      <c r="AC206">
        <v>-407.14299999999997</v>
      </c>
      <c r="AD206">
        <f t="shared" si="46"/>
        <v>11.558523076288399</v>
      </c>
      <c r="AH206">
        <v>13.263</v>
      </c>
      <c r="AI206">
        <v>-404.62400000000002</v>
      </c>
      <c r="AJ206">
        <f t="shared" si="47"/>
        <v>10.317340643680298</v>
      </c>
      <c r="AK206">
        <f t="shared" si="56"/>
        <v>10.317340643680298</v>
      </c>
      <c r="AN206">
        <v>12.733000000000001</v>
      </c>
      <c r="AO206">
        <v>-404.62200000000001</v>
      </c>
      <c r="AP206">
        <f t="shared" si="48"/>
        <v>10.141603121038278</v>
      </c>
      <c r="AT206">
        <v>13.538</v>
      </c>
      <c r="AU206">
        <v>-404.476</v>
      </c>
      <c r="AV206">
        <f t="shared" si="49"/>
        <v>10.033423877181651</v>
      </c>
      <c r="AZ206">
        <v>16.838999999999999</v>
      </c>
      <c r="BA206">
        <v>-404.60199999999998</v>
      </c>
      <c r="BB206">
        <f t="shared" si="50"/>
        <v>9.9753677895519459</v>
      </c>
      <c r="BF206">
        <v>27.722999999999999</v>
      </c>
      <c r="BG206">
        <v>-404.50299999999999</v>
      </c>
      <c r="BH206">
        <f t="shared" si="51"/>
        <v>9.7829347098663053</v>
      </c>
      <c r="BL206">
        <v>11.589</v>
      </c>
      <c r="BM206">
        <v>-404.48599999999999</v>
      </c>
      <c r="BN206">
        <f t="shared" si="52"/>
        <v>9.668604965940073</v>
      </c>
      <c r="BR206">
        <v>24.341000000000001</v>
      </c>
      <c r="BS206">
        <v>-404.11599999999999</v>
      </c>
      <c r="BT206">
        <f t="shared" si="53"/>
        <v>9.0249962358049043</v>
      </c>
      <c r="BU206">
        <f t="shared" si="57"/>
        <v>1.9000000000005457E-2</v>
      </c>
      <c r="BX206">
        <v>30.492000000000001</v>
      </c>
      <c r="BY206">
        <v>-402.02</v>
      </c>
      <c r="BZ206">
        <f t="shared" si="54"/>
        <v>7.0104427528105777</v>
      </c>
      <c r="CA206">
        <f t="shared" si="58"/>
        <v>4.0000000000190994E-3</v>
      </c>
      <c r="CD206">
        <v>17.526</v>
      </c>
      <c r="CE206">
        <v>-403.089</v>
      </c>
      <c r="CF206">
        <f t="shared" si="55"/>
        <v>8.1095120416349484</v>
      </c>
      <c r="CG206">
        <f t="shared" si="59"/>
        <v>-1.4999999999986358E-2</v>
      </c>
    </row>
    <row r="207" spans="28:85" x14ac:dyDescent="0.25">
      <c r="AB207">
        <v>19.356000000000002</v>
      </c>
      <c r="AC207">
        <v>-407.16399999999999</v>
      </c>
      <c r="AD207">
        <f t="shared" si="46"/>
        <v>11.558618076288399</v>
      </c>
      <c r="AH207">
        <v>13.327999999999999</v>
      </c>
      <c r="AI207">
        <v>-404.62400000000002</v>
      </c>
      <c r="AJ207">
        <f t="shared" si="47"/>
        <v>10.317405643680297</v>
      </c>
      <c r="AK207">
        <f t="shared" si="56"/>
        <v>10.317405643680297</v>
      </c>
      <c r="AN207">
        <v>12.795</v>
      </c>
      <c r="AO207">
        <v>-404.60899999999998</v>
      </c>
      <c r="AP207">
        <f t="shared" si="48"/>
        <v>10.141665121038278</v>
      </c>
      <c r="AT207">
        <v>13.605</v>
      </c>
      <c r="AU207">
        <v>-404.46199999999999</v>
      </c>
      <c r="AV207">
        <f t="shared" si="49"/>
        <v>10.03349087718165</v>
      </c>
      <c r="AZ207">
        <v>16.922000000000001</v>
      </c>
      <c r="BA207">
        <v>-404.60300000000001</v>
      </c>
      <c r="BB207">
        <f t="shared" si="50"/>
        <v>9.975450789551946</v>
      </c>
      <c r="BF207">
        <v>27.859000000000002</v>
      </c>
      <c r="BG207">
        <v>-404.50700000000001</v>
      </c>
      <c r="BH207">
        <f t="shared" si="51"/>
        <v>9.7830707098663048</v>
      </c>
      <c r="BL207">
        <v>11.646000000000001</v>
      </c>
      <c r="BM207">
        <v>-404.48599999999999</v>
      </c>
      <c r="BN207">
        <f t="shared" si="52"/>
        <v>9.668661965940073</v>
      </c>
      <c r="BR207">
        <v>24.460999999999999</v>
      </c>
      <c r="BS207">
        <v>-404.11200000000002</v>
      </c>
      <c r="BT207">
        <f t="shared" si="53"/>
        <v>9.0251162358049051</v>
      </c>
      <c r="BU207">
        <f t="shared" si="57"/>
        <v>1.5000000000043201E-2</v>
      </c>
      <c r="BX207">
        <v>30.641999999999999</v>
      </c>
      <c r="BY207">
        <v>-402.01900000000001</v>
      </c>
      <c r="BZ207">
        <f t="shared" si="54"/>
        <v>7.0105927528105774</v>
      </c>
      <c r="CA207">
        <f t="shared" si="58"/>
        <v>-3.999999999962256E-3</v>
      </c>
      <c r="CD207">
        <v>17.611999999999998</v>
      </c>
      <c r="CE207">
        <v>-403.09399999999999</v>
      </c>
      <c r="CF207">
        <f t="shared" si="55"/>
        <v>8.109598041634948</v>
      </c>
      <c r="CG207">
        <f t="shared" si="59"/>
        <v>-1.2000000000000455E-2</v>
      </c>
    </row>
    <row r="208" spans="28:85" x14ac:dyDescent="0.25">
      <c r="AB208">
        <v>19.45</v>
      </c>
      <c r="AC208">
        <v>-407.18</v>
      </c>
      <c r="AD208">
        <f t="shared" si="46"/>
        <v>11.558712076288399</v>
      </c>
      <c r="AH208">
        <v>13.393000000000001</v>
      </c>
      <c r="AI208">
        <v>-404.62299999999999</v>
      </c>
      <c r="AJ208">
        <f t="shared" si="47"/>
        <v>10.317470643680299</v>
      </c>
      <c r="AK208">
        <f t="shared" si="56"/>
        <v>10.317470643680299</v>
      </c>
      <c r="AN208">
        <v>12.858000000000001</v>
      </c>
      <c r="AO208">
        <v>-404.59800000000001</v>
      </c>
      <c r="AP208">
        <f t="shared" si="48"/>
        <v>10.141728121038277</v>
      </c>
      <c r="AT208">
        <v>13.670999999999999</v>
      </c>
      <c r="AU208">
        <v>-404.45</v>
      </c>
      <c r="AV208">
        <f t="shared" si="49"/>
        <v>10.033556877181651</v>
      </c>
      <c r="AZ208">
        <v>17.004999999999999</v>
      </c>
      <c r="BA208">
        <v>-404.60399999999998</v>
      </c>
      <c r="BB208">
        <f t="shared" si="50"/>
        <v>9.975533789551946</v>
      </c>
      <c r="BF208">
        <v>27.995000000000001</v>
      </c>
      <c r="BG208">
        <v>-404.50599999999997</v>
      </c>
      <c r="BH208">
        <f t="shared" si="51"/>
        <v>9.7832067098663043</v>
      </c>
      <c r="BL208">
        <v>11.702</v>
      </c>
      <c r="BM208">
        <v>-404.48700000000002</v>
      </c>
      <c r="BN208">
        <f t="shared" si="52"/>
        <v>9.6687179659400719</v>
      </c>
      <c r="BR208">
        <v>24.58</v>
      </c>
      <c r="BS208">
        <v>-404.10899999999998</v>
      </c>
      <c r="BT208">
        <f t="shared" si="53"/>
        <v>9.0252352358049048</v>
      </c>
      <c r="BU208">
        <f t="shared" si="57"/>
        <v>9.9999999999909051E-3</v>
      </c>
      <c r="BX208">
        <v>30.792000000000002</v>
      </c>
      <c r="BY208">
        <v>-402.01799999999997</v>
      </c>
      <c r="BZ208">
        <f t="shared" si="54"/>
        <v>7.010742752810577</v>
      </c>
      <c r="CA208">
        <f t="shared" si="58"/>
        <v>-1.0999999999967258E-2</v>
      </c>
      <c r="CD208">
        <v>17.698</v>
      </c>
      <c r="CE208">
        <v>-403.1</v>
      </c>
      <c r="CF208">
        <f t="shared" si="55"/>
        <v>8.1096840416349476</v>
      </c>
      <c r="CG208">
        <f t="shared" si="59"/>
        <v>-9.9999999999909051E-3</v>
      </c>
    </row>
    <row r="209" spans="28:85" x14ac:dyDescent="0.25">
      <c r="AB209">
        <v>19.545000000000002</v>
      </c>
      <c r="AC209">
        <v>-407.19200000000001</v>
      </c>
      <c r="AD209">
        <f t="shared" si="46"/>
        <v>11.558807076288399</v>
      </c>
      <c r="AH209">
        <v>13.458</v>
      </c>
      <c r="AI209">
        <v>-404.62200000000001</v>
      </c>
      <c r="AJ209">
        <f t="shared" si="47"/>
        <v>10.317535643680298</v>
      </c>
      <c r="AK209">
        <f t="shared" si="56"/>
        <v>10.3175356436803</v>
      </c>
      <c r="AN209">
        <v>12.92</v>
      </c>
      <c r="AO209">
        <v>-404.58699999999999</v>
      </c>
      <c r="AP209">
        <f t="shared" si="48"/>
        <v>10.141790121038278</v>
      </c>
      <c r="AT209">
        <v>13.737</v>
      </c>
      <c r="AU209">
        <v>-404.44099999999997</v>
      </c>
      <c r="AV209">
        <f t="shared" si="49"/>
        <v>10.033622877181651</v>
      </c>
      <c r="AZ209">
        <v>17.087</v>
      </c>
      <c r="BA209">
        <v>-404.60599999999999</v>
      </c>
      <c r="BB209">
        <f t="shared" si="50"/>
        <v>9.9756157895519468</v>
      </c>
      <c r="BF209">
        <v>28.131</v>
      </c>
      <c r="BG209">
        <v>-404.50400000000002</v>
      </c>
      <c r="BH209">
        <f t="shared" si="51"/>
        <v>9.7833427098663055</v>
      </c>
      <c r="BL209">
        <v>11.759</v>
      </c>
      <c r="BM209">
        <v>-404.48700000000002</v>
      </c>
      <c r="BN209">
        <f t="shared" si="52"/>
        <v>9.6687749659400719</v>
      </c>
      <c r="BR209">
        <v>24.699000000000002</v>
      </c>
      <c r="BS209">
        <v>-404.108</v>
      </c>
      <c r="BT209">
        <f t="shared" si="53"/>
        <v>9.0253542358049046</v>
      </c>
      <c r="BU209">
        <f t="shared" si="57"/>
        <v>4.9999999999954525E-3</v>
      </c>
      <c r="BX209">
        <v>30.942</v>
      </c>
      <c r="BY209">
        <v>-402.017</v>
      </c>
      <c r="BZ209">
        <f t="shared" si="54"/>
        <v>7.0108927528105776</v>
      </c>
      <c r="CA209">
        <f t="shared" si="58"/>
        <v>-1.9000000000005457E-2</v>
      </c>
      <c r="CD209">
        <v>17.783999999999999</v>
      </c>
      <c r="CE209">
        <v>-403.10500000000002</v>
      </c>
      <c r="CF209">
        <f t="shared" si="55"/>
        <v>8.1097700416349472</v>
      </c>
      <c r="CG209">
        <f t="shared" si="59"/>
        <v>-7.9999999999813554E-3</v>
      </c>
    </row>
    <row r="210" spans="28:85" x14ac:dyDescent="0.25">
      <c r="AB210">
        <v>19.638999999999999</v>
      </c>
      <c r="AC210">
        <v>-407.2</v>
      </c>
      <c r="AD210">
        <f t="shared" si="46"/>
        <v>11.558901076288398</v>
      </c>
      <c r="AH210">
        <v>13.523</v>
      </c>
      <c r="AI210">
        <v>-404.62099999999998</v>
      </c>
      <c r="AJ210">
        <f t="shared" si="47"/>
        <v>10.317600643680299</v>
      </c>
      <c r="AK210">
        <f t="shared" si="56"/>
        <v>10.317600643680297</v>
      </c>
      <c r="AN210">
        <v>12.983000000000001</v>
      </c>
      <c r="AO210">
        <v>-404.57799999999997</v>
      </c>
      <c r="AP210">
        <f t="shared" si="48"/>
        <v>10.141853121038277</v>
      </c>
      <c r="AT210">
        <v>13.804</v>
      </c>
      <c r="AU210">
        <v>-404.435</v>
      </c>
      <c r="AV210">
        <f t="shared" si="49"/>
        <v>10.033689877181651</v>
      </c>
      <c r="AZ210">
        <v>17.170000000000002</v>
      </c>
      <c r="BA210">
        <v>-404.608</v>
      </c>
      <c r="BB210">
        <f t="shared" si="50"/>
        <v>9.9756987895519469</v>
      </c>
      <c r="BF210">
        <v>28.265999999999998</v>
      </c>
      <c r="BG210">
        <v>-404.50200000000001</v>
      </c>
      <c r="BH210">
        <f t="shared" si="51"/>
        <v>9.7834777098663057</v>
      </c>
      <c r="BL210">
        <v>11.816000000000001</v>
      </c>
      <c r="BM210">
        <v>-404.48700000000002</v>
      </c>
      <c r="BN210">
        <f t="shared" si="52"/>
        <v>9.6688319659400719</v>
      </c>
      <c r="BR210">
        <v>24.818999999999999</v>
      </c>
      <c r="BS210">
        <v>-404.10899999999998</v>
      </c>
      <c r="BT210">
        <f t="shared" si="53"/>
        <v>9.0254742358049036</v>
      </c>
      <c r="BU210">
        <f t="shared" si="57"/>
        <v>0</v>
      </c>
      <c r="BX210">
        <v>31.091999999999999</v>
      </c>
      <c r="BY210">
        <v>-402.02499999999998</v>
      </c>
      <c r="BZ210">
        <f t="shared" si="54"/>
        <v>7.0110427528105772</v>
      </c>
      <c r="CA210">
        <f t="shared" si="58"/>
        <v>-2.2999999999967713E-2</v>
      </c>
      <c r="CD210">
        <v>17.87</v>
      </c>
      <c r="CE210">
        <v>-403.11099999999999</v>
      </c>
      <c r="CF210">
        <f t="shared" si="55"/>
        <v>8.1098560416349486</v>
      </c>
      <c r="CG210">
        <f t="shared" si="59"/>
        <v>-5.9999999999718057E-3</v>
      </c>
    </row>
    <row r="211" spans="28:85" x14ac:dyDescent="0.25">
      <c r="AB211">
        <v>19.734000000000002</v>
      </c>
      <c r="AC211">
        <v>-407.20400000000001</v>
      </c>
      <c r="AD211">
        <f t="shared" si="46"/>
        <v>11.558996076288398</v>
      </c>
      <c r="AH211">
        <v>13.587999999999999</v>
      </c>
      <c r="AI211">
        <v>-404.62200000000001</v>
      </c>
      <c r="AJ211">
        <f t="shared" si="47"/>
        <v>10.317665643680298</v>
      </c>
      <c r="AK211">
        <f t="shared" si="56"/>
        <v>10.3176656436803</v>
      </c>
      <c r="AN211">
        <v>13.045</v>
      </c>
      <c r="AO211">
        <v>-404.56900000000002</v>
      </c>
      <c r="AP211">
        <f t="shared" si="48"/>
        <v>10.141915121038277</v>
      </c>
      <c r="AT211">
        <v>13.87</v>
      </c>
      <c r="AU211">
        <v>-404.43200000000002</v>
      </c>
      <c r="AV211">
        <f t="shared" si="49"/>
        <v>10.033755877181651</v>
      </c>
      <c r="AZ211">
        <v>17.251999999999999</v>
      </c>
      <c r="BA211">
        <v>-404.61099999999999</v>
      </c>
      <c r="BB211">
        <f t="shared" si="50"/>
        <v>9.9757807895519459</v>
      </c>
      <c r="BF211">
        <v>28.402000000000001</v>
      </c>
      <c r="BG211">
        <v>-404.49900000000002</v>
      </c>
      <c r="BH211">
        <f t="shared" si="51"/>
        <v>9.7836137098663052</v>
      </c>
      <c r="BL211">
        <v>11.872999999999999</v>
      </c>
      <c r="BM211">
        <v>-404.488</v>
      </c>
      <c r="BN211">
        <f t="shared" si="52"/>
        <v>9.6688889659400719</v>
      </c>
      <c r="BR211">
        <v>24.937999999999999</v>
      </c>
      <c r="BS211">
        <v>-404.11</v>
      </c>
      <c r="BT211">
        <f t="shared" si="53"/>
        <v>9.0255932358049051</v>
      </c>
      <c r="BU211">
        <f t="shared" si="57"/>
        <v>-4.0000000000190994E-3</v>
      </c>
      <c r="BX211">
        <v>31.242999999999999</v>
      </c>
      <c r="BY211">
        <v>-402.03199999999998</v>
      </c>
      <c r="BZ211">
        <f t="shared" si="54"/>
        <v>7.011193752810577</v>
      </c>
      <c r="CA211">
        <f t="shared" si="58"/>
        <v>-2.5000000000034106E-2</v>
      </c>
      <c r="CD211">
        <v>17.956</v>
      </c>
      <c r="CE211">
        <v>-403.11700000000002</v>
      </c>
      <c r="CF211">
        <f t="shared" si="55"/>
        <v>8.1099420416349481</v>
      </c>
      <c r="CG211">
        <f t="shared" si="59"/>
        <v>-4.0000000000190994E-3</v>
      </c>
    </row>
    <row r="212" spans="28:85" x14ac:dyDescent="0.25">
      <c r="AB212">
        <v>19.827999999999999</v>
      </c>
      <c r="AC212">
        <v>-407.20800000000003</v>
      </c>
      <c r="AD212">
        <f t="shared" si="46"/>
        <v>11.559090076288399</v>
      </c>
      <c r="AH212">
        <v>13.653</v>
      </c>
      <c r="AI212">
        <v>-404.62400000000002</v>
      </c>
      <c r="AJ212">
        <f t="shared" si="47"/>
        <v>10.317730643680298</v>
      </c>
      <c r="AK212">
        <f t="shared" si="56"/>
        <v>10.317730643680298</v>
      </c>
      <c r="AN212">
        <v>13.108000000000001</v>
      </c>
      <c r="AO212">
        <v>-404.56099999999998</v>
      </c>
      <c r="AP212">
        <f t="shared" si="48"/>
        <v>10.141978121038278</v>
      </c>
      <c r="AT212">
        <v>13.936</v>
      </c>
      <c r="AU212">
        <v>-404.43099999999998</v>
      </c>
      <c r="AV212">
        <f t="shared" si="49"/>
        <v>10.033821877181651</v>
      </c>
      <c r="AZ212">
        <v>17.335000000000001</v>
      </c>
      <c r="BA212">
        <v>-404.61599999999999</v>
      </c>
      <c r="BB212">
        <f t="shared" si="50"/>
        <v>9.975863789551946</v>
      </c>
      <c r="BF212">
        <v>28.538</v>
      </c>
      <c r="BG212">
        <v>-404.495</v>
      </c>
      <c r="BH212">
        <f t="shared" si="51"/>
        <v>9.7837497098663047</v>
      </c>
      <c r="BL212">
        <v>11.93</v>
      </c>
      <c r="BM212">
        <v>-404.488</v>
      </c>
      <c r="BN212">
        <f t="shared" si="52"/>
        <v>9.6689459659400718</v>
      </c>
      <c r="BR212">
        <v>25.056999999999999</v>
      </c>
      <c r="BS212">
        <v>-404.11099999999999</v>
      </c>
      <c r="BT212">
        <f t="shared" si="53"/>
        <v>9.0257122358049049</v>
      </c>
      <c r="BU212">
        <f t="shared" si="57"/>
        <v>-4.9999999999954525E-3</v>
      </c>
      <c r="BX212">
        <v>31.393000000000001</v>
      </c>
      <c r="BY212">
        <v>-402.03899999999999</v>
      </c>
      <c r="BZ212">
        <f t="shared" si="54"/>
        <v>7.0113437528105775</v>
      </c>
      <c r="CA212">
        <f t="shared" si="58"/>
        <v>-2.6999999999986812E-2</v>
      </c>
      <c r="CD212">
        <v>18.041</v>
      </c>
      <c r="CE212">
        <v>-403.12099999999998</v>
      </c>
      <c r="CF212">
        <f t="shared" si="55"/>
        <v>8.1100270416349485</v>
      </c>
      <c r="CG212">
        <f t="shared" si="59"/>
        <v>-2.0000000000095497E-3</v>
      </c>
    </row>
    <row r="213" spans="28:85" x14ac:dyDescent="0.25">
      <c r="AB213">
        <v>19.922000000000001</v>
      </c>
      <c r="AC213">
        <v>-407.21100000000001</v>
      </c>
      <c r="AD213">
        <f t="shared" si="46"/>
        <v>11.5591840762884</v>
      </c>
      <c r="AH213">
        <v>13.718</v>
      </c>
      <c r="AI213">
        <v>-404.62599999999998</v>
      </c>
      <c r="AJ213">
        <f t="shared" si="47"/>
        <v>10.317795643680299</v>
      </c>
      <c r="AK213">
        <f t="shared" si="56"/>
        <v>10.317795643680299</v>
      </c>
      <c r="AN213">
        <v>13.17</v>
      </c>
      <c r="AO213">
        <v>-404.55500000000001</v>
      </c>
      <c r="AP213">
        <f t="shared" si="48"/>
        <v>10.142040121038278</v>
      </c>
      <c r="AT213">
        <v>14.003</v>
      </c>
      <c r="AU213">
        <v>-404.43200000000002</v>
      </c>
      <c r="AV213">
        <f t="shared" si="49"/>
        <v>10.033888877181651</v>
      </c>
      <c r="AZ213">
        <v>17.417000000000002</v>
      </c>
      <c r="BA213">
        <v>-404.62099999999998</v>
      </c>
      <c r="BB213">
        <f t="shared" si="50"/>
        <v>9.9759457895519468</v>
      </c>
      <c r="BF213">
        <v>28.673999999999999</v>
      </c>
      <c r="BG213">
        <v>-404.488</v>
      </c>
      <c r="BH213">
        <f t="shared" si="51"/>
        <v>9.7838857098663041</v>
      </c>
      <c r="BL213">
        <v>11.986000000000001</v>
      </c>
      <c r="BM213">
        <v>-404.488</v>
      </c>
      <c r="BN213">
        <f t="shared" si="52"/>
        <v>9.6690019659400726</v>
      </c>
      <c r="BR213">
        <v>25.177</v>
      </c>
      <c r="BS213">
        <v>-404.11200000000002</v>
      </c>
      <c r="BT213">
        <f t="shared" si="53"/>
        <v>9.0258322358049039</v>
      </c>
      <c r="BU213">
        <f t="shared" si="57"/>
        <v>-3.0000000000427463E-3</v>
      </c>
      <c r="BX213">
        <v>31.542999999999999</v>
      </c>
      <c r="BY213">
        <v>-402.04199999999997</v>
      </c>
      <c r="BZ213">
        <f t="shared" si="54"/>
        <v>7.0114937528105772</v>
      </c>
      <c r="CA213">
        <f t="shared" si="58"/>
        <v>-1.8000000000029104E-2</v>
      </c>
      <c r="CD213">
        <v>18.126999999999999</v>
      </c>
      <c r="CE213">
        <v>-403.11599999999999</v>
      </c>
      <c r="CF213">
        <f t="shared" si="55"/>
        <v>8.1101130416349481</v>
      </c>
      <c r="CG213">
        <f t="shared" si="59"/>
        <v>7.0000000000050022E-3</v>
      </c>
    </row>
    <row r="214" spans="28:85" x14ac:dyDescent="0.25">
      <c r="AB214">
        <v>20.016999999999999</v>
      </c>
      <c r="AC214">
        <v>-407.214</v>
      </c>
      <c r="AD214">
        <f t="shared" si="46"/>
        <v>11.5592790762884</v>
      </c>
      <c r="AH214">
        <v>13.782999999999999</v>
      </c>
      <c r="AI214">
        <v>-404.62799999999999</v>
      </c>
      <c r="AJ214">
        <f t="shared" si="47"/>
        <v>10.317860643680298</v>
      </c>
      <c r="AK214">
        <f t="shared" si="56"/>
        <v>10.3178606436803</v>
      </c>
      <c r="AN214">
        <v>13.231999999999999</v>
      </c>
      <c r="AO214">
        <v>-404.56</v>
      </c>
      <c r="AP214">
        <f t="shared" si="48"/>
        <v>10.142102121038278</v>
      </c>
      <c r="AT214">
        <v>14.069000000000001</v>
      </c>
      <c r="AU214">
        <v>-404.43400000000003</v>
      </c>
      <c r="AV214">
        <f t="shared" si="49"/>
        <v>10.033954877181651</v>
      </c>
      <c r="AZ214">
        <v>17.5</v>
      </c>
      <c r="BA214">
        <v>-404.62599999999998</v>
      </c>
      <c r="BB214">
        <f t="shared" si="50"/>
        <v>9.9760287895519468</v>
      </c>
      <c r="BF214">
        <v>28.81</v>
      </c>
      <c r="BG214">
        <v>-404.48200000000003</v>
      </c>
      <c r="BH214">
        <f t="shared" si="51"/>
        <v>9.7840217098663054</v>
      </c>
      <c r="BL214">
        <v>12.042999999999999</v>
      </c>
      <c r="BM214">
        <v>-404.488</v>
      </c>
      <c r="BN214">
        <f t="shared" si="52"/>
        <v>9.6690589659400725</v>
      </c>
      <c r="BR214">
        <v>25.295999999999999</v>
      </c>
      <c r="BS214">
        <v>-404.113</v>
      </c>
      <c r="BT214">
        <f t="shared" si="53"/>
        <v>9.0259512358049037</v>
      </c>
      <c r="BU214">
        <f t="shared" si="57"/>
        <v>0</v>
      </c>
      <c r="BX214">
        <v>31.693000000000001</v>
      </c>
      <c r="BY214">
        <v>-402.04300000000001</v>
      </c>
      <c r="BZ214">
        <f t="shared" si="54"/>
        <v>7.0116437528105777</v>
      </c>
      <c r="CA214">
        <f t="shared" si="58"/>
        <v>-9.0000000000145519E-3</v>
      </c>
      <c r="CD214">
        <v>18.213000000000001</v>
      </c>
      <c r="CE214">
        <v>-403.11099999999999</v>
      </c>
      <c r="CF214">
        <f t="shared" si="55"/>
        <v>8.1101990416349476</v>
      </c>
      <c r="CG214">
        <f t="shared" si="59"/>
        <v>1.6999999999995907E-2</v>
      </c>
    </row>
    <row r="215" spans="28:85" x14ac:dyDescent="0.25">
      <c r="AB215">
        <v>20.111000000000001</v>
      </c>
      <c r="AC215">
        <v>-407.21699999999998</v>
      </c>
      <c r="AD215">
        <f t="shared" si="46"/>
        <v>11.559373076288399</v>
      </c>
      <c r="AH215">
        <v>13.848000000000001</v>
      </c>
      <c r="AI215">
        <v>-404.63</v>
      </c>
      <c r="AJ215">
        <f t="shared" si="47"/>
        <v>10.317925643680297</v>
      </c>
      <c r="AK215">
        <f t="shared" si="56"/>
        <v>10.317925643680297</v>
      </c>
      <c r="AN215">
        <v>13.295</v>
      </c>
      <c r="AO215">
        <v>-404.56599999999997</v>
      </c>
      <c r="AP215">
        <f t="shared" si="48"/>
        <v>10.142165121038278</v>
      </c>
      <c r="AT215">
        <v>14.135</v>
      </c>
      <c r="AU215">
        <v>-404.43599999999998</v>
      </c>
      <c r="AV215">
        <f t="shared" si="49"/>
        <v>10.034020877181652</v>
      </c>
      <c r="AZ215">
        <v>17.582000000000001</v>
      </c>
      <c r="BA215">
        <v>-404.63099999999997</v>
      </c>
      <c r="BB215">
        <f t="shared" si="50"/>
        <v>9.9761107895519459</v>
      </c>
      <c r="BF215">
        <v>28.946000000000002</v>
      </c>
      <c r="BG215">
        <v>-404.476</v>
      </c>
      <c r="BH215">
        <f t="shared" si="51"/>
        <v>9.7841577098663048</v>
      </c>
      <c r="BL215">
        <v>12.1</v>
      </c>
      <c r="BM215">
        <v>-404.488</v>
      </c>
      <c r="BN215">
        <f t="shared" si="52"/>
        <v>9.6691159659400725</v>
      </c>
      <c r="BR215">
        <v>25.414999999999999</v>
      </c>
      <c r="BS215">
        <v>-404.113</v>
      </c>
      <c r="BT215">
        <f t="shared" si="53"/>
        <v>9.0260702358049052</v>
      </c>
      <c r="BU215">
        <f t="shared" si="57"/>
        <v>2.0000000000095497E-3</v>
      </c>
      <c r="BX215">
        <v>31.843</v>
      </c>
      <c r="BY215">
        <v>-402.04399999999998</v>
      </c>
      <c r="BZ215">
        <f t="shared" si="54"/>
        <v>7.0117937528105774</v>
      </c>
      <c r="CA215">
        <f t="shared" si="58"/>
        <v>9.9999999997635314E-4</v>
      </c>
      <c r="CD215">
        <v>18.298999999999999</v>
      </c>
      <c r="CE215">
        <v>-403.10599999999999</v>
      </c>
      <c r="CF215">
        <f t="shared" si="55"/>
        <v>8.1102850416349472</v>
      </c>
      <c r="CG215">
        <f t="shared" si="59"/>
        <v>2.6000000000010459E-2</v>
      </c>
    </row>
    <row r="216" spans="28:85" x14ac:dyDescent="0.25">
      <c r="AB216">
        <v>20.206</v>
      </c>
      <c r="AC216">
        <v>-407.22</v>
      </c>
      <c r="AD216">
        <f t="shared" si="46"/>
        <v>11.559468076288399</v>
      </c>
      <c r="AH216">
        <v>13.913</v>
      </c>
      <c r="AI216">
        <v>-404.63099999999997</v>
      </c>
      <c r="AJ216">
        <f t="shared" si="47"/>
        <v>10.317990643680298</v>
      </c>
      <c r="AK216">
        <f t="shared" si="56"/>
        <v>10.317990643680298</v>
      </c>
      <c r="AN216">
        <v>13.356999999999999</v>
      </c>
      <c r="AO216">
        <v>-404.572</v>
      </c>
      <c r="AP216">
        <f t="shared" si="48"/>
        <v>10.142227121038278</v>
      </c>
      <c r="AT216">
        <v>14.202</v>
      </c>
      <c r="AU216">
        <v>-404.44</v>
      </c>
      <c r="AV216">
        <f t="shared" si="49"/>
        <v>10.034087877181651</v>
      </c>
      <c r="AZ216">
        <v>17.664999999999999</v>
      </c>
      <c r="BA216">
        <v>-404.637</v>
      </c>
      <c r="BB216">
        <f t="shared" si="50"/>
        <v>9.9761937895519459</v>
      </c>
      <c r="BF216">
        <v>29.082000000000001</v>
      </c>
      <c r="BG216">
        <v>-404.47300000000001</v>
      </c>
      <c r="BH216">
        <f t="shared" si="51"/>
        <v>9.7842937098663043</v>
      </c>
      <c r="BL216">
        <v>12.157</v>
      </c>
      <c r="BM216">
        <v>-404.488</v>
      </c>
      <c r="BN216">
        <f t="shared" si="52"/>
        <v>9.6691729659400725</v>
      </c>
      <c r="BR216">
        <v>25.535</v>
      </c>
      <c r="BS216">
        <v>-404.11200000000002</v>
      </c>
      <c r="BT216">
        <f t="shared" si="53"/>
        <v>9.0261902358049042</v>
      </c>
      <c r="BU216">
        <f t="shared" si="57"/>
        <v>3.0000000000427463E-3</v>
      </c>
      <c r="BX216">
        <v>31.994</v>
      </c>
      <c r="BY216">
        <v>-402.04300000000001</v>
      </c>
      <c r="BZ216">
        <f t="shared" si="54"/>
        <v>7.0119447528105772</v>
      </c>
      <c r="CA216">
        <f t="shared" si="58"/>
        <v>5.9999999999718057E-3</v>
      </c>
      <c r="CD216">
        <v>18.385000000000002</v>
      </c>
      <c r="CE216">
        <v>-403.101</v>
      </c>
      <c r="CF216">
        <f t="shared" si="55"/>
        <v>8.1103710416349468</v>
      </c>
      <c r="CG216">
        <f t="shared" si="59"/>
        <v>3.6000000000001364E-2</v>
      </c>
    </row>
    <row r="217" spans="28:85" x14ac:dyDescent="0.25">
      <c r="AB217">
        <v>20.3</v>
      </c>
      <c r="AC217">
        <v>-407.22399999999999</v>
      </c>
      <c r="AD217">
        <f t="shared" si="46"/>
        <v>11.559562076288399</v>
      </c>
      <c r="AH217">
        <v>13.978</v>
      </c>
      <c r="AI217">
        <v>-404.63200000000001</v>
      </c>
      <c r="AJ217">
        <f t="shared" si="47"/>
        <v>10.318055643680298</v>
      </c>
      <c r="AK217">
        <f t="shared" si="56"/>
        <v>10.318055643680298</v>
      </c>
      <c r="AN217">
        <v>13.42</v>
      </c>
      <c r="AO217">
        <v>-404.57799999999997</v>
      </c>
      <c r="AP217">
        <f t="shared" si="48"/>
        <v>10.142290121038277</v>
      </c>
      <c r="AT217">
        <v>14.268000000000001</v>
      </c>
      <c r="AU217">
        <v>-404.44299999999998</v>
      </c>
      <c r="AV217">
        <f t="shared" si="49"/>
        <v>10.034153877181652</v>
      </c>
      <c r="AZ217">
        <v>17.747</v>
      </c>
      <c r="BA217">
        <v>-404.642</v>
      </c>
      <c r="BB217">
        <f t="shared" si="50"/>
        <v>9.9762757895519467</v>
      </c>
      <c r="BF217">
        <v>29.218</v>
      </c>
      <c r="BG217">
        <v>-404.47800000000001</v>
      </c>
      <c r="BH217">
        <f t="shared" si="51"/>
        <v>9.7844297098663056</v>
      </c>
      <c r="BL217">
        <v>12.214</v>
      </c>
      <c r="BM217">
        <v>-404.488</v>
      </c>
      <c r="BN217">
        <f t="shared" si="52"/>
        <v>9.6692299659400724</v>
      </c>
      <c r="BR217">
        <v>25.654</v>
      </c>
      <c r="BS217">
        <v>-404.11</v>
      </c>
      <c r="BT217">
        <f t="shared" si="53"/>
        <v>9.026309235804904</v>
      </c>
      <c r="BU217">
        <f t="shared" si="57"/>
        <v>0</v>
      </c>
      <c r="BX217">
        <v>32.143999999999998</v>
      </c>
      <c r="BY217">
        <v>-402.041</v>
      </c>
      <c r="BZ217">
        <f t="shared" si="54"/>
        <v>7.0120947528105777</v>
      </c>
      <c r="CA217">
        <f t="shared" si="58"/>
        <v>7.9999999999813554E-3</v>
      </c>
      <c r="CD217">
        <v>18.471</v>
      </c>
      <c r="CE217">
        <v>-403.096</v>
      </c>
      <c r="CF217">
        <f t="shared" si="55"/>
        <v>8.1104570416349482</v>
      </c>
      <c r="CG217">
        <f t="shared" si="59"/>
        <v>4.5999999999992269E-2</v>
      </c>
    </row>
    <row r="218" spans="28:85" x14ac:dyDescent="0.25">
      <c r="AB218">
        <v>20.393999999999998</v>
      </c>
      <c r="AC218">
        <v>-407.22399999999999</v>
      </c>
      <c r="AD218">
        <f t="shared" si="46"/>
        <v>11.5596560762884</v>
      </c>
      <c r="AH218">
        <v>14.042999999999999</v>
      </c>
      <c r="AI218">
        <v>-404.63400000000001</v>
      </c>
      <c r="AJ218">
        <f t="shared" si="47"/>
        <v>10.318120643680299</v>
      </c>
      <c r="AK218">
        <f t="shared" si="56"/>
        <v>10.318120643680297</v>
      </c>
      <c r="AN218">
        <v>13.481999999999999</v>
      </c>
      <c r="AO218">
        <v>-404.58499999999998</v>
      </c>
      <c r="AP218">
        <f t="shared" si="48"/>
        <v>10.142352121038277</v>
      </c>
      <c r="AT218">
        <v>14.335000000000001</v>
      </c>
      <c r="AU218">
        <v>-404.44799999999998</v>
      </c>
      <c r="AV218">
        <f t="shared" si="49"/>
        <v>10.034220877181651</v>
      </c>
      <c r="AZ218">
        <v>17.829999999999998</v>
      </c>
      <c r="BA218">
        <v>-404.64600000000002</v>
      </c>
      <c r="BB218">
        <f t="shared" si="50"/>
        <v>9.9763587895519468</v>
      </c>
      <c r="BF218">
        <v>29.353999999999999</v>
      </c>
      <c r="BG218">
        <v>-404.48399999999998</v>
      </c>
      <c r="BH218">
        <f t="shared" si="51"/>
        <v>9.784565709866305</v>
      </c>
      <c r="BL218">
        <v>12.271000000000001</v>
      </c>
      <c r="BM218">
        <v>-404.488</v>
      </c>
      <c r="BN218">
        <f t="shared" si="52"/>
        <v>9.6692869659400724</v>
      </c>
      <c r="BR218">
        <v>25.773</v>
      </c>
      <c r="BS218">
        <v>-404.10899999999998</v>
      </c>
      <c r="BT218">
        <f t="shared" si="53"/>
        <v>9.0264282358049037</v>
      </c>
      <c r="BU218">
        <f t="shared" si="57"/>
        <v>-2.9999999999859028E-3</v>
      </c>
      <c r="BX218">
        <v>32.293999999999997</v>
      </c>
      <c r="BY218">
        <v>-402.03800000000001</v>
      </c>
      <c r="BZ218">
        <f t="shared" si="54"/>
        <v>7.0122447528105774</v>
      </c>
      <c r="CA218">
        <f t="shared" si="58"/>
        <v>9.9999999999909051E-3</v>
      </c>
      <c r="CD218">
        <v>18.556999999999999</v>
      </c>
      <c r="CE218">
        <v>-403.09100000000001</v>
      </c>
      <c r="CF218">
        <f t="shared" si="55"/>
        <v>8.1105430416349478</v>
      </c>
      <c r="CG218">
        <f t="shared" si="59"/>
        <v>4.8999999999978172E-2</v>
      </c>
    </row>
    <row r="219" spans="28:85" x14ac:dyDescent="0.25">
      <c r="AB219">
        <v>20.489000000000001</v>
      </c>
      <c r="AC219">
        <v>-407.22399999999999</v>
      </c>
      <c r="AD219">
        <f t="shared" si="46"/>
        <v>11.5597510762884</v>
      </c>
      <c r="AH219">
        <v>14.108000000000001</v>
      </c>
      <c r="AI219">
        <v>-404.63499999999999</v>
      </c>
      <c r="AJ219">
        <f t="shared" si="47"/>
        <v>10.318185643680298</v>
      </c>
      <c r="AK219">
        <f t="shared" si="56"/>
        <v>10.318185786537443</v>
      </c>
      <c r="AN219">
        <v>13.544</v>
      </c>
      <c r="AO219">
        <v>-404.59300000000002</v>
      </c>
      <c r="AP219">
        <f t="shared" si="48"/>
        <v>10.142414121038277</v>
      </c>
      <c r="AT219">
        <v>14.401</v>
      </c>
      <c r="AU219">
        <v>-404.45299999999997</v>
      </c>
      <c r="AV219">
        <f t="shared" si="49"/>
        <v>10.034286877181652</v>
      </c>
      <c r="AZ219">
        <v>17.913</v>
      </c>
      <c r="BA219">
        <v>-404.65</v>
      </c>
      <c r="BB219">
        <f t="shared" si="50"/>
        <v>9.9764417895519468</v>
      </c>
      <c r="BF219">
        <v>29.489000000000001</v>
      </c>
      <c r="BG219">
        <v>-404.49099999999999</v>
      </c>
      <c r="BH219">
        <f t="shared" si="51"/>
        <v>9.7847007098663052</v>
      </c>
      <c r="BL219">
        <v>12.327</v>
      </c>
      <c r="BM219">
        <v>-404.488</v>
      </c>
      <c r="BN219">
        <f t="shared" si="52"/>
        <v>9.6693429659400731</v>
      </c>
      <c r="BR219">
        <v>25.893000000000001</v>
      </c>
      <c r="BS219">
        <v>-404.10899999999998</v>
      </c>
      <c r="BT219">
        <f t="shared" si="53"/>
        <v>9.0265482358049045</v>
      </c>
      <c r="BU219">
        <f t="shared" si="57"/>
        <v>-7.0000000000050022E-3</v>
      </c>
      <c r="BX219">
        <v>32.444000000000003</v>
      </c>
      <c r="BY219">
        <v>-402.036</v>
      </c>
      <c r="BZ219">
        <f t="shared" si="54"/>
        <v>7.012394752810577</v>
      </c>
      <c r="CA219">
        <f t="shared" si="58"/>
        <v>9.9999999999909051E-3</v>
      </c>
      <c r="CD219">
        <v>18.643000000000001</v>
      </c>
      <c r="CE219">
        <v>-403.08699999999999</v>
      </c>
      <c r="CF219">
        <f t="shared" si="55"/>
        <v>8.1106290416349474</v>
      </c>
      <c r="CG219">
        <f t="shared" si="59"/>
        <v>3.999999999996362E-2</v>
      </c>
    </row>
    <row r="220" spans="28:85" x14ac:dyDescent="0.25">
      <c r="AB220">
        <v>20.582999999999998</v>
      </c>
      <c r="AC220">
        <v>-407.22399999999999</v>
      </c>
      <c r="AD220">
        <f t="shared" si="46"/>
        <v>11.559845076288399</v>
      </c>
      <c r="AH220">
        <v>14.173</v>
      </c>
      <c r="AI220">
        <v>-404.63499999999999</v>
      </c>
      <c r="AJ220">
        <f t="shared" si="47"/>
        <v>10.318250643680297</v>
      </c>
      <c r="AK220">
        <f t="shared" si="56"/>
        <v>10.318250929394583</v>
      </c>
      <c r="AN220">
        <v>13.606999999999999</v>
      </c>
      <c r="AO220">
        <v>-404.601</v>
      </c>
      <c r="AP220">
        <f t="shared" si="48"/>
        <v>10.142477121038278</v>
      </c>
      <c r="AT220">
        <v>14.467000000000001</v>
      </c>
      <c r="AU220">
        <v>-404.45800000000003</v>
      </c>
      <c r="AV220">
        <f t="shared" si="49"/>
        <v>10.03435287718165</v>
      </c>
      <c r="AZ220">
        <v>17.995000000000001</v>
      </c>
      <c r="BA220">
        <v>-404.654</v>
      </c>
      <c r="BB220">
        <f t="shared" si="50"/>
        <v>9.9765237895519459</v>
      </c>
      <c r="BF220">
        <v>29.625</v>
      </c>
      <c r="BG220">
        <v>-404.495</v>
      </c>
      <c r="BH220">
        <f t="shared" si="51"/>
        <v>9.7848367098663047</v>
      </c>
      <c r="BL220">
        <v>12.384</v>
      </c>
      <c r="BM220">
        <v>-404.48700000000002</v>
      </c>
      <c r="BN220">
        <f t="shared" si="52"/>
        <v>9.6693999659400731</v>
      </c>
      <c r="BR220">
        <v>26.012</v>
      </c>
      <c r="BS220">
        <v>-404.113</v>
      </c>
      <c r="BT220">
        <f t="shared" si="53"/>
        <v>9.0266672358049043</v>
      </c>
      <c r="BU220">
        <f t="shared" si="57"/>
        <v>-1.4999999999986358E-2</v>
      </c>
      <c r="BX220">
        <v>32.594000000000001</v>
      </c>
      <c r="BY220">
        <v>-402.03500000000003</v>
      </c>
      <c r="BZ220">
        <f t="shared" si="54"/>
        <v>7.0125447528105775</v>
      </c>
      <c r="CA220">
        <f t="shared" si="58"/>
        <v>9.0000000000145519E-3</v>
      </c>
      <c r="CD220">
        <v>18.728999999999999</v>
      </c>
      <c r="CE220">
        <v>-403.08300000000003</v>
      </c>
      <c r="CF220">
        <f t="shared" si="55"/>
        <v>8.1107150416349469</v>
      </c>
      <c r="CG220">
        <f t="shared" si="59"/>
        <v>3.1000000000005912E-2</v>
      </c>
    </row>
    <row r="221" spans="28:85" x14ac:dyDescent="0.25">
      <c r="AB221">
        <v>20.678000000000001</v>
      </c>
      <c r="AC221">
        <v>-407.22399999999999</v>
      </c>
      <c r="AD221">
        <f t="shared" si="46"/>
        <v>11.559940076288399</v>
      </c>
      <c r="AH221">
        <v>14.238</v>
      </c>
      <c r="AI221">
        <v>-404.63600000000002</v>
      </c>
      <c r="AJ221">
        <f t="shared" si="47"/>
        <v>10.318315643680299</v>
      </c>
      <c r="AK221">
        <f t="shared" si="56"/>
        <v>10.318316072251728</v>
      </c>
      <c r="AN221">
        <v>13.669</v>
      </c>
      <c r="AO221">
        <v>-404.60899999999998</v>
      </c>
      <c r="AP221">
        <f t="shared" si="48"/>
        <v>10.142539121038277</v>
      </c>
      <c r="AT221">
        <v>14.534000000000001</v>
      </c>
      <c r="AU221">
        <v>-404.45699999999999</v>
      </c>
      <c r="AV221">
        <f t="shared" si="49"/>
        <v>10.034419877181652</v>
      </c>
      <c r="AZ221">
        <v>18.077999999999999</v>
      </c>
      <c r="BA221">
        <v>-404.65800000000002</v>
      </c>
      <c r="BB221">
        <f t="shared" si="50"/>
        <v>9.9766067895519459</v>
      </c>
      <c r="BF221">
        <v>29.760999999999999</v>
      </c>
      <c r="BG221">
        <v>-404.49599999999998</v>
      </c>
      <c r="BH221">
        <f t="shared" si="51"/>
        <v>9.7849727098663042</v>
      </c>
      <c r="BL221">
        <v>12.441000000000001</v>
      </c>
      <c r="BM221">
        <v>-404.48700000000002</v>
      </c>
      <c r="BN221">
        <f t="shared" si="52"/>
        <v>9.6694569659400731</v>
      </c>
      <c r="BR221">
        <v>26.131</v>
      </c>
      <c r="BS221">
        <v>-404.11599999999999</v>
      </c>
      <c r="BT221">
        <f t="shared" si="53"/>
        <v>9.026786235804904</v>
      </c>
      <c r="BU221">
        <f t="shared" si="57"/>
        <v>-2.1000000000015007E-2</v>
      </c>
      <c r="BX221">
        <v>32.744999999999997</v>
      </c>
      <c r="BY221">
        <v>-402.03399999999999</v>
      </c>
      <c r="BZ221">
        <f t="shared" si="54"/>
        <v>7.0126957528105773</v>
      </c>
      <c r="CA221">
        <f t="shared" si="58"/>
        <v>7.0000000000050022E-3</v>
      </c>
      <c r="CD221">
        <v>18.815000000000001</v>
      </c>
      <c r="CE221">
        <v>-403.07900000000001</v>
      </c>
      <c r="CF221">
        <f t="shared" si="55"/>
        <v>8.1108010416349483</v>
      </c>
      <c r="CG221">
        <f t="shared" si="59"/>
        <v>2.199999999999136E-2</v>
      </c>
    </row>
    <row r="222" spans="28:85" x14ac:dyDescent="0.25">
      <c r="AB222">
        <v>20.771999999999998</v>
      </c>
      <c r="AC222">
        <v>-407.22500000000002</v>
      </c>
      <c r="AD222">
        <f t="shared" si="46"/>
        <v>11.5600340762884</v>
      </c>
      <c r="AH222">
        <v>14.304</v>
      </c>
      <c r="AI222">
        <v>-404.637</v>
      </c>
      <c r="AJ222">
        <f t="shared" si="47"/>
        <v>10.318381643680299</v>
      </c>
      <c r="AK222">
        <f t="shared" si="56"/>
        <v>10.31838121510887</v>
      </c>
      <c r="AN222">
        <v>13.731999999999999</v>
      </c>
      <c r="AO222">
        <v>-404.61500000000001</v>
      </c>
      <c r="AP222">
        <f t="shared" si="48"/>
        <v>10.142602121038278</v>
      </c>
      <c r="AT222">
        <v>14.6</v>
      </c>
      <c r="AU222">
        <v>-404.459</v>
      </c>
      <c r="AV222">
        <f t="shared" si="49"/>
        <v>10.03448587718165</v>
      </c>
      <c r="AZ222">
        <v>18.16</v>
      </c>
      <c r="BA222">
        <v>-404.66199999999998</v>
      </c>
      <c r="BB222">
        <f t="shared" si="50"/>
        <v>9.9766887895519467</v>
      </c>
      <c r="BF222">
        <v>29.896999999999998</v>
      </c>
      <c r="BG222">
        <v>-404.49599999999998</v>
      </c>
      <c r="BH222">
        <f t="shared" si="51"/>
        <v>9.7851087098663054</v>
      </c>
      <c r="BL222">
        <v>12.497999999999999</v>
      </c>
      <c r="BM222">
        <v>-404.48700000000002</v>
      </c>
      <c r="BN222">
        <f t="shared" si="52"/>
        <v>9.6695139659400731</v>
      </c>
      <c r="BR222">
        <v>26.251000000000001</v>
      </c>
      <c r="BS222">
        <v>-404.11900000000003</v>
      </c>
      <c r="BT222">
        <f t="shared" si="53"/>
        <v>9.0269062358049048</v>
      </c>
      <c r="BU222">
        <f t="shared" si="57"/>
        <v>-2.5000000000034106E-2</v>
      </c>
      <c r="BX222">
        <v>32.895000000000003</v>
      </c>
      <c r="BY222">
        <v>-402.03300000000002</v>
      </c>
      <c r="BZ222">
        <f t="shared" si="54"/>
        <v>7.012845752810577</v>
      </c>
      <c r="CA222">
        <f t="shared" si="58"/>
        <v>7.0000000000050022E-3</v>
      </c>
      <c r="CD222">
        <v>18.901</v>
      </c>
      <c r="CE222">
        <v>-403.07499999999999</v>
      </c>
      <c r="CF222">
        <f t="shared" si="55"/>
        <v>8.1108870416349479</v>
      </c>
      <c r="CG222">
        <f t="shared" si="59"/>
        <v>1.2000000000000455E-2</v>
      </c>
    </row>
    <row r="223" spans="28:85" x14ac:dyDescent="0.25">
      <c r="AB223">
        <v>20.867000000000001</v>
      </c>
      <c r="AC223">
        <v>-407.226</v>
      </c>
      <c r="AD223">
        <f t="shared" si="46"/>
        <v>11.560129076288399</v>
      </c>
      <c r="AH223">
        <v>14.369</v>
      </c>
      <c r="AI223">
        <v>-404.637</v>
      </c>
      <c r="AJ223">
        <f t="shared" si="47"/>
        <v>10.318446643680298</v>
      </c>
      <c r="AK223">
        <f t="shared" si="56"/>
        <v>10.31844635796601</v>
      </c>
      <c r="AN223">
        <v>13.794</v>
      </c>
      <c r="AO223">
        <v>-404.61399999999998</v>
      </c>
      <c r="AP223">
        <f t="shared" si="48"/>
        <v>10.142664121038278</v>
      </c>
      <c r="AT223">
        <v>14.666</v>
      </c>
      <c r="AU223">
        <v>-404.46199999999999</v>
      </c>
      <c r="AV223">
        <f t="shared" si="49"/>
        <v>10.03455187718165</v>
      </c>
      <c r="AZ223">
        <v>18.242999999999999</v>
      </c>
      <c r="BA223">
        <v>-404.666</v>
      </c>
      <c r="BB223">
        <f t="shared" si="50"/>
        <v>9.9767717895519468</v>
      </c>
      <c r="BF223">
        <v>30.033000000000001</v>
      </c>
      <c r="BG223">
        <v>-404.49599999999998</v>
      </c>
      <c r="BH223">
        <f t="shared" si="51"/>
        <v>9.7852447098663049</v>
      </c>
      <c r="BL223">
        <v>12.555</v>
      </c>
      <c r="BM223">
        <v>-404.48599999999999</v>
      </c>
      <c r="BN223">
        <f t="shared" si="52"/>
        <v>9.669570965940073</v>
      </c>
      <c r="BR223">
        <v>26.37</v>
      </c>
      <c r="BS223">
        <v>-404.125</v>
      </c>
      <c r="BT223">
        <f t="shared" si="53"/>
        <v>9.0270252358049046</v>
      </c>
      <c r="BU223">
        <f t="shared" si="57"/>
        <v>-2.3000000000024556E-2</v>
      </c>
      <c r="BX223">
        <v>33.045000000000002</v>
      </c>
      <c r="BY223">
        <v>-402.03199999999998</v>
      </c>
      <c r="BZ223">
        <f t="shared" si="54"/>
        <v>7.0129957528105775</v>
      </c>
      <c r="CA223">
        <f t="shared" si="58"/>
        <v>8.0000000000381988E-3</v>
      </c>
      <c r="CD223">
        <v>18.986000000000001</v>
      </c>
      <c r="CE223">
        <v>-403.07100000000003</v>
      </c>
      <c r="CF223">
        <f t="shared" si="55"/>
        <v>8.1109720416349482</v>
      </c>
      <c r="CG223">
        <f t="shared" si="59"/>
        <v>2.9999999999859028E-3</v>
      </c>
    </row>
    <row r="224" spans="28:85" x14ac:dyDescent="0.25">
      <c r="AB224">
        <v>20.960999999999999</v>
      </c>
      <c r="AC224">
        <v>-407.22800000000001</v>
      </c>
      <c r="AD224">
        <f t="shared" si="46"/>
        <v>11.560223076288398</v>
      </c>
      <c r="AH224">
        <v>14.433999999999999</v>
      </c>
      <c r="AI224">
        <v>-404.63799999999998</v>
      </c>
      <c r="AJ224">
        <f t="shared" si="47"/>
        <v>10.318511643680297</v>
      </c>
      <c r="AK224">
        <f t="shared" si="56"/>
        <v>10.318511500823154</v>
      </c>
      <c r="AN224">
        <v>13.856999999999999</v>
      </c>
      <c r="AO224">
        <v>-404.61200000000002</v>
      </c>
      <c r="AP224">
        <f t="shared" si="48"/>
        <v>10.142727121038277</v>
      </c>
      <c r="AT224">
        <v>14.733000000000001</v>
      </c>
      <c r="AU224">
        <v>-404.46600000000001</v>
      </c>
      <c r="AV224">
        <f t="shared" si="49"/>
        <v>10.03461887718165</v>
      </c>
      <c r="AZ224">
        <v>18.324999999999999</v>
      </c>
      <c r="BA224">
        <v>-404.66500000000002</v>
      </c>
      <c r="BB224">
        <f t="shared" si="50"/>
        <v>9.9768537895519458</v>
      </c>
      <c r="BF224">
        <v>30.169</v>
      </c>
      <c r="BG224">
        <v>-404.49599999999998</v>
      </c>
      <c r="BH224">
        <f t="shared" si="51"/>
        <v>9.7853807098663044</v>
      </c>
      <c r="BL224">
        <v>12.611000000000001</v>
      </c>
      <c r="BM224">
        <v>-404.48500000000001</v>
      </c>
      <c r="BN224">
        <f t="shared" si="52"/>
        <v>9.669626965940072</v>
      </c>
      <c r="BR224">
        <v>26.489000000000001</v>
      </c>
      <c r="BS224">
        <v>-404.13</v>
      </c>
      <c r="BT224">
        <f t="shared" si="53"/>
        <v>9.0271442358049043</v>
      </c>
      <c r="BU224">
        <f t="shared" si="57"/>
        <v>-2.1000000000015007E-2</v>
      </c>
      <c r="BX224">
        <v>33.195</v>
      </c>
      <c r="BY224">
        <v>-402.03100000000001</v>
      </c>
      <c r="BZ224">
        <f t="shared" si="54"/>
        <v>7.0131457528105772</v>
      </c>
      <c r="CA224">
        <f t="shared" si="58"/>
        <v>7.0000000000050022E-3</v>
      </c>
      <c r="CD224">
        <v>19.071999999999999</v>
      </c>
      <c r="CE224">
        <v>-403.072</v>
      </c>
      <c r="CF224">
        <f t="shared" si="55"/>
        <v>8.1110580416349478</v>
      </c>
      <c r="CG224">
        <f t="shared" si="59"/>
        <v>-7.0000000000050022E-3</v>
      </c>
    </row>
    <row r="225" spans="28:85" x14ac:dyDescent="0.25">
      <c r="AB225">
        <v>21.055</v>
      </c>
      <c r="AC225">
        <v>-407.233</v>
      </c>
      <c r="AD225">
        <f t="shared" si="46"/>
        <v>11.560317076288399</v>
      </c>
      <c r="AH225">
        <v>14.499000000000001</v>
      </c>
      <c r="AI225">
        <v>-404.63799999999998</v>
      </c>
      <c r="AJ225">
        <f t="shared" si="47"/>
        <v>10.318576643680299</v>
      </c>
      <c r="AK225">
        <f t="shared" si="56"/>
        <v>10.318576643680299</v>
      </c>
      <c r="AN225">
        <v>13.919</v>
      </c>
      <c r="AO225">
        <v>-404.60700000000003</v>
      </c>
      <c r="AP225">
        <f t="shared" si="48"/>
        <v>10.142789121038277</v>
      </c>
      <c r="AT225">
        <v>14.798999999999999</v>
      </c>
      <c r="AU225">
        <v>-404.471</v>
      </c>
      <c r="AV225">
        <f t="shared" si="49"/>
        <v>10.03468487718165</v>
      </c>
      <c r="AZ225">
        <v>18.408000000000001</v>
      </c>
      <c r="BA225">
        <v>-404.66399999999999</v>
      </c>
      <c r="BB225">
        <f t="shared" si="50"/>
        <v>9.9769367895519459</v>
      </c>
      <c r="BF225">
        <v>30.305</v>
      </c>
      <c r="BG225">
        <v>-404.49599999999998</v>
      </c>
      <c r="BH225">
        <f t="shared" si="51"/>
        <v>9.7855167098663056</v>
      </c>
      <c r="BL225">
        <v>12.667999999999999</v>
      </c>
      <c r="BM225">
        <v>-404.48399999999998</v>
      </c>
      <c r="BN225">
        <f t="shared" si="52"/>
        <v>9.669683965940072</v>
      </c>
      <c r="BR225">
        <v>26.609000000000002</v>
      </c>
      <c r="BS225">
        <v>-404.13400000000001</v>
      </c>
      <c r="BT225">
        <f t="shared" si="53"/>
        <v>9.0272642358049051</v>
      </c>
      <c r="BU225">
        <f t="shared" si="57"/>
        <v>-1.8999999999948614E-2</v>
      </c>
      <c r="BX225">
        <v>33.345999999999997</v>
      </c>
      <c r="BY225">
        <v>-402.029</v>
      </c>
      <c r="BZ225">
        <f t="shared" si="54"/>
        <v>7.013296752810577</v>
      </c>
      <c r="CA225">
        <f t="shared" si="58"/>
        <v>6.0000000000286491E-3</v>
      </c>
      <c r="CD225">
        <v>19.158000000000001</v>
      </c>
      <c r="CE225">
        <v>-403.07600000000002</v>
      </c>
      <c r="CF225">
        <f t="shared" si="55"/>
        <v>8.1111440416349474</v>
      </c>
      <c r="CG225">
        <f t="shared" si="59"/>
        <v>-1.6000000000019554E-2</v>
      </c>
    </row>
    <row r="226" spans="28:85" x14ac:dyDescent="0.25">
      <c r="AB226">
        <v>21.15</v>
      </c>
      <c r="AC226">
        <v>-407.23899999999998</v>
      </c>
      <c r="AD226">
        <f t="shared" si="46"/>
        <v>11.560412076288399</v>
      </c>
      <c r="AH226">
        <v>14.564</v>
      </c>
      <c r="AI226">
        <v>-404.63900000000001</v>
      </c>
      <c r="AJ226">
        <f t="shared" si="47"/>
        <v>10.318641643680298</v>
      </c>
      <c r="AK226">
        <f t="shared" si="56"/>
        <v>10.318641643680298</v>
      </c>
      <c r="AN226">
        <v>13.981</v>
      </c>
      <c r="AO226">
        <v>-404.60300000000001</v>
      </c>
      <c r="AP226">
        <f t="shared" si="48"/>
        <v>10.142851121038278</v>
      </c>
      <c r="AT226">
        <v>14.865</v>
      </c>
      <c r="AU226">
        <v>-404.47699999999998</v>
      </c>
      <c r="AV226">
        <f t="shared" si="49"/>
        <v>10.034750877181651</v>
      </c>
      <c r="AZ226">
        <v>18.489999999999998</v>
      </c>
      <c r="BA226">
        <v>-404.66199999999998</v>
      </c>
      <c r="BB226">
        <f t="shared" si="50"/>
        <v>9.9770187895519467</v>
      </c>
      <c r="BF226">
        <v>30.440999999999999</v>
      </c>
      <c r="BG226">
        <v>-404.49700000000001</v>
      </c>
      <c r="BH226">
        <f t="shared" si="51"/>
        <v>9.7856527098663051</v>
      </c>
      <c r="BL226">
        <v>12.725</v>
      </c>
      <c r="BM226">
        <v>-404.483</v>
      </c>
      <c r="BN226">
        <f t="shared" si="52"/>
        <v>9.6697409659400719</v>
      </c>
      <c r="BR226">
        <v>26.728000000000002</v>
      </c>
      <c r="BS226">
        <v>-404.13600000000002</v>
      </c>
      <c r="BT226">
        <f t="shared" si="53"/>
        <v>9.0273832358049049</v>
      </c>
      <c r="BU226">
        <f t="shared" si="57"/>
        <v>-1.2999999999976808E-2</v>
      </c>
      <c r="BX226">
        <v>33.496000000000002</v>
      </c>
      <c r="BY226">
        <v>-402.02699999999999</v>
      </c>
      <c r="BZ226">
        <f t="shared" si="54"/>
        <v>7.0134467528105775</v>
      </c>
      <c r="CA226">
        <f t="shared" si="58"/>
        <v>3.999999999962256E-3</v>
      </c>
      <c r="CD226">
        <v>19.244</v>
      </c>
      <c r="CE226">
        <v>-403.08</v>
      </c>
      <c r="CF226">
        <f t="shared" si="55"/>
        <v>8.111230041634947</v>
      </c>
      <c r="CG226">
        <f t="shared" si="59"/>
        <v>-2.5999999999953616E-2</v>
      </c>
    </row>
    <row r="227" spans="28:85" x14ac:dyDescent="0.25">
      <c r="AB227">
        <v>21.244</v>
      </c>
      <c r="AC227">
        <v>-407.24799999999999</v>
      </c>
      <c r="AD227">
        <f t="shared" si="46"/>
        <v>11.5605060762884</v>
      </c>
      <c r="AH227">
        <v>14.629</v>
      </c>
      <c r="AI227">
        <v>-404.63900000000001</v>
      </c>
      <c r="AJ227">
        <f t="shared" si="47"/>
        <v>10.318706643680297</v>
      </c>
      <c r="AK227">
        <f t="shared" si="56"/>
        <v>10.318706643680299</v>
      </c>
      <c r="AN227">
        <v>14.044</v>
      </c>
      <c r="AO227">
        <v>-404.59899999999999</v>
      </c>
      <c r="AP227">
        <f t="shared" si="48"/>
        <v>10.142914121038277</v>
      </c>
      <c r="AT227">
        <v>14.932</v>
      </c>
      <c r="AU227">
        <v>-404.483</v>
      </c>
      <c r="AV227">
        <f t="shared" si="49"/>
        <v>10.03481787718165</v>
      </c>
      <c r="AZ227">
        <v>18.573</v>
      </c>
      <c r="BA227">
        <v>-404.66</v>
      </c>
      <c r="BB227">
        <f t="shared" si="50"/>
        <v>9.9771017895519467</v>
      </c>
      <c r="BF227">
        <v>30.577000000000002</v>
      </c>
      <c r="BG227">
        <v>-404.50099999999998</v>
      </c>
      <c r="BH227">
        <f t="shared" si="51"/>
        <v>9.7857887098663046</v>
      </c>
      <c r="BL227">
        <v>12.782</v>
      </c>
      <c r="BM227">
        <v>-404.48200000000003</v>
      </c>
      <c r="BN227">
        <f t="shared" si="52"/>
        <v>9.6697979659400719</v>
      </c>
      <c r="BR227">
        <v>26.847000000000001</v>
      </c>
      <c r="BS227">
        <v>-404.137</v>
      </c>
      <c r="BT227">
        <f t="shared" si="53"/>
        <v>9.0275022358049046</v>
      </c>
      <c r="BU227">
        <f t="shared" si="57"/>
        <v>-7.9999999999813554E-3</v>
      </c>
      <c r="BX227">
        <v>33.646000000000001</v>
      </c>
      <c r="BY227">
        <v>-402.02699999999999</v>
      </c>
      <c r="BZ227">
        <f t="shared" si="54"/>
        <v>7.0135967528105772</v>
      </c>
      <c r="CA227">
        <f t="shared" si="58"/>
        <v>2.0000000000095497E-3</v>
      </c>
      <c r="CD227">
        <v>19.329999999999998</v>
      </c>
      <c r="CE227">
        <v>-403.084</v>
      </c>
      <c r="CF227">
        <f t="shared" si="55"/>
        <v>8.1113160416349483</v>
      </c>
      <c r="CG227">
        <f t="shared" si="59"/>
        <v>-3.4999999999968168E-2</v>
      </c>
    </row>
    <row r="228" spans="28:85" x14ac:dyDescent="0.25">
      <c r="AB228">
        <v>21.338999999999999</v>
      </c>
      <c r="AC228">
        <v>-407.25900000000001</v>
      </c>
      <c r="AD228">
        <f t="shared" si="46"/>
        <v>11.5606010762884</v>
      </c>
      <c r="AH228">
        <v>14.694000000000001</v>
      </c>
      <c r="AI228">
        <v>-404.63900000000001</v>
      </c>
      <c r="AJ228">
        <f t="shared" si="47"/>
        <v>10.318771643680298</v>
      </c>
      <c r="AK228">
        <f t="shared" si="56"/>
        <v>10.318771643680297</v>
      </c>
      <c r="AN228">
        <v>14.106</v>
      </c>
      <c r="AO228">
        <v>-404.596</v>
      </c>
      <c r="AP228">
        <f t="shared" si="48"/>
        <v>10.142976121038277</v>
      </c>
      <c r="AT228">
        <v>14.997999999999999</v>
      </c>
      <c r="AU228">
        <v>-404.49099999999999</v>
      </c>
      <c r="AV228">
        <f t="shared" si="49"/>
        <v>10.034883877181651</v>
      </c>
      <c r="AZ228">
        <v>18.655000000000001</v>
      </c>
      <c r="BA228">
        <v>-404.65800000000002</v>
      </c>
      <c r="BB228">
        <f t="shared" si="50"/>
        <v>9.9771837895519457</v>
      </c>
      <c r="BF228">
        <v>30.713000000000001</v>
      </c>
      <c r="BG228">
        <v>-404.505</v>
      </c>
      <c r="BH228">
        <f t="shared" si="51"/>
        <v>9.785924709866304</v>
      </c>
      <c r="BL228">
        <v>12.839</v>
      </c>
      <c r="BM228">
        <v>-404.48</v>
      </c>
      <c r="BN228">
        <f t="shared" si="52"/>
        <v>9.6698549659400719</v>
      </c>
      <c r="BR228">
        <v>26.966999999999999</v>
      </c>
      <c r="BS228">
        <v>-404.13799999999998</v>
      </c>
      <c r="BT228">
        <f t="shared" si="53"/>
        <v>9.0276222358049036</v>
      </c>
      <c r="BU228">
        <f t="shared" si="57"/>
        <v>-2.9999999999859028E-3</v>
      </c>
      <c r="BX228">
        <v>33.795999999999999</v>
      </c>
      <c r="BY228">
        <v>-402.02699999999999</v>
      </c>
      <c r="BZ228">
        <f t="shared" si="54"/>
        <v>7.0137467528105777</v>
      </c>
      <c r="CA228">
        <f t="shared" si="58"/>
        <v>-4.0000000000190994E-3</v>
      </c>
      <c r="CD228">
        <v>19.416</v>
      </c>
      <c r="CE228">
        <v>-403.089</v>
      </c>
      <c r="CF228">
        <f t="shared" si="55"/>
        <v>8.1114020416349479</v>
      </c>
      <c r="CG228">
        <f t="shared" si="59"/>
        <v>-4.5000000000015916E-2</v>
      </c>
    </row>
    <row r="229" spans="28:85" x14ac:dyDescent="0.25">
      <c r="AB229">
        <v>21.433</v>
      </c>
      <c r="AC229">
        <v>-407.27199999999999</v>
      </c>
      <c r="AD229">
        <f t="shared" si="46"/>
        <v>11.560695076288399</v>
      </c>
      <c r="AH229">
        <v>14.759</v>
      </c>
      <c r="AI229">
        <v>-404.63799999999998</v>
      </c>
      <c r="AJ229">
        <f t="shared" si="47"/>
        <v>10.318836643680298</v>
      </c>
      <c r="AK229">
        <f t="shared" si="56"/>
        <v>10.318836643680299</v>
      </c>
      <c r="AN229">
        <v>14.169</v>
      </c>
      <c r="AO229">
        <v>-404.59300000000002</v>
      </c>
      <c r="AP229">
        <f t="shared" si="48"/>
        <v>10.143039121038278</v>
      </c>
      <c r="AT229">
        <v>15.065</v>
      </c>
      <c r="AU229">
        <v>-404.49900000000002</v>
      </c>
      <c r="AV229">
        <f t="shared" si="49"/>
        <v>10.03495087718165</v>
      </c>
      <c r="AZ229">
        <v>18.738</v>
      </c>
      <c r="BA229">
        <v>-404.65699999999998</v>
      </c>
      <c r="BB229">
        <f t="shared" si="50"/>
        <v>9.9772667895519458</v>
      </c>
      <c r="BF229">
        <v>30.847999999999999</v>
      </c>
      <c r="BG229">
        <v>-404.50799999999998</v>
      </c>
      <c r="BH229">
        <f t="shared" si="51"/>
        <v>9.7860597098663042</v>
      </c>
      <c r="BL229">
        <v>12.895</v>
      </c>
      <c r="BM229">
        <v>-404.47899999999998</v>
      </c>
      <c r="BN229">
        <f t="shared" si="52"/>
        <v>9.6699109659400726</v>
      </c>
      <c r="BR229">
        <v>27.085999999999999</v>
      </c>
      <c r="BS229">
        <v>-404.13799999999998</v>
      </c>
      <c r="BT229">
        <f t="shared" si="53"/>
        <v>9.0277412358049052</v>
      </c>
      <c r="BU229">
        <f t="shared" si="57"/>
        <v>-9.9999999997635314E-4</v>
      </c>
      <c r="BX229">
        <v>33.945999999999998</v>
      </c>
      <c r="BY229">
        <v>-402.02800000000002</v>
      </c>
      <c r="BZ229">
        <f t="shared" si="54"/>
        <v>7.0138967528105773</v>
      </c>
      <c r="CA229">
        <f t="shared" si="58"/>
        <v>-9.9999999999909051E-3</v>
      </c>
      <c r="CD229">
        <v>19.501999999999999</v>
      </c>
      <c r="CE229">
        <v>-403.09300000000002</v>
      </c>
      <c r="CF229">
        <f t="shared" si="55"/>
        <v>8.1114880416349475</v>
      </c>
      <c r="CG229">
        <f t="shared" si="59"/>
        <v>-5.3999999999973625E-2</v>
      </c>
    </row>
    <row r="230" spans="28:85" x14ac:dyDescent="0.25">
      <c r="AB230">
        <v>21.527999999999999</v>
      </c>
      <c r="AC230">
        <v>-407.28399999999999</v>
      </c>
      <c r="AD230">
        <f t="shared" si="46"/>
        <v>11.560790076288399</v>
      </c>
      <c r="AH230">
        <v>14.824</v>
      </c>
      <c r="AI230">
        <v>-404.637</v>
      </c>
      <c r="AJ230">
        <f t="shared" si="47"/>
        <v>10.318901643680299</v>
      </c>
      <c r="AK230">
        <f t="shared" si="56"/>
        <v>10.318901643680297</v>
      </c>
      <c r="AN230">
        <v>14.231</v>
      </c>
      <c r="AO230">
        <v>-404.59100000000001</v>
      </c>
      <c r="AP230">
        <f t="shared" si="48"/>
        <v>10.143101121038278</v>
      </c>
      <c r="AT230">
        <v>15.131</v>
      </c>
      <c r="AU230">
        <v>-404.50599999999997</v>
      </c>
      <c r="AV230">
        <f t="shared" si="49"/>
        <v>10.035016877181651</v>
      </c>
      <c r="AZ230">
        <v>18.821000000000002</v>
      </c>
      <c r="BA230">
        <v>-404.65699999999998</v>
      </c>
      <c r="BB230">
        <f t="shared" si="50"/>
        <v>9.9773497895519458</v>
      </c>
      <c r="BF230">
        <v>30.984000000000002</v>
      </c>
      <c r="BG230">
        <v>-404.50700000000001</v>
      </c>
      <c r="BH230">
        <f t="shared" si="51"/>
        <v>9.7861957098663055</v>
      </c>
      <c r="BL230">
        <v>12.952</v>
      </c>
      <c r="BM230">
        <v>-404.47699999999998</v>
      </c>
      <c r="BN230">
        <f t="shared" si="52"/>
        <v>9.6699679659400726</v>
      </c>
      <c r="BR230">
        <v>27.204999999999998</v>
      </c>
      <c r="BS230">
        <v>-404.13799999999998</v>
      </c>
      <c r="BT230">
        <f t="shared" si="53"/>
        <v>9.0278602358049049</v>
      </c>
      <c r="BU230">
        <f t="shared" si="57"/>
        <v>0</v>
      </c>
      <c r="BX230">
        <v>34.097000000000001</v>
      </c>
      <c r="BY230">
        <v>-402.029</v>
      </c>
      <c r="BZ230">
        <f t="shared" si="54"/>
        <v>7.0140477528105771</v>
      </c>
      <c r="CA230">
        <f t="shared" si="58"/>
        <v>-1.3000000000033651E-2</v>
      </c>
      <c r="CD230">
        <v>19.588000000000001</v>
      </c>
      <c r="CE230">
        <v>-403.09800000000001</v>
      </c>
      <c r="CF230">
        <f t="shared" si="55"/>
        <v>8.1115740416349471</v>
      </c>
      <c r="CG230">
        <f t="shared" si="59"/>
        <v>-5.3999999999973625E-2</v>
      </c>
    </row>
    <row r="231" spans="28:85" x14ac:dyDescent="0.25">
      <c r="AB231">
        <v>21.622</v>
      </c>
      <c r="AC231">
        <v>-407.27199999999999</v>
      </c>
      <c r="AD231">
        <f t="shared" si="46"/>
        <v>11.560884076288399</v>
      </c>
      <c r="AH231">
        <v>14.888999999999999</v>
      </c>
      <c r="AI231">
        <v>-404.63499999999999</v>
      </c>
      <c r="AJ231">
        <f t="shared" si="47"/>
        <v>10.318966643680298</v>
      </c>
      <c r="AK231">
        <f t="shared" si="56"/>
        <v>10.318966643680298</v>
      </c>
      <c r="AN231">
        <v>14.292999999999999</v>
      </c>
      <c r="AO231">
        <v>-404.589</v>
      </c>
      <c r="AP231">
        <f t="shared" si="48"/>
        <v>10.143163121038278</v>
      </c>
      <c r="AT231">
        <v>15.196999999999999</v>
      </c>
      <c r="AU231">
        <v>-404.51299999999998</v>
      </c>
      <c r="AV231">
        <f t="shared" si="49"/>
        <v>10.035082877181651</v>
      </c>
      <c r="AZ231">
        <v>18.902999999999999</v>
      </c>
      <c r="BA231">
        <v>-404.65800000000002</v>
      </c>
      <c r="BB231">
        <f t="shared" si="50"/>
        <v>9.9774317895519467</v>
      </c>
      <c r="BF231">
        <v>31.12</v>
      </c>
      <c r="BG231">
        <v>-404.50599999999997</v>
      </c>
      <c r="BH231">
        <f t="shared" si="51"/>
        <v>9.786331709866305</v>
      </c>
      <c r="BL231">
        <v>13.009</v>
      </c>
      <c r="BM231">
        <v>-404.476</v>
      </c>
      <c r="BN231">
        <f t="shared" si="52"/>
        <v>9.6700249659400725</v>
      </c>
      <c r="BR231">
        <v>27.324999999999999</v>
      </c>
      <c r="BS231">
        <v>-404.137</v>
      </c>
      <c r="BT231">
        <f t="shared" si="53"/>
        <v>9.0279802358049039</v>
      </c>
      <c r="BU231">
        <f t="shared" si="57"/>
        <v>9.9999999997635314E-4</v>
      </c>
      <c r="BX231">
        <v>34.247</v>
      </c>
      <c r="BY231">
        <v>-402.03300000000002</v>
      </c>
      <c r="BZ231">
        <f t="shared" si="54"/>
        <v>7.0141977528105777</v>
      </c>
      <c r="CA231">
        <f t="shared" si="58"/>
        <v>-1.8000000000029104E-2</v>
      </c>
      <c r="CD231">
        <v>19.673999999999999</v>
      </c>
      <c r="CE231">
        <v>-403.10300000000001</v>
      </c>
      <c r="CF231">
        <f t="shared" si="55"/>
        <v>8.1116600416349485</v>
      </c>
      <c r="CG231">
        <f t="shared" si="59"/>
        <v>-5.0999999999987722E-2</v>
      </c>
    </row>
    <row r="232" spans="28:85" x14ac:dyDescent="0.25">
      <c r="AB232">
        <v>21.716000000000001</v>
      </c>
      <c r="AC232">
        <v>-407.24599999999998</v>
      </c>
      <c r="AD232">
        <f t="shared" si="46"/>
        <v>11.5609780762884</v>
      </c>
      <c r="AH232">
        <v>14.954000000000001</v>
      </c>
      <c r="AI232">
        <v>-404.63400000000001</v>
      </c>
      <c r="AJ232">
        <f t="shared" si="47"/>
        <v>10.319031643680297</v>
      </c>
      <c r="AK232">
        <f t="shared" si="56"/>
        <v>10.319031643680299</v>
      </c>
      <c r="AN232">
        <v>14.356</v>
      </c>
      <c r="AO232">
        <v>-404.58800000000002</v>
      </c>
      <c r="AP232">
        <f t="shared" si="48"/>
        <v>10.143226121038278</v>
      </c>
      <c r="AT232">
        <v>15.263999999999999</v>
      </c>
      <c r="AU232">
        <v>-404.52100000000002</v>
      </c>
      <c r="AV232">
        <f t="shared" si="49"/>
        <v>10.035149877181651</v>
      </c>
      <c r="AZ232">
        <v>18.986000000000001</v>
      </c>
      <c r="BA232">
        <v>-404.65800000000002</v>
      </c>
      <c r="BB232">
        <f t="shared" si="50"/>
        <v>9.9775147895519467</v>
      </c>
      <c r="BF232">
        <v>31.256</v>
      </c>
      <c r="BG232">
        <v>-404.50400000000002</v>
      </c>
      <c r="BH232">
        <f t="shared" si="51"/>
        <v>9.7864677098663044</v>
      </c>
      <c r="BL232">
        <v>13.066000000000001</v>
      </c>
      <c r="BM232">
        <v>-404.47399999999999</v>
      </c>
      <c r="BN232">
        <f t="shared" si="52"/>
        <v>9.6700819659400725</v>
      </c>
      <c r="BR232">
        <v>27.443999999999999</v>
      </c>
      <c r="BS232">
        <v>-404.137</v>
      </c>
      <c r="BT232">
        <f t="shared" si="53"/>
        <v>9.0280992358049037</v>
      </c>
      <c r="BU232">
        <f t="shared" si="57"/>
        <v>-1.0000000000331966E-3</v>
      </c>
      <c r="BX232">
        <v>34.396999999999998</v>
      </c>
      <c r="BY232">
        <v>-402.03699999999998</v>
      </c>
      <c r="BZ232">
        <f t="shared" si="54"/>
        <v>7.0143477528105773</v>
      </c>
      <c r="CA232">
        <f t="shared" si="58"/>
        <v>-2.199999999999136E-2</v>
      </c>
      <c r="CD232">
        <v>19.760000000000002</v>
      </c>
      <c r="CE232">
        <v>-403.10899999999998</v>
      </c>
      <c r="CF232">
        <f t="shared" si="55"/>
        <v>8.1117460416349481</v>
      </c>
      <c r="CG232">
        <f t="shared" si="59"/>
        <v>-4.7000000000025466E-2</v>
      </c>
    </row>
    <row r="233" spans="28:85" x14ac:dyDescent="0.25">
      <c r="AB233">
        <v>21.811</v>
      </c>
      <c r="AC233">
        <v>-407.226</v>
      </c>
      <c r="AD233">
        <f t="shared" si="46"/>
        <v>11.5610730762884</v>
      </c>
      <c r="AH233">
        <v>15.019</v>
      </c>
      <c r="AI233">
        <v>-404.63299999999998</v>
      </c>
      <c r="AJ233">
        <f t="shared" si="47"/>
        <v>10.319096643680298</v>
      </c>
      <c r="AK233">
        <f t="shared" si="56"/>
        <v>10.319096643680298</v>
      </c>
      <c r="AN233">
        <v>14.417999999999999</v>
      </c>
      <c r="AO233">
        <v>-404.58699999999999</v>
      </c>
      <c r="AP233">
        <f t="shared" si="48"/>
        <v>10.143288121038278</v>
      </c>
      <c r="AT233">
        <v>15.33</v>
      </c>
      <c r="AU233">
        <v>-404.53</v>
      </c>
      <c r="AV233">
        <f t="shared" si="49"/>
        <v>10.035215877181651</v>
      </c>
      <c r="AZ233">
        <v>19.068000000000001</v>
      </c>
      <c r="BA233">
        <v>-404.65899999999999</v>
      </c>
      <c r="BB233">
        <f t="shared" si="50"/>
        <v>9.9775967895519457</v>
      </c>
      <c r="BF233">
        <v>31.391999999999999</v>
      </c>
      <c r="BG233">
        <v>-404.5</v>
      </c>
      <c r="BH233">
        <f t="shared" si="51"/>
        <v>9.7866037098663057</v>
      </c>
      <c r="BL233">
        <v>13.122999999999999</v>
      </c>
      <c r="BM233">
        <v>-404.47300000000001</v>
      </c>
      <c r="BN233">
        <f t="shared" si="52"/>
        <v>9.6701389659400725</v>
      </c>
      <c r="BR233">
        <v>27.562999999999999</v>
      </c>
      <c r="BS233">
        <v>-404.137</v>
      </c>
      <c r="BT233">
        <f t="shared" si="53"/>
        <v>9.0282182358049035</v>
      </c>
      <c r="BU233">
        <f t="shared" si="57"/>
        <v>-3.0000000000427463E-3</v>
      </c>
      <c r="BX233">
        <v>34.546999999999997</v>
      </c>
      <c r="BY233">
        <v>-402.04</v>
      </c>
      <c r="BZ233">
        <f t="shared" si="54"/>
        <v>7.014497752810577</v>
      </c>
      <c r="CA233">
        <f t="shared" si="58"/>
        <v>-2.6999999999986812E-2</v>
      </c>
      <c r="CD233">
        <v>19.846</v>
      </c>
      <c r="CE233">
        <v>-403.11399999999998</v>
      </c>
      <c r="CF233">
        <f t="shared" si="55"/>
        <v>8.1118320416349476</v>
      </c>
      <c r="CG233">
        <f t="shared" si="59"/>
        <v>-4.399999999998272E-2</v>
      </c>
    </row>
    <row r="234" spans="28:85" x14ac:dyDescent="0.25">
      <c r="AB234">
        <v>21.905000000000001</v>
      </c>
      <c r="AC234">
        <v>-407.214</v>
      </c>
      <c r="AD234">
        <f t="shared" si="46"/>
        <v>11.561167076288399</v>
      </c>
      <c r="AH234">
        <v>15.084</v>
      </c>
      <c r="AI234">
        <v>-404.63299999999998</v>
      </c>
      <c r="AJ234">
        <f t="shared" si="47"/>
        <v>10.319161643680298</v>
      </c>
      <c r="AK234">
        <f t="shared" si="56"/>
        <v>10.319161643680298</v>
      </c>
      <c r="AN234">
        <v>14.481</v>
      </c>
      <c r="AO234">
        <v>-404.58600000000001</v>
      </c>
      <c r="AP234">
        <f t="shared" si="48"/>
        <v>10.143351121038277</v>
      </c>
      <c r="AT234">
        <v>15.396000000000001</v>
      </c>
      <c r="AU234">
        <v>-404.54</v>
      </c>
      <c r="AV234">
        <f t="shared" si="49"/>
        <v>10.035281877181651</v>
      </c>
      <c r="AZ234">
        <v>19.151</v>
      </c>
      <c r="BA234">
        <v>-404.66</v>
      </c>
      <c r="BB234">
        <f t="shared" si="50"/>
        <v>9.9776797895519458</v>
      </c>
      <c r="BF234">
        <v>31.527999999999999</v>
      </c>
      <c r="BG234">
        <v>-404.49900000000002</v>
      </c>
      <c r="BH234">
        <f t="shared" si="51"/>
        <v>9.7867397098663051</v>
      </c>
      <c r="BL234">
        <v>13.179</v>
      </c>
      <c r="BM234">
        <v>-404.47300000000001</v>
      </c>
      <c r="BN234">
        <f t="shared" si="52"/>
        <v>9.6701949659400732</v>
      </c>
      <c r="BR234">
        <v>27.681999999999999</v>
      </c>
      <c r="BS234">
        <v>-404.137</v>
      </c>
      <c r="BT234">
        <f t="shared" si="53"/>
        <v>9.028337235804905</v>
      </c>
      <c r="BU234">
        <f t="shared" si="57"/>
        <v>-4.0000000000190994E-3</v>
      </c>
      <c r="BX234">
        <v>34.697000000000003</v>
      </c>
      <c r="BY234">
        <v>-402.04500000000002</v>
      </c>
      <c r="BZ234">
        <f t="shared" si="54"/>
        <v>7.0146477528105775</v>
      </c>
      <c r="CA234">
        <f t="shared" si="58"/>
        <v>-2.199999999999136E-2</v>
      </c>
      <c r="CD234">
        <v>19.931000000000001</v>
      </c>
      <c r="CE234">
        <v>-403.12</v>
      </c>
      <c r="CF234">
        <f t="shared" si="55"/>
        <v>8.111917041634948</v>
      </c>
      <c r="CG234">
        <f t="shared" si="59"/>
        <v>-3.8999999999987267E-2</v>
      </c>
    </row>
    <row r="235" spans="28:85" x14ac:dyDescent="0.25">
      <c r="AB235">
        <v>22</v>
      </c>
      <c r="AC235">
        <v>-407.21</v>
      </c>
      <c r="AD235">
        <f t="shared" si="46"/>
        <v>11.561262076288399</v>
      </c>
      <c r="AH235">
        <v>15.148999999999999</v>
      </c>
      <c r="AI235">
        <v>-404.63299999999998</v>
      </c>
      <c r="AJ235">
        <f t="shared" si="47"/>
        <v>10.319226643680299</v>
      </c>
      <c r="AK235">
        <f t="shared" si="56"/>
        <v>10.319226643680297</v>
      </c>
      <c r="AN235">
        <v>14.542999999999999</v>
      </c>
      <c r="AO235">
        <v>-404.58499999999998</v>
      </c>
      <c r="AP235">
        <f t="shared" si="48"/>
        <v>10.143413121038277</v>
      </c>
      <c r="AT235">
        <v>15.462999999999999</v>
      </c>
      <c r="AU235">
        <v>-404.55099999999999</v>
      </c>
      <c r="AV235">
        <f t="shared" si="49"/>
        <v>10.035348877181651</v>
      </c>
      <c r="AZ235">
        <v>19.233000000000001</v>
      </c>
      <c r="BA235">
        <v>-404.661</v>
      </c>
      <c r="BB235">
        <f t="shared" si="50"/>
        <v>9.9777617895519466</v>
      </c>
      <c r="BF235">
        <v>31.664000000000001</v>
      </c>
      <c r="BG235">
        <v>-404.49700000000001</v>
      </c>
      <c r="BH235">
        <f t="shared" si="51"/>
        <v>9.7868757098663046</v>
      </c>
      <c r="BL235">
        <v>13.236000000000001</v>
      </c>
      <c r="BM235">
        <v>-404.47199999999998</v>
      </c>
      <c r="BN235">
        <f t="shared" si="52"/>
        <v>9.6702519659400732</v>
      </c>
      <c r="BR235">
        <v>27.802</v>
      </c>
      <c r="BS235">
        <v>-404.13900000000001</v>
      </c>
      <c r="BT235">
        <f t="shared" si="53"/>
        <v>9.028457235804904</v>
      </c>
      <c r="BU235">
        <f t="shared" si="57"/>
        <v>-5.9999999999718057E-3</v>
      </c>
      <c r="BX235">
        <v>34.847999999999999</v>
      </c>
      <c r="BY235">
        <v>-402.05</v>
      </c>
      <c r="BZ235">
        <f t="shared" si="54"/>
        <v>7.0147987528105773</v>
      </c>
      <c r="CA235">
        <f t="shared" si="58"/>
        <v>-1.4000000000010004E-2</v>
      </c>
      <c r="CD235">
        <v>20.016999999999999</v>
      </c>
      <c r="CE235">
        <v>-403.125</v>
      </c>
      <c r="CF235">
        <f t="shared" si="55"/>
        <v>8.1120030416349476</v>
      </c>
      <c r="CG235">
        <f t="shared" si="59"/>
        <v>-3.6000000000001364E-2</v>
      </c>
    </row>
    <row r="236" spans="28:85" x14ac:dyDescent="0.25">
      <c r="AB236">
        <v>22.094000000000001</v>
      </c>
      <c r="AC236">
        <v>-407.21499999999997</v>
      </c>
      <c r="AD236">
        <f t="shared" si="46"/>
        <v>11.5613560762884</v>
      </c>
      <c r="AH236">
        <v>15.214</v>
      </c>
      <c r="AI236">
        <v>-404.63299999999998</v>
      </c>
      <c r="AJ236">
        <f t="shared" si="47"/>
        <v>10.319291643680298</v>
      </c>
      <c r="AK236">
        <f t="shared" si="56"/>
        <v>10.319291643680298</v>
      </c>
      <c r="AN236">
        <v>14.606</v>
      </c>
      <c r="AO236">
        <v>-404.58499999999998</v>
      </c>
      <c r="AP236">
        <f t="shared" si="48"/>
        <v>10.143476121038278</v>
      </c>
      <c r="AT236">
        <v>15.529</v>
      </c>
      <c r="AU236">
        <v>-404.56200000000001</v>
      </c>
      <c r="AV236">
        <f t="shared" si="49"/>
        <v>10.035414877181651</v>
      </c>
      <c r="AZ236">
        <v>19.315999999999999</v>
      </c>
      <c r="BA236">
        <v>-404.66199999999998</v>
      </c>
      <c r="BB236">
        <f t="shared" si="50"/>
        <v>9.9778447895519466</v>
      </c>
      <c r="BF236">
        <v>31.8</v>
      </c>
      <c r="BG236">
        <v>-404.49400000000003</v>
      </c>
      <c r="BH236">
        <f t="shared" si="51"/>
        <v>9.7870117098663041</v>
      </c>
      <c r="BL236">
        <v>13.292999999999999</v>
      </c>
      <c r="BM236">
        <v>-404.471</v>
      </c>
      <c r="BN236">
        <f t="shared" si="52"/>
        <v>9.6703089659400732</v>
      </c>
      <c r="BR236">
        <v>27.920999999999999</v>
      </c>
      <c r="BS236">
        <v>-404.14100000000002</v>
      </c>
      <c r="BT236">
        <f t="shared" si="53"/>
        <v>9.0285762358049038</v>
      </c>
      <c r="BU236">
        <f t="shared" si="57"/>
        <v>-7.0000000000050022E-3</v>
      </c>
      <c r="BX236">
        <v>34.997999999999998</v>
      </c>
      <c r="BY236">
        <v>-402.05599999999998</v>
      </c>
      <c r="BZ236">
        <f t="shared" si="54"/>
        <v>7.0149487528105769</v>
      </c>
      <c r="CA236">
        <f t="shared" si="58"/>
        <v>-7.0000000000050022E-3</v>
      </c>
      <c r="CD236">
        <v>20.103000000000002</v>
      </c>
      <c r="CE236">
        <v>-403.12599999999998</v>
      </c>
      <c r="CF236">
        <f t="shared" si="55"/>
        <v>8.1120890416349472</v>
      </c>
      <c r="CG236">
        <f t="shared" si="59"/>
        <v>-2.8999999999996362E-2</v>
      </c>
    </row>
    <row r="237" spans="28:85" x14ac:dyDescent="0.25">
      <c r="AB237">
        <v>22.187999999999999</v>
      </c>
      <c r="AC237">
        <v>-407.22300000000001</v>
      </c>
      <c r="AD237">
        <f t="shared" si="46"/>
        <v>11.561450076288398</v>
      </c>
      <c r="AH237">
        <v>15.279</v>
      </c>
      <c r="AI237">
        <v>-404.63299999999998</v>
      </c>
      <c r="AJ237">
        <f t="shared" si="47"/>
        <v>10.319356643680297</v>
      </c>
      <c r="AK237">
        <f t="shared" si="56"/>
        <v>10.319356643680297</v>
      </c>
      <c r="AN237">
        <v>14.667999999999999</v>
      </c>
      <c r="AO237">
        <v>-404.58499999999998</v>
      </c>
      <c r="AP237">
        <f t="shared" si="48"/>
        <v>10.143538121038278</v>
      </c>
      <c r="AT237">
        <v>15.595000000000001</v>
      </c>
      <c r="AU237">
        <v>-404.57499999999999</v>
      </c>
      <c r="AV237">
        <f t="shared" si="49"/>
        <v>10.035480877181651</v>
      </c>
      <c r="AZ237">
        <v>19.398</v>
      </c>
      <c r="BA237">
        <v>-404.66399999999999</v>
      </c>
      <c r="BB237">
        <f t="shared" si="50"/>
        <v>9.9779267895519457</v>
      </c>
      <c r="BF237">
        <v>31.936</v>
      </c>
      <c r="BG237">
        <v>-404.49099999999999</v>
      </c>
      <c r="BH237">
        <f t="shared" si="51"/>
        <v>9.7871477098663053</v>
      </c>
      <c r="BL237">
        <v>13.35</v>
      </c>
      <c r="BM237">
        <v>-404.471</v>
      </c>
      <c r="BN237">
        <f t="shared" si="52"/>
        <v>9.6703659659400731</v>
      </c>
      <c r="BR237">
        <v>28.04</v>
      </c>
      <c r="BS237">
        <v>-404.14100000000002</v>
      </c>
      <c r="BT237">
        <f t="shared" si="53"/>
        <v>9.0286952358049035</v>
      </c>
      <c r="BU237">
        <f t="shared" si="57"/>
        <v>-7.0000000000050022E-3</v>
      </c>
      <c r="BX237">
        <v>35.148000000000003</v>
      </c>
      <c r="BY237">
        <v>-402.05500000000001</v>
      </c>
      <c r="BZ237">
        <f t="shared" si="54"/>
        <v>7.0150987528105775</v>
      </c>
      <c r="CA237">
        <f t="shared" si="58"/>
        <v>3.0000000000427463E-3</v>
      </c>
      <c r="CD237">
        <v>20.189</v>
      </c>
      <c r="CE237">
        <v>-403.12700000000001</v>
      </c>
      <c r="CF237">
        <f t="shared" si="55"/>
        <v>8.1121750416349485</v>
      </c>
      <c r="CG237">
        <f t="shared" si="59"/>
        <v>-2.1000000000015007E-2</v>
      </c>
    </row>
    <row r="238" spans="28:85" x14ac:dyDescent="0.25">
      <c r="AB238">
        <v>22.283000000000001</v>
      </c>
      <c r="AC238">
        <v>-407.22699999999998</v>
      </c>
      <c r="AD238">
        <f t="shared" si="46"/>
        <v>11.561545076288398</v>
      </c>
      <c r="AH238">
        <v>15.343999999999999</v>
      </c>
      <c r="AI238">
        <v>-404.637</v>
      </c>
      <c r="AJ238">
        <f t="shared" si="47"/>
        <v>10.319421643680299</v>
      </c>
      <c r="AK238">
        <f t="shared" si="56"/>
        <v>10.319421643680299</v>
      </c>
      <c r="AN238">
        <v>14.73</v>
      </c>
      <c r="AO238">
        <v>-404.58499999999998</v>
      </c>
      <c r="AP238">
        <f t="shared" si="48"/>
        <v>10.143600121038277</v>
      </c>
      <c r="AT238">
        <v>15.662000000000001</v>
      </c>
      <c r="AU238">
        <v>-404.58499999999998</v>
      </c>
      <c r="AV238">
        <f t="shared" si="49"/>
        <v>10.035547877181651</v>
      </c>
      <c r="AZ238">
        <v>19.481000000000002</v>
      </c>
      <c r="BA238">
        <v>-404.66699999999997</v>
      </c>
      <c r="BB238">
        <f t="shared" si="50"/>
        <v>9.9780097895519457</v>
      </c>
      <c r="BF238">
        <v>32.072000000000003</v>
      </c>
      <c r="BG238">
        <v>-404.48899999999998</v>
      </c>
      <c r="BH238">
        <f t="shared" si="51"/>
        <v>9.7872837098663048</v>
      </c>
      <c r="BL238">
        <v>13.407</v>
      </c>
      <c r="BM238">
        <v>-404.47</v>
      </c>
      <c r="BN238">
        <f t="shared" si="52"/>
        <v>9.6704229659400731</v>
      </c>
      <c r="BR238">
        <v>28.16</v>
      </c>
      <c r="BS238">
        <v>-404.14299999999997</v>
      </c>
      <c r="BT238">
        <f t="shared" si="53"/>
        <v>9.0288152358049043</v>
      </c>
      <c r="BU238">
        <f t="shared" si="57"/>
        <v>-2.9999999999859028E-3</v>
      </c>
      <c r="BX238">
        <v>35.298000000000002</v>
      </c>
      <c r="BY238">
        <v>-402.05099999999999</v>
      </c>
      <c r="BZ238">
        <f t="shared" si="54"/>
        <v>7.0152487528105771</v>
      </c>
      <c r="CA238">
        <f t="shared" si="58"/>
        <v>1.4000000000010004E-2</v>
      </c>
      <c r="CD238">
        <v>20.274999999999999</v>
      </c>
      <c r="CE238">
        <v>-403.12700000000001</v>
      </c>
      <c r="CF238">
        <f t="shared" si="55"/>
        <v>8.1122610416349481</v>
      </c>
      <c r="CG238">
        <f t="shared" si="59"/>
        <v>-1.3000000000033651E-2</v>
      </c>
    </row>
    <row r="239" spans="28:85" x14ac:dyDescent="0.25">
      <c r="AB239">
        <v>22.376999999999999</v>
      </c>
      <c r="AC239">
        <v>-407.22500000000002</v>
      </c>
      <c r="AD239">
        <f t="shared" si="46"/>
        <v>11.561639076288399</v>
      </c>
      <c r="AH239">
        <v>15.409000000000001</v>
      </c>
      <c r="AI239">
        <v>-404.64100000000002</v>
      </c>
      <c r="AJ239">
        <f t="shared" si="47"/>
        <v>10.319486643680298</v>
      </c>
      <c r="AK239">
        <f t="shared" si="56"/>
        <v>10.319486643680298</v>
      </c>
      <c r="AN239">
        <v>14.792999999999999</v>
      </c>
      <c r="AO239">
        <v>-404.58499999999998</v>
      </c>
      <c r="AP239">
        <f t="shared" si="48"/>
        <v>10.143663121038278</v>
      </c>
      <c r="AT239">
        <v>15.728</v>
      </c>
      <c r="AU239">
        <v>-404.59300000000002</v>
      </c>
      <c r="AV239">
        <f t="shared" si="49"/>
        <v>10.035613877181651</v>
      </c>
      <c r="AZ239">
        <v>19.564</v>
      </c>
      <c r="BA239">
        <v>-404.66899999999998</v>
      </c>
      <c r="BB239">
        <f t="shared" si="50"/>
        <v>9.9780927895519458</v>
      </c>
      <c r="BF239">
        <v>32.207000000000001</v>
      </c>
      <c r="BG239">
        <v>-404.48899999999998</v>
      </c>
      <c r="BH239">
        <f t="shared" si="51"/>
        <v>9.787418709866305</v>
      </c>
      <c r="BL239">
        <v>13.462999999999999</v>
      </c>
      <c r="BM239">
        <v>-404.46899999999999</v>
      </c>
      <c r="BN239">
        <f t="shared" si="52"/>
        <v>9.6704789659400721</v>
      </c>
      <c r="BR239">
        <v>28.279</v>
      </c>
      <c r="BS239">
        <v>-404.14400000000001</v>
      </c>
      <c r="BT239">
        <f t="shared" si="53"/>
        <v>9.0289342358049041</v>
      </c>
      <c r="BU239">
        <f t="shared" si="57"/>
        <v>2.0000000000095497E-3</v>
      </c>
      <c r="BX239">
        <v>35.448</v>
      </c>
      <c r="BY239">
        <v>-402.04700000000003</v>
      </c>
      <c r="BZ239">
        <f t="shared" si="54"/>
        <v>7.0153987528105777</v>
      </c>
      <c r="CA239">
        <f t="shared" si="58"/>
        <v>2.6999999999986812E-2</v>
      </c>
      <c r="CD239">
        <v>20.361000000000001</v>
      </c>
      <c r="CE239">
        <v>-403.12799999999999</v>
      </c>
      <c r="CF239">
        <f t="shared" si="55"/>
        <v>8.1123470416349477</v>
      </c>
      <c r="CG239">
        <f t="shared" si="59"/>
        <v>-6.0000000000286491E-3</v>
      </c>
    </row>
    <row r="240" spans="28:85" x14ac:dyDescent="0.25">
      <c r="AB240">
        <v>22.472000000000001</v>
      </c>
      <c r="AC240">
        <v>-407.21899999999999</v>
      </c>
      <c r="AD240">
        <f t="shared" si="46"/>
        <v>11.561734076288399</v>
      </c>
      <c r="AH240">
        <v>15.474</v>
      </c>
      <c r="AI240">
        <v>-404.64499999999998</v>
      </c>
      <c r="AJ240">
        <f t="shared" si="47"/>
        <v>10.319551643680299</v>
      </c>
      <c r="AK240">
        <f t="shared" si="56"/>
        <v>10.319551643680299</v>
      </c>
      <c r="AN240">
        <v>14.855</v>
      </c>
      <c r="AO240">
        <v>-404.58300000000003</v>
      </c>
      <c r="AP240">
        <f t="shared" si="48"/>
        <v>10.143725121038278</v>
      </c>
      <c r="AT240">
        <v>15.795</v>
      </c>
      <c r="AU240">
        <v>-404.6</v>
      </c>
      <c r="AV240">
        <f t="shared" si="49"/>
        <v>10.035680877181651</v>
      </c>
      <c r="AZ240">
        <v>19.646000000000001</v>
      </c>
      <c r="BA240">
        <v>-404.67200000000003</v>
      </c>
      <c r="BB240">
        <f t="shared" si="50"/>
        <v>9.9781747895519466</v>
      </c>
      <c r="BF240">
        <v>32.343000000000004</v>
      </c>
      <c r="BG240">
        <v>-404.49099999999999</v>
      </c>
      <c r="BH240">
        <f t="shared" si="51"/>
        <v>9.7875547098663045</v>
      </c>
      <c r="BL240">
        <v>13.52</v>
      </c>
      <c r="BM240">
        <v>-404.46800000000002</v>
      </c>
      <c r="BN240">
        <f t="shared" si="52"/>
        <v>9.670535965940072</v>
      </c>
      <c r="BR240">
        <v>28.398</v>
      </c>
      <c r="BS240">
        <v>-404.14400000000001</v>
      </c>
      <c r="BT240">
        <f t="shared" si="53"/>
        <v>9.0290532358049038</v>
      </c>
      <c r="BU240">
        <f t="shared" si="57"/>
        <v>4.0000000000190994E-3</v>
      </c>
      <c r="BX240">
        <v>35.598999999999997</v>
      </c>
      <c r="BY240">
        <v>-402.04199999999997</v>
      </c>
      <c r="BZ240">
        <f t="shared" si="54"/>
        <v>7.0155497528105775</v>
      </c>
      <c r="CA240">
        <f t="shared" si="58"/>
        <v>3.3999999999991815E-2</v>
      </c>
      <c r="CD240">
        <v>20.446999999999999</v>
      </c>
      <c r="CE240">
        <v>-403.12799999999999</v>
      </c>
      <c r="CF240">
        <f t="shared" si="55"/>
        <v>8.1124330416349473</v>
      </c>
      <c r="CG240">
        <f t="shared" si="59"/>
        <v>2.0000000000095497E-3</v>
      </c>
    </row>
    <row r="241" spans="28:85" x14ac:dyDescent="0.25">
      <c r="AB241">
        <v>22.565999999999999</v>
      </c>
      <c r="AC241">
        <v>-407.20800000000003</v>
      </c>
      <c r="AD241">
        <f t="shared" si="46"/>
        <v>11.5618280762884</v>
      </c>
      <c r="AH241">
        <v>15.539</v>
      </c>
      <c r="AI241">
        <v>-404.65</v>
      </c>
      <c r="AJ241">
        <f t="shared" si="47"/>
        <v>10.319616643680298</v>
      </c>
      <c r="AK241">
        <f t="shared" si="56"/>
        <v>10.3196166436803</v>
      </c>
      <c r="AN241">
        <v>14.917999999999999</v>
      </c>
      <c r="AO241">
        <v>-404.58100000000002</v>
      </c>
      <c r="AP241">
        <f t="shared" si="48"/>
        <v>10.143788121038277</v>
      </c>
      <c r="AT241">
        <v>15.861000000000001</v>
      </c>
      <c r="AU241">
        <v>-404.60599999999999</v>
      </c>
      <c r="AV241">
        <f t="shared" si="49"/>
        <v>10.035746877181651</v>
      </c>
      <c r="AZ241">
        <v>19.728999999999999</v>
      </c>
      <c r="BA241">
        <v>-404.67500000000001</v>
      </c>
      <c r="BB241">
        <f t="shared" si="50"/>
        <v>9.9782577895519466</v>
      </c>
      <c r="BF241">
        <v>32.478999999999999</v>
      </c>
      <c r="BG241">
        <v>-404.49599999999998</v>
      </c>
      <c r="BH241">
        <f t="shared" si="51"/>
        <v>9.7876907098663057</v>
      </c>
      <c r="BL241">
        <v>13.577</v>
      </c>
      <c r="BM241">
        <v>-404.46699999999998</v>
      </c>
      <c r="BN241">
        <f t="shared" si="52"/>
        <v>9.670592965940072</v>
      </c>
      <c r="BR241">
        <v>28.518000000000001</v>
      </c>
      <c r="BS241">
        <v>-404.142</v>
      </c>
      <c r="BT241">
        <f t="shared" si="53"/>
        <v>9.0291732358049046</v>
      </c>
      <c r="BU241">
        <f t="shared" si="57"/>
        <v>8.9999999999577085E-3</v>
      </c>
      <c r="BX241">
        <v>35.749000000000002</v>
      </c>
      <c r="BY241">
        <v>-402.036</v>
      </c>
      <c r="BZ241">
        <f t="shared" si="54"/>
        <v>7.0156997528105771</v>
      </c>
      <c r="CA241">
        <f t="shared" si="58"/>
        <v>2.8999999999996362E-2</v>
      </c>
      <c r="CD241">
        <v>20.533000000000001</v>
      </c>
      <c r="CE241">
        <v>-403.12900000000002</v>
      </c>
      <c r="CF241">
        <f t="shared" si="55"/>
        <v>8.1125190416349469</v>
      </c>
      <c r="CG241">
        <f t="shared" si="59"/>
        <v>7.9999999999813554E-3</v>
      </c>
    </row>
    <row r="242" spans="28:85" x14ac:dyDescent="0.25">
      <c r="AB242">
        <v>22.661000000000001</v>
      </c>
      <c r="AC242">
        <v>-407.197</v>
      </c>
      <c r="AD242">
        <f t="shared" si="46"/>
        <v>11.5619230762884</v>
      </c>
      <c r="AH242">
        <v>15.603999999999999</v>
      </c>
      <c r="AI242">
        <v>-404.654</v>
      </c>
      <c r="AJ242">
        <f t="shared" si="47"/>
        <v>10.319681643680298</v>
      </c>
      <c r="AK242">
        <f t="shared" si="56"/>
        <v>10.319681643680298</v>
      </c>
      <c r="AN242">
        <v>14.98</v>
      </c>
      <c r="AO242">
        <v>-404.57799999999997</v>
      </c>
      <c r="AP242">
        <f t="shared" si="48"/>
        <v>10.143850121038277</v>
      </c>
      <c r="AT242">
        <v>15.927</v>
      </c>
      <c r="AU242">
        <v>-404.61099999999999</v>
      </c>
      <c r="AV242">
        <f t="shared" si="49"/>
        <v>10.035812877181652</v>
      </c>
      <c r="AZ242">
        <v>19.811</v>
      </c>
      <c r="BA242">
        <v>-404.67700000000002</v>
      </c>
      <c r="BB242">
        <f t="shared" si="50"/>
        <v>9.9783397895519457</v>
      </c>
      <c r="BF242">
        <v>32.615000000000002</v>
      </c>
      <c r="BG242">
        <v>-404.50099999999998</v>
      </c>
      <c r="BH242">
        <f t="shared" si="51"/>
        <v>9.7878267098663052</v>
      </c>
      <c r="BL242">
        <v>13.634</v>
      </c>
      <c r="BM242">
        <v>-404.46600000000001</v>
      </c>
      <c r="BN242">
        <f t="shared" si="52"/>
        <v>9.670649965940072</v>
      </c>
      <c r="BR242">
        <v>28.637</v>
      </c>
      <c r="BS242">
        <v>-404.13900000000001</v>
      </c>
      <c r="BT242">
        <f t="shared" si="53"/>
        <v>9.0292922358049044</v>
      </c>
      <c r="BU242">
        <f t="shared" si="57"/>
        <v>1.3000000000033651E-2</v>
      </c>
      <c r="BX242">
        <v>35.899000000000001</v>
      </c>
      <c r="BY242">
        <v>-402.029</v>
      </c>
      <c r="BZ242">
        <f t="shared" si="54"/>
        <v>7.0158497528105777</v>
      </c>
      <c r="CA242">
        <f t="shared" si="58"/>
        <v>2.2000000000048203E-2</v>
      </c>
      <c r="CD242">
        <v>20.619</v>
      </c>
      <c r="CE242">
        <v>-403.12700000000001</v>
      </c>
      <c r="CF242">
        <f t="shared" si="55"/>
        <v>8.1126050416349482</v>
      </c>
      <c r="CG242">
        <f t="shared" si="59"/>
        <v>9.9999999999909051E-3</v>
      </c>
    </row>
    <row r="243" spans="28:85" x14ac:dyDescent="0.25">
      <c r="AB243">
        <v>22.754999999999999</v>
      </c>
      <c r="AC243">
        <v>-407.19099999999997</v>
      </c>
      <c r="AD243">
        <f t="shared" si="46"/>
        <v>11.562017076288399</v>
      </c>
      <c r="AH243">
        <v>15.669</v>
      </c>
      <c r="AI243">
        <v>-404.65899999999999</v>
      </c>
      <c r="AJ243">
        <f t="shared" si="47"/>
        <v>10.319746643680299</v>
      </c>
      <c r="AK243">
        <f t="shared" si="56"/>
        <v>10.319746643680299</v>
      </c>
      <c r="AN243">
        <v>15.042</v>
      </c>
      <c r="AO243">
        <v>-404.57600000000002</v>
      </c>
      <c r="AP243">
        <f t="shared" si="48"/>
        <v>10.143912121038278</v>
      </c>
      <c r="AT243">
        <v>15.994</v>
      </c>
      <c r="AU243">
        <v>-404.61500000000001</v>
      </c>
      <c r="AV243">
        <f t="shared" si="49"/>
        <v>10.035879877181651</v>
      </c>
      <c r="AZ243">
        <v>19.893999999999998</v>
      </c>
      <c r="BA243">
        <v>-404.678</v>
      </c>
      <c r="BB243">
        <f t="shared" si="50"/>
        <v>9.9784227895519457</v>
      </c>
      <c r="BF243">
        <v>32.750999999999998</v>
      </c>
      <c r="BG243">
        <v>-404.50599999999997</v>
      </c>
      <c r="BH243">
        <f t="shared" si="51"/>
        <v>9.7879627098663047</v>
      </c>
      <c r="BL243">
        <v>13.691000000000001</v>
      </c>
      <c r="BM243">
        <v>-404.46499999999997</v>
      </c>
      <c r="BN243">
        <f t="shared" si="52"/>
        <v>9.670706965940072</v>
      </c>
      <c r="BR243">
        <v>28.756</v>
      </c>
      <c r="BS243">
        <v>-404.137</v>
      </c>
      <c r="BT243">
        <f t="shared" si="53"/>
        <v>9.0294112358049041</v>
      </c>
      <c r="BU243">
        <f t="shared" si="57"/>
        <v>1.4000000000010004E-2</v>
      </c>
      <c r="BX243">
        <v>36.048999999999999</v>
      </c>
      <c r="BY243">
        <v>-402.02100000000002</v>
      </c>
      <c r="BZ243">
        <f t="shared" si="54"/>
        <v>7.0159997528105773</v>
      </c>
      <c r="CA243">
        <f t="shared" si="58"/>
        <v>1.4999999999986358E-2</v>
      </c>
      <c r="CD243">
        <v>20.704999999999998</v>
      </c>
      <c r="CE243">
        <v>-403.12400000000002</v>
      </c>
      <c r="CF243">
        <f t="shared" si="55"/>
        <v>8.1126910416349478</v>
      </c>
      <c r="CG243">
        <f t="shared" si="59"/>
        <v>1.2000000000000455E-2</v>
      </c>
    </row>
    <row r="244" spans="28:85" x14ac:dyDescent="0.25">
      <c r="AB244">
        <v>22.849</v>
      </c>
      <c r="AC244">
        <v>-407.18900000000002</v>
      </c>
      <c r="AD244">
        <f t="shared" si="46"/>
        <v>11.562111076288399</v>
      </c>
      <c r="AH244">
        <v>15.734</v>
      </c>
      <c r="AI244">
        <v>-404.66399999999999</v>
      </c>
      <c r="AJ244">
        <f t="shared" si="47"/>
        <v>10.319811643680298</v>
      </c>
      <c r="AK244">
        <f t="shared" si="56"/>
        <v>10.319811643680298</v>
      </c>
      <c r="AN244">
        <v>15.105</v>
      </c>
      <c r="AO244">
        <v>-404.57299999999998</v>
      </c>
      <c r="AP244">
        <f t="shared" si="48"/>
        <v>10.143975121038277</v>
      </c>
      <c r="AT244">
        <v>16.059999999999999</v>
      </c>
      <c r="AU244">
        <v>-404.61799999999999</v>
      </c>
      <c r="AV244">
        <f t="shared" si="49"/>
        <v>10.035945877181652</v>
      </c>
      <c r="AZ244">
        <v>19.975999999999999</v>
      </c>
      <c r="BA244">
        <v>-404.678</v>
      </c>
      <c r="BB244">
        <f t="shared" si="50"/>
        <v>9.9785047895519465</v>
      </c>
      <c r="BF244">
        <v>32.887</v>
      </c>
      <c r="BG244">
        <v>-404.51</v>
      </c>
      <c r="BH244">
        <f t="shared" si="51"/>
        <v>9.7880987098663041</v>
      </c>
      <c r="BL244">
        <v>13.747999999999999</v>
      </c>
      <c r="BM244">
        <v>-404.46499999999997</v>
      </c>
      <c r="BN244">
        <f t="shared" si="52"/>
        <v>9.6707639659400719</v>
      </c>
      <c r="BR244">
        <v>28.876000000000001</v>
      </c>
      <c r="BS244">
        <v>-404.13400000000001</v>
      </c>
      <c r="BT244">
        <f t="shared" si="53"/>
        <v>9.0295312358049049</v>
      </c>
      <c r="BU244">
        <f t="shared" si="57"/>
        <v>1.2000000000000455E-2</v>
      </c>
      <c r="BX244">
        <v>36.198999999999998</v>
      </c>
      <c r="BY244">
        <v>-402.02199999999999</v>
      </c>
      <c r="BZ244">
        <f t="shared" si="54"/>
        <v>7.016149752810577</v>
      </c>
      <c r="CA244">
        <f t="shared" si="58"/>
        <v>7.9999999999813554E-3</v>
      </c>
      <c r="CD244">
        <v>20.791</v>
      </c>
      <c r="CE244">
        <v>-403.12200000000001</v>
      </c>
      <c r="CF244">
        <f t="shared" si="55"/>
        <v>8.1127770416349474</v>
      </c>
      <c r="CG244">
        <f t="shared" si="59"/>
        <v>1.2000000000000455E-2</v>
      </c>
    </row>
    <row r="245" spans="28:85" x14ac:dyDescent="0.25">
      <c r="AB245">
        <v>22.943999999999999</v>
      </c>
      <c r="AC245">
        <v>-407.19</v>
      </c>
      <c r="AD245">
        <f t="shared" si="46"/>
        <v>11.562206076288399</v>
      </c>
      <c r="AH245">
        <v>15.798999999999999</v>
      </c>
      <c r="AI245">
        <v>-404.66800000000001</v>
      </c>
      <c r="AJ245">
        <f t="shared" si="47"/>
        <v>10.319876643680297</v>
      </c>
      <c r="AK245">
        <f t="shared" si="56"/>
        <v>10.319876643680297</v>
      </c>
      <c r="AN245">
        <v>15.167</v>
      </c>
      <c r="AO245">
        <v>-404.56900000000002</v>
      </c>
      <c r="AP245">
        <f t="shared" si="48"/>
        <v>10.144037121038277</v>
      </c>
      <c r="AT245">
        <v>16.126000000000001</v>
      </c>
      <c r="AU245">
        <v>-404.62</v>
      </c>
      <c r="AV245">
        <f t="shared" si="49"/>
        <v>10.03601187718165</v>
      </c>
      <c r="AZ245">
        <v>20.059000000000001</v>
      </c>
      <c r="BA245">
        <v>-404.678</v>
      </c>
      <c r="BB245">
        <f t="shared" si="50"/>
        <v>9.9785877895519466</v>
      </c>
      <c r="BF245">
        <v>33.023000000000003</v>
      </c>
      <c r="BG245">
        <v>-404.51299999999998</v>
      </c>
      <c r="BH245">
        <f t="shared" si="51"/>
        <v>9.7882347098663054</v>
      </c>
      <c r="BL245">
        <v>13.804</v>
      </c>
      <c r="BM245">
        <v>-404.46499999999997</v>
      </c>
      <c r="BN245">
        <f t="shared" si="52"/>
        <v>9.6708199659400726</v>
      </c>
      <c r="BR245">
        <v>28.995000000000001</v>
      </c>
      <c r="BS245">
        <v>-404.13099999999997</v>
      </c>
      <c r="BT245">
        <f t="shared" si="53"/>
        <v>9.0296502358049047</v>
      </c>
      <c r="BU245">
        <f t="shared" si="57"/>
        <v>8.0000000000381988E-3</v>
      </c>
      <c r="BX245">
        <v>36.35</v>
      </c>
      <c r="BY245">
        <v>-402.02499999999998</v>
      </c>
      <c r="BZ245">
        <f t="shared" si="54"/>
        <v>7.0163007528105776</v>
      </c>
      <c r="CA245">
        <f t="shared" si="58"/>
        <v>4.0000000000190994E-3</v>
      </c>
      <c r="CD245">
        <v>20.876999999999999</v>
      </c>
      <c r="CE245">
        <v>-403.12</v>
      </c>
      <c r="CF245">
        <f t="shared" si="55"/>
        <v>8.112863041634947</v>
      </c>
      <c r="CG245">
        <f t="shared" si="59"/>
        <v>1.4000000000010004E-2</v>
      </c>
    </row>
    <row r="246" spans="28:85" x14ac:dyDescent="0.25">
      <c r="AB246">
        <v>23.038</v>
      </c>
      <c r="AC246">
        <v>-407.19200000000001</v>
      </c>
      <c r="AD246">
        <f t="shared" si="46"/>
        <v>11.562300076288398</v>
      </c>
      <c r="AH246">
        <v>15.864000000000001</v>
      </c>
      <c r="AI246">
        <v>-404.673</v>
      </c>
      <c r="AJ246">
        <f t="shared" si="47"/>
        <v>10.319941643680298</v>
      </c>
      <c r="AK246">
        <f t="shared" si="56"/>
        <v>10.319941643680298</v>
      </c>
      <c r="AN246">
        <v>15.23</v>
      </c>
      <c r="AO246">
        <v>-404.56400000000002</v>
      </c>
      <c r="AP246">
        <f t="shared" si="48"/>
        <v>10.144100121038278</v>
      </c>
      <c r="AT246">
        <v>16.193000000000001</v>
      </c>
      <c r="AU246">
        <v>-404.62</v>
      </c>
      <c r="AV246">
        <f t="shared" si="49"/>
        <v>10.036078877181652</v>
      </c>
      <c r="AZ246">
        <v>20.140999999999998</v>
      </c>
      <c r="BA246">
        <v>-404.67899999999997</v>
      </c>
      <c r="BB246">
        <f t="shared" si="50"/>
        <v>9.9786697895519474</v>
      </c>
      <c r="BF246">
        <v>33.158999999999999</v>
      </c>
      <c r="BG246">
        <v>-404.51400000000001</v>
      </c>
      <c r="BH246">
        <f t="shared" si="51"/>
        <v>9.7883707098663049</v>
      </c>
      <c r="BL246">
        <v>13.861000000000001</v>
      </c>
      <c r="BM246">
        <v>-404.46499999999997</v>
      </c>
      <c r="BN246">
        <f t="shared" si="52"/>
        <v>9.6708769659400726</v>
      </c>
      <c r="BR246">
        <v>29.114000000000001</v>
      </c>
      <c r="BS246">
        <v>-404.13</v>
      </c>
      <c r="BT246">
        <f t="shared" si="53"/>
        <v>9.0297692358049044</v>
      </c>
      <c r="BU246">
        <f t="shared" si="57"/>
        <v>4.9999999999954525E-3</v>
      </c>
      <c r="BX246">
        <v>36.5</v>
      </c>
      <c r="BY246">
        <v>-402.02699999999999</v>
      </c>
      <c r="BZ246">
        <f t="shared" si="54"/>
        <v>7.0164507528105773</v>
      </c>
      <c r="CA246">
        <f t="shared" si="58"/>
        <v>-2.0000000000095497E-3</v>
      </c>
      <c r="CD246">
        <v>20.962</v>
      </c>
      <c r="CE246">
        <v>-403.11799999999999</v>
      </c>
      <c r="CF246">
        <f t="shared" si="55"/>
        <v>8.1129480416349473</v>
      </c>
      <c r="CG246">
        <f t="shared" si="59"/>
        <v>1.4999999999986358E-2</v>
      </c>
    </row>
    <row r="247" spans="28:85" x14ac:dyDescent="0.25">
      <c r="AB247">
        <v>23.132999999999999</v>
      </c>
      <c r="AC247">
        <v>-407.19600000000003</v>
      </c>
      <c r="AD247">
        <f t="shared" si="46"/>
        <v>11.5623950762884</v>
      </c>
      <c r="AH247">
        <v>15.929</v>
      </c>
      <c r="AI247">
        <v>-404.67599999999999</v>
      </c>
      <c r="AJ247">
        <f t="shared" si="47"/>
        <v>10.320006643680298</v>
      </c>
      <c r="AK247">
        <f t="shared" si="56"/>
        <v>10.3200066436803</v>
      </c>
      <c r="AN247">
        <v>15.292</v>
      </c>
      <c r="AO247">
        <v>-404.55799999999999</v>
      </c>
      <c r="AP247">
        <f t="shared" si="48"/>
        <v>10.144162121038278</v>
      </c>
      <c r="AT247">
        <v>16.259</v>
      </c>
      <c r="AU247">
        <v>-404.61700000000002</v>
      </c>
      <c r="AV247">
        <f t="shared" si="49"/>
        <v>10.03614487718165</v>
      </c>
      <c r="AZ247">
        <v>20.224</v>
      </c>
      <c r="BA247">
        <v>-404.67899999999997</v>
      </c>
      <c r="BB247">
        <f t="shared" si="50"/>
        <v>9.9787527895519457</v>
      </c>
      <c r="BF247">
        <v>33.295000000000002</v>
      </c>
      <c r="BG247">
        <v>-404.50900000000001</v>
      </c>
      <c r="BH247">
        <f t="shared" si="51"/>
        <v>9.7885067098663043</v>
      </c>
      <c r="BL247">
        <v>13.917999999999999</v>
      </c>
      <c r="BM247">
        <v>-404.46499999999997</v>
      </c>
      <c r="BN247">
        <f t="shared" si="52"/>
        <v>9.6709339659400726</v>
      </c>
      <c r="BR247">
        <v>29.234000000000002</v>
      </c>
      <c r="BS247">
        <v>-404.13</v>
      </c>
      <c r="BT247">
        <f t="shared" si="53"/>
        <v>9.0298892358049034</v>
      </c>
      <c r="BU247">
        <f t="shared" si="57"/>
        <v>0</v>
      </c>
      <c r="BX247">
        <v>36.65</v>
      </c>
      <c r="BY247">
        <v>-402.02800000000002</v>
      </c>
      <c r="BZ247">
        <f t="shared" si="54"/>
        <v>7.0166007528105778</v>
      </c>
      <c r="CA247">
        <f t="shared" si="58"/>
        <v>9.9999999997635314E-4</v>
      </c>
      <c r="CD247">
        <v>21.047999999999998</v>
      </c>
      <c r="CE247">
        <v>-403.11700000000002</v>
      </c>
      <c r="CF247">
        <f t="shared" si="55"/>
        <v>8.1130340416349469</v>
      </c>
      <c r="CG247">
        <f t="shared" si="59"/>
        <v>1.5000000000043201E-2</v>
      </c>
    </row>
    <row r="248" spans="28:85" x14ac:dyDescent="0.25">
      <c r="AB248">
        <v>23.227</v>
      </c>
      <c r="AC248">
        <v>-407.202</v>
      </c>
      <c r="AD248">
        <f t="shared" si="46"/>
        <v>11.562489076288399</v>
      </c>
      <c r="AH248">
        <v>15.994</v>
      </c>
      <c r="AI248">
        <v>-404.68</v>
      </c>
      <c r="AJ248">
        <f t="shared" si="47"/>
        <v>10.320071643680299</v>
      </c>
      <c r="AK248">
        <f t="shared" si="56"/>
        <v>10.320071643680299</v>
      </c>
      <c r="AN248">
        <v>15.355</v>
      </c>
      <c r="AO248">
        <v>-404.55399999999997</v>
      </c>
      <c r="AP248">
        <f t="shared" si="48"/>
        <v>10.144225121038277</v>
      </c>
      <c r="AT248">
        <v>16.324999999999999</v>
      </c>
      <c r="AU248">
        <v>-404.61399999999998</v>
      </c>
      <c r="AV248">
        <f t="shared" si="49"/>
        <v>10.036210877181651</v>
      </c>
      <c r="AZ248">
        <v>20.306000000000001</v>
      </c>
      <c r="BA248">
        <v>-404.68</v>
      </c>
      <c r="BB248">
        <f t="shared" si="50"/>
        <v>9.9788347895519465</v>
      </c>
      <c r="BF248">
        <v>33.43</v>
      </c>
      <c r="BG248">
        <v>-404.50400000000002</v>
      </c>
      <c r="BH248">
        <f t="shared" si="51"/>
        <v>9.7886417098663046</v>
      </c>
      <c r="BL248">
        <v>13.975</v>
      </c>
      <c r="BM248">
        <v>-404.464</v>
      </c>
      <c r="BN248">
        <f t="shared" si="52"/>
        <v>9.6709909659400726</v>
      </c>
      <c r="BR248">
        <v>29.353000000000002</v>
      </c>
      <c r="BS248">
        <v>-404.13099999999997</v>
      </c>
      <c r="BT248">
        <f t="shared" si="53"/>
        <v>9.030008235804905</v>
      </c>
      <c r="BU248">
        <f t="shared" si="57"/>
        <v>-4.0000000000190994E-3</v>
      </c>
      <c r="BX248">
        <v>36.799999999999997</v>
      </c>
      <c r="BY248">
        <v>-402.02499999999998</v>
      </c>
      <c r="BZ248">
        <f t="shared" si="54"/>
        <v>7.0167507528105775</v>
      </c>
      <c r="CA248">
        <f t="shared" si="58"/>
        <v>5.9999999999718057E-3</v>
      </c>
      <c r="CD248">
        <v>21.134</v>
      </c>
      <c r="CE248">
        <v>-403.11599999999999</v>
      </c>
      <c r="CF248">
        <f t="shared" si="55"/>
        <v>8.1131200416349483</v>
      </c>
      <c r="CG248">
        <f t="shared" si="59"/>
        <v>9.9999999999909051E-3</v>
      </c>
    </row>
    <row r="249" spans="28:85" x14ac:dyDescent="0.25">
      <c r="AB249">
        <v>23.321000000000002</v>
      </c>
      <c r="AC249">
        <v>-407.209</v>
      </c>
      <c r="AD249">
        <f t="shared" si="46"/>
        <v>11.5625830762884</v>
      </c>
      <c r="AH249">
        <v>16.059000000000001</v>
      </c>
      <c r="AI249">
        <v>-404.68400000000003</v>
      </c>
      <c r="AJ249">
        <f t="shared" si="47"/>
        <v>10.320136643680298</v>
      </c>
      <c r="AK249">
        <f t="shared" si="56"/>
        <v>10.320136643680298</v>
      </c>
      <c r="AN249">
        <v>15.417</v>
      </c>
      <c r="AO249">
        <v>-404.55900000000003</v>
      </c>
      <c r="AP249">
        <f t="shared" si="48"/>
        <v>10.144287121038278</v>
      </c>
      <c r="AT249">
        <v>16.391999999999999</v>
      </c>
      <c r="AU249">
        <v>-404.61200000000002</v>
      </c>
      <c r="AV249">
        <f t="shared" si="49"/>
        <v>10.03627787718165</v>
      </c>
      <c r="AZ249">
        <v>20.388999999999999</v>
      </c>
      <c r="BA249">
        <v>-404.67899999999997</v>
      </c>
      <c r="BB249">
        <f t="shared" si="50"/>
        <v>9.9789177895519465</v>
      </c>
      <c r="BF249">
        <v>33.566000000000003</v>
      </c>
      <c r="BG249">
        <v>-404.5</v>
      </c>
      <c r="BH249">
        <f t="shared" si="51"/>
        <v>9.788777709866304</v>
      </c>
      <c r="BL249">
        <v>14.032</v>
      </c>
      <c r="BM249">
        <v>-404.464</v>
      </c>
      <c r="BN249">
        <f t="shared" si="52"/>
        <v>9.6710479659400725</v>
      </c>
      <c r="BR249">
        <v>29.472000000000001</v>
      </c>
      <c r="BS249">
        <v>-404.13200000000001</v>
      </c>
      <c r="BT249">
        <f t="shared" si="53"/>
        <v>9.0301272358049047</v>
      </c>
      <c r="BU249">
        <f t="shared" si="57"/>
        <v>-4.9999999999954525E-3</v>
      </c>
      <c r="BX249">
        <v>36.950000000000003</v>
      </c>
      <c r="BY249">
        <v>-402.02300000000002</v>
      </c>
      <c r="BZ249">
        <f t="shared" si="54"/>
        <v>7.0169007528105771</v>
      </c>
      <c r="CA249">
        <f t="shared" si="58"/>
        <v>9.0000000000145519E-3</v>
      </c>
      <c r="CD249">
        <v>21.22</v>
      </c>
      <c r="CE249">
        <v>-403.11500000000001</v>
      </c>
      <c r="CF249">
        <f t="shared" si="55"/>
        <v>8.1132060416349479</v>
      </c>
      <c r="CG249">
        <f t="shared" si="59"/>
        <v>4.0000000000190994E-3</v>
      </c>
    </row>
    <row r="250" spans="28:85" x14ac:dyDescent="0.25">
      <c r="AB250">
        <v>23.416</v>
      </c>
      <c r="AC250">
        <v>-407.21100000000001</v>
      </c>
      <c r="AD250">
        <f t="shared" si="46"/>
        <v>11.5626780762884</v>
      </c>
      <c r="AH250">
        <v>16.123999999999999</v>
      </c>
      <c r="AI250">
        <v>-404.68700000000001</v>
      </c>
      <c r="AJ250">
        <f t="shared" si="47"/>
        <v>10.320201643680297</v>
      </c>
      <c r="AK250">
        <f t="shared" si="56"/>
        <v>10.320201643680297</v>
      </c>
      <c r="AN250">
        <v>15.478999999999999</v>
      </c>
      <c r="AO250">
        <v>-404.56200000000001</v>
      </c>
      <c r="AP250">
        <f t="shared" si="48"/>
        <v>10.144349121038278</v>
      </c>
      <c r="AT250">
        <v>16.457999999999998</v>
      </c>
      <c r="AU250">
        <v>-404.60899999999998</v>
      </c>
      <c r="AV250">
        <f t="shared" si="49"/>
        <v>10.03634387718165</v>
      </c>
      <c r="AZ250">
        <v>20.472000000000001</v>
      </c>
      <c r="BA250">
        <v>-404.678</v>
      </c>
      <c r="BB250">
        <f t="shared" si="50"/>
        <v>9.9790007895519466</v>
      </c>
      <c r="BF250">
        <v>33.701999999999998</v>
      </c>
      <c r="BG250">
        <v>-404.49700000000001</v>
      </c>
      <c r="BH250">
        <f t="shared" si="51"/>
        <v>9.7889137098663053</v>
      </c>
      <c r="BL250">
        <v>14.087999999999999</v>
      </c>
      <c r="BM250">
        <v>-404.464</v>
      </c>
      <c r="BN250">
        <f t="shared" si="52"/>
        <v>9.6711039659400733</v>
      </c>
      <c r="BR250">
        <v>29.591999999999999</v>
      </c>
      <c r="BS250">
        <v>-404.13400000000001</v>
      </c>
      <c r="BT250">
        <f t="shared" si="53"/>
        <v>9.0302472358049037</v>
      </c>
      <c r="BU250">
        <f t="shared" si="57"/>
        <v>-4.9999999999954525E-3</v>
      </c>
      <c r="BX250">
        <v>37.100999999999999</v>
      </c>
      <c r="BY250">
        <v>-402.02100000000002</v>
      </c>
      <c r="BZ250">
        <f t="shared" si="54"/>
        <v>7.0170517528105778</v>
      </c>
      <c r="CA250">
        <f t="shared" si="58"/>
        <v>1.0000000000047748E-2</v>
      </c>
      <c r="CD250">
        <v>21.306000000000001</v>
      </c>
      <c r="CE250">
        <v>-403.11500000000001</v>
      </c>
      <c r="CF250">
        <f t="shared" si="55"/>
        <v>8.1132920416349474</v>
      </c>
      <c r="CG250">
        <f t="shared" si="59"/>
        <v>-9.9999999997635314E-4</v>
      </c>
    </row>
    <row r="251" spans="28:85" x14ac:dyDescent="0.25">
      <c r="AB251">
        <v>23.51</v>
      </c>
      <c r="AC251">
        <v>-407.22199999999998</v>
      </c>
      <c r="AD251">
        <f t="shared" si="46"/>
        <v>11.562772076288399</v>
      </c>
      <c r="AH251">
        <v>16.189</v>
      </c>
      <c r="AI251">
        <v>-404.69099999999997</v>
      </c>
      <c r="AJ251">
        <f t="shared" si="47"/>
        <v>10.320266643680299</v>
      </c>
      <c r="AK251">
        <f t="shared" si="56"/>
        <v>10.320266643680299</v>
      </c>
      <c r="AN251">
        <v>15.542</v>
      </c>
      <c r="AO251">
        <v>-404.565</v>
      </c>
      <c r="AP251">
        <f t="shared" si="48"/>
        <v>10.144412121038277</v>
      </c>
      <c r="AT251">
        <v>16.524999999999999</v>
      </c>
      <c r="AU251">
        <v>-404.60700000000003</v>
      </c>
      <c r="AV251">
        <f t="shared" si="49"/>
        <v>10.03641087718165</v>
      </c>
      <c r="AZ251">
        <v>20.553999999999998</v>
      </c>
      <c r="BA251">
        <v>-404.67700000000002</v>
      </c>
      <c r="BB251">
        <f t="shared" si="50"/>
        <v>9.9790827895519474</v>
      </c>
      <c r="BF251">
        <v>33.838000000000001</v>
      </c>
      <c r="BG251">
        <v>-404.495</v>
      </c>
      <c r="BH251">
        <f t="shared" si="51"/>
        <v>9.7890497098663047</v>
      </c>
      <c r="BL251">
        <v>14.145</v>
      </c>
      <c r="BM251">
        <v>-404.464</v>
      </c>
      <c r="BN251">
        <f t="shared" si="52"/>
        <v>9.6711609659400732</v>
      </c>
      <c r="BR251">
        <v>29.710999999999999</v>
      </c>
      <c r="BS251">
        <v>-404.13499999999999</v>
      </c>
      <c r="BT251">
        <f t="shared" si="53"/>
        <v>9.0303662358049035</v>
      </c>
      <c r="BU251">
        <f t="shared" si="57"/>
        <v>-3.0000000000427463E-3</v>
      </c>
      <c r="BX251">
        <v>37.250999999999998</v>
      </c>
      <c r="BY251">
        <v>-402.01900000000001</v>
      </c>
      <c r="BZ251">
        <f t="shared" si="54"/>
        <v>7.0172017528105775</v>
      </c>
      <c r="CA251">
        <f t="shared" si="58"/>
        <v>5.9999999999718057E-3</v>
      </c>
      <c r="CD251">
        <v>21.391999999999999</v>
      </c>
      <c r="CE251">
        <v>-403.11399999999998</v>
      </c>
      <c r="CF251">
        <f t="shared" si="55"/>
        <v>8.113378041634947</v>
      </c>
      <c r="CG251">
        <f t="shared" si="59"/>
        <v>-5.9999999999718057E-3</v>
      </c>
    </row>
    <row r="252" spans="28:85" x14ac:dyDescent="0.25">
      <c r="AB252">
        <v>23.605</v>
      </c>
      <c r="AC252">
        <v>-407.22899999999998</v>
      </c>
      <c r="AD252">
        <f t="shared" si="46"/>
        <v>11.562867076288398</v>
      </c>
      <c r="AH252">
        <v>16.254000000000001</v>
      </c>
      <c r="AI252">
        <v>-404.69400000000002</v>
      </c>
      <c r="AJ252">
        <f t="shared" si="47"/>
        <v>10.320331643680298</v>
      </c>
      <c r="AK252">
        <f t="shared" si="56"/>
        <v>10.3203316436803</v>
      </c>
      <c r="AN252">
        <v>15.603999999999999</v>
      </c>
      <c r="AO252">
        <v>-404.56799999999998</v>
      </c>
      <c r="AP252">
        <f t="shared" si="48"/>
        <v>10.144474121038277</v>
      </c>
      <c r="AT252">
        <v>16.591000000000001</v>
      </c>
      <c r="AU252">
        <v>-404.60500000000002</v>
      </c>
      <c r="AV252">
        <f t="shared" si="49"/>
        <v>10.03647687718165</v>
      </c>
      <c r="AZ252">
        <v>20.637</v>
      </c>
      <c r="BA252">
        <v>-404.67599999999999</v>
      </c>
      <c r="BB252">
        <f t="shared" si="50"/>
        <v>9.9791657895519457</v>
      </c>
      <c r="BF252">
        <v>33.973999999999997</v>
      </c>
      <c r="BG252">
        <v>-404.49400000000003</v>
      </c>
      <c r="BH252">
        <f t="shared" si="51"/>
        <v>9.7891857098663042</v>
      </c>
      <c r="BL252">
        <v>14.202</v>
      </c>
      <c r="BM252">
        <v>-404.464</v>
      </c>
      <c r="BN252">
        <f t="shared" si="52"/>
        <v>9.6712179659400732</v>
      </c>
      <c r="BR252">
        <v>29.83</v>
      </c>
      <c r="BS252">
        <v>-404.13499999999999</v>
      </c>
      <c r="BT252">
        <f t="shared" si="53"/>
        <v>9.030485235804905</v>
      </c>
      <c r="BU252">
        <f t="shared" si="57"/>
        <v>0</v>
      </c>
      <c r="BX252">
        <v>37.401000000000003</v>
      </c>
      <c r="BY252">
        <v>-402.01799999999997</v>
      </c>
      <c r="BZ252">
        <f t="shared" si="54"/>
        <v>7.0173517528105771</v>
      </c>
      <c r="CA252">
        <f t="shared" si="58"/>
        <v>1.0000000000331966E-3</v>
      </c>
      <c r="CD252">
        <v>21.478000000000002</v>
      </c>
      <c r="CE252">
        <v>-403.113</v>
      </c>
      <c r="CF252">
        <f t="shared" si="55"/>
        <v>8.1134640416349484</v>
      </c>
      <c r="CG252">
        <f t="shared" si="59"/>
        <v>-9.9999999999909051E-3</v>
      </c>
    </row>
    <row r="253" spans="28:85" x14ac:dyDescent="0.25">
      <c r="AB253">
        <v>23.699000000000002</v>
      </c>
      <c r="AC253">
        <v>-407.23399999999998</v>
      </c>
      <c r="AD253">
        <f t="shared" si="46"/>
        <v>11.562961076288399</v>
      </c>
      <c r="AH253">
        <v>16.318999999999999</v>
      </c>
      <c r="AI253">
        <v>-404.69600000000003</v>
      </c>
      <c r="AJ253">
        <f t="shared" si="47"/>
        <v>10.320396643680299</v>
      </c>
      <c r="AK253">
        <f t="shared" si="56"/>
        <v>10.320396643680297</v>
      </c>
      <c r="AN253">
        <v>15.667</v>
      </c>
      <c r="AO253">
        <v>-404.57</v>
      </c>
      <c r="AP253">
        <f t="shared" si="48"/>
        <v>10.144537121038278</v>
      </c>
      <c r="AT253">
        <v>16.657</v>
      </c>
      <c r="AU253">
        <v>-404.60300000000001</v>
      </c>
      <c r="AV253">
        <f t="shared" si="49"/>
        <v>10.036542877181651</v>
      </c>
      <c r="AZ253">
        <v>20.719000000000001</v>
      </c>
      <c r="BA253">
        <v>-404.67399999999998</v>
      </c>
      <c r="BB253">
        <f t="shared" si="50"/>
        <v>9.9792477895519465</v>
      </c>
      <c r="BF253">
        <v>34.11</v>
      </c>
      <c r="BG253">
        <v>-404.49299999999999</v>
      </c>
      <c r="BH253">
        <f t="shared" si="51"/>
        <v>9.7893217098663055</v>
      </c>
      <c r="BL253">
        <v>14.259</v>
      </c>
      <c r="BM253">
        <v>-404.464</v>
      </c>
      <c r="BN253">
        <f t="shared" si="52"/>
        <v>9.6712749659400732</v>
      </c>
      <c r="BR253">
        <v>29.95</v>
      </c>
      <c r="BS253">
        <v>-404.13499999999999</v>
      </c>
      <c r="BT253">
        <f t="shared" si="53"/>
        <v>9.030605235804904</v>
      </c>
      <c r="BU253">
        <f t="shared" si="57"/>
        <v>7.0000000000050022E-3</v>
      </c>
      <c r="BX253">
        <v>37.551000000000002</v>
      </c>
      <c r="BY253">
        <v>-402.01799999999997</v>
      </c>
      <c r="BZ253">
        <f t="shared" si="54"/>
        <v>7.0175017528105776</v>
      </c>
      <c r="CA253">
        <f t="shared" si="58"/>
        <v>-2.9999999999859028E-3</v>
      </c>
      <c r="CD253">
        <v>21.564</v>
      </c>
      <c r="CE253">
        <v>-403.11399999999998</v>
      </c>
      <c r="CF253">
        <f t="shared" si="55"/>
        <v>8.113550041634948</v>
      </c>
      <c r="CG253">
        <f t="shared" si="59"/>
        <v>-1.2999999999976808E-2</v>
      </c>
    </row>
    <row r="254" spans="28:85" x14ac:dyDescent="0.25">
      <c r="AB254">
        <v>23.794</v>
      </c>
      <c r="AC254">
        <v>-407.23500000000001</v>
      </c>
      <c r="AD254">
        <f t="shared" si="46"/>
        <v>11.563056076288399</v>
      </c>
      <c r="AH254">
        <v>16.384</v>
      </c>
      <c r="AI254">
        <v>-404.697</v>
      </c>
      <c r="AJ254">
        <f t="shared" si="47"/>
        <v>10.320461643680298</v>
      </c>
      <c r="AK254">
        <f t="shared" si="56"/>
        <v>10.320461643680298</v>
      </c>
      <c r="AN254">
        <v>15.728999999999999</v>
      </c>
      <c r="AO254">
        <v>-404.57100000000003</v>
      </c>
      <c r="AP254">
        <f t="shared" si="48"/>
        <v>10.144599121038278</v>
      </c>
      <c r="AT254">
        <v>16.724</v>
      </c>
      <c r="AU254">
        <v>-404.601</v>
      </c>
      <c r="AV254">
        <f t="shared" si="49"/>
        <v>10.03660987718165</v>
      </c>
      <c r="AZ254">
        <v>20.802</v>
      </c>
      <c r="BA254">
        <v>-404.673</v>
      </c>
      <c r="BB254">
        <f t="shared" si="50"/>
        <v>9.9793307895519465</v>
      </c>
      <c r="BF254">
        <v>34.246000000000002</v>
      </c>
      <c r="BG254">
        <v>-404.49200000000002</v>
      </c>
      <c r="BH254">
        <f t="shared" si="51"/>
        <v>9.7894577098663049</v>
      </c>
      <c r="BL254">
        <v>14.316000000000001</v>
      </c>
      <c r="BM254">
        <v>-404.46300000000002</v>
      </c>
      <c r="BN254">
        <f t="shared" si="52"/>
        <v>9.6713319659400732</v>
      </c>
      <c r="BR254">
        <v>30.068999999999999</v>
      </c>
      <c r="BS254">
        <v>-404.13400000000001</v>
      </c>
      <c r="BT254">
        <f t="shared" si="53"/>
        <v>9.0307242358049038</v>
      </c>
      <c r="BU254">
        <f t="shared" si="57"/>
        <v>1.2000000000000455E-2</v>
      </c>
      <c r="BX254">
        <v>37.701000000000001</v>
      </c>
      <c r="BY254">
        <v>-402.01900000000001</v>
      </c>
      <c r="BZ254">
        <f t="shared" si="54"/>
        <v>7.0176517528105773</v>
      </c>
      <c r="CA254">
        <f t="shared" si="58"/>
        <v>-7.0000000000050022E-3</v>
      </c>
      <c r="CD254">
        <v>21.65</v>
      </c>
      <c r="CE254">
        <v>-403.11700000000002</v>
      </c>
      <c r="CF254">
        <f t="shared" si="55"/>
        <v>8.1136360416349476</v>
      </c>
      <c r="CG254">
        <f t="shared" si="59"/>
        <v>-1.4999999999986358E-2</v>
      </c>
    </row>
    <row r="255" spans="28:85" x14ac:dyDescent="0.25">
      <c r="AB255">
        <v>23.888000000000002</v>
      </c>
      <c r="AC255">
        <v>-407.233</v>
      </c>
      <c r="AD255">
        <f t="shared" si="46"/>
        <v>11.5631500762884</v>
      </c>
      <c r="AH255">
        <v>16.449000000000002</v>
      </c>
      <c r="AI255">
        <v>-404.69799999999998</v>
      </c>
      <c r="AJ255">
        <f t="shared" si="47"/>
        <v>10.320526643680298</v>
      </c>
      <c r="AK255">
        <f t="shared" si="56"/>
        <v>10.320526643680298</v>
      </c>
      <c r="AN255">
        <v>15.791</v>
      </c>
      <c r="AO255">
        <v>-404.57100000000003</v>
      </c>
      <c r="AP255">
        <f t="shared" si="48"/>
        <v>10.144661121038277</v>
      </c>
      <c r="AT255">
        <v>16.79</v>
      </c>
      <c r="AU255">
        <v>-404.60399999999998</v>
      </c>
      <c r="AV255">
        <f t="shared" si="49"/>
        <v>10.036675877181651</v>
      </c>
      <c r="AZ255">
        <v>20.884</v>
      </c>
      <c r="BA255">
        <v>-404.67200000000003</v>
      </c>
      <c r="BB255">
        <f t="shared" si="50"/>
        <v>9.9794127895519473</v>
      </c>
      <c r="BF255">
        <v>34.381999999999998</v>
      </c>
      <c r="BG255">
        <v>-404.48899999999998</v>
      </c>
      <c r="BH255">
        <f t="shared" si="51"/>
        <v>9.7895937098663044</v>
      </c>
      <c r="BL255">
        <v>14.372</v>
      </c>
      <c r="BM255">
        <v>-404.46199999999999</v>
      </c>
      <c r="BN255">
        <f t="shared" si="52"/>
        <v>9.6713879659400721</v>
      </c>
      <c r="BR255">
        <v>30.187999999999999</v>
      </c>
      <c r="BS255">
        <v>-404.13200000000001</v>
      </c>
      <c r="BT255">
        <f t="shared" si="53"/>
        <v>9.0308432358049036</v>
      </c>
      <c r="BU255">
        <f t="shared" si="57"/>
        <v>1.5999999999962711E-2</v>
      </c>
      <c r="BX255">
        <v>37.851999999999997</v>
      </c>
      <c r="BY255">
        <v>-402.02199999999999</v>
      </c>
      <c r="BZ255">
        <f t="shared" si="54"/>
        <v>7.0178027528105771</v>
      </c>
      <c r="CA255">
        <f t="shared" si="58"/>
        <v>-5.0000000000522959E-3</v>
      </c>
      <c r="CD255">
        <v>21.736000000000001</v>
      </c>
      <c r="CE255">
        <v>-403.12</v>
      </c>
      <c r="CF255">
        <f t="shared" si="55"/>
        <v>8.1137220416349471</v>
      </c>
      <c r="CG255">
        <f t="shared" si="59"/>
        <v>-1.6999999999995907E-2</v>
      </c>
    </row>
    <row r="256" spans="28:85" x14ac:dyDescent="0.25">
      <c r="AB256">
        <v>23.981999999999999</v>
      </c>
      <c r="AC256">
        <v>-407.23899999999998</v>
      </c>
      <c r="AD256">
        <f t="shared" si="46"/>
        <v>11.563244076288399</v>
      </c>
      <c r="AH256">
        <v>16.513999999999999</v>
      </c>
      <c r="AI256">
        <v>-404.69900000000001</v>
      </c>
      <c r="AJ256">
        <f t="shared" si="47"/>
        <v>10.320591643680299</v>
      </c>
      <c r="AK256">
        <f t="shared" si="56"/>
        <v>10.320591643680299</v>
      </c>
      <c r="AN256">
        <v>15.853999999999999</v>
      </c>
      <c r="AO256">
        <v>-404.57100000000003</v>
      </c>
      <c r="AP256">
        <f t="shared" si="48"/>
        <v>10.144724121038278</v>
      </c>
      <c r="AT256">
        <v>16.856000000000002</v>
      </c>
      <c r="AU256">
        <v>-404.608</v>
      </c>
      <c r="AV256">
        <f t="shared" si="49"/>
        <v>10.036741877181651</v>
      </c>
      <c r="AZ256">
        <v>20.966999999999999</v>
      </c>
      <c r="BA256">
        <v>-404.67099999999999</v>
      </c>
      <c r="BB256">
        <f t="shared" si="50"/>
        <v>9.9794957895519474</v>
      </c>
      <c r="BF256">
        <v>34.518000000000001</v>
      </c>
      <c r="BG256">
        <v>-404.49</v>
      </c>
      <c r="BH256">
        <f t="shared" si="51"/>
        <v>9.7897297098663056</v>
      </c>
      <c r="BL256">
        <v>14.429</v>
      </c>
      <c r="BM256">
        <v>-404.46199999999999</v>
      </c>
      <c r="BN256">
        <f t="shared" si="52"/>
        <v>9.6714449659400721</v>
      </c>
      <c r="BR256">
        <v>30.308</v>
      </c>
      <c r="BS256">
        <v>-404.12700000000001</v>
      </c>
      <c r="BT256">
        <f t="shared" si="53"/>
        <v>9.0309632358049043</v>
      </c>
      <c r="BU256">
        <f t="shared" si="57"/>
        <v>1.999999999998181E-2</v>
      </c>
      <c r="BX256">
        <v>38.002000000000002</v>
      </c>
      <c r="BY256">
        <v>-402.024</v>
      </c>
      <c r="BZ256">
        <f t="shared" si="54"/>
        <v>7.0179527528105776</v>
      </c>
      <c r="CA256">
        <f t="shared" si="58"/>
        <v>-3.0000000000427463E-3</v>
      </c>
      <c r="CD256">
        <v>21.821999999999999</v>
      </c>
      <c r="CE256">
        <v>-403.12299999999999</v>
      </c>
      <c r="CF256">
        <f t="shared" si="55"/>
        <v>8.1138080416349485</v>
      </c>
      <c r="CG256">
        <f t="shared" si="59"/>
        <v>-1.6999999999995907E-2</v>
      </c>
    </row>
    <row r="257" spans="28:85" x14ac:dyDescent="0.25">
      <c r="AB257">
        <v>24.077000000000002</v>
      </c>
      <c r="AC257">
        <v>-407.25099999999998</v>
      </c>
      <c r="AD257">
        <f t="shared" si="46"/>
        <v>11.563339076288399</v>
      </c>
      <c r="AH257">
        <v>16.579000000000001</v>
      </c>
      <c r="AI257">
        <v>-404.7</v>
      </c>
      <c r="AJ257">
        <f t="shared" si="47"/>
        <v>10.320656643680298</v>
      </c>
      <c r="AK257">
        <f t="shared" si="56"/>
        <v>10.320656643680298</v>
      </c>
      <c r="AN257">
        <v>15.916</v>
      </c>
      <c r="AO257">
        <v>-404.565</v>
      </c>
      <c r="AP257">
        <f t="shared" si="48"/>
        <v>10.144786121038278</v>
      </c>
      <c r="AT257">
        <v>16.922999999999998</v>
      </c>
      <c r="AU257">
        <v>-404.61099999999999</v>
      </c>
      <c r="AV257">
        <f t="shared" si="49"/>
        <v>10.036808877181651</v>
      </c>
      <c r="AZ257">
        <v>21.048999999999999</v>
      </c>
      <c r="BA257">
        <v>-404.67</v>
      </c>
      <c r="BB257">
        <f t="shared" si="50"/>
        <v>9.9795777895519464</v>
      </c>
      <c r="BF257">
        <v>34.654000000000003</v>
      </c>
      <c r="BG257">
        <v>-404.49</v>
      </c>
      <c r="BH257">
        <f t="shared" si="51"/>
        <v>9.7898657098663051</v>
      </c>
      <c r="BL257">
        <v>14.486000000000001</v>
      </c>
      <c r="BM257">
        <v>-404.46199999999999</v>
      </c>
      <c r="BN257">
        <f t="shared" si="52"/>
        <v>9.6715019659400721</v>
      </c>
      <c r="BR257">
        <v>30.427</v>
      </c>
      <c r="BS257">
        <v>-404.12299999999999</v>
      </c>
      <c r="BT257">
        <f t="shared" si="53"/>
        <v>9.0310822358049041</v>
      </c>
      <c r="BU257">
        <f t="shared" si="57"/>
        <v>2.199999999999136E-2</v>
      </c>
      <c r="BX257">
        <v>38.152000000000001</v>
      </c>
      <c r="BY257">
        <v>-402.02600000000001</v>
      </c>
      <c r="BZ257">
        <f t="shared" si="54"/>
        <v>7.0181027528105773</v>
      </c>
      <c r="CA257">
        <f t="shared" si="58"/>
        <v>1.0000000000331966E-3</v>
      </c>
      <c r="CD257">
        <v>21.907</v>
      </c>
      <c r="CE257">
        <v>-403.12599999999998</v>
      </c>
      <c r="CF257">
        <f t="shared" si="55"/>
        <v>8.1138930416349471</v>
      </c>
      <c r="CG257">
        <f t="shared" si="59"/>
        <v>-1.9000000000005457E-2</v>
      </c>
    </row>
    <row r="258" spans="28:85" x14ac:dyDescent="0.25">
      <c r="AB258">
        <v>24.170999999999999</v>
      </c>
      <c r="AC258">
        <v>-407.26400000000001</v>
      </c>
      <c r="AD258">
        <f t="shared" si="46"/>
        <v>11.563433076288399</v>
      </c>
      <c r="AH258">
        <v>16.643999999999998</v>
      </c>
      <c r="AI258">
        <v>-404.7</v>
      </c>
      <c r="AJ258">
        <f t="shared" si="47"/>
        <v>10.320721643680297</v>
      </c>
      <c r="AK258">
        <f t="shared" si="56"/>
        <v>10.320721643680299</v>
      </c>
      <c r="AN258">
        <v>15.978999999999999</v>
      </c>
      <c r="AO258">
        <v>-404.55599999999998</v>
      </c>
      <c r="AP258">
        <f t="shared" si="48"/>
        <v>10.144849121038277</v>
      </c>
      <c r="AT258">
        <v>16.989000000000001</v>
      </c>
      <c r="AU258">
        <v>-404.61200000000002</v>
      </c>
      <c r="AV258">
        <f t="shared" si="49"/>
        <v>10.036874877181651</v>
      </c>
      <c r="AZ258">
        <v>21.132000000000001</v>
      </c>
      <c r="BA258">
        <v>-404.66899999999998</v>
      </c>
      <c r="BB258">
        <f t="shared" si="50"/>
        <v>9.9796607895519465</v>
      </c>
      <c r="BF258">
        <v>34.789000000000001</v>
      </c>
      <c r="BG258">
        <v>-404.49099999999999</v>
      </c>
      <c r="BH258">
        <f t="shared" si="51"/>
        <v>9.7900007098663053</v>
      </c>
      <c r="BL258">
        <v>14.542999999999999</v>
      </c>
      <c r="BM258">
        <v>-404.46199999999999</v>
      </c>
      <c r="BN258">
        <f t="shared" si="52"/>
        <v>9.671558965940072</v>
      </c>
      <c r="BR258">
        <v>30.545999999999999</v>
      </c>
      <c r="BS258">
        <v>-404.11900000000003</v>
      </c>
      <c r="BT258">
        <f t="shared" si="53"/>
        <v>9.0312012358049039</v>
      </c>
      <c r="BU258">
        <f t="shared" si="57"/>
        <v>2.199999999999136E-2</v>
      </c>
      <c r="BX258">
        <v>38.302</v>
      </c>
      <c r="BY258">
        <v>-402.02300000000002</v>
      </c>
      <c r="BZ258">
        <f t="shared" si="54"/>
        <v>7.0182527528105778</v>
      </c>
      <c r="CA258">
        <f t="shared" si="58"/>
        <v>9.0000000000145519E-3</v>
      </c>
      <c r="CD258">
        <v>21.992999999999999</v>
      </c>
      <c r="CE258">
        <v>-403.12799999999999</v>
      </c>
      <c r="CF258">
        <f t="shared" si="55"/>
        <v>8.1139790416349484</v>
      </c>
      <c r="CG258">
        <f t="shared" si="59"/>
        <v>-1.999999999998181E-2</v>
      </c>
    </row>
    <row r="259" spans="28:85" x14ac:dyDescent="0.25">
      <c r="AB259">
        <v>24.265999999999998</v>
      </c>
      <c r="AC259">
        <v>-407.27800000000002</v>
      </c>
      <c r="AD259">
        <f t="shared" ref="AD259:AD322" si="60">11.5847620762884+(-45.5+AB259)/1000</f>
        <v>11.563528076288399</v>
      </c>
      <c r="AH259">
        <v>16.709</v>
      </c>
      <c r="AI259">
        <v>-404.7</v>
      </c>
      <c r="AJ259">
        <f t="shared" ref="AJ259:AJ322" si="61">$V$6+(-52.5+AH259)/1000</f>
        <v>10.320786643680298</v>
      </c>
      <c r="AK259">
        <f t="shared" si="56"/>
        <v>10.320786643680297</v>
      </c>
      <c r="AN259">
        <v>16.041</v>
      </c>
      <c r="AO259">
        <v>-404.54899999999998</v>
      </c>
      <c r="AP259">
        <f t="shared" ref="AP259:AP322" si="62">$V$7+(-29.6+AN259)/1000</f>
        <v>10.144911121038277</v>
      </c>
      <c r="AT259">
        <v>17.055</v>
      </c>
      <c r="AU259">
        <v>-404.61200000000002</v>
      </c>
      <c r="AV259">
        <f t="shared" ref="AV259:AV322" si="63">$V$8+(-38.65+AT259)/1000</f>
        <v>10.036940877181651</v>
      </c>
      <c r="AZ259">
        <v>21.213999999999999</v>
      </c>
      <c r="BA259">
        <v>-404.66899999999998</v>
      </c>
      <c r="BB259">
        <f t="shared" ref="BB259:BB322" si="64">$V$9+(-56.5+AZ259)/1000</f>
        <v>9.9797427895519473</v>
      </c>
      <c r="BF259">
        <v>34.924999999999997</v>
      </c>
      <c r="BG259">
        <v>-404.49099999999999</v>
      </c>
      <c r="BH259">
        <f t="shared" ref="BH259:BH322" si="65">$V$11+(-34.5+BF259)/1000</f>
        <v>9.7901367098663048</v>
      </c>
      <c r="BL259">
        <v>14.6</v>
      </c>
      <c r="BM259">
        <v>-404.46199999999999</v>
      </c>
      <c r="BN259">
        <f t="shared" ref="BN259:BN322" si="66">$V$12+(-19+BL259)/1000</f>
        <v>9.671615965940072</v>
      </c>
      <c r="BR259">
        <v>30.666</v>
      </c>
      <c r="BS259">
        <v>-404.11500000000001</v>
      </c>
      <c r="BT259">
        <f t="shared" ref="BT259:BT322" si="67">$V$14+(-87+BR259)/1000</f>
        <v>9.0313212358049046</v>
      </c>
      <c r="BU259">
        <f t="shared" si="57"/>
        <v>1.8000000000029104E-2</v>
      </c>
      <c r="BX259">
        <v>38.451999999999998</v>
      </c>
      <c r="BY259">
        <v>-402.02100000000002</v>
      </c>
      <c r="BZ259">
        <f t="shared" ref="BZ259:BZ322" si="68">$V$15+(-57.8+BX259)/1000</f>
        <v>7.0184027528105775</v>
      </c>
      <c r="CA259">
        <f t="shared" si="58"/>
        <v>1.6999999999995907E-2</v>
      </c>
      <c r="CD259">
        <v>22.079000000000001</v>
      </c>
      <c r="CE259">
        <v>-403.13</v>
      </c>
      <c r="CF259">
        <f t="shared" ref="CF259:CF322" si="69">$V$13+(-65.8+CD259)/1000</f>
        <v>8.114065041634948</v>
      </c>
      <c r="CG259">
        <f t="shared" si="59"/>
        <v>-1.8000000000029104E-2</v>
      </c>
    </row>
    <row r="260" spans="28:85" x14ac:dyDescent="0.25">
      <c r="AB260">
        <v>24.36</v>
      </c>
      <c r="AC260">
        <v>-407.291</v>
      </c>
      <c r="AD260">
        <f t="shared" si="60"/>
        <v>11.563622076288398</v>
      </c>
      <c r="AH260">
        <v>16.774000000000001</v>
      </c>
      <c r="AI260">
        <v>-404.7</v>
      </c>
      <c r="AJ260">
        <f t="shared" si="61"/>
        <v>10.320851643680298</v>
      </c>
      <c r="AK260">
        <f t="shared" si="56"/>
        <v>10.3208516436803</v>
      </c>
      <c r="AN260">
        <v>16.103999999999999</v>
      </c>
      <c r="AO260">
        <v>-404.54199999999997</v>
      </c>
      <c r="AP260">
        <f t="shared" si="62"/>
        <v>10.144974121038278</v>
      </c>
      <c r="AT260">
        <v>17.122</v>
      </c>
      <c r="AU260">
        <v>-404.61099999999999</v>
      </c>
      <c r="AV260">
        <f t="shared" si="63"/>
        <v>10.037007877181651</v>
      </c>
      <c r="AZ260">
        <v>21.297000000000001</v>
      </c>
      <c r="BA260">
        <v>-404.66800000000001</v>
      </c>
      <c r="BB260">
        <f t="shared" si="64"/>
        <v>9.9798257895519473</v>
      </c>
      <c r="BF260">
        <v>35.061</v>
      </c>
      <c r="BG260">
        <v>-404.49200000000002</v>
      </c>
      <c r="BH260">
        <f t="shared" si="65"/>
        <v>9.7902727098663043</v>
      </c>
      <c r="BL260">
        <v>14.656000000000001</v>
      </c>
      <c r="BM260">
        <v>-404.46300000000002</v>
      </c>
      <c r="BN260">
        <f t="shared" si="66"/>
        <v>9.6716719659400727</v>
      </c>
      <c r="BR260">
        <v>30.785</v>
      </c>
      <c r="BS260">
        <v>-404.11200000000002</v>
      </c>
      <c r="BT260">
        <f t="shared" si="67"/>
        <v>9.0314402358049044</v>
      </c>
      <c r="BU260">
        <f t="shared" si="57"/>
        <v>1.5999999999962711E-2</v>
      </c>
      <c r="BX260">
        <v>38.603000000000002</v>
      </c>
      <c r="BY260">
        <v>-402.01799999999997</v>
      </c>
      <c r="BZ260">
        <f t="shared" si="68"/>
        <v>7.0185537528105773</v>
      </c>
      <c r="CA260">
        <f t="shared" si="58"/>
        <v>2.5000000000034106E-2</v>
      </c>
      <c r="CD260">
        <v>22.164999999999999</v>
      </c>
      <c r="CE260">
        <v>-403.13099999999997</v>
      </c>
      <c r="CF260">
        <f t="shared" si="69"/>
        <v>8.1141510416349476</v>
      </c>
      <c r="CG260">
        <f t="shared" si="59"/>
        <v>-1.3999999999953161E-2</v>
      </c>
    </row>
    <row r="261" spans="28:85" x14ac:dyDescent="0.25">
      <c r="AB261">
        <v>24.454000000000001</v>
      </c>
      <c r="AC261">
        <v>-407.30200000000002</v>
      </c>
      <c r="AD261">
        <f t="shared" si="60"/>
        <v>11.563716076288399</v>
      </c>
      <c r="AH261">
        <v>16.838999999999999</v>
      </c>
      <c r="AI261">
        <v>-404.7</v>
      </c>
      <c r="AJ261">
        <f t="shared" si="61"/>
        <v>10.320916643680299</v>
      </c>
      <c r="AK261">
        <f t="shared" si="56"/>
        <v>10.320916643680297</v>
      </c>
      <c r="AN261">
        <v>16.166</v>
      </c>
      <c r="AO261">
        <v>-404.53699999999998</v>
      </c>
      <c r="AP261">
        <f t="shared" si="62"/>
        <v>10.145036121038277</v>
      </c>
      <c r="AT261">
        <v>17.187999999999999</v>
      </c>
      <c r="AU261">
        <v>-404.608</v>
      </c>
      <c r="AV261">
        <f t="shared" si="63"/>
        <v>10.037073877181651</v>
      </c>
      <c r="AZ261">
        <v>21.38</v>
      </c>
      <c r="BA261">
        <v>-404.66699999999997</v>
      </c>
      <c r="BB261">
        <f t="shared" si="64"/>
        <v>9.9799087895519474</v>
      </c>
      <c r="BF261">
        <v>35.197000000000003</v>
      </c>
      <c r="BG261">
        <v>-404.49299999999999</v>
      </c>
      <c r="BH261">
        <f t="shared" si="65"/>
        <v>9.7904087098663055</v>
      </c>
      <c r="BL261">
        <v>14.712999999999999</v>
      </c>
      <c r="BM261">
        <v>-404.464</v>
      </c>
      <c r="BN261">
        <f t="shared" si="66"/>
        <v>9.6717289659400727</v>
      </c>
      <c r="BR261">
        <v>30.904</v>
      </c>
      <c r="BS261">
        <v>-404.11</v>
      </c>
      <c r="BT261">
        <f t="shared" si="67"/>
        <v>9.0315592358049042</v>
      </c>
      <c r="BU261">
        <f t="shared" si="57"/>
        <v>1.3000000000033651E-2</v>
      </c>
      <c r="BX261">
        <v>38.753</v>
      </c>
      <c r="BY261">
        <v>-402.01299999999998</v>
      </c>
      <c r="BZ261">
        <f t="shared" si="68"/>
        <v>7.0187037528105778</v>
      </c>
      <c r="CA261">
        <f t="shared" si="58"/>
        <v>2.6000000000010459E-2</v>
      </c>
      <c r="CD261">
        <v>22.251000000000001</v>
      </c>
      <c r="CE261">
        <v>-403.13200000000001</v>
      </c>
      <c r="CF261">
        <f t="shared" si="69"/>
        <v>8.1142370416349472</v>
      </c>
      <c r="CG261">
        <f t="shared" si="59"/>
        <v>-9.9999999999909051E-3</v>
      </c>
    </row>
    <row r="262" spans="28:85" x14ac:dyDescent="0.25">
      <c r="AB262">
        <v>24.548999999999999</v>
      </c>
      <c r="AC262">
        <v>-407.30599999999998</v>
      </c>
      <c r="AD262">
        <f t="shared" si="60"/>
        <v>11.563811076288399</v>
      </c>
      <c r="AH262">
        <v>16.904</v>
      </c>
      <c r="AI262">
        <v>-404.7</v>
      </c>
      <c r="AJ262">
        <f t="shared" si="61"/>
        <v>10.320981643680298</v>
      </c>
      <c r="AK262">
        <f t="shared" ref="AK262:AK325" si="70">AVERAGE(AJ259:AJ265)</f>
        <v>10.320981643680298</v>
      </c>
      <c r="AN262">
        <v>16.228000000000002</v>
      </c>
      <c r="AO262">
        <v>-404.53300000000002</v>
      </c>
      <c r="AP262">
        <f t="shared" si="62"/>
        <v>10.145098121038277</v>
      </c>
      <c r="AT262">
        <v>17.254999999999999</v>
      </c>
      <c r="AU262">
        <v>-404.60399999999998</v>
      </c>
      <c r="AV262">
        <f t="shared" si="63"/>
        <v>10.037140877181651</v>
      </c>
      <c r="AZ262">
        <v>21.462</v>
      </c>
      <c r="BA262">
        <v>-404.66199999999998</v>
      </c>
      <c r="BB262">
        <f t="shared" si="64"/>
        <v>9.9799907895519464</v>
      </c>
      <c r="BF262">
        <v>35.332999999999998</v>
      </c>
      <c r="BG262">
        <v>-404.49299999999999</v>
      </c>
      <c r="BH262">
        <f t="shared" si="65"/>
        <v>9.790544709866305</v>
      </c>
      <c r="BL262">
        <v>14.77</v>
      </c>
      <c r="BM262">
        <v>-404.464</v>
      </c>
      <c r="BN262">
        <f t="shared" si="66"/>
        <v>9.6717859659400727</v>
      </c>
      <c r="BR262">
        <v>31.023</v>
      </c>
      <c r="BS262">
        <v>-404.10899999999998</v>
      </c>
      <c r="BT262">
        <f t="shared" si="67"/>
        <v>9.0316782358049039</v>
      </c>
      <c r="BU262">
        <f t="shared" ref="BU262:BU325" si="71">BS265-BS259</f>
        <v>9.0000000000145519E-3</v>
      </c>
      <c r="BX262">
        <v>38.902999999999999</v>
      </c>
      <c r="BY262">
        <v>-402.00700000000001</v>
      </c>
      <c r="BZ262">
        <f t="shared" si="68"/>
        <v>7.0188537528105774</v>
      </c>
      <c r="CA262">
        <f t="shared" ref="CA262:CA325" si="72">BY265-BY259</f>
        <v>2.0000000000038654E-2</v>
      </c>
      <c r="CD262">
        <v>22.337</v>
      </c>
      <c r="CE262">
        <v>-403.13200000000001</v>
      </c>
      <c r="CF262">
        <f t="shared" si="69"/>
        <v>8.1143230416349486</v>
      </c>
      <c r="CG262">
        <f t="shared" si="59"/>
        <v>-6.0000000000286491E-3</v>
      </c>
    </row>
    <row r="263" spans="28:85" x14ac:dyDescent="0.25">
      <c r="AB263">
        <v>24.643000000000001</v>
      </c>
      <c r="AC263">
        <v>-407.28800000000001</v>
      </c>
      <c r="AD263">
        <f t="shared" si="60"/>
        <v>11.5639050762884</v>
      </c>
      <c r="AH263">
        <v>16.969000000000001</v>
      </c>
      <c r="AI263">
        <v>-404.7</v>
      </c>
      <c r="AJ263">
        <f t="shared" si="61"/>
        <v>10.321046643680297</v>
      </c>
      <c r="AK263">
        <f t="shared" si="70"/>
        <v>10.321046643680299</v>
      </c>
      <c r="AN263">
        <v>16.291</v>
      </c>
      <c r="AO263">
        <v>-404.53100000000001</v>
      </c>
      <c r="AP263">
        <f t="shared" si="62"/>
        <v>10.145161121038278</v>
      </c>
      <c r="AT263">
        <v>17.321000000000002</v>
      </c>
      <c r="AU263">
        <v>-404.596</v>
      </c>
      <c r="AV263">
        <f t="shared" si="63"/>
        <v>10.037206877181651</v>
      </c>
      <c r="AZ263">
        <v>21.545000000000002</v>
      </c>
      <c r="BA263">
        <v>-404.65899999999999</v>
      </c>
      <c r="BB263">
        <f t="shared" si="64"/>
        <v>9.9800737895519465</v>
      </c>
      <c r="BF263">
        <v>35.469000000000001</v>
      </c>
      <c r="BG263">
        <v>-404.49400000000003</v>
      </c>
      <c r="BH263">
        <f t="shared" si="65"/>
        <v>9.7906807098663045</v>
      </c>
      <c r="BL263">
        <v>14.827</v>
      </c>
      <c r="BM263">
        <v>-404.46499999999997</v>
      </c>
      <c r="BN263">
        <f t="shared" si="66"/>
        <v>9.6718429659400726</v>
      </c>
      <c r="BR263">
        <v>31.143000000000001</v>
      </c>
      <c r="BS263">
        <v>-404.10700000000003</v>
      </c>
      <c r="BT263">
        <f t="shared" si="67"/>
        <v>9.0317982358049047</v>
      </c>
      <c r="BU263">
        <f t="shared" si="71"/>
        <v>4.9999999999954525E-3</v>
      </c>
      <c r="BX263">
        <v>39.052999999999997</v>
      </c>
      <c r="BY263">
        <v>-402.00099999999998</v>
      </c>
      <c r="BZ263">
        <f t="shared" si="68"/>
        <v>7.0190037528105771</v>
      </c>
      <c r="CA263">
        <f t="shared" si="72"/>
        <v>1.3999999999953161E-2</v>
      </c>
      <c r="CD263">
        <v>22.422999999999998</v>
      </c>
      <c r="CE263">
        <v>-403.13299999999998</v>
      </c>
      <c r="CF263">
        <f t="shared" si="69"/>
        <v>8.1144090416349481</v>
      </c>
      <c r="CG263">
        <f t="shared" si="59"/>
        <v>-2.0000000000095497E-3</v>
      </c>
    </row>
    <row r="264" spans="28:85" x14ac:dyDescent="0.25">
      <c r="AB264">
        <v>24.738</v>
      </c>
      <c r="AC264">
        <v>-407.27</v>
      </c>
      <c r="AD264">
        <f t="shared" si="60"/>
        <v>11.5640000762884</v>
      </c>
      <c r="AH264">
        <v>17.033999999999999</v>
      </c>
      <c r="AI264">
        <v>-404.69900000000001</v>
      </c>
      <c r="AJ264">
        <f t="shared" si="61"/>
        <v>10.321111643680299</v>
      </c>
      <c r="AK264">
        <f t="shared" si="70"/>
        <v>10.321111643680299</v>
      </c>
      <c r="AN264">
        <v>16.353000000000002</v>
      </c>
      <c r="AO264">
        <v>-404.53</v>
      </c>
      <c r="AP264">
        <f t="shared" si="62"/>
        <v>10.145223121038278</v>
      </c>
      <c r="AT264">
        <v>17.387</v>
      </c>
      <c r="AU264">
        <v>-404.58600000000001</v>
      </c>
      <c r="AV264">
        <f t="shared" si="63"/>
        <v>10.037272877181652</v>
      </c>
      <c r="AZ264">
        <v>21.626999999999999</v>
      </c>
      <c r="BA264">
        <v>-404.65499999999997</v>
      </c>
      <c r="BB264">
        <f t="shared" si="64"/>
        <v>9.9801557895519473</v>
      </c>
      <c r="BF264">
        <v>35.604999999999997</v>
      </c>
      <c r="BG264">
        <v>-404.49400000000003</v>
      </c>
      <c r="BH264">
        <f t="shared" si="65"/>
        <v>9.7908167098663057</v>
      </c>
      <c r="BL264">
        <v>14.884</v>
      </c>
      <c r="BM264">
        <v>-404.46499999999997</v>
      </c>
      <c r="BN264">
        <f t="shared" si="66"/>
        <v>9.6718999659400726</v>
      </c>
      <c r="BR264">
        <v>31.262</v>
      </c>
      <c r="BS264">
        <v>-404.10599999999999</v>
      </c>
      <c r="BT264">
        <f t="shared" si="67"/>
        <v>9.0319172358049045</v>
      </c>
      <c r="BU264">
        <f t="shared" si="71"/>
        <v>2.0000000000095497E-3</v>
      </c>
      <c r="BX264">
        <v>39.204000000000001</v>
      </c>
      <c r="BY264">
        <v>-401.99700000000001</v>
      </c>
      <c r="BZ264">
        <f t="shared" si="68"/>
        <v>7.0191547528105778</v>
      </c>
      <c r="CA264">
        <f t="shared" si="72"/>
        <v>5.9999999999718057E-3</v>
      </c>
      <c r="CD264">
        <v>22.509</v>
      </c>
      <c r="CE264">
        <v>-403.13299999999998</v>
      </c>
      <c r="CF264">
        <f t="shared" si="69"/>
        <v>8.1144950416349477</v>
      </c>
      <c r="CG264">
        <f t="shared" si="59"/>
        <v>9.9999999997635314E-4</v>
      </c>
    </row>
    <row r="265" spans="28:85" x14ac:dyDescent="0.25">
      <c r="AB265">
        <v>24.832000000000001</v>
      </c>
      <c r="AC265">
        <v>-407.25200000000001</v>
      </c>
      <c r="AD265">
        <f t="shared" si="60"/>
        <v>11.564094076288399</v>
      </c>
      <c r="AH265">
        <v>17.099</v>
      </c>
      <c r="AI265">
        <v>-404.69799999999998</v>
      </c>
      <c r="AJ265">
        <f t="shared" si="61"/>
        <v>10.321176643680298</v>
      </c>
      <c r="AK265">
        <f t="shared" si="70"/>
        <v>10.321176643680298</v>
      </c>
      <c r="AN265">
        <v>16.416</v>
      </c>
      <c r="AO265">
        <v>-404.53</v>
      </c>
      <c r="AP265">
        <f t="shared" si="62"/>
        <v>10.145286121038277</v>
      </c>
      <c r="AT265">
        <v>17.454000000000001</v>
      </c>
      <c r="AU265">
        <v>-404.577</v>
      </c>
      <c r="AV265">
        <f t="shared" si="63"/>
        <v>10.037339877181651</v>
      </c>
      <c r="AZ265">
        <v>21.71</v>
      </c>
      <c r="BA265">
        <v>-404.65100000000001</v>
      </c>
      <c r="BB265">
        <f t="shared" si="64"/>
        <v>9.9802387895519473</v>
      </c>
      <c r="BF265">
        <v>35.741</v>
      </c>
      <c r="BG265">
        <v>-404.49299999999999</v>
      </c>
      <c r="BH265">
        <f t="shared" si="65"/>
        <v>9.7909527098663052</v>
      </c>
      <c r="BL265">
        <v>14.94</v>
      </c>
      <c r="BM265">
        <v>-404.46300000000002</v>
      </c>
      <c r="BN265">
        <f t="shared" si="66"/>
        <v>9.6719559659400716</v>
      </c>
      <c r="BR265">
        <v>31.381</v>
      </c>
      <c r="BS265">
        <v>-404.10599999999999</v>
      </c>
      <c r="BT265">
        <f t="shared" si="67"/>
        <v>9.0320362358049042</v>
      </c>
      <c r="BU265">
        <f t="shared" si="71"/>
        <v>0</v>
      </c>
      <c r="BX265">
        <v>39.353999999999999</v>
      </c>
      <c r="BY265">
        <v>-402.00099999999998</v>
      </c>
      <c r="BZ265">
        <f t="shared" si="68"/>
        <v>7.0193047528105774</v>
      </c>
      <c r="CA265">
        <f t="shared" si="72"/>
        <v>-2.0000000000095497E-3</v>
      </c>
      <c r="CD265">
        <v>22.594999999999999</v>
      </c>
      <c r="CE265">
        <v>-403.13200000000001</v>
      </c>
      <c r="CF265">
        <f t="shared" si="69"/>
        <v>8.1145810416349473</v>
      </c>
      <c r="CG265">
        <f t="shared" ref="CG265:CG328" si="73">CE271-CE259</f>
        <v>0</v>
      </c>
    </row>
    <row r="266" spans="28:85" x14ac:dyDescent="0.25">
      <c r="AB266">
        <v>24.927</v>
      </c>
      <c r="AC266">
        <v>-407.233</v>
      </c>
      <c r="AD266">
        <f t="shared" si="60"/>
        <v>11.564189076288399</v>
      </c>
      <c r="AH266">
        <v>17.164000000000001</v>
      </c>
      <c r="AI266">
        <v>-404.697</v>
      </c>
      <c r="AJ266">
        <f t="shared" si="61"/>
        <v>10.321241643680299</v>
      </c>
      <c r="AK266">
        <f t="shared" si="70"/>
        <v>10.321241643680297</v>
      </c>
      <c r="AN266">
        <v>16.478000000000002</v>
      </c>
      <c r="AO266">
        <v>-404.53300000000002</v>
      </c>
      <c r="AP266">
        <f t="shared" si="62"/>
        <v>10.145348121038278</v>
      </c>
      <c r="AT266">
        <v>17.52</v>
      </c>
      <c r="AU266">
        <v>-404.57</v>
      </c>
      <c r="AV266">
        <f t="shared" si="63"/>
        <v>10.037405877181651</v>
      </c>
      <c r="AZ266">
        <v>21.792000000000002</v>
      </c>
      <c r="BA266">
        <v>-404.64800000000002</v>
      </c>
      <c r="BB266">
        <f t="shared" si="64"/>
        <v>9.9803207895519463</v>
      </c>
      <c r="BF266">
        <v>35.877000000000002</v>
      </c>
      <c r="BG266">
        <v>-404.49299999999999</v>
      </c>
      <c r="BH266">
        <f t="shared" si="65"/>
        <v>9.7910887098663046</v>
      </c>
      <c r="BL266">
        <v>14.997</v>
      </c>
      <c r="BM266">
        <v>-404.46</v>
      </c>
      <c r="BN266">
        <f t="shared" si="66"/>
        <v>9.6720129659400715</v>
      </c>
      <c r="BR266">
        <v>31.501000000000001</v>
      </c>
      <c r="BS266">
        <v>-404.10700000000003</v>
      </c>
      <c r="BT266">
        <f t="shared" si="67"/>
        <v>9.032156235804905</v>
      </c>
      <c r="BU266">
        <f t="shared" si="71"/>
        <v>-2.9999999999859028E-3</v>
      </c>
      <c r="BX266">
        <v>39.503999999999998</v>
      </c>
      <c r="BY266">
        <v>-402.00400000000002</v>
      </c>
      <c r="BZ266">
        <f t="shared" si="68"/>
        <v>7.0194547528105771</v>
      </c>
      <c r="CA266">
        <f t="shared" si="72"/>
        <v>-1.0000000000047748E-2</v>
      </c>
      <c r="CD266">
        <v>22.681000000000001</v>
      </c>
      <c r="CE266">
        <v>-403.13099999999997</v>
      </c>
      <c r="CF266">
        <f t="shared" si="69"/>
        <v>8.1146670416349469</v>
      </c>
      <c r="CG266">
        <f t="shared" si="73"/>
        <v>-4.0000000000190994E-3</v>
      </c>
    </row>
    <row r="267" spans="28:85" x14ac:dyDescent="0.25">
      <c r="AB267">
        <v>25.021000000000001</v>
      </c>
      <c r="AC267">
        <v>-407.214</v>
      </c>
      <c r="AD267">
        <f t="shared" si="60"/>
        <v>11.564283076288399</v>
      </c>
      <c r="AH267">
        <v>17.228999999999999</v>
      </c>
      <c r="AI267">
        <v>-404.697</v>
      </c>
      <c r="AJ267">
        <f t="shared" si="61"/>
        <v>10.321306643680298</v>
      </c>
      <c r="AK267">
        <f t="shared" si="70"/>
        <v>10.321306643680298</v>
      </c>
      <c r="AN267">
        <v>16.54</v>
      </c>
      <c r="AO267">
        <v>-404.536</v>
      </c>
      <c r="AP267">
        <f t="shared" si="62"/>
        <v>10.145410121038278</v>
      </c>
      <c r="AT267">
        <v>17.585999999999999</v>
      </c>
      <c r="AU267">
        <v>-404.565</v>
      </c>
      <c r="AV267">
        <f t="shared" si="63"/>
        <v>10.03747187718165</v>
      </c>
      <c r="AZ267">
        <v>21.875</v>
      </c>
      <c r="BA267">
        <v>-404.64499999999998</v>
      </c>
      <c r="BB267">
        <f t="shared" si="64"/>
        <v>9.9804037895519464</v>
      </c>
      <c r="BF267">
        <v>36.012</v>
      </c>
      <c r="BG267">
        <v>-404.49200000000002</v>
      </c>
      <c r="BH267">
        <f t="shared" si="65"/>
        <v>9.7912237098663049</v>
      </c>
      <c r="BL267">
        <v>15.054</v>
      </c>
      <c r="BM267">
        <v>-404.45600000000002</v>
      </c>
      <c r="BN267">
        <f t="shared" si="66"/>
        <v>9.6720699659400733</v>
      </c>
      <c r="BR267">
        <v>31.62</v>
      </c>
      <c r="BS267">
        <v>-404.108</v>
      </c>
      <c r="BT267">
        <f t="shared" si="67"/>
        <v>9.0322752358049048</v>
      </c>
      <c r="BU267">
        <f t="shared" si="71"/>
        <v>-4.0000000000190994E-3</v>
      </c>
      <c r="BX267">
        <v>39.654000000000003</v>
      </c>
      <c r="BY267">
        <v>-402.00700000000001</v>
      </c>
      <c r="BZ267">
        <f t="shared" si="68"/>
        <v>7.0196047528105776</v>
      </c>
      <c r="CA267">
        <f t="shared" si="72"/>
        <v>-1.6999999999995907E-2</v>
      </c>
      <c r="CD267">
        <v>22.766999999999999</v>
      </c>
      <c r="CE267">
        <v>-403.13</v>
      </c>
      <c r="CF267">
        <f t="shared" si="69"/>
        <v>8.1147530416349483</v>
      </c>
      <c r="CG267">
        <f t="shared" si="73"/>
        <v>-7.0000000000050022E-3</v>
      </c>
    </row>
    <row r="268" spans="28:85" x14ac:dyDescent="0.25">
      <c r="AB268">
        <v>25.114999999999998</v>
      </c>
      <c r="AC268">
        <v>-407.19400000000002</v>
      </c>
      <c r="AD268">
        <f t="shared" si="60"/>
        <v>11.5643770762884</v>
      </c>
      <c r="AH268">
        <v>17.294</v>
      </c>
      <c r="AI268">
        <v>-404.69600000000003</v>
      </c>
      <c r="AJ268">
        <f t="shared" si="61"/>
        <v>10.321371643680298</v>
      </c>
      <c r="AK268">
        <f t="shared" si="70"/>
        <v>10.321371643680298</v>
      </c>
      <c r="AN268">
        <v>16.603000000000002</v>
      </c>
      <c r="AO268">
        <v>-404.53800000000001</v>
      </c>
      <c r="AP268">
        <f t="shared" si="62"/>
        <v>10.145473121038277</v>
      </c>
      <c r="AT268">
        <v>17.652999999999999</v>
      </c>
      <c r="AU268">
        <v>-404.56099999999998</v>
      </c>
      <c r="AV268">
        <f t="shared" si="63"/>
        <v>10.037538877181651</v>
      </c>
      <c r="AZ268">
        <v>21.957000000000001</v>
      </c>
      <c r="BA268">
        <v>-404.64100000000002</v>
      </c>
      <c r="BB268">
        <f t="shared" si="64"/>
        <v>9.9804857895519472</v>
      </c>
      <c r="BF268">
        <v>36.148000000000003</v>
      </c>
      <c r="BG268">
        <v>-404.49200000000002</v>
      </c>
      <c r="BH268">
        <f t="shared" si="65"/>
        <v>9.7913597098663043</v>
      </c>
      <c r="BL268">
        <v>15.111000000000001</v>
      </c>
      <c r="BM268">
        <v>-404.45299999999997</v>
      </c>
      <c r="BN268">
        <f t="shared" si="66"/>
        <v>9.6721269659400733</v>
      </c>
      <c r="BR268">
        <v>31.739000000000001</v>
      </c>
      <c r="BS268">
        <v>-404.10899999999998</v>
      </c>
      <c r="BT268">
        <f t="shared" si="67"/>
        <v>9.0323942358049045</v>
      </c>
      <c r="BU268">
        <f t="shared" si="71"/>
        <v>-4.0000000000190994E-3</v>
      </c>
      <c r="BX268">
        <v>39.804000000000002</v>
      </c>
      <c r="BY268">
        <v>-402.00900000000001</v>
      </c>
      <c r="BZ268">
        <f t="shared" si="68"/>
        <v>7.0197547528105773</v>
      </c>
      <c r="CA268">
        <f t="shared" si="72"/>
        <v>-1.5000000000043201E-2</v>
      </c>
      <c r="CD268">
        <v>22.852</v>
      </c>
      <c r="CE268">
        <v>-403.12900000000002</v>
      </c>
      <c r="CF268">
        <f t="shared" si="69"/>
        <v>8.1148380416349468</v>
      </c>
      <c r="CG268">
        <f t="shared" si="73"/>
        <v>-1.2000000000000455E-2</v>
      </c>
    </row>
    <row r="269" spans="28:85" x14ac:dyDescent="0.25">
      <c r="AB269">
        <v>25.21</v>
      </c>
      <c r="AC269">
        <v>-407.19299999999998</v>
      </c>
      <c r="AD269">
        <f t="shared" si="60"/>
        <v>11.5644720762884</v>
      </c>
      <c r="AH269">
        <v>17.359000000000002</v>
      </c>
      <c r="AI269">
        <v>-404.69600000000003</v>
      </c>
      <c r="AJ269">
        <f t="shared" si="61"/>
        <v>10.321436643680299</v>
      </c>
      <c r="AK269">
        <f t="shared" si="70"/>
        <v>10.321436643680299</v>
      </c>
      <c r="AN269">
        <v>16.664999999999999</v>
      </c>
      <c r="AO269">
        <v>-404.54</v>
      </c>
      <c r="AP269">
        <f t="shared" si="62"/>
        <v>10.145535121038277</v>
      </c>
      <c r="AT269">
        <v>17.719000000000001</v>
      </c>
      <c r="AU269">
        <v>-404.55900000000003</v>
      </c>
      <c r="AV269">
        <f t="shared" si="63"/>
        <v>10.037604877181652</v>
      </c>
      <c r="AZ269">
        <v>22.04</v>
      </c>
      <c r="BA269">
        <v>-404.63600000000002</v>
      </c>
      <c r="BB269">
        <f t="shared" si="64"/>
        <v>9.9805687895519473</v>
      </c>
      <c r="BF269">
        <v>36.283999999999999</v>
      </c>
      <c r="BG269">
        <v>-404.48899999999998</v>
      </c>
      <c r="BH269">
        <f t="shared" si="65"/>
        <v>9.7914957098663056</v>
      </c>
      <c r="BL269">
        <v>15.167999999999999</v>
      </c>
      <c r="BM269">
        <v>-404.45</v>
      </c>
      <c r="BN269">
        <f t="shared" si="66"/>
        <v>9.6721839659400732</v>
      </c>
      <c r="BR269">
        <v>31.859000000000002</v>
      </c>
      <c r="BS269">
        <v>-404.11</v>
      </c>
      <c r="BT269">
        <f t="shared" si="67"/>
        <v>9.0325142358049035</v>
      </c>
      <c r="BU269">
        <f t="shared" si="71"/>
        <v>-2.9999999999859028E-3</v>
      </c>
      <c r="BX269">
        <v>39.954999999999998</v>
      </c>
      <c r="BY269">
        <v>-402.01100000000002</v>
      </c>
      <c r="BZ269">
        <f t="shared" si="68"/>
        <v>7.019905752810577</v>
      </c>
      <c r="CA269">
        <f t="shared" si="72"/>
        <v>-1.3999999999953161E-2</v>
      </c>
      <c r="CD269">
        <v>22.937999999999999</v>
      </c>
      <c r="CE269">
        <v>-403.12799999999999</v>
      </c>
      <c r="CF269">
        <f t="shared" si="69"/>
        <v>8.1149240416349482</v>
      </c>
      <c r="CG269">
        <f t="shared" si="73"/>
        <v>-1.5000000000043201E-2</v>
      </c>
    </row>
    <row r="270" spans="28:85" x14ac:dyDescent="0.25">
      <c r="AB270">
        <v>25.303999999999998</v>
      </c>
      <c r="AC270">
        <v>-407.19799999999998</v>
      </c>
      <c r="AD270">
        <f t="shared" si="60"/>
        <v>11.564566076288399</v>
      </c>
      <c r="AH270">
        <v>17.423999999999999</v>
      </c>
      <c r="AI270">
        <v>-404.69499999999999</v>
      </c>
      <c r="AJ270">
        <f t="shared" si="61"/>
        <v>10.321501643680298</v>
      </c>
      <c r="AK270">
        <f t="shared" si="70"/>
        <v>10.321501643680298</v>
      </c>
      <c r="AN270">
        <v>16.728000000000002</v>
      </c>
      <c r="AO270">
        <v>-404.541</v>
      </c>
      <c r="AP270">
        <f t="shared" si="62"/>
        <v>10.145598121038278</v>
      </c>
      <c r="AT270">
        <v>17.785</v>
      </c>
      <c r="AU270">
        <v>-404.55799999999999</v>
      </c>
      <c r="AV270">
        <f t="shared" si="63"/>
        <v>10.03767087718165</v>
      </c>
      <c r="AZ270">
        <v>22.122</v>
      </c>
      <c r="BA270">
        <v>-404.63099999999997</v>
      </c>
      <c r="BB270">
        <f t="shared" si="64"/>
        <v>9.9806507895519463</v>
      </c>
      <c r="BF270">
        <v>36.42</v>
      </c>
      <c r="BG270">
        <v>-404.48599999999999</v>
      </c>
      <c r="BH270">
        <f t="shared" si="65"/>
        <v>9.791631709866305</v>
      </c>
      <c r="BL270">
        <v>15.225</v>
      </c>
      <c r="BM270">
        <v>-404.447</v>
      </c>
      <c r="BN270">
        <f t="shared" si="66"/>
        <v>9.6722409659400732</v>
      </c>
      <c r="BR270">
        <v>31.978000000000002</v>
      </c>
      <c r="BS270">
        <v>-404.11</v>
      </c>
      <c r="BT270">
        <f t="shared" si="67"/>
        <v>9.0326332358049051</v>
      </c>
      <c r="BU270">
        <f t="shared" si="71"/>
        <v>-2.0000000000095497E-3</v>
      </c>
      <c r="BX270">
        <v>40.104999999999997</v>
      </c>
      <c r="BY270">
        <v>-402.01400000000001</v>
      </c>
      <c r="BZ270">
        <f t="shared" si="68"/>
        <v>7.0200557528105776</v>
      </c>
      <c r="CA270">
        <f t="shared" si="72"/>
        <v>-1.2000000000000455E-2</v>
      </c>
      <c r="CD270">
        <v>23.024000000000001</v>
      </c>
      <c r="CE270">
        <v>-403.12700000000001</v>
      </c>
      <c r="CF270">
        <f t="shared" si="69"/>
        <v>8.1150100416349478</v>
      </c>
      <c r="CG270">
        <f t="shared" si="73"/>
        <v>-2.0000000000038654E-2</v>
      </c>
    </row>
    <row r="271" spans="28:85" x14ac:dyDescent="0.25">
      <c r="AB271">
        <v>25.399000000000001</v>
      </c>
      <c r="AC271">
        <v>-407.202</v>
      </c>
      <c r="AD271">
        <f t="shared" si="60"/>
        <v>11.564661076288399</v>
      </c>
      <c r="AH271">
        <v>17.489000000000001</v>
      </c>
      <c r="AI271">
        <v>-404.69499999999999</v>
      </c>
      <c r="AJ271">
        <f t="shared" si="61"/>
        <v>10.321566643680297</v>
      </c>
      <c r="AK271">
        <f t="shared" si="70"/>
        <v>10.321566643680299</v>
      </c>
      <c r="AN271">
        <v>16.79</v>
      </c>
      <c r="AO271">
        <v>-404.54300000000001</v>
      </c>
      <c r="AP271">
        <f t="shared" si="62"/>
        <v>10.145660121038278</v>
      </c>
      <c r="AT271">
        <v>17.852</v>
      </c>
      <c r="AU271">
        <v>-404.55900000000003</v>
      </c>
      <c r="AV271">
        <f t="shared" si="63"/>
        <v>10.037737877181652</v>
      </c>
      <c r="AZ271">
        <v>22.204999999999998</v>
      </c>
      <c r="BA271">
        <v>-404.62599999999998</v>
      </c>
      <c r="BB271">
        <f t="shared" si="64"/>
        <v>9.9807337895519463</v>
      </c>
      <c r="BF271">
        <v>36.555999999999997</v>
      </c>
      <c r="BG271">
        <v>-404.483</v>
      </c>
      <c r="BH271">
        <f t="shared" si="65"/>
        <v>9.7917677098663045</v>
      </c>
      <c r="BL271">
        <v>15.281000000000001</v>
      </c>
      <c r="BM271">
        <v>-404.44400000000002</v>
      </c>
      <c r="BN271">
        <f t="shared" si="66"/>
        <v>9.6722969659400722</v>
      </c>
      <c r="BR271">
        <v>32.097000000000001</v>
      </c>
      <c r="BS271">
        <v>-404.11</v>
      </c>
      <c r="BT271">
        <f t="shared" si="67"/>
        <v>9.0327522358049048</v>
      </c>
      <c r="BU271">
        <f t="shared" si="71"/>
        <v>-3.0000000000427463E-3</v>
      </c>
      <c r="BX271">
        <v>40.255000000000003</v>
      </c>
      <c r="BY271">
        <v>-402.01600000000002</v>
      </c>
      <c r="BZ271">
        <f t="shared" si="68"/>
        <v>7.0202057528105772</v>
      </c>
      <c r="CA271">
        <f t="shared" si="72"/>
        <v>-1.2999999999976808E-2</v>
      </c>
      <c r="CD271">
        <v>23.11</v>
      </c>
      <c r="CE271">
        <v>-403.13</v>
      </c>
      <c r="CF271">
        <f t="shared" si="69"/>
        <v>8.1150960416349474</v>
      </c>
      <c r="CG271">
        <f t="shared" si="73"/>
        <v>-2.199999999999136E-2</v>
      </c>
    </row>
    <row r="272" spans="28:85" x14ac:dyDescent="0.25">
      <c r="AB272">
        <v>25.492999999999999</v>
      </c>
      <c r="AC272">
        <v>-407.20499999999998</v>
      </c>
      <c r="AD272">
        <f t="shared" si="60"/>
        <v>11.564755076288399</v>
      </c>
      <c r="AH272">
        <v>17.553999999999998</v>
      </c>
      <c r="AI272">
        <v>-404.69400000000002</v>
      </c>
      <c r="AJ272">
        <f t="shared" si="61"/>
        <v>10.321631643680298</v>
      </c>
      <c r="AK272">
        <f t="shared" si="70"/>
        <v>10.321631643680297</v>
      </c>
      <c r="AN272">
        <v>16.853000000000002</v>
      </c>
      <c r="AO272">
        <v>-404.54399999999998</v>
      </c>
      <c r="AP272">
        <f t="shared" si="62"/>
        <v>10.145723121038278</v>
      </c>
      <c r="AT272">
        <v>17.917999999999999</v>
      </c>
      <c r="AU272">
        <v>-404.56400000000002</v>
      </c>
      <c r="AV272">
        <f t="shared" si="63"/>
        <v>10.03780387718165</v>
      </c>
      <c r="AZ272">
        <v>22.288</v>
      </c>
      <c r="BA272">
        <v>-404.62099999999998</v>
      </c>
      <c r="BB272">
        <f t="shared" si="64"/>
        <v>9.9808167895519464</v>
      </c>
      <c r="BF272">
        <v>36.692</v>
      </c>
      <c r="BG272">
        <v>-404.48</v>
      </c>
      <c r="BH272">
        <f t="shared" si="65"/>
        <v>9.7919037098663058</v>
      </c>
      <c r="BL272">
        <v>15.337999999999999</v>
      </c>
      <c r="BM272">
        <v>-404.44200000000001</v>
      </c>
      <c r="BN272">
        <f t="shared" si="66"/>
        <v>9.6723539659400721</v>
      </c>
      <c r="BR272">
        <v>32.216999999999999</v>
      </c>
      <c r="BS272">
        <v>-404.11</v>
      </c>
      <c r="BT272">
        <f t="shared" si="67"/>
        <v>9.0328722358049038</v>
      </c>
      <c r="BU272">
        <f t="shared" si="71"/>
        <v>-5.9999999999718057E-3</v>
      </c>
      <c r="BX272">
        <v>40.405000000000001</v>
      </c>
      <c r="BY272">
        <v>-402.01799999999997</v>
      </c>
      <c r="BZ272">
        <f t="shared" si="68"/>
        <v>7.0203557528105778</v>
      </c>
      <c r="CA272">
        <f t="shared" si="72"/>
        <v>-7.9999999999813554E-3</v>
      </c>
      <c r="CD272">
        <v>23.196000000000002</v>
      </c>
      <c r="CE272">
        <v>-403.13499999999999</v>
      </c>
      <c r="CF272">
        <f t="shared" si="69"/>
        <v>8.1151820416349469</v>
      </c>
      <c r="CG272">
        <f t="shared" si="73"/>
        <v>-2.5000000000034106E-2</v>
      </c>
    </row>
    <row r="273" spans="28:85" x14ac:dyDescent="0.25">
      <c r="AB273">
        <v>25.588000000000001</v>
      </c>
      <c r="AC273">
        <v>-407.20600000000002</v>
      </c>
      <c r="AD273">
        <f t="shared" si="60"/>
        <v>11.564850076288399</v>
      </c>
      <c r="AH273">
        <v>17.619</v>
      </c>
      <c r="AI273">
        <v>-404.69400000000002</v>
      </c>
      <c r="AJ273">
        <f t="shared" si="61"/>
        <v>10.321696643680298</v>
      </c>
      <c r="AK273">
        <f t="shared" si="70"/>
        <v>10.321696643680298</v>
      </c>
      <c r="AN273">
        <v>16.914999999999999</v>
      </c>
      <c r="AO273">
        <v>-404.54399999999998</v>
      </c>
      <c r="AP273">
        <f t="shared" si="62"/>
        <v>10.145785121038278</v>
      </c>
      <c r="AT273">
        <v>17.984999999999999</v>
      </c>
      <c r="AU273">
        <v>-404.56799999999998</v>
      </c>
      <c r="AV273">
        <f t="shared" si="63"/>
        <v>10.037870877181652</v>
      </c>
      <c r="AZ273">
        <v>22.37</v>
      </c>
      <c r="BA273">
        <v>-404.61599999999999</v>
      </c>
      <c r="BB273">
        <f t="shared" si="64"/>
        <v>9.9808987895519472</v>
      </c>
      <c r="BF273">
        <v>36.828000000000003</v>
      </c>
      <c r="BG273">
        <v>-404.48</v>
      </c>
      <c r="BH273">
        <f t="shared" si="65"/>
        <v>9.7920397098663052</v>
      </c>
      <c r="BL273">
        <v>15.395</v>
      </c>
      <c r="BM273">
        <v>-404.44</v>
      </c>
      <c r="BN273">
        <f t="shared" si="66"/>
        <v>9.6724109659400721</v>
      </c>
      <c r="BR273">
        <v>32.335999999999999</v>
      </c>
      <c r="BS273">
        <v>-404.11</v>
      </c>
      <c r="BT273">
        <f t="shared" si="67"/>
        <v>9.0329912358049036</v>
      </c>
      <c r="BU273">
        <f t="shared" si="71"/>
        <v>-1.2000000000000455E-2</v>
      </c>
      <c r="BX273">
        <v>40.555</v>
      </c>
      <c r="BY273">
        <v>-402.01900000000001</v>
      </c>
      <c r="BZ273">
        <f t="shared" si="68"/>
        <v>7.0205057528105774</v>
      </c>
      <c r="CA273">
        <f t="shared" si="72"/>
        <v>-2.0000000000095497E-3</v>
      </c>
      <c r="CD273">
        <v>23.282</v>
      </c>
      <c r="CE273">
        <v>-403.13900000000001</v>
      </c>
      <c r="CF273">
        <f t="shared" si="69"/>
        <v>8.1152680416349483</v>
      </c>
      <c r="CG273">
        <f t="shared" si="73"/>
        <v>-2.6999999999986812E-2</v>
      </c>
    </row>
    <row r="274" spans="28:85" x14ac:dyDescent="0.25">
      <c r="AB274">
        <v>25.681999999999999</v>
      </c>
      <c r="AC274">
        <v>-407.20499999999998</v>
      </c>
      <c r="AD274">
        <f t="shared" si="60"/>
        <v>11.564944076288398</v>
      </c>
      <c r="AH274">
        <v>17.684000000000001</v>
      </c>
      <c r="AI274">
        <v>-404.69400000000002</v>
      </c>
      <c r="AJ274">
        <f t="shared" si="61"/>
        <v>10.321761643680299</v>
      </c>
      <c r="AK274">
        <f t="shared" si="70"/>
        <v>10.321761643680299</v>
      </c>
      <c r="AN274">
        <v>16.977</v>
      </c>
      <c r="AO274">
        <v>-404.54500000000002</v>
      </c>
      <c r="AP274">
        <f t="shared" si="62"/>
        <v>10.145847121038278</v>
      </c>
      <c r="AT274">
        <v>18.050999999999998</v>
      </c>
      <c r="AU274">
        <v>-404.572</v>
      </c>
      <c r="AV274">
        <f t="shared" si="63"/>
        <v>10.03793687718165</v>
      </c>
      <c r="AZ274">
        <v>22.452999999999999</v>
      </c>
      <c r="BA274">
        <v>-404.613</v>
      </c>
      <c r="BB274">
        <f t="shared" si="64"/>
        <v>9.9809817895519473</v>
      </c>
      <c r="BF274">
        <v>36.963999999999999</v>
      </c>
      <c r="BG274">
        <v>-404.48099999999999</v>
      </c>
      <c r="BH274">
        <f t="shared" si="65"/>
        <v>9.7921757098663047</v>
      </c>
      <c r="BL274">
        <v>15.452</v>
      </c>
      <c r="BM274">
        <v>-404.43799999999999</v>
      </c>
      <c r="BN274">
        <f t="shared" si="66"/>
        <v>9.6724679659400721</v>
      </c>
      <c r="BR274">
        <v>32.454999999999998</v>
      </c>
      <c r="BS274">
        <v>-404.11200000000002</v>
      </c>
      <c r="BT274">
        <f t="shared" si="67"/>
        <v>9.0331102358049051</v>
      </c>
      <c r="BU274">
        <f t="shared" si="71"/>
        <v>-1.999999999998181E-2</v>
      </c>
      <c r="BX274">
        <v>40.706000000000003</v>
      </c>
      <c r="BY274">
        <v>-402.02199999999999</v>
      </c>
      <c r="BZ274">
        <f t="shared" si="68"/>
        <v>7.0206567528105772</v>
      </c>
      <c r="CA274">
        <f t="shared" si="72"/>
        <v>3.0000000000427463E-3</v>
      </c>
      <c r="CD274">
        <v>23.367999999999999</v>
      </c>
      <c r="CE274">
        <v>-403.14400000000001</v>
      </c>
      <c r="CF274">
        <f t="shared" si="69"/>
        <v>8.1153540416349479</v>
      </c>
      <c r="CG274">
        <f t="shared" si="73"/>
        <v>-2.9999999999972715E-2</v>
      </c>
    </row>
    <row r="275" spans="28:85" x14ac:dyDescent="0.25">
      <c r="AB275">
        <v>25.776</v>
      </c>
      <c r="AC275">
        <v>-407.20299999999997</v>
      </c>
      <c r="AD275">
        <f t="shared" si="60"/>
        <v>11.565038076288399</v>
      </c>
      <c r="AH275">
        <v>17.748999999999999</v>
      </c>
      <c r="AI275">
        <v>-404.69400000000002</v>
      </c>
      <c r="AJ275">
        <f t="shared" si="61"/>
        <v>10.321826643680298</v>
      </c>
      <c r="AK275">
        <f t="shared" si="70"/>
        <v>10.321826643680298</v>
      </c>
      <c r="AN275">
        <v>17.04</v>
      </c>
      <c r="AO275">
        <v>-404.553</v>
      </c>
      <c r="AP275">
        <f t="shared" si="62"/>
        <v>10.145910121038277</v>
      </c>
      <c r="AT275">
        <v>18.117000000000001</v>
      </c>
      <c r="AU275">
        <v>-404.57400000000001</v>
      </c>
      <c r="AV275">
        <f t="shared" si="63"/>
        <v>10.038002877181651</v>
      </c>
      <c r="AZ275">
        <v>22.535</v>
      </c>
      <c r="BA275">
        <v>-404.61200000000002</v>
      </c>
      <c r="BB275">
        <f t="shared" si="64"/>
        <v>9.9810637895519463</v>
      </c>
      <c r="BF275">
        <v>37.1</v>
      </c>
      <c r="BG275">
        <v>-404.48099999999999</v>
      </c>
      <c r="BH275">
        <f t="shared" si="65"/>
        <v>9.7923117098663042</v>
      </c>
      <c r="BL275">
        <v>15.509</v>
      </c>
      <c r="BM275">
        <v>-404.43599999999998</v>
      </c>
      <c r="BN275">
        <f t="shared" si="66"/>
        <v>9.6725249659400721</v>
      </c>
      <c r="BR275">
        <v>32.575000000000003</v>
      </c>
      <c r="BS275">
        <v>-404.11599999999999</v>
      </c>
      <c r="BT275">
        <f t="shared" si="67"/>
        <v>9.0332302358049041</v>
      </c>
      <c r="BU275">
        <f t="shared" si="71"/>
        <v>-2.199999999999136E-2</v>
      </c>
      <c r="BX275">
        <v>40.856000000000002</v>
      </c>
      <c r="BY275">
        <v>-402.01900000000001</v>
      </c>
      <c r="BZ275">
        <f t="shared" si="68"/>
        <v>7.0208067528105778</v>
      </c>
      <c r="CA275">
        <f t="shared" si="72"/>
        <v>7.9999999999813554E-3</v>
      </c>
      <c r="CD275">
        <v>23.454000000000001</v>
      </c>
      <c r="CE275">
        <v>-403.14800000000002</v>
      </c>
      <c r="CF275">
        <f t="shared" si="69"/>
        <v>8.1154400416349475</v>
      </c>
      <c r="CG275">
        <f t="shared" si="73"/>
        <v>-3.2000000000039108E-2</v>
      </c>
    </row>
    <row r="276" spans="28:85" x14ac:dyDescent="0.25">
      <c r="AB276">
        <v>25.870999999999999</v>
      </c>
      <c r="AC276">
        <v>-407.20100000000002</v>
      </c>
      <c r="AD276">
        <f t="shared" si="60"/>
        <v>11.565133076288399</v>
      </c>
      <c r="AH276">
        <v>17.814</v>
      </c>
      <c r="AI276">
        <v>-404.69400000000002</v>
      </c>
      <c r="AJ276">
        <f t="shared" si="61"/>
        <v>10.321891643680297</v>
      </c>
      <c r="AK276">
        <f t="shared" si="70"/>
        <v>10.321891643680297</v>
      </c>
      <c r="AN276">
        <v>17.102</v>
      </c>
      <c r="AO276">
        <v>-404.56</v>
      </c>
      <c r="AP276">
        <f t="shared" si="62"/>
        <v>10.145972121038277</v>
      </c>
      <c r="AT276">
        <v>18.184000000000001</v>
      </c>
      <c r="AU276">
        <v>-404.57499999999999</v>
      </c>
      <c r="AV276">
        <f t="shared" si="63"/>
        <v>10.03806987718165</v>
      </c>
      <c r="AZ276">
        <v>22.617999999999999</v>
      </c>
      <c r="BA276">
        <v>-404.61099999999999</v>
      </c>
      <c r="BB276">
        <f t="shared" si="64"/>
        <v>9.9811467895519463</v>
      </c>
      <c r="BF276">
        <v>37.235999999999997</v>
      </c>
      <c r="BG276">
        <v>-404.48200000000003</v>
      </c>
      <c r="BH276">
        <f t="shared" si="65"/>
        <v>9.7924477098663054</v>
      </c>
      <c r="BL276">
        <v>15.565</v>
      </c>
      <c r="BM276">
        <v>-404.435</v>
      </c>
      <c r="BN276">
        <f t="shared" si="66"/>
        <v>9.6725809659400728</v>
      </c>
      <c r="BR276">
        <v>32.694000000000003</v>
      </c>
      <c r="BS276">
        <v>-404.12200000000001</v>
      </c>
      <c r="BT276">
        <f t="shared" si="67"/>
        <v>9.0333492358049039</v>
      </c>
      <c r="BU276">
        <f t="shared" si="71"/>
        <v>-1.799999999997226E-2</v>
      </c>
      <c r="BX276">
        <v>41.006</v>
      </c>
      <c r="BY276">
        <v>-402.01600000000002</v>
      </c>
      <c r="BZ276">
        <f t="shared" si="68"/>
        <v>7.0209567528105774</v>
      </c>
      <c r="CA276">
        <f t="shared" si="72"/>
        <v>1.1000000000024102E-2</v>
      </c>
      <c r="CD276">
        <v>23.54</v>
      </c>
      <c r="CE276">
        <v>-403.15300000000002</v>
      </c>
      <c r="CF276">
        <f t="shared" si="69"/>
        <v>8.1155260416349471</v>
      </c>
      <c r="CG276">
        <f t="shared" si="73"/>
        <v>-3.4999999999968168E-2</v>
      </c>
    </row>
    <row r="277" spans="28:85" x14ac:dyDescent="0.25">
      <c r="AB277">
        <v>25.965</v>
      </c>
      <c r="AC277">
        <v>-407.202</v>
      </c>
      <c r="AD277">
        <f t="shared" si="60"/>
        <v>11.5652270762884</v>
      </c>
      <c r="AH277">
        <v>17.879000000000001</v>
      </c>
      <c r="AI277">
        <v>-404.69499999999999</v>
      </c>
      <c r="AJ277">
        <f t="shared" si="61"/>
        <v>10.321956643680299</v>
      </c>
      <c r="AK277">
        <f t="shared" si="70"/>
        <v>10.321956643680299</v>
      </c>
      <c r="AN277">
        <v>17.164999999999999</v>
      </c>
      <c r="AO277">
        <v>-404.56700000000001</v>
      </c>
      <c r="AP277">
        <f t="shared" si="62"/>
        <v>10.146035121038278</v>
      </c>
      <c r="AT277">
        <v>18.25</v>
      </c>
      <c r="AU277">
        <v>-404.57400000000001</v>
      </c>
      <c r="AV277">
        <f t="shared" si="63"/>
        <v>10.03813587718165</v>
      </c>
      <c r="AZ277">
        <v>22.7</v>
      </c>
      <c r="BA277">
        <v>-404.61099999999999</v>
      </c>
      <c r="BB277">
        <f t="shared" si="64"/>
        <v>9.9812287895519471</v>
      </c>
      <c r="BF277">
        <v>37.371000000000002</v>
      </c>
      <c r="BG277">
        <v>-404.48099999999999</v>
      </c>
      <c r="BH277">
        <f t="shared" si="65"/>
        <v>9.7925827098663056</v>
      </c>
      <c r="BL277">
        <v>15.622</v>
      </c>
      <c r="BM277">
        <v>-404.43400000000003</v>
      </c>
      <c r="BN277">
        <f t="shared" si="66"/>
        <v>9.6726379659400727</v>
      </c>
      <c r="BR277">
        <v>32.813000000000002</v>
      </c>
      <c r="BS277">
        <v>-404.13</v>
      </c>
      <c r="BT277">
        <f t="shared" si="67"/>
        <v>9.0334682358049037</v>
      </c>
      <c r="BU277">
        <f t="shared" si="71"/>
        <v>-1.2999999999976808E-2</v>
      </c>
      <c r="BX277">
        <v>41.155999999999999</v>
      </c>
      <c r="BY277">
        <v>-402.01299999999998</v>
      </c>
      <c r="BZ277">
        <f t="shared" si="68"/>
        <v>7.0211067528105771</v>
      </c>
      <c r="CA277">
        <f t="shared" si="72"/>
        <v>1.6000000000019554E-2</v>
      </c>
      <c r="CD277">
        <v>23.626000000000001</v>
      </c>
      <c r="CE277">
        <v>-403.154</v>
      </c>
      <c r="CF277">
        <f t="shared" si="69"/>
        <v>8.1156120416349484</v>
      </c>
      <c r="CG277">
        <f t="shared" si="73"/>
        <v>-3.1999999999982265E-2</v>
      </c>
    </row>
    <row r="278" spans="28:85" x14ac:dyDescent="0.25">
      <c r="AB278">
        <v>26.06</v>
      </c>
      <c r="AC278">
        <v>-407.20400000000001</v>
      </c>
      <c r="AD278">
        <f t="shared" si="60"/>
        <v>11.5653220762884</v>
      </c>
      <c r="AH278">
        <v>17.943999999999999</v>
      </c>
      <c r="AI278">
        <v>-404.69499999999999</v>
      </c>
      <c r="AJ278">
        <f t="shared" si="61"/>
        <v>10.322021643680298</v>
      </c>
      <c r="AK278">
        <f t="shared" si="70"/>
        <v>10.3220216436803</v>
      </c>
      <c r="AN278">
        <v>17.227</v>
      </c>
      <c r="AO278">
        <v>-404.57299999999998</v>
      </c>
      <c r="AP278">
        <f t="shared" si="62"/>
        <v>10.146097121038277</v>
      </c>
      <c r="AT278">
        <v>18.315999999999999</v>
      </c>
      <c r="AU278">
        <v>-404.572</v>
      </c>
      <c r="AV278">
        <f t="shared" si="63"/>
        <v>10.038201877181651</v>
      </c>
      <c r="AZ278">
        <v>22.783000000000001</v>
      </c>
      <c r="BA278">
        <v>-404.61</v>
      </c>
      <c r="BB278">
        <f t="shared" si="64"/>
        <v>9.9813117895519472</v>
      </c>
      <c r="BF278">
        <v>37.506999999999998</v>
      </c>
      <c r="BG278">
        <v>-404.48099999999999</v>
      </c>
      <c r="BH278">
        <f t="shared" si="65"/>
        <v>9.7927187098663051</v>
      </c>
      <c r="BL278">
        <v>15.679</v>
      </c>
      <c r="BM278">
        <v>-404.43299999999999</v>
      </c>
      <c r="BN278">
        <f t="shared" si="66"/>
        <v>9.6726949659400727</v>
      </c>
      <c r="BR278">
        <v>32.933</v>
      </c>
      <c r="BS278">
        <v>-404.13200000000001</v>
      </c>
      <c r="BT278">
        <f t="shared" si="67"/>
        <v>9.0335882358049044</v>
      </c>
      <c r="BU278">
        <f t="shared" si="71"/>
        <v>-6.0000000000286491E-3</v>
      </c>
      <c r="BX278">
        <v>41.305999999999997</v>
      </c>
      <c r="BY278">
        <v>-402.01</v>
      </c>
      <c r="BZ278">
        <f t="shared" si="68"/>
        <v>7.0212567528105776</v>
      </c>
      <c r="CA278">
        <f t="shared" si="72"/>
        <v>1.4999999999986358E-2</v>
      </c>
      <c r="CD278">
        <v>23.712</v>
      </c>
      <c r="CE278">
        <v>-403.15600000000001</v>
      </c>
      <c r="CF278">
        <f t="shared" si="69"/>
        <v>8.115698041634948</v>
      </c>
      <c r="CG278">
        <f t="shared" si="73"/>
        <v>-2.6999999999986812E-2</v>
      </c>
    </row>
    <row r="279" spans="28:85" x14ac:dyDescent="0.25">
      <c r="AB279">
        <v>26.154</v>
      </c>
      <c r="AC279">
        <v>-407.20600000000002</v>
      </c>
      <c r="AD279">
        <f t="shared" si="60"/>
        <v>11.565416076288399</v>
      </c>
      <c r="AH279">
        <v>18.009</v>
      </c>
      <c r="AI279">
        <v>-404.69600000000003</v>
      </c>
      <c r="AJ279">
        <f t="shared" si="61"/>
        <v>10.322086643680299</v>
      </c>
      <c r="AK279">
        <f t="shared" si="70"/>
        <v>10.322086643680299</v>
      </c>
      <c r="AN279">
        <v>17.289000000000001</v>
      </c>
      <c r="AO279">
        <v>-404.58</v>
      </c>
      <c r="AP279">
        <f t="shared" si="62"/>
        <v>10.146159121038277</v>
      </c>
      <c r="AT279">
        <v>18.382999999999999</v>
      </c>
      <c r="AU279">
        <v>-404.56900000000002</v>
      </c>
      <c r="AV279">
        <f t="shared" si="63"/>
        <v>10.03826887718165</v>
      </c>
      <c r="AZ279">
        <v>22.864999999999998</v>
      </c>
      <c r="BA279">
        <v>-404.60899999999998</v>
      </c>
      <c r="BB279">
        <f t="shared" si="64"/>
        <v>9.9813937895519462</v>
      </c>
      <c r="BF279">
        <v>37.643000000000001</v>
      </c>
      <c r="BG279">
        <v>-404.48099999999999</v>
      </c>
      <c r="BH279">
        <f t="shared" si="65"/>
        <v>9.7928547098663046</v>
      </c>
      <c r="BL279">
        <v>15.736000000000001</v>
      </c>
      <c r="BM279">
        <v>-404.43299999999999</v>
      </c>
      <c r="BN279">
        <f t="shared" si="66"/>
        <v>9.6727519659400727</v>
      </c>
      <c r="BR279">
        <v>33.052</v>
      </c>
      <c r="BS279">
        <v>-404.12799999999999</v>
      </c>
      <c r="BT279">
        <f t="shared" si="67"/>
        <v>9.0337072358049042</v>
      </c>
      <c r="BU279">
        <f t="shared" si="71"/>
        <v>2.9999999999859028E-3</v>
      </c>
      <c r="BX279">
        <v>41.457000000000001</v>
      </c>
      <c r="BY279">
        <v>-402.00799999999998</v>
      </c>
      <c r="BZ279">
        <f t="shared" si="68"/>
        <v>7.0214077528105774</v>
      </c>
      <c r="CA279">
        <f t="shared" si="72"/>
        <v>1.0000000000047748E-2</v>
      </c>
      <c r="CD279">
        <v>23.797999999999998</v>
      </c>
      <c r="CE279">
        <v>-403.15699999999998</v>
      </c>
      <c r="CF279">
        <f t="shared" si="69"/>
        <v>8.1157840416349476</v>
      </c>
      <c r="CG279">
        <f t="shared" si="73"/>
        <v>-2.2999999999967713E-2</v>
      </c>
    </row>
    <row r="280" spans="28:85" x14ac:dyDescent="0.25">
      <c r="AB280">
        <v>26.248000000000001</v>
      </c>
      <c r="AC280">
        <v>-407.20600000000002</v>
      </c>
      <c r="AD280">
        <f t="shared" si="60"/>
        <v>11.565510076288399</v>
      </c>
      <c r="AH280">
        <v>18.074000000000002</v>
      </c>
      <c r="AI280">
        <v>-404.69600000000003</v>
      </c>
      <c r="AJ280">
        <f t="shared" si="61"/>
        <v>10.322151643680298</v>
      </c>
      <c r="AK280">
        <f t="shared" si="70"/>
        <v>10.322151643680298</v>
      </c>
      <c r="AN280">
        <v>17.352</v>
      </c>
      <c r="AO280">
        <v>-404.58600000000001</v>
      </c>
      <c r="AP280">
        <f t="shared" si="62"/>
        <v>10.146222121038278</v>
      </c>
      <c r="AT280">
        <v>18.449000000000002</v>
      </c>
      <c r="AU280">
        <v>-404.55599999999998</v>
      </c>
      <c r="AV280">
        <f t="shared" si="63"/>
        <v>10.038334877181651</v>
      </c>
      <c r="AZ280">
        <v>22.948</v>
      </c>
      <c r="BA280">
        <v>-404.61</v>
      </c>
      <c r="BB280">
        <f t="shared" si="64"/>
        <v>9.9814767895519463</v>
      </c>
      <c r="BF280">
        <v>37.779000000000003</v>
      </c>
      <c r="BG280">
        <v>-404.48</v>
      </c>
      <c r="BH280">
        <f t="shared" si="65"/>
        <v>9.792990709866304</v>
      </c>
      <c r="BL280">
        <v>15.792999999999999</v>
      </c>
      <c r="BM280">
        <v>-404.43200000000002</v>
      </c>
      <c r="BN280">
        <f t="shared" si="66"/>
        <v>9.6728089659400727</v>
      </c>
      <c r="BR280">
        <v>33.170999999999999</v>
      </c>
      <c r="BS280">
        <v>-404.125</v>
      </c>
      <c r="BT280">
        <f t="shared" si="67"/>
        <v>9.033826235804904</v>
      </c>
      <c r="BU280">
        <f t="shared" si="71"/>
        <v>1.4000000000010004E-2</v>
      </c>
      <c r="BX280">
        <v>41.606999999999999</v>
      </c>
      <c r="BY280">
        <v>-402.00599999999997</v>
      </c>
      <c r="BZ280">
        <f t="shared" si="68"/>
        <v>7.021557752810577</v>
      </c>
      <c r="CA280">
        <f t="shared" si="72"/>
        <v>4.9999999999954525E-3</v>
      </c>
      <c r="CD280">
        <v>23.882999999999999</v>
      </c>
      <c r="CE280">
        <v>-403.15899999999999</v>
      </c>
      <c r="CF280">
        <f t="shared" si="69"/>
        <v>8.1158690416349479</v>
      </c>
      <c r="CG280">
        <f t="shared" si="73"/>
        <v>-1.799999999997226E-2</v>
      </c>
    </row>
    <row r="281" spans="28:85" x14ac:dyDescent="0.25">
      <c r="AB281">
        <v>26.343</v>
      </c>
      <c r="AC281">
        <v>-407.20499999999998</v>
      </c>
      <c r="AD281">
        <f t="shared" si="60"/>
        <v>11.565605076288399</v>
      </c>
      <c r="AH281">
        <v>18.138999999999999</v>
      </c>
      <c r="AI281">
        <v>-404.697</v>
      </c>
      <c r="AJ281">
        <f t="shared" si="61"/>
        <v>10.322216643680298</v>
      </c>
      <c r="AK281">
        <f t="shared" si="70"/>
        <v>10.322216643680298</v>
      </c>
      <c r="AN281">
        <v>17.414000000000001</v>
      </c>
      <c r="AO281">
        <v>-404.59199999999998</v>
      </c>
      <c r="AP281">
        <f t="shared" si="62"/>
        <v>10.146284121038278</v>
      </c>
      <c r="AT281">
        <v>18.515000000000001</v>
      </c>
      <c r="AU281">
        <v>-404.54399999999998</v>
      </c>
      <c r="AV281">
        <f t="shared" si="63"/>
        <v>10.038400877181651</v>
      </c>
      <c r="AZ281">
        <v>23.03</v>
      </c>
      <c r="BA281">
        <v>-404.61200000000002</v>
      </c>
      <c r="BB281">
        <f t="shared" si="64"/>
        <v>9.9815587895519471</v>
      </c>
      <c r="BF281">
        <v>37.914999999999999</v>
      </c>
      <c r="BG281">
        <v>-404.48</v>
      </c>
      <c r="BH281">
        <f t="shared" si="65"/>
        <v>9.7931267098663053</v>
      </c>
      <c r="BL281">
        <v>15.849</v>
      </c>
      <c r="BM281">
        <v>-404.43200000000002</v>
      </c>
      <c r="BN281">
        <f t="shared" si="66"/>
        <v>9.6728649659400716</v>
      </c>
      <c r="BR281">
        <v>33.290999999999997</v>
      </c>
      <c r="BS281">
        <v>-404.12200000000001</v>
      </c>
      <c r="BT281">
        <f t="shared" si="67"/>
        <v>9.0339462358049047</v>
      </c>
      <c r="BU281">
        <f t="shared" si="71"/>
        <v>1.999999999998181E-2</v>
      </c>
      <c r="BX281">
        <v>41.756999999999998</v>
      </c>
      <c r="BY281">
        <v>-402.00400000000002</v>
      </c>
      <c r="BZ281">
        <f t="shared" si="68"/>
        <v>7.0217077528105776</v>
      </c>
      <c r="CA281">
        <f t="shared" si="72"/>
        <v>9.9999999997635314E-4</v>
      </c>
      <c r="CD281">
        <v>23.969000000000001</v>
      </c>
      <c r="CE281">
        <v>-403.16</v>
      </c>
      <c r="CF281">
        <f t="shared" si="69"/>
        <v>8.1159550416349475</v>
      </c>
      <c r="CG281">
        <f t="shared" si="73"/>
        <v>-1.3999999999953161E-2</v>
      </c>
    </row>
    <row r="282" spans="28:85" x14ac:dyDescent="0.25">
      <c r="AB282">
        <v>26.437000000000001</v>
      </c>
      <c r="AC282">
        <v>-407.20699999999999</v>
      </c>
      <c r="AD282">
        <f t="shared" si="60"/>
        <v>11.5656990762884</v>
      </c>
      <c r="AH282">
        <v>18.204000000000001</v>
      </c>
      <c r="AI282">
        <v>-404.69799999999998</v>
      </c>
      <c r="AJ282">
        <f t="shared" si="61"/>
        <v>10.322281643680299</v>
      </c>
      <c r="AK282">
        <f t="shared" si="70"/>
        <v>10.322281786537442</v>
      </c>
      <c r="AN282">
        <v>17.477</v>
      </c>
      <c r="AO282">
        <v>-404.59800000000001</v>
      </c>
      <c r="AP282">
        <f t="shared" si="62"/>
        <v>10.146347121038277</v>
      </c>
      <c r="AT282">
        <v>18.582000000000001</v>
      </c>
      <c r="AU282">
        <v>-404.53300000000002</v>
      </c>
      <c r="AV282">
        <f t="shared" si="63"/>
        <v>10.038467877181651</v>
      </c>
      <c r="AZ282">
        <v>23.113</v>
      </c>
      <c r="BA282">
        <v>-404.61399999999998</v>
      </c>
      <c r="BB282">
        <f t="shared" si="64"/>
        <v>9.9816417895519471</v>
      </c>
      <c r="BF282">
        <v>38.051000000000002</v>
      </c>
      <c r="BG282">
        <v>-404.48500000000001</v>
      </c>
      <c r="BH282">
        <f t="shared" si="65"/>
        <v>9.7932627098663048</v>
      </c>
      <c r="BL282">
        <v>15.906000000000001</v>
      </c>
      <c r="BM282">
        <v>-404.43099999999998</v>
      </c>
      <c r="BN282">
        <f t="shared" si="66"/>
        <v>9.6729219659400716</v>
      </c>
      <c r="BR282">
        <v>33.409999999999997</v>
      </c>
      <c r="BS282">
        <v>-404.11900000000003</v>
      </c>
      <c r="BT282">
        <f t="shared" si="67"/>
        <v>9.0340652358049045</v>
      </c>
      <c r="BU282">
        <f t="shared" si="71"/>
        <v>1.999999999998181E-2</v>
      </c>
      <c r="BX282">
        <v>41.906999999999996</v>
      </c>
      <c r="BY282">
        <v>-402.00599999999997</v>
      </c>
      <c r="BZ282">
        <f t="shared" si="68"/>
        <v>7.0218577528105772</v>
      </c>
      <c r="CA282">
        <f t="shared" si="72"/>
        <v>-4.9999999999954525E-3</v>
      </c>
      <c r="CD282">
        <v>24.055</v>
      </c>
      <c r="CE282">
        <v>-403.16199999999998</v>
      </c>
      <c r="CF282">
        <f t="shared" si="69"/>
        <v>8.1160410416349471</v>
      </c>
      <c r="CG282">
        <f t="shared" si="73"/>
        <v>-9.9999999999909051E-3</v>
      </c>
    </row>
    <row r="283" spans="28:85" x14ac:dyDescent="0.25">
      <c r="AB283">
        <v>26.532</v>
      </c>
      <c r="AC283">
        <v>-407.20800000000003</v>
      </c>
      <c r="AD283">
        <f t="shared" si="60"/>
        <v>11.5657940762884</v>
      </c>
      <c r="AH283">
        <v>18.268999999999998</v>
      </c>
      <c r="AI283">
        <v>-404.69799999999998</v>
      </c>
      <c r="AJ283">
        <f t="shared" si="61"/>
        <v>10.322346643680298</v>
      </c>
      <c r="AK283">
        <f t="shared" si="70"/>
        <v>10.322346929394584</v>
      </c>
      <c r="AN283">
        <v>17.539000000000001</v>
      </c>
      <c r="AO283">
        <v>-404.6</v>
      </c>
      <c r="AP283">
        <f t="shared" si="62"/>
        <v>10.146409121038278</v>
      </c>
      <c r="AT283">
        <v>18.648</v>
      </c>
      <c r="AU283">
        <v>-404.524</v>
      </c>
      <c r="AV283">
        <f t="shared" si="63"/>
        <v>10.038533877181651</v>
      </c>
      <c r="AZ283">
        <v>23.196000000000002</v>
      </c>
      <c r="BA283">
        <v>-404.61500000000001</v>
      </c>
      <c r="BB283">
        <f t="shared" si="64"/>
        <v>9.9817247895519472</v>
      </c>
      <c r="BF283">
        <v>38.186999999999998</v>
      </c>
      <c r="BG283">
        <v>-404.49</v>
      </c>
      <c r="BH283">
        <f t="shared" si="65"/>
        <v>9.7933987098663042</v>
      </c>
      <c r="BL283">
        <v>15.962999999999999</v>
      </c>
      <c r="BM283">
        <v>-404.43299999999999</v>
      </c>
      <c r="BN283">
        <f t="shared" si="66"/>
        <v>9.6729789659400716</v>
      </c>
      <c r="BR283">
        <v>33.529000000000003</v>
      </c>
      <c r="BS283">
        <v>-404.11599999999999</v>
      </c>
      <c r="BT283">
        <f t="shared" si="67"/>
        <v>9.0341842358049043</v>
      </c>
      <c r="BU283">
        <f t="shared" si="71"/>
        <v>2.199999999999136E-2</v>
      </c>
      <c r="BX283">
        <v>42.057000000000002</v>
      </c>
      <c r="BY283">
        <v>-402.00799999999998</v>
      </c>
      <c r="BZ283">
        <f t="shared" si="68"/>
        <v>7.0220077528105778</v>
      </c>
      <c r="CA283">
        <f t="shared" si="72"/>
        <v>-1.2000000000000455E-2</v>
      </c>
      <c r="CD283">
        <v>24.140999999999998</v>
      </c>
      <c r="CE283">
        <v>-403.16199999999998</v>
      </c>
      <c r="CF283">
        <f t="shared" si="69"/>
        <v>8.1161270416349485</v>
      </c>
      <c r="CG283">
        <f t="shared" si="73"/>
        <v>-1.1000000000024102E-2</v>
      </c>
    </row>
    <row r="284" spans="28:85" x14ac:dyDescent="0.25">
      <c r="AB284">
        <v>26.626000000000001</v>
      </c>
      <c r="AC284">
        <v>-407.20699999999999</v>
      </c>
      <c r="AD284">
        <f t="shared" si="60"/>
        <v>11.565888076288399</v>
      </c>
      <c r="AH284">
        <v>18.334</v>
      </c>
      <c r="AI284">
        <v>-404.69600000000003</v>
      </c>
      <c r="AJ284">
        <f t="shared" si="61"/>
        <v>10.322411643680297</v>
      </c>
      <c r="AK284">
        <f t="shared" si="70"/>
        <v>10.322412072251726</v>
      </c>
      <c r="AN284">
        <v>17.602</v>
      </c>
      <c r="AO284">
        <v>-404.59699999999998</v>
      </c>
      <c r="AP284">
        <f t="shared" si="62"/>
        <v>10.146472121038277</v>
      </c>
      <c r="AT284">
        <v>18.715</v>
      </c>
      <c r="AU284">
        <v>-404.51600000000002</v>
      </c>
      <c r="AV284">
        <f t="shared" si="63"/>
        <v>10.038600877181651</v>
      </c>
      <c r="AZ284">
        <v>23.277999999999999</v>
      </c>
      <c r="BA284">
        <v>-404.61700000000002</v>
      </c>
      <c r="BB284">
        <f t="shared" si="64"/>
        <v>9.9818067895519462</v>
      </c>
      <c r="BF284">
        <v>38.323</v>
      </c>
      <c r="BG284">
        <v>-404.495</v>
      </c>
      <c r="BH284">
        <f t="shared" si="65"/>
        <v>9.7935347098663055</v>
      </c>
      <c r="BL284">
        <v>16.02</v>
      </c>
      <c r="BM284">
        <v>-404.435</v>
      </c>
      <c r="BN284">
        <f t="shared" si="66"/>
        <v>9.6730359659400715</v>
      </c>
      <c r="BR284">
        <v>33.649000000000001</v>
      </c>
      <c r="BS284">
        <v>-404.11200000000002</v>
      </c>
      <c r="BT284">
        <f t="shared" si="67"/>
        <v>9.034304235804905</v>
      </c>
      <c r="BU284">
        <f t="shared" si="71"/>
        <v>2.5000000000034106E-2</v>
      </c>
      <c r="BX284">
        <v>42.207999999999998</v>
      </c>
      <c r="BY284">
        <v>-402.00900000000001</v>
      </c>
      <c r="BZ284">
        <f t="shared" si="68"/>
        <v>7.0221587528105776</v>
      </c>
      <c r="CA284">
        <f t="shared" si="72"/>
        <v>-1.9000000000005457E-2</v>
      </c>
      <c r="CD284">
        <v>24.227</v>
      </c>
      <c r="CE284">
        <v>-403.16199999999998</v>
      </c>
      <c r="CF284">
        <f t="shared" si="69"/>
        <v>8.1162130416349481</v>
      </c>
      <c r="CG284">
        <f t="shared" si="73"/>
        <v>-1.2000000000000455E-2</v>
      </c>
    </row>
    <row r="285" spans="28:85" x14ac:dyDescent="0.25">
      <c r="AB285">
        <v>26.721</v>
      </c>
      <c r="AC285">
        <v>-407.20499999999998</v>
      </c>
      <c r="AD285">
        <f t="shared" si="60"/>
        <v>11.565983076288399</v>
      </c>
      <c r="AH285">
        <v>18.399999999999999</v>
      </c>
      <c r="AI285">
        <v>-404.69499999999999</v>
      </c>
      <c r="AJ285">
        <f t="shared" si="61"/>
        <v>10.322477643680298</v>
      </c>
      <c r="AK285">
        <f t="shared" si="70"/>
        <v>10.32247721510887</v>
      </c>
      <c r="AN285">
        <v>17.664000000000001</v>
      </c>
      <c r="AO285">
        <v>-404.59500000000003</v>
      </c>
      <c r="AP285">
        <f t="shared" si="62"/>
        <v>10.146534121038277</v>
      </c>
      <c r="AT285">
        <v>18.780999999999999</v>
      </c>
      <c r="AU285">
        <v>-404.51</v>
      </c>
      <c r="AV285">
        <f t="shared" si="63"/>
        <v>10.038666877181651</v>
      </c>
      <c r="AZ285">
        <v>23.361000000000001</v>
      </c>
      <c r="BA285">
        <v>-404.61799999999999</v>
      </c>
      <c r="BB285">
        <f t="shared" si="64"/>
        <v>9.9818897895519463</v>
      </c>
      <c r="BF285">
        <v>38.459000000000003</v>
      </c>
      <c r="BG285">
        <v>-404.5</v>
      </c>
      <c r="BH285">
        <f t="shared" si="65"/>
        <v>9.7936707098663049</v>
      </c>
      <c r="BL285">
        <v>16.077000000000002</v>
      </c>
      <c r="BM285">
        <v>-404.43599999999998</v>
      </c>
      <c r="BN285">
        <f t="shared" si="66"/>
        <v>9.6730929659400733</v>
      </c>
      <c r="BR285">
        <v>33.768000000000001</v>
      </c>
      <c r="BS285">
        <v>-404.108</v>
      </c>
      <c r="BT285">
        <f t="shared" si="67"/>
        <v>9.0344232358049048</v>
      </c>
      <c r="BU285">
        <f t="shared" si="71"/>
        <v>1.9000000000005457E-2</v>
      </c>
      <c r="BX285">
        <v>42.357999999999997</v>
      </c>
      <c r="BY285">
        <v>-402.01299999999998</v>
      </c>
      <c r="BZ285">
        <f t="shared" si="68"/>
        <v>7.0223087528105772</v>
      </c>
      <c r="CA285">
        <f t="shared" si="72"/>
        <v>-2.2000000000048203E-2</v>
      </c>
      <c r="CD285">
        <v>24.312999999999999</v>
      </c>
      <c r="CE285">
        <v>-403.16199999999998</v>
      </c>
      <c r="CF285">
        <f t="shared" si="69"/>
        <v>8.1162990416349476</v>
      </c>
      <c r="CG285">
        <f t="shared" si="73"/>
        <v>-1.3000000000033651E-2</v>
      </c>
    </row>
    <row r="286" spans="28:85" x14ac:dyDescent="0.25">
      <c r="AB286">
        <v>26.815000000000001</v>
      </c>
      <c r="AC286">
        <v>-407.20100000000002</v>
      </c>
      <c r="AD286">
        <f t="shared" si="60"/>
        <v>11.5660770762884</v>
      </c>
      <c r="AH286">
        <v>18.465</v>
      </c>
      <c r="AI286">
        <v>-404.69400000000002</v>
      </c>
      <c r="AJ286">
        <f t="shared" si="61"/>
        <v>10.322542643680299</v>
      </c>
      <c r="AK286">
        <f t="shared" si="70"/>
        <v>10.322542357966013</v>
      </c>
      <c r="AN286">
        <v>17.725999999999999</v>
      </c>
      <c r="AO286">
        <v>-404.59100000000001</v>
      </c>
      <c r="AP286">
        <f t="shared" si="62"/>
        <v>10.146596121038277</v>
      </c>
      <c r="AT286">
        <v>18.847000000000001</v>
      </c>
      <c r="AU286">
        <v>-404.50599999999997</v>
      </c>
      <c r="AV286">
        <f t="shared" si="63"/>
        <v>10.038732877181651</v>
      </c>
      <c r="AZ286">
        <v>23.443000000000001</v>
      </c>
      <c r="BA286">
        <v>-404.62</v>
      </c>
      <c r="BB286">
        <f t="shared" si="64"/>
        <v>9.9819717895519471</v>
      </c>
      <c r="BF286">
        <v>38.594999999999999</v>
      </c>
      <c r="BG286">
        <v>-404.5</v>
      </c>
      <c r="BH286">
        <f t="shared" si="65"/>
        <v>9.7938067098663044</v>
      </c>
      <c r="BL286">
        <v>16.132999999999999</v>
      </c>
      <c r="BM286">
        <v>-404.43799999999999</v>
      </c>
      <c r="BN286">
        <f t="shared" si="66"/>
        <v>9.6731489659400722</v>
      </c>
      <c r="BR286">
        <v>33.887</v>
      </c>
      <c r="BS286">
        <v>-404.10300000000001</v>
      </c>
      <c r="BT286">
        <f t="shared" si="67"/>
        <v>9.0345422358049046</v>
      </c>
      <c r="BU286">
        <f t="shared" si="71"/>
        <v>1.2999999999976808E-2</v>
      </c>
      <c r="BX286">
        <v>42.508000000000003</v>
      </c>
      <c r="BY286">
        <v>-402.01799999999997</v>
      </c>
      <c r="BZ286">
        <f t="shared" si="68"/>
        <v>7.0224587528105777</v>
      </c>
      <c r="CA286">
        <f t="shared" si="72"/>
        <v>-2.7000000000043656E-2</v>
      </c>
      <c r="CD286">
        <v>24.399000000000001</v>
      </c>
      <c r="CE286">
        <v>-403.16199999999998</v>
      </c>
      <c r="CF286">
        <f t="shared" si="69"/>
        <v>8.1163850416349472</v>
      </c>
      <c r="CG286">
        <f t="shared" si="73"/>
        <v>-1.4000000000010004E-2</v>
      </c>
    </row>
    <row r="287" spans="28:85" x14ac:dyDescent="0.25">
      <c r="AB287">
        <v>26.908999999999999</v>
      </c>
      <c r="AC287">
        <v>-407.19600000000003</v>
      </c>
      <c r="AD287">
        <f t="shared" si="60"/>
        <v>11.566171076288398</v>
      </c>
      <c r="AH287">
        <v>18.53</v>
      </c>
      <c r="AI287">
        <v>-404.69299999999998</v>
      </c>
      <c r="AJ287">
        <f t="shared" si="61"/>
        <v>10.322607643680298</v>
      </c>
      <c r="AK287">
        <f t="shared" si="70"/>
        <v>10.322607500823155</v>
      </c>
      <c r="AN287">
        <v>17.789000000000001</v>
      </c>
      <c r="AO287">
        <v>-404.58800000000002</v>
      </c>
      <c r="AP287">
        <f t="shared" si="62"/>
        <v>10.146659121038278</v>
      </c>
      <c r="AT287">
        <v>18.914000000000001</v>
      </c>
      <c r="AU287">
        <v>-404.50299999999999</v>
      </c>
      <c r="AV287">
        <f t="shared" si="63"/>
        <v>10.038799877181651</v>
      </c>
      <c r="AZ287">
        <v>23.526</v>
      </c>
      <c r="BA287">
        <v>-404.62299999999999</v>
      </c>
      <c r="BB287">
        <f t="shared" si="64"/>
        <v>9.9820547895519471</v>
      </c>
      <c r="BF287">
        <v>38.729999999999997</v>
      </c>
      <c r="BG287">
        <v>-404.5</v>
      </c>
      <c r="BH287">
        <f t="shared" si="65"/>
        <v>9.7939417098663046</v>
      </c>
      <c r="BL287">
        <v>16.190000000000001</v>
      </c>
      <c r="BM287">
        <v>-404.43900000000002</v>
      </c>
      <c r="BN287">
        <f t="shared" si="66"/>
        <v>9.6732059659400722</v>
      </c>
      <c r="BR287">
        <v>34.006</v>
      </c>
      <c r="BS287">
        <v>-404.09699999999998</v>
      </c>
      <c r="BT287">
        <f t="shared" si="67"/>
        <v>9.0346612358049043</v>
      </c>
      <c r="BU287">
        <f t="shared" si="71"/>
        <v>8.0000000000381988E-3</v>
      </c>
      <c r="BX287">
        <v>42.658000000000001</v>
      </c>
      <c r="BY287">
        <v>-402.02300000000002</v>
      </c>
      <c r="BZ287">
        <f t="shared" si="68"/>
        <v>7.0226087528105774</v>
      </c>
      <c r="CA287">
        <f t="shared" si="72"/>
        <v>-3.3999999999991815E-2</v>
      </c>
      <c r="CD287">
        <v>24.484999999999999</v>
      </c>
      <c r="CE287">
        <v>-403.16199999999998</v>
      </c>
      <c r="CF287">
        <f t="shared" si="69"/>
        <v>8.1164710416349468</v>
      </c>
      <c r="CG287">
        <f t="shared" si="73"/>
        <v>-1.5999999999962711E-2</v>
      </c>
    </row>
    <row r="288" spans="28:85" x14ac:dyDescent="0.25">
      <c r="AB288">
        <v>27.004000000000001</v>
      </c>
      <c r="AC288">
        <v>-407.18599999999998</v>
      </c>
      <c r="AD288">
        <f t="shared" si="60"/>
        <v>11.566266076288398</v>
      </c>
      <c r="AH288">
        <v>18.594999999999999</v>
      </c>
      <c r="AI288">
        <v>-404.69299999999998</v>
      </c>
      <c r="AJ288">
        <f t="shared" si="61"/>
        <v>10.322672643680297</v>
      </c>
      <c r="AK288">
        <f t="shared" si="70"/>
        <v>10.322672643680297</v>
      </c>
      <c r="AN288">
        <v>17.850999999999999</v>
      </c>
      <c r="AO288">
        <v>-404.58499999999998</v>
      </c>
      <c r="AP288">
        <f t="shared" si="62"/>
        <v>10.146721121038278</v>
      </c>
      <c r="AT288">
        <v>18.98</v>
      </c>
      <c r="AU288">
        <v>-404.50400000000002</v>
      </c>
      <c r="AV288">
        <f t="shared" si="63"/>
        <v>10.038865877181651</v>
      </c>
      <c r="AZ288">
        <v>23.608000000000001</v>
      </c>
      <c r="BA288">
        <v>-404.62599999999998</v>
      </c>
      <c r="BB288">
        <f t="shared" si="64"/>
        <v>9.9821367895519462</v>
      </c>
      <c r="BF288">
        <v>38.866</v>
      </c>
      <c r="BG288">
        <v>-404.49900000000002</v>
      </c>
      <c r="BH288">
        <f t="shared" si="65"/>
        <v>9.7940777098663041</v>
      </c>
      <c r="BL288">
        <v>16.247</v>
      </c>
      <c r="BM288">
        <v>-404.43900000000002</v>
      </c>
      <c r="BN288">
        <f t="shared" si="66"/>
        <v>9.6732629659400722</v>
      </c>
      <c r="BR288">
        <v>34.125999999999998</v>
      </c>
      <c r="BS288">
        <v>-404.1</v>
      </c>
      <c r="BT288">
        <f t="shared" si="67"/>
        <v>9.0347812358049051</v>
      </c>
      <c r="BU288">
        <f t="shared" si="71"/>
        <v>2.0000000000095497E-3</v>
      </c>
      <c r="BX288">
        <v>42.808</v>
      </c>
      <c r="BY288">
        <v>-402.02800000000002</v>
      </c>
      <c r="BZ288">
        <f t="shared" si="68"/>
        <v>7.022758752810577</v>
      </c>
      <c r="CA288">
        <f t="shared" si="72"/>
        <v>-3.7000000000034561E-2</v>
      </c>
      <c r="CD288">
        <v>24.571000000000002</v>
      </c>
      <c r="CE288">
        <v>-403.16300000000001</v>
      </c>
      <c r="CF288">
        <f t="shared" si="69"/>
        <v>8.1165570416349482</v>
      </c>
      <c r="CG288">
        <f t="shared" si="73"/>
        <v>-1.5000000000043201E-2</v>
      </c>
    </row>
    <row r="289" spans="28:85" x14ac:dyDescent="0.25">
      <c r="AB289">
        <v>27.097999999999999</v>
      </c>
      <c r="AC289">
        <v>-407.17200000000003</v>
      </c>
      <c r="AD289">
        <f t="shared" si="60"/>
        <v>11.566360076288399</v>
      </c>
      <c r="AH289">
        <v>18.66</v>
      </c>
      <c r="AI289">
        <v>-404.69299999999998</v>
      </c>
      <c r="AJ289">
        <f t="shared" si="61"/>
        <v>10.322737643680298</v>
      </c>
      <c r="AK289">
        <f t="shared" si="70"/>
        <v>10.322737643680298</v>
      </c>
      <c r="AN289">
        <v>17.914000000000001</v>
      </c>
      <c r="AO289">
        <v>-404.58100000000002</v>
      </c>
      <c r="AP289">
        <f t="shared" si="62"/>
        <v>10.146784121038278</v>
      </c>
      <c r="AT289">
        <v>19.045999999999999</v>
      </c>
      <c r="AU289">
        <v>-404.50700000000001</v>
      </c>
      <c r="AV289">
        <f t="shared" si="63"/>
        <v>10.038931877181652</v>
      </c>
      <c r="AZ289">
        <v>23.690999999999999</v>
      </c>
      <c r="BA289">
        <v>-404.62799999999999</v>
      </c>
      <c r="BB289">
        <f t="shared" si="64"/>
        <v>9.9822197895519462</v>
      </c>
      <c r="BF289">
        <v>39.002000000000002</v>
      </c>
      <c r="BG289">
        <v>-404.49900000000002</v>
      </c>
      <c r="BH289">
        <f t="shared" si="65"/>
        <v>9.7942137098663054</v>
      </c>
      <c r="BL289">
        <v>16.303999999999998</v>
      </c>
      <c r="BM289">
        <v>-404.44</v>
      </c>
      <c r="BN289">
        <f t="shared" si="66"/>
        <v>9.6733199659400722</v>
      </c>
      <c r="BR289">
        <v>34.244999999999997</v>
      </c>
      <c r="BS289">
        <v>-404.10300000000001</v>
      </c>
      <c r="BT289">
        <f t="shared" si="67"/>
        <v>9.0349002358049049</v>
      </c>
      <c r="BU289">
        <f t="shared" si="71"/>
        <v>-4.9999999999954525E-3</v>
      </c>
      <c r="BX289">
        <v>42.959000000000003</v>
      </c>
      <c r="BY289">
        <v>-402.03500000000003</v>
      </c>
      <c r="BZ289">
        <f t="shared" si="68"/>
        <v>7.0229097528105777</v>
      </c>
      <c r="CA289">
        <f t="shared" si="72"/>
        <v>-3.6000000000001364E-2</v>
      </c>
      <c r="CD289">
        <v>24.657</v>
      </c>
      <c r="CE289">
        <v>-403.16500000000002</v>
      </c>
      <c r="CF289">
        <f t="shared" si="69"/>
        <v>8.1166430416349478</v>
      </c>
      <c r="CG289">
        <f t="shared" si="73"/>
        <v>-1.4000000000010004E-2</v>
      </c>
    </row>
    <row r="290" spans="28:85" x14ac:dyDescent="0.25">
      <c r="AB290">
        <v>27.193000000000001</v>
      </c>
      <c r="AC290">
        <v>-407.16</v>
      </c>
      <c r="AD290">
        <f t="shared" si="60"/>
        <v>11.566455076288399</v>
      </c>
      <c r="AH290">
        <v>18.725000000000001</v>
      </c>
      <c r="AI290">
        <v>-404.69299999999998</v>
      </c>
      <c r="AJ290">
        <f t="shared" si="61"/>
        <v>10.322802643680298</v>
      </c>
      <c r="AK290">
        <f t="shared" si="70"/>
        <v>10.3228026436803</v>
      </c>
      <c r="AN290">
        <v>17.975999999999999</v>
      </c>
      <c r="AO290">
        <v>-404.57799999999997</v>
      </c>
      <c r="AP290">
        <f t="shared" si="62"/>
        <v>10.146846121038278</v>
      </c>
      <c r="AT290">
        <v>19.113</v>
      </c>
      <c r="AU290">
        <v>-404.50900000000001</v>
      </c>
      <c r="AV290">
        <f t="shared" si="63"/>
        <v>10.038998877181651</v>
      </c>
      <c r="AZ290">
        <v>23.773</v>
      </c>
      <c r="BA290">
        <v>-404.63099999999997</v>
      </c>
      <c r="BB290">
        <f t="shared" si="64"/>
        <v>9.982301789551947</v>
      </c>
      <c r="BF290">
        <v>39.137999999999998</v>
      </c>
      <c r="BG290">
        <v>-404.49700000000001</v>
      </c>
      <c r="BH290">
        <f t="shared" si="65"/>
        <v>9.7943497098663048</v>
      </c>
      <c r="BL290">
        <v>16.361000000000001</v>
      </c>
      <c r="BM290">
        <v>-404.44</v>
      </c>
      <c r="BN290">
        <f t="shared" si="66"/>
        <v>9.6733769659400721</v>
      </c>
      <c r="BR290">
        <v>34.271999999999998</v>
      </c>
      <c r="BS290">
        <v>-404.10399999999998</v>
      </c>
      <c r="BT290">
        <f t="shared" si="67"/>
        <v>9.0349272358049042</v>
      </c>
      <c r="BU290">
        <f t="shared" si="71"/>
        <v>-1.2000000000000455E-2</v>
      </c>
      <c r="BX290">
        <v>43.109000000000002</v>
      </c>
      <c r="BY290">
        <v>-402.04300000000001</v>
      </c>
      <c r="BZ290">
        <f t="shared" si="68"/>
        <v>7.0230597528105774</v>
      </c>
      <c r="CA290">
        <f t="shared" si="72"/>
        <v>-3.3999999999991815E-2</v>
      </c>
      <c r="CD290">
        <v>24.742999999999999</v>
      </c>
      <c r="CE290">
        <v>-403.16800000000001</v>
      </c>
      <c r="CF290">
        <f t="shared" si="69"/>
        <v>8.1167290416349474</v>
      </c>
      <c r="CG290">
        <f t="shared" si="73"/>
        <v>-1.4000000000010004E-2</v>
      </c>
    </row>
    <row r="291" spans="28:85" x14ac:dyDescent="0.25">
      <c r="AB291">
        <v>27.286999999999999</v>
      </c>
      <c r="AC291">
        <v>-407.15</v>
      </c>
      <c r="AD291">
        <f t="shared" si="60"/>
        <v>11.5665490762884</v>
      </c>
      <c r="AH291">
        <v>18.79</v>
      </c>
      <c r="AI291">
        <v>-404.69400000000002</v>
      </c>
      <c r="AJ291">
        <f t="shared" si="61"/>
        <v>10.322867643680299</v>
      </c>
      <c r="AK291">
        <f t="shared" si="70"/>
        <v>10.322867643680297</v>
      </c>
      <c r="AN291">
        <v>18.038</v>
      </c>
      <c r="AO291">
        <v>-404.57499999999999</v>
      </c>
      <c r="AP291">
        <f t="shared" si="62"/>
        <v>10.146908121038278</v>
      </c>
      <c r="AT291">
        <v>19.178999999999998</v>
      </c>
      <c r="AU291">
        <v>-404.50900000000001</v>
      </c>
      <c r="AV291">
        <f t="shared" si="63"/>
        <v>10.039064877181652</v>
      </c>
      <c r="AZ291">
        <v>23.856000000000002</v>
      </c>
      <c r="BA291">
        <v>-404.63299999999998</v>
      </c>
      <c r="BB291">
        <f t="shared" si="64"/>
        <v>9.9823847895519471</v>
      </c>
      <c r="BF291">
        <v>39.274000000000001</v>
      </c>
      <c r="BG291">
        <v>-404.49299999999999</v>
      </c>
      <c r="BH291">
        <f t="shared" si="65"/>
        <v>9.7944857098663043</v>
      </c>
      <c r="BL291">
        <v>16.417000000000002</v>
      </c>
      <c r="BM291">
        <v>-404.43900000000002</v>
      </c>
      <c r="BN291">
        <f t="shared" si="66"/>
        <v>9.6734329659400728</v>
      </c>
      <c r="BR291">
        <v>34.363999999999997</v>
      </c>
      <c r="BS291">
        <v>-404.10599999999999</v>
      </c>
      <c r="BT291">
        <f t="shared" si="67"/>
        <v>9.0350192358049046</v>
      </c>
      <c r="BU291">
        <f t="shared" si="71"/>
        <v>-1.0999999999967258E-2</v>
      </c>
      <c r="BX291">
        <v>43.259</v>
      </c>
      <c r="BY291">
        <v>-402.05</v>
      </c>
      <c r="BZ291">
        <f t="shared" si="68"/>
        <v>7.023209752810577</v>
      </c>
      <c r="CA291">
        <f t="shared" si="72"/>
        <v>-3.1000000000005912E-2</v>
      </c>
      <c r="CD291">
        <v>24.827999999999999</v>
      </c>
      <c r="CE291">
        <v>-403.17</v>
      </c>
      <c r="CF291">
        <f t="shared" si="69"/>
        <v>8.1168140416349477</v>
      </c>
      <c r="CG291">
        <f t="shared" si="73"/>
        <v>-1.4000000000010004E-2</v>
      </c>
    </row>
    <row r="292" spans="28:85" x14ac:dyDescent="0.25">
      <c r="AB292">
        <v>27.381</v>
      </c>
      <c r="AC292">
        <v>-407.14100000000002</v>
      </c>
      <c r="AD292">
        <f t="shared" si="60"/>
        <v>11.566643076288399</v>
      </c>
      <c r="AH292">
        <v>18.855</v>
      </c>
      <c r="AI292">
        <v>-404.69499999999999</v>
      </c>
      <c r="AJ292">
        <f t="shared" si="61"/>
        <v>10.322932643680298</v>
      </c>
      <c r="AK292">
        <f t="shared" si="70"/>
        <v>10.322932643680298</v>
      </c>
      <c r="AN292">
        <v>18.100999999999999</v>
      </c>
      <c r="AO292">
        <v>-404.57299999999998</v>
      </c>
      <c r="AP292">
        <f t="shared" si="62"/>
        <v>10.146971121038277</v>
      </c>
      <c r="AT292">
        <v>19.245000000000001</v>
      </c>
      <c r="AU292">
        <v>-404.50799999999998</v>
      </c>
      <c r="AV292">
        <f t="shared" si="63"/>
        <v>10.03913087718165</v>
      </c>
      <c r="AZ292">
        <v>23.937999999999999</v>
      </c>
      <c r="BA292">
        <v>-404.63499999999999</v>
      </c>
      <c r="BB292">
        <f t="shared" si="64"/>
        <v>9.9824667895519461</v>
      </c>
      <c r="BF292">
        <v>39.409999999999997</v>
      </c>
      <c r="BG292">
        <v>-404.49</v>
      </c>
      <c r="BH292">
        <f t="shared" si="65"/>
        <v>9.7946217098663055</v>
      </c>
      <c r="BL292">
        <v>16.474</v>
      </c>
      <c r="BM292">
        <v>-404.43900000000002</v>
      </c>
      <c r="BN292">
        <f t="shared" si="66"/>
        <v>9.6734899659400728</v>
      </c>
      <c r="BR292">
        <v>34.484000000000002</v>
      </c>
      <c r="BS292">
        <v>-404.108</v>
      </c>
      <c r="BT292">
        <f t="shared" si="67"/>
        <v>9.0351392358049036</v>
      </c>
      <c r="BU292">
        <f t="shared" si="71"/>
        <v>-9.9999999999909051E-3</v>
      </c>
      <c r="BX292">
        <v>43.408999999999999</v>
      </c>
      <c r="BY292">
        <v>-402.05399999999997</v>
      </c>
      <c r="BZ292">
        <f t="shared" si="68"/>
        <v>7.0233597528105776</v>
      </c>
      <c r="CA292">
        <f t="shared" si="72"/>
        <v>-2.4999999999977263E-2</v>
      </c>
      <c r="CD292">
        <v>24.914000000000001</v>
      </c>
      <c r="CE292">
        <v>-403.173</v>
      </c>
      <c r="CF292">
        <f t="shared" si="69"/>
        <v>8.1169000416349473</v>
      </c>
      <c r="CG292">
        <f t="shared" si="73"/>
        <v>-1.4000000000010004E-2</v>
      </c>
    </row>
    <row r="293" spans="28:85" x14ac:dyDescent="0.25">
      <c r="AB293">
        <v>27.475999999999999</v>
      </c>
      <c r="AC293">
        <v>-407.13499999999999</v>
      </c>
      <c r="AD293">
        <f t="shared" si="60"/>
        <v>11.566738076288399</v>
      </c>
      <c r="AH293">
        <v>18.920000000000002</v>
      </c>
      <c r="AI293">
        <v>-404.69600000000003</v>
      </c>
      <c r="AJ293">
        <f t="shared" si="61"/>
        <v>10.322997643680297</v>
      </c>
      <c r="AK293">
        <f t="shared" si="70"/>
        <v>10.322997643680297</v>
      </c>
      <c r="AN293">
        <v>18.163</v>
      </c>
      <c r="AO293">
        <v>-404.57299999999998</v>
      </c>
      <c r="AP293">
        <f t="shared" si="62"/>
        <v>10.147033121038277</v>
      </c>
      <c r="AT293">
        <v>19.312000000000001</v>
      </c>
      <c r="AU293">
        <v>-404.50700000000001</v>
      </c>
      <c r="AV293">
        <f t="shared" si="63"/>
        <v>10.039197877181651</v>
      </c>
      <c r="AZ293">
        <v>24.021000000000001</v>
      </c>
      <c r="BA293">
        <v>-404.63600000000002</v>
      </c>
      <c r="BB293">
        <f t="shared" si="64"/>
        <v>9.9825497895519462</v>
      </c>
      <c r="BF293">
        <v>39.545999999999999</v>
      </c>
      <c r="BG293">
        <v>-404.48700000000002</v>
      </c>
      <c r="BH293">
        <f t="shared" si="65"/>
        <v>9.794757709866305</v>
      </c>
      <c r="BL293">
        <v>16.530999999999999</v>
      </c>
      <c r="BM293">
        <v>-404.43799999999999</v>
      </c>
      <c r="BN293">
        <f t="shared" si="66"/>
        <v>9.6735469659400728</v>
      </c>
      <c r="BR293">
        <v>34.603000000000002</v>
      </c>
      <c r="BS293">
        <v>-404.10899999999998</v>
      </c>
      <c r="BT293">
        <f t="shared" si="67"/>
        <v>9.0352582358049052</v>
      </c>
      <c r="BU293">
        <f t="shared" si="71"/>
        <v>-1.1000000000024102E-2</v>
      </c>
      <c r="BX293">
        <v>43.558999999999997</v>
      </c>
      <c r="BY293">
        <v>-402.05700000000002</v>
      </c>
      <c r="BZ293">
        <f t="shared" si="68"/>
        <v>7.0235097528105772</v>
      </c>
      <c r="CA293">
        <f t="shared" si="72"/>
        <v>-1.6999999999995907E-2</v>
      </c>
      <c r="CD293">
        <v>25</v>
      </c>
      <c r="CE293">
        <v>-403.17599999999999</v>
      </c>
      <c r="CF293">
        <f t="shared" si="69"/>
        <v>8.1169860416349469</v>
      </c>
      <c r="CG293">
        <f t="shared" si="73"/>
        <v>-1.3000000000033651E-2</v>
      </c>
    </row>
    <row r="294" spans="28:85" x14ac:dyDescent="0.25">
      <c r="AB294">
        <v>27.57</v>
      </c>
      <c r="AC294">
        <v>-407.137</v>
      </c>
      <c r="AD294">
        <f t="shared" si="60"/>
        <v>11.566832076288399</v>
      </c>
      <c r="AH294">
        <v>18.984999999999999</v>
      </c>
      <c r="AI294">
        <v>-404.69799999999998</v>
      </c>
      <c r="AJ294">
        <f t="shared" si="61"/>
        <v>10.323062643680299</v>
      </c>
      <c r="AK294">
        <f t="shared" si="70"/>
        <v>10.323062643680299</v>
      </c>
      <c r="AN294">
        <v>18.225999999999999</v>
      </c>
      <c r="AO294">
        <v>-404.57299999999998</v>
      </c>
      <c r="AP294">
        <f t="shared" si="62"/>
        <v>10.147096121038278</v>
      </c>
      <c r="AT294">
        <v>19.378</v>
      </c>
      <c r="AU294">
        <v>-404.50700000000001</v>
      </c>
      <c r="AV294">
        <f t="shared" si="63"/>
        <v>10.03926387718165</v>
      </c>
      <c r="AZ294">
        <v>24.103999999999999</v>
      </c>
      <c r="BA294">
        <v>-404.63799999999998</v>
      </c>
      <c r="BB294">
        <f t="shared" si="64"/>
        <v>9.9826327895519462</v>
      </c>
      <c r="BF294">
        <v>39.682000000000002</v>
      </c>
      <c r="BG294">
        <v>-404.48399999999998</v>
      </c>
      <c r="BH294">
        <f t="shared" si="65"/>
        <v>9.7948937098663045</v>
      </c>
      <c r="BL294">
        <v>16.588000000000001</v>
      </c>
      <c r="BM294">
        <v>-404.43700000000001</v>
      </c>
      <c r="BN294">
        <f t="shared" si="66"/>
        <v>9.6736039659400728</v>
      </c>
      <c r="BR294">
        <v>34.722000000000001</v>
      </c>
      <c r="BS294">
        <v>-404.11099999999999</v>
      </c>
      <c r="BT294">
        <f t="shared" si="67"/>
        <v>9.0353772358049049</v>
      </c>
      <c r="BU294">
        <f t="shared" si="71"/>
        <v>-1.2000000000000455E-2</v>
      </c>
      <c r="BX294">
        <v>43.71</v>
      </c>
      <c r="BY294">
        <v>-402.05900000000003</v>
      </c>
      <c r="BZ294">
        <f t="shared" si="68"/>
        <v>7.023660752810577</v>
      </c>
      <c r="CA294">
        <f t="shared" si="72"/>
        <v>-9.0000000000145519E-3</v>
      </c>
      <c r="CD294">
        <v>25.085999999999999</v>
      </c>
      <c r="CE294">
        <v>-403.17700000000002</v>
      </c>
      <c r="CF294">
        <f t="shared" si="69"/>
        <v>8.1170720416349482</v>
      </c>
      <c r="CG294">
        <f t="shared" si="73"/>
        <v>-9.9999999999909051E-3</v>
      </c>
    </row>
    <row r="295" spans="28:85" x14ac:dyDescent="0.25">
      <c r="AB295">
        <v>27.664999999999999</v>
      </c>
      <c r="AC295">
        <v>-407.15899999999999</v>
      </c>
      <c r="AD295">
        <f t="shared" si="60"/>
        <v>11.566927076288399</v>
      </c>
      <c r="AH295">
        <v>19.05</v>
      </c>
      <c r="AI295">
        <v>-404.69799999999998</v>
      </c>
      <c r="AJ295">
        <f t="shared" si="61"/>
        <v>10.323127643680298</v>
      </c>
      <c r="AK295">
        <f t="shared" si="70"/>
        <v>10.323127643680298</v>
      </c>
      <c r="AN295">
        <v>18.288</v>
      </c>
      <c r="AO295">
        <v>-404.57400000000001</v>
      </c>
      <c r="AP295">
        <f t="shared" si="62"/>
        <v>10.147158121038277</v>
      </c>
      <c r="AT295">
        <v>19.445</v>
      </c>
      <c r="AU295">
        <v>-404.50700000000001</v>
      </c>
      <c r="AV295">
        <f t="shared" si="63"/>
        <v>10.039330877181651</v>
      </c>
      <c r="AZ295">
        <v>24.186</v>
      </c>
      <c r="BA295">
        <v>-404.63900000000001</v>
      </c>
      <c r="BB295">
        <f t="shared" si="64"/>
        <v>9.982714789551947</v>
      </c>
      <c r="BF295">
        <v>39.817999999999998</v>
      </c>
      <c r="BG295">
        <v>-404.48099999999999</v>
      </c>
      <c r="BH295">
        <f t="shared" si="65"/>
        <v>9.7950297098663057</v>
      </c>
      <c r="BL295">
        <v>16.645</v>
      </c>
      <c r="BM295">
        <v>-404.43900000000002</v>
      </c>
      <c r="BN295">
        <f t="shared" si="66"/>
        <v>9.6736609659400727</v>
      </c>
      <c r="BR295">
        <v>34.841999999999999</v>
      </c>
      <c r="BS295">
        <v>-404.113</v>
      </c>
      <c r="BT295">
        <f t="shared" si="67"/>
        <v>9.0354972358049039</v>
      </c>
      <c r="BU295">
        <f t="shared" si="71"/>
        <v>-1.2000000000000455E-2</v>
      </c>
      <c r="BX295">
        <v>43.86</v>
      </c>
      <c r="BY295">
        <v>-402.06</v>
      </c>
      <c r="BZ295">
        <f t="shared" si="68"/>
        <v>7.0238107528105775</v>
      </c>
      <c r="CA295">
        <f t="shared" si="72"/>
        <v>-4.0000000000190994E-3</v>
      </c>
      <c r="CD295">
        <v>25.172000000000001</v>
      </c>
      <c r="CE295">
        <v>-403.17599999999999</v>
      </c>
      <c r="CF295">
        <f t="shared" si="69"/>
        <v>8.1171580416349478</v>
      </c>
      <c r="CG295">
        <f t="shared" si="73"/>
        <v>-4.9999999999954525E-3</v>
      </c>
    </row>
    <row r="296" spans="28:85" x14ac:dyDescent="0.25">
      <c r="AB296">
        <v>27.759</v>
      </c>
      <c r="AC296">
        <v>-407.19</v>
      </c>
      <c r="AD296">
        <f t="shared" si="60"/>
        <v>11.5670210762884</v>
      </c>
      <c r="AH296">
        <v>19.114999999999998</v>
      </c>
      <c r="AI296">
        <v>-404.69900000000001</v>
      </c>
      <c r="AJ296">
        <f t="shared" si="61"/>
        <v>10.323192643680297</v>
      </c>
      <c r="AK296">
        <f t="shared" si="70"/>
        <v>10.323192643680299</v>
      </c>
      <c r="AN296">
        <v>18.350999999999999</v>
      </c>
      <c r="AO296">
        <v>-404.57600000000002</v>
      </c>
      <c r="AP296">
        <f t="shared" si="62"/>
        <v>10.147221121038278</v>
      </c>
      <c r="AT296">
        <v>19.510999999999999</v>
      </c>
      <c r="AU296">
        <v>-404.50700000000001</v>
      </c>
      <c r="AV296">
        <f t="shared" si="63"/>
        <v>10.039396877181652</v>
      </c>
      <c r="AZ296">
        <v>24.268999999999998</v>
      </c>
      <c r="BA296">
        <v>-404.64</v>
      </c>
      <c r="BB296">
        <f t="shared" si="64"/>
        <v>9.9827977895519471</v>
      </c>
      <c r="BF296">
        <v>39.953000000000003</v>
      </c>
      <c r="BG296">
        <v>-404.47800000000001</v>
      </c>
      <c r="BH296">
        <f t="shared" si="65"/>
        <v>9.7951647098663042</v>
      </c>
      <c r="BL296">
        <v>16.702000000000002</v>
      </c>
      <c r="BM296">
        <v>-404.44200000000001</v>
      </c>
      <c r="BN296">
        <f t="shared" si="66"/>
        <v>9.6737179659400727</v>
      </c>
      <c r="BR296">
        <v>34.960999999999999</v>
      </c>
      <c r="BS296">
        <v>-404.11500000000001</v>
      </c>
      <c r="BT296">
        <f t="shared" si="67"/>
        <v>9.0356162358049037</v>
      </c>
      <c r="BU296">
        <f t="shared" si="71"/>
        <v>-1.2000000000000455E-2</v>
      </c>
      <c r="BX296">
        <v>44.01</v>
      </c>
      <c r="BY296">
        <v>-402.06</v>
      </c>
      <c r="BZ296">
        <f t="shared" si="68"/>
        <v>7.0239607528105772</v>
      </c>
      <c r="CA296">
        <f t="shared" si="72"/>
        <v>0</v>
      </c>
      <c r="CD296">
        <v>25.257999999999999</v>
      </c>
      <c r="CE296">
        <v>-403.17599999999999</v>
      </c>
      <c r="CF296">
        <f t="shared" si="69"/>
        <v>8.1172440416349474</v>
      </c>
      <c r="CG296">
        <f t="shared" si="73"/>
        <v>-9.9999999997635314E-4</v>
      </c>
    </row>
    <row r="297" spans="28:85" x14ac:dyDescent="0.25">
      <c r="AB297">
        <v>27.853999999999999</v>
      </c>
      <c r="AC297">
        <v>-407.22800000000001</v>
      </c>
      <c r="AD297">
        <f t="shared" si="60"/>
        <v>11.5671160762884</v>
      </c>
      <c r="AH297">
        <v>19.18</v>
      </c>
      <c r="AI297">
        <v>-404.7</v>
      </c>
      <c r="AJ297">
        <f t="shared" si="61"/>
        <v>10.323257643680298</v>
      </c>
      <c r="AK297">
        <f t="shared" si="70"/>
        <v>10.323257643680298</v>
      </c>
      <c r="AN297">
        <v>18.413</v>
      </c>
      <c r="AO297">
        <v>-404.57900000000001</v>
      </c>
      <c r="AP297">
        <f t="shared" si="62"/>
        <v>10.147283121038278</v>
      </c>
      <c r="AT297">
        <v>19.577000000000002</v>
      </c>
      <c r="AU297">
        <v>-404.50700000000001</v>
      </c>
      <c r="AV297">
        <f t="shared" si="63"/>
        <v>10.03946287718165</v>
      </c>
      <c r="AZ297">
        <v>24.350999999999999</v>
      </c>
      <c r="BA297">
        <v>-404.64100000000002</v>
      </c>
      <c r="BB297">
        <f t="shared" si="64"/>
        <v>9.9828797895519461</v>
      </c>
      <c r="BF297">
        <v>40.088999999999999</v>
      </c>
      <c r="BG297">
        <v>-404.476</v>
      </c>
      <c r="BH297">
        <f t="shared" si="65"/>
        <v>9.7953007098663054</v>
      </c>
      <c r="BL297">
        <v>16.757999999999999</v>
      </c>
      <c r="BM297">
        <v>-404.44499999999999</v>
      </c>
      <c r="BN297">
        <f t="shared" si="66"/>
        <v>9.6737739659400717</v>
      </c>
      <c r="BR297">
        <v>35.08</v>
      </c>
      <c r="BS297">
        <v>-404.11799999999999</v>
      </c>
      <c r="BT297">
        <f t="shared" si="67"/>
        <v>9.0357352358049035</v>
      </c>
      <c r="BU297">
        <f t="shared" si="71"/>
        <v>-1.1000000000024102E-2</v>
      </c>
      <c r="BX297">
        <v>44.16</v>
      </c>
      <c r="BY297">
        <v>-402.05900000000003</v>
      </c>
      <c r="BZ297">
        <f t="shared" si="68"/>
        <v>7.0241107528105777</v>
      </c>
      <c r="CA297">
        <f t="shared" si="72"/>
        <v>2.0000000000095497E-3</v>
      </c>
      <c r="CD297">
        <v>25.344000000000001</v>
      </c>
      <c r="CE297">
        <v>-403.17599999999999</v>
      </c>
      <c r="CF297">
        <f t="shared" si="69"/>
        <v>8.117330041634947</v>
      </c>
      <c r="CG297">
        <f t="shared" si="73"/>
        <v>3.0000000000427463E-3</v>
      </c>
    </row>
    <row r="298" spans="28:85" x14ac:dyDescent="0.25">
      <c r="AB298">
        <v>27.948</v>
      </c>
      <c r="AC298">
        <v>-407.26900000000001</v>
      </c>
      <c r="AD298">
        <f t="shared" si="60"/>
        <v>11.567210076288399</v>
      </c>
      <c r="AH298">
        <v>19.245000000000001</v>
      </c>
      <c r="AI298">
        <v>-404.702</v>
      </c>
      <c r="AJ298">
        <f t="shared" si="61"/>
        <v>10.323322643680298</v>
      </c>
      <c r="AK298">
        <f t="shared" si="70"/>
        <v>10.323322643680298</v>
      </c>
      <c r="AN298">
        <v>18.475000000000001</v>
      </c>
      <c r="AO298">
        <v>-404.58199999999999</v>
      </c>
      <c r="AP298">
        <f t="shared" si="62"/>
        <v>10.147345121038278</v>
      </c>
      <c r="AT298">
        <v>19.643999999999998</v>
      </c>
      <c r="AU298">
        <v>-404.50700000000001</v>
      </c>
      <c r="AV298">
        <f t="shared" si="63"/>
        <v>10.039529877181652</v>
      </c>
      <c r="AZ298">
        <v>24.434000000000001</v>
      </c>
      <c r="BA298">
        <v>-404.642</v>
      </c>
      <c r="BB298">
        <f t="shared" si="64"/>
        <v>9.9829627895519462</v>
      </c>
      <c r="BF298">
        <v>40.225000000000001</v>
      </c>
      <c r="BG298">
        <v>-404.47500000000002</v>
      </c>
      <c r="BH298">
        <f t="shared" si="65"/>
        <v>9.7954367098663049</v>
      </c>
      <c r="BL298">
        <v>16.815000000000001</v>
      </c>
      <c r="BM298">
        <v>-404.44799999999998</v>
      </c>
      <c r="BN298">
        <f t="shared" si="66"/>
        <v>9.6738309659400716</v>
      </c>
      <c r="BR298">
        <v>35.200000000000003</v>
      </c>
      <c r="BS298">
        <v>-404.12</v>
      </c>
      <c r="BT298">
        <f t="shared" si="67"/>
        <v>9.0358552358049042</v>
      </c>
      <c r="BU298">
        <f t="shared" si="71"/>
        <v>-1.1000000000024102E-2</v>
      </c>
      <c r="BX298">
        <v>44.31</v>
      </c>
      <c r="BY298">
        <v>-402.05799999999999</v>
      </c>
      <c r="BZ298">
        <f t="shared" si="68"/>
        <v>7.0242607528105774</v>
      </c>
      <c r="CA298">
        <f t="shared" si="72"/>
        <v>4.0000000000190994E-3</v>
      </c>
      <c r="CD298">
        <v>25.43</v>
      </c>
      <c r="CE298">
        <v>-403.17599999999999</v>
      </c>
      <c r="CF298">
        <f t="shared" si="69"/>
        <v>8.1174160416349483</v>
      </c>
      <c r="CG298">
        <f t="shared" si="73"/>
        <v>9.0000000000145519E-3</v>
      </c>
    </row>
    <row r="299" spans="28:85" x14ac:dyDescent="0.25">
      <c r="AB299">
        <v>28.042000000000002</v>
      </c>
      <c r="AC299">
        <v>-407.30200000000002</v>
      </c>
      <c r="AD299">
        <f t="shared" si="60"/>
        <v>11.5673040762884</v>
      </c>
      <c r="AH299">
        <v>19.309999999999999</v>
      </c>
      <c r="AI299">
        <v>-404.70299999999997</v>
      </c>
      <c r="AJ299">
        <f t="shared" si="61"/>
        <v>10.323387643680299</v>
      </c>
      <c r="AK299">
        <f t="shared" si="70"/>
        <v>10.323387643680297</v>
      </c>
      <c r="AN299">
        <v>18.538</v>
      </c>
      <c r="AO299">
        <v>-404.58699999999999</v>
      </c>
      <c r="AP299">
        <f t="shared" si="62"/>
        <v>10.147408121038277</v>
      </c>
      <c r="AT299">
        <v>19.71</v>
      </c>
      <c r="AU299">
        <v>-404.50700000000001</v>
      </c>
      <c r="AV299">
        <f t="shared" si="63"/>
        <v>10.03959587718165</v>
      </c>
      <c r="AZ299">
        <v>24.515999999999998</v>
      </c>
      <c r="BA299">
        <v>-404.64299999999997</v>
      </c>
      <c r="BB299">
        <f t="shared" si="64"/>
        <v>9.983044789551947</v>
      </c>
      <c r="BF299">
        <v>40.360999999999997</v>
      </c>
      <c r="BG299">
        <v>-404.47500000000002</v>
      </c>
      <c r="BH299">
        <f t="shared" si="65"/>
        <v>9.7955727098663044</v>
      </c>
      <c r="BL299">
        <v>16.872</v>
      </c>
      <c r="BM299">
        <v>-404.45100000000002</v>
      </c>
      <c r="BN299">
        <f t="shared" si="66"/>
        <v>9.6738879659400716</v>
      </c>
      <c r="BR299">
        <v>35.319000000000003</v>
      </c>
      <c r="BS299">
        <v>-404.12099999999998</v>
      </c>
      <c r="BT299">
        <f t="shared" si="67"/>
        <v>9.035974235804904</v>
      </c>
      <c r="BU299">
        <f t="shared" si="71"/>
        <v>-9.9999999999909051E-3</v>
      </c>
      <c r="BX299">
        <v>44.460999999999999</v>
      </c>
      <c r="BY299">
        <v>-402.05700000000002</v>
      </c>
      <c r="BZ299">
        <f t="shared" si="68"/>
        <v>7.0244117528105772</v>
      </c>
      <c r="CA299">
        <f t="shared" si="72"/>
        <v>4.0000000000190994E-3</v>
      </c>
      <c r="CD299">
        <v>25.515999999999998</v>
      </c>
      <c r="CE299">
        <v>-403.17500000000001</v>
      </c>
      <c r="CF299">
        <f t="shared" si="69"/>
        <v>8.1175020416349479</v>
      </c>
      <c r="CG299">
        <f t="shared" si="73"/>
        <v>1.4000000000010004E-2</v>
      </c>
    </row>
    <row r="300" spans="28:85" x14ac:dyDescent="0.25">
      <c r="AB300">
        <v>28.137</v>
      </c>
      <c r="AC300">
        <v>-407.33</v>
      </c>
      <c r="AD300">
        <f t="shared" si="60"/>
        <v>11.5673990762884</v>
      </c>
      <c r="AH300">
        <v>19.375</v>
      </c>
      <c r="AI300">
        <v>-404.70499999999998</v>
      </c>
      <c r="AJ300">
        <f t="shared" si="61"/>
        <v>10.323452643680298</v>
      </c>
      <c r="AK300">
        <f t="shared" si="70"/>
        <v>10.323452643680298</v>
      </c>
      <c r="AN300">
        <v>18.600000000000001</v>
      </c>
      <c r="AO300">
        <v>-404.59300000000002</v>
      </c>
      <c r="AP300">
        <f t="shared" si="62"/>
        <v>10.147470121038278</v>
      </c>
      <c r="AT300">
        <v>19.776</v>
      </c>
      <c r="AU300">
        <v>-404.50700000000001</v>
      </c>
      <c r="AV300">
        <f t="shared" si="63"/>
        <v>10.039661877181651</v>
      </c>
      <c r="AZ300">
        <v>24.599</v>
      </c>
      <c r="BA300">
        <v>-404.64400000000001</v>
      </c>
      <c r="BB300">
        <f t="shared" si="64"/>
        <v>9.983127789551947</v>
      </c>
      <c r="BF300">
        <v>40.497</v>
      </c>
      <c r="BG300">
        <v>-404.47500000000002</v>
      </c>
      <c r="BH300">
        <f t="shared" si="65"/>
        <v>9.7957087098663056</v>
      </c>
      <c r="BL300">
        <v>16.928999999999998</v>
      </c>
      <c r="BM300">
        <v>-404.45499999999998</v>
      </c>
      <c r="BN300">
        <f t="shared" si="66"/>
        <v>9.6739449659400716</v>
      </c>
      <c r="BR300">
        <v>35.438000000000002</v>
      </c>
      <c r="BS300">
        <v>-404.12200000000001</v>
      </c>
      <c r="BT300">
        <f t="shared" si="67"/>
        <v>9.0360932358049038</v>
      </c>
      <c r="BU300">
        <f t="shared" si="71"/>
        <v>-9.9999999999909051E-3</v>
      </c>
      <c r="BX300">
        <v>44.610999999999997</v>
      </c>
      <c r="BY300">
        <v>-402.05700000000002</v>
      </c>
      <c r="BZ300">
        <f t="shared" si="68"/>
        <v>7.0245617528105777</v>
      </c>
      <c r="CA300">
        <f t="shared" si="72"/>
        <v>1.0000000000331966E-3</v>
      </c>
      <c r="CD300">
        <v>25.602</v>
      </c>
      <c r="CE300">
        <v>-403.173</v>
      </c>
      <c r="CF300">
        <f t="shared" si="69"/>
        <v>8.1175880416349475</v>
      </c>
      <c r="CG300">
        <f t="shared" si="73"/>
        <v>1.8000000000029104E-2</v>
      </c>
    </row>
    <row r="301" spans="28:85" x14ac:dyDescent="0.25">
      <c r="AB301">
        <v>28.231000000000002</v>
      </c>
      <c r="AC301">
        <v>-407.33</v>
      </c>
      <c r="AD301">
        <f t="shared" si="60"/>
        <v>11.567493076288399</v>
      </c>
      <c r="AH301">
        <v>19.440000000000001</v>
      </c>
      <c r="AI301">
        <v>-404.70699999999999</v>
      </c>
      <c r="AJ301">
        <f t="shared" si="61"/>
        <v>10.323517643680297</v>
      </c>
      <c r="AK301">
        <f t="shared" si="70"/>
        <v>10.323517643680299</v>
      </c>
      <c r="AN301">
        <v>18.663</v>
      </c>
      <c r="AO301">
        <v>-404.59399999999999</v>
      </c>
      <c r="AP301">
        <f t="shared" si="62"/>
        <v>10.147533121038277</v>
      </c>
      <c r="AT301">
        <v>19.843</v>
      </c>
      <c r="AU301">
        <v>-404.50599999999997</v>
      </c>
      <c r="AV301">
        <f t="shared" si="63"/>
        <v>10.03972887718165</v>
      </c>
      <c r="AZ301">
        <v>24.681000000000001</v>
      </c>
      <c r="BA301">
        <v>-404.64400000000001</v>
      </c>
      <c r="BB301">
        <f t="shared" si="64"/>
        <v>9.983209789551946</v>
      </c>
      <c r="BF301">
        <v>40.633000000000003</v>
      </c>
      <c r="BG301">
        <v>-404.47500000000002</v>
      </c>
      <c r="BH301">
        <f t="shared" si="65"/>
        <v>9.7958447098663051</v>
      </c>
      <c r="BL301">
        <v>16.986000000000001</v>
      </c>
      <c r="BM301">
        <v>-404.45800000000003</v>
      </c>
      <c r="BN301">
        <f t="shared" si="66"/>
        <v>9.6740019659400716</v>
      </c>
      <c r="BR301">
        <v>35.558</v>
      </c>
      <c r="BS301">
        <v>-404.12400000000002</v>
      </c>
      <c r="BT301">
        <f t="shared" si="67"/>
        <v>9.0362132358049045</v>
      </c>
      <c r="BU301">
        <f t="shared" si="71"/>
        <v>-9.9999999999909051E-3</v>
      </c>
      <c r="BX301">
        <v>44.761000000000003</v>
      </c>
      <c r="BY301">
        <v>-402.05599999999998</v>
      </c>
      <c r="BZ301">
        <f t="shared" si="68"/>
        <v>7.0247117528105774</v>
      </c>
      <c r="CA301">
        <f t="shared" si="72"/>
        <v>-1.0000000000331966E-3</v>
      </c>
      <c r="CD301">
        <v>25.68</v>
      </c>
      <c r="CE301">
        <v>-403.17</v>
      </c>
      <c r="CF301">
        <f t="shared" si="69"/>
        <v>8.1176660416349478</v>
      </c>
      <c r="CG301">
        <f t="shared" si="73"/>
        <v>1.4000000000010004E-2</v>
      </c>
    </row>
    <row r="302" spans="28:85" x14ac:dyDescent="0.25">
      <c r="AB302">
        <v>28.326000000000001</v>
      </c>
      <c r="AC302">
        <v>-407.327</v>
      </c>
      <c r="AD302">
        <f t="shared" si="60"/>
        <v>11.567588076288398</v>
      </c>
      <c r="AH302">
        <v>19.504999999999999</v>
      </c>
      <c r="AI302">
        <v>-404.71</v>
      </c>
      <c r="AJ302">
        <f t="shared" si="61"/>
        <v>10.323582643680298</v>
      </c>
      <c r="AK302">
        <f t="shared" si="70"/>
        <v>10.323582643680298</v>
      </c>
      <c r="AN302">
        <v>18.725000000000001</v>
      </c>
      <c r="AO302">
        <v>-404.59399999999999</v>
      </c>
      <c r="AP302">
        <f t="shared" si="62"/>
        <v>10.147595121038277</v>
      </c>
      <c r="AT302">
        <v>19.908999999999999</v>
      </c>
      <c r="AU302">
        <v>-404.50599999999997</v>
      </c>
      <c r="AV302">
        <f t="shared" si="63"/>
        <v>10.039794877181651</v>
      </c>
      <c r="AZ302">
        <v>24.763999999999999</v>
      </c>
      <c r="BA302">
        <v>-404.64499999999998</v>
      </c>
      <c r="BB302">
        <f t="shared" si="64"/>
        <v>9.9832927895519461</v>
      </c>
      <c r="BF302">
        <v>40.768999999999998</v>
      </c>
      <c r="BG302">
        <v>-404.476</v>
      </c>
      <c r="BH302">
        <f t="shared" si="65"/>
        <v>9.7959807098663045</v>
      </c>
      <c r="BL302">
        <v>17.042000000000002</v>
      </c>
      <c r="BM302">
        <v>-404.46199999999999</v>
      </c>
      <c r="BN302">
        <f t="shared" si="66"/>
        <v>9.6740579659400723</v>
      </c>
      <c r="BR302">
        <v>35.677</v>
      </c>
      <c r="BS302">
        <v>-404.125</v>
      </c>
      <c r="BT302">
        <f t="shared" si="67"/>
        <v>9.0363322358049043</v>
      </c>
      <c r="BU302">
        <f t="shared" si="71"/>
        <v>-1.1000000000024102E-2</v>
      </c>
      <c r="BX302">
        <v>44.911000000000001</v>
      </c>
      <c r="BY302">
        <v>-402.05599999999998</v>
      </c>
      <c r="BZ302">
        <f t="shared" si="68"/>
        <v>7.024861752810577</v>
      </c>
      <c r="CA302">
        <f t="shared" si="72"/>
        <v>-3.999999999962256E-3</v>
      </c>
      <c r="CD302">
        <v>25.687999999999999</v>
      </c>
      <c r="CE302">
        <v>-403.16899999999998</v>
      </c>
      <c r="CF302">
        <f t="shared" si="69"/>
        <v>8.1176740416349471</v>
      </c>
      <c r="CG302">
        <f t="shared" si="73"/>
        <v>9.0000000000145519E-3</v>
      </c>
    </row>
    <row r="303" spans="28:85" x14ac:dyDescent="0.25">
      <c r="AB303">
        <v>28.42</v>
      </c>
      <c r="AC303">
        <v>-407.32499999999999</v>
      </c>
      <c r="AD303">
        <f t="shared" si="60"/>
        <v>11.567682076288399</v>
      </c>
      <c r="AH303">
        <v>19.57</v>
      </c>
      <c r="AI303">
        <v>-404.71300000000002</v>
      </c>
      <c r="AJ303">
        <f t="shared" si="61"/>
        <v>10.323647643680298</v>
      </c>
      <c r="AK303">
        <f t="shared" si="70"/>
        <v>10.323647643680298</v>
      </c>
      <c r="AN303">
        <v>18.786999999999999</v>
      </c>
      <c r="AO303">
        <v>-404.59399999999999</v>
      </c>
      <c r="AP303">
        <f t="shared" si="62"/>
        <v>10.147657121038277</v>
      </c>
      <c r="AT303">
        <v>19.975000000000001</v>
      </c>
      <c r="AU303">
        <v>-404.505</v>
      </c>
      <c r="AV303">
        <f t="shared" si="63"/>
        <v>10.039860877181651</v>
      </c>
      <c r="AZ303">
        <v>24.846</v>
      </c>
      <c r="BA303">
        <v>-404.64499999999998</v>
      </c>
      <c r="BB303">
        <f t="shared" si="64"/>
        <v>9.9833747895519469</v>
      </c>
      <c r="BF303">
        <v>40.905000000000001</v>
      </c>
      <c r="BG303">
        <v>-404.476</v>
      </c>
      <c r="BH303">
        <f t="shared" si="65"/>
        <v>9.7961167098663058</v>
      </c>
      <c r="BL303">
        <v>17.099</v>
      </c>
      <c r="BM303">
        <v>-404.464</v>
      </c>
      <c r="BN303">
        <f t="shared" si="66"/>
        <v>9.6741149659400723</v>
      </c>
      <c r="BR303">
        <v>35.795999999999999</v>
      </c>
      <c r="BS303">
        <v>-404.12799999999999</v>
      </c>
      <c r="BT303">
        <f t="shared" si="67"/>
        <v>9.0364512358049041</v>
      </c>
      <c r="BU303">
        <f t="shared" si="71"/>
        <v>-1.0999999999967258E-2</v>
      </c>
      <c r="BX303">
        <v>45.061999999999998</v>
      </c>
      <c r="BY303">
        <v>-402.05799999999999</v>
      </c>
      <c r="BZ303">
        <f t="shared" si="68"/>
        <v>7.0250127528105777</v>
      </c>
      <c r="CA303">
        <f t="shared" si="72"/>
        <v>-5.9999999999718057E-3</v>
      </c>
      <c r="CD303">
        <v>25.773</v>
      </c>
      <c r="CE303">
        <v>-403.16699999999997</v>
      </c>
      <c r="CF303">
        <f t="shared" si="69"/>
        <v>8.1177590416349474</v>
      </c>
      <c r="CG303">
        <f t="shared" si="73"/>
        <v>3.999999999962256E-3</v>
      </c>
    </row>
    <row r="304" spans="28:85" x14ac:dyDescent="0.25">
      <c r="AB304">
        <v>28.513999999999999</v>
      </c>
      <c r="AC304">
        <v>-407.322</v>
      </c>
      <c r="AD304">
        <f t="shared" si="60"/>
        <v>11.5677760762884</v>
      </c>
      <c r="AH304">
        <v>19.635000000000002</v>
      </c>
      <c r="AI304">
        <v>-404.71600000000001</v>
      </c>
      <c r="AJ304">
        <f t="shared" si="61"/>
        <v>10.323712643680299</v>
      </c>
      <c r="AK304">
        <f t="shared" si="70"/>
        <v>10.323712643680297</v>
      </c>
      <c r="AN304">
        <v>18.850000000000001</v>
      </c>
      <c r="AO304">
        <v>-404.59300000000002</v>
      </c>
      <c r="AP304">
        <f t="shared" si="62"/>
        <v>10.147720121038278</v>
      </c>
      <c r="AT304">
        <v>20.042000000000002</v>
      </c>
      <c r="AU304">
        <v>-404.50400000000002</v>
      </c>
      <c r="AV304">
        <f t="shared" si="63"/>
        <v>10.03992787718165</v>
      </c>
      <c r="AZ304">
        <v>24.928999999999998</v>
      </c>
      <c r="BA304">
        <v>-404.64499999999998</v>
      </c>
      <c r="BB304">
        <f t="shared" si="64"/>
        <v>9.983457789551947</v>
      </c>
      <c r="BF304">
        <v>41.040999999999997</v>
      </c>
      <c r="BG304">
        <v>-404.47399999999999</v>
      </c>
      <c r="BH304">
        <f t="shared" si="65"/>
        <v>9.7962527098663053</v>
      </c>
      <c r="BL304">
        <v>17.155999999999999</v>
      </c>
      <c r="BM304">
        <v>-404.46699999999998</v>
      </c>
      <c r="BN304">
        <f t="shared" si="66"/>
        <v>9.6741719659400722</v>
      </c>
      <c r="BR304">
        <v>35.915999999999997</v>
      </c>
      <c r="BS304">
        <v>-404.13</v>
      </c>
      <c r="BT304">
        <f t="shared" si="67"/>
        <v>9.0365712358049048</v>
      </c>
      <c r="BU304">
        <f t="shared" si="71"/>
        <v>-7.9999999999813554E-3</v>
      </c>
      <c r="BX304">
        <v>45.212000000000003</v>
      </c>
      <c r="BY304">
        <v>-402.05900000000003</v>
      </c>
      <c r="BZ304">
        <f t="shared" si="68"/>
        <v>7.0251627528105773</v>
      </c>
      <c r="CA304">
        <f t="shared" si="72"/>
        <v>-8.0000000000381988E-3</v>
      </c>
      <c r="CD304">
        <v>25.859000000000002</v>
      </c>
      <c r="CE304">
        <v>-403.16399999999999</v>
      </c>
      <c r="CF304">
        <f t="shared" si="69"/>
        <v>8.117845041634947</v>
      </c>
      <c r="CG304">
        <f t="shared" si="73"/>
        <v>0</v>
      </c>
    </row>
    <row r="305" spans="28:85" x14ac:dyDescent="0.25">
      <c r="AB305">
        <v>28.609000000000002</v>
      </c>
      <c r="AC305">
        <v>-407.31799999999998</v>
      </c>
      <c r="AD305">
        <f t="shared" si="60"/>
        <v>11.5678710762884</v>
      </c>
      <c r="AH305">
        <v>19.7</v>
      </c>
      <c r="AI305">
        <v>-404.71800000000002</v>
      </c>
      <c r="AJ305">
        <f t="shared" si="61"/>
        <v>10.323777643680298</v>
      </c>
      <c r="AK305">
        <f t="shared" si="70"/>
        <v>10.323777643680298</v>
      </c>
      <c r="AN305">
        <v>18.911999999999999</v>
      </c>
      <c r="AO305">
        <v>-404.59199999999998</v>
      </c>
      <c r="AP305">
        <f t="shared" si="62"/>
        <v>10.147782121038277</v>
      </c>
      <c r="AT305">
        <v>20.108000000000001</v>
      </c>
      <c r="AU305">
        <v>-404.50400000000002</v>
      </c>
      <c r="AV305">
        <f t="shared" si="63"/>
        <v>10.039993877181651</v>
      </c>
      <c r="AZ305">
        <v>25.012</v>
      </c>
      <c r="BA305">
        <v>-404.64400000000001</v>
      </c>
      <c r="BB305">
        <f t="shared" si="64"/>
        <v>9.983540789551947</v>
      </c>
      <c r="BF305">
        <v>41.177</v>
      </c>
      <c r="BG305">
        <v>-404.47199999999998</v>
      </c>
      <c r="BH305">
        <f t="shared" si="65"/>
        <v>9.7963887098663047</v>
      </c>
      <c r="BL305">
        <v>17.213000000000001</v>
      </c>
      <c r="BM305">
        <v>-404.46699999999998</v>
      </c>
      <c r="BN305">
        <f t="shared" si="66"/>
        <v>9.6742289659400722</v>
      </c>
      <c r="BR305">
        <v>36.034999999999997</v>
      </c>
      <c r="BS305">
        <v>-404.13200000000001</v>
      </c>
      <c r="BT305">
        <f t="shared" si="67"/>
        <v>9.0366902358049046</v>
      </c>
      <c r="BU305">
        <f t="shared" si="71"/>
        <v>-9.9999999997635314E-4</v>
      </c>
      <c r="BX305">
        <v>45.362000000000002</v>
      </c>
      <c r="BY305">
        <v>-402.06099999999998</v>
      </c>
      <c r="BZ305">
        <f t="shared" si="68"/>
        <v>7.025312752810577</v>
      </c>
      <c r="CA305">
        <f t="shared" si="72"/>
        <v>-9.0000000000145519E-3</v>
      </c>
      <c r="CD305">
        <v>25.945</v>
      </c>
      <c r="CE305">
        <v>-403.16199999999998</v>
      </c>
      <c r="CF305">
        <f t="shared" si="69"/>
        <v>8.1179310416349484</v>
      </c>
      <c r="CG305">
        <f t="shared" si="73"/>
        <v>-4.9999999999954525E-3</v>
      </c>
    </row>
    <row r="306" spans="28:85" x14ac:dyDescent="0.25">
      <c r="AB306">
        <v>28.702999999999999</v>
      </c>
      <c r="AC306">
        <v>-407.31400000000002</v>
      </c>
      <c r="AD306">
        <f t="shared" si="60"/>
        <v>11.567965076288399</v>
      </c>
      <c r="AH306">
        <v>19.765000000000001</v>
      </c>
      <c r="AI306">
        <v>-404.72</v>
      </c>
      <c r="AJ306">
        <f t="shared" si="61"/>
        <v>10.323842643680297</v>
      </c>
      <c r="AK306">
        <f t="shared" si="70"/>
        <v>10.323842643680299</v>
      </c>
      <c r="AN306">
        <v>18.975000000000001</v>
      </c>
      <c r="AO306">
        <v>-404.589</v>
      </c>
      <c r="AP306">
        <f t="shared" si="62"/>
        <v>10.147845121038278</v>
      </c>
      <c r="AT306">
        <v>20.175000000000001</v>
      </c>
      <c r="AU306">
        <v>-404.505</v>
      </c>
      <c r="AV306">
        <f t="shared" si="63"/>
        <v>10.04006087718165</v>
      </c>
      <c r="AZ306">
        <v>25.094000000000001</v>
      </c>
      <c r="BA306">
        <v>-404.642</v>
      </c>
      <c r="BB306">
        <f t="shared" si="64"/>
        <v>9.983622789551946</v>
      </c>
      <c r="BF306">
        <v>41.311999999999998</v>
      </c>
      <c r="BG306">
        <v>-404.47</v>
      </c>
      <c r="BH306">
        <f t="shared" si="65"/>
        <v>9.7965237098663049</v>
      </c>
      <c r="BL306">
        <v>17.27</v>
      </c>
      <c r="BM306">
        <v>-404.46600000000001</v>
      </c>
      <c r="BN306">
        <f t="shared" si="66"/>
        <v>9.6742859659400722</v>
      </c>
      <c r="BR306">
        <v>36.154000000000003</v>
      </c>
      <c r="BS306">
        <v>-404.13299999999998</v>
      </c>
      <c r="BT306">
        <f t="shared" si="67"/>
        <v>9.0368092358049044</v>
      </c>
      <c r="BU306">
        <f t="shared" si="71"/>
        <v>7.9999999999813554E-3</v>
      </c>
      <c r="BX306">
        <v>45.512</v>
      </c>
      <c r="BY306">
        <v>-402.06299999999999</v>
      </c>
      <c r="BZ306">
        <f t="shared" si="68"/>
        <v>7.0254627528105775</v>
      </c>
      <c r="CA306">
        <f t="shared" si="72"/>
        <v>-7.9999999999813554E-3</v>
      </c>
      <c r="CD306">
        <v>26.030999999999999</v>
      </c>
      <c r="CE306">
        <v>-403.15899999999999</v>
      </c>
      <c r="CF306">
        <f t="shared" si="69"/>
        <v>8.118017041634948</v>
      </c>
      <c r="CG306">
        <f t="shared" si="73"/>
        <v>-1.2000000000000455E-2</v>
      </c>
    </row>
    <row r="307" spans="28:85" x14ac:dyDescent="0.25">
      <c r="AB307">
        <v>28.797999999999998</v>
      </c>
      <c r="AC307">
        <v>-407.31200000000001</v>
      </c>
      <c r="AD307">
        <f t="shared" si="60"/>
        <v>11.568060076288399</v>
      </c>
      <c r="AH307">
        <v>19.829999999999998</v>
      </c>
      <c r="AI307">
        <v>-404.721</v>
      </c>
      <c r="AJ307">
        <f t="shared" si="61"/>
        <v>10.323907643680299</v>
      </c>
      <c r="AK307">
        <f t="shared" si="70"/>
        <v>10.323907643680299</v>
      </c>
      <c r="AN307">
        <v>19.036999999999999</v>
      </c>
      <c r="AO307">
        <v>-404.58699999999999</v>
      </c>
      <c r="AP307">
        <f t="shared" si="62"/>
        <v>10.147907121038278</v>
      </c>
      <c r="AT307">
        <v>20.241</v>
      </c>
      <c r="AU307">
        <v>-404.50700000000001</v>
      </c>
      <c r="AV307">
        <f t="shared" si="63"/>
        <v>10.040126877181651</v>
      </c>
      <c r="AZ307">
        <v>25.177</v>
      </c>
      <c r="BA307">
        <v>-404.63900000000001</v>
      </c>
      <c r="BB307">
        <f t="shared" si="64"/>
        <v>9.9837057895519461</v>
      </c>
      <c r="BF307">
        <v>41.448</v>
      </c>
      <c r="BG307">
        <v>-404.46800000000002</v>
      </c>
      <c r="BH307">
        <f t="shared" si="65"/>
        <v>9.7966597098663044</v>
      </c>
      <c r="BL307">
        <v>17.326000000000001</v>
      </c>
      <c r="BM307">
        <v>-404.46600000000001</v>
      </c>
      <c r="BN307">
        <f t="shared" si="66"/>
        <v>9.6743419659400729</v>
      </c>
      <c r="BR307">
        <v>36.274000000000001</v>
      </c>
      <c r="BS307">
        <v>-404.13200000000001</v>
      </c>
      <c r="BT307">
        <f t="shared" si="67"/>
        <v>9.0369292358049051</v>
      </c>
      <c r="BU307">
        <f t="shared" si="71"/>
        <v>1.6000000000019554E-2</v>
      </c>
      <c r="BX307">
        <v>45.661999999999999</v>
      </c>
      <c r="BY307">
        <v>-402.06400000000002</v>
      </c>
      <c r="BZ307">
        <f t="shared" si="68"/>
        <v>7.0256127528105772</v>
      </c>
      <c r="CA307">
        <f t="shared" si="72"/>
        <v>-6.9999999999481588E-3</v>
      </c>
      <c r="CD307">
        <v>26.117000000000001</v>
      </c>
      <c r="CE307">
        <v>-403.16199999999998</v>
      </c>
      <c r="CF307">
        <f t="shared" si="69"/>
        <v>8.1181030416349476</v>
      </c>
      <c r="CG307">
        <f t="shared" si="73"/>
        <v>-1.6999999999995907E-2</v>
      </c>
    </row>
    <row r="308" spans="28:85" x14ac:dyDescent="0.25">
      <c r="AB308">
        <v>28.891999999999999</v>
      </c>
      <c r="AC308">
        <v>-407.31099999999998</v>
      </c>
      <c r="AD308">
        <f t="shared" si="60"/>
        <v>11.568154076288399</v>
      </c>
      <c r="AH308">
        <v>19.895</v>
      </c>
      <c r="AI308">
        <v>-404.72300000000001</v>
      </c>
      <c r="AJ308">
        <f t="shared" si="61"/>
        <v>10.323972643680298</v>
      </c>
      <c r="AK308">
        <f t="shared" si="70"/>
        <v>10.323972643680298</v>
      </c>
      <c r="AN308">
        <v>19.100000000000001</v>
      </c>
      <c r="AO308">
        <v>-404.58600000000001</v>
      </c>
      <c r="AP308">
        <f t="shared" si="62"/>
        <v>10.147970121038277</v>
      </c>
      <c r="AT308">
        <v>20.306999999999999</v>
      </c>
      <c r="AU308">
        <v>-404.50900000000001</v>
      </c>
      <c r="AV308">
        <f t="shared" si="63"/>
        <v>10.040192877181651</v>
      </c>
      <c r="AZ308">
        <v>25.259</v>
      </c>
      <c r="BA308">
        <v>-404.63600000000002</v>
      </c>
      <c r="BB308">
        <f t="shared" si="64"/>
        <v>9.9837877895519469</v>
      </c>
      <c r="BF308">
        <v>41.584000000000003</v>
      </c>
      <c r="BG308">
        <v>-404.464</v>
      </c>
      <c r="BH308">
        <f t="shared" si="65"/>
        <v>9.7967957098663057</v>
      </c>
      <c r="BL308">
        <v>17.382999999999999</v>
      </c>
      <c r="BM308">
        <v>-404.46499999999997</v>
      </c>
      <c r="BN308">
        <f t="shared" si="66"/>
        <v>9.6743989659400729</v>
      </c>
      <c r="BR308">
        <v>36.393000000000001</v>
      </c>
      <c r="BS308">
        <v>-404.12599999999998</v>
      </c>
      <c r="BT308">
        <f t="shared" si="67"/>
        <v>9.0370482358049049</v>
      </c>
      <c r="BU308">
        <f t="shared" si="71"/>
        <v>2.3000000000024556E-2</v>
      </c>
      <c r="BX308">
        <v>45.813000000000002</v>
      </c>
      <c r="BY308">
        <v>-402.065</v>
      </c>
      <c r="BZ308">
        <f t="shared" si="68"/>
        <v>7.025763752810577</v>
      </c>
      <c r="CA308">
        <f t="shared" si="72"/>
        <v>-6.0000000000286491E-3</v>
      </c>
      <c r="CD308">
        <v>26.202999999999999</v>
      </c>
      <c r="CE308">
        <v>-403.16699999999997</v>
      </c>
      <c r="CF308">
        <f t="shared" si="69"/>
        <v>8.1181890416349471</v>
      </c>
      <c r="CG308">
        <f t="shared" si="73"/>
        <v>-2.0000000000038654E-2</v>
      </c>
    </row>
    <row r="309" spans="28:85" x14ac:dyDescent="0.25">
      <c r="AB309">
        <v>28.986999999999998</v>
      </c>
      <c r="AC309">
        <v>-407.31299999999999</v>
      </c>
      <c r="AD309">
        <f t="shared" si="60"/>
        <v>11.568249076288399</v>
      </c>
      <c r="AH309">
        <v>19.96</v>
      </c>
      <c r="AI309">
        <v>-404.72500000000002</v>
      </c>
      <c r="AJ309">
        <f t="shared" si="61"/>
        <v>10.324037643680299</v>
      </c>
      <c r="AK309">
        <f t="shared" si="70"/>
        <v>10.324037643680299</v>
      </c>
      <c r="AN309">
        <v>19.161999999999999</v>
      </c>
      <c r="AO309">
        <v>-404.58499999999998</v>
      </c>
      <c r="AP309">
        <f t="shared" si="62"/>
        <v>10.148032121038277</v>
      </c>
      <c r="AT309">
        <v>20.373999999999999</v>
      </c>
      <c r="AU309">
        <v>-404.50700000000001</v>
      </c>
      <c r="AV309">
        <f t="shared" si="63"/>
        <v>10.040259877181651</v>
      </c>
      <c r="AZ309">
        <v>25.341999999999999</v>
      </c>
      <c r="BA309">
        <v>-404.63299999999998</v>
      </c>
      <c r="BB309">
        <f t="shared" si="64"/>
        <v>9.983870789551947</v>
      </c>
      <c r="BF309">
        <v>41.72</v>
      </c>
      <c r="BG309">
        <v>-404.46100000000001</v>
      </c>
      <c r="BH309">
        <f t="shared" si="65"/>
        <v>9.7969317098663051</v>
      </c>
      <c r="BL309">
        <v>17.440000000000001</v>
      </c>
      <c r="BM309">
        <v>-404.464</v>
      </c>
      <c r="BN309">
        <f t="shared" si="66"/>
        <v>9.6744559659400728</v>
      </c>
      <c r="BR309">
        <v>36.512</v>
      </c>
      <c r="BS309">
        <v>-404.12</v>
      </c>
      <c r="BT309">
        <f t="shared" si="67"/>
        <v>9.0371672358049047</v>
      </c>
      <c r="BU309">
        <f t="shared" si="71"/>
        <v>2.5999999999953616E-2</v>
      </c>
      <c r="BX309">
        <v>45.963000000000001</v>
      </c>
      <c r="BY309">
        <v>-402.06599999999997</v>
      </c>
      <c r="BZ309">
        <f t="shared" si="68"/>
        <v>7.0259137528105775</v>
      </c>
      <c r="CA309">
        <f t="shared" si="72"/>
        <v>-4.0000000000190994E-3</v>
      </c>
      <c r="CD309">
        <v>26.289000000000001</v>
      </c>
      <c r="CE309">
        <v>-403.17200000000003</v>
      </c>
      <c r="CF309">
        <f t="shared" si="69"/>
        <v>8.1182750416349485</v>
      </c>
      <c r="CG309">
        <f t="shared" si="73"/>
        <v>-2.5000000000034106E-2</v>
      </c>
    </row>
    <row r="310" spans="28:85" x14ac:dyDescent="0.25">
      <c r="AB310">
        <v>29.081</v>
      </c>
      <c r="AC310">
        <v>-407.31599999999997</v>
      </c>
      <c r="AD310">
        <f t="shared" si="60"/>
        <v>11.568343076288398</v>
      </c>
      <c r="AH310">
        <v>20.024999999999999</v>
      </c>
      <c r="AI310">
        <v>-404.72699999999998</v>
      </c>
      <c r="AJ310">
        <f t="shared" si="61"/>
        <v>10.324102643680298</v>
      </c>
      <c r="AK310">
        <f t="shared" si="70"/>
        <v>10.3241026436803</v>
      </c>
      <c r="AN310">
        <v>19.224</v>
      </c>
      <c r="AO310">
        <v>-404.58499999999998</v>
      </c>
      <c r="AP310">
        <f t="shared" si="62"/>
        <v>10.148094121038277</v>
      </c>
      <c r="AT310">
        <v>20.440000000000001</v>
      </c>
      <c r="AU310">
        <v>-404.50599999999997</v>
      </c>
      <c r="AV310">
        <f t="shared" si="63"/>
        <v>10.040325877181651</v>
      </c>
      <c r="AZ310">
        <v>25.423999999999999</v>
      </c>
      <c r="BA310">
        <v>-404.63</v>
      </c>
      <c r="BB310">
        <f t="shared" si="64"/>
        <v>9.983952789551946</v>
      </c>
      <c r="BF310">
        <v>41.856000000000002</v>
      </c>
      <c r="BG310">
        <v>-404.45499999999998</v>
      </c>
      <c r="BH310">
        <f t="shared" si="65"/>
        <v>9.7970677098663046</v>
      </c>
      <c r="BL310">
        <v>17.497</v>
      </c>
      <c r="BM310">
        <v>-404.46199999999999</v>
      </c>
      <c r="BN310">
        <f t="shared" si="66"/>
        <v>9.6745129659400728</v>
      </c>
      <c r="BR310">
        <v>36.631999999999998</v>
      </c>
      <c r="BS310">
        <v>-404.11399999999998</v>
      </c>
      <c r="BT310">
        <f t="shared" si="67"/>
        <v>9.0372872358049037</v>
      </c>
      <c r="BU310">
        <f t="shared" si="71"/>
        <v>2.6000000000010459E-2</v>
      </c>
      <c r="BX310">
        <v>46.113</v>
      </c>
      <c r="BY310">
        <v>-402.06599999999997</v>
      </c>
      <c r="BZ310">
        <f t="shared" si="68"/>
        <v>7.0260637528105772</v>
      </c>
      <c r="CA310">
        <f t="shared" si="72"/>
        <v>-1.9999999999527063E-3</v>
      </c>
      <c r="CD310">
        <v>26.375</v>
      </c>
      <c r="CE310">
        <v>-403.17599999999999</v>
      </c>
      <c r="CF310">
        <f t="shared" si="69"/>
        <v>8.1183610416349481</v>
      </c>
      <c r="CG310">
        <f t="shared" si="73"/>
        <v>-3.0000000000029559E-2</v>
      </c>
    </row>
    <row r="311" spans="28:85" x14ac:dyDescent="0.25">
      <c r="AB311">
        <v>29.175000000000001</v>
      </c>
      <c r="AC311">
        <v>-407.32100000000003</v>
      </c>
      <c r="AD311">
        <f t="shared" si="60"/>
        <v>11.568437076288399</v>
      </c>
      <c r="AH311">
        <v>20.09</v>
      </c>
      <c r="AI311">
        <v>-404.73</v>
      </c>
      <c r="AJ311">
        <f t="shared" si="61"/>
        <v>10.324167643680298</v>
      </c>
      <c r="AK311">
        <f t="shared" si="70"/>
        <v>10.324167643680298</v>
      </c>
      <c r="AN311">
        <v>19.286999999999999</v>
      </c>
      <c r="AO311">
        <v>-404.58300000000003</v>
      </c>
      <c r="AP311">
        <f t="shared" si="62"/>
        <v>10.148157121038277</v>
      </c>
      <c r="AT311">
        <v>20.506</v>
      </c>
      <c r="AU311">
        <v>-404.50400000000002</v>
      </c>
      <c r="AV311">
        <f t="shared" si="63"/>
        <v>10.040391877181651</v>
      </c>
      <c r="AZ311">
        <v>25.507000000000001</v>
      </c>
      <c r="BA311">
        <v>-404.62799999999999</v>
      </c>
      <c r="BB311">
        <f t="shared" si="64"/>
        <v>9.984035789551946</v>
      </c>
      <c r="BF311">
        <v>41.991999999999997</v>
      </c>
      <c r="BG311">
        <v>-404.45</v>
      </c>
      <c r="BH311">
        <f t="shared" si="65"/>
        <v>9.7972037098663041</v>
      </c>
      <c r="BL311">
        <v>17.553999999999998</v>
      </c>
      <c r="BM311">
        <v>-404.46</v>
      </c>
      <c r="BN311">
        <f t="shared" si="66"/>
        <v>9.6745699659400728</v>
      </c>
      <c r="BR311">
        <v>36.750999999999998</v>
      </c>
      <c r="BS311">
        <v>-404.10899999999998</v>
      </c>
      <c r="BT311">
        <f t="shared" si="67"/>
        <v>9.0374062358049034</v>
      </c>
      <c r="BU311">
        <f t="shared" si="71"/>
        <v>2.0999999999958163E-2</v>
      </c>
      <c r="BX311">
        <v>46.262999999999998</v>
      </c>
      <c r="BY311">
        <v>-402.06700000000001</v>
      </c>
      <c r="BZ311">
        <f t="shared" si="68"/>
        <v>7.0262137528105777</v>
      </c>
      <c r="CA311">
        <f t="shared" si="72"/>
        <v>0</v>
      </c>
      <c r="CD311">
        <v>26.460999999999999</v>
      </c>
      <c r="CE311">
        <v>-403.18</v>
      </c>
      <c r="CF311">
        <f t="shared" si="69"/>
        <v>8.1184470416349477</v>
      </c>
      <c r="CG311">
        <f t="shared" si="73"/>
        <v>-3.5000000000025011E-2</v>
      </c>
    </row>
    <row r="312" spans="28:85" x14ac:dyDescent="0.25">
      <c r="AB312">
        <v>29.27</v>
      </c>
      <c r="AC312">
        <v>-407.32799999999997</v>
      </c>
      <c r="AD312">
        <f t="shared" si="60"/>
        <v>11.568532076288399</v>
      </c>
      <c r="AH312">
        <v>20.155000000000001</v>
      </c>
      <c r="AI312">
        <v>-404.73200000000003</v>
      </c>
      <c r="AJ312">
        <f t="shared" si="61"/>
        <v>10.324232643680299</v>
      </c>
      <c r="AK312">
        <f t="shared" si="70"/>
        <v>10.324232643680299</v>
      </c>
      <c r="AN312">
        <v>19.349</v>
      </c>
      <c r="AO312">
        <v>-404.58100000000002</v>
      </c>
      <c r="AP312">
        <f t="shared" si="62"/>
        <v>10.148219121038277</v>
      </c>
      <c r="AT312">
        <v>20.573</v>
      </c>
      <c r="AU312">
        <v>-404.50299999999999</v>
      </c>
      <c r="AV312">
        <f t="shared" si="63"/>
        <v>10.040458877181651</v>
      </c>
      <c r="AZ312">
        <v>25.588999999999999</v>
      </c>
      <c r="BA312">
        <v>-404.62799999999999</v>
      </c>
      <c r="BB312">
        <f t="shared" si="64"/>
        <v>9.9841177895519468</v>
      </c>
      <c r="BF312">
        <v>42.128</v>
      </c>
      <c r="BG312">
        <v>-404.447</v>
      </c>
      <c r="BH312">
        <f t="shared" si="65"/>
        <v>9.7973397098663053</v>
      </c>
      <c r="BL312">
        <v>17.61</v>
      </c>
      <c r="BM312">
        <v>-404.45800000000003</v>
      </c>
      <c r="BN312">
        <f t="shared" si="66"/>
        <v>9.6746259659400717</v>
      </c>
      <c r="BR312">
        <v>36.869999999999997</v>
      </c>
      <c r="BS312">
        <v>-404.10700000000003</v>
      </c>
      <c r="BT312">
        <f t="shared" si="67"/>
        <v>9.037525235804905</v>
      </c>
      <c r="BU312">
        <f t="shared" si="71"/>
        <v>1.6999999999995907E-2</v>
      </c>
      <c r="BX312">
        <v>46.412999999999997</v>
      </c>
      <c r="BY312">
        <v>-402.06700000000001</v>
      </c>
      <c r="BZ312">
        <f t="shared" si="68"/>
        <v>7.0263637528105773</v>
      </c>
      <c r="CA312">
        <f t="shared" si="72"/>
        <v>1.9999999999527063E-3</v>
      </c>
      <c r="CD312">
        <v>26.547000000000001</v>
      </c>
      <c r="CE312">
        <v>-403.185</v>
      </c>
      <c r="CF312">
        <f t="shared" si="69"/>
        <v>8.1185330416349473</v>
      </c>
      <c r="CG312">
        <f t="shared" si="73"/>
        <v>-4.0000000000020464E-2</v>
      </c>
    </row>
    <row r="313" spans="28:85" x14ac:dyDescent="0.25">
      <c r="AB313">
        <v>29.364000000000001</v>
      </c>
      <c r="AC313">
        <v>-407.33600000000001</v>
      </c>
      <c r="AD313">
        <f t="shared" si="60"/>
        <v>11.5686260762884</v>
      </c>
      <c r="AH313">
        <v>20.22</v>
      </c>
      <c r="AI313">
        <v>-404.73500000000001</v>
      </c>
      <c r="AJ313">
        <f t="shared" si="61"/>
        <v>10.324297643680298</v>
      </c>
      <c r="AK313">
        <f t="shared" si="70"/>
        <v>10.324297643680298</v>
      </c>
      <c r="AN313">
        <v>19.411999999999999</v>
      </c>
      <c r="AO313">
        <v>-404.57900000000001</v>
      </c>
      <c r="AP313">
        <f t="shared" si="62"/>
        <v>10.148282121038278</v>
      </c>
      <c r="AT313">
        <v>20.638999999999999</v>
      </c>
      <c r="AU313">
        <v>-404.49900000000002</v>
      </c>
      <c r="AV313">
        <f t="shared" si="63"/>
        <v>10.040524877181651</v>
      </c>
      <c r="AZ313">
        <v>25.672000000000001</v>
      </c>
      <c r="BA313">
        <v>-404.62799999999999</v>
      </c>
      <c r="BB313">
        <f t="shared" si="64"/>
        <v>9.9842007895519469</v>
      </c>
      <c r="BF313">
        <v>42.264000000000003</v>
      </c>
      <c r="BG313">
        <v>-404.44799999999998</v>
      </c>
      <c r="BH313">
        <f t="shared" si="65"/>
        <v>9.7974757098663048</v>
      </c>
      <c r="BL313">
        <v>17.667000000000002</v>
      </c>
      <c r="BM313">
        <v>-404.45600000000002</v>
      </c>
      <c r="BN313">
        <f t="shared" si="66"/>
        <v>9.6746829659400717</v>
      </c>
      <c r="BR313">
        <v>36.99</v>
      </c>
      <c r="BS313">
        <v>-404.10599999999999</v>
      </c>
      <c r="BT313">
        <f t="shared" si="67"/>
        <v>9.037645235804904</v>
      </c>
      <c r="BU313">
        <f t="shared" si="71"/>
        <v>1.2000000000000455E-2</v>
      </c>
      <c r="BX313">
        <v>46.564</v>
      </c>
      <c r="BY313">
        <v>-402.06599999999997</v>
      </c>
      <c r="BZ313">
        <f t="shared" si="68"/>
        <v>7.0265147528105771</v>
      </c>
      <c r="CA313">
        <f t="shared" si="72"/>
        <v>1.9999999999527063E-3</v>
      </c>
      <c r="CD313">
        <v>26.632999999999999</v>
      </c>
      <c r="CE313">
        <v>-403.18700000000001</v>
      </c>
      <c r="CF313">
        <f t="shared" si="69"/>
        <v>8.1186190416349469</v>
      </c>
      <c r="CG313">
        <f t="shared" si="73"/>
        <v>-3.6000000000001364E-2</v>
      </c>
    </row>
    <row r="314" spans="28:85" x14ac:dyDescent="0.25">
      <c r="AB314">
        <v>29.459</v>
      </c>
      <c r="AC314">
        <v>-407.334</v>
      </c>
      <c r="AD314">
        <f t="shared" si="60"/>
        <v>11.5687210762884</v>
      </c>
      <c r="AH314">
        <v>20.285</v>
      </c>
      <c r="AI314">
        <v>-404.73700000000002</v>
      </c>
      <c r="AJ314">
        <f t="shared" si="61"/>
        <v>10.324362643680297</v>
      </c>
      <c r="AK314">
        <f t="shared" si="70"/>
        <v>10.324362643680297</v>
      </c>
      <c r="AN314">
        <v>19.474</v>
      </c>
      <c r="AO314">
        <v>-404.57499999999999</v>
      </c>
      <c r="AP314">
        <f t="shared" si="62"/>
        <v>10.148344121038278</v>
      </c>
      <c r="AT314">
        <v>20.704999999999998</v>
      </c>
      <c r="AU314">
        <v>-404.49400000000003</v>
      </c>
      <c r="AV314">
        <f t="shared" si="63"/>
        <v>10.040590877181652</v>
      </c>
      <c r="AZ314">
        <v>25.754000000000001</v>
      </c>
      <c r="BA314">
        <v>-404.62799999999999</v>
      </c>
      <c r="BB314">
        <f t="shared" si="64"/>
        <v>9.9842827895519459</v>
      </c>
      <c r="BF314">
        <v>42.4</v>
      </c>
      <c r="BG314">
        <v>-404.45</v>
      </c>
      <c r="BH314">
        <f t="shared" si="65"/>
        <v>9.7976117098663043</v>
      </c>
      <c r="BL314">
        <v>17.724</v>
      </c>
      <c r="BM314">
        <v>-404.45299999999997</v>
      </c>
      <c r="BN314">
        <f t="shared" si="66"/>
        <v>9.6747399659400717</v>
      </c>
      <c r="BR314">
        <v>37.109000000000002</v>
      </c>
      <c r="BS314">
        <v>-404.10500000000002</v>
      </c>
      <c r="BT314">
        <f t="shared" si="67"/>
        <v>9.0377642358049037</v>
      </c>
      <c r="BU314">
        <f t="shared" si="71"/>
        <v>8.9999999999577085E-3</v>
      </c>
      <c r="BX314">
        <v>46.713999999999999</v>
      </c>
      <c r="BY314">
        <v>-402.065</v>
      </c>
      <c r="BZ314">
        <f t="shared" si="68"/>
        <v>7.0266647528105777</v>
      </c>
      <c r="CA314">
        <f t="shared" si="72"/>
        <v>4.0000000000190994E-3</v>
      </c>
      <c r="CD314">
        <v>26.718</v>
      </c>
      <c r="CE314">
        <v>-403.18900000000002</v>
      </c>
      <c r="CF314">
        <f t="shared" si="69"/>
        <v>8.1187040416349472</v>
      </c>
      <c r="CG314">
        <f t="shared" si="73"/>
        <v>-3.0000000000029559E-2</v>
      </c>
    </row>
    <row r="315" spans="28:85" x14ac:dyDescent="0.25">
      <c r="AB315">
        <v>29.553000000000001</v>
      </c>
      <c r="AC315">
        <v>-407.33100000000002</v>
      </c>
      <c r="AD315">
        <f t="shared" si="60"/>
        <v>11.568815076288399</v>
      </c>
      <c r="AH315">
        <v>20.350000000000001</v>
      </c>
      <c r="AI315">
        <v>-404.74</v>
      </c>
      <c r="AJ315">
        <f t="shared" si="61"/>
        <v>10.324427643680298</v>
      </c>
      <c r="AK315">
        <f t="shared" si="70"/>
        <v>10.324427643680298</v>
      </c>
      <c r="AN315">
        <v>19.536000000000001</v>
      </c>
      <c r="AO315">
        <v>-404.57100000000003</v>
      </c>
      <c r="AP315">
        <f t="shared" si="62"/>
        <v>10.148406121038278</v>
      </c>
      <c r="AT315">
        <v>20.771999999999998</v>
      </c>
      <c r="AU315">
        <v>-404.48899999999998</v>
      </c>
      <c r="AV315">
        <f t="shared" si="63"/>
        <v>10.040657877181651</v>
      </c>
      <c r="AZ315">
        <v>25.837</v>
      </c>
      <c r="BA315">
        <v>-404.62799999999999</v>
      </c>
      <c r="BB315">
        <f t="shared" si="64"/>
        <v>9.984365789551946</v>
      </c>
      <c r="BF315">
        <v>42.536000000000001</v>
      </c>
      <c r="BG315">
        <v>-404.45299999999997</v>
      </c>
      <c r="BH315">
        <f t="shared" si="65"/>
        <v>9.7977477098663055</v>
      </c>
      <c r="BL315">
        <v>17.780999999999999</v>
      </c>
      <c r="BM315">
        <v>-404.44900000000001</v>
      </c>
      <c r="BN315">
        <f t="shared" si="66"/>
        <v>9.6747969659400717</v>
      </c>
      <c r="BR315">
        <v>37.228000000000002</v>
      </c>
      <c r="BS315">
        <v>-404.10300000000001</v>
      </c>
      <c r="BT315">
        <f t="shared" si="67"/>
        <v>9.0378832358049035</v>
      </c>
      <c r="BU315">
        <f t="shared" si="71"/>
        <v>1.0000000000047748E-2</v>
      </c>
      <c r="BX315">
        <v>46.863999999999997</v>
      </c>
      <c r="BY315">
        <v>-402.06400000000002</v>
      </c>
      <c r="BZ315">
        <f t="shared" si="68"/>
        <v>7.0268147528105773</v>
      </c>
      <c r="CA315">
        <f t="shared" si="72"/>
        <v>2.9999999999859028E-3</v>
      </c>
      <c r="CD315">
        <v>26.803999999999998</v>
      </c>
      <c r="CE315">
        <v>-403.19200000000001</v>
      </c>
      <c r="CF315">
        <f t="shared" si="69"/>
        <v>8.1187900416349486</v>
      </c>
      <c r="CG315">
        <f t="shared" si="73"/>
        <v>-2.4999999999977263E-2</v>
      </c>
    </row>
    <row r="316" spans="28:85" x14ac:dyDescent="0.25">
      <c r="AB316">
        <v>29.648</v>
      </c>
      <c r="AC316">
        <v>-407.32600000000002</v>
      </c>
      <c r="AD316">
        <f t="shared" si="60"/>
        <v>11.568910076288399</v>
      </c>
      <c r="AH316">
        <v>20.414999999999999</v>
      </c>
      <c r="AI316">
        <v>-404.74299999999999</v>
      </c>
      <c r="AJ316">
        <f t="shared" si="61"/>
        <v>10.324492643680298</v>
      </c>
      <c r="AK316">
        <f t="shared" si="70"/>
        <v>10.3244926436803</v>
      </c>
      <c r="AN316">
        <v>19.599</v>
      </c>
      <c r="AO316">
        <v>-404.56599999999997</v>
      </c>
      <c r="AP316">
        <f t="shared" si="62"/>
        <v>10.148469121038277</v>
      </c>
      <c r="AT316">
        <v>20.838000000000001</v>
      </c>
      <c r="AU316">
        <v>-404.48500000000001</v>
      </c>
      <c r="AV316">
        <f t="shared" si="63"/>
        <v>10.040723877181652</v>
      </c>
      <c r="AZ316">
        <v>25.92</v>
      </c>
      <c r="BA316">
        <v>-404.62799999999999</v>
      </c>
      <c r="BB316">
        <f t="shared" si="64"/>
        <v>9.984448789551946</v>
      </c>
      <c r="BF316">
        <v>42.670999999999999</v>
      </c>
      <c r="BG316">
        <v>-404.45600000000002</v>
      </c>
      <c r="BH316">
        <f t="shared" si="65"/>
        <v>9.7978827098663057</v>
      </c>
      <c r="BL316">
        <v>17.838000000000001</v>
      </c>
      <c r="BM316">
        <v>-404.44499999999999</v>
      </c>
      <c r="BN316">
        <f t="shared" si="66"/>
        <v>9.6748539659400716</v>
      </c>
      <c r="BR316">
        <v>37.347000000000001</v>
      </c>
      <c r="BS316">
        <v>-404.10199999999998</v>
      </c>
      <c r="BT316">
        <f t="shared" si="67"/>
        <v>9.038002235804905</v>
      </c>
      <c r="BU316">
        <f t="shared" si="71"/>
        <v>1.2000000000000455E-2</v>
      </c>
      <c r="BX316">
        <v>47.014000000000003</v>
      </c>
      <c r="BY316">
        <v>-402.06400000000002</v>
      </c>
      <c r="BZ316">
        <f t="shared" si="68"/>
        <v>7.026964752810577</v>
      </c>
      <c r="CA316">
        <f t="shared" si="72"/>
        <v>2.9999999999859028E-3</v>
      </c>
      <c r="CD316">
        <v>26.89</v>
      </c>
      <c r="CE316">
        <v>-403.19400000000002</v>
      </c>
      <c r="CF316">
        <f t="shared" si="69"/>
        <v>8.1188760416349481</v>
      </c>
      <c r="CG316">
        <f t="shared" si="73"/>
        <v>-2.0000000000038654E-2</v>
      </c>
    </row>
    <row r="317" spans="28:85" x14ac:dyDescent="0.25">
      <c r="AB317">
        <v>29.742000000000001</v>
      </c>
      <c r="AC317">
        <v>-407.31700000000001</v>
      </c>
      <c r="AD317">
        <f t="shared" si="60"/>
        <v>11.569004076288399</v>
      </c>
      <c r="AH317">
        <v>20.48</v>
      </c>
      <c r="AI317">
        <v>-404.74599999999998</v>
      </c>
      <c r="AJ317">
        <f t="shared" si="61"/>
        <v>10.324557643680299</v>
      </c>
      <c r="AK317">
        <f t="shared" si="70"/>
        <v>10.324557643680297</v>
      </c>
      <c r="AN317">
        <v>19.661000000000001</v>
      </c>
      <c r="AO317">
        <v>-404.56099999999998</v>
      </c>
      <c r="AP317">
        <f t="shared" si="62"/>
        <v>10.148531121038278</v>
      </c>
      <c r="AT317">
        <v>20.905000000000001</v>
      </c>
      <c r="AU317">
        <v>-404.48099999999999</v>
      </c>
      <c r="AV317">
        <f t="shared" si="63"/>
        <v>10.040790877181651</v>
      </c>
      <c r="AZ317">
        <v>26.001999999999999</v>
      </c>
      <c r="BA317">
        <v>-404.62799999999999</v>
      </c>
      <c r="BB317">
        <f t="shared" si="64"/>
        <v>9.9845307895519468</v>
      </c>
      <c r="BF317">
        <v>42.807000000000002</v>
      </c>
      <c r="BG317">
        <v>-404.45400000000001</v>
      </c>
      <c r="BH317">
        <f t="shared" si="65"/>
        <v>9.7980187098663052</v>
      </c>
      <c r="BL317">
        <v>17.893999999999998</v>
      </c>
      <c r="BM317">
        <v>-404.44099999999997</v>
      </c>
      <c r="BN317">
        <f t="shared" si="66"/>
        <v>9.6749099659400724</v>
      </c>
      <c r="BR317">
        <v>37.466999999999999</v>
      </c>
      <c r="BS317">
        <v>-404.1</v>
      </c>
      <c r="BT317">
        <f t="shared" si="67"/>
        <v>9.038122235804904</v>
      </c>
      <c r="BU317">
        <f t="shared" si="71"/>
        <v>1.5000000000043201E-2</v>
      </c>
      <c r="BX317">
        <v>47.164000000000001</v>
      </c>
      <c r="BY317">
        <v>-402.06299999999999</v>
      </c>
      <c r="BZ317">
        <f t="shared" si="68"/>
        <v>7.0271147528105775</v>
      </c>
      <c r="CA317">
        <f t="shared" si="72"/>
        <v>5.9999999999718057E-3</v>
      </c>
      <c r="CD317">
        <v>26.975999999999999</v>
      </c>
      <c r="CE317">
        <v>-403.197</v>
      </c>
      <c r="CF317">
        <f t="shared" si="69"/>
        <v>8.1189620416349477</v>
      </c>
      <c r="CG317">
        <f t="shared" si="73"/>
        <v>-1.4999999999986358E-2</v>
      </c>
    </row>
    <row r="318" spans="28:85" x14ac:dyDescent="0.25">
      <c r="AB318">
        <v>29.835999999999999</v>
      </c>
      <c r="AC318">
        <v>-407.30500000000001</v>
      </c>
      <c r="AD318">
        <f t="shared" si="60"/>
        <v>11.5690980762884</v>
      </c>
      <c r="AH318">
        <v>20.545000000000002</v>
      </c>
      <c r="AI318">
        <v>-404.74900000000002</v>
      </c>
      <c r="AJ318">
        <f t="shared" si="61"/>
        <v>10.324622643680298</v>
      </c>
      <c r="AK318">
        <f t="shared" si="70"/>
        <v>10.3246226436803</v>
      </c>
      <c r="AN318">
        <v>19.724</v>
      </c>
      <c r="AO318">
        <v>-404.55700000000002</v>
      </c>
      <c r="AP318">
        <f t="shared" si="62"/>
        <v>10.148594121038277</v>
      </c>
      <c r="AT318">
        <v>20.971</v>
      </c>
      <c r="AU318">
        <v>-404.47800000000001</v>
      </c>
      <c r="AV318">
        <f t="shared" si="63"/>
        <v>10.040856877181652</v>
      </c>
      <c r="AZ318">
        <v>26.085000000000001</v>
      </c>
      <c r="BA318">
        <v>-404.63</v>
      </c>
      <c r="BB318">
        <f t="shared" si="64"/>
        <v>9.9846137895519469</v>
      </c>
      <c r="BF318">
        <v>42.942999999999998</v>
      </c>
      <c r="BG318">
        <v>-404.45400000000001</v>
      </c>
      <c r="BH318">
        <f t="shared" si="65"/>
        <v>9.7981547098663047</v>
      </c>
      <c r="BL318">
        <v>17.951000000000001</v>
      </c>
      <c r="BM318">
        <v>-404.43799999999999</v>
      </c>
      <c r="BN318">
        <f t="shared" si="66"/>
        <v>9.6749669659400723</v>
      </c>
      <c r="BR318">
        <v>37.585999999999999</v>
      </c>
      <c r="BS318">
        <v>-404.09699999999998</v>
      </c>
      <c r="BT318">
        <f t="shared" si="67"/>
        <v>9.0382412358049038</v>
      </c>
      <c r="BU318">
        <f t="shared" si="71"/>
        <v>1.6000000000019554E-2</v>
      </c>
      <c r="BX318">
        <v>47.314999999999998</v>
      </c>
      <c r="BY318">
        <v>-402.06400000000002</v>
      </c>
      <c r="BZ318">
        <f t="shared" si="68"/>
        <v>7.0272657528105773</v>
      </c>
      <c r="CA318">
        <f t="shared" si="72"/>
        <v>1.0000000000047748E-2</v>
      </c>
      <c r="CD318">
        <v>27.062000000000001</v>
      </c>
      <c r="CE318">
        <v>-403.19900000000001</v>
      </c>
      <c r="CF318">
        <f t="shared" si="69"/>
        <v>8.1190480416349473</v>
      </c>
      <c r="CG318">
        <f t="shared" si="73"/>
        <v>-9.9999999999909051E-3</v>
      </c>
    </row>
    <row r="319" spans="28:85" x14ac:dyDescent="0.25">
      <c r="AB319">
        <v>29.931000000000001</v>
      </c>
      <c r="AC319">
        <v>-407.29300000000001</v>
      </c>
      <c r="AD319">
        <f t="shared" si="60"/>
        <v>11.5691930762884</v>
      </c>
      <c r="AH319">
        <v>20.61</v>
      </c>
      <c r="AI319">
        <v>-404.75099999999998</v>
      </c>
      <c r="AJ319">
        <f t="shared" si="61"/>
        <v>10.324687643680297</v>
      </c>
      <c r="AK319">
        <f t="shared" si="70"/>
        <v>10.324687643680297</v>
      </c>
      <c r="AN319">
        <v>19.786000000000001</v>
      </c>
      <c r="AO319">
        <v>-404.55399999999997</v>
      </c>
      <c r="AP319">
        <f t="shared" si="62"/>
        <v>10.148656121038277</v>
      </c>
      <c r="AT319">
        <v>21.036999999999999</v>
      </c>
      <c r="AU319">
        <v>-404.47500000000002</v>
      </c>
      <c r="AV319">
        <f t="shared" si="63"/>
        <v>10.04092287718165</v>
      </c>
      <c r="AZ319">
        <v>26.167000000000002</v>
      </c>
      <c r="BA319">
        <v>-404.63099999999997</v>
      </c>
      <c r="BB319">
        <f t="shared" si="64"/>
        <v>9.9846957895519459</v>
      </c>
      <c r="BF319">
        <v>43.079000000000001</v>
      </c>
      <c r="BG319">
        <v>-404.45600000000002</v>
      </c>
      <c r="BH319">
        <f t="shared" si="65"/>
        <v>9.7982907098663041</v>
      </c>
      <c r="BL319">
        <v>18.007999999999999</v>
      </c>
      <c r="BM319">
        <v>-404.43599999999998</v>
      </c>
      <c r="BN319">
        <f t="shared" si="66"/>
        <v>9.6750239659400723</v>
      </c>
      <c r="BR319">
        <v>37.704999999999998</v>
      </c>
      <c r="BS319">
        <v>-404.09399999999999</v>
      </c>
      <c r="BT319">
        <f t="shared" si="67"/>
        <v>9.0383602358049036</v>
      </c>
      <c r="BU319">
        <f t="shared" si="71"/>
        <v>1.799999999997226E-2</v>
      </c>
      <c r="BX319">
        <v>47.465000000000003</v>
      </c>
      <c r="BY319">
        <v>-402.06299999999999</v>
      </c>
      <c r="BZ319">
        <f t="shared" si="68"/>
        <v>7.027415752810577</v>
      </c>
      <c r="CA319">
        <f t="shared" si="72"/>
        <v>1.4000000000010004E-2</v>
      </c>
      <c r="CD319">
        <v>27.148</v>
      </c>
      <c r="CE319">
        <v>-403.19799999999998</v>
      </c>
      <c r="CF319">
        <f t="shared" si="69"/>
        <v>8.1191340416349469</v>
      </c>
      <c r="CG319">
        <f t="shared" si="73"/>
        <v>-9.0000000000145519E-3</v>
      </c>
    </row>
    <row r="320" spans="28:85" x14ac:dyDescent="0.25">
      <c r="AB320">
        <v>30.024999999999999</v>
      </c>
      <c r="AC320">
        <v>-407.28699999999998</v>
      </c>
      <c r="AD320">
        <f t="shared" si="60"/>
        <v>11.569287076288399</v>
      </c>
      <c r="AH320">
        <v>20.675000000000001</v>
      </c>
      <c r="AI320">
        <v>-404.75400000000002</v>
      </c>
      <c r="AJ320">
        <f t="shared" si="61"/>
        <v>10.324752643680299</v>
      </c>
      <c r="AK320">
        <f t="shared" si="70"/>
        <v>10.324752643680299</v>
      </c>
      <c r="AN320">
        <v>19.849</v>
      </c>
      <c r="AO320">
        <v>-404.55</v>
      </c>
      <c r="AP320">
        <f t="shared" si="62"/>
        <v>10.148719121038278</v>
      </c>
      <c r="AT320">
        <v>21.103999999999999</v>
      </c>
      <c r="AU320">
        <v>-404.47300000000001</v>
      </c>
      <c r="AV320">
        <f t="shared" si="63"/>
        <v>10.040989877181651</v>
      </c>
      <c r="AZ320">
        <v>26.25</v>
      </c>
      <c r="BA320">
        <v>-404.63200000000001</v>
      </c>
      <c r="BB320">
        <f t="shared" si="64"/>
        <v>9.984778789551946</v>
      </c>
      <c r="BF320">
        <v>43.215000000000003</v>
      </c>
      <c r="BG320">
        <v>-404.45800000000003</v>
      </c>
      <c r="BH320">
        <f t="shared" si="65"/>
        <v>9.7984267098663054</v>
      </c>
      <c r="BL320">
        <v>18.065000000000001</v>
      </c>
      <c r="BM320">
        <v>-404.43299999999999</v>
      </c>
      <c r="BN320">
        <f t="shared" si="66"/>
        <v>9.6750809659400723</v>
      </c>
      <c r="BR320">
        <v>37.825000000000003</v>
      </c>
      <c r="BS320">
        <v>-404.09</v>
      </c>
      <c r="BT320">
        <f t="shared" si="67"/>
        <v>9.0384802358049043</v>
      </c>
      <c r="BU320">
        <f t="shared" si="71"/>
        <v>1.9000000000005457E-2</v>
      </c>
      <c r="BX320">
        <v>47.615000000000002</v>
      </c>
      <c r="BY320">
        <v>-402.05900000000003</v>
      </c>
      <c r="BZ320">
        <f t="shared" si="68"/>
        <v>7.0275657528105775</v>
      </c>
      <c r="CA320">
        <f t="shared" si="72"/>
        <v>1.5999999999962711E-2</v>
      </c>
      <c r="CD320">
        <v>27.234000000000002</v>
      </c>
      <c r="CE320">
        <v>-403.197</v>
      </c>
      <c r="CF320">
        <f t="shared" si="69"/>
        <v>8.1192200416349483</v>
      </c>
      <c r="CG320">
        <f t="shared" si="73"/>
        <v>-7.9999999999813554E-3</v>
      </c>
    </row>
    <row r="321" spans="28:85" x14ac:dyDescent="0.25">
      <c r="AB321">
        <v>30.12</v>
      </c>
      <c r="AC321">
        <v>-407.28500000000003</v>
      </c>
      <c r="AD321">
        <f t="shared" si="60"/>
        <v>11.569382076288399</v>
      </c>
      <c r="AH321">
        <v>20.74</v>
      </c>
      <c r="AI321">
        <v>-404.75700000000001</v>
      </c>
      <c r="AJ321">
        <f t="shared" si="61"/>
        <v>10.324817643680298</v>
      </c>
      <c r="AK321">
        <f t="shared" si="70"/>
        <v>10.3248176436803</v>
      </c>
      <c r="AN321">
        <v>19.911000000000001</v>
      </c>
      <c r="AO321">
        <v>-404.54700000000003</v>
      </c>
      <c r="AP321">
        <f t="shared" si="62"/>
        <v>10.148781121038278</v>
      </c>
      <c r="AT321">
        <v>21.17</v>
      </c>
      <c r="AU321">
        <v>-404.46899999999999</v>
      </c>
      <c r="AV321">
        <f t="shared" si="63"/>
        <v>10.04105587718165</v>
      </c>
      <c r="AZ321">
        <v>26.332000000000001</v>
      </c>
      <c r="BA321">
        <v>-404.63299999999998</v>
      </c>
      <c r="BB321">
        <f t="shared" si="64"/>
        <v>9.9848607895519468</v>
      </c>
      <c r="BF321">
        <v>43.350999999999999</v>
      </c>
      <c r="BG321">
        <v>-404.46</v>
      </c>
      <c r="BH321">
        <f t="shared" si="65"/>
        <v>9.7985627098663048</v>
      </c>
      <c r="BL321">
        <v>18.122</v>
      </c>
      <c r="BM321">
        <v>-404.43099999999998</v>
      </c>
      <c r="BN321">
        <f t="shared" si="66"/>
        <v>9.6751379659400722</v>
      </c>
      <c r="BR321">
        <v>37.944000000000003</v>
      </c>
      <c r="BS321">
        <v>-404.08699999999999</v>
      </c>
      <c r="BT321">
        <f t="shared" si="67"/>
        <v>9.0385992358049041</v>
      </c>
      <c r="BU321">
        <f t="shared" si="71"/>
        <v>1.9000000000005457E-2</v>
      </c>
      <c r="BX321">
        <v>47.765000000000001</v>
      </c>
      <c r="BY321">
        <v>-402.05399999999997</v>
      </c>
      <c r="BZ321">
        <f t="shared" si="68"/>
        <v>7.0277157528105771</v>
      </c>
      <c r="CA321">
        <f t="shared" si="72"/>
        <v>1.9000000000005457E-2</v>
      </c>
      <c r="CD321">
        <v>27.32</v>
      </c>
      <c r="CE321">
        <v>-403.197</v>
      </c>
      <c r="CF321">
        <f t="shared" si="69"/>
        <v>8.1193060416349478</v>
      </c>
      <c r="CG321">
        <f t="shared" si="73"/>
        <v>-5.9999999999718057E-3</v>
      </c>
    </row>
    <row r="322" spans="28:85" x14ac:dyDescent="0.25">
      <c r="AB322">
        <v>30.213999999999999</v>
      </c>
      <c r="AC322">
        <v>-407.28500000000003</v>
      </c>
      <c r="AD322">
        <f t="shared" si="60"/>
        <v>11.569476076288399</v>
      </c>
      <c r="AH322">
        <v>20.805</v>
      </c>
      <c r="AI322">
        <v>-404.75900000000001</v>
      </c>
      <c r="AJ322">
        <f t="shared" si="61"/>
        <v>10.324882643680299</v>
      </c>
      <c r="AK322">
        <f t="shared" si="70"/>
        <v>10.324882643680297</v>
      </c>
      <c r="AN322">
        <v>19.972999999999999</v>
      </c>
      <c r="AO322">
        <v>-404.54399999999998</v>
      </c>
      <c r="AP322">
        <f t="shared" si="62"/>
        <v>10.148843121038277</v>
      </c>
      <c r="AT322">
        <v>21.236000000000001</v>
      </c>
      <c r="AU322">
        <v>-404.46199999999999</v>
      </c>
      <c r="AV322">
        <f t="shared" si="63"/>
        <v>10.04112187718165</v>
      </c>
      <c r="AZ322">
        <v>26.414999999999999</v>
      </c>
      <c r="BA322">
        <v>-404.63499999999999</v>
      </c>
      <c r="BB322">
        <f t="shared" si="64"/>
        <v>9.9849437895519468</v>
      </c>
      <c r="BF322">
        <v>43.487000000000002</v>
      </c>
      <c r="BG322">
        <v>-404.46199999999999</v>
      </c>
      <c r="BH322">
        <f t="shared" si="65"/>
        <v>9.7986987098663043</v>
      </c>
      <c r="BL322">
        <v>18.178999999999998</v>
      </c>
      <c r="BM322">
        <v>-404.42899999999997</v>
      </c>
      <c r="BN322">
        <f t="shared" si="66"/>
        <v>9.6751949659400722</v>
      </c>
      <c r="BR322">
        <v>38.063000000000002</v>
      </c>
      <c r="BS322">
        <v>-404.084</v>
      </c>
      <c r="BT322">
        <f t="shared" si="67"/>
        <v>9.0387182358049039</v>
      </c>
      <c r="BU322">
        <f t="shared" si="71"/>
        <v>1.9000000000005457E-2</v>
      </c>
      <c r="BX322">
        <v>47.914999999999999</v>
      </c>
      <c r="BY322">
        <v>-402.05</v>
      </c>
      <c r="BZ322">
        <f t="shared" si="68"/>
        <v>7.0278657528105777</v>
      </c>
      <c r="CA322">
        <f t="shared" si="72"/>
        <v>1.999999999998181E-2</v>
      </c>
      <c r="CD322">
        <v>27.405999999999999</v>
      </c>
      <c r="CE322">
        <v>-403.19600000000003</v>
      </c>
      <c r="CF322">
        <f t="shared" si="69"/>
        <v>8.1193920416349474</v>
      </c>
      <c r="CG322">
        <f t="shared" si="73"/>
        <v>-4.9999999999954525E-3</v>
      </c>
    </row>
    <row r="323" spans="28:85" x14ac:dyDescent="0.25">
      <c r="AB323">
        <v>30.308</v>
      </c>
      <c r="AC323">
        <v>-407.286</v>
      </c>
      <c r="AD323">
        <f t="shared" ref="AD323:AD386" si="74">11.5847620762884+(-45.5+AB323)/1000</f>
        <v>11.569570076288398</v>
      </c>
      <c r="AH323">
        <v>20.87</v>
      </c>
      <c r="AI323">
        <v>-404.76100000000002</v>
      </c>
      <c r="AJ323">
        <f t="shared" ref="AJ323:AJ386" si="75">$V$6+(-52.5+AH323)/1000</f>
        <v>10.324947643680298</v>
      </c>
      <c r="AK323">
        <f t="shared" si="70"/>
        <v>10.324943929394584</v>
      </c>
      <c r="AN323">
        <v>20.036000000000001</v>
      </c>
      <c r="AO323">
        <v>-404.54</v>
      </c>
      <c r="AP323">
        <f t="shared" ref="AP323:AP386" si="76">$V$7+(-29.6+AN323)/1000</f>
        <v>10.148906121038278</v>
      </c>
      <c r="AT323">
        <v>21.303000000000001</v>
      </c>
      <c r="AU323">
        <v>-404.45400000000001</v>
      </c>
      <c r="AV323">
        <f t="shared" ref="AV323:AV386" si="77">$V$8+(-38.65+AT323)/1000</f>
        <v>10.041188877181652</v>
      </c>
      <c r="AZ323">
        <v>26.497</v>
      </c>
      <c r="BA323">
        <v>-404.63600000000002</v>
      </c>
      <c r="BB323">
        <f t="shared" ref="BB323:BB386" si="78">$V$9+(-56.5+AZ323)/1000</f>
        <v>9.9850257895519459</v>
      </c>
      <c r="BF323">
        <v>43.622999999999998</v>
      </c>
      <c r="BG323">
        <v>-404.46300000000002</v>
      </c>
      <c r="BH323">
        <f t="shared" ref="BH323:BH386" si="79">$V$11+(-34.5+BF323)/1000</f>
        <v>9.7988347098663056</v>
      </c>
      <c r="BL323">
        <v>18.234999999999999</v>
      </c>
      <c r="BM323">
        <v>-404.42700000000002</v>
      </c>
      <c r="BN323">
        <f t="shared" ref="BN323:BN386" si="80">$V$12+(-19+BL323)/1000</f>
        <v>9.6752509659400729</v>
      </c>
      <c r="BR323">
        <v>38.183</v>
      </c>
      <c r="BS323">
        <v>-404.08100000000002</v>
      </c>
      <c r="BT323">
        <f t="shared" ref="BT323:BT386" si="81">$V$14+(-87+BR323)/1000</f>
        <v>9.0388382358049046</v>
      </c>
      <c r="BU323">
        <f t="shared" si="71"/>
        <v>1.3999999999953161E-2</v>
      </c>
      <c r="BX323">
        <v>48.066000000000003</v>
      </c>
      <c r="BY323">
        <v>-402.04700000000003</v>
      </c>
      <c r="BZ323">
        <f t="shared" ref="BZ323:BZ386" si="82">$V$15+(-57.8+BX323)/1000</f>
        <v>7.0280167528105775</v>
      </c>
      <c r="CA323">
        <f t="shared" si="72"/>
        <v>1.8000000000029104E-2</v>
      </c>
      <c r="CD323">
        <v>27.492000000000001</v>
      </c>
      <c r="CE323">
        <v>-403.19499999999999</v>
      </c>
      <c r="CF323">
        <f t="shared" ref="CF323:CF386" si="83">$V$13+(-65.8+CD323)/1000</f>
        <v>8.119478041634947</v>
      </c>
      <c r="CG323">
        <f t="shared" si="73"/>
        <v>-2.0000000000095497E-3</v>
      </c>
    </row>
    <row r="324" spans="28:85" x14ac:dyDescent="0.25">
      <c r="AB324">
        <v>30.402999999999999</v>
      </c>
      <c r="AC324">
        <v>-407.29</v>
      </c>
      <c r="AD324">
        <f t="shared" si="74"/>
        <v>11.569665076288398</v>
      </c>
      <c r="AH324">
        <v>20.934999999999999</v>
      </c>
      <c r="AI324">
        <v>-404.76400000000001</v>
      </c>
      <c r="AJ324">
        <f t="shared" si="75"/>
        <v>10.325012643680298</v>
      </c>
      <c r="AK324">
        <f t="shared" si="70"/>
        <v>10.324999643680298</v>
      </c>
      <c r="AN324">
        <v>20.097999999999999</v>
      </c>
      <c r="AO324">
        <v>-404.53699999999998</v>
      </c>
      <c r="AP324">
        <f t="shared" si="76"/>
        <v>10.148968121038278</v>
      </c>
      <c r="AT324">
        <v>21.369</v>
      </c>
      <c r="AU324">
        <v>-404.44600000000003</v>
      </c>
      <c r="AV324">
        <f t="shared" si="77"/>
        <v>10.04125487718165</v>
      </c>
      <c r="AZ324">
        <v>26.58</v>
      </c>
      <c r="BA324">
        <v>-404.63799999999998</v>
      </c>
      <c r="BB324">
        <f t="shared" si="78"/>
        <v>9.9851087895519459</v>
      </c>
      <c r="BF324">
        <v>43.759</v>
      </c>
      <c r="BG324">
        <v>-404.464</v>
      </c>
      <c r="BH324">
        <f t="shared" si="79"/>
        <v>9.798970709866305</v>
      </c>
      <c r="BL324">
        <v>18.292000000000002</v>
      </c>
      <c r="BM324">
        <v>-404.42500000000001</v>
      </c>
      <c r="BN324">
        <f t="shared" si="80"/>
        <v>9.6753079659400729</v>
      </c>
      <c r="BR324">
        <v>38.302</v>
      </c>
      <c r="BS324">
        <v>-404.07799999999997</v>
      </c>
      <c r="BT324">
        <f t="shared" si="81"/>
        <v>9.0389572358049044</v>
      </c>
      <c r="BU324">
        <f t="shared" si="71"/>
        <v>7.0000000000050022E-3</v>
      </c>
      <c r="BX324">
        <v>48.216000000000001</v>
      </c>
      <c r="BY324">
        <v>-402.04500000000002</v>
      </c>
      <c r="BZ324">
        <f t="shared" si="82"/>
        <v>7.0281667528105771</v>
      </c>
      <c r="CA324">
        <f t="shared" si="72"/>
        <v>1.2999999999976808E-2</v>
      </c>
      <c r="CD324">
        <v>27.577999999999999</v>
      </c>
      <c r="CE324">
        <v>-403.19499999999999</v>
      </c>
      <c r="CF324">
        <f t="shared" si="83"/>
        <v>8.1195640416349484</v>
      </c>
      <c r="CG324">
        <f t="shared" si="73"/>
        <v>-9.9999999997635314E-4</v>
      </c>
    </row>
    <row r="325" spans="28:85" x14ac:dyDescent="0.25">
      <c r="AB325">
        <v>30.497</v>
      </c>
      <c r="AC325">
        <v>-407.29599999999999</v>
      </c>
      <c r="AD325">
        <f t="shared" si="74"/>
        <v>11.569759076288399</v>
      </c>
      <c r="AH325">
        <v>21</v>
      </c>
      <c r="AI325">
        <v>-404.76600000000002</v>
      </c>
      <c r="AJ325">
        <f t="shared" si="75"/>
        <v>10.325077643680299</v>
      </c>
      <c r="AK325">
        <f t="shared" si="70"/>
        <v>10.325055357966013</v>
      </c>
      <c r="AN325">
        <v>20.161000000000001</v>
      </c>
      <c r="AO325">
        <v>-404.53399999999999</v>
      </c>
      <c r="AP325">
        <f t="shared" si="76"/>
        <v>10.149031121038277</v>
      </c>
      <c r="AT325">
        <v>21.434999999999999</v>
      </c>
      <c r="AU325">
        <v>-404.43700000000001</v>
      </c>
      <c r="AV325">
        <f t="shared" si="77"/>
        <v>10.041320877181651</v>
      </c>
      <c r="AZ325">
        <v>26.663</v>
      </c>
      <c r="BA325">
        <v>-404.642</v>
      </c>
      <c r="BB325">
        <f t="shared" si="78"/>
        <v>9.985191789551946</v>
      </c>
      <c r="BF325">
        <v>43.893999999999998</v>
      </c>
      <c r="BG325">
        <v>-404.46600000000001</v>
      </c>
      <c r="BH325">
        <f t="shared" si="79"/>
        <v>9.7991057098663052</v>
      </c>
      <c r="BL325">
        <v>18.349</v>
      </c>
      <c r="BM325">
        <v>-404.423</v>
      </c>
      <c r="BN325">
        <f t="shared" si="80"/>
        <v>9.6753649659400729</v>
      </c>
      <c r="BR325">
        <v>38.420999999999999</v>
      </c>
      <c r="BS325">
        <v>-404.07499999999999</v>
      </c>
      <c r="BT325">
        <f t="shared" si="81"/>
        <v>9.0390762358049042</v>
      </c>
      <c r="BU325">
        <f t="shared" si="71"/>
        <v>9.9999999997635314E-4</v>
      </c>
      <c r="BX325">
        <v>48.366</v>
      </c>
      <c r="BY325">
        <v>-402.04300000000001</v>
      </c>
      <c r="BZ325">
        <f t="shared" si="82"/>
        <v>7.0283167528105777</v>
      </c>
      <c r="CA325">
        <f t="shared" si="72"/>
        <v>9.0000000000145519E-3</v>
      </c>
      <c r="CD325">
        <v>27.664000000000001</v>
      </c>
      <c r="CE325">
        <v>-403.19600000000003</v>
      </c>
      <c r="CF325">
        <f t="shared" si="83"/>
        <v>8.119650041634948</v>
      </c>
      <c r="CG325">
        <f t="shared" si="73"/>
        <v>-4.0000000000190994E-3</v>
      </c>
    </row>
    <row r="326" spans="28:85" x14ac:dyDescent="0.25">
      <c r="AB326">
        <v>30.591999999999999</v>
      </c>
      <c r="AC326">
        <v>-407.303</v>
      </c>
      <c r="AD326">
        <f t="shared" si="74"/>
        <v>11.569854076288399</v>
      </c>
      <c r="AH326">
        <v>21.039000000000001</v>
      </c>
      <c r="AI326">
        <v>-404.767</v>
      </c>
      <c r="AJ326">
        <f t="shared" si="75"/>
        <v>10.325116643680298</v>
      </c>
      <c r="AK326">
        <f t="shared" ref="AK326:AK389" si="84">AVERAGE(AJ323:AJ329)</f>
        <v>10.325111072251726</v>
      </c>
      <c r="AN326">
        <v>20.222999999999999</v>
      </c>
      <c r="AO326">
        <v>-404.53100000000001</v>
      </c>
      <c r="AP326">
        <f t="shared" si="76"/>
        <v>10.149093121038277</v>
      </c>
      <c r="AT326">
        <v>21.501999999999999</v>
      </c>
      <c r="AU326">
        <v>-404.42899999999997</v>
      </c>
      <c r="AV326">
        <f t="shared" si="77"/>
        <v>10.04138787718165</v>
      </c>
      <c r="AZ326">
        <v>26.745000000000001</v>
      </c>
      <c r="BA326">
        <v>-404.64499999999998</v>
      </c>
      <c r="BB326">
        <f t="shared" si="78"/>
        <v>9.9852737895519468</v>
      </c>
      <c r="BF326">
        <v>44.03</v>
      </c>
      <c r="BG326">
        <v>-404.471</v>
      </c>
      <c r="BH326">
        <f t="shared" si="79"/>
        <v>9.7992417098663047</v>
      </c>
      <c r="BL326">
        <v>18.405999999999999</v>
      </c>
      <c r="BM326">
        <v>-404.42099999999999</v>
      </c>
      <c r="BN326">
        <f t="shared" si="80"/>
        <v>9.6754219659400729</v>
      </c>
      <c r="BR326">
        <v>38.540999999999997</v>
      </c>
      <c r="BS326">
        <v>-404.07600000000002</v>
      </c>
      <c r="BT326">
        <f t="shared" si="81"/>
        <v>9.0391962358049049</v>
      </c>
      <c r="BU326">
        <f t="shared" ref="BU326:BU389" si="85">BS329-BS323</f>
        <v>-5.9999999999718057E-3</v>
      </c>
      <c r="BX326">
        <v>48.515999999999998</v>
      </c>
      <c r="BY326">
        <v>-402.041</v>
      </c>
      <c r="BZ326">
        <f t="shared" si="82"/>
        <v>7.0284667528105773</v>
      </c>
      <c r="CA326">
        <f t="shared" ref="CA326:CA389" si="86">BY329-BY323</f>
        <v>6.0000000000286491E-3</v>
      </c>
      <c r="CD326">
        <v>27.748999999999999</v>
      </c>
      <c r="CE326">
        <v>-403.197</v>
      </c>
      <c r="CF326">
        <f t="shared" si="83"/>
        <v>8.1197350416349483</v>
      </c>
      <c r="CG326">
        <f t="shared" si="73"/>
        <v>-7.0000000000050022E-3</v>
      </c>
    </row>
    <row r="327" spans="28:85" x14ac:dyDescent="0.25">
      <c r="AB327">
        <v>30.686</v>
      </c>
      <c r="AC327">
        <v>-407.315</v>
      </c>
      <c r="AD327">
        <f t="shared" si="74"/>
        <v>11.5699480762884</v>
      </c>
      <c r="AH327">
        <v>21.065000000000001</v>
      </c>
      <c r="AI327">
        <v>-404.76799999999997</v>
      </c>
      <c r="AJ327">
        <f t="shared" si="75"/>
        <v>10.325142643680298</v>
      </c>
      <c r="AK327">
        <f t="shared" si="84"/>
        <v>10.325166786537441</v>
      </c>
      <c r="AN327">
        <v>20.285</v>
      </c>
      <c r="AO327">
        <v>-404.53399999999999</v>
      </c>
      <c r="AP327">
        <f t="shared" si="76"/>
        <v>10.149155121038277</v>
      </c>
      <c r="AT327">
        <v>21.568000000000001</v>
      </c>
      <c r="AU327">
        <v>-404.42399999999998</v>
      </c>
      <c r="AV327">
        <f t="shared" si="77"/>
        <v>10.041453877181651</v>
      </c>
      <c r="AZ327">
        <v>26.827999999999999</v>
      </c>
      <c r="BA327">
        <v>-404.64800000000002</v>
      </c>
      <c r="BB327">
        <f t="shared" si="78"/>
        <v>9.9853567895519468</v>
      </c>
      <c r="BF327">
        <v>44.165999999999997</v>
      </c>
      <c r="BG327">
        <v>-404.47500000000002</v>
      </c>
      <c r="BH327">
        <f t="shared" si="79"/>
        <v>9.7993777098663042</v>
      </c>
      <c r="BL327">
        <v>18.463000000000001</v>
      </c>
      <c r="BM327">
        <v>-404.41899999999998</v>
      </c>
      <c r="BN327">
        <f t="shared" si="80"/>
        <v>9.6754789659400728</v>
      </c>
      <c r="BR327">
        <v>38.659999999999997</v>
      </c>
      <c r="BS327">
        <v>-404.08</v>
      </c>
      <c r="BT327">
        <f t="shared" si="81"/>
        <v>9.0393152358049047</v>
      </c>
      <c r="BU327">
        <f t="shared" si="85"/>
        <v>-1.3000000000033651E-2</v>
      </c>
      <c r="BX327">
        <v>48.665999999999997</v>
      </c>
      <c r="BY327">
        <v>-402.041</v>
      </c>
      <c r="BZ327">
        <f t="shared" si="82"/>
        <v>7.028616752810577</v>
      </c>
      <c r="CA327">
        <f t="shared" si="86"/>
        <v>0</v>
      </c>
      <c r="CD327">
        <v>27.835000000000001</v>
      </c>
      <c r="CE327">
        <v>-403.19799999999998</v>
      </c>
      <c r="CF327">
        <f t="shared" si="83"/>
        <v>8.1198210416349479</v>
      </c>
      <c r="CG327">
        <f t="shared" si="73"/>
        <v>-9.0000000000145519E-3</v>
      </c>
    </row>
    <row r="328" spans="28:85" x14ac:dyDescent="0.25">
      <c r="AB328">
        <v>30.780999999999999</v>
      </c>
      <c r="AC328">
        <v>-407.33100000000002</v>
      </c>
      <c r="AD328">
        <f t="shared" si="74"/>
        <v>11.5700430762884</v>
      </c>
      <c r="AH328">
        <v>21.13</v>
      </c>
      <c r="AI328">
        <v>-404.76900000000001</v>
      </c>
      <c r="AJ328">
        <f t="shared" si="75"/>
        <v>10.325207643680297</v>
      </c>
      <c r="AK328">
        <f t="shared" si="84"/>
        <v>10.325222500823157</v>
      </c>
      <c r="AN328">
        <v>20.347999999999999</v>
      </c>
      <c r="AO328">
        <v>-404.54</v>
      </c>
      <c r="AP328">
        <f t="shared" si="76"/>
        <v>10.149218121038277</v>
      </c>
      <c r="AT328">
        <v>21.635000000000002</v>
      </c>
      <c r="AU328">
        <v>-404.41899999999998</v>
      </c>
      <c r="AV328">
        <f t="shared" si="77"/>
        <v>10.04152087718165</v>
      </c>
      <c r="AZ328">
        <v>26.91</v>
      </c>
      <c r="BA328">
        <v>-404.65100000000001</v>
      </c>
      <c r="BB328">
        <f t="shared" si="78"/>
        <v>9.9854387895519459</v>
      </c>
      <c r="BF328">
        <v>44.302</v>
      </c>
      <c r="BG328">
        <v>-404.47899999999998</v>
      </c>
      <c r="BH328">
        <f t="shared" si="79"/>
        <v>9.7995137098663054</v>
      </c>
      <c r="BL328">
        <v>18.518999999999998</v>
      </c>
      <c r="BM328">
        <v>-404.41800000000001</v>
      </c>
      <c r="BN328">
        <f t="shared" si="80"/>
        <v>9.6755349659400718</v>
      </c>
      <c r="BR328">
        <v>38.779000000000003</v>
      </c>
      <c r="BS328">
        <v>-404.08300000000003</v>
      </c>
      <c r="BT328">
        <f t="shared" si="81"/>
        <v>9.0394342358049045</v>
      </c>
      <c r="BU328">
        <f t="shared" si="85"/>
        <v>-1.9000000000005457E-2</v>
      </c>
      <c r="BX328">
        <v>48.817</v>
      </c>
      <c r="BY328">
        <v>-402.041</v>
      </c>
      <c r="BZ328">
        <f t="shared" si="82"/>
        <v>7.0287677528105776</v>
      </c>
      <c r="CA328">
        <f t="shared" si="86"/>
        <v>-5.9999999999718057E-3</v>
      </c>
      <c r="CD328">
        <v>27.920999999999999</v>
      </c>
      <c r="CE328">
        <v>-403.19900000000001</v>
      </c>
      <c r="CF328">
        <f t="shared" si="83"/>
        <v>8.1199070416349475</v>
      </c>
      <c r="CG328">
        <f t="shared" si="73"/>
        <v>-1.2000000000000455E-2</v>
      </c>
    </row>
    <row r="329" spans="28:85" x14ac:dyDescent="0.25">
      <c r="AB329">
        <v>30.875</v>
      </c>
      <c r="AC329">
        <v>-407.35</v>
      </c>
      <c r="AD329">
        <f t="shared" si="74"/>
        <v>11.570137076288399</v>
      </c>
      <c r="AH329">
        <v>21.195</v>
      </c>
      <c r="AI329">
        <v>-404.77</v>
      </c>
      <c r="AJ329">
        <f t="shared" si="75"/>
        <v>10.325272643680298</v>
      </c>
      <c r="AK329">
        <f t="shared" si="84"/>
        <v>10.325278215108868</v>
      </c>
      <c r="AN329">
        <v>20.41</v>
      </c>
      <c r="AO329">
        <v>-404.54500000000002</v>
      </c>
      <c r="AP329">
        <f t="shared" si="76"/>
        <v>10.149280121038277</v>
      </c>
      <c r="AT329">
        <v>21.701000000000001</v>
      </c>
      <c r="AU329">
        <v>-404.41399999999999</v>
      </c>
      <c r="AV329">
        <f t="shared" si="77"/>
        <v>10.041586877181651</v>
      </c>
      <c r="AZ329">
        <v>26.992999999999999</v>
      </c>
      <c r="BA329">
        <v>-404.654</v>
      </c>
      <c r="BB329">
        <f t="shared" si="78"/>
        <v>9.9855217895519459</v>
      </c>
      <c r="BF329">
        <v>44.438000000000002</v>
      </c>
      <c r="BG329">
        <v>-404.483</v>
      </c>
      <c r="BH329">
        <f t="shared" si="79"/>
        <v>9.7996497098663049</v>
      </c>
      <c r="BL329">
        <v>18.576000000000001</v>
      </c>
      <c r="BM329">
        <v>-404.416</v>
      </c>
      <c r="BN329">
        <f t="shared" si="80"/>
        <v>9.6755919659400718</v>
      </c>
      <c r="BR329">
        <v>38.899000000000001</v>
      </c>
      <c r="BS329">
        <v>-404.08699999999999</v>
      </c>
      <c r="BT329">
        <f t="shared" si="81"/>
        <v>9.0395542358049035</v>
      </c>
      <c r="BU329">
        <f t="shared" si="85"/>
        <v>-1.999999999998181E-2</v>
      </c>
      <c r="BX329">
        <v>48.966999999999999</v>
      </c>
      <c r="BY329">
        <v>-402.041</v>
      </c>
      <c r="BZ329">
        <f t="shared" si="82"/>
        <v>7.0289177528105773</v>
      </c>
      <c r="CA329">
        <f t="shared" si="86"/>
        <v>-1.1000000000024102E-2</v>
      </c>
      <c r="CD329">
        <v>28.007000000000001</v>
      </c>
      <c r="CE329">
        <v>-403.19900000000001</v>
      </c>
      <c r="CF329">
        <f t="shared" si="83"/>
        <v>8.1199930416349471</v>
      </c>
      <c r="CG329">
        <f t="shared" ref="CG329:CG392" si="87">CE335-CE323</f>
        <v>-1.4999999999986358E-2</v>
      </c>
    </row>
    <row r="330" spans="28:85" x14ac:dyDescent="0.25">
      <c r="AB330">
        <v>30.969000000000001</v>
      </c>
      <c r="AC330">
        <v>-407.37200000000001</v>
      </c>
      <c r="AD330">
        <f t="shared" si="74"/>
        <v>11.570231076288399</v>
      </c>
      <c r="AH330">
        <v>21.26</v>
      </c>
      <c r="AI330">
        <v>-404.77199999999999</v>
      </c>
      <c r="AJ330">
        <f t="shared" si="75"/>
        <v>10.325337643680298</v>
      </c>
      <c r="AK330">
        <f t="shared" si="84"/>
        <v>10.325337643680298</v>
      </c>
      <c r="AN330">
        <v>20.472999999999999</v>
      </c>
      <c r="AO330">
        <v>-404.54899999999998</v>
      </c>
      <c r="AP330">
        <f t="shared" si="76"/>
        <v>10.149343121038278</v>
      </c>
      <c r="AT330">
        <v>21.766999999999999</v>
      </c>
      <c r="AU330">
        <v>-404.41800000000001</v>
      </c>
      <c r="AV330">
        <f t="shared" si="77"/>
        <v>10.041652877181651</v>
      </c>
      <c r="AZ330">
        <v>27.074999999999999</v>
      </c>
      <c r="BA330">
        <v>-404.65600000000001</v>
      </c>
      <c r="BB330">
        <f t="shared" si="78"/>
        <v>9.9856037895519467</v>
      </c>
      <c r="BF330">
        <v>44.573999999999998</v>
      </c>
      <c r="BG330">
        <v>-404.48700000000002</v>
      </c>
      <c r="BH330">
        <f t="shared" si="79"/>
        <v>9.7997857098663044</v>
      </c>
      <c r="BL330">
        <v>18.632999999999999</v>
      </c>
      <c r="BM330">
        <v>-404.41500000000002</v>
      </c>
      <c r="BN330">
        <f t="shared" si="80"/>
        <v>9.6756489659400717</v>
      </c>
      <c r="BR330">
        <v>39.018000000000001</v>
      </c>
      <c r="BS330">
        <v>-404.09100000000001</v>
      </c>
      <c r="BT330">
        <f t="shared" si="81"/>
        <v>9.039673235804905</v>
      </c>
      <c r="BU330">
        <f t="shared" si="85"/>
        <v>-1.8000000000029104E-2</v>
      </c>
      <c r="BX330">
        <v>49.116999999999997</v>
      </c>
      <c r="BY330">
        <v>-402.04500000000002</v>
      </c>
      <c r="BZ330">
        <f t="shared" si="82"/>
        <v>7.0290677528105769</v>
      </c>
      <c r="CA330">
        <f t="shared" si="86"/>
        <v>-1.4999999999986358E-2</v>
      </c>
      <c r="CD330">
        <v>28.093</v>
      </c>
      <c r="CE330">
        <v>-403.2</v>
      </c>
      <c r="CF330">
        <f t="shared" si="83"/>
        <v>8.1200790416349484</v>
      </c>
      <c r="CG330">
        <f t="shared" si="87"/>
        <v>-1.6000000000019554E-2</v>
      </c>
    </row>
    <row r="331" spans="28:85" x14ac:dyDescent="0.25">
      <c r="AB331">
        <v>31.064</v>
      </c>
      <c r="AC331">
        <v>-407.39699999999999</v>
      </c>
      <c r="AD331">
        <f t="shared" si="74"/>
        <v>11.570326076288399</v>
      </c>
      <c r="AH331">
        <v>21.324999999999999</v>
      </c>
      <c r="AI331">
        <v>-404.77199999999999</v>
      </c>
      <c r="AJ331">
        <f t="shared" si="75"/>
        <v>10.325402643680299</v>
      </c>
      <c r="AK331">
        <f t="shared" si="84"/>
        <v>10.325402643680297</v>
      </c>
      <c r="AN331">
        <v>20.535</v>
      </c>
      <c r="AO331">
        <v>-404.553</v>
      </c>
      <c r="AP331">
        <f t="shared" si="76"/>
        <v>10.149405121038278</v>
      </c>
      <c r="AT331">
        <v>21.834</v>
      </c>
      <c r="AU331">
        <v>-404.42200000000003</v>
      </c>
      <c r="AV331">
        <f t="shared" si="77"/>
        <v>10.04171987718165</v>
      </c>
      <c r="AZ331">
        <v>27.158000000000001</v>
      </c>
      <c r="BA331">
        <v>-404.65600000000001</v>
      </c>
      <c r="BB331">
        <f t="shared" si="78"/>
        <v>9.9856867895519468</v>
      </c>
      <c r="BF331">
        <v>44.71</v>
      </c>
      <c r="BG331">
        <v>-404.49</v>
      </c>
      <c r="BH331">
        <f t="shared" si="79"/>
        <v>9.7999217098663056</v>
      </c>
      <c r="BL331">
        <v>18.690000000000001</v>
      </c>
      <c r="BM331">
        <v>-404.41300000000001</v>
      </c>
      <c r="BN331">
        <f t="shared" si="80"/>
        <v>9.6757059659400717</v>
      </c>
      <c r="BR331">
        <v>39.137</v>
      </c>
      <c r="BS331">
        <v>-404.09399999999999</v>
      </c>
      <c r="BT331">
        <f t="shared" si="81"/>
        <v>9.0397922358049048</v>
      </c>
      <c r="BU331">
        <f t="shared" si="85"/>
        <v>-1.6999999999995907E-2</v>
      </c>
      <c r="BX331">
        <v>49.267000000000003</v>
      </c>
      <c r="BY331">
        <v>-402.04899999999998</v>
      </c>
      <c r="BZ331">
        <f t="shared" si="82"/>
        <v>7.0292177528105775</v>
      </c>
      <c r="CA331">
        <f t="shared" si="86"/>
        <v>-1.8000000000029104E-2</v>
      </c>
      <c r="CD331">
        <v>28.178999999999998</v>
      </c>
      <c r="CE331">
        <v>-403.202</v>
      </c>
      <c r="CF331">
        <f t="shared" si="83"/>
        <v>8.120165041634948</v>
      </c>
      <c r="CG331">
        <f t="shared" si="87"/>
        <v>-1.4999999999986358E-2</v>
      </c>
    </row>
    <row r="332" spans="28:85" x14ac:dyDescent="0.25">
      <c r="AB332">
        <v>31.158000000000001</v>
      </c>
      <c r="AC332">
        <v>-407.42599999999999</v>
      </c>
      <c r="AD332">
        <f t="shared" si="74"/>
        <v>11.5704200762884</v>
      </c>
      <c r="AH332">
        <v>21.39</v>
      </c>
      <c r="AI332">
        <v>-404.77199999999999</v>
      </c>
      <c r="AJ332">
        <f t="shared" si="75"/>
        <v>10.325467643680298</v>
      </c>
      <c r="AK332">
        <f t="shared" si="84"/>
        <v>10.325467643680298</v>
      </c>
      <c r="AN332">
        <v>20.597999999999999</v>
      </c>
      <c r="AO332">
        <v>-404.55700000000002</v>
      </c>
      <c r="AP332">
        <f t="shared" si="76"/>
        <v>10.149468121038277</v>
      </c>
      <c r="AT332">
        <v>21.9</v>
      </c>
      <c r="AU332">
        <v>-404.42700000000002</v>
      </c>
      <c r="AV332">
        <f t="shared" si="77"/>
        <v>10.041785877181651</v>
      </c>
      <c r="AZ332">
        <v>27.24</v>
      </c>
      <c r="BA332">
        <v>-404.65699999999998</v>
      </c>
      <c r="BB332">
        <f t="shared" si="78"/>
        <v>9.9857687895519458</v>
      </c>
      <c r="BF332">
        <v>44.845999999999997</v>
      </c>
      <c r="BG332">
        <v>-404.49200000000002</v>
      </c>
      <c r="BH332">
        <f t="shared" si="79"/>
        <v>9.8000577098663051</v>
      </c>
      <c r="BL332">
        <v>18.747</v>
      </c>
      <c r="BM332">
        <v>-404.41199999999998</v>
      </c>
      <c r="BN332">
        <f t="shared" si="80"/>
        <v>9.6757629659400717</v>
      </c>
      <c r="BR332">
        <v>39.256999999999998</v>
      </c>
      <c r="BS332">
        <v>-404.096</v>
      </c>
      <c r="BT332">
        <f t="shared" si="81"/>
        <v>9.0399122358049038</v>
      </c>
      <c r="BU332">
        <f t="shared" si="85"/>
        <v>-1.4000000000010004E-2</v>
      </c>
      <c r="BX332">
        <v>49.417000000000002</v>
      </c>
      <c r="BY332">
        <v>-402.05200000000002</v>
      </c>
      <c r="BZ332">
        <f t="shared" si="82"/>
        <v>7.0293677528105771</v>
      </c>
      <c r="CA332">
        <f t="shared" si="86"/>
        <v>-1.8000000000029104E-2</v>
      </c>
      <c r="CD332">
        <v>28.265000000000001</v>
      </c>
      <c r="CE332">
        <v>-403.20400000000001</v>
      </c>
      <c r="CF332">
        <f t="shared" si="83"/>
        <v>8.1202510416349476</v>
      </c>
      <c r="CG332">
        <f t="shared" si="87"/>
        <v>-1.4000000000010004E-2</v>
      </c>
    </row>
    <row r="333" spans="28:85" x14ac:dyDescent="0.25">
      <c r="AB333">
        <v>31.253</v>
      </c>
      <c r="AC333">
        <v>-407.416</v>
      </c>
      <c r="AD333">
        <f t="shared" si="74"/>
        <v>11.5705150762884</v>
      </c>
      <c r="AH333">
        <v>21.454999999999998</v>
      </c>
      <c r="AI333">
        <v>-404.77100000000002</v>
      </c>
      <c r="AJ333">
        <f t="shared" si="75"/>
        <v>10.325532643680297</v>
      </c>
      <c r="AK333">
        <f t="shared" si="84"/>
        <v>10.325532643680299</v>
      </c>
      <c r="AN333">
        <v>20.66</v>
      </c>
      <c r="AO333">
        <v>-404.56</v>
      </c>
      <c r="AP333">
        <f t="shared" si="76"/>
        <v>10.149530121038277</v>
      </c>
      <c r="AT333">
        <v>21.966000000000001</v>
      </c>
      <c r="AU333">
        <v>-404.43099999999998</v>
      </c>
      <c r="AV333">
        <f t="shared" si="77"/>
        <v>10.041851877181651</v>
      </c>
      <c r="AZ333">
        <v>27.323</v>
      </c>
      <c r="BA333">
        <v>-404.65800000000002</v>
      </c>
      <c r="BB333">
        <f t="shared" si="78"/>
        <v>9.9858517895519459</v>
      </c>
      <c r="BF333">
        <v>44.981999999999999</v>
      </c>
      <c r="BG333">
        <v>-404.495</v>
      </c>
      <c r="BH333">
        <f t="shared" si="79"/>
        <v>9.8001937098663046</v>
      </c>
      <c r="BL333">
        <v>18.803000000000001</v>
      </c>
      <c r="BM333">
        <v>-404.411</v>
      </c>
      <c r="BN333">
        <f t="shared" si="80"/>
        <v>9.6758189659400724</v>
      </c>
      <c r="BR333">
        <v>39.375999999999998</v>
      </c>
      <c r="BS333">
        <v>-404.09800000000001</v>
      </c>
      <c r="BT333">
        <f t="shared" si="81"/>
        <v>9.0400312358049035</v>
      </c>
      <c r="BU333">
        <f t="shared" si="85"/>
        <v>-9.0000000000145519E-3</v>
      </c>
      <c r="BX333">
        <v>49.567999999999998</v>
      </c>
      <c r="BY333">
        <v>-402.05599999999998</v>
      </c>
      <c r="BZ333">
        <f t="shared" si="82"/>
        <v>7.0295187528105778</v>
      </c>
      <c r="CA333">
        <f t="shared" si="86"/>
        <v>-1.799999999997226E-2</v>
      </c>
      <c r="CD333">
        <v>28.350999999999999</v>
      </c>
      <c r="CE333">
        <v>-403.20600000000002</v>
      </c>
      <c r="CF333">
        <f t="shared" si="83"/>
        <v>8.1203370416349472</v>
      </c>
      <c r="CG333">
        <f t="shared" si="87"/>
        <v>-1.3000000000033651E-2</v>
      </c>
    </row>
    <row r="334" spans="28:85" x14ac:dyDescent="0.25">
      <c r="AB334">
        <v>31.347000000000001</v>
      </c>
      <c r="AC334">
        <v>-407.39800000000002</v>
      </c>
      <c r="AD334">
        <f t="shared" si="74"/>
        <v>11.570609076288399</v>
      </c>
      <c r="AH334">
        <v>21.52</v>
      </c>
      <c r="AI334">
        <v>-404.77100000000002</v>
      </c>
      <c r="AJ334">
        <f t="shared" si="75"/>
        <v>10.325597643680299</v>
      </c>
      <c r="AK334">
        <f t="shared" si="84"/>
        <v>10.325597643680299</v>
      </c>
      <c r="AN334">
        <v>20.722000000000001</v>
      </c>
      <c r="AO334">
        <v>-404.56200000000001</v>
      </c>
      <c r="AP334">
        <f t="shared" si="76"/>
        <v>10.149592121038278</v>
      </c>
      <c r="AT334">
        <v>22.033000000000001</v>
      </c>
      <c r="AU334">
        <v>-404.43400000000003</v>
      </c>
      <c r="AV334">
        <f t="shared" si="77"/>
        <v>10.041918877181651</v>
      </c>
      <c r="AZ334">
        <v>27.405000000000001</v>
      </c>
      <c r="BA334">
        <v>-404.65899999999999</v>
      </c>
      <c r="BB334">
        <f t="shared" si="78"/>
        <v>9.9859337895519467</v>
      </c>
      <c r="BF334">
        <v>45.118000000000002</v>
      </c>
      <c r="BG334">
        <v>-404.49900000000002</v>
      </c>
      <c r="BH334">
        <f t="shared" si="79"/>
        <v>9.800329709866304</v>
      </c>
      <c r="BL334">
        <v>18.86</v>
      </c>
      <c r="BM334">
        <v>-404.41</v>
      </c>
      <c r="BN334">
        <f t="shared" si="80"/>
        <v>9.6758759659400724</v>
      </c>
      <c r="BR334">
        <v>39.494999999999997</v>
      </c>
      <c r="BS334">
        <v>-404.1</v>
      </c>
      <c r="BT334">
        <f t="shared" si="81"/>
        <v>9.0401502358049051</v>
      </c>
      <c r="BU334">
        <f t="shared" si="85"/>
        <v>-4.0000000000190994E-3</v>
      </c>
      <c r="BX334">
        <v>49.703000000000003</v>
      </c>
      <c r="BY334">
        <v>-402.05900000000003</v>
      </c>
      <c r="BZ334">
        <f t="shared" si="82"/>
        <v>7.0296537528105771</v>
      </c>
      <c r="CA334">
        <f t="shared" si="86"/>
        <v>-1.9000000000005457E-2</v>
      </c>
      <c r="CD334">
        <v>28.437000000000001</v>
      </c>
      <c r="CE334">
        <v>-403.20800000000003</v>
      </c>
      <c r="CF334">
        <f t="shared" si="83"/>
        <v>8.1204230416349485</v>
      </c>
      <c r="CG334">
        <f t="shared" si="87"/>
        <v>-1.2000000000000455E-2</v>
      </c>
    </row>
    <row r="335" spans="28:85" x14ac:dyDescent="0.25">
      <c r="AB335">
        <v>31.440999999999999</v>
      </c>
      <c r="AC335">
        <v>-407.37099999999998</v>
      </c>
      <c r="AD335">
        <f t="shared" si="74"/>
        <v>11.5707030762884</v>
      </c>
      <c r="AH335">
        <v>21.585000000000001</v>
      </c>
      <c r="AI335">
        <v>-404.77</v>
      </c>
      <c r="AJ335">
        <f t="shared" si="75"/>
        <v>10.325662643680298</v>
      </c>
      <c r="AK335">
        <f t="shared" si="84"/>
        <v>10.325662643680298</v>
      </c>
      <c r="AN335">
        <v>20.785</v>
      </c>
      <c r="AO335">
        <v>-404.565</v>
      </c>
      <c r="AP335">
        <f t="shared" si="76"/>
        <v>10.149655121038277</v>
      </c>
      <c r="AT335">
        <v>22.099</v>
      </c>
      <c r="AU335">
        <v>-404.43799999999999</v>
      </c>
      <c r="AV335">
        <f t="shared" si="77"/>
        <v>10.041984877181651</v>
      </c>
      <c r="AZ335">
        <v>27.488</v>
      </c>
      <c r="BA335">
        <v>-404.66</v>
      </c>
      <c r="BB335">
        <f t="shared" si="78"/>
        <v>9.9860167895519467</v>
      </c>
      <c r="BF335">
        <v>45.253</v>
      </c>
      <c r="BG335">
        <v>-404.50299999999999</v>
      </c>
      <c r="BH335">
        <f t="shared" si="79"/>
        <v>9.8004647098663042</v>
      </c>
      <c r="BL335">
        <v>18.917000000000002</v>
      </c>
      <c r="BM335">
        <v>-404.41399999999999</v>
      </c>
      <c r="BN335">
        <f t="shared" si="80"/>
        <v>9.6759329659400724</v>
      </c>
      <c r="BR335">
        <v>39.615000000000002</v>
      </c>
      <c r="BS335">
        <v>-404.101</v>
      </c>
      <c r="BT335">
        <f t="shared" si="81"/>
        <v>9.0402702358049041</v>
      </c>
      <c r="BU335">
        <f t="shared" si="85"/>
        <v>-9.9999999997635314E-4</v>
      </c>
      <c r="BX335">
        <v>49.718000000000004</v>
      </c>
      <c r="BY335">
        <v>-402.05900000000003</v>
      </c>
      <c r="BZ335">
        <f t="shared" si="82"/>
        <v>7.0296687528105775</v>
      </c>
      <c r="CA335">
        <f t="shared" si="86"/>
        <v>-2.199999999999136E-2</v>
      </c>
      <c r="CD335">
        <v>28.523</v>
      </c>
      <c r="CE335">
        <v>-403.21</v>
      </c>
      <c r="CF335">
        <f t="shared" si="83"/>
        <v>8.1205090416349481</v>
      </c>
      <c r="CG335">
        <f t="shared" si="87"/>
        <v>-1.2000000000000455E-2</v>
      </c>
    </row>
    <row r="336" spans="28:85" x14ac:dyDescent="0.25">
      <c r="AB336">
        <v>31.536000000000001</v>
      </c>
      <c r="AC336">
        <v>-407.33699999999999</v>
      </c>
      <c r="AD336">
        <f t="shared" si="74"/>
        <v>11.5707980762884</v>
      </c>
      <c r="AH336">
        <v>21.65</v>
      </c>
      <c r="AI336">
        <v>-404.76799999999997</v>
      </c>
      <c r="AJ336">
        <f t="shared" si="75"/>
        <v>10.325727643680299</v>
      </c>
      <c r="AK336">
        <f t="shared" si="84"/>
        <v>10.325727643680297</v>
      </c>
      <c r="AN336">
        <v>20.847000000000001</v>
      </c>
      <c r="AO336">
        <v>-404.56799999999998</v>
      </c>
      <c r="AP336">
        <f t="shared" si="76"/>
        <v>10.149717121038277</v>
      </c>
      <c r="AT336">
        <v>22.164999999999999</v>
      </c>
      <c r="AU336">
        <v>-404.44200000000001</v>
      </c>
      <c r="AV336">
        <f t="shared" si="77"/>
        <v>10.042050877181651</v>
      </c>
      <c r="AZ336">
        <v>27.571000000000002</v>
      </c>
      <c r="BA336">
        <v>-404.661</v>
      </c>
      <c r="BB336">
        <f t="shared" si="78"/>
        <v>9.9860997895519468</v>
      </c>
      <c r="BF336">
        <v>45.389000000000003</v>
      </c>
      <c r="BG336">
        <v>-404.50799999999998</v>
      </c>
      <c r="BH336">
        <f t="shared" si="79"/>
        <v>9.8006007098663055</v>
      </c>
      <c r="BL336">
        <v>18.974</v>
      </c>
      <c r="BM336">
        <v>-404.42599999999999</v>
      </c>
      <c r="BN336">
        <f t="shared" si="80"/>
        <v>9.6759899659400723</v>
      </c>
      <c r="BR336">
        <v>39.734000000000002</v>
      </c>
      <c r="BS336">
        <v>-404.1</v>
      </c>
      <c r="BT336">
        <f t="shared" si="81"/>
        <v>9.0403892358049038</v>
      </c>
      <c r="BU336">
        <f t="shared" si="85"/>
        <v>2.0000000000095497E-3</v>
      </c>
      <c r="BX336">
        <v>49.868000000000002</v>
      </c>
      <c r="BY336">
        <v>-402.06299999999999</v>
      </c>
      <c r="BZ336">
        <f t="shared" si="82"/>
        <v>7.0298187528105771</v>
      </c>
      <c r="CA336">
        <f t="shared" si="86"/>
        <v>-2.4000000000000909E-2</v>
      </c>
      <c r="CD336">
        <v>28.609000000000002</v>
      </c>
      <c r="CE336">
        <v>-403.21100000000001</v>
      </c>
      <c r="CF336">
        <f t="shared" si="83"/>
        <v>8.1205950416349477</v>
      </c>
      <c r="CG336">
        <f t="shared" si="87"/>
        <v>-1.2000000000000455E-2</v>
      </c>
    </row>
    <row r="337" spans="28:85" x14ac:dyDescent="0.25">
      <c r="AB337">
        <v>31.63</v>
      </c>
      <c r="AC337">
        <v>-407.30900000000003</v>
      </c>
      <c r="AD337">
        <f t="shared" si="74"/>
        <v>11.570892076288398</v>
      </c>
      <c r="AH337">
        <v>21.715</v>
      </c>
      <c r="AI337">
        <v>-404.76600000000002</v>
      </c>
      <c r="AJ337">
        <f t="shared" si="75"/>
        <v>10.325792643680298</v>
      </c>
      <c r="AK337">
        <f t="shared" si="84"/>
        <v>10.325792643680298</v>
      </c>
      <c r="AN337">
        <v>20.91</v>
      </c>
      <c r="AO337">
        <v>-404.57100000000003</v>
      </c>
      <c r="AP337">
        <f t="shared" si="76"/>
        <v>10.149780121038278</v>
      </c>
      <c r="AT337">
        <v>22.231999999999999</v>
      </c>
      <c r="AU337">
        <v>-404.44499999999999</v>
      </c>
      <c r="AV337">
        <f t="shared" si="77"/>
        <v>10.042117877181651</v>
      </c>
      <c r="AZ337">
        <v>27.652999999999999</v>
      </c>
      <c r="BA337">
        <v>-404.66</v>
      </c>
      <c r="BB337">
        <f t="shared" si="78"/>
        <v>9.9861817895519458</v>
      </c>
      <c r="BF337">
        <v>45.524999999999999</v>
      </c>
      <c r="BG337">
        <v>-404.512</v>
      </c>
      <c r="BH337">
        <f t="shared" si="79"/>
        <v>9.800736709866305</v>
      </c>
      <c r="BL337">
        <v>19.030999999999999</v>
      </c>
      <c r="BM337">
        <v>-404.43700000000001</v>
      </c>
      <c r="BN337">
        <f t="shared" si="80"/>
        <v>9.6760469659400723</v>
      </c>
      <c r="BR337">
        <v>39.853000000000002</v>
      </c>
      <c r="BS337">
        <v>-404.09800000000001</v>
      </c>
      <c r="BT337">
        <f t="shared" si="81"/>
        <v>9.0405082358049036</v>
      </c>
      <c r="BU337">
        <f t="shared" si="85"/>
        <v>4.9999999999954525E-3</v>
      </c>
      <c r="BX337">
        <v>50.018000000000001</v>
      </c>
      <c r="BY337">
        <v>-402.06799999999998</v>
      </c>
      <c r="BZ337">
        <f t="shared" si="82"/>
        <v>7.0299687528105776</v>
      </c>
      <c r="CA337">
        <f t="shared" si="86"/>
        <v>-2.8999999999996362E-2</v>
      </c>
      <c r="CD337">
        <v>28.693999999999999</v>
      </c>
      <c r="CE337">
        <v>-403.21100000000001</v>
      </c>
      <c r="CF337">
        <f t="shared" si="83"/>
        <v>8.1206800416349481</v>
      </c>
      <c r="CG337">
        <f t="shared" si="87"/>
        <v>-9.9999999999909051E-3</v>
      </c>
    </row>
    <row r="338" spans="28:85" x14ac:dyDescent="0.25">
      <c r="AB338">
        <v>31.725000000000001</v>
      </c>
      <c r="AC338">
        <v>-407.28899999999999</v>
      </c>
      <c r="AD338">
        <f t="shared" si="74"/>
        <v>11.570987076288398</v>
      </c>
      <c r="AH338">
        <v>21.78</v>
      </c>
      <c r="AI338">
        <v>-404.76400000000001</v>
      </c>
      <c r="AJ338">
        <f t="shared" si="75"/>
        <v>10.325857643680298</v>
      </c>
      <c r="AK338">
        <f t="shared" si="84"/>
        <v>10.325857643680298</v>
      </c>
      <c r="AN338">
        <v>20.972000000000001</v>
      </c>
      <c r="AO338">
        <v>-404.57400000000001</v>
      </c>
      <c r="AP338">
        <f t="shared" si="76"/>
        <v>10.149842121038278</v>
      </c>
      <c r="AT338">
        <v>22.297999999999998</v>
      </c>
      <c r="AU338">
        <v>-404.45499999999998</v>
      </c>
      <c r="AV338">
        <f t="shared" si="77"/>
        <v>10.042183877181651</v>
      </c>
      <c r="AZ338">
        <v>27.736000000000001</v>
      </c>
      <c r="BA338">
        <v>-404.65899999999999</v>
      </c>
      <c r="BB338">
        <f t="shared" si="78"/>
        <v>9.9862647895519459</v>
      </c>
      <c r="BF338">
        <v>45.661000000000001</v>
      </c>
      <c r="BG338">
        <v>-404.51400000000001</v>
      </c>
      <c r="BH338">
        <f t="shared" si="79"/>
        <v>9.8008727098663044</v>
      </c>
      <c r="BL338">
        <v>19.087</v>
      </c>
      <c r="BM338">
        <v>-404.44900000000001</v>
      </c>
      <c r="BN338">
        <f t="shared" si="80"/>
        <v>9.676102965940073</v>
      </c>
      <c r="BR338">
        <v>39.972999999999999</v>
      </c>
      <c r="BS338">
        <v>-404.09699999999998</v>
      </c>
      <c r="BT338">
        <f t="shared" si="81"/>
        <v>9.0406282358049044</v>
      </c>
      <c r="BU338">
        <f t="shared" si="85"/>
        <v>7.0000000000050022E-3</v>
      </c>
      <c r="BX338">
        <v>50.167999999999999</v>
      </c>
      <c r="BY338">
        <v>-402.07400000000001</v>
      </c>
      <c r="BZ338">
        <f t="shared" si="82"/>
        <v>7.0301187528105773</v>
      </c>
      <c r="CA338">
        <f t="shared" si="86"/>
        <v>-3.1999999999982265E-2</v>
      </c>
      <c r="CD338">
        <v>28.78</v>
      </c>
      <c r="CE338">
        <v>-403.21100000000001</v>
      </c>
      <c r="CF338">
        <f t="shared" si="83"/>
        <v>8.1207660416349476</v>
      </c>
      <c r="CG338">
        <f t="shared" si="87"/>
        <v>-9.0000000000145519E-3</v>
      </c>
    </row>
    <row r="339" spans="28:85" x14ac:dyDescent="0.25">
      <c r="AB339">
        <v>31.818999999999999</v>
      </c>
      <c r="AC339">
        <v>-407.28500000000003</v>
      </c>
      <c r="AD339">
        <f t="shared" si="74"/>
        <v>11.571081076288399</v>
      </c>
      <c r="AH339">
        <v>21.844999999999999</v>
      </c>
      <c r="AI339">
        <v>-404.76100000000002</v>
      </c>
      <c r="AJ339">
        <f t="shared" si="75"/>
        <v>10.325922643680299</v>
      </c>
      <c r="AK339">
        <f t="shared" si="84"/>
        <v>10.325922643680299</v>
      </c>
      <c r="AN339">
        <v>21.033999999999999</v>
      </c>
      <c r="AO339">
        <v>-404.57600000000002</v>
      </c>
      <c r="AP339">
        <f t="shared" si="76"/>
        <v>10.149904121038277</v>
      </c>
      <c r="AT339">
        <v>22.364999999999998</v>
      </c>
      <c r="AU339">
        <v>-404.46800000000002</v>
      </c>
      <c r="AV339">
        <f t="shared" si="77"/>
        <v>10.042250877181651</v>
      </c>
      <c r="AZ339">
        <v>27.818000000000001</v>
      </c>
      <c r="BA339">
        <v>-404.65800000000002</v>
      </c>
      <c r="BB339">
        <f t="shared" si="78"/>
        <v>9.9863467895519467</v>
      </c>
      <c r="BF339">
        <v>45.796999999999997</v>
      </c>
      <c r="BG339">
        <v>-404.51400000000001</v>
      </c>
      <c r="BH339">
        <f t="shared" si="79"/>
        <v>9.8010087098663057</v>
      </c>
      <c r="BL339">
        <v>19.143999999999998</v>
      </c>
      <c r="BM339">
        <v>-404.46199999999999</v>
      </c>
      <c r="BN339">
        <f t="shared" si="80"/>
        <v>9.676159965940073</v>
      </c>
      <c r="BR339">
        <v>40.091999999999999</v>
      </c>
      <c r="BS339">
        <v>-404.096</v>
      </c>
      <c r="BT339">
        <f t="shared" si="81"/>
        <v>9.0407472358049041</v>
      </c>
      <c r="BU339">
        <f t="shared" si="85"/>
        <v>6.0000000000286491E-3</v>
      </c>
      <c r="BX339">
        <v>50.319000000000003</v>
      </c>
      <c r="BY339">
        <v>-402.08</v>
      </c>
      <c r="BZ339">
        <f t="shared" si="82"/>
        <v>7.0302697528105771</v>
      </c>
      <c r="CA339">
        <f t="shared" si="86"/>
        <v>-2.8999999999996362E-2</v>
      </c>
      <c r="CD339">
        <v>28.866</v>
      </c>
      <c r="CE339">
        <v>-403.21100000000001</v>
      </c>
      <c r="CF339">
        <f t="shared" si="83"/>
        <v>8.1208520416349472</v>
      </c>
      <c r="CG339">
        <f t="shared" si="87"/>
        <v>-7.9999999999813554E-3</v>
      </c>
    </row>
    <row r="340" spans="28:85" x14ac:dyDescent="0.25">
      <c r="AB340">
        <v>31.914000000000001</v>
      </c>
      <c r="AC340">
        <v>-407.28199999999998</v>
      </c>
      <c r="AD340">
        <f t="shared" si="74"/>
        <v>11.571176076288399</v>
      </c>
      <c r="AH340">
        <v>21.91</v>
      </c>
      <c r="AI340">
        <v>-404.75799999999998</v>
      </c>
      <c r="AJ340">
        <f t="shared" si="75"/>
        <v>10.325987643680298</v>
      </c>
      <c r="AK340">
        <f t="shared" si="84"/>
        <v>10.325987643680298</v>
      </c>
      <c r="AN340">
        <v>21.097000000000001</v>
      </c>
      <c r="AO340">
        <v>-404.577</v>
      </c>
      <c r="AP340">
        <f t="shared" si="76"/>
        <v>10.149967121038278</v>
      </c>
      <c r="AT340">
        <v>22.431000000000001</v>
      </c>
      <c r="AU340">
        <v>-404.48200000000003</v>
      </c>
      <c r="AV340">
        <f t="shared" si="77"/>
        <v>10.042316877181651</v>
      </c>
      <c r="AZ340">
        <v>27.901</v>
      </c>
      <c r="BA340">
        <v>-404.65800000000002</v>
      </c>
      <c r="BB340">
        <f t="shared" si="78"/>
        <v>9.9864297895519467</v>
      </c>
      <c r="BF340">
        <v>45.933</v>
      </c>
      <c r="BG340">
        <v>-404.51499999999999</v>
      </c>
      <c r="BH340">
        <f t="shared" si="79"/>
        <v>9.8011447098663051</v>
      </c>
      <c r="BL340">
        <v>19.201000000000001</v>
      </c>
      <c r="BM340">
        <v>-404.47500000000002</v>
      </c>
      <c r="BN340">
        <f t="shared" si="80"/>
        <v>9.676216965940073</v>
      </c>
      <c r="BR340">
        <v>40.210999999999999</v>
      </c>
      <c r="BS340">
        <v>-404.09500000000003</v>
      </c>
      <c r="BT340">
        <f t="shared" si="81"/>
        <v>9.0408662358049039</v>
      </c>
      <c r="BU340">
        <f t="shared" si="85"/>
        <v>2.9999999999859028E-3</v>
      </c>
      <c r="BX340">
        <v>50.469000000000001</v>
      </c>
      <c r="BY340">
        <v>-402.08800000000002</v>
      </c>
      <c r="BZ340">
        <f t="shared" si="82"/>
        <v>7.0304197528105776</v>
      </c>
      <c r="CA340">
        <f t="shared" si="86"/>
        <v>-2.5000000000034106E-2</v>
      </c>
      <c r="CD340">
        <v>28.952000000000002</v>
      </c>
      <c r="CE340">
        <v>-403.21100000000001</v>
      </c>
      <c r="CF340">
        <f t="shared" si="83"/>
        <v>8.1209380416349468</v>
      </c>
      <c r="CG340">
        <f t="shared" si="87"/>
        <v>-6.9999999999481588E-3</v>
      </c>
    </row>
    <row r="341" spans="28:85" x14ac:dyDescent="0.25">
      <c r="AB341">
        <v>32.008000000000003</v>
      </c>
      <c r="AC341">
        <v>-407.27499999999998</v>
      </c>
      <c r="AD341">
        <f t="shared" si="74"/>
        <v>11.5712700762884</v>
      </c>
      <c r="AH341">
        <v>21.975000000000001</v>
      </c>
      <c r="AI341">
        <v>-404.755</v>
      </c>
      <c r="AJ341">
        <f t="shared" si="75"/>
        <v>10.326052643680297</v>
      </c>
      <c r="AK341">
        <f t="shared" si="84"/>
        <v>10.326052643680299</v>
      </c>
      <c r="AN341">
        <v>21.158999999999999</v>
      </c>
      <c r="AO341">
        <v>-404.577</v>
      </c>
      <c r="AP341">
        <f t="shared" si="76"/>
        <v>10.150029121038278</v>
      </c>
      <c r="AT341">
        <v>22.497</v>
      </c>
      <c r="AU341">
        <v>-404.49599999999998</v>
      </c>
      <c r="AV341">
        <f t="shared" si="77"/>
        <v>10.042382877181652</v>
      </c>
      <c r="AZ341">
        <v>27.983000000000001</v>
      </c>
      <c r="BA341">
        <v>-404.65699999999998</v>
      </c>
      <c r="BB341">
        <f t="shared" si="78"/>
        <v>9.9865117895519457</v>
      </c>
      <c r="BF341">
        <v>46.069000000000003</v>
      </c>
      <c r="BG341">
        <v>-404.51600000000002</v>
      </c>
      <c r="BH341">
        <f t="shared" si="79"/>
        <v>9.8012807098663046</v>
      </c>
      <c r="BL341">
        <v>19.257999999999999</v>
      </c>
      <c r="BM341">
        <v>-404.488</v>
      </c>
      <c r="BN341">
        <f t="shared" si="80"/>
        <v>9.6762739659400729</v>
      </c>
      <c r="BR341">
        <v>40.331000000000003</v>
      </c>
      <c r="BS341">
        <v>-404.09399999999999</v>
      </c>
      <c r="BT341">
        <f t="shared" si="81"/>
        <v>9.0409862358049047</v>
      </c>
      <c r="BU341">
        <f t="shared" si="85"/>
        <v>0</v>
      </c>
      <c r="BX341">
        <v>50.619</v>
      </c>
      <c r="BY341">
        <v>-402.09100000000001</v>
      </c>
      <c r="BZ341">
        <f t="shared" si="82"/>
        <v>7.0305697528105773</v>
      </c>
      <c r="CA341">
        <f t="shared" si="86"/>
        <v>-1.999999999998181E-2</v>
      </c>
      <c r="CD341">
        <v>29.038</v>
      </c>
      <c r="CE341">
        <v>-403.21100000000001</v>
      </c>
      <c r="CF341">
        <f t="shared" si="83"/>
        <v>8.1210240416349482</v>
      </c>
      <c r="CG341">
        <f t="shared" si="87"/>
        <v>-4.9999999999954525E-3</v>
      </c>
    </row>
    <row r="342" spans="28:85" x14ac:dyDescent="0.25">
      <c r="AB342">
        <v>32.101999999999997</v>
      </c>
      <c r="AC342">
        <v>-407.262</v>
      </c>
      <c r="AD342">
        <f t="shared" si="74"/>
        <v>11.571364076288399</v>
      </c>
      <c r="AH342">
        <v>22.04</v>
      </c>
      <c r="AI342">
        <v>-404.75099999999998</v>
      </c>
      <c r="AJ342">
        <f t="shared" si="75"/>
        <v>10.326117643680298</v>
      </c>
      <c r="AK342">
        <f t="shared" si="84"/>
        <v>10.326117643680297</v>
      </c>
      <c r="AN342">
        <v>21.222000000000001</v>
      </c>
      <c r="AO342">
        <v>-404.57799999999997</v>
      </c>
      <c r="AP342">
        <f t="shared" si="76"/>
        <v>10.150092121038277</v>
      </c>
      <c r="AT342">
        <v>22.564</v>
      </c>
      <c r="AU342">
        <v>-404.50900000000001</v>
      </c>
      <c r="AV342">
        <f t="shared" si="77"/>
        <v>10.042449877181651</v>
      </c>
      <c r="AZ342">
        <v>28.065999999999999</v>
      </c>
      <c r="BA342">
        <v>-404.65699999999998</v>
      </c>
      <c r="BB342">
        <f t="shared" si="78"/>
        <v>9.9865947895519458</v>
      </c>
      <c r="BF342">
        <v>46.204999999999998</v>
      </c>
      <c r="BG342">
        <v>-404.51799999999997</v>
      </c>
      <c r="BH342">
        <f t="shared" si="79"/>
        <v>9.8014167098663041</v>
      </c>
      <c r="BL342">
        <v>19.315000000000001</v>
      </c>
      <c r="BM342">
        <v>-404.50200000000001</v>
      </c>
      <c r="BN342">
        <f t="shared" si="80"/>
        <v>9.6763309659400729</v>
      </c>
      <c r="BR342">
        <v>40.450000000000003</v>
      </c>
      <c r="BS342">
        <v>-404.09399999999999</v>
      </c>
      <c r="BT342">
        <f t="shared" si="81"/>
        <v>9.0411052358049044</v>
      </c>
      <c r="BU342">
        <f t="shared" si="85"/>
        <v>-4.9999999999954525E-3</v>
      </c>
      <c r="BX342">
        <v>50.768999999999998</v>
      </c>
      <c r="BY342">
        <v>-402.09199999999998</v>
      </c>
      <c r="BZ342">
        <f t="shared" si="82"/>
        <v>7.0307197528105778</v>
      </c>
      <c r="CA342">
        <f t="shared" si="86"/>
        <v>-1.2000000000000455E-2</v>
      </c>
      <c r="CD342">
        <v>29.123999999999999</v>
      </c>
      <c r="CE342">
        <v>-403.21199999999999</v>
      </c>
      <c r="CF342">
        <f t="shared" si="83"/>
        <v>8.1211100416349478</v>
      </c>
      <c r="CG342">
        <f t="shared" si="87"/>
        <v>-2.0000000000095497E-3</v>
      </c>
    </row>
    <row r="343" spans="28:85" x14ac:dyDescent="0.25">
      <c r="AB343">
        <v>32.197000000000003</v>
      </c>
      <c r="AC343">
        <v>-407.24400000000003</v>
      </c>
      <c r="AD343">
        <f t="shared" si="74"/>
        <v>11.571459076288399</v>
      </c>
      <c r="AH343">
        <v>22.105</v>
      </c>
      <c r="AI343">
        <v>-404.74700000000001</v>
      </c>
      <c r="AJ343">
        <f t="shared" si="75"/>
        <v>10.326182643680298</v>
      </c>
      <c r="AK343">
        <f t="shared" si="84"/>
        <v>10.326182643680298</v>
      </c>
      <c r="AN343">
        <v>21.283999999999999</v>
      </c>
      <c r="AO343">
        <v>-404.577</v>
      </c>
      <c r="AP343">
        <f t="shared" si="76"/>
        <v>10.150154121038277</v>
      </c>
      <c r="AT343">
        <v>22.63</v>
      </c>
      <c r="AU343">
        <v>-404.524</v>
      </c>
      <c r="AV343">
        <f t="shared" si="77"/>
        <v>10.042515877181652</v>
      </c>
      <c r="AZ343">
        <v>28.148</v>
      </c>
      <c r="BA343">
        <v>-404.654</v>
      </c>
      <c r="BB343">
        <f t="shared" si="78"/>
        <v>9.9866767895519466</v>
      </c>
      <c r="BF343">
        <v>46.341000000000001</v>
      </c>
      <c r="BG343">
        <v>-404.51600000000002</v>
      </c>
      <c r="BH343">
        <f t="shared" si="79"/>
        <v>9.8015527098663053</v>
      </c>
      <c r="BL343">
        <v>19.372</v>
      </c>
      <c r="BM343">
        <v>-404.51600000000002</v>
      </c>
      <c r="BN343">
        <f t="shared" si="80"/>
        <v>9.6763879659400729</v>
      </c>
      <c r="BR343">
        <v>40.569000000000003</v>
      </c>
      <c r="BS343">
        <v>-404.09500000000003</v>
      </c>
      <c r="BT343">
        <f t="shared" si="81"/>
        <v>9.0412242358049042</v>
      </c>
      <c r="BU343">
        <f t="shared" si="85"/>
        <v>-9.9999999999909051E-3</v>
      </c>
      <c r="BX343">
        <v>50.92</v>
      </c>
      <c r="BY343">
        <v>-402.09300000000002</v>
      </c>
      <c r="BZ343">
        <f t="shared" si="82"/>
        <v>7.0308707528105776</v>
      </c>
      <c r="CA343">
        <f t="shared" si="86"/>
        <v>-3.999999999962256E-3</v>
      </c>
      <c r="CD343">
        <v>29.21</v>
      </c>
      <c r="CE343">
        <v>-403.21199999999999</v>
      </c>
      <c r="CF343">
        <f t="shared" si="83"/>
        <v>8.1211960416349473</v>
      </c>
      <c r="CG343">
        <f t="shared" si="87"/>
        <v>1.0000000000331966E-3</v>
      </c>
    </row>
    <row r="344" spans="28:85" x14ac:dyDescent="0.25">
      <c r="AB344">
        <v>32.290999999999997</v>
      </c>
      <c r="AC344">
        <v>-407.22199999999998</v>
      </c>
      <c r="AD344">
        <f t="shared" si="74"/>
        <v>11.571553076288399</v>
      </c>
      <c r="AH344">
        <v>22.17</v>
      </c>
      <c r="AI344">
        <v>-404.745</v>
      </c>
      <c r="AJ344">
        <f t="shared" si="75"/>
        <v>10.326247643680299</v>
      </c>
      <c r="AK344">
        <f t="shared" si="84"/>
        <v>10.326247643680299</v>
      </c>
      <c r="AN344">
        <v>21.347000000000001</v>
      </c>
      <c r="AO344">
        <v>-404.572</v>
      </c>
      <c r="AP344">
        <f t="shared" si="76"/>
        <v>10.150217121038278</v>
      </c>
      <c r="AT344">
        <v>22.696000000000002</v>
      </c>
      <c r="AU344">
        <v>-404.53500000000003</v>
      </c>
      <c r="AV344">
        <f t="shared" si="77"/>
        <v>10.04258187718165</v>
      </c>
      <c r="AZ344">
        <v>28.231000000000002</v>
      </c>
      <c r="BA344">
        <v>-404.65</v>
      </c>
      <c r="BB344">
        <f t="shared" si="78"/>
        <v>9.9867597895519467</v>
      </c>
      <c r="BF344">
        <v>46.475999999999999</v>
      </c>
      <c r="BG344">
        <v>-404.51299999999998</v>
      </c>
      <c r="BH344">
        <f t="shared" si="79"/>
        <v>9.8016877098663056</v>
      </c>
      <c r="BL344">
        <v>19.428000000000001</v>
      </c>
      <c r="BM344">
        <v>-404.53100000000001</v>
      </c>
      <c r="BN344">
        <f t="shared" si="80"/>
        <v>9.6764439659400718</v>
      </c>
      <c r="BR344">
        <v>40.688000000000002</v>
      </c>
      <c r="BS344">
        <v>-404.09699999999998</v>
      </c>
      <c r="BT344">
        <f t="shared" si="81"/>
        <v>9.041343235804904</v>
      </c>
      <c r="BU344">
        <f t="shared" si="85"/>
        <v>-1.6000000000019554E-2</v>
      </c>
      <c r="BX344">
        <v>51.07</v>
      </c>
      <c r="BY344">
        <v>-402.09399999999999</v>
      </c>
      <c r="BZ344">
        <f t="shared" si="82"/>
        <v>7.0310207528105773</v>
      </c>
      <c r="CA344">
        <f t="shared" si="86"/>
        <v>-9.9999999997635314E-4</v>
      </c>
      <c r="CD344">
        <v>29.295999999999999</v>
      </c>
      <c r="CE344">
        <v>-403.21300000000002</v>
      </c>
      <c r="CF344">
        <f t="shared" si="83"/>
        <v>8.1212820416349469</v>
      </c>
      <c r="CG344">
        <f t="shared" si="87"/>
        <v>4.0000000000190994E-3</v>
      </c>
    </row>
    <row r="345" spans="28:85" x14ac:dyDescent="0.25">
      <c r="AB345">
        <v>32.386000000000003</v>
      </c>
      <c r="AC345">
        <v>-407.20400000000001</v>
      </c>
      <c r="AD345">
        <f t="shared" si="74"/>
        <v>11.571648076288399</v>
      </c>
      <c r="AH345">
        <v>22.234999999999999</v>
      </c>
      <c r="AI345">
        <v>-404.74200000000002</v>
      </c>
      <c r="AJ345">
        <f t="shared" si="75"/>
        <v>10.326312643680298</v>
      </c>
      <c r="AK345">
        <f t="shared" si="84"/>
        <v>10.326312643680298</v>
      </c>
      <c r="AN345">
        <v>21.408999999999999</v>
      </c>
      <c r="AO345">
        <v>-404.56400000000002</v>
      </c>
      <c r="AP345">
        <f t="shared" si="76"/>
        <v>10.150279121038277</v>
      </c>
      <c r="AT345">
        <v>22.763000000000002</v>
      </c>
      <c r="AU345">
        <v>-404.54599999999999</v>
      </c>
      <c r="AV345">
        <f t="shared" si="77"/>
        <v>10.042648877181652</v>
      </c>
      <c r="AZ345">
        <v>28.312999999999999</v>
      </c>
      <c r="BA345">
        <v>-404.64699999999999</v>
      </c>
      <c r="BB345">
        <f t="shared" si="78"/>
        <v>9.9868417895519457</v>
      </c>
      <c r="BF345">
        <v>46.612000000000002</v>
      </c>
      <c r="BG345">
        <v>-404.51</v>
      </c>
      <c r="BH345">
        <f t="shared" si="79"/>
        <v>9.801823709866305</v>
      </c>
      <c r="BL345">
        <v>19.484999999999999</v>
      </c>
      <c r="BM345">
        <v>-404.55200000000002</v>
      </c>
      <c r="BN345">
        <f t="shared" si="80"/>
        <v>9.6765009659400718</v>
      </c>
      <c r="BR345">
        <v>40.808</v>
      </c>
      <c r="BS345">
        <v>-404.101</v>
      </c>
      <c r="BT345">
        <f t="shared" si="81"/>
        <v>9.0414632358049047</v>
      </c>
      <c r="BU345">
        <f t="shared" si="85"/>
        <v>-1.999999999998181E-2</v>
      </c>
      <c r="BX345">
        <v>51.22</v>
      </c>
      <c r="BY345">
        <v>-402.09199999999998</v>
      </c>
      <c r="BZ345">
        <f t="shared" si="82"/>
        <v>7.0311707528105778</v>
      </c>
      <c r="CA345">
        <f t="shared" si="86"/>
        <v>9.9999999997635314E-4</v>
      </c>
      <c r="CD345">
        <v>29.382000000000001</v>
      </c>
      <c r="CE345">
        <v>-403.214</v>
      </c>
      <c r="CF345">
        <f t="shared" si="83"/>
        <v>8.1213680416349483</v>
      </c>
      <c r="CG345">
        <f t="shared" si="87"/>
        <v>7.0000000000050022E-3</v>
      </c>
    </row>
    <row r="346" spans="28:85" x14ac:dyDescent="0.25">
      <c r="AB346">
        <v>32.479999999999997</v>
      </c>
      <c r="AC346">
        <v>-407.21800000000002</v>
      </c>
      <c r="AD346">
        <f t="shared" si="74"/>
        <v>11.5717420762884</v>
      </c>
      <c r="AH346">
        <v>22.3</v>
      </c>
      <c r="AI346">
        <v>-404.74099999999999</v>
      </c>
      <c r="AJ346">
        <f t="shared" si="75"/>
        <v>10.326377643680297</v>
      </c>
      <c r="AK346">
        <f t="shared" si="84"/>
        <v>10.32637778653744</v>
      </c>
      <c r="AN346">
        <v>21.471</v>
      </c>
      <c r="AO346">
        <v>-404.55599999999998</v>
      </c>
      <c r="AP346">
        <f t="shared" si="76"/>
        <v>10.150341121038277</v>
      </c>
      <c r="AT346">
        <v>22.829000000000001</v>
      </c>
      <c r="AU346">
        <v>-404.553</v>
      </c>
      <c r="AV346">
        <f t="shared" si="77"/>
        <v>10.04271487718165</v>
      </c>
      <c r="AZ346">
        <v>28.396000000000001</v>
      </c>
      <c r="BA346">
        <v>-404.64299999999997</v>
      </c>
      <c r="BB346">
        <f t="shared" si="78"/>
        <v>9.9869247895519457</v>
      </c>
      <c r="BF346">
        <v>46.747999999999998</v>
      </c>
      <c r="BG346">
        <v>-404.50700000000001</v>
      </c>
      <c r="BH346">
        <f t="shared" si="79"/>
        <v>9.8019597098663045</v>
      </c>
      <c r="BL346">
        <v>19.542000000000002</v>
      </c>
      <c r="BM346">
        <v>-404.59</v>
      </c>
      <c r="BN346">
        <f t="shared" si="80"/>
        <v>9.6765579659400718</v>
      </c>
      <c r="BR346">
        <v>40.927</v>
      </c>
      <c r="BS346">
        <v>-404.10500000000002</v>
      </c>
      <c r="BT346">
        <f t="shared" si="81"/>
        <v>9.0415822358049045</v>
      </c>
      <c r="BU346">
        <f t="shared" si="85"/>
        <v>-2.4000000000000909E-2</v>
      </c>
      <c r="BX346">
        <v>51.37</v>
      </c>
      <c r="BY346">
        <v>-402.09199999999998</v>
      </c>
      <c r="BZ346">
        <f t="shared" si="82"/>
        <v>7.0313207528105774</v>
      </c>
      <c r="CA346">
        <f t="shared" si="86"/>
        <v>4.0000000000190994E-3</v>
      </c>
      <c r="CD346">
        <v>29.468</v>
      </c>
      <c r="CE346">
        <v>-403.21499999999997</v>
      </c>
      <c r="CF346">
        <f t="shared" si="83"/>
        <v>8.1214540416349479</v>
      </c>
      <c r="CG346">
        <f t="shared" si="87"/>
        <v>9.9999999999909051E-3</v>
      </c>
    </row>
    <row r="347" spans="28:85" x14ac:dyDescent="0.25">
      <c r="AB347">
        <v>32.575000000000003</v>
      </c>
      <c r="AC347">
        <v>-407.23</v>
      </c>
      <c r="AD347">
        <f t="shared" si="74"/>
        <v>11.5718370762884</v>
      </c>
      <c r="AH347">
        <v>22.364999999999998</v>
      </c>
      <c r="AI347">
        <v>-404.74</v>
      </c>
      <c r="AJ347">
        <f t="shared" si="75"/>
        <v>10.326442643680299</v>
      </c>
      <c r="AK347">
        <f t="shared" si="84"/>
        <v>10.326442929394586</v>
      </c>
      <c r="AN347">
        <v>21.533999999999999</v>
      </c>
      <c r="AO347">
        <v>-404.55</v>
      </c>
      <c r="AP347">
        <f t="shared" si="76"/>
        <v>10.150404121038278</v>
      </c>
      <c r="AT347">
        <v>22.895</v>
      </c>
      <c r="AU347">
        <v>-404.55099999999999</v>
      </c>
      <c r="AV347">
        <f t="shared" si="77"/>
        <v>10.04278087718165</v>
      </c>
      <c r="AZ347">
        <v>28.478999999999999</v>
      </c>
      <c r="BA347">
        <v>-404.64</v>
      </c>
      <c r="BB347">
        <f t="shared" si="78"/>
        <v>9.9870077895519458</v>
      </c>
      <c r="BF347">
        <v>46.884</v>
      </c>
      <c r="BG347">
        <v>-404.50400000000002</v>
      </c>
      <c r="BH347">
        <f t="shared" si="79"/>
        <v>9.8020957098663057</v>
      </c>
      <c r="BL347">
        <v>19.599</v>
      </c>
      <c r="BM347">
        <v>-404.63</v>
      </c>
      <c r="BN347">
        <f t="shared" si="80"/>
        <v>9.6766149659400718</v>
      </c>
      <c r="BR347">
        <v>41.045999999999999</v>
      </c>
      <c r="BS347">
        <v>-404.11</v>
      </c>
      <c r="BT347">
        <f t="shared" si="81"/>
        <v>9.0417012358049043</v>
      </c>
      <c r="BU347">
        <f t="shared" si="85"/>
        <v>-2.4000000000000909E-2</v>
      </c>
      <c r="BX347">
        <v>51.52</v>
      </c>
      <c r="BY347">
        <v>-402.09199999999998</v>
      </c>
      <c r="BZ347">
        <f t="shared" si="82"/>
        <v>7.0314707528105771</v>
      </c>
      <c r="CA347">
        <f t="shared" si="86"/>
        <v>7.0000000000050022E-3</v>
      </c>
      <c r="CD347">
        <v>29.553999999999998</v>
      </c>
      <c r="CE347">
        <v>-403.21499999999997</v>
      </c>
      <c r="CF347">
        <f t="shared" si="83"/>
        <v>8.1215400416349475</v>
      </c>
      <c r="CG347">
        <f t="shared" si="87"/>
        <v>1.3000000000033651E-2</v>
      </c>
    </row>
    <row r="348" spans="28:85" x14ac:dyDescent="0.25">
      <c r="AB348">
        <v>32.668999999999997</v>
      </c>
      <c r="AC348">
        <v>-407.24</v>
      </c>
      <c r="AD348">
        <f t="shared" si="74"/>
        <v>11.571931076288399</v>
      </c>
      <c r="AH348">
        <v>22.43</v>
      </c>
      <c r="AI348">
        <v>-404.73899999999998</v>
      </c>
      <c r="AJ348">
        <f t="shared" si="75"/>
        <v>10.326507643680298</v>
      </c>
      <c r="AK348">
        <f t="shared" si="84"/>
        <v>10.326508072251727</v>
      </c>
      <c r="AN348">
        <v>21.596</v>
      </c>
      <c r="AO348">
        <v>-404.54500000000002</v>
      </c>
      <c r="AP348">
        <f t="shared" si="76"/>
        <v>10.150466121038278</v>
      </c>
      <c r="AT348">
        <v>22.962</v>
      </c>
      <c r="AU348">
        <v>-404.54899999999998</v>
      </c>
      <c r="AV348">
        <f t="shared" si="77"/>
        <v>10.04284787718165</v>
      </c>
      <c r="AZ348">
        <v>28.561</v>
      </c>
      <c r="BA348">
        <v>-404.63600000000002</v>
      </c>
      <c r="BB348">
        <f t="shared" si="78"/>
        <v>9.9870897895519466</v>
      </c>
      <c r="BF348">
        <v>47.02</v>
      </c>
      <c r="BG348">
        <v>-404.5</v>
      </c>
      <c r="BH348">
        <f t="shared" si="79"/>
        <v>9.8022317098663052</v>
      </c>
      <c r="BL348">
        <v>19.655999999999999</v>
      </c>
      <c r="BM348">
        <v>-404.67099999999999</v>
      </c>
      <c r="BN348">
        <f t="shared" si="80"/>
        <v>9.6766719659400717</v>
      </c>
      <c r="BR348">
        <v>41.165999999999997</v>
      </c>
      <c r="BS348">
        <v>-404.11399999999998</v>
      </c>
      <c r="BT348">
        <f t="shared" si="81"/>
        <v>9.041821235804905</v>
      </c>
      <c r="BU348">
        <f t="shared" si="85"/>
        <v>-2.199999999999136E-2</v>
      </c>
      <c r="BX348">
        <v>51.670999999999999</v>
      </c>
      <c r="BY348">
        <v>-402.09100000000001</v>
      </c>
      <c r="BZ348">
        <f t="shared" si="82"/>
        <v>7.0316217528105778</v>
      </c>
      <c r="CA348">
        <f t="shared" si="86"/>
        <v>5.9999999999718057E-3</v>
      </c>
      <c r="CD348">
        <v>29.638999999999999</v>
      </c>
      <c r="CE348">
        <v>-403.21300000000002</v>
      </c>
      <c r="CF348">
        <f t="shared" si="83"/>
        <v>8.1216250416349478</v>
      </c>
      <c r="CG348">
        <f t="shared" si="87"/>
        <v>9.9999999999909051E-3</v>
      </c>
    </row>
    <row r="349" spans="28:85" x14ac:dyDescent="0.25">
      <c r="AB349">
        <v>32.762999999999998</v>
      </c>
      <c r="AC349">
        <v>-407.24799999999999</v>
      </c>
      <c r="AD349">
        <f t="shared" si="74"/>
        <v>11.5720250762884</v>
      </c>
      <c r="AH349">
        <v>22.495999999999999</v>
      </c>
      <c r="AI349">
        <v>-404.738</v>
      </c>
      <c r="AJ349">
        <f t="shared" si="75"/>
        <v>10.326573643680298</v>
      </c>
      <c r="AK349">
        <f t="shared" si="84"/>
        <v>10.326573215108869</v>
      </c>
      <c r="AN349">
        <v>21.658999999999999</v>
      </c>
      <c r="AO349">
        <v>-404.541</v>
      </c>
      <c r="AP349">
        <f t="shared" si="76"/>
        <v>10.150529121038277</v>
      </c>
      <c r="AT349">
        <v>23.027999999999999</v>
      </c>
      <c r="AU349">
        <v>-404.54700000000003</v>
      </c>
      <c r="AV349">
        <f t="shared" si="77"/>
        <v>10.04291387718165</v>
      </c>
      <c r="AZ349">
        <v>28.643999999999998</v>
      </c>
      <c r="BA349">
        <v>-404.63400000000001</v>
      </c>
      <c r="BB349">
        <f t="shared" si="78"/>
        <v>9.9871727895519467</v>
      </c>
      <c r="BF349">
        <v>47.155999999999999</v>
      </c>
      <c r="BG349">
        <v>-404.49700000000001</v>
      </c>
      <c r="BH349">
        <f t="shared" si="79"/>
        <v>9.8023677098663047</v>
      </c>
      <c r="BL349">
        <v>19.712</v>
      </c>
      <c r="BM349">
        <v>-404.71300000000002</v>
      </c>
      <c r="BN349">
        <f t="shared" si="80"/>
        <v>9.6767279659400725</v>
      </c>
      <c r="BR349">
        <v>41.284999999999997</v>
      </c>
      <c r="BS349">
        <v>-404.11900000000003</v>
      </c>
      <c r="BT349">
        <f t="shared" si="81"/>
        <v>9.0419402358049048</v>
      </c>
      <c r="BU349">
        <f t="shared" si="85"/>
        <v>-1.999999999998181E-2</v>
      </c>
      <c r="BX349">
        <v>51.820999999999998</v>
      </c>
      <c r="BY349">
        <v>-402.089</v>
      </c>
      <c r="BZ349">
        <f t="shared" si="82"/>
        <v>7.0317717528105774</v>
      </c>
      <c r="CA349">
        <f t="shared" si="86"/>
        <v>9.9999999999909051E-3</v>
      </c>
      <c r="CD349">
        <v>29.725000000000001</v>
      </c>
      <c r="CE349">
        <v>-403.21</v>
      </c>
      <c r="CF349">
        <f t="shared" si="83"/>
        <v>8.1217110416349474</v>
      </c>
      <c r="CG349">
        <f t="shared" si="87"/>
        <v>4.9999999999954525E-3</v>
      </c>
    </row>
    <row r="350" spans="28:85" x14ac:dyDescent="0.25">
      <c r="AB350">
        <v>32.857999999999997</v>
      </c>
      <c r="AC350">
        <v>-407.25400000000002</v>
      </c>
      <c r="AD350">
        <f t="shared" si="74"/>
        <v>11.5721200762884</v>
      </c>
      <c r="AH350">
        <v>22.561</v>
      </c>
      <c r="AI350">
        <v>-404.73700000000002</v>
      </c>
      <c r="AJ350">
        <f t="shared" si="75"/>
        <v>10.326638643680297</v>
      </c>
      <c r="AK350">
        <f t="shared" si="84"/>
        <v>10.326638357966013</v>
      </c>
      <c r="AN350">
        <v>21.721</v>
      </c>
      <c r="AO350">
        <v>-404.53699999999998</v>
      </c>
      <c r="AP350">
        <f t="shared" si="76"/>
        <v>10.150591121038277</v>
      </c>
      <c r="AT350">
        <v>23.094999999999999</v>
      </c>
      <c r="AU350">
        <v>-404.54500000000002</v>
      </c>
      <c r="AV350">
        <f t="shared" si="77"/>
        <v>10.04298087718165</v>
      </c>
      <c r="AZ350">
        <v>28.725999999999999</v>
      </c>
      <c r="BA350">
        <v>-404.63200000000001</v>
      </c>
      <c r="BB350">
        <f t="shared" si="78"/>
        <v>9.9872547895519457</v>
      </c>
      <c r="BF350">
        <v>47.292000000000002</v>
      </c>
      <c r="BG350">
        <v>-404.49400000000003</v>
      </c>
      <c r="BH350">
        <f t="shared" si="79"/>
        <v>9.8025037098663041</v>
      </c>
      <c r="BL350">
        <v>19.768999999999998</v>
      </c>
      <c r="BM350">
        <v>-404.75599999999997</v>
      </c>
      <c r="BN350">
        <f t="shared" si="80"/>
        <v>9.6767849659400724</v>
      </c>
      <c r="BR350">
        <v>41.404000000000003</v>
      </c>
      <c r="BS350">
        <v>-404.12099999999998</v>
      </c>
      <c r="BT350">
        <f t="shared" si="81"/>
        <v>9.0420592358049046</v>
      </c>
      <c r="BU350">
        <f t="shared" si="85"/>
        <v>-1.6999999999995907E-2</v>
      </c>
      <c r="BX350">
        <v>51.970999999999997</v>
      </c>
      <c r="BY350">
        <v>-402.08699999999999</v>
      </c>
      <c r="BZ350">
        <f t="shared" si="82"/>
        <v>7.0319217528105771</v>
      </c>
      <c r="CA350">
        <f t="shared" si="86"/>
        <v>1.2999999999976808E-2</v>
      </c>
      <c r="CD350">
        <v>29.811</v>
      </c>
      <c r="CE350">
        <v>-403.20699999999999</v>
      </c>
      <c r="CF350">
        <f t="shared" si="83"/>
        <v>8.121797041634947</v>
      </c>
      <c r="CG350">
        <f t="shared" si="87"/>
        <v>2.0000000000095497E-3</v>
      </c>
    </row>
    <row r="351" spans="28:85" x14ac:dyDescent="0.25">
      <c r="AB351">
        <v>32.951999999999998</v>
      </c>
      <c r="AC351">
        <v>-407.25799999999998</v>
      </c>
      <c r="AD351">
        <f t="shared" si="74"/>
        <v>11.572214076288398</v>
      </c>
      <c r="AH351">
        <v>22.626000000000001</v>
      </c>
      <c r="AI351">
        <v>-404.73599999999999</v>
      </c>
      <c r="AJ351">
        <f t="shared" si="75"/>
        <v>10.326703643680299</v>
      </c>
      <c r="AK351">
        <f t="shared" si="84"/>
        <v>10.326703500823156</v>
      </c>
      <c r="AN351">
        <v>21.783000000000001</v>
      </c>
      <c r="AO351">
        <v>-404.53199999999998</v>
      </c>
      <c r="AP351">
        <f t="shared" si="76"/>
        <v>10.150653121038278</v>
      </c>
      <c r="AT351">
        <v>23.161000000000001</v>
      </c>
      <c r="AU351">
        <v>-404.54399999999998</v>
      </c>
      <c r="AV351">
        <f t="shared" si="77"/>
        <v>10.04304687718165</v>
      </c>
      <c r="AZ351">
        <v>28.809000000000001</v>
      </c>
      <c r="BA351">
        <v>-404.63</v>
      </c>
      <c r="BB351">
        <f t="shared" si="78"/>
        <v>9.9873377895519457</v>
      </c>
      <c r="BF351">
        <v>47.427999999999997</v>
      </c>
      <c r="BG351">
        <v>-404.49</v>
      </c>
      <c r="BH351">
        <f t="shared" si="79"/>
        <v>9.8026397098663054</v>
      </c>
      <c r="BL351">
        <v>19.826000000000001</v>
      </c>
      <c r="BM351">
        <v>-404.80099999999999</v>
      </c>
      <c r="BN351">
        <f t="shared" si="80"/>
        <v>9.6768419659400724</v>
      </c>
      <c r="BR351">
        <v>41.524000000000001</v>
      </c>
      <c r="BS351">
        <v>-404.12299999999999</v>
      </c>
      <c r="BT351">
        <f t="shared" si="81"/>
        <v>9.0421792358049036</v>
      </c>
      <c r="BU351">
        <f t="shared" si="85"/>
        <v>-1.2000000000000455E-2</v>
      </c>
      <c r="BX351">
        <v>52.121000000000002</v>
      </c>
      <c r="BY351">
        <v>-402.08600000000001</v>
      </c>
      <c r="BZ351">
        <f t="shared" si="82"/>
        <v>7.0320717528105776</v>
      </c>
      <c r="CA351">
        <f t="shared" si="86"/>
        <v>1.6000000000019554E-2</v>
      </c>
      <c r="CD351">
        <v>29.896999999999998</v>
      </c>
      <c r="CE351">
        <v>-403.20400000000001</v>
      </c>
      <c r="CF351">
        <f t="shared" si="83"/>
        <v>8.1218830416349483</v>
      </c>
      <c r="CG351">
        <f t="shared" si="87"/>
        <v>-2.0000000000095497E-3</v>
      </c>
    </row>
    <row r="352" spans="28:85" x14ac:dyDescent="0.25">
      <c r="AB352">
        <v>33.046999999999997</v>
      </c>
      <c r="AC352">
        <v>-407.24299999999999</v>
      </c>
      <c r="AD352">
        <f t="shared" si="74"/>
        <v>11.572309076288398</v>
      </c>
      <c r="AH352">
        <v>22.690999999999999</v>
      </c>
      <c r="AI352">
        <v>-404.73500000000001</v>
      </c>
      <c r="AJ352">
        <f t="shared" si="75"/>
        <v>10.326768643680298</v>
      </c>
      <c r="AK352">
        <f t="shared" si="84"/>
        <v>10.326768643680298</v>
      </c>
      <c r="AN352">
        <v>21.846</v>
      </c>
      <c r="AO352">
        <v>-404.52800000000002</v>
      </c>
      <c r="AP352">
        <f t="shared" si="76"/>
        <v>10.150716121038277</v>
      </c>
      <c r="AT352">
        <v>23.227</v>
      </c>
      <c r="AU352">
        <v>-404.54399999999998</v>
      </c>
      <c r="AV352">
        <f t="shared" si="77"/>
        <v>10.043112877181651</v>
      </c>
      <c r="AZ352">
        <v>28.890999999999998</v>
      </c>
      <c r="BA352">
        <v>-404.62799999999999</v>
      </c>
      <c r="BB352">
        <f t="shared" si="78"/>
        <v>9.9874197895519465</v>
      </c>
      <c r="BF352">
        <v>47.564</v>
      </c>
      <c r="BG352">
        <v>-404.488</v>
      </c>
      <c r="BH352">
        <f t="shared" si="79"/>
        <v>9.8027757098663049</v>
      </c>
      <c r="BL352">
        <v>19.882999999999999</v>
      </c>
      <c r="BM352">
        <v>-404.84699999999998</v>
      </c>
      <c r="BN352">
        <f t="shared" si="80"/>
        <v>9.6768989659400724</v>
      </c>
      <c r="BR352">
        <v>41.643000000000001</v>
      </c>
      <c r="BS352">
        <v>-404.125</v>
      </c>
      <c r="BT352">
        <f t="shared" si="81"/>
        <v>9.0422982358049051</v>
      </c>
      <c r="BU352">
        <f t="shared" si="85"/>
        <v>-3.999999999962256E-3</v>
      </c>
      <c r="BX352">
        <v>52.271000000000001</v>
      </c>
      <c r="BY352">
        <v>-402.08199999999999</v>
      </c>
      <c r="BZ352">
        <f t="shared" si="82"/>
        <v>7.0322217528105773</v>
      </c>
      <c r="CA352">
        <f t="shared" si="86"/>
        <v>2.1000000000015007E-2</v>
      </c>
      <c r="CD352">
        <v>29.983000000000001</v>
      </c>
      <c r="CE352">
        <v>-403.20100000000002</v>
      </c>
      <c r="CF352">
        <f t="shared" si="83"/>
        <v>8.1219690416349479</v>
      </c>
      <c r="CG352">
        <f t="shared" si="87"/>
        <v>-5.0000000000522959E-3</v>
      </c>
    </row>
    <row r="353" spans="28:85" x14ac:dyDescent="0.25">
      <c r="AB353">
        <v>33.140999999999998</v>
      </c>
      <c r="AC353">
        <v>-407.22500000000002</v>
      </c>
      <c r="AD353">
        <f t="shared" si="74"/>
        <v>11.572403076288399</v>
      </c>
      <c r="AH353">
        <v>22.756</v>
      </c>
      <c r="AI353">
        <v>-404.73399999999998</v>
      </c>
      <c r="AJ353">
        <f t="shared" si="75"/>
        <v>10.326833643680297</v>
      </c>
      <c r="AK353">
        <f t="shared" si="84"/>
        <v>10.326833643680297</v>
      </c>
      <c r="AN353">
        <v>21.908000000000001</v>
      </c>
      <c r="AO353">
        <v>-404.53100000000001</v>
      </c>
      <c r="AP353">
        <f t="shared" si="76"/>
        <v>10.150778121038277</v>
      </c>
      <c r="AT353">
        <v>23.294</v>
      </c>
      <c r="AU353">
        <v>-404.54399999999998</v>
      </c>
      <c r="AV353">
        <f t="shared" si="77"/>
        <v>10.04317987718165</v>
      </c>
      <c r="AZ353">
        <v>28.974</v>
      </c>
      <c r="BA353">
        <v>-404.62599999999998</v>
      </c>
      <c r="BB353">
        <f t="shared" si="78"/>
        <v>9.9875027895519466</v>
      </c>
      <c r="BF353">
        <v>47.7</v>
      </c>
      <c r="BG353">
        <v>-404.48500000000001</v>
      </c>
      <c r="BH353">
        <f t="shared" si="79"/>
        <v>9.8029117098663043</v>
      </c>
      <c r="BL353">
        <v>19.940000000000001</v>
      </c>
      <c r="BM353">
        <v>-404.89100000000002</v>
      </c>
      <c r="BN353">
        <f t="shared" si="80"/>
        <v>9.6769559659400723</v>
      </c>
      <c r="BR353">
        <v>41.762</v>
      </c>
      <c r="BS353">
        <v>-404.12700000000001</v>
      </c>
      <c r="BT353">
        <f t="shared" si="81"/>
        <v>9.0424172358049049</v>
      </c>
      <c r="BU353">
        <f t="shared" si="85"/>
        <v>2.9999999999859028E-3</v>
      </c>
      <c r="BX353">
        <v>52.421999999999997</v>
      </c>
      <c r="BY353">
        <v>-402.07900000000001</v>
      </c>
      <c r="BZ353">
        <f t="shared" si="82"/>
        <v>7.0323727528105771</v>
      </c>
      <c r="CA353">
        <f t="shared" si="86"/>
        <v>2.6000000000010459E-2</v>
      </c>
      <c r="CD353">
        <v>30.068999999999999</v>
      </c>
      <c r="CE353">
        <v>-403.19799999999998</v>
      </c>
      <c r="CF353">
        <f t="shared" si="83"/>
        <v>8.1220550416349475</v>
      </c>
      <c r="CG353">
        <f t="shared" si="87"/>
        <v>-8.0000000000381988E-3</v>
      </c>
    </row>
    <row r="354" spans="28:85" x14ac:dyDescent="0.25">
      <c r="AB354">
        <v>33.234999999999999</v>
      </c>
      <c r="AC354">
        <v>-407.20699999999999</v>
      </c>
      <c r="AD354">
        <f t="shared" si="74"/>
        <v>11.5724970762884</v>
      </c>
      <c r="AH354">
        <v>22.821000000000002</v>
      </c>
      <c r="AI354">
        <v>-404.733</v>
      </c>
      <c r="AJ354">
        <f t="shared" si="75"/>
        <v>10.326898643680298</v>
      </c>
      <c r="AK354">
        <f t="shared" si="84"/>
        <v>10.326898643680298</v>
      </c>
      <c r="AN354">
        <v>21.971</v>
      </c>
      <c r="AO354">
        <v>-404.536</v>
      </c>
      <c r="AP354">
        <f t="shared" si="76"/>
        <v>10.150841121038278</v>
      </c>
      <c r="AT354">
        <v>23.36</v>
      </c>
      <c r="AU354">
        <v>-404.54399999999998</v>
      </c>
      <c r="AV354">
        <f t="shared" si="77"/>
        <v>10.043245877181651</v>
      </c>
      <c r="AZ354">
        <v>29.056000000000001</v>
      </c>
      <c r="BA354">
        <v>-404.625</v>
      </c>
      <c r="BB354">
        <f t="shared" si="78"/>
        <v>9.9875847895519474</v>
      </c>
      <c r="BF354">
        <v>47.835000000000001</v>
      </c>
      <c r="BG354">
        <v>-404.483</v>
      </c>
      <c r="BH354">
        <f t="shared" si="79"/>
        <v>9.8030467098663046</v>
      </c>
      <c r="BL354">
        <v>19.995999999999999</v>
      </c>
      <c r="BM354">
        <v>-404.93700000000001</v>
      </c>
      <c r="BN354">
        <f t="shared" si="80"/>
        <v>9.6770119659400731</v>
      </c>
      <c r="BR354">
        <v>41.881999999999998</v>
      </c>
      <c r="BS354">
        <v>-404.12599999999998</v>
      </c>
      <c r="BT354">
        <f t="shared" si="81"/>
        <v>9.0425372358049039</v>
      </c>
      <c r="BU354">
        <f t="shared" si="85"/>
        <v>9.9999999999909051E-3</v>
      </c>
      <c r="BX354">
        <v>52.572000000000003</v>
      </c>
      <c r="BY354">
        <v>-402.07499999999999</v>
      </c>
      <c r="BZ354">
        <f t="shared" si="82"/>
        <v>7.0325227528105776</v>
      </c>
      <c r="CA354">
        <f t="shared" si="86"/>
        <v>3.0000000000029559E-2</v>
      </c>
      <c r="CD354">
        <v>30.155000000000001</v>
      </c>
      <c r="CE354">
        <v>-403.202</v>
      </c>
      <c r="CF354">
        <f t="shared" si="83"/>
        <v>8.1221410416349471</v>
      </c>
      <c r="CG354">
        <f t="shared" si="87"/>
        <v>-8.9999999999577085E-3</v>
      </c>
    </row>
    <row r="355" spans="28:85" x14ac:dyDescent="0.25">
      <c r="AB355">
        <v>33.33</v>
      </c>
      <c r="AC355">
        <v>-407.202</v>
      </c>
      <c r="AD355">
        <f t="shared" si="74"/>
        <v>11.5725920762884</v>
      </c>
      <c r="AH355">
        <v>22.885999999999999</v>
      </c>
      <c r="AI355">
        <v>-404.733</v>
      </c>
      <c r="AJ355">
        <f t="shared" si="75"/>
        <v>10.326963643680298</v>
      </c>
      <c r="AK355">
        <f t="shared" si="84"/>
        <v>10.326963643680299</v>
      </c>
      <c r="AN355">
        <v>22.033000000000001</v>
      </c>
      <c r="AO355">
        <v>-404.54</v>
      </c>
      <c r="AP355">
        <f t="shared" si="76"/>
        <v>10.150903121038278</v>
      </c>
      <c r="AT355">
        <v>23.425999999999998</v>
      </c>
      <c r="AU355">
        <v>-404.53800000000001</v>
      </c>
      <c r="AV355">
        <f t="shared" si="77"/>
        <v>10.043311877181651</v>
      </c>
      <c r="AZ355">
        <v>29.138999999999999</v>
      </c>
      <c r="BA355">
        <v>-404.62299999999999</v>
      </c>
      <c r="BB355">
        <f t="shared" si="78"/>
        <v>9.9876677895519457</v>
      </c>
      <c r="BF355">
        <v>47.970999999999997</v>
      </c>
      <c r="BG355">
        <v>-404.48099999999999</v>
      </c>
      <c r="BH355">
        <f t="shared" si="79"/>
        <v>9.803182709866304</v>
      </c>
      <c r="BL355">
        <v>20.053000000000001</v>
      </c>
      <c r="BM355">
        <v>-404.98700000000002</v>
      </c>
      <c r="BN355">
        <f t="shared" si="80"/>
        <v>9.677068965940073</v>
      </c>
      <c r="BR355">
        <v>42.000999999999998</v>
      </c>
      <c r="BS355">
        <v>-404.12299999999999</v>
      </c>
      <c r="BT355">
        <f t="shared" si="81"/>
        <v>9.0426562358049036</v>
      </c>
      <c r="BU355">
        <f t="shared" si="85"/>
        <v>1.9000000000005457E-2</v>
      </c>
      <c r="BX355">
        <v>52.722000000000001</v>
      </c>
      <c r="BY355">
        <v>-402.06799999999998</v>
      </c>
      <c r="BZ355">
        <f t="shared" si="82"/>
        <v>7.0326727528105772</v>
      </c>
      <c r="CA355">
        <f t="shared" si="86"/>
        <v>2.9999999999972715E-2</v>
      </c>
      <c r="CD355">
        <v>30.241</v>
      </c>
      <c r="CE355">
        <v>-403.20699999999999</v>
      </c>
      <c r="CF355">
        <f t="shared" si="83"/>
        <v>8.1222270416349485</v>
      </c>
      <c r="CG355">
        <f t="shared" si="87"/>
        <v>-1.0000000000047748E-2</v>
      </c>
    </row>
    <row r="356" spans="28:85" x14ac:dyDescent="0.25">
      <c r="AB356">
        <v>33.423999999999999</v>
      </c>
      <c r="AC356">
        <v>-407.21</v>
      </c>
      <c r="AD356">
        <f t="shared" si="74"/>
        <v>11.572686076288399</v>
      </c>
      <c r="AH356">
        <v>22.951000000000001</v>
      </c>
      <c r="AI356">
        <v>-404.73200000000003</v>
      </c>
      <c r="AJ356">
        <f t="shared" si="75"/>
        <v>10.327028643680299</v>
      </c>
      <c r="AK356">
        <f t="shared" si="84"/>
        <v>10.327028643680299</v>
      </c>
      <c r="AN356">
        <v>22.096</v>
      </c>
      <c r="AO356">
        <v>-404.54300000000001</v>
      </c>
      <c r="AP356">
        <f t="shared" si="76"/>
        <v>10.150966121038277</v>
      </c>
      <c r="AT356">
        <v>23.492999999999999</v>
      </c>
      <c r="AU356">
        <v>-404.53300000000002</v>
      </c>
      <c r="AV356">
        <f t="shared" si="77"/>
        <v>10.043378877181651</v>
      </c>
      <c r="AZ356">
        <v>29.221</v>
      </c>
      <c r="BA356">
        <v>-404.62200000000001</v>
      </c>
      <c r="BB356">
        <f t="shared" si="78"/>
        <v>9.9877497895519465</v>
      </c>
      <c r="BF356">
        <v>48.106999999999999</v>
      </c>
      <c r="BG356">
        <v>-404.48099999999999</v>
      </c>
      <c r="BH356">
        <f t="shared" si="79"/>
        <v>9.8033187098663053</v>
      </c>
      <c r="BL356">
        <v>20.11</v>
      </c>
      <c r="BM356">
        <v>-405.08100000000002</v>
      </c>
      <c r="BN356">
        <f t="shared" si="80"/>
        <v>9.677125965940073</v>
      </c>
      <c r="BR356">
        <v>42.12</v>
      </c>
      <c r="BS356">
        <v>-404.11799999999999</v>
      </c>
      <c r="BT356">
        <f t="shared" si="81"/>
        <v>9.0427752358049052</v>
      </c>
      <c r="BU356">
        <f t="shared" si="85"/>
        <v>2.5000000000034106E-2</v>
      </c>
      <c r="BX356">
        <v>52.872</v>
      </c>
      <c r="BY356">
        <v>-402.06099999999998</v>
      </c>
      <c r="BZ356">
        <f t="shared" si="82"/>
        <v>7.0328227528105778</v>
      </c>
      <c r="CA356">
        <f t="shared" si="86"/>
        <v>2.6000000000010459E-2</v>
      </c>
      <c r="CD356">
        <v>30.327000000000002</v>
      </c>
      <c r="CE356">
        <v>-403.21100000000001</v>
      </c>
      <c r="CF356">
        <f t="shared" si="83"/>
        <v>8.122313041634948</v>
      </c>
      <c r="CG356">
        <f t="shared" si="87"/>
        <v>-1.1000000000024102E-2</v>
      </c>
    </row>
    <row r="357" spans="28:85" x14ac:dyDescent="0.25">
      <c r="AB357">
        <v>33.518999999999998</v>
      </c>
      <c r="AC357">
        <v>-407.221</v>
      </c>
      <c r="AD357">
        <f t="shared" si="74"/>
        <v>11.572781076288399</v>
      </c>
      <c r="AH357">
        <v>23.015999999999998</v>
      </c>
      <c r="AI357">
        <v>-404.73</v>
      </c>
      <c r="AJ357">
        <f t="shared" si="75"/>
        <v>10.327093643680298</v>
      </c>
      <c r="AK357">
        <f t="shared" si="84"/>
        <v>10.327093643680298</v>
      </c>
      <c r="AN357">
        <v>22.158000000000001</v>
      </c>
      <c r="AO357">
        <v>-404.54599999999999</v>
      </c>
      <c r="AP357">
        <f t="shared" si="76"/>
        <v>10.151028121038278</v>
      </c>
      <c r="AT357">
        <v>23.559000000000001</v>
      </c>
      <c r="AU357">
        <v>-404.52800000000002</v>
      </c>
      <c r="AV357">
        <f t="shared" si="77"/>
        <v>10.043444877181651</v>
      </c>
      <c r="AZ357">
        <v>29.303999999999998</v>
      </c>
      <c r="BA357">
        <v>-404.62099999999998</v>
      </c>
      <c r="BB357">
        <f t="shared" si="78"/>
        <v>9.9878327895519465</v>
      </c>
      <c r="BF357">
        <v>48.243000000000002</v>
      </c>
      <c r="BG357">
        <v>-404.48</v>
      </c>
      <c r="BH357">
        <f t="shared" si="79"/>
        <v>9.8034547098663047</v>
      </c>
      <c r="BL357">
        <v>20.167000000000002</v>
      </c>
      <c r="BM357">
        <v>-405.17599999999999</v>
      </c>
      <c r="BN357">
        <f t="shared" si="80"/>
        <v>9.677182965940073</v>
      </c>
      <c r="BR357">
        <v>42.24</v>
      </c>
      <c r="BS357">
        <v>-404.113</v>
      </c>
      <c r="BT357">
        <f t="shared" si="81"/>
        <v>9.0428952358049042</v>
      </c>
      <c r="BU357">
        <f t="shared" si="85"/>
        <v>2.7999999999963165E-2</v>
      </c>
      <c r="BX357">
        <v>53.021999999999998</v>
      </c>
      <c r="BY357">
        <v>-402.05599999999998</v>
      </c>
      <c r="BZ357">
        <f t="shared" si="82"/>
        <v>7.0329727528105774</v>
      </c>
      <c r="CA357">
        <f t="shared" si="86"/>
        <v>1.999999999998181E-2</v>
      </c>
      <c r="CD357">
        <v>30.413</v>
      </c>
      <c r="CE357">
        <v>-403.21600000000001</v>
      </c>
      <c r="CF357">
        <f t="shared" si="83"/>
        <v>8.1223990416349476</v>
      </c>
      <c r="CG357">
        <f t="shared" si="87"/>
        <v>-1.2000000000000455E-2</v>
      </c>
    </row>
    <row r="358" spans="28:85" x14ac:dyDescent="0.25">
      <c r="AB358">
        <v>33.613</v>
      </c>
      <c r="AC358">
        <v>-407.23700000000002</v>
      </c>
      <c r="AD358">
        <f t="shared" si="74"/>
        <v>11.572875076288399</v>
      </c>
      <c r="AH358">
        <v>23.081</v>
      </c>
      <c r="AI358">
        <v>-404.72899999999998</v>
      </c>
      <c r="AJ358">
        <f t="shared" si="75"/>
        <v>10.327158643680297</v>
      </c>
      <c r="AK358">
        <f t="shared" si="84"/>
        <v>10.327158643680297</v>
      </c>
      <c r="AN358">
        <v>22.22</v>
      </c>
      <c r="AO358">
        <v>-404.548</v>
      </c>
      <c r="AP358">
        <f t="shared" si="76"/>
        <v>10.151090121038278</v>
      </c>
      <c r="AT358">
        <v>23.625</v>
      </c>
      <c r="AU358">
        <v>-404.524</v>
      </c>
      <c r="AV358">
        <f t="shared" si="77"/>
        <v>10.043510877181651</v>
      </c>
      <c r="AZ358">
        <v>29.387</v>
      </c>
      <c r="BA358">
        <v>-404.62</v>
      </c>
      <c r="BB358">
        <f t="shared" si="78"/>
        <v>9.9879157895519466</v>
      </c>
      <c r="BF358">
        <v>48.378999999999998</v>
      </c>
      <c r="BG358">
        <v>-404.48200000000003</v>
      </c>
      <c r="BH358">
        <f t="shared" si="79"/>
        <v>9.8035907098663042</v>
      </c>
      <c r="BL358">
        <v>20.224</v>
      </c>
      <c r="BM358">
        <v>-405.27</v>
      </c>
      <c r="BN358">
        <f t="shared" si="80"/>
        <v>9.677239965940073</v>
      </c>
      <c r="BR358">
        <v>42.359000000000002</v>
      </c>
      <c r="BS358">
        <v>-404.10599999999999</v>
      </c>
      <c r="BT358">
        <f t="shared" si="81"/>
        <v>9.0430142358049039</v>
      </c>
      <c r="BU358">
        <f t="shared" si="85"/>
        <v>2.8999999999996362E-2</v>
      </c>
      <c r="BX358">
        <v>53.173000000000002</v>
      </c>
      <c r="BY358">
        <v>-402.05200000000002</v>
      </c>
      <c r="BZ358">
        <f t="shared" si="82"/>
        <v>7.0331237528105772</v>
      </c>
      <c r="CA358">
        <f t="shared" si="86"/>
        <v>1.2000000000000455E-2</v>
      </c>
      <c r="CD358">
        <v>30.498999999999999</v>
      </c>
      <c r="CE358">
        <v>-403.22</v>
      </c>
      <c r="CF358">
        <f t="shared" si="83"/>
        <v>8.1224850416349472</v>
      </c>
      <c r="CG358">
        <f t="shared" si="87"/>
        <v>-1.3999999999953161E-2</v>
      </c>
    </row>
    <row r="359" spans="28:85" x14ac:dyDescent="0.25">
      <c r="AB359">
        <v>33.707999999999998</v>
      </c>
      <c r="AC359">
        <v>-407.25200000000001</v>
      </c>
      <c r="AD359">
        <f t="shared" si="74"/>
        <v>11.572970076288399</v>
      </c>
      <c r="AH359">
        <v>23.146000000000001</v>
      </c>
      <c r="AI359">
        <v>-404.72800000000001</v>
      </c>
      <c r="AJ359">
        <f t="shared" si="75"/>
        <v>10.327223643680298</v>
      </c>
      <c r="AK359">
        <f t="shared" si="84"/>
        <v>10.327223643680298</v>
      </c>
      <c r="AN359">
        <v>22.283000000000001</v>
      </c>
      <c r="AO359">
        <v>-404.55099999999999</v>
      </c>
      <c r="AP359">
        <f t="shared" si="76"/>
        <v>10.151153121038277</v>
      </c>
      <c r="AT359">
        <v>23.692</v>
      </c>
      <c r="AU359">
        <v>-404.52</v>
      </c>
      <c r="AV359">
        <f t="shared" si="77"/>
        <v>10.043577877181651</v>
      </c>
      <c r="AZ359">
        <v>29.469000000000001</v>
      </c>
      <c r="BA359">
        <v>-404.62</v>
      </c>
      <c r="BB359">
        <f t="shared" si="78"/>
        <v>9.9879977895519474</v>
      </c>
      <c r="BF359">
        <v>48.515000000000001</v>
      </c>
      <c r="BG359">
        <v>-404.48399999999998</v>
      </c>
      <c r="BH359">
        <f t="shared" si="79"/>
        <v>9.8037267098663055</v>
      </c>
      <c r="BL359">
        <v>20.28</v>
      </c>
      <c r="BM359">
        <v>-405.36399999999998</v>
      </c>
      <c r="BN359">
        <f t="shared" si="80"/>
        <v>9.6772959659400719</v>
      </c>
      <c r="BR359">
        <v>42.478000000000002</v>
      </c>
      <c r="BS359">
        <v>-404.10199999999998</v>
      </c>
      <c r="BT359">
        <f t="shared" si="81"/>
        <v>9.0431332358049037</v>
      </c>
      <c r="BU359">
        <f t="shared" si="85"/>
        <v>2.8000000000020009E-2</v>
      </c>
      <c r="BX359">
        <v>53.323</v>
      </c>
      <c r="BY359">
        <v>-402.053</v>
      </c>
      <c r="BZ359">
        <f t="shared" si="82"/>
        <v>7.0332737528105778</v>
      </c>
      <c r="CA359">
        <f t="shared" si="86"/>
        <v>2.9999999999859028E-3</v>
      </c>
      <c r="CD359">
        <v>30.585000000000001</v>
      </c>
      <c r="CE359">
        <v>-403.22300000000001</v>
      </c>
      <c r="CF359">
        <f t="shared" si="83"/>
        <v>8.1225710416349486</v>
      </c>
      <c r="CG359">
        <f t="shared" si="87"/>
        <v>-1.5000000000043201E-2</v>
      </c>
    </row>
    <row r="360" spans="28:85" x14ac:dyDescent="0.25">
      <c r="AB360">
        <v>33.802</v>
      </c>
      <c r="AC360">
        <v>-407.26299999999998</v>
      </c>
      <c r="AD360">
        <f t="shared" si="74"/>
        <v>11.573064076288398</v>
      </c>
      <c r="AH360">
        <v>23.210999999999999</v>
      </c>
      <c r="AI360">
        <v>-404.72699999999998</v>
      </c>
      <c r="AJ360">
        <f t="shared" si="75"/>
        <v>10.327288643680298</v>
      </c>
      <c r="AK360">
        <f t="shared" si="84"/>
        <v>10.3272886436803</v>
      </c>
      <c r="AN360">
        <v>22.344999999999999</v>
      </c>
      <c r="AO360">
        <v>-404.55200000000002</v>
      </c>
      <c r="AP360">
        <f t="shared" si="76"/>
        <v>10.151215121038277</v>
      </c>
      <c r="AT360">
        <v>23.757999999999999</v>
      </c>
      <c r="AU360">
        <v>-404.51799999999997</v>
      </c>
      <c r="AV360">
        <f t="shared" si="77"/>
        <v>10.043643877181651</v>
      </c>
      <c r="AZ360">
        <v>29.552</v>
      </c>
      <c r="BA360">
        <v>-404.61900000000003</v>
      </c>
      <c r="BB360">
        <f t="shared" si="78"/>
        <v>9.9880807895519457</v>
      </c>
      <c r="BF360">
        <v>48.651000000000003</v>
      </c>
      <c r="BG360">
        <v>-404.48599999999999</v>
      </c>
      <c r="BH360">
        <f t="shared" si="79"/>
        <v>9.8038627098663049</v>
      </c>
      <c r="BL360">
        <v>20.337</v>
      </c>
      <c r="BM360">
        <v>-405.45800000000003</v>
      </c>
      <c r="BN360">
        <f t="shared" si="80"/>
        <v>9.6773529659400719</v>
      </c>
      <c r="BR360">
        <v>42.597999999999999</v>
      </c>
      <c r="BS360">
        <v>-404.09800000000001</v>
      </c>
      <c r="BT360">
        <f t="shared" si="81"/>
        <v>9.0432532358049045</v>
      </c>
      <c r="BU360">
        <f t="shared" si="85"/>
        <v>2.6999999999986812E-2</v>
      </c>
      <c r="BX360">
        <v>53.472999999999999</v>
      </c>
      <c r="BY360">
        <v>-402.05500000000001</v>
      </c>
      <c r="BZ360">
        <f t="shared" si="82"/>
        <v>7.0334237528105774</v>
      </c>
      <c r="CA360">
        <f t="shared" si="86"/>
        <v>-3.0000000000427463E-3</v>
      </c>
      <c r="CD360">
        <v>30.67</v>
      </c>
      <c r="CE360">
        <v>-403.22199999999998</v>
      </c>
      <c r="CF360">
        <f t="shared" si="83"/>
        <v>8.1226560416349471</v>
      </c>
      <c r="CG360">
        <f t="shared" si="87"/>
        <v>-9.0000000000145519E-3</v>
      </c>
    </row>
    <row r="361" spans="28:85" x14ac:dyDescent="0.25">
      <c r="AB361">
        <v>33.896000000000001</v>
      </c>
      <c r="AC361">
        <v>-407.27100000000002</v>
      </c>
      <c r="AD361">
        <f t="shared" si="74"/>
        <v>11.573158076288399</v>
      </c>
      <c r="AH361">
        <v>23.276</v>
      </c>
      <c r="AI361">
        <v>-404.726</v>
      </c>
      <c r="AJ361">
        <f t="shared" si="75"/>
        <v>10.327353643680299</v>
      </c>
      <c r="AK361">
        <f t="shared" si="84"/>
        <v>10.327353643680297</v>
      </c>
      <c r="AN361">
        <v>22.408000000000001</v>
      </c>
      <c r="AO361">
        <v>-404.553</v>
      </c>
      <c r="AP361">
        <f t="shared" si="76"/>
        <v>10.151278121038278</v>
      </c>
      <c r="AT361">
        <v>23.824999999999999</v>
      </c>
      <c r="AU361">
        <v>-404.51499999999999</v>
      </c>
      <c r="AV361">
        <f t="shared" si="77"/>
        <v>10.043710877181651</v>
      </c>
      <c r="AZ361">
        <v>29.634</v>
      </c>
      <c r="BA361">
        <v>-404.61799999999999</v>
      </c>
      <c r="BB361">
        <f t="shared" si="78"/>
        <v>9.9881627895519465</v>
      </c>
      <c r="BF361">
        <v>48.786999999999999</v>
      </c>
      <c r="BG361">
        <v>-404.488</v>
      </c>
      <c r="BH361">
        <f t="shared" si="79"/>
        <v>9.8039987098663044</v>
      </c>
      <c r="BL361">
        <v>20.393999999999998</v>
      </c>
      <c r="BM361">
        <v>-405.553</v>
      </c>
      <c r="BN361">
        <f t="shared" si="80"/>
        <v>9.6774099659400719</v>
      </c>
      <c r="BR361">
        <v>42.716999999999999</v>
      </c>
      <c r="BS361">
        <v>-404.09399999999999</v>
      </c>
      <c r="BT361">
        <f t="shared" si="81"/>
        <v>9.0433722358049042</v>
      </c>
      <c r="BU361">
        <f t="shared" si="85"/>
        <v>2.1000000000015007E-2</v>
      </c>
      <c r="BX361">
        <v>53.622999999999998</v>
      </c>
      <c r="BY361">
        <v>-402.05599999999998</v>
      </c>
      <c r="BZ361">
        <f t="shared" si="82"/>
        <v>7.0335737528105771</v>
      </c>
      <c r="CA361">
        <f t="shared" si="86"/>
        <v>-7.0000000000050022E-3</v>
      </c>
      <c r="CD361">
        <v>30.756</v>
      </c>
      <c r="CE361">
        <v>-403.22</v>
      </c>
      <c r="CF361">
        <f t="shared" si="83"/>
        <v>8.1227420416349485</v>
      </c>
      <c r="CG361">
        <f t="shared" si="87"/>
        <v>-2.9999999999859028E-3</v>
      </c>
    </row>
    <row r="362" spans="28:85" x14ac:dyDescent="0.25">
      <c r="AB362">
        <v>33.991</v>
      </c>
      <c r="AC362">
        <v>-407.274</v>
      </c>
      <c r="AD362">
        <f t="shared" si="74"/>
        <v>11.573253076288399</v>
      </c>
      <c r="AH362">
        <v>23.341000000000001</v>
      </c>
      <c r="AI362">
        <v>-404.72500000000002</v>
      </c>
      <c r="AJ362">
        <f t="shared" si="75"/>
        <v>10.327418643680298</v>
      </c>
      <c r="AK362">
        <f t="shared" si="84"/>
        <v>10.327418643680298</v>
      </c>
      <c r="AN362">
        <v>22.47</v>
      </c>
      <c r="AO362">
        <v>-404.553</v>
      </c>
      <c r="AP362">
        <f t="shared" si="76"/>
        <v>10.151340121038277</v>
      </c>
      <c r="AT362">
        <v>23.890999999999998</v>
      </c>
      <c r="AU362">
        <v>-404.51299999999998</v>
      </c>
      <c r="AV362">
        <f t="shared" si="77"/>
        <v>10.043776877181651</v>
      </c>
      <c r="AZ362">
        <v>29.716999999999999</v>
      </c>
      <c r="BA362">
        <v>-404.62</v>
      </c>
      <c r="BB362">
        <f t="shared" si="78"/>
        <v>9.9882457895519465</v>
      </c>
      <c r="BF362">
        <v>48.923000000000002</v>
      </c>
      <c r="BG362">
        <v>-404.48899999999998</v>
      </c>
      <c r="BH362">
        <f t="shared" si="79"/>
        <v>9.8041347098663056</v>
      </c>
      <c r="BL362">
        <v>20.451000000000001</v>
      </c>
      <c r="BM362">
        <v>-405.64699999999999</v>
      </c>
      <c r="BN362">
        <f t="shared" si="80"/>
        <v>9.6774669659400718</v>
      </c>
      <c r="BR362">
        <v>42.835999999999999</v>
      </c>
      <c r="BS362">
        <v>-404.09</v>
      </c>
      <c r="BT362">
        <f t="shared" si="81"/>
        <v>9.043491235804904</v>
      </c>
      <c r="BU362">
        <f t="shared" si="85"/>
        <v>1.799999999997226E-2</v>
      </c>
      <c r="BX362">
        <v>53.773000000000003</v>
      </c>
      <c r="BY362">
        <v>-402.05799999999999</v>
      </c>
      <c r="BZ362">
        <f t="shared" si="82"/>
        <v>7.0337237528105776</v>
      </c>
      <c r="CA362">
        <f t="shared" si="86"/>
        <v>-4.9999999999954525E-3</v>
      </c>
      <c r="CD362">
        <v>30.841999999999999</v>
      </c>
      <c r="CE362">
        <v>-403.21800000000002</v>
      </c>
      <c r="CF362">
        <f t="shared" si="83"/>
        <v>8.1228280416349481</v>
      </c>
      <c r="CG362">
        <f t="shared" si="87"/>
        <v>2.9999999999859028E-3</v>
      </c>
    </row>
    <row r="363" spans="28:85" x14ac:dyDescent="0.25">
      <c r="AB363">
        <v>34.085000000000001</v>
      </c>
      <c r="AC363">
        <v>-407.27300000000002</v>
      </c>
      <c r="AD363">
        <f t="shared" si="74"/>
        <v>11.5733470762884</v>
      </c>
      <c r="AH363">
        <v>23.405999999999999</v>
      </c>
      <c r="AI363">
        <v>-404.72399999999999</v>
      </c>
      <c r="AJ363">
        <f t="shared" si="75"/>
        <v>10.327483643680297</v>
      </c>
      <c r="AK363">
        <f t="shared" si="84"/>
        <v>10.327483643680297</v>
      </c>
      <c r="AN363">
        <v>22.532</v>
      </c>
      <c r="AO363">
        <v>-404.553</v>
      </c>
      <c r="AP363">
        <f t="shared" si="76"/>
        <v>10.151402121038277</v>
      </c>
      <c r="AT363">
        <v>23.957000000000001</v>
      </c>
      <c r="AU363">
        <v>-404.512</v>
      </c>
      <c r="AV363">
        <f t="shared" si="77"/>
        <v>10.043842877181651</v>
      </c>
      <c r="AZ363">
        <v>29.798999999999999</v>
      </c>
      <c r="BA363">
        <v>-404.62099999999998</v>
      </c>
      <c r="BB363">
        <f t="shared" si="78"/>
        <v>9.9883277895519473</v>
      </c>
      <c r="BF363">
        <v>49.058999999999997</v>
      </c>
      <c r="BG363">
        <v>-404.48899999999998</v>
      </c>
      <c r="BH363">
        <f t="shared" si="79"/>
        <v>9.8042707098663051</v>
      </c>
      <c r="BL363">
        <v>20.507999999999999</v>
      </c>
      <c r="BM363">
        <v>-405.74099999999999</v>
      </c>
      <c r="BN363">
        <f t="shared" si="80"/>
        <v>9.6775239659400718</v>
      </c>
      <c r="BR363">
        <v>42.956000000000003</v>
      </c>
      <c r="BS363">
        <v>-404.08600000000001</v>
      </c>
      <c r="BT363">
        <f t="shared" si="81"/>
        <v>9.0436112358049048</v>
      </c>
      <c r="BU363">
        <f t="shared" si="85"/>
        <v>1.4999999999986358E-2</v>
      </c>
      <c r="BX363">
        <v>53.923999999999999</v>
      </c>
      <c r="BY363">
        <v>-402.05900000000003</v>
      </c>
      <c r="BZ363">
        <f t="shared" si="82"/>
        <v>7.0338747528105774</v>
      </c>
      <c r="CA363">
        <f t="shared" si="86"/>
        <v>0</v>
      </c>
      <c r="CD363">
        <v>30.928000000000001</v>
      </c>
      <c r="CE363">
        <v>-403.21600000000001</v>
      </c>
      <c r="CF363">
        <f t="shared" si="83"/>
        <v>8.1229140416349477</v>
      </c>
      <c r="CG363">
        <f t="shared" si="87"/>
        <v>9.0000000000145519E-3</v>
      </c>
    </row>
    <row r="364" spans="28:85" x14ac:dyDescent="0.25">
      <c r="AB364">
        <v>34.18</v>
      </c>
      <c r="AC364">
        <v>-407.27100000000002</v>
      </c>
      <c r="AD364">
        <f t="shared" si="74"/>
        <v>11.5734420762884</v>
      </c>
      <c r="AH364">
        <v>23.471</v>
      </c>
      <c r="AI364">
        <v>-404.72300000000001</v>
      </c>
      <c r="AJ364">
        <f t="shared" si="75"/>
        <v>10.327548643680299</v>
      </c>
      <c r="AK364">
        <f t="shared" si="84"/>
        <v>10.327548643680299</v>
      </c>
      <c r="AN364">
        <v>22.594999999999999</v>
      </c>
      <c r="AO364">
        <v>-404.553</v>
      </c>
      <c r="AP364">
        <f t="shared" si="76"/>
        <v>10.151465121038278</v>
      </c>
      <c r="AT364">
        <v>24.024000000000001</v>
      </c>
      <c r="AU364">
        <v>-404.51</v>
      </c>
      <c r="AV364">
        <f t="shared" si="77"/>
        <v>10.043909877181651</v>
      </c>
      <c r="AZ364">
        <v>29.882000000000001</v>
      </c>
      <c r="BA364">
        <v>-404.62299999999999</v>
      </c>
      <c r="BB364">
        <f t="shared" si="78"/>
        <v>9.9884107895519474</v>
      </c>
      <c r="BF364">
        <v>49.194000000000003</v>
      </c>
      <c r="BG364">
        <v>-404.488</v>
      </c>
      <c r="BH364">
        <f t="shared" si="79"/>
        <v>9.8044057098663053</v>
      </c>
      <c r="BL364">
        <v>20.564</v>
      </c>
      <c r="BM364">
        <v>-405.83600000000001</v>
      </c>
      <c r="BN364">
        <f t="shared" si="80"/>
        <v>9.6775799659400725</v>
      </c>
      <c r="BR364">
        <v>43.075000000000003</v>
      </c>
      <c r="BS364">
        <v>-404.08499999999998</v>
      </c>
      <c r="BT364">
        <f t="shared" si="81"/>
        <v>9.0437302358049045</v>
      </c>
      <c r="BU364">
        <f t="shared" si="85"/>
        <v>1.2000000000000455E-2</v>
      </c>
      <c r="BX364">
        <v>54.073999999999998</v>
      </c>
      <c r="BY364">
        <v>-402.05900000000003</v>
      </c>
      <c r="BZ364">
        <f t="shared" si="82"/>
        <v>7.034024752810577</v>
      </c>
      <c r="CA364">
        <f t="shared" si="86"/>
        <v>4.9999999999954525E-3</v>
      </c>
      <c r="CD364">
        <v>31.013999999999999</v>
      </c>
      <c r="CE364">
        <v>-403.21499999999997</v>
      </c>
      <c r="CF364">
        <f t="shared" si="83"/>
        <v>8.1230000416349473</v>
      </c>
      <c r="CG364">
        <f t="shared" si="87"/>
        <v>1.4000000000010004E-2</v>
      </c>
    </row>
    <row r="365" spans="28:85" x14ac:dyDescent="0.25">
      <c r="AB365">
        <v>34.274000000000001</v>
      </c>
      <c r="AC365">
        <v>-407.28100000000001</v>
      </c>
      <c r="AD365">
        <f t="shared" si="74"/>
        <v>11.573536076288399</v>
      </c>
      <c r="AH365">
        <v>23.536000000000001</v>
      </c>
      <c r="AI365">
        <v>-404.72399999999999</v>
      </c>
      <c r="AJ365">
        <f t="shared" si="75"/>
        <v>10.327613643680298</v>
      </c>
      <c r="AK365">
        <f t="shared" si="84"/>
        <v>10.327613643680298</v>
      </c>
      <c r="AN365">
        <v>22.657</v>
      </c>
      <c r="AO365">
        <v>-404.55399999999997</v>
      </c>
      <c r="AP365">
        <f t="shared" si="76"/>
        <v>10.151527121038278</v>
      </c>
      <c r="AT365">
        <v>24.09</v>
      </c>
      <c r="AU365">
        <v>-404.50799999999998</v>
      </c>
      <c r="AV365">
        <f t="shared" si="77"/>
        <v>10.043975877181651</v>
      </c>
      <c r="AZ365">
        <v>29.963999999999999</v>
      </c>
      <c r="BA365">
        <v>-404.625</v>
      </c>
      <c r="BB365">
        <f t="shared" si="78"/>
        <v>9.9884927895519464</v>
      </c>
      <c r="BF365">
        <v>49.33</v>
      </c>
      <c r="BG365">
        <v>-404.488</v>
      </c>
      <c r="BH365">
        <f t="shared" si="79"/>
        <v>9.8045417098663048</v>
      </c>
      <c r="BL365">
        <v>20.620999999999999</v>
      </c>
      <c r="BM365">
        <v>-405.93</v>
      </c>
      <c r="BN365">
        <f t="shared" si="80"/>
        <v>9.6776369659400725</v>
      </c>
      <c r="BR365">
        <v>43.194000000000003</v>
      </c>
      <c r="BS365">
        <v>-404.084</v>
      </c>
      <c r="BT365">
        <f t="shared" si="81"/>
        <v>9.0438492358049043</v>
      </c>
      <c r="BU365">
        <f t="shared" si="85"/>
        <v>7.9999999999813554E-3</v>
      </c>
      <c r="BX365">
        <v>54.223999999999997</v>
      </c>
      <c r="BY365">
        <v>-402.05799999999999</v>
      </c>
      <c r="BZ365">
        <f t="shared" si="82"/>
        <v>7.0341747528105776</v>
      </c>
      <c r="CA365">
        <f t="shared" si="86"/>
        <v>9.9999999999909051E-3</v>
      </c>
      <c r="CD365">
        <v>31.1</v>
      </c>
      <c r="CE365">
        <v>-403.21300000000002</v>
      </c>
      <c r="CF365">
        <f t="shared" si="83"/>
        <v>8.1230860416349469</v>
      </c>
      <c r="CG365">
        <f t="shared" si="87"/>
        <v>1.8000000000029104E-2</v>
      </c>
    </row>
    <row r="366" spans="28:85" x14ac:dyDescent="0.25">
      <c r="AB366">
        <v>34.368000000000002</v>
      </c>
      <c r="AC366">
        <v>-407.28699999999998</v>
      </c>
      <c r="AD366">
        <f t="shared" si="74"/>
        <v>11.573630076288399</v>
      </c>
      <c r="AH366">
        <v>23.600999999999999</v>
      </c>
      <c r="AI366">
        <v>-404.72399999999999</v>
      </c>
      <c r="AJ366">
        <f t="shared" si="75"/>
        <v>10.327678643680299</v>
      </c>
      <c r="AK366">
        <f t="shared" si="84"/>
        <v>10.327678643680299</v>
      </c>
      <c r="AN366">
        <v>22.72</v>
      </c>
      <c r="AO366">
        <v>-404.55500000000001</v>
      </c>
      <c r="AP366">
        <f t="shared" si="76"/>
        <v>10.151590121038277</v>
      </c>
      <c r="AT366">
        <v>24.155999999999999</v>
      </c>
      <c r="AU366">
        <v>-404.50599999999997</v>
      </c>
      <c r="AV366">
        <f t="shared" si="77"/>
        <v>10.044041877181652</v>
      </c>
      <c r="AZ366">
        <v>30.047000000000001</v>
      </c>
      <c r="BA366">
        <v>-404.62700000000001</v>
      </c>
      <c r="BB366">
        <f t="shared" si="78"/>
        <v>9.9885757895519465</v>
      </c>
      <c r="BF366">
        <v>49.466000000000001</v>
      </c>
      <c r="BG366">
        <v>-404.488</v>
      </c>
      <c r="BH366">
        <f t="shared" si="79"/>
        <v>9.8046777098663043</v>
      </c>
      <c r="BL366">
        <v>20.678000000000001</v>
      </c>
      <c r="BM366">
        <v>-406.00900000000001</v>
      </c>
      <c r="BN366">
        <f t="shared" si="80"/>
        <v>9.6776939659400725</v>
      </c>
      <c r="BR366">
        <v>43.314</v>
      </c>
      <c r="BS366">
        <v>-404.08300000000003</v>
      </c>
      <c r="BT366">
        <f t="shared" si="81"/>
        <v>9.0439692358049051</v>
      </c>
      <c r="BU366">
        <f t="shared" si="85"/>
        <v>1.0000000000331966E-3</v>
      </c>
      <c r="BX366">
        <v>54.374000000000002</v>
      </c>
      <c r="BY366">
        <v>-402.05500000000001</v>
      </c>
      <c r="BZ366">
        <f t="shared" si="82"/>
        <v>7.0343247528105772</v>
      </c>
      <c r="CA366">
        <f t="shared" si="86"/>
        <v>1.2000000000000455E-2</v>
      </c>
      <c r="CD366">
        <v>31.186</v>
      </c>
      <c r="CE366">
        <v>-403.21100000000001</v>
      </c>
      <c r="CF366">
        <f t="shared" si="83"/>
        <v>8.1231720416349482</v>
      </c>
      <c r="CG366">
        <f t="shared" si="87"/>
        <v>1.799999999997226E-2</v>
      </c>
    </row>
    <row r="367" spans="28:85" x14ac:dyDescent="0.25">
      <c r="AB367">
        <v>34.463000000000001</v>
      </c>
      <c r="AC367">
        <v>-407.29199999999997</v>
      </c>
      <c r="AD367">
        <f t="shared" si="74"/>
        <v>11.573725076288399</v>
      </c>
      <c r="AH367">
        <v>23.666</v>
      </c>
      <c r="AI367">
        <v>-404.72500000000002</v>
      </c>
      <c r="AJ367">
        <f t="shared" si="75"/>
        <v>10.327743643680298</v>
      </c>
      <c r="AK367">
        <f t="shared" si="84"/>
        <v>10.327743643680298</v>
      </c>
      <c r="AN367">
        <v>22.782</v>
      </c>
      <c r="AO367">
        <v>-404.55700000000002</v>
      </c>
      <c r="AP367">
        <f t="shared" si="76"/>
        <v>10.151652121038277</v>
      </c>
      <c r="AT367">
        <v>24.222999999999999</v>
      </c>
      <c r="AU367">
        <v>-404.50400000000002</v>
      </c>
      <c r="AV367">
        <f t="shared" si="77"/>
        <v>10.044108877181651</v>
      </c>
      <c r="AZ367">
        <v>30.129000000000001</v>
      </c>
      <c r="BA367">
        <v>-404.62900000000002</v>
      </c>
      <c r="BB367">
        <f t="shared" si="78"/>
        <v>9.9886577895519473</v>
      </c>
      <c r="BF367">
        <v>49.601999999999997</v>
      </c>
      <c r="BG367">
        <v>-404.48700000000002</v>
      </c>
      <c r="BH367">
        <f t="shared" si="79"/>
        <v>9.8048137098663055</v>
      </c>
      <c r="BL367">
        <v>20.734999999999999</v>
      </c>
      <c r="BM367">
        <v>-406.08600000000001</v>
      </c>
      <c r="BN367">
        <f t="shared" si="80"/>
        <v>9.6777509659400724</v>
      </c>
      <c r="BR367">
        <v>43.433</v>
      </c>
      <c r="BS367">
        <v>-404.08199999999999</v>
      </c>
      <c r="BT367">
        <f t="shared" si="81"/>
        <v>9.0440882358049048</v>
      </c>
      <c r="BU367">
        <f t="shared" si="85"/>
        <v>-3.0000000000427463E-3</v>
      </c>
      <c r="BX367">
        <v>54.524000000000001</v>
      </c>
      <c r="BY367">
        <v>-402.05099999999999</v>
      </c>
      <c r="BZ367">
        <f t="shared" si="82"/>
        <v>7.0344747528105778</v>
      </c>
      <c r="CA367">
        <f t="shared" si="86"/>
        <v>9.0000000000145519E-3</v>
      </c>
      <c r="CD367">
        <v>31.271999999999998</v>
      </c>
      <c r="CE367">
        <v>-403.21</v>
      </c>
      <c r="CF367">
        <f t="shared" si="83"/>
        <v>8.1232580416349478</v>
      </c>
      <c r="CG367">
        <f t="shared" si="87"/>
        <v>1.7000000000052751E-2</v>
      </c>
    </row>
    <row r="368" spans="28:85" x14ac:dyDescent="0.25">
      <c r="AB368">
        <v>34.557000000000002</v>
      </c>
      <c r="AC368">
        <v>-407.29300000000001</v>
      </c>
      <c r="AD368">
        <f t="shared" si="74"/>
        <v>11.5738190762884</v>
      </c>
      <c r="AH368">
        <v>23.731000000000002</v>
      </c>
      <c r="AI368">
        <v>-404.72500000000002</v>
      </c>
      <c r="AJ368">
        <f t="shared" si="75"/>
        <v>10.327808643680298</v>
      </c>
      <c r="AK368">
        <f t="shared" si="84"/>
        <v>10.327808643680299</v>
      </c>
      <c r="AN368">
        <v>22.844999999999999</v>
      </c>
      <c r="AO368">
        <v>-404.55799999999999</v>
      </c>
      <c r="AP368">
        <f t="shared" si="76"/>
        <v>10.151715121038277</v>
      </c>
      <c r="AT368">
        <v>24.289000000000001</v>
      </c>
      <c r="AU368">
        <v>-404.50200000000001</v>
      </c>
      <c r="AV368">
        <f t="shared" si="77"/>
        <v>10.044174877181652</v>
      </c>
      <c r="AZ368">
        <v>30.212</v>
      </c>
      <c r="BA368">
        <v>-404.63</v>
      </c>
      <c r="BB368">
        <f t="shared" si="78"/>
        <v>9.9887407895519473</v>
      </c>
      <c r="BF368">
        <v>49.738</v>
      </c>
      <c r="BG368">
        <v>-404.48599999999999</v>
      </c>
      <c r="BH368">
        <f t="shared" si="79"/>
        <v>9.804949709866305</v>
      </c>
      <c r="BL368">
        <v>20.792000000000002</v>
      </c>
      <c r="BM368">
        <v>-406.16199999999998</v>
      </c>
      <c r="BN368">
        <f t="shared" si="80"/>
        <v>9.6778079659400724</v>
      </c>
      <c r="BR368">
        <v>43.552</v>
      </c>
      <c r="BS368">
        <v>-404.08199999999999</v>
      </c>
      <c r="BT368">
        <f t="shared" si="81"/>
        <v>9.0442072358049046</v>
      </c>
      <c r="BU368">
        <f t="shared" si="85"/>
        <v>-7.9999999999813554E-3</v>
      </c>
      <c r="BX368">
        <v>54.674999999999997</v>
      </c>
      <c r="BY368">
        <v>-402.048</v>
      </c>
      <c r="BZ368">
        <f t="shared" si="82"/>
        <v>7.0346257528105776</v>
      </c>
      <c r="CA368">
        <f t="shared" si="86"/>
        <v>4.0000000000190994E-3</v>
      </c>
      <c r="CD368">
        <v>31.358000000000001</v>
      </c>
      <c r="CE368">
        <v>-403.20800000000003</v>
      </c>
      <c r="CF368">
        <f t="shared" si="83"/>
        <v>8.1233440416349474</v>
      </c>
      <c r="CG368">
        <f t="shared" si="87"/>
        <v>1.6000000000019554E-2</v>
      </c>
    </row>
    <row r="369" spans="28:85" x14ac:dyDescent="0.25">
      <c r="AB369">
        <v>34.652000000000001</v>
      </c>
      <c r="AC369">
        <v>-407.29199999999997</v>
      </c>
      <c r="AD369">
        <f t="shared" si="74"/>
        <v>11.5739140762884</v>
      </c>
      <c r="AH369">
        <v>23.795999999999999</v>
      </c>
      <c r="AI369">
        <v>-404.726</v>
      </c>
      <c r="AJ369">
        <f t="shared" si="75"/>
        <v>10.327873643680299</v>
      </c>
      <c r="AK369">
        <f t="shared" si="84"/>
        <v>10.327873643680297</v>
      </c>
      <c r="AN369">
        <v>22.907</v>
      </c>
      <c r="AO369">
        <v>-404.55700000000002</v>
      </c>
      <c r="AP369">
        <f t="shared" si="76"/>
        <v>10.151777121038277</v>
      </c>
      <c r="AT369">
        <v>24.355</v>
      </c>
      <c r="AU369">
        <v>-404.5</v>
      </c>
      <c r="AV369">
        <f t="shared" si="77"/>
        <v>10.04424087718165</v>
      </c>
      <c r="AZ369">
        <v>30.295000000000002</v>
      </c>
      <c r="BA369">
        <v>-404.63099999999997</v>
      </c>
      <c r="BB369">
        <f t="shared" si="78"/>
        <v>9.9888237895519474</v>
      </c>
      <c r="BF369">
        <v>49.874000000000002</v>
      </c>
      <c r="BG369">
        <v>-404.48500000000001</v>
      </c>
      <c r="BH369">
        <f t="shared" si="79"/>
        <v>9.8050857098663045</v>
      </c>
      <c r="BL369">
        <v>20.849</v>
      </c>
      <c r="BM369">
        <v>-406.238</v>
      </c>
      <c r="BN369">
        <f t="shared" si="80"/>
        <v>9.6778649659400724</v>
      </c>
      <c r="BR369">
        <v>43.670999999999999</v>
      </c>
      <c r="BS369">
        <v>-404.08499999999998</v>
      </c>
      <c r="BT369">
        <f t="shared" si="81"/>
        <v>9.0443262358049044</v>
      </c>
      <c r="BU369">
        <f t="shared" si="85"/>
        <v>-1.2999999999976808E-2</v>
      </c>
      <c r="BX369">
        <v>54.825000000000003</v>
      </c>
      <c r="BY369">
        <v>-402.04700000000003</v>
      </c>
      <c r="BZ369">
        <f t="shared" si="82"/>
        <v>7.0347757528105772</v>
      </c>
      <c r="CA369">
        <f t="shared" si="86"/>
        <v>-4.0000000000190994E-3</v>
      </c>
      <c r="CD369">
        <v>31.443999999999999</v>
      </c>
      <c r="CE369">
        <v>-403.20699999999999</v>
      </c>
      <c r="CF369">
        <f t="shared" si="83"/>
        <v>8.123430041634947</v>
      </c>
      <c r="CG369">
        <f t="shared" si="87"/>
        <v>1.4999999999986358E-2</v>
      </c>
    </row>
    <row r="370" spans="28:85" x14ac:dyDescent="0.25">
      <c r="AB370">
        <v>34.746000000000002</v>
      </c>
      <c r="AC370">
        <v>-407.28800000000001</v>
      </c>
      <c r="AD370">
        <f t="shared" si="74"/>
        <v>11.574008076288399</v>
      </c>
      <c r="AH370">
        <v>23.861000000000001</v>
      </c>
      <c r="AI370">
        <v>-404.72699999999998</v>
      </c>
      <c r="AJ370">
        <f t="shared" si="75"/>
        <v>10.327938643680298</v>
      </c>
      <c r="AK370">
        <f t="shared" si="84"/>
        <v>10.327938643680298</v>
      </c>
      <c r="AN370">
        <v>22.969000000000001</v>
      </c>
      <c r="AO370">
        <v>-404.55599999999998</v>
      </c>
      <c r="AP370">
        <f t="shared" si="76"/>
        <v>10.151839121038277</v>
      </c>
      <c r="AT370">
        <v>24.422000000000001</v>
      </c>
      <c r="AU370">
        <v>-404.49799999999999</v>
      </c>
      <c r="AV370">
        <f t="shared" si="77"/>
        <v>10.044307877181652</v>
      </c>
      <c r="AZ370">
        <v>30.376999999999999</v>
      </c>
      <c r="BA370">
        <v>-404.63299999999998</v>
      </c>
      <c r="BB370">
        <f t="shared" si="78"/>
        <v>9.9889057895519464</v>
      </c>
      <c r="BF370">
        <v>50.01</v>
      </c>
      <c r="BG370">
        <v>-404.48399999999998</v>
      </c>
      <c r="BH370">
        <f t="shared" si="79"/>
        <v>9.8052217098663057</v>
      </c>
      <c r="BL370">
        <v>20.905000000000001</v>
      </c>
      <c r="BM370">
        <v>-406.28300000000002</v>
      </c>
      <c r="BN370">
        <f t="shared" si="80"/>
        <v>9.6779209659400731</v>
      </c>
      <c r="BR370">
        <v>43.790999999999997</v>
      </c>
      <c r="BS370">
        <v>-404.08800000000002</v>
      </c>
      <c r="BT370">
        <f t="shared" si="81"/>
        <v>9.0444462358049051</v>
      </c>
      <c r="BU370">
        <f t="shared" si="85"/>
        <v>-2.199999999999136E-2</v>
      </c>
      <c r="BX370">
        <v>54.975000000000001</v>
      </c>
      <c r="BY370">
        <v>-402.05</v>
      </c>
      <c r="BZ370">
        <f t="shared" si="82"/>
        <v>7.0349257528105777</v>
      </c>
      <c r="CA370">
        <f t="shared" si="86"/>
        <v>-9.0000000000145519E-3</v>
      </c>
      <c r="CD370">
        <v>31.53</v>
      </c>
      <c r="CE370">
        <v>-403.20600000000002</v>
      </c>
      <c r="CF370">
        <f t="shared" si="83"/>
        <v>8.1235160416349483</v>
      </c>
      <c r="CG370">
        <f t="shared" si="87"/>
        <v>1.5999999999962711E-2</v>
      </c>
    </row>
    <row r="371" spans="28:85" x14ac:dyDescent="0.25">
      <c r="AB371">
        <v>34.841000000000001</v>
      </c>
      <c r="AC371">
        <v>-407.28300000000002</v>
      </c>
      <c r="AD371">
        <f t="shared" si="74"/>
        <v>11.574103076288399</v>
      </c>
      <c r="AH371">
        <v>23.925999999999998</v>
      </c>
      <c r="AI371">
        <v>-404.72800000000001</v>
      </c>
      <c r="AJ371">
        <f t="shared" si="75"/>
        <v>10.328003643680297</v>
      </c>
      <c r="AK371">
        <f t="shared" si="84"/>
        <v>10.328003643680299</v>
      </c>
      <c r="AN371">
        <v>23.032</v>
      </c>
      <c r="AO371">
        <v>-404.55399999999997</v>
      </c>
      <c r="AP371">
        <f t="shared" si="76"/>
        <v>10.151902121038278</v>
      </c>
      <c r="AT371">
        <v>24.488</v>
      </c>
      <c r="AU371">
        <v>-404.49700000000001</v>
      </c>
      <c r="AV371">
        <f t="shared" si="77"/>
        <v>10.04437387718165</v>
      </c>
      <c r="AZ371">
        <v>30.46</v>
      </c>
      <c r="BA371">
        <v>-404.63400000000001</v>
      </c>
      <c r="BB371">
        <f t="shared" si="78"/>
        <v>9.9889887895519465</v>
      </c>
      <c r="BF371">
        <v>50.146000000000001</v>
      </c>
      <c r="BG371">
        <v>-404.483</v>
      </c>
      <c r="BH371">
        <f t="shared" si="79"/>
        <v>9.8053577098663052</v>
      </c>
      <c r="BL371">
        <v>20.962</v>
      </c>
      <c r="BM371">
        <v>-406.30599999999998</v>
      </c>
      <c r="BN371">
        <f t="shared" si="80"/>
        <v>9.6779779659400731</v>
      </c>
      <c r="BR371">
        <v>43.91</v>
      </c>
      <c r="BS371">
        <v>-404.09199999999998</v>
      </c>
      <c r="BT371">
        <f t="shared" si="81"/>
        <v>9.0445652358049049</v>
      </c>
      <c r="BU371">
        <f t="shared" si="85"/>
        <v>-3.0000000000029559E-2</v>
      </c>
      <c r="BX371">
        <v>55.125</v>
      </c>
      <c r="BY371">
        <v>-402.05399999999997</v>
      </c>
      <c r="BZ371">
        <f t="shared" si="82"/>
        <v>7.0350757528105774</v>
      </c>
      <c r="CA371">
        <f t="shared" si="86"/>
        <v>-1.2999999999976808E-2</v>
      </c>
      <c r="CD371">
        <v>31.614999999999998</v>
      </c>
      <c r="CE371">
        <v>-403.20499999999998</v>
      </c>
      <c r="CF371">
        <f t="shared" si="83"/>
        <v>8.1236010416349469</v>
      </c>
      <c r="CG371">
        <f t="shared" si="87"/>
        <v>1.2000000000000455E-2</v>
      </c>
    </row>
    <row r="372" spans="28:85" x14ac:dyDescent="0.25">
      <c r="AB372">
        <v>34.935000000000002</v>
      </c>
      <c r="AC372">
        <v>-407.28100000000001</v>
      </c>
      <c r="AD372">
        <f t="shared" si="74"/>
        <v>11.574197076288399</v>
      </c>
      <c r="AH372">
        <v>23.991</v>
      </c>
      <c r="AI372">
        <v>-404.72899999999998</v>
      </c>
      <c r="AJ372">
        <f t="shared" si="75"/>
        <v>10.328068643680298</v>
      </c>
      <c r="AK372">
        <f t="shared" si="84"/>
        <v>10.328068643680298</v>
      </c>
      <c r="AN372">
        <v>23.094000000000001</v>
      </c>
      <c r="AO372">
        <v>-404.55099999999999</v>
      </c>
      <c r="AP372">
        <f t="shared" si="76"/>
        <v>10.151964121038278</v>
      </c>
      <c r="AT372">
        <v>24.555</v>
      </c>
      <c r="AU372">
        <v>-404.49700000000001</v>
      </c>
      <c r="AV372">
        <f t="shared" si="77"/>
        <v>10.044440877181652</v>
      </c>
      <c r="AZ372">
        <v>30.542000000000002</v>
      </c>
      <c r="BA372">
        <v>-404.63600000000002</v>
      </c>
      <c r="BB372">
        <f t="shared" si="78"/>
        <v>9.9890707895519473</v>
      </c>
      <c r="BF372">
        <v>50.281999999999996</v>
      </c>
      <c r="BG372">
        <v>-404.48200000000003</v>
      </c>
      <c r="BH372">
        <f t="shared" si="79"/>
        <v>9.8054937098663046</v>
      </c>
      <c r="BL372">
        <v>21.018999999999998</v>
      </c>
      <c r="BM372">
        <v>-406.32299999999998</v>
      </c>
      <c r="BN372">
        <f t="shared" si="80"/>
        <v>9.6780349659400731</v>
      </c>
      <c r="BR372">
        <v>44.029000000000003</v>
      </c>
      <c r="BS372">
        <v>-404.096</v>
      </c>
      <c r="BT372">
        <f t="shared" si="81"/>
        <v>9.0446842358049047</v>
      </c>
      <c r="BU372">
        <f t="shared" si="85"/>
        <v>-3.4000000000048658E-2</v>
      </c>
      <c r="BX372">
        <v>55.274999999999999</v>
      </c>
      <c r="BY372">
        <v>-402.05900000000003</v>
      </c>
      <c r="BZ372">
        <f t="shared" si="82"/>
        <v>7.035225752810577</v>
      </c>
      <c r="CA372">
        <f t="shared" si="86"/>
        <v>-1.4999999999986358E-2</v>
      </c>
      <c r="CD372">
        <v>31.701000000000001</v>
      </c>
      <c r="CE372">
        <v>-403.20400000000001</v>
      </c>
      <c r="CF372">
        <f t="shared" si="83"/>
        <v>8.1236870416349483</v>
      </c>
      <c r="CG372">
        <f t="shared" si="87"/>
        <v>8.0000000000381988E-3</v>
      </c>
    </row>
    <row r="373" spans="28:85" x14ac:dyDescent="0.25">
      <c r="AB373">
        <v>35.029000000000003</v>
      </c>
      <c r="AC373">
        <v>-407.28300000000002</v>
      </c>
      <c r="AD373">
        <f t="shared" si="74"/>
        <v>11.574291076288398</v>
      </c>
      <c r="AH373">
        <v>24.056000000000001</v>
      </c>
      <c r="AI373">
        <v>-404.72899999999998</v>
      </c>
      <c r="AJ373">
        <f t="shared" si="75"/>
        <v>10.328133643680298</v>
      </c>
      <c r="AK373">
        <f t="shared" si="84"/>
        <v>10.328133643680298</v>
      </c>
      <c r="AN373">
        <v>23.157</v>
      </c>
      <c r="AO373">
        <v>-404.54899999999998</v>
      </c>
      <c r="AP373">
        <f t="shared" si="76"/>
        <v>10.152027121038277</v>
      </c>
      <c r="AT373">
        <v>24.620999999999999</v>
      </c>
      <c r="AU373">
        <v>-404.49799999999999</v>
      </c>
      <c r="AV373">
        <f t="shared" si="77"/>
        <v>10.04450687718165</v>
      </c>
      <c r="AZ373">
        <v>30.625</v>
      </c>
      <c r="BA373">
        <v>-404.637</v>
      </c>
      <c r="BB373">
        <f t="shared" si="78"/>
        <v>9.9891537895519473</v>
      </c>
      <c r="BF373">
        <v>50.417000000000002</v>
      </c>
      <c r="BG373">
        <v>-404.48200000000003</v>
      </c>
      <c r="BH373">
        <f t="shared" si="79"/>
        <v>9.8056287098663049</v>
      </c>
      <c r="BL373">
        <v>21.076000000000001</v>
      </c>
      <c r="BM373">
        <v>-406.33499999999998</v>
      </c>
      <c r="BN373">
        <f t="shared" si="80"/>
        <v>9.678091965940073</v>
      </c>
      <c r="BR373">
        <v>44.149000000000001</v>
      </c>
      <c r="BS373">
        <v>-404.10399999999998</v>
      </c>
      <c r="BT373">
        <f t="shared" si="81"/>
        <v>9.0448042358049037</v>
      </c>
      <c r="BU373">
        <f t="shared" si="85"/>
        <v>-3.6999999999977717E-2</v>
      </c>
      <c r="BX373">
        <v>55.426000000000002</v>
      </c>
      <c r="BY373">
        <v>-402.06</v>
      </c>
      <c r="BZ373">
        <f t="shared" si="82"/>
        <v>7.0353767528105777</v>
      </c>
      <c r="CA373">
        <f t="shared" si="86"/>
        <v>-1.2999999999976808E-2</v>
      </c>
      <c r="CD373">
        <v>31.786999999999999</v>
      </c>
      <c r="CE373">
        <v>-403.20299999999997</v>
      </c>
      <c r="CF373">
        <f t="shared" si="83"/>
        <v>8.1237730416349478</v>
      </c>
      <c r="CG373">
        <f t="shared" si="87"/>
        <v>3.999999999962256E-3</v>
      </c>
    </row>
    <row r="374" spans="28:85" x14ac:dyDescent="0.25">
      <c r="AB374">
        <v>35.124000000000002</v>
      </c>
      <c r="AC374">
        <v>-407.286</v>
      </c>
      <c r="AD374">
        <f t="shared" si="74"/>
        <v>11.574386076288398</v>
      </c>
      <c r="AH374">
        <v>24.120999999999999</v>
      </c>
      <c r="AI374">
        <v>-404.72899999999998</v>
      </c>
      <c r="AJ374">
        <f t="shared" si="75"/>
        <v>10.328198643680299</v>
      </c>
      <c r="AK374">
        <f t="shared" si="84"/>
        <v>10.328198643680297</v>
      </c>
      <c r="AN374">
        <v>23.219000000000001</v>
      </c>
      <c r="AO374">
        <v>-404.54700000000003</v>
      </c>
      <c r="AP374">
        <f t="shared" si="76"/>
        <v>10.152089121038278</v>
      </c>
      <c r="AT374">
        <v>24.687000000000001</v>
      </c>
      <c r="AU374">
        <v>-404.5</v>
      </c>
      <c r="AV374">
        <f t="shared" si="77"/>
        <v>10.04457287718165</v>
      </c>
      <c r="AZ374">
        <v>30.707000000000001</v>
      </c>
      <c r="BA374">
        <v>-404.63600000000002</v>
      </c>
      <c r="BB374">
        <f t="shared" si="78"/>
        <v>9.9892357895519464</v>
      </c>
      <c r="BF374">
        <v>50.552999999999997</v>
      </c>
      <c r="BG374">
        <v>-404.48200000000003</v>
      </c>
      <c r="BH374">
        <f t="shared" si="79"/>
        <v>9.8057647098663043</v>
      </c>
      <c r="BL374">
        <v>21.132999999999999</v>
      </c>
      <c r="BM374">
        <v>-406.34199999999998</v>
      </c>
      <c r="BN374">
        <f t="shared" si="80"/>
        <v>9.678148965940073</v>
      </c>
      <c r="BR374">
        <v>44.268000000000001</v>
      </c>
      <c r="BS374">
        <v>-404.11200000000002</v>
      </c>
      <c r="BT374">
        <f t="shared" si="81"/>
        <v>9.0449232358049034</v>
      </c>
      <c r="BU374">
        <f t="shared" si="85"/>
        <v>-3.8000000000010914E-2</v>
      </c>
      <c r="BX374">
        <v>55.576000000000001</v>
      </c>
      <c r="BY374">
        <v>-402.06099999999998</v>
      </c>
      <c r="BZ374">
        <f t="shared" si="82"/>
        <v>7.0355267528105774</v>
      </c>
      <c r="CA374">
        <f t="shared" si="86"/>
        <v>-1.2000000000000455E-2</v>
      </c>
      <c r="CD374">
        <v>31.873000000000001</v>
      </c>
      <c r="CE374">
        <v>-403.202</v>
      </c>
      <c r="CF374">
        <f t="shared" si="83"/>
        <v>8.1238590416349474</v>
      </c>
      <c r="CG374">
        <f t="shared" si="87"/>
        <v>-9.9999999997635314E-4</v>
      </c>
    </row>
    <row r="375" spans="28:85" x14ac:dyDescent="0.25">
      <c r="AB375">
        <v>35.218000000000004</v>
      </c>
      <c r="AC375">
        <v>-407.28500000000003</v>
      </c>
      <c r="AD375">
        <f t="shared" si="74"/>
        <v>11.574480076288399</v>
      </c>
      <c r="AH375">
        <v>24.186</v>
      </c>
      <c r="AI375">
        <v>-404.72899999999998</v>
      </c>
      <c r="AJ375">
        <f t="shared" si="75"/>
        <v>10.328263643680298</v>
      </c>
      <c r="AK375">
        <f t="shared" si="84"/>
        <v>10.328263643680298</v>
      </c>
      <c r="AN375">
        <v>23.280999999999999</v>
      </c>
      <c r="AO375">
        <v>-404.54500000000002</v>
      </c>
      <c r="AP375">
        <f t="shared" si="76"/>
        <v>10.152151121038278</v>
      </c>
      <c r="AT375">
        <v>24.754000000000001</v>
      </c>
      <c r="AU375">
        <v>-404.50200000000001</v>
      </c>
      <c r="AV375">
        <f t="shared" si="77"/>
        <v>10.04463987718165</v>
      </c>
      <c r="AZ375">
        <v>30.79</v>
      </c>
      <c r="BA375">
        <v>-404.63400000000001</v>
      </c>
      <c r="BB375">
        <f t="shared" si="78"/>
        <v>9.9893187895519464</v>
      </c>
      <c r="BF375">
        <v>50.689</v>
      </c>
      <c r="BG375">
        <v>-404.48200000000003</v>
      </c>
      <c r="BH375">
        <f t="shared" si="79"/>
        <v>9.8059007098663056</v>
      </c>
      <c r="BL375">
        <v>21.189</v>
      </c>
      <c r="BM375">
        <v>-406.34399999999999</v>
      </c>
      <c r="BN375">
        <f t="shared" si="80"/>
        <v>9.678204965940072</v>
      </c>
      <c r="BR375">
        <v>44.387</v>
      </c>
      <c r="BS375">
        <v>-404.11900000000003</v>
      </c>
      <c r="BT375">
        <f t="shared" si="81"/>
        <v>9.045042235804905</v>
      </c>
      <c r="BU375">
        <f t="shared" si="85"/>
        <v>-3.1999999999982265E-2</v>
      </c>
      <c r="BX375">
        <v>55.725999999999999</v>
      </c>
      <c r="BY375">
        <v>-402.06200000000001</v>
      </c>
      <c r="BZ375">
        <f t="shared" si="82"/>
        <v>7.035676752810577</v>
      </c>
      <c r="CA375">
        <f t="shared" si="86"/>
        <v>-1.0999999999967258E-2</v>
      </c>
      <c r="CD375">
        <v>31.959</v>
      </c>
      <c r="CE375">
        <v>-403.20100000000002</v>
      </c>
      <c r="CF375">
        <f t="shared" si="83"/>
        <v>8.123945041634947</v>
      </c>
      <c r="CG375">
        <f t="shared" si="87"/>
        <v>-4.9999999999954525E-3</v>
      </c>
    </row>
    <row r="376" spans="28:85" x14ac:dyDescent="0.25">
      <c r="AB376">
        <v>35.313000000000002</v>
      </c>
      <c r="AC376">
        <v>-407.28300000000002</v>
      </c>
      <c r="AD376">
        <f t="shared" si="74"/>
        <v>11.574575076288399</v>
      </c>
      <c r="AH376">
        <v>24.251000000000001</v>
      </c>
      <c r="AI376">
        <v>-404.73</v>
      </c>
      <c r="AJ376">
        <f t="shared" si="75"/>
        <v>10.328328643680297</v>
      </c>
      <c r="AK376">
        <f t="shared" si="84"/>
        <v>10.328328643680297</v>
      </c>
      <c r="AN376">
        <v>23.344000000000001</v>
      </c>
      <c r="AO376">
        <v>-404.54300000000001</v>
      </c>
      <c r="AP376">
        <f t="shared" si="76"/>
        <v>10.152214121038277</v>
      </c>
      <c r="AT376">
        <v>24.82</v>
      </c>
      <c r="AU376">
        <v>-404.50599999999997</v>
      </c>
      <c r="AV376">
        <f t="shared" si="77"/>
        <v>10.04470587718165</v>
      </c>
      <c r="AZ376">
        <v>30.872</v>
      </c>
      <c r="BA376">
        <v>-404.63200000000001</v>
      </c>
      <c r="BB376">
        <f t="shared" si="78"/>
        <v>9.9894007895519472</v>
      </c>
      <c r="BF376">
        <v>50.825000000000003</v>
      </c>
      <c r="BG376">
        <v>-404.483</v>
      </c>
      <c r="BH376">
        <f t="shared" si="79"/>
        <v>9.806036709866305</v>
      </c>
      <c r="BL376">
        <v>21.245999999999999</v>
      </c>
      <c r="BM376">
        <v>-406.32900000000001</v>
      </c>
      <c r="BN376">
        <f t="shared" si="80"/>
        <v>9.6782619659400719</v>
      </c>
      <c r="BR376">
        <v>44.506999999999998</v>
      </c>
      <c r="BS376">
        <v>-404.125</v>
      </c>
      <c r="BT376">
        <f t="shared" si="81"/>
        <v>9.045162235804904</v>
      </c>
      <c r="BU376">
        <f t="shared" si="85"/>
        <v>-2.199999999999136E-2</v>
      </c>
      <c r="BX376">
        <v>55.875999999999998</v>
      </c>
      <c r="BY376">
        <v>-402.06299999999999</v>
      </c>
      <c r="BZ376">
        <f t="shared" si="82"/>
        <v>7.0358267528105776</v>
      </c>
      <c r="CA376">
        <f t="shared" si="86"/>
        <v>-1.799999999997226E-2</v>
      </c>
      <c r="CD376">
        <v>32.045000000000002</v>
      </c>
      <c r="CE376">
        <v>-403.19900000000001</v>
      </c>
      <c r="CF376">
        <f t="shared" si="83"/>
        <v>8.1240310416349484</v>
      </c>
      <c r="CG376">
        <f t="shared" si="87"/>
        <v>-8.9999999999577085E-3</v>
      </c>
    </row>
    <row r="377" spans="28:85" x14ac:dyDescent="0.25">
      <c r="AB377">
        <v>35.406999999999996</v>
      </c>
      <c r="AC377">
        <v>-407.27100000000002</v>
      </c>
      <c r="AD377">
        <f t="shared" si="74"/>
        <v>11.5746690762884</v>
      </c>
      <c r="AH377">
        <v>24.315999999999999</v>
      </c>
      <c r="AI377">
        <v>-404.73</v>
      </c>
      <c r="AJ377">
        <f t="shared" si="75"/>
        <v>10.328393643680299</v>
      </c>
      <c r="AK377">
        <f t="shared" si="84"/>
        <v>10.328393643680299</v>
      </c>
      <c r="AN377">
        <v>23.405999999999999</v>
      </c>
      <c r="AO377">
        <v>-404.54199999999997</v>
      </c>
      <c r="AP377">
        <f t="shared" si="76"/>
        <v>10.152276121038277</v>
      </c>
      <c r="AT377">
        <v>24.885999999999999</v>
      </c>
      <c r="AU377">
        <v>-404.51100000000002</v>
      </c>
      <c r="AV377">
        <f t="shared" si="77"/>
        <v>10.044771877181651</v>
      </c>
      <c r="AZ377">
        <v>30.954999999999998</v>
      </c>
      <c r="BA377">
        <v>-404.63</v>
      </c>
      <c r="BB377">
        <f t="shared" si="78"/>
        <v>9.9894837895519473</v>
      </c>
      <c r="BF377">
        <v>50.960999999999999</v>
      </c>
      <c r="BG377">
        <v>-404.48500000000001</v>
      </c>
      <c r="BH377">
        <f t="shared" si="79"/>
        <v>9.8061727098663045</v>
      </c>
      <c r="BL377">
        <v>21.303000000000001</v>
      </c>
      <c r="BM377">
        <v>-406.31200000000001</v>
      </c>
      <c r="BN377">
        <f t="shared" si="80"/>
        <v>9.6783189659400719</v>
      </c>
      <c r="BR377">
        <v>44.625999999999998</v>
      </c>
      <c r="BS377">
        <v>-404.13</v>
      </c>
      <c r="BT377">
        <f t="shared" si="81"/>
        <v>9.0452812358049037</v>
      </c>
      <c r="BU377">
        <f t="shared" si="85"/>
        <v>-1.2999999999976808E-2</v>
      </c>
      <c r="BX377">
        <v>56.026000000000003</v>
      </c>
      <c r="BY377">
        <v>-402.06599999999997</v>
      </c>
      <c r="BZ377">
        <f t="shared" si="82"/>
        <v>7.0359767528105772</v>
      </c>
      <c r="CA377">
        <f t="shared" si="86"/>
        <v>-1.6999999999995907E-2</v>
      </c>
      <c r="CD377">
        <v>32.131</v>
      </c>
      <c r="CE377">
        <v>-403.20100000000002</v>
      </c>
      <c r="CF377">
        <f t="shared" si="83"/>
        <v>8.124117041634948</v>
      </c>
      <c r="CG377">
        <f t="shared" si="87"/>
        <v>-1.1000000000024102E-2</v>
      </c>
    </row>
    <row r="378" spans="28:85" x14ac:dyDescent="0.25">
      <c r="AB378">
        <v>35.500999999999998</v>
      </c>
      <c r="AC378">
        <v>-407.25099999999998</v>
      </c>
      <c r="AD378">
        <f t="shared" si="74"/>
        <v>11.574763076288399</v>
      </c>
      <c r="AH378">
        <v>24.381</v>
      </c>
      <c r="AI378">
        <v>-404.73</v>
      </c>
      <c r="AJ378">
        <f t="shared" si="75"/>
        <v>10.328458643680298</v>
      </c>
      <c r="AK378">
        <f t="shared" si="84"/>
        <v>10.328458643680298</v>
      </c>
      <c r="AN378">
        <v>23.469000000000001</v>
      </c>
      <c r="AO378">
        <v>-404.54</v>
      </c>
      <c r="AP378">
        <f t="shared" si="76"/>
        <v>10.152339121038278</v>
      </c>
      <c r="AT378">
        <v>24.952999999999999</v>
      </c>
      <c r="AU378">
        <v>-404.517</v>
      </c>
      <c r="AV378">
        <f t="shared" si="77"/>
        <v>10.04483887718165</v>
      </c>
      <c r="AZ378">
        <v>31.036999999999999</v>
      </c>
      <c r="BA378">
        <v>-404.62900000000002</v>
      </c>
      <c r="BB378">
        <f t="shared" si="78"/>
        <v>9.9895657895519463</v>
      </c>
      <c r="BF378">
        <v>51.097000000000001</v>
      </c>
      <c r="BG378">
        <v>-404.48899999999998</v>
      </c>
      <c r="BH378">
        <f t="shared" si="79"/>
        <v>9.8063087098663058</v>
      </c>
      <c r="BL378">
        <v>21.36</v>
      </c>
      <c r="BM378">
        <v>-406.29700000000003</v>
      </c>
      <c r="BN378">
        <f t="shared" si="80"/>
        <v>9.6783759659400719</v>
      </c>
      <c r="BR378">
        <v>44.744999999999997</v>
      </c>
      <c r="BS378">
        <v>-404.12799999999999</v>
      </c>
      <c r="BT378">
        <f t="shared" si="81"/>
        <v>9.0454002358049035</v>
      </c>
      <c r="BU378">
        <f t="shared" si="85"/>
        <v>-4.9999999999954525E-3</v>
      </c>
      <c r="BX378">
        <v>56.177</v>
      </c>
      <c r="BY378">
        <v>-402.07</v>
      </c>
      <c r="BZ378">
        <f t="shared" si="82"/>
        <v>7.036127752810577</v>
      </c>
      <c r="CA378">
        <f t="shared" si="86"/>
        <v>-1.9000000000005457E-2</v>
      </c>
      <c r="CD378">
        <v>32.216999999999999</v>
      </c>
      <c r="CE378">
        <v>-403.20299999999997</v>
      </c>
      <c r="CF378">
        <f t="shared" si="83"/>
        <v>8.1242030416349476</v>
      </c>
      <c r="CG378">
        <f t="shared" si="87"/>
        <v>-1.2999999999976808E-2</v>
      </c>
    </row>
    <row r="379" spans="28:85" x14ac:dyDescent="0.25">
      <c r="AB379">
        <v>35.595999999999997</v>
      </c>
      <c r="AC379">
        <v>-407.238</v>
      </c>
      <c r="AD379">
        <f t="shared" si="74"/>
        <v>11.574858076288399</v>
      </c>
      <c r="AH379">
        <v>24.446000000000002</v>
      </c>
      <c r="AI379">
        <v>-404.73</v>
      </c>
      <c r="AJ379">
        <f t="shared" si="75"/>
        <v>10.328523643680299</v>
      </c>
      <c r="AK379">
        <f t="shared" si="84"/>
        <v>10.328523643680299</v>
      </c>
      <c r="AN379">
        <v>23.530999999999999</v>
      </c>
      <c r="AO379">
        <v>-404.53500000000003</v>
      </c>
      <c r="AP379">
        <f t="shared" si="76"/>
        <v>10.152401121038277</v>
      </c>
      <c r="AT379">
        <v>25.018999999999998</v>
      </c>
      <c r="AU379">
        <v>-404.517</v>
      </c>
      <c r="AV379">
        <f t="shared" si="77"/>
        <v>10.044904877181651</v>
      </c>
      <c r="AZ379">
        <v>31.12</v>
      </c>
      <c r="BA379">
        <v>-404.62799999999999</v>
      </c>
      <c r="BB379">
        <f t="shared" si="78"/>
        <v>9.9896487895519464</v>
      </c>
      <c r="BF379">
        <v>51.232999999999997</v>
      </c>
      <c r="BG379">
        <v>-404.49299999999999</v>
      </c>
      <c r="BH379">
        <f t="shared" si="79"/>
        <v>9.8064447098663052</v>
      </c>
      <c r="BL379">
        <v>21.417000000000002</v>
      </c>
      <c r="BM379">
        <v>-406.28399999999999</v>
      </c>
      <c r="BN379">
        <f t="shared" si="80"/>
        <v>9.6784329659400719</v>
      </c>
      <c r="BR379">
        <v>44.865000000000002</v>
      </c>
      <c r="BS379">
        <v>-404.12599999999998</v>
      </c>
      <c r="BT379">
        <f t="shared" si="81"/>
        <v>9.0455202358049043</v>
      </c>
      <c r="BU379">
        <f t="shared" si="85"/>
        <v>2.0000000000095497E-3</v>
      </c>
      <c r="BX379">
        <v>56.326999999999998</v>
      </c>
      <c r="BY379">
        <v>-402.07799999999997</v>
      </c>
      <c r="BZ379">
        <f t="shared" si="82"/>
        <v>7.0362777528105775</v>
      </c>
      <c r="CA379">
        <f t="shared" si="86"/>
        <v>-2.5000000000034106E-2</v>
      </c>
      <c r="CD379">
        <v>32.302999999999997</v>
      </c>
      <c r="CE379">
        <v>-403.20600000000002</v>
      </c>
      <c r="CF379">
        <f t="shared" si="83"/>
        <v>8.1242890416349471</v>
      </c>
      <c r="CG379">
        <f t="shared" si="87"/>
        <v>-1.5000000000043201E-2</v>
      </c>
    </row>
    <row r="380" spans="28:85" x14ac:dyDescent="0.25">
      <c r="AB380">
        <v>35.69</v>
      </c>
      <c r="AC380">
        <v>-407.23099999999999</v>
      </c>
      <c r="AD380">
        <f t="shared" si="74"/>
        <v>11.574952076288399</v>
      </c>
      <c r="AH380">
        <v>24.510999999999999</v>
      </c>
      <c r="AI380">
        <v>-404.73099999999999</v>
      </c>
      <c r="AJ380">
        <f t="shared" si="75"/>
        <v>10.328588643680298</v>
      </c>
      <c r="AK380">
        <f t="shared" si="84"/>
        <v>10.3285886436803</v>
      </c>
      <c r="AN380">
        <v>23.594000000000001</v>
      </c>
      <c r="AO380">
        <v>-404.529</v>
      </c>
      <c r="AP380">
        <f t="shared" si="76"/>
        <v>10.152464121038278</v>
      </c>
      <c r="AT380">
        <v>25.085000000000001</v>
      </c>
      <c r="AU380">
        <v>-404.50200000000001</v>
      </c>
      <c r="AV380">
        <f t="shared" si="77"/>
        <v>10.044970877181651</v>
      </c>
      <c r="AZ380">
        <v>31.202999999999999</v>
      </c>
      <c r="BA380">
        <v>-404.62700000000001</v>
      </c>
      <c r="BB380">
        <f t="shared" si="78"/>
        <v>9.9897317895519464</v>
      </c>
      <c r="BF380">
        <v>51.369</v>
      </c>
      <c r="BG380">
        <v>-404.49799999999999</v>
      </c>
      <c r="BH380">
        <f t="shared" si="79"/>
        <v>9.8065807098663047</v>
      </c>
      <c r="BL380">
        <v>21.472999999999999</v>
      </c>
      <c r="BM380">
        <v>-406.27499999999998</v>
      </c>
      <c r="BN380">
        <f t="shared" si="80"/>
        <v>9.6784889659400726</v>
      </c>
      <c r="BR380">
        <v>44.984000000000002</v>
      </c>
      <c r="BS380">
        <v>-404.125</v>
      </c>
      <c r="BT380">
        <f t="shared" si="81"/>
        <v>9.045639235804904</v>
      </c>
      <c r="BU380">
        <f t="shared" si="85"/>
        <v>5.9999999999718057E-3</v>
      </c>
      <c r="BX380">
        <v>56.476999999999997</v>
      </c>
      <c r="BY380">
        <v>-402.07799999999997</v>
      </c>
      <c r="BZ380">
        <f t="shared" si="82"/>
        <v>7.0364277528105772</v>
      </c>
      <c r="CA380">
        <f t="shared" si="86"/>
        <v>-2.5000000000034106E-2</v>
      </c>
      <c r="CD380">
        <v>32.389000000000003</v>
      </c>
      <c r="CE380">
        <v>-403.209</v>
      </c>
      <c r="CF380">
        <f t="shared" si="83"/>
        <v>8.1243750416349485</v>
      </c>
      <c r="CG380">
        <f t="shared" si="87"/>
        <v>-1.6000000000019554E-2</v>
      </c>
    </row>
    <row r="381" spans="28:85" x14ac:dyDescent="0.25">
      <c r="AB381">
        <v>35.784999999999997</v>
      </c>
      <c r="AC381">
        <v>-407.23099999999999</v>
      </c>
      <c r="AD381">
        <f t="shared" si="74"/>
        <v>11.575047076288399</v>
      </c>
      <c r="AH381">
        <v>24.576000000000001</v>
      </c>
      <c r="AI381">
        <v>-404.73099999999999</v>
      </c>
      <c r="AJ381">
        <f t="shared" si="75"/>
        <v>10.328653643680298</v>
      </c>
      <c r="AK381">
        <f t="shared" si="84"/>
        <v>10.328653643680298</v>
      </c>
      <c r="AN381">
        <v>23.655999999999999</v>
      </c>
      <c r="AO381">
        <v>-404.52100000000002</v>
      </c>
      <c r="AP381">
        <f t="shared" si="76"/>
        <v>10.152526121038278</v>
      </c>
      <c r="AT381">
        <v>25.152000000000001</v>
      </c>
      <c r="AU381">
        <v>-404.48899999999998</v>
      </c>
      <c r="AV381">
        <f t="shared" si="77"/>
        <v>10.045037877181651</v>
      </c>
      <c r="AZ381">
        <v>31.285</v>
      </c>
      <c r="BA381">
        <v>-404.62599999999998</v>
      </c>
      <c r="BB381">
        <f t="shared" si="78"/>
        <v>9.9898137895519472</v>
      </c>
      <c r="BF381">
        <v>51.505000000000003</v>
      </c>
      <c r="BG381">
        <v>-404.50299999999999</v>
      </c>
      <c r="BH381">
        <f t="shared" si="79"/>
        <v>9.8067167098663042</v>
      </c>
      <c r="BL381">
        <v>21.53</v>
      </c>
      <c r="BM381">
        <v>-406.26900000000001</v>
      </c>
      <c r="BN381">
        <f t="shared" si="80"/>
        <v>9.6785459659400725</v>
      </c>
      <c r="BR381">
        <v>45.103000000000002</v>
      </c>
      <c r="BS381">
        <v>-404.12400000000002</v>
      </c>
      <c r="BT381">
        <f t="shared" si="81"/>
        <v>9.0457582358049038</v>
      </c>
      <c r="BU381">
        <f t="shared" si="85"/>
        <v>4.9999999999954525E-3</v>
      </c>
      <c r="BX381">
        <v>56.627000000000002</v>
      </c>
      <c r="BY381">
        <v>-402.08100000000002</v>
      </c>
      <c r="BZ381">
        <f t="shared" si="82"/>
        <v>7.0365777528105777</v>
      </c>
      <c r="CA381">
        <f t="shared" si="86"/>
        <v>-2.1000000000015007E-2</v>
      </c>
      <c r="CD381">
        <v>32.475000000000001</v>
      </c>
      <c r="CE381">
        <v>-403.21199999999999</v>
      </c>
      <c r="CF381">
        <f t="shared" si="83"/>
        <v>8.1244610416349481</v>
      </c>
      <c r="CG381">
        <f t="shared" si="87"/>
        <v>-1.799999999997226E-2</v>
      </c>
    </row>
    <row r="382" spans="28:85" x14ac:dyDescent="0.25">
      <c r="AB382">
        <v>35.878999999999998</v>
      </c>
      <c r="AC382">
        <v>-407.23700000000002</v>
      </c>
      <c r="AD382">
        <f t="shared" si="74"/>
        <v>11.5751410762884</v>
      </c>
      <c r="AH382">
        <v>24.640999999999998</v>
      </c>
      <c r="AI382">
        <v>-404.73099999999999</v>
      </c>
      <c r="AJ382">
        <f t="shared" si="75"/>
        <v>10.328718643680299</v>
      </c>
      <c r="AK382">
        <f t="shared" si="84"/>
        <v>10.328718643680299</v>
      </c>
      <c r="AN382">
        <v>23.718</v>
      </c>
      <c r="AO382">
        <v>-404.51100000000002</v>
      </c>
      <c r="AP382">
        <f t="shared" si="76"/>
        <v>10.152588121038278</v>
      </c>
      <c r="AT382">
        <v>25.218</v>
      </c>
      <c r="AU382">
        <v>-404.47699999999998</v>
      </c>
      <c r="AV382">
        <f t="shared" si="77"/>
        <v>10.045103877181651</v>
      </c>
      <c r="AZ382">
        <v>31.367999999999999</v>
      </c>
      <c r="BA382">
        <v>-404.62599999999998</v>
      </c>
      <c r="BB382">
        <f t="shared" si="78"/>
        <v>9.9898967895519473</v>
      </c>
      <c r="BF382">
        <v>51.640999999999998</v>
      </c>
      <c r="BG382">
        <v>-404.50799999999998</v>
      </c>
      <c r="BH382">
        <f t="shared" si="79"/>
        <v>9.8068527098663054</v>
      </c>
      <c r="BL382">
        <v>21.587</v>
      </c>
      <c r="BM382">
        <v>-406.26499999999999</v>
      </c>
      <c r="BN382">
        <f t="shared" si="80"/>
        <v>9.6786029659400725</v>
      </c>
      <c r="BR382">
        <v>45.222999999999999</v>
      </c>
      <c r="BS382">
        <v>-404.12299999999999</v>
      </c>
      <c r="BT382">
        <f t="shared" si="81"/>
        <v>9.0458782358049046</v>
      </c>
      <c r="BU382">
        <f t="shared" si="85"/>
        <v>2.9999999999859028E-3</v>
      </c>
      <c r="BX382">
        <v>56.777999999999999</v>
      </c>
      <c r="BY382">
        <v>-402.08800000000002</v>
      </c>
      <c r="BZ382">
        <f t="shared" si="82"/>
        <v>7.0367287528105775</v>
      </c>
      <c r="CA382">
        <f t="shared" si="86"/>
        <v>-1.2000000000000455E-2</v>
      </c>
      <c r="CD382">
        <v>32.56</v>
      </c>
      <c r="CE382">
        <v>-403.21499999999997</v>
      </c>
      <c r="CF382">
        <f t="shared" si="83"/>
        <v>8.1245460416349484</v>
      </c>
      <c r="CG382">
        <f t="shared" si="87"/>
        <v>-2.1000000000015007E-2</v>
      </c>
    </row>
    <row r="383" spans="28:85" x14ac:dyDescent="0.25">
      <c r="AB383">
        <v>35.973999999999997</v>
      </c>
      <c r="AC383">
        <v>-407.25</v>
      </c>
      <c r="AD383">
        <f t="shared" si="74"/>
        <v>11.5752360762884</v>
      </c>
      <c r="AH383">
        <v>24.706</v>
      </c>
      <c r="AI383">
        <v>-404.73200000000003</v>
      </c>
      <c r="AJ383">
        <f t="shared" si="75"/>
        <v>10.328783643680298</v>
      </c>
      <c r="AK383">
        <f t="shared" si="84"/>
        <v>10.328783643680298</v>
      </c>
      <c r="AN383">
        <v>23.780999999999999</v>
      </c>
      <c r="AO383">
        <v>-404.50099999999998</v>
      </c>
      <c r="AP383">
        <f t="shared" si="76"/>
        <v>10.152651121038277</v>
      </c>
      <c r="AT383">
        <v>25.285</v>
      </c>
      <c r="AU383">
        <v>-404.46800000000002</v>
      </c>
      <c r="AV383">
        <f t="shared" si="77"/>
        <v>10.045170877181651</v>
      </c>
      <c r="AZ383">
        <v>31.45</v>
      </c>
      <c r="BA383">
        <v>-404.625</v>
      </c>
      <c r="BB383">
        <f t="shared" si="78"/>
        <v>9.9899787895519463</v>
      </c>
      <c r="BF383">
        <v>51.776000000000003</v>
      </c>
      <c r="BG383">
        <v>-404.51299999999998</v>
      </c>
      <c r="BH383">
        <f t="shared" si="79"/>
        <v>9.8069877098663056</v>
      </c>
      <c r="BL383">
        <v>21.643999999999998</v>
      </c>
      <c r="BM383">
        <v>-406.26400000000001</v>
      </c>
      <c r="BN383">
        <f t="shared" si="80"/>
        <v>9.6786599659400725</v>
      </c>
      <c r="BR383">
        <v>45.341999999999999</v>
      </c>
      <c r="BS383">
        <v>-404.12400000000002</v>
      </c>
      <c r="BT383">
        <f t="shared" si="81"/>
        <v>9.0459972358049043</v>
      </c>
      <c r="BU383">
        <f t="shared" si="85"/>
        <v>2.9999999999859028E-3</v>
      </c>
      <c r="BX383">
        <v>56.927999999999997</v>
      </c>
      <c r="BY383">
        <v>-402.09100000000001</v>
      </c>
      <c r="BZ383">
        <f t="shared" si="82"/>
        <v>7.0368787528105772</v>
      </c>
      <c r="CA383">
        <f t="shared" si="86"/>
        <v>-1.2000000000000455E-2</v>
      </c>
      <c r="CD383">
        <v>32.646000000000001</v>
      </c>
      <c r="CE383">
        <v>-403.21600000000001</v>
      </c>
      <c r="CF383">
        <f t="shared" si="83"/>
        <v>8.124632041634948</v>
      </c>
      <c r="CG383">
        <f t="shared" si="87"/>
        <v>-1.9000000000005457E-2</v>
      </c>
    </row>
    <row r="384" spans="28:85" x14ac:dyDescent="0.25">
      <c r="AB384">
        <v>36.067999999999998</v>
      </c>
      <c r="AC384">
        <v>-407.25900000000001</v>
      </c>
      <c r="AD384">
        <f t="shared" si="74"/>
        <v>11.575330076288399</v>
      </c>
      <c r="AH384">
        <v>24.771000000000001</v>
      </c>
      <c r="AI384">
        <v>-404.733</v>
      </c>
      <c r="AJ384">
        <f t="shared" si="75"/>
        <v>10.328848643680297</v>
      </c>
      <c r="AK384">
        <f t="shared" si="84"/>
        <v>10.328848643680297</v>
      </c>
      <c r="AN384">
        <v>23.843</v>
      </c>
      <c r="AO384">
        <v>-404.48899999999998</v>
      </c>
      <c r="AP384">
        <f t="shared" si="76"/>
        <v>10.152713121038278</v>
      </c>
      <c r="AT384">
        <v>25.350999999999999</v>
      </c>
      <c r="AU384">
        <v>-404.46199999999999</v>
      </c>
      <c r="AV384">
        <f t="shared" si="77"/>
        <v>10.045236877181651</v>
      </c>
      <c r="AZ384">
        <v>31.533000000000001</v>
      </c>
      <c r="BA384">
        <v>-404.62400000000002</v>
      </c>
      <c r="BB384">
        <f t="shared" si="78"/>
        <v>9.9900617895519463</v>
      </c>
      <c r="BF384">
        <v>51.911999999999999</v>
      </c>
      <c r="BG384">
        <v>-404.51600000000002</v>
      </c>
      <c r="BH384">
        <f t="shared" si="79"/>
        <v>9.8071237098663051</v>
      </c>
      <c r="BL384">
        <v>21.701000000000001</v>
      </c>
      <c r="BM384">
        <v>-406.26600000000002</v>
      </c>
      <c r="BN384">
        <f t="shared" si="80"/>
        <v>9.6787169659400725</v>
      </c>
      <c r="BR384">
        <v>45.460999999999999</v>
      </c>
      <c r="BS384">
        <v>-404.12299999999999</v>
      </c>
      <c r="BT384">
        <f t="shared" si="81"/>
        <v>9.0461162358049041</v>
      </c>
      <c r="BU384">
        <f t="shared" si="85"/>
        <v>1.0000000000331966E-3</v>
      </c>
      <c r="BX384">
        <v>57.078000000000003</v>
      </c>
      <c r="BY384">
        <v>-402.09100000000001</v>
      </c>
      <c r="BZ384">
        <f t="shared" si="82"/>
        <v>7.0370287528105777</v>
      </c>
      <c r="CA384">
        <f t="shared" si="86"/>
        <v>-1.0999999999967258E-2</v>
      </c>
      <c r="CD384">
        <v>32.731999999999999</v>
      </c>
      <c r="CE384">
        <v>-403.21699999999998</v>
      </c>
      <c r="CF384">
        <f t="shared" si="83"/>
        <v>8.1247180416349476</v>
      </c>
      <c r="CG384">
        <f t="shared" si="87"/>
        <v>-1.7000000000052751E-2</v>
      </c>
    </row>
    <row r="385" spans="28:85" x14ac:dyDescent="0.25">
      <c r="AB385">
        <v>36.161999999999999</v>
      </c>
      <c r="AC385">
        <v>-407.26600000000002</v>
      </c>
      <c r="AD385">
        <f t="shared" si="74"/>
        <v>11.5754240762884</v>
      </c>
      <c r="AH385">
        <v>24.835999999999999</v>
      </c>
      <c r="AI385">
        <v>-404.733</v>
      </c>
      <c r="AJ385">
        <f t="shared" si="75"/>
        <v>10.328913643680298</v>
      </c>
      <c r="AK385">
        <f t="shared" si="84"/>
        <v>10.328913643680298</v>
      </c>
      <c r="AN385">
        <v>23.905999999999999</v>
      </c>
      <c r="AO385">
        <v>-404.476</v>
      </c>
      <c r="AP385">
        <f t="shared" si="76"/>
        <v>10.152776121038277</v>
      </c>
      <c r="AT385">
        <v>25.417000000000002</v>
      </c>
      <c r="AU385">
        <v>-404.45699999999999</v>
      </c>
      <c r="AV385">
        <f t="shared" si="77"/>
        <v>10.045302877181651</v>
      </c>
      <c r="AZ385">
        <v>31.614999999999998</v>
      </c>
      <c r="BA385">
        <v>-404.62299999999999</v>
      </c>
      <c r="BB385">
        <f t="shared" si="78"/>
        <v>9.9901437895519472</v>
      </c>
      <c r="BF385">
        <v>52.048000000000002</v>
      </c>
      <c r="BG385">
        <v>-404.51799999999997</v>
      </c>
      <c r="BH385">
        <f t="shared" si="79"/>
        <v>9.8072597098663046</v>
      </c>
      <c r="BL385">
        <v>21.757000000000001</v>
      </c>
      <c r="BM385">
        <v>-406.27100000000002</v>
      </c>
      <c r="BN385">
        <f t="shared" si="80"/>
        <v>9.6787729659400732</v>
      </c>
      <c r="BR385">
        <v>45.581000000000003</v>
      </c>
      <c r="BS385">
        <v>-404.12299999999999</v>
      </c>
      <c r="BT385">
        <f t="shared" si="81"/>
        <v>9.0462362358049049</v>
      </c>
      <c r="BU385">
        <f t="shared" si="85"/>
        <v>-2.9999999999859028E-3</v>
      </c>
      <c r="BX385">
        <v>57.228000000000002</v>
      </c>
      <c r="BY385">
        <v>-402.09</v>
      </c>
      <c r="BZ385">
        <f t="shared" si="82"/>
        <v>7.0371787528105774</v>
      </c>
      <c r="CA385">
        <f t="shared" si="86"/>
        <v>-3.999999999962256E-3</v>
      </c>
      <c r="CD385">
        <v>32.817999999999998</v>
      </c>
      <c r="CE385">
        <v>-403.21800000000002</v>
      </c>
      <c r="CF385">
        <f t="shared" si="83"/>
        <v>8.1248040416349472</v>
      </c>
      <c r="CG385">
        <f t="shared" si="87"/>
        <v>-1.4999999999986358E-2</v>
      </c>
    </row>
    <row r="386" spans="28:85" x14ac:dyDescent="0.25">
      <c r="AB386">
        <v>36.256999999999998</v>
      </c>
      <c r="AC386">
        <v>-407.27199999999999</v>
      </c>
      <c r="AD386">
        <f t="shared" si="74"/>
        <v>11.575519076288399</v>
      </c>
      <c r="AH386">
        <v>24.901</v>
      </c>
      <c r="AI386">
        <v>-404.733</v>
      </c>
      <c r="AJ386">
        <f t="shared" si="75"/>
        <v>10.328978643680298</v>
      </c>
      <c r="AK386">
        <f t="shared" si="84"/>
        <v>10.328978643680299</v>
      </c>
      <c r="AN386">
        <v>23.968</v>
      </c>
      <c r="AO386">
        <v>-404.46199999999999</v>
      </c>
      <c r="AP386">
        <f t="shared" si="76"/>
        <v>10.152838121038277</v>
      </c>
      <c r="AT386">
        <v>25.484000000000002</v>
      </c>
      <c r="AU386">
        <v>-404.45499999999998</v>
      </c>
      <c r="AV386">
        <f t="shared" si="77"/>
        <v>10.045369877181651</v>
      </c>
      <c r="AZ386">
        <v>31.698</v>
      </c>
      <c r="BA386">
        <v>-404.62299999999999</v>
      </c>
      <c r="BB386">
        <f t="shared" si="78"/>
        <v>9.9902267895519472</v>
      </c>
      <c r="BF386">
        <v>52.183999999999997</v>
      </c>
      <c r="BG386">
        <v>-404.51400000000001</v>
      </c>
      <c r="BH386">
        <f t="shared" si="79"/>
        <v>9.807395709866304</v>
      </c>
      <c r="BL386">
        <v>21.814</v>
      </c>
      <c r="BM386">
        <v>-406.27100000000002</v>
      </c>
      <c r="BN386">
        <f t="shared" si="80"/>
        <v>9.6788299659400732</v>
      </c>
      <c r="BR386">
        <v>45.7</v>
      </c>
      <c r="BS386">
        <v>-404.12200000000001</v>
      </c>
      <c r="BT386">
        <f t="shared" si="81"/>
        <v>9.0463552358049046</v>
      </c>
      <c r="BU386">
        <f t="shared" si="85"/>
        <v>-5.9999999999718057E-3</v>
      </c>
      <c r="BX386">
        <v>57.378</v>
      </c>
      <c r="BY386">
        <v>-402.09</v>
      </c>
      <c r="BZ386">
        <f t="shared" si="82"/>
        <v>7.037328752810577</v>
      </c>
      <c r="CA386">
        <f t="shared" si="86"/>
        <v>-4.0000000000190994E-3</v>
      </c>
      <c r="CD386">
        <v>32.904000000000003</v>
      </c>
      <c r="CE386">
        <v>-403.21800000000002</v>
      </c>
      <c r="CF386">
        <f t="shared" si="83"/>
        <v>8.1248900416349485</v>
      </c>
      <c r="CG386">
        <f t="shared" si="87"/>
        <v>-1.2000000000000455E-2</v>
      </c>
    </row>
    <row r="387" spans="28:85" x14ac:dyDescent="0.25">
      <c r="AB387">
        <v>36.350999999999999</v>
      </c>
      <c r="AC387">
        <v>-407.27499999999998</v>
      </c>
      <c r="AD387">
        <f t="shared" ref="AD387:AD450" si="88">11.5847620762884+(-45.5+AB387)/1000</f>
        <v>11.575613076288398</v>
      </c>
      <c r="AH387">
        <v>24.966000000000001</v>
      </c>
      <c r="AI387">
        <v>-404.733</v>
      </c>
      <c r="AJ387">
        <f t="shared" ref="AJ387:AJ450" si="89">$V$6+(-52.5+AH387)/1000</f>
        <v>10.329043643680299</v>
      </c>
      <c r="AK387">
        <f t="shared" si="84"/>
        <v>10.329043643680299</v>
      </c>
      <c r="AN387">
        <v>24.03</v>
      </c>
      <c r="AO387">
        <v>-404.447</v>
      </c>
      <c r="AP387">
        <f t="shared" ref="AP387:AP450" si="90">$V$7+(-29.6+AN387)/1000</f>
        <v>10.152900121038277</v>
      </c>
      <c r="AT387">
        <v>25.55</v>
      </c>
      <c r="AU387">
        <v>-404.45499999999998</v>
      </c>
      <c r="AV387">
        <f t="shared" ref="AV387:AV450" si="91">$V$8+(-38.65+AT387)/1000</f>
        <v>10.045435877181651</v>
      </c>
      <c r="AZ387">
        <v>31.78</v>
      </c>
      <c r="BA387">
        <v>-404.62400000000002</v>
      </c>
      <c r="BB387">
        <f t="shared" ref="BB387:BB450" si="92">$V$9+(-56.5+AZ387)/1000</f>
        <v>9.9903087895519462</v>
      </c>
      <c r="BF387">
        <v>52.32</v>
      </c>
      <c r="BG387">
        <v>-404.505</v>
      </c>
      <c r="BH387">
        <f t="shared" ref="BH387:BH450" si="93">$V$11+(-34.5+BF387)/1000</f>
        <v>9.8075317098663053</v>
      </c>
      <c r="BL387">
        <v>21.870999999999999</v>
      </c>
      <c r="BM387">
        <v>-406.27</v>
      </c>
      <c r="BN387">
        <f t="shared" ref="BN387:BN450" si="94">$V$12+(-19+BL387)/1000</f>
        <v>9.6788869659400731</v>
      </c>
      <c r="BR387">
        <v>45.819000000000003</v>
      </c>
      <c r="BS387">
        <v>-404.12299999999999</v>
      </c>
      <c r="BT387">
        <f t="shared" ref="BT387:BT450" si="95">$V$14+(-87+BR387)/1000</f>
        <v>9.0464742358049044</v>
      </c>
      <c r="BU387">
        <f t="shared" si="85"/>
        <v>-1.2000000000000455E-2</v>
      </c>
      <c r="BX387">
        <v>57.529000000000003</v>
      </c>
      <c r="BY387">
        <v>-402.09199999999998</v>
      </c>
      <c r="BZ387">
        <f t="shared" ref="BZ387:BZ450" si="96">$V$15+(-57.8+BX387)/1000</f>
        <v>7.0374797528105777</v>
      </c>
      <c r="CA387">
        <f t="shared" si="86"/>
        <v>-3.1999999999982265E-2</v>
      </c>
      <c r="CD387">
        <v>32.99</v>
      </c>
      <c r="CE387">
        <v>-403.21899999999999</v>
      </c>
      <c r="CF387">
        <f t="shared" ref="CF387:CF450" si="97">$V$13+(-65.8+CD387)/1000</f>
        <v>8.1249760416349481</v>
      </c>
      <c r="CG387">
        <f t="shared" si="87"/>
        <v>-9.0000000000145519E-3</v>
      </c>
    </row>
    <row r="388" spans="28:85" x14ac:dyDescent="0.25">
      <c r="AB388">
        <v>36.445999999999998</v>
      </c>
      <c r="AC388">
        <v>-407.27699999999999</v>
      </c>
      <c r="AD388">
        <f t="shared" si="88"/>
        <v>11.575708076288398</v>
      </c>
      <c r="AH388">
        <v>25.030999999999999</v>
      </c>
      <c r="AI388">
        <v>-404.73399999999998</v>
      </c>
      <c r="AJ388">
        <f t="shared" si="89"/>
        <v>10.329108643680298</v>
      </c>
      <c r="AK388">
        <f t="shared" si="84"/>
        <v>10.329108643680298</v>
      </c>
      <c r="AN388">
        <v>24.093</v>
      </c>
      <c r="AO388">
        <v>-404.44900000000001</v>
      </c>
      <c r="AP388">
        <f t="shared" si="90"/>
        <v>10.152963121038278</v>
      </c>
      <c r="AT388">
        <v>25.616</v>
      </c>
      <c r="AU388">
        <v>-404.46100000000001</v>
      </c>
      <c r="AV388">
        <f t="shared" si="91"/>
        <v>10.045501877181652</v>
      </c>
      <c r="AZ388">
        <v>31.863</v>
      </c>
      <c r="BA388">
        <v>-404.62400000000002</v>
      </c>
      <c r="BB388">
        <f t="shared" si="92"/>
        <v>9.9903917895519463</v>
      </c>
      <c r="BF388">
        <v>52.456000000000003</v>
      </c>
      <c r="BG388">
        <v>-404.495</v>
      </c>
      <c r="BH388">
        <f t="shared" si="93"/>
        <v>9.8076677098663048</v>
      </c>
      <c r="BL388">
        <v>21.928000000000001</v>
      </c>
      <c r="BM388">
        <v>-406.28699999999998</v>
      </c>
      <c r="BN388">
        <f t="shared" si="94"/>
        <v>9.6789439659400731</v>
      </c>
      <c r="BR388">
        <v>45.939</v>
      </c>
      <c r="BS388">
        <v>-404.12599999999998</v>
      </c>
      <c r="BT388">
        <f t="shared" si="95"/>
        <v>9.0465942358049052</v>
      </c>
      <c r="BU388">
        <f t="shared" si="85"/>
        <v>-1.9000000000005457E-2</v>
      </c>
      <c r="BX388">
        <v>57.679000000000002</v>
      </c>
      <c r="BY388">
        <v>-402.09199999999998</v>
      </c>
      <c r="BZ388">
        <f t="shared" si="96"/>
        <v>7.0376297528105773</v>
      </c>
      <c r="CA388">
        <f t="shared" si="86"/>
        <v>-7.2000000000002728E-2</v>
      </c>
      <c r="CD388">
        <v>33.076000000000001</v>
      </c>
      <c r="CE388">
        <v>-403.22</v>
      </c>
      <c r="CF388">
        <f t="shared" si="97"/>
        <v>8.1250620416349477</v>
      </c>
      <c r="CG388">
        <f t="shared" si="87"/>
        <v>-6.0000000000286491E-3</v>
      </c>
    </row>
    <row r="389" spans="28:85" x14ac:dyDescent="0.25">
      <c r="AB389">
        <v>36.54</v>
      </c>
      <c r="AC389">
        <v>-407.27800000000002</v>
      </c>
      <c r="AD389">
        <f t="shared" si="88"/>
        <v>11.575802076288399</v>
      </c>
      <c r="AH389">
        <v>25.096</v>
      </c>
      <c r="AI389">
        <v>-404.73399999999998</v>
      </c>
      <c r="AJ389">
        <f t="shared" si="89"/>
        <v>10.329173643680297</v>
      </c>
      <c r="AK389">
        <f t="shared" si="84"/>
        <v>10.329173643680297</v>
      </c>
      <c r="AN389">
        <v>24.155000000000001</v>
      </c>
      <c r="AO389">
        <v>-404.46100000000001</v>
      </c>
      <c r="AP389">
        <f t="shared" si="90"/>
        <v>10.153025121038278</v>
      </c>
      <c r="AT389">
        <v>25.683</v>
      </c>
      <c r="AU389">
        <v>-404.46899999999999</v>
      </c>
      <c r="AV389">
        <f t="shared" si="91"/>
        <v>10.045568877181651</v>
      </c>
      <c r="AZ389">
        <v>31.945</v>
      </c>
      <c r="BA389">
        <v>-404.625</v>
      </c>
      <c r="BB389">
        <f t="shared" si="92"/>
        <v>9.9904737895519471</v>
      </c>
      <c r="BF389">
        <v>52.591999999999999</v>
      </c>
      <c r="BG389">
        <v>-404.48500000000001</v>
      </c>
      <c r="BH389">
        <f t="shared" si="93"/>
        <v>9.8078037098663042</v>
      </c>
      <c r="BL389">
        <v>21.984999999999999</v>
      </c>
      <c r="BM389">
        <v>-406.30799999999999</v>
      </c>
      <c r="BN389">
        <f t="shared" si="94"/>
        <v>9.6790009659400731</v>
      </c>
      <c r="BR389">
        <v>46.058</v>
      </c>
      <c r="BS389">
        <v>-404.13</v>
      </c>
      <c r="BT389">
        <f t="shared" si="95"/>
        <v>9.0467132358049049</v>
      </c>
      <c r="BU389">
        <f t="shared" si="85"/>
        <v>-2.199999999999136E-2</v>
      </c>
      <c r="BX389">
        <v>57.829000000000001</v>
      </c>
      <c r="BY389">
        <v>-402.09500000000003</v>
      </c>
      <c r="BZ389">
        <f t="shared" si="96"/>
        <v>7.037779752810577</v>
      </c>
      <c r="CA389">
        <f t="shared" si="86"/>
        <v>-0.11100000000004684</v>
      </c>
      <c r="CD389">
        <v>33.161999999999999</v>
      </c>
      <c r="CE389">
        <v>-403.22</v>
      </c>
      <c r="CF389">
        <f t="shared" si="97"/>
        <v>8.1251480416349473</v>
      </c>
      <c r="CG389">
        <f t="shared" si="87"/>
        <v>-5.9999999999718057E-3</v>
      </c>
    </row>
    <row r="390" spans="28:85" x14ac:dyDescent="0.25">
      <c r="AB390">
        <v>36.634999999999998</v>
      </c>
      <c r="AC390">
        <v>-407.27800000000002</v>
      </c>
      <c r="AD390">
        <f t="shared" si="88"/>
        <v>11.575897076288399</v>
      </c>
      <c r="AH390">
        <v>25.161000000000001</v>
      </c>
      <c r="AI390">
        <v>-404.73500000000001</v>
      </c>
      <c r="AJ390">
        <f t="shared" si="89"/>
        <v>10.329238643680299</v>
      </c>
      <c r="AK390">
        <f t="shared" ref="AK390:AK453" si="98">AVERAGE(AJ387:AJ393)</f>
        <v>10.329238643680299</v>
      </c>
      <c r="AN390">
        <v>24.218</v>
      </c>
      <c r="AO390">
        <v>-404.47300000000001</v>
      </c>
      <c r="AP390">
        <f t="shared" si="90"/>
        <v>10.153088121038277</v>
      </c>
      <c r="AT390">
        <v>25.748999999999999</v>
      </c>
      <c r="AU390">
        <v>-404.47699999999998</v>
      </c>
      <c r="AV390">
        <f t="shared" si="91"/>
        <v>10.045634877181651</v>
      </c>
      <c r="AZ390">
        <v>32.027999999999999</v>
      </c>
      <c r="BA390">
        <v>-404.62599999999998</v>
      </c>
      <c r="BB390">
        <f t="shared" si="92"/>
        <v>9.9905567895519471</v>
      </c>
      <c r="BF390">
        <v>52.728000000000002</v>
      </c>
      <c r="BG390">
        <v>-404.47699999999998</v>
      </c>
      <c r="BH390">
        <f t="shared" si="93"/>
        <v>9.8079397098663055</v>
      </c>
      <c r="BL390">
        <v>22.041</v>
      </c>
      <c r="BM390">
        <v>-406.33199999999999</v>
      </c>
      <c r="BN390">
        <f t="shared" si="94"/>
        <v>9.679056965940072</v>
      </c>
      <c r="BR390">
        <v>46.177</v>
      </c>
      <c r="BS390">
        <v>-404.13499999999999</v>
      </c>
      <c r="BT390">
        <f t="shared" si="95"/>
        <v>9.0468322358049047</v>
      </c>
      <c r="BU390">
        <f t="shared" ref="BU390:BU453" si="99">BS393-BS387</f>
        <v>-2.3000000000024556E-2</v>
      </c>
      <c r="BX390">
        <v>57.978999999999999</v>
      </c>
      <c r="BY390">
        <v>-402.12299999999999</v>
      </c>
      <c r="BZ390">
        <f t="shared" si="96"/>
        <v>7.0379297528105775</v>
      </c>
      <c r="CA390">
        <f t="shared" ref="CA390:CA453" si="100">BY393-BY387</f>
        <v>-0.15200000000004366</v>
      </c>
      <c r="CD390">
        <v>33.247999999999998</v>
      </c>
      <c r="CE390">
        <v>-403.22</v>
      </c>
      <c r="CF390">
        <f t="shared" si="97"/>
        <v>8.1252340416349469</v>
      </c>
      <c r="CG390">
        <f t="shared" si="87"/>
        <v>-6.0000000000286491E-3</v>
      </c>
    </row>
    <row r="391" spans="28:85" x14ac:dyDescent="0.25">
      <c r="AB391">
        <v>36.728999999999999</v>
      </c>
      <c r="AC391">
        <v>-407.279</v>
      </c>
      <c r="AD391">
        <f t="shared" si="88"/>
        <v>11.5759910762884</v>
      </c>
      <c r="AH391">
        <v>25.225999999999999</v>
      </c>
      <c r="AI391">
        <v>-404.73599999999999</v>
      </c>
      <c r="AJ391">
        <f t="shared" si="89"/>
        <v>10.329303643680298</v>
      </c>
      <c r="AK391">
        <f t="shared" si="98"/>
        <v>10.3293036436803</v>
      </c>
      <c r="AN391">
        <v>24.28</v>
      </c>
      <c r="AO391">
        <v>-404.48200000000003</v>
      </c>
      <c r="AP391">
        <f t="shared" si="90"/>
        <v>10.153150121038278</v>
      </c>
      <c r="AT391">
        <v>25.815000000000001</v>
      </c>
      <c r="AU391">
        <v>-404.48399999999998</v>
      </c>
      <c r="AV391">
        <f t="shared" si="91"/>
        <v>10.04570087718165</v>
      </c>
      <c r="AZ391">
        <v>32.110999999999997</v>
      </c>
      <c r="BA391">
        <v>-404.62599999999998</v>
      </c>
      <c r="BB391">
        <f t="shared" si="92"/>
        <v>9.9906397895519472</v>
      </c>
      <c r="BF391">
        <v>52.863999999999997</v>
      </c>
      <c r="BG391">
        <v>-404.47500000000002</v>
      </c>
      <c r="BH391">
        <f t="shared" si="93"/>
        <v>9.8080757098663049</v>
      </c>
      <c r="BL391">
        <v>22.097999999999999</v>
      </c>
      <c r="BM391">
        <v>-406.358</v>
      </c>
      <c r="BN391">
        <f t="shared" si="94"/>
        <v>9.679113965940072</v>
      </c>
      <c r="BR391">
        <v>46.296999999999997</v>
      </c>
      <c r="BS391">
        <v>-404.142</v>
      </c>
      <c r="BT391">
        <f t="shared" si="95"/>
        <v>9.0469522358049037</v>
      </c>
      <c r="BU391">
        <f t="shared" si="99"/>
        <v>-2.0000000000038654E-2</v>
      </c>
      <c r="BX391">
        <v>58.128999999999998</v>
      </c>
      <c r="BY391">
        <v>-402.16199999999998</v>
      </c>
      <c r="BZ391">
        <f t="shared" si="96"/>
        <v>7.0380797528105772</v>
      </c>
      <c r="CA391">
        <f t="shared" si="100"/>
        <v>-0.20800000000002683</v>
      </c>
      <c r="CD391">
        <v>33.334000000000003</v>
      </c>
      <c r="CE391">
        <v>-403.221</v>
      </c>
      <c r="CF391">
        <f t="shared" si="97"/>
        <v>8.1253200416349483</v>
      </c>
      <c r="CG391">
        <f t="shared" si="87"/>
        <v>-5.9999999999718057E-3</v>
      </c>
    </row>
    <row r="392" spans="28:85" x14ac:dyDescent="0.25">
      <c r="AB392">
        <v>36.823</v>
      </c>
      <c r="AC392">
        <v>-407.27699999999999</v>
      </c>
      <c r="AD392">
        <f t="shared" si="88"/>
        <v>11.576085076288399</v>
      </c>
      <c r="AH392">
        <v>25.291</v>
      </c>
      <c r="AI392">
        <v>-404.73700000000002</v>
      </c>
      <c r="AJ392">
        <f t="shared" si="89"/>
        <v>10.329368643680299</v>
      </c>
      <c r="AK392">
        <f t="shared" si="98"/>
        <v>10.329368643680297</v>
      </c>
      <c r="AN392">
        <v>24.343</v>
      </c>
      <c r="AO392">
        <v>-404.49099999999999</v>
      </c>
      <c r="AP392">
        <f t="shared" si="90"/>
        <v>10.153213121038277</v>
      </c>
      <c r="AT392">
        <v>25.882000000000001</v>
      </c>
      <c r="AU392">
        <v>-404.49</v>
      </c>
      <c r="AV392">
        <f t="shared" si="91"/>
        <v>10.045767877181651</v>
      </c>
      <c r="AZ392">
        <v>32.192999999999998</v>
      </c>
      <c r="BA392">
        <v>-404.62700000000001</v>
      </c>
      <c r="BB392">
        <f t="shared" si="92"/>
        <v>9.9907217895519462</v>
      </c>
      <c r="BF392">
        <v>53</v>
      </c>
      <c r="BG392">
        <v>-404.47500000000002</v>
      </c>
      <c r="BH392">
        <f t="shared" si="93"/>
        <v>9.8082117098663044</v>
      </c>
      <c r="BL392">
        <v>22.155000000000001</v>
      </c>
      <c r="BM392">
        <v>-406.387</v>
      </c>
      <c r="BN392">
        <f t="shared" si="94"/>
        <v>9.679170965940072</v>
      </c>
      <c r="BR392">
        <v>46.415999999999997</v>
      </c>
      <c r="BS392">
        <v>-404.14400000000001</v>
      </c>
      <c r="BT392">
        <f t="shared" si="95"/>
        <v>9.0470712358049035</v>
      </c>
      <c r="BU392">
        <f t="shared" si="99"/>
        <v>-1.6000000000019554E-2</v>
      </c>
      <c r="BX392">
        <v>58.28</v>
      </c>
      <c r="BY392">
        <v>-402.20100000000002</v>
      </c>
      <c r="BZ392">
        <f t="shared" si="96"/>
        <v>7.038230752810577</v>
      </c>
      <c r="CA392">
        <f t="shared" si="100"/>
        <v>-0.26299999999997681</v>
      </c>
      <c r="CD392">
        <v>33.42</v>
      </c>
      <c r="CE392">
        <v>-403.221</v>
      </c>
      <c r="CF392">
        <f t="shared" si="97"/>
        <v>8.1254060416349478</v>
      </c>
      <c r="CG392">
        <f t="shared" si="87"/>
        <v>-7.0000000000050022E-3</v>
      </c>
    </row>
    <row r="393" spans="28:85" x14ac:dyDescent="0.25">
      <c r="AB393">
        <v>36.917999999999999</v>
      </c>
      <c r="AC393">
        <v>-407.27499999999998</v>
      </c>
      <c r="AD393">
        <f t="shared" si="88"/>
        <v>11.576180076288399</v>
      </c>
      <c r="AH393">
        <v>25.356000000000002</v>
      </c>
      <c r="AI393">
        <v>-404.73700000000002</v>
      </c>
      <c r="AJ393">
        <f t="shared" si="89"/>
        <v>10.329433643680298</v>
      </c>
      <c r="AK393">
        <f t="shared" si="98"/>
        <v>10.329433643680298</v>
      </c>
      <c r="AN393">
        <v>24.405000000000001</v>
      </c>
      <c r="AO393">
        <v>-404.49700000000001</v>
      </c>
      <c r="AP393">
        <f t="shared" si="90"/>
        <v>10.153275121038277</v>
      </c>
      <c r="AT393">
        <v>25.948</v>
      </c>
      <c r="AU393">
        <v>-404.49599999999998</v>
      </c>
      <c r="AV393">
        <f t="shared" si="91"/>
        <v>10.04583387718165</v>
      </c>
      <c r="AZ393">
        <v>32.276000000000003</v>
      </c>
      <c r="BA393">
        <v>-404.62799999999999</v>
      </c>
      <c r="BB393">
        <f t="shared" si="92"/>
        <v>9.9908047895519463</v>
      </c>
      <c r="BF393">
        <v>53.134999999999998</v>
      </c>
      <c r="BG393">
        <v>-404.47399999999999</v>
      </c>
      <c r="BH393">
        <f t="shared" si="93"/>
        <v>9.8083467098663046</v>
      </c>
      <c r="BL393">
        <v>22.212</v>
      </c>
      <c r="BM393">
        <v>-406.42</v>
      </c>
      <c r="BN393">
        <f t="shared" si="94"/>
        <v>9.679227965940072</v>
      </c>
      <c r="BR393">
        <v>46.534999999999997</v>
      </c>
      <c r="BS393">
        <v>-404.14600000000002</v>
      </c>
      <c r="BT393">
        <f t="shared" si="95"/>
        <v>9.047190235804905</v>
      </c>
      <c r="BU393">
        <f t="shared" si="99"/>
        <v>-9.9999999999909051E-3</v>
      </c>
      <c r="BX393">
        <v>58.43</v>
      </c>
      <c r="BY393">
        <v>-402.24400000000003</v>
      </c>
      <c r="BZ393">
        <f t="shared" si="96"/>
        <v>7.0383807528105775</v>
      </c>
      <c r="CA393">
        <f t="shared" si="100"/>
        <v>-0.29599999999999227</v>
      </c>
      <c r="CD393">
        <v>33.506</v>
      </c>
      <c r="CE393">
        <v>-403.221</v>
      </c>
      <c r="CF393">
        <f t="shared" si="97"/>
        <v>8.1254920416349474</v>
      </c>
      <c r="CG393">
        <f t="shared" ref="CG393:CG456" si="101">CE399-CE387</f>
        <v>-7.0000000000050022E-3</v>
      </c>
    </row>
    <row r="394" spans="28:85" x14ac:dyDescent="0.25">
      <c r="AB394">
        <v>37.012</v>
      </c>
      <c r="AC394">
        <v>-407.27300000000002</v>
      </c>
      <c r="AD394">
        <f t="shared" si="88"/>
        <v>11.576274076288399</v>
      </c>
      <c r="AH394">
        <v>25.420999999999999</v>
      </c>
      <c r="AI394">
        <v>-404.73700000000002</v>
      </c>
      <c r="AJ394">
        <f t="shared" si="89"/>
        <v>10.329498643680298</v>
      </c>
      <c r="AK394">
        <f t="shared" si="98"/>
        <v>10.329498643680298</v>
      </c>
      <c r="AN394">
        <v>24.466999999999999</v>
      </c>
      <c r="AO394">
        <v>-404.50200000000001</v>
      </c>
      <c r="AP394">
        <f t="shared" si="90"/>
        <v>10.153337121038277</v>
      </c>
      <c r="AT394">
        <v>26.015000000000001</v>
      </c>
      <c r="AU394">
        <v>-404.50099999999998</v>
      </c>
      <c r="AV394">
        <f t="shared" si="91"/>
        <v>10.045900877181651</v>
      </c>
      <c r="AZ394">
        <v>32.357999999999997</v>
      </c>
      <c r="BA394">
        <v>-404.63</v>
      </c>
      <c r="BB394">
        <f t="shared" si="92"/>
        <v>9.9908867895519471</v>
      </c>
      <c r="BF394">
        <v>53.271000000000001</v>
      </c>
      <c r="BG394">
        <v>-404.47399999999999</v>
      </c>
      <c r="BH394">
        <f t="shared" si="93"/>
        <v>9.8084827098663041</v>
      </c>
      <c r="BL394">
        <v>22.268999999999998</v>
      </c>
      <c r="BM394">
        <v>-406.45499999999998</v>
      </c>
      <c r="BN394">
        <f t="shared" si="94"/>
        <v>9.6792849659400719</v>
      </c>
      <c r="BR394">
        <v>46.655000000000001</v>
      </c>
      <c r="BS394">
        <v>-404.14600000000002</v>
      </c>
      <c r="BT394">
        <f t="shared" si="95"/>
        <v>9.047310235804904</v>
      </c>
      <c r="BU394">
        <f t="shared" si="99"/>
        <v>2.9999999999859028E-3</v>
      </c>
      <c r="BX394">
        <v>58.58</v>
      </c>
      <c r="BY394">
        <v>-402.3</v>
      </c>
      <c r="BZ394">
        <f t="shared" si="96"/>
        <v>7.0385307528105772</v>
      </c>
      <c r="CA394">
        <f t="shared" si="100"/>
        <v>-0.382000000000005</v>
      </c>
      <c r="CD394">
        <v>33.591000000000001</v>
      </c>
      <c r="CE394">
        <v>-403.221</v>
      </c>
      <c r="CF394">
        <f t="shared" si="97"/>
        <v>8.1255770416349478</v>
      </c>
      <c r="CG394">
        <f t="shared" si="101"/>
        <v>-6.9999999999481588E-3</v>
      </c>
    </row>
    <row r="395" spans="28:85" x14ac:dyDescent="0.25">
      <c r="AB395">
        <v>37.106999999999999</v>
      </c>
      <c r="AC395">
        <v>-407.27199999999999</v>
      </c>
      <c r="AD395">
        <f t="shared" si="88"/>
        <v>11.576369076288399</v>
      </c>
      <c r="AH395">
        <v>25.486000000000001</v>
      </c>
      <c r="AI395">
        <v>-404.73599999999999</v>
      </c>
      <c r="AJ395">
        <f t="shared" si="89"/>
        <v>10.329563643680299</v>
      </c>
      <c r="AK395">
        <f t="shared" si="98"/>
        <v>10.329563643680299</v>
      </c>
      <c r="AN395">
        <v>24.53</v>
      </c>
      <c r="AO395">
        <v>-404.505</v>
      </c>
      <c r="AP395">
        <f t="shared" si="90"/>
        <v>10.153400121038278</v>
      </c>
      <c r="AT395">
        <v>26.081</v>
      </c>
      <c r="AU395">
        <v>-404.50599999999997</v>
      </c>
      <c r="AV395">
        <f t="shared" si="91"/>
        <v>10.045966877181652</v>
      </c>
      <c r="AZ395">
        <v>32.441000000000003</v>
      </c>
      <c r="BA395">
        <v>-404.63200000000001</v>
      </c>
      <c r="BB395">
        <f t="shared" si="92"/>
        <v>9.9909697895519471</v>
      </c>
      <c r="BF395">
        <v>53.406999999999996</v>
      </c>
      <c r="BG395">
        <v>-404.476</v>
      </c>
      <c r="BH395">
        <f t="shared" si="93"/>
        <v>9.8086187098663054</v>
      </c>
      <c r="BL395">
        <v>22.326000000000001</v>
      </c>
      <c r="BM395">
        <v>-406.49299999999999</v>
      </c>
      <c r="BN395">
        <f t="shared" si="94"/>
        <v>9.6793419659400719</v>
      </c>
      <c r="BR395">
        <v>46.774000000000001</v>
      </c>
      <c r="BS395">
        <v>-404.14600000000002</v>
      </c>
      <c r="BT395">
        <f t="shared" si="95"/>
        <v>9.0474292358049038</v>
      </c>
      <c r="BU395">
        <f t="shared" si="99"/>
        <v>1.1000000000024102E-2</v>
      </c>
      <c r="BX395">
        <v>58.73</v>
      </c>
      <c r="BY395">
        <v>-402.358</v>
      </c>
      <c r="BZ395">
        <f t="shared" si="96"/>
        <v>7.0386807528105777</v>
      </c>
      <c r="CA395">
        <f t="shared" si="100"/>
        <v>-0.507000000000005</v>
      </c>
      <c r="CD395">
        <v>33.677</v>
      </c>
      <c r="CE395">
        <v>-403.22199999999998</v>
      </c>
      <c r="CF395">
        <f t="shared" si="97"/>
        <v>8.1256630416349473</v>
      </c>
      <c r="CG395">
        <f t="shared" si="101"/>
        <v>-5.9999999999718057E-3</v>
      </c>
    </row>
    <row r="396" spans="28:85" x14ac:dyDescent="0.25">
      <c r="AB396">
        <v>37.201000000000001</v>
      </c>
      <c r="AC396">
        <v>-407.27199999999999</v>
      </c>
      <c r="AD396">
        <f t="shared" si="88"/>
        <v>11.5764630762884</v>
      </c>
      <c r="AH396">
        <v>25.550999999999998</v>
      </c>
      <c r="AI396">
        <v>-404.73500000000001</v>
      </c>
      <c r="AJ396">
        <f t="shared" si="89"/>
        <v>10.329628643680298</v>
      </c>
      <c r="AK396">
        <f t="shared" si="98"/>
        <v>10.329628643680298</v>
      </c>
      <c r="AN396">
        <v>24.591999999999999</v>
      </c>
      <c r="AO396">
        <v>-404.50799999999998</v>
      </c>
      <c r="AP396">
        <f t="shared" si="90"/>
        <v>10.153462121038277</v>
      </c>
      <c r="AT396">
        <v>26.146999999999998</v>
      </c>
      <c r="AU396">
        <v>-404.50599999999997</v>
      </c>
      <c r="AV396">
        <f t="shared" si="91"/>
        <v>10.04603287718165</v>
      </c>
      <c r="AZ396">
        <v>32.523000000000003</v>
      </c>
      <c r="BA396">
        <v>-404.63299999999998</v>
      </c>
      <c r="BB396">
        <f t="shared" si="92"/>
        <v>9.9910517895519462</v>
      </c>
      <c r="BF396">
        <v>53.542999999999999</v>
      </c>
      <c r="BG396">
        <v>-404.47899999999998</v>
      </c>
      <c r="BH396">
        <f t="shared" si="93"/>
        <v>9.8087547098663048</v>
      </c>
      <c r="BL396">
        <v>22.382000000000001</v>
      </c>
      <c r="BM396">
        <v>-406.53199999999998</v>
      </c>
      <c r="BN396">
        <f t="shared" si="94"/>
        <v>9.6793979659400726</v>
      </c>
      <c r="BR396">
        <v>46.893000000000001</v>
      </c>
      <c r="BS396">
        <v>-404.14499999999998</v>
      </c>
      <c r="BT396">
        <f t="shared" si="95"/>
        <v>9.0475482358049035</v>
      </c>
      <c r="BU396">
        <f t="shared" si="99"/>
        <v>1.9000000000005457E-2</v>
      </c>
      <c r="BX396">
        <v>58.88</v>
      </c>
      <c r="BY396">
        <v>-402.41899999999998</v>
      </c>
      <c r="BZ396">
        <f t="shared" si="96"/>
        <v>7.0388307528105774</v>
      </c>
      <c r="CA396">
        <f t="shared" si="100"/>
        <v>-0.63699999999994361</v>
      </c>
      <c r="CD396">
        <v>33.762999999999998</v>
      </c>
      <c r="CE396">
        <v>-403.22300000000001</v>
      </c>
      <c r="CF396">
        <f t="shared" si="97"/>
        <v>8.1257490416349469</v>
      </c>
      <c r="CG396">
        <f t="shared" si="101"/>
        <v>-4.9999999999954525E-3</v>
      </c>
    </row>
    <row r="397" spans="28:85" x14ac:dyDescent="0.25">
      <c r="AB397">
        <v>37.295000000000002</v>
      </c>
      <c r="AC397">
        <v>-407.27499999999998</v>
      </c>
      <c r="AD397">
        <f t="shared" si="88"/>
        <v>11.576557076288399</v>
      </c>
      <c r="AH397">
        <v>25.616</v>
      </c>
      <c r="AI397">
        <v>-404.733</v>
      </c>
      <c r="AJ397">
        <f t="shared" si="89"/>
        <v>10.329693643680297</v>
      </c>
      <c r="AK397">
        <f t="shared" si="98"/>
        <v>10.329693643680299</v>
      </c>
      <c r="AN397">
        <v>24.655000000000001</v>
      </c>
      <c r="AO397">
        <v>-404.512</v>
      </c>
      <c r="AP397">
        <f t="shared" si="90"/>
        <v>10.153525121038278</v>
      </c>
      <c r="AT397">
        <v>26.213999999999999</v>
      </c>
      <c r="AU397">
        <v>-404.48700000000002</v>
      </c>
      <c r="AV397">
        <f t="shared" si="91"/>
        <v>10.046099877181652</v>
      </c>
      <c r="AZ397">
        <v>32.606000000000002</v>
      </c>
      <c r="BA397">
        <v>-404.63499999999999</v>
      </c>
      <c r="BB397">
        <f t="shared" si="92"/>
        <v>9.9911347895519462</v>
      </c>
      <c r="BF397">
        <v>53.679000000000002</v>
      </c>
      <c r="BG397">
        <v>-404.483</v>
      </c>
      <c r="BH397">
        <f t="shared" si="93"/>
        <v>9.8088907098663043</v>
      </c>
      <c r="BL397">
        <v>22.439</v>
      </c>
      <c r="BM397">
        <v>-406.56900000000002</v>
      </c>
      <c r="BN397">
        <f t="shared" si="94"/>
        <v>9.6794549659400726</v>
      </c>
      <c r="BR397">
        <v>47.012</v>
      </c>
      <c r="BS397">
        <v>-404.13900000000001</v>
      </c>
      <c r="BT397">
        <f t="shared" si="95"/>
        <v>9.0476672358049051</v>
      </c>
      <c r="BU397">
        <f t="shared" si="99"/>
        <v>2.6000000000010459E-2</v>
      </c>
      <c r="BX397">
        <v>59.030999999999999</v>
      </c>
      <c r="BY397">
        <v>-402.54399999999998</v>
      </c>
      <c r="BZ397">
        <f t="shared" si="96"/>
        <v>7.0389817528105771</v>
      </c>
      <c r="CA397">
        <f t="shared" si="100"/>
        <v>-0.73300000000000409</v>
      </c>
      <c r="CD397">
        <v>33.848999999999997</v>
      </c>
      <c r="CE397">
        <v>-403.22399999999999</v>
      </c>
      <c r="CF397">
        <f t="shared" si="97"/>
        <v>8.1258350416349483</v>
      </c>
      <c r="CG397">
        <f t="shared" si="101"/>
        <v>-2.9999999999859028E-3</v>
      </c>
    </row>
    <row r="398" spans="28:85" x14ac:dyDescent="0.25">
      <c r="AB398">
        <v>37.39</v>
      </c>
      <c r="AC398">
        <v>-407.27300000000002</v>
      </c>
      <c r="AD398">
        <f t="shared" si="88"/>
        <v>11.576652076288399</v>
      </c>
      <c r="AH398">
        <v>25.681000000000001</v>
      </c>
      <c r="AI398">
        <v>-404.73200000000003</v>
      </c>
      <c r="AJ398">
        <f t="shared" si="89"/>
        <v>10.329758643680298</v>
      </c>
      <c r="AK398">
        <f t="shared" si="98"/>
        <v>10.329758643680297</v>
      </c>
      <c r="AN398">
        <v>24.716999999999999</v>
      </c>
      <c r="AO398">
        <v>-404.51499999999999</v>
      </c>
      <c r="AP398">
        <f t="shared" si="90"/>
        <v>10.153587121038278</v>
      </c>
      <c r="AT398">
        <v>26.28</v>
      </c>
      <c r="AU398">
        <v>-404.46800000000002</v>
      </c>
      <c r="AV398">
        <f t="shared" si="91"/>
        <v>10.04616587718165</v>
      </c>
      <c r="AZ398">
        <v>32.688000000000002</v>
      </c>
      <c r="BA398">
        <v>-404.63600000000002</v>
      </c>
      <c r="BB398">
        <f t="shared" si="92"/>
        <v>9.991216789551947</v>
      </c>
      <c r="BF398">
        <v>53.814999999999998</v>
      </c>
      <c r="BG398">
        <v>-404.488</v>
      </c>
      <c r="BH398">
        <f t="shared" si="93"/>
        <v>9.8090267098663055</v>
      </c>
      <c r="BL398">
        <v>22.495999999999999</v>
      </c>
      <c r="BM398">
        <v>-406.60700000000003</v>
      </c>
      <c r="BN398">
        <f t="shared" si="94"/>
        <v>9.6795119659400726</v>
      </c>
      <c r="BR398">
        <v>47.131999999999998</v>
      </c>
      <c r="BS398">
        <v>-404.13299999999998</v>
      </c>
      <c r="BT398">
        <f t="shared" si="95"/>
        <v>9.0477872358049041</v>
      </c>
      <c r="BU398">
        <f t="shared" si="99"/>
        <v>2.8999999999996362E-2</v>
      </c>
      <c r="BX398">
        <v>59.180999999999997</v>
      </c>
      <c r="BY398">
        <v>-402.70800000000003</v>
      </c>
      <c r="BZ398">
        <f t="shared" si="96"/>
        <v>7.0391317528105777</v>
      </c>
      <c r="CA398">
        <f t="shared" si="100"/>
        <v>-0.76699999999999591</v>
      </c>
      <c r="CD398">
        <v>33.935000000000002</v>
      </c>
      <c r="CE398">
        <v>-403.22500000000002</v>
      </c>
      <c r="CF398">
        <f t="shared" si="97"/>
        <v>8.1259210416349479</v>
      </c>
      <c r="CG398">
        <f t="shared" si="101"/>
        <v>-9.9999999997635314E-4</v>
      </c>
    </row>
    <row r="399" spans="28:85" x14ac:dyDescent="0.25">
      <c r="AB399">
        <v>37.484000000000002</v>
      </c>
      <c r="AC399">
        <v>-407.267</v>
      </c>
      <c r="AD399">
        <f t="shared" si="88"/>
        <v>11.5767460762884</v>
      </c>
      <c r="AH399">
        <v>25.745999999999999</v>
      </c>
      <c r="AI399">
        <v>-404.73099999999999</v>
      </c>
      <c r="AJ399">
        <f t="shared" si="89"/>
        <v>10.329823643680298</v>
      </c>
      <c r="AK399">
        <f t="shared" si="98"/>
        <v>10.329823643680299</v>
      </c>
      <c r="AN399">
        <v>24.779</v>
      </c>
      <c r="AO399">
        <v>-404.517</v>
      </c>
      <c r="AP399">
        <f t="shared" si="90"/>
        <v>10.153649121038278</v>
      </c>
      <c r="AT399">
        <v>26.346</v>
      </c>
      <c r="AU399">
        <v>-404.45100000000002</v>
      </c>
      <c r="AV399">
        <f t="shared" si="91"/>
        <v>10.046231877181651</v>
      </c>
      <c r="AZ399">
        <v>32.771000000000001</v>
      </c>
      <c r="BA399">
        <v>-404.63600000000002</v>
      </c>
      <c r="BB399">
        <f t="shared" si="92"/>
        <v>9.9912997895519471</v>
      </c>
      <c r="BF399">
        <v>53.951000000000001</v>
      </c>
      <c r="BG399">
        <v>-404.49099999999999</v>
      </c>
      <c r="BH399">
        <f t="shared" si="93"/>
        <v>9.809162709866305</v>
      </c>
      <c r="BL399">
        <v>22.553000000000001</v>
      </c>
      <c r="BM399">
        <v>-406.64499999999998</v>
      </c>
      <c r="BN399">
        <f t="shared" si="94"/>
        <v>9.6795689659400725</v>
      </c>
      <c r="BR399">
        <v>47.250999999999998</v>
      </c>
      <c r="BS399">
        <v>-404.12700000000001</v>
      </c>
      <c r="BT399">
        <f t="shared" si="95"/>
        <v>9.0479062358049038</v>
      </c>
      <c r="BU399">
        <f t="shared" si="99"/>
        <v>2.6999999999986812E-2</v>
      </c>
      <c r="BX399">
        <v>59.331000000000003</v>
      </c>
      <c r="BY399">
        <v>-402.88099999999997</v>
      </c>
      <c r="BZ399">
        <f t="shared" si="96"/>
        <v>7.0392817528105773</v>
      </c>
      <c r="CA399">
        <f t="shared" si="100"/>
        <v>-0.80600000000004002</v>
      </c>
      <c r="CD399">
        <v>34.021000000000001</v>
      </c>
      <c r="CE399">
        <v>-403.226</v>
      </c>
      <c r="CF399">
        <f t="shared" si="97"/>
        <v>8.1260070416349475</v>
      </c>
      <c r="CG399">
        <f t="shared" si="101"/>
        <v>0</v>
      </c>
    </row>
    <row r="400" spans="28:85" x14ac:dyDescent="0.25">
      <c r="AB400">
        <v>37.579000000000001</v>
      </c>
      <c r="AC400">
        <v>-407.25599999999997</v>
      </c>
      <c r="AD400">
        <f t="shared" si="88"/>
        <v>11.5768410762884</v>
      </c>
      <c r="AH400">
        <v>25.811</v>
      </c>
      <c r="AI400">
        <v>-404.72899999999998</v>
      </c>
      <c r="AJ400">
        <f t="shared" si="89"/>
        <v>10.329888643680299</v>
      </c>
      <c r="AK400">
        <f t="shared" si="98"/>
        <v>10.329888643680297</v>
      </c>
      <c r="AN400">
        <v>24.841999999999999</v>
      </c>
      <c r="AO400">
        <v>-404.51799999999997</v>
      </c>
      <c r="AP400">
        <f t="shared" si="90"/>
        <v>10.153712121038277</v>
      </c>
      <c r="AT400">
        <v>26.413</v>
      </c>
      <c r="AU400">
        <v>-404.43400000000003</v>
      </c>
      <c r="AV400">
        <f t="shared" si="91"/>
        <v>10.04629887718165</v>
      </c>
      <c r="AZ400">
        <v>32.853000000000002</v>
      </c>
      <c r="BA400">
        <v>-404.637</v>
      </c>
      <c r="BB400">
        <f t="shared" si="92"/>
        <v>9.9913817895519461</v>
      </c>
      <c r="BF400">
        <v>54.087000000000003</v>
      </c>
      <c r="BG400">
        <v>-404.49099999999999</v>
      </c>
      <c r="BH400">
        <f t="shared" si="93"/>
        <v>9.8092987098663045</v>
      </c>
      <c r="BL400">
        <v>22.61</v>
      </c>
      <c r="BM400">
        <v>-406.68299999999999</v>
      </c>
      <c r="BN400">
        <f t="shared" si="94"/>
        <v>9.6796259659400725</v>
      </c>
      <c r="BR400">
        <v>47.37</v>
      </c>
      <c r="BS400">
        <v>-404.12</v>
      </c>
      <c r="BT400">
        <f t="shared" si="95"/>
        <v>9.0480252358049036</v>
      </c>
      <c r="BU400">
        <f t="shared" si="99"/>
        <v>1.999999999998181E-2</v>
      </c>
      <c r="BX400">
        <v>59.481000000000002</v>
      </c>
      <c r="BY400">
        <v>-403.03300000000002</v>
      </c>
      <c r="BZ400">
        <f t="shared" si="96"/>
        <v>7.039431752810577</v>
      </c>
      <c r="CA400">
        <f t="shared" si="100"/>
        <v>-0.78800000000001091</v>
      </c>
      <c r="CD400">
        <v>34.106999999999999</v>
      </c>
      <c r="CE400">
        <v>-403.22699999999998</v>
      </c>
      <c r="CF400">
        <f t="shared" si="97"/>
        <v>8.1260930416349471</v>
      </c>
      <c r="CG400">
        <f t="shared" si="101"/>
        <v>0</v>
      </c>
    </row>
    <row r="401" spans="28:85" x14ac:dyDescent="0.25">
      <c r="AB401">
        <v>37.673000000000002</v>
      </c>
      <c r="AC401">
        <v>-407.24099999999999</v>
      </c>
      <c r="AD401">
        <f t="shared" si="88"/>
        <v>11.576935076288398</v>
      </c>
      <c r="AH401">
        <v>25.876000000000001</v>
      </c>
      <c r="AI401">
        <v>-404.72800000000001</v>
      </c>
      <c r="AJ401">
        <f t="shared" si="89"/>
        <v>10.329953643680298</v>
      </c>
      <c r="AK401">
        <f t="shared" si="98"/>
        <v>10.329953643680298</v>
      </c>
      <c r="AN401">
        <v>24.904</v>
      </c>
      <c r="AO401">
        <v>-404.51799999999997</v>
      </c>
      <c r="AP401">
        <f t="shared" si="90"/>
        <v>10.153774121038278</v>
      </c>
      <c r="AT401">
        <v>26.478999999999999</v>
      </c>
      <c r="AU401">
        <v>-404.41800000000001</v>
      </c>
      <c r="AV401">
        <f t="shared" si="91"/>
        <v>10.04636487718165</v>
      </c>
      <c r="AZ401">
        <v>32.936</v>
      </c>
      <c r="BA401">
        <v>-404.63799999999998</v>
      </c>
      <c r="BB401">
        <f t="shared" si="92"/>
        <v>9.9914647895519462</v>
      </c>
      <c r="BF401">
        <v>54.222999999999999</v>
      </c>
      <c r="BG401">
        <v>-404.49299999999999</v>
      </c>
      <c r="BH401">
        <f t="shared" si="93"/>
        <v>9.8094347098663057</v>
      </c>
      <c r="BL401">
        <v>22.666</v>
      </c>
      <c r="BM401">
        <v>-406.72199999999998</v>
      </c>
      <c r="BN401">
        <f t="shared" si="94"/>
        <v>9.6796819659400732</v>
      </c>
      <c r="BR401">
        <v>47.49</v>
      </c>
      <c r="BS401">
        <v>-404.11700000000002</v>
      </c>
      <c r="BT401">
        <f t="shared" si="95"/>
        <v>9.0481452358049044</v>
      </c>
      <c r="BU401">
        <f t="shared" si="99"/>
        <v>1.2999999999976808E-2</v>
      </c>
      <c r="BX401">
        <v>59.631</v>
      </c>
      <c r="BY401">
        <v>-403.125</v>
      </c>
      <c r="BZ401">
        <f t="shared" si="96"/>
        <v>7.0395817528105775</v>
      </c>
      <c r="CA401">
        <f t="shared" si="100"/>
        <v>-0.68099999999998317</v>
      </c>
      <c r="CD401">
        <v>34.192999999999998</v>
      </c>
      <c r="CE401">
        <v>-403.226</v>
      </c>
      <c r="CF401">
        <f t="shared" si="97"/>
        <v>8.1261790416349484</v>
      </c>
      <c r="CG401">
        <f t="shared" si="101"/>
        <v>9.9999999997635314E-4</v>
      </c>
    </row>
    <row r="402" spans="28:85" x14ac:dyDescent="0.25">
      <c r="AB402">
        <v>37.768000000000001</v>
      </c>
      <c r="AC402">
        <v>-407.22300000000001</v>
      </c>
      <c r="AD402">
        <f t="shared" si="88"/>
        <v>11.577030076288398</v>
      </c>
      <c r="AH402">
        <v>25.940999999999999</v>
      </c>
      <c r="AI402">
        <v>-404.72699999999998</v>
      </c>
      <c r="AJ402">
        <f t="shared" si="89"/>
        <v>10.330018643680297</v>
      </c>
      <c r="AK402">
        <f t="shared" si="98"/>
        <v>10.330018643680299</v>
      </c>
      <c r="AN402">
        <v>24.966999999999999</v>
      </c>
      <c r="AO402">
        <v>-404.517</v>
      </c>
      <c r="AP402">
        <f t="shared" si="90"/>
        <v>10.153837121038277</v>
      </c>
      <c r="AT402">
        <v>26.545000000000002</v>
      </c>
      <c r="AU402">
        <v>-404.40300000000002</v>
      </c>
      <c r="AV402">
        <f t="shared" si="91"/>
        <v>10.046430877181651</v>
      </c>
      <c r="AZ402">
        <v>33.018999999999998</v>
      </c>
      <c r="BA402">
        <v>-404.63900000000001</v>
      </c>
      <c r="BB402">
        <f t="shared" si="92"/>
        <v>9.9915477895519462</v>
      </c>
      <c r="BF402">
        <v>54.357999999999997</v>
      </c>
      <c r="BG402">
        <v>-404.49700000000001</v>
      </c>
      <c r="BH402">
        <f t="shared" si="93"/>
        <v>9.8095697098663042</v>
      </c>
      <c r="BL402">
        <v>22.722999999999999</v>
      </c>
      <c r="BM402">
        <v>-406.762</v>
      </c>
      <c r="BN402">
        <f t="shared" si="94"/>
        <v>9.6797389659400732</v>
      </c>
      <c r="BR402">
        <v>47.609000000000002</v>
      </c>
      <c r="BS402">
        <v>-404.11799999999999</v>
      </c>
      <c r="BT402">
        <f t="shared" si="95"/>
        <v>9.0482642358049041</v>
      </c>
      <c r="BU402">
        <f t="shared" si="99"/>
        <v>4.9999999999954525E-3</v>
      </c>
      <c r="BX402">
        <v>59.781999999999996</v>
      </c>
      <c r="BY402">
        <v>-403.22500000000002</v>
      </c>
      <c r="BZ402">
        <f t="shared" si="96"/>
        <v>7.0397327528105773</v>
      </c>
      <c r="CA402">
        <f t="shared" si="100"/>
        <v>-0.54300000000000637</v>
      </c>
      <c r="CD402">
        <v>34.279000000000003</v>
      </c>
      <c r="CE402">
        <v>-403.22500000000002</v>
      </c>
      <c r="CF402">
        <f t="shared" si="97"/>
        <v>8.126265041634948</v>
      </c>
      <c r="CG402">
        <f t="shared" si="101"/>
        <v>2.0000000000095497E-3</v>
      </c>
    </row>
    <row r="403" spans="28:85" x14ac:dyDescent="0.25">
      <c r="AB403">
        <v>37.862000000000002</v>
      </c>
      <c r="AC403">
        <v>-407.23700000000002</v>
      </c>
      <c r="AD403">
        <f t="shared" si="88"/>
        <v>11.577124076288399</v>
      </c>
      <c r="AH403">
        <v>26.006</v>
      </c>
      <c r="AI403">
        <v>-404.726</v>
      </c>
      <c r="AJ403">
        <f t="shared" si="89"/>
        <v>10.330083643680299</v>
      </c>
      <c r="AK403">
        <f t="shared" si="98"/>
        <v>10.330083643680299</v>
      </c>
      <c r="AN403">
        <v>25.029</v>
      </c>
      <c r="AO403">
        <v>-404.51499999999999</v>
      </c>
      <c r="AP403">
        <f t="shared" si="90"/>
        <v>10.153899121038277</v>
      </c>
      <c r="AT403">
        <v>26.611999999999998</v>
      </c>
      <c r="AU403">
        <v>-404.38900000000001</v>
      </c>
      <c r="AV403">
        <f t="shared" si="91"/>
        <v>10.04649787718165</v>
      </c>
      <c r="AZ403">
        <v>33.100999999999999</v>
      </c>
      <c r="BA403">
        <v>-404.64</v>
      </c>
      <c r="BB403">
        <f t="shared" si="92"/>
        <v>9.991629789551947</v>
      </c>
      <c r="BF403">
        <v>54.494</v>
      </c>
      <c r="BG403">
        <v>-404.5</v>
      </c>
      <c r="BH403">
        <f t="shared" si="93"/>
        <v>9.8097057098663054</v>
      </c>
      <c r="BL403">
        <v>22.78</v>
      </c>
      <c r="BM403">
        <v>-406.80200000000002</v>
      </c>
      <c r="BN403">
        <f t="shared" si="94"/>
        <v>9.6797959659400732</v>
      </c>
      <c r="BR403">
        <v>47.728000000000002</v>
      </c>
      <c r="BS403">
        <v>-404.11900000000003</v>
      </c>
      <c r="BT403">
        <f t="shared" si="95"/>
        <v>9.0483832358049039</v>
      </c>
      <c r="BU403">
        <f t="shared" si="99"/>
        <v>-7.9999999999813554E-3</v>
      </c>
      <c r="BX403">
        <v>59.932000000000002</v>
      </c>
      <c r="BY403">
        <v>-403.33199999999999</v>
      </c>
      <c r="BZ403">
        <f t="shared" si="96"/>
        <v>7.039882752810577</v>
      </c>
      <c r="CA403">
        <f t="shared" si="100"/>
        <v>-0.43399999999996908</v>
      </c>
      <c r="CD403">
        <v>34.365000000000002</v>
      </c>
      <c r="CE403">
        <v>-403.22399999999999</v>
      </c>
      <c r="CF403">
        <f t="shared" si="97"/>
        <v>8.1263510416349476</v>
      </c>
      <c r="CG403">
        <f t="shared" si="101"/>
        <v>2.9999999999859028E-3</v>
      </c>
    </row>
    <row r="404" spans="28:85" x14ac:dyDescent="0.25">
      <c r="AB404">
        <v>37.956000000000003</v>
      </c>
      <c r="AC404">
        <v>-407.25400000000002</v>
      </c>
      <c r="AD404">
        <f t="shared" si="88"/>
        <v>11.5772180762884</v>
      </c>
      <c r="AH404">
        <v>26.071000000000002</v>
      </c>
      <c r="AI404">
        <v>-404.72500000000002</v>
      </c>
      <c r="AJ404">
        <f t="shared" si="89"/>
        <v>10.330148643680298</v>
      </c>
      <c r="AK404">
        <f t="shared" si="98"/>
        <v>10.330148643680298</v>
      </c>
      <c r="AN404">
        <v>25.091999999999999</v>
      </c>
      <c r="AO404">
        <v>-404.512</v>
      </c>
      <c r="AP404">
        <f t="shared" si="90"/>
        <v>10.153962121038278</v>
      </c>
      <c r="AT404">
        <v>26.678000000000001</v>
      </c>
      <c r="AU404">
        <v>-404.37700000000001</v>
      </c>
      <c r="AV404">
        <f t="shared" si="91"/>
        <v>10.046563877181651</v>
      </c>
      <c r="AZ404">
        <v>33.183999999999997</v>
      </c>
      <c r="BA404">
        <v>-404.64100000000002</v>
      </c>
      <c r="BB404">
        <f t="shared" si="92"/>
        <v>9.9917127895519471</v>
      </c>
      <c r="BF404">
        <v>54.63</v>
      </c>
      <c r="BG404">
        <v>-404.49900000000002</v>
      </c>
      <c r="BH404">
        <f t="shared" si="93"/>
        <v>9.8098417098663049</v>
      </c>
      <c r="BL404">
        <v>22.837</v>
      </c>
      <c r="BM404">
        <v>-406.84199999999998</v>
      </c>
      <c r="BN404">
        <f t="shared" si="94"/>
        <v>9.6798529659400732</v>
      </c>
      <c r="BR404">
        <v>47.847999999999999</v>
      </c>
      <c r="BS404">
        <v>-404.12</v>
      </c>
      <c r="BT404">
        <f t="shared" si="95"/>
        <v>9.0485032358049047</v>
      </c>
      <c r="BU404">
        <f t="shared" si="99"/>
        <v>-1.5999999999962711E-2</v>
      </c>
      <c r="BX404">
        <v>60.082000000000001</v>
      </c>
      <c r="BY404">
        <v>-403.38900000000001</v>
      </c>
      <c r="BZ404">
        <f t="shared" si="96"/>
        <v>7.0400327528105775</v>
      </c>
      <c r="CA404">
        <f t="shared" si="100"/>
        <v>-0.38900000000001</v>
      </c>
      <c r="CD404">
        <v>34.451000000000001</v>
      </c>
      <c r="CE404">
        <v>-403.22199999999998</v>
      </c>
      <c r="CF404">
        <f t="shared" si="97"/>
        <v>8.1264370416349472</v>
      </c>
      <c r="CG404">
        <f t="shared" si="101"/>
        <v>4.0000000000190994E-3</v>
      </c>
    </row>
    <row r="405" spans="28:85" x14ac:dyDescent="0.25">
      <c r="AB405">
        <v>38.051000000000002</v>
      </c>
      <c r="AC405">
        <v>-407.26799999999997</v>
      </c>
      <c r="AD405">
        <f t="shared" si="88"/>
        <v>11.5773130762884</v>
      </c>
      <c r="AH405">
        <v>26.135999999999999</v>
      </c>
      <c r="AI405">
        <v>-404.72399999999999</v>
      </c>
      <c r="AJ405">
        <f t="shared" si="89"/>
        <v>10.330213643680299</v>
      </c>
      <c r="AK405">
        <f t="shared" si="98"/>
        <v>10.330213643680297</v>
      </c>
      <c r="AN405">
        <v>25.154</v>
      </c>
      <c r="AO405">
        <v>-404.51</v>
      </c>
      <c r="AP405">
        <f t="shared" si="90"/>
        <v>10.154024121038278</v>
      </c>
      <c r="AT405">
        <v>26.745000000000001</v>
      </c>
      <c r="AU405">
        <v>-404.38600000000002</v>
      </c>
      <c r="AV405">
        <f t="shared" si="91"/>
        <v>10.04663087718165</v>
      </c>
      <c r="AZ405">
        <v>33.265999999999998</v>
      </c>
      <c r="BA405">
        <v>-404.64100000000002</v>
      </c>
      <c r="BB405">
        <f t="shared" si="92"/>
        <v>9.9917947895519461</v>
      </c>
      <c r="BF405">
        <v>54.765999999999998</v>
      </c>
      <c r="BG405">
        <v>-404.49799999999999</v>
      </c>
      <c r="BH405">
        <f t="shared" si="93"/>
        <v>9.8099777098663044</v>
      </c>
      <c r="BL405">
        <v>22.893999999999998</v>
      </c>
      <c r="BM405">
        <v>-406.88299999999998</v>
      </c>
      <c r="BN405">
        <f t="shared" si="94"/>
        <v>9.6799099659400731</v>
      </c>
      <c r="BR405">
        <v>47.966999999999999</v>
      </c>
      <c r="BS405">
        <v>-404.12200000000001</v>
      </c>
      <c r="BT405">
        <f t="shared" si="95"/>
        <v>9.0486222358049044</v>
      </c>
      <c r="BU405">
        <f t="shared" si="99"/>
        <v>-1.999999999998181E-2</v>
      </c>
      <c r="BX405">
        <v>60.231999999999999</v>
      </c>
      <c r="BY405">
        <v>-403.42399999999998</v>
      </c>
      <c r="BZ405">
        <f t="shared" si="96"/>
        <v>7.0401827528105771</v>
      </c>
      <c r="CA405">
        <f t="shared" si="100"/>
        <v>-0.33099999999996044</v>
      </c>
      <c r="CD405">
        <v>34.536000000000001</v>
      </c>
      <c r="CE405">
        <v>-403.221</v>
      </c>
      <c r="CF405">
        <f t="shared" si="97"/>
        <v>8.1265220416349475</v>
      </c>
      <c r="CG405">
        <f t="shared" si="101"/>
        <v>4.9999999999954525E-3</v>
      </c>
    </row>
    <row r="406" spans="28:85" x14ac:dyDescent="0.25">
      <c r="AB406">
        <v>38.145000000000003</v>
      </c>
      <c r="AC406">
        <v>-407.28</v>
      </c>
      <c r="AD406">
        <f t="shared" si="88"/>
        <v>11.577407076288399</v>
      </c>
      <c r="AH406">
        <v>26.201000000000001</v>
      </c>
      <c r="AI406">
        <v>-404.72300000000001</v>
      </c>
      <c r="AJ406">
        <f t="shared" si="89"/>
        <v>10.330278643680298</v>
      </c>
      <c r="AK406">
        <f t="shared" si="98"/>
        <v>10.330278643680298</v>
      </c>
      <c r="AN406">
        <v>25.216000000000001</v>
      </c>
      <c r="AO406">
        <v>-404.51</v>
      </c>
      <c r="AP406">
        <f t="shared" si="90"/>
        <v>10.154086121038278</v>
      </c>
      <c r="AT406">
        <v>26.811</v>
      </c>
      <c r="AU406">
        <v>-404.39600000000002</v>
      </c>
      <c r="AV406">
        <f t="shared" si="91"/>
        <v>10.046696877181651</v>
      </c>
      <c r="AZ406">
        <v>33.348999999999997</v>
      </c>
      <c r="BA406">
        <v>-404.64</v>
      </c>
      <c r="BB406">
        <f t="shared" si="92"/>
        <v>9.9918777895519462</v>
      </c>
      <c r="BF406">
        <v>54.902000000000001</v>
      </c>
      <c r="BG406">
        <v>-404.495</v>
      </c>
      <c r="BH406">
        <f t="shared" si="93"/>
        <v>9.8101137098663056</v>
      </c>
      <c r="BL406">
        <v>22.95</v>
      </c>
      <c r="BM406">
        <v>-406.92200000000003</v>
      </c>
      <c r="BN406">
        <f t="shared" si="94"/>
        <v>9.6799659659400721</v>
      </c>
      <c r="BR406">
        <v>48.085999999999999</v>
      </c>
      <c r="BS406">
        <v>-404.12799999999999</v>
      </c>
      <c r="BT406">
        <f t="shared" si="95"/>
        <v>9.0487412358049042</v>
      </c>
      <c r="BU406">
        <f t="shared" si="99"/>
        <v>-2.2999999999967713E-2</v>
      </c>
      <c r="BX406">
        <v>60.381999999999998</v>
      </c>
      <c r="BY406">
        <v>-403.46699999999998</v>
      </c>
      <c r="BZ406">
        <f t="shared" si="96"/>
        <v>7.0403327528105777</v>
      </c>
      <c r="CA406">
        <f t="shared" si="100"/>
        <v>-0.27300000000002456</v>
      </c>
      <c r="CD406">
        <v>34.622</v>
      </c>
      <c r="CE406">
        <v>-403.221</v>
      </c>
      <c r="CF406">
        <f t="shared" si="97"/>
        <v>8.1266080416349471</v>
      </c>
      <c r="CG406">
        <f t="shared" si="101"/>
        <v>3.999999999962256E-3</v>
      </c>
    </row>
    <row r="407" spans="28:85" x14ac:dyDescent="0.25">
      <c r="AB407">
        <v>38.24</v>
      </c>
      <c r="AC407">
        <v>-407.29</v>
      </c>
      <c r="AD407">
        <f t="shared" si="88"/>
        <v>11.577502076288399</v>
      </c>
      <c r="AH407">
        <v>26.265999999999998</v>
      </c>
      <c r="AI407">
        <v>-404.721</v>
      </c>
      <c r="AJ407">
        <f t="shared" si="89"/>
        <v>10.330343643680298</v>
      </c>
      <c r="AK407">
        <f t="shared" si="98"/>
        <v>10.330343643680298</v>
      </c>
      <c r="AN407">
        <v>25.279</v>
      </c>
      <c r="AO407">
        <v>-404.51100000000002</v>
      </c>
      <c r="AP407">
        <f t="shared" si="90"/>
        <v>10.154149121038278</v>
      </c>
      <c r="AT407">
        <v>26.876999999999999</v>
      </c>
      <c r="AU407">
        <v>-404.40600000000001</v>
      </c>
      <c r="AV407">
        <f t="shared" si="91"/>
        <v>10.046762877181651</v>
      </c>
      <c r="AZ407">
        <v>33.430999999999997</v>
      </c>
      <c r="BA407">
        <v>-404.63900000000001</v>
      </c>
      <c r="BB407">
        <f t="shared" si="92"/>
        <v>9.991959789551947</v>
      </c>
      <c r="BF407">
        <v>55.037999999999997</v>
      </c>
      <c r="BG407">
        <v>-404.49099999999999</v>
      </c>
      <c r="BH407">
        <f t="shared" si="93"/>
        <v>9.8102497098663051</v>
      </c>
      <c r="BL407">
        <v>23.007000000000001</v>
      </c>
      <c r="BM407">
        <v>-406.94299999999998</v>
      </c>
      <c r="BN407">
        <f t="shared" si="94"/>
        <v>9.6800229659400721</v>
      </c>
      <c r="BR407">
        <v>48.206000000000003</v>
      </c>
      <c r="BS407">
        <v>-404.13299999999998</v>
      </c>
      <c r="BT407">
        <f t="shared" si="95"/>
        <v>9.048861235804905</v>
      </c>
      <c r="BU407">
        <f t="shared" si="99"/>
        <v>-2.6000000000010459E-2</v>
      </c>
      <c r="BX407">
        <v>60.533000000000001</v>
      </c>
      <c r="BY407">
        <v>-403.51400000000001</v>
      </c>
      <c r="BZ407">
        <f t="shared" si="96"/>
        <v>7.0404837528105775</v>
      </c>
      <c r="CA407">
        <f t="shared" si="100"/>
        <v>-0.27199999999999136</v>
      </c>
      <c r="CD407">
        <v>34.707999999999998</v>
      </c>
      <c r="CE407">
        <v>-403.221</v>
      </c>
      <c r="CF407">
        <f t="shared" si="97"/>
        <v>8.1266940416349485</v>
      </c>
      <c r="CG407">
        <f t="shared" si="101"/>
        <v>0</v>
      </c>
    </row>
    <row r="408" spans="28:85" x14ac:dyDescent="0.25">
      <c r="AB408">
        <v>38.334000000000003</v>
      </c>
      <c r="AC408">
        <v>-407.29700000000003</v>
      </c>
      <c r="AD408">
        <f t="shared" si="88"/>
        <v>11.577596076288399</v>
      </c>
      <c r="AH408">
        <v>26.331</v>
      </c>
      <c r="AI408">
        <v>-404.72</v>
      </c>
      <c r="AJ408">
        <f t="shared" si="89"/>
        <v>10.330408643680299</v>
      </c>
      <c r="AK408">
        <f t="shared" si="98"/>
        <v>10.330408643680299</v>
      </c>
      <c r="AN408">
        <v>25.341000000000001</v>
      </c>
      <c r="AO408">
        <v>-404.51299999999998</v>
      </c>
      <c r="AP408">
        <f t="shared" si="90"/>
        <v>10.154211121038278</v>
      </c>
      <c r="AT408">
        <v>26.943999999999999</v>
      </c>
      <c r="AU408">
        <v>-404.41500000000002</v>
      </c>
      <c r="AV408">
        <f t="shared" si="91"/>
        <v>10.046829877181651</v>
      </c>
      <c r="AZ408">
        <v>33.514000000000003</v>
      </c>
      <c r="BA408">
        <v>-404.63799999999998</v>
      </c>
      <c r="BB408">
        <f t="shared" si="92"/>
        <v>9.992042789551947</v>
      </c>
      <c r="BF408">
        <v>55.173999999999999</v>
      </c>
      <c r="BG408">
        <v>-404.48599999999999</v>
      </c>
      <c r="BH408">
        <f t="shared" si="93"/>
        <v>9.8103857098663045</v>
      </c>
      <c r="BL408">
        <v>23.064</v>
      </c>
      <c r="BM408">
        <v>-406.964</v>
      </c>
      <c r="BN408">
        <f t="shared" si="94"/>
        <v>9.680079965940072</v>
      </c>
      <c r="BR408">
        <v>48.325000000000003</v>
      </c>
      <c r="BS408">
        <v>-404.13799999999998</v>
      </c>
      <c r="BT408">
        <f t="shared" si="95"/>
        <v>9.0489802358049047</v>
      </c>
      <c r="BU408">
        <f t="shared" si="99"/>
        <v>-2.4999999999977263E-2</v>
      </c>
      <c r="BX408">
        <v>60.683</v>
      </c>
      <c r="BY408">
        <v>-403.55599999999998</v>
      </c>
      <c r="BZ408">
        <f t="shared" si="96"/>
        <v>7.0406337528105771</v>
      </c>
      <c r="CA408">
        <f t="shared" si="100"/>
        <v>-0.25600000000002865</v>
      </c>
      <c r="CD408">
        <v>34.793999999999997</v>
      </c>
      <c r="CE408">
        <v>-403.221</v>
      </c>
      <c r="CF408">
        <f t="shared" si="97"/>
        <v>8.126780041634948</v>
      </c>
      <c r="CG408">
        <f t="shared" si="101"/>
        <v>-4.9999999999954525E-3</v>
      </c>
    </row>
    <row r="409" spans="28:85" x14ac:dyDescent="0.25">
      <c r="AB409">
        <v>38.427999999999997</v>
      </c>
      <c r="AC409">
        <v>-407.30799999999999</v>
      </c>
      <c r="AD409">
        <f t="shared" si="88"/>
        <v>11.577690076288398</v>
      </c>
      <c r="AH409">
        <v>26.396000000000001</v>
      </c>
      <c r="AI409">
        <v>-404.71800000000002</v>
      </c>
      <c r="AJ409">
        <f t="shared" si="89"/>
        <v>10.330473643680298</v>
      </c>
      <c r="AK409">
        <f t="shared" si="98"/>
        <v>10.330473786537441</v>
      </c>
      <c r="AN409">
        <v>25.404</v>
      </c>
      <c r="AO409">
        <v>-404.51600000000002</v>
      </c>
      <c r="AP409">
        <f t="shared" si="90"/>
        <v>10.154274121038277</v>
      </c>
      <c r="AT409">
        <v>27.01</v>
      </c>
      <c r="AU409">
        <v>-404.423</v>
      </c>
      <c r="AV409">
        <f t="shared" si="91"/>
        <v>10.046895877181651</v>
      </c>
      <c r="AZ409">
        <v>33.595999999999997</v>
      </c>
      <c r="BA409">
        <v>-404.637</v>
      </c>
      <c r="BB409">
        <f t="shared" si="92"/>
        <v>9.9921247895519461</v>
      </c>
      <c r="BF409">
        <v>55.31</v>
      </c>
      <c r="BG409">
        <v>-404.48</v>
      </c>
      <c r="BH409">
        <f t="shared" si="93"/>
        <v>9.8105217098663058</v>
      </c>
      <c r="BL409">
        <v>23.120999999999999</v>
      </c>
      <c r="BM409">
        <v>-406.98599999999999</v>
      </c>
      <c r="BN409">
        <f t="shared" si="94"/>
        <v>9.680136965940072</v>
      </c>
      <c r="BR409">
        <v>48.444000000000003</v>
      </c>
      <c r="BS409">
        <v>-404.142</v>
      </c>
      <c r="BT409">
        <f t="shared" si="95"/>
        <v>9.0490992358049045</v>
      </c>
      <c r="BU409">
        <f t="shared" si="99"/>
        <v>-1.9000000000005457E-2</v>
      </c>
      <c r="BX409">
        <v>60.832999999999998</v>
      </c>
      <c r="BY409">
        <v>-403.60500000000002</v>
      </c>
      <c r="BZ409">
        <f t="shared" si="96"/>
        <v>7.0407837528105777</v>
      </c>
      <c r="CA409">
        <f t="shared" si="100"/>
        <v>-0.20600000000001728</v>
      </c>
      <c r="CD409">
        <v>34.880000000000003</v>
      </c>
      <c r="CE409">
        <v>-403.221</v>
      </c>
      <c r="CF409">
        <f t="shared" si="97"/>
        <v>8.1268660416349476</v>
      </c>
      <c r="CG409">
        <f t="shared" si="101"/>
        <v>-9.0000000000145519E-3</v>
      </c>
    </row>
    <row r="410" spans="28:85" x14ac:dyDescent="0.25">
      <c r="AB410">
        <v>38.523000000000003</v>
      </c>
      <c r="AC410">
        <v>-407.32799999999997</v>
      </c>
      <c r="AD410">
        <f t="shared" si="88"/>
        <v>11.5777850762884</v>
      </c>
      <c r="AH410">
        <v>26.460999999999999</v>
      </c>
      <c r="AI410">
        <v>-404.71699999999998</v>
      </c>
      <c r="AJ410">
        <f t="shared" si="89"/>
        <v>10.330538643680297</v>
      </c>
      <c r="AK410">
        <f t="shared" si="98"/>
        <v>10.330538929394583</v>
      </c>
      <c r="AN410">
        <v>25.466000000000001</v>
      </c>
      <c r="AO410">
        <v>-404.52</v>
      </c>
      <c r="AP410">
        <f t="shared" si="90"/>
        <v>10.154336121038277</v>
      </c>
      <c r="AT410">
        <v>27.076000000000001</v>
      </c>
      <c r="AU410">
        <v>-404.43</v>
      </c>
      <c r="AV410">
        <f t="shared" si="91"/>
        <v>10.046961877181651</v>
      </c>
      <c r="AZ410">
        <v>33.679000000000002</v>
      </c>
      <c r="BA410">
        <v>-404.637</v>
      </c>
      <c r="BB410">
        <f t="shared" si="92"/>
        <v>9.9922077895519461</v>
      </c>
      <c r="BF410">
        <v>55.445999999999998</v>
      </c>
      <c r="BG410">
        <v>-404.47500000000002</v>
      </c>
      <c r="BH410">
        <f t="shared" si="93"/>
        <v>9.8106577098663053</v>
      </c>
      <c r="BL410">
        <v>23.178000000000001</v>
      </c>
      <c r="BM410">
        <v>-407.00900000000001</v>
      </c>
      <c r="BN410">
        <f t="shared" si="94"/>
        <v>9.680193965940072</v>
      </c>
      <c r="BR410">
        <v>48.564</v>
      </c>
      <c r="BS410">
        <v>-404.14600000000002</v>
      </c>
      <c r="BT410">
        <f t="shared" si="95"/>
        <v>9.0492192358049035</v>
      </c>
      <c r="BU410">
        <f t="shared" si="99"/>
        <v>-1.4000000000010004E-2</v>
      </c>
      <c r="BX410">
        <v>60.982999999999997</v>
      </c>
      <c r="BY410">
        <v>-403.661</v>
      </c>
      <c r="BZ410">
        <f t="shared" si="96"/>
        <v>7.0409337528105773</v>
      </c>
      <c r="CA410">
        <f t="shared" si="100"/>
        <v>-0.14900000000000091</v>
      </c>
      <c r="CD410">
        <v>34.966000000000001</v>
      </c>
      <c r="CE410">
        <v>-403.221</v>
      </c>
      <c r="CF410">
        <f t="shared" si="97"/>
        <v>8.1269520416349472</v>
      </c>
      <c r="CG410">
        <f t="shared" si="101"/>
        <v>-1.5000000000043201E-2</v>
      </c>
    </row>
    <row r="411" spans="28:85" x14ac:dyDescent="0.25">
      <c r="AB411">
        <v>38.616999999999997</v>
      </c>
      <c r="AC411">
        <v>-407.346</v>
      </c>
      <c r="AD411">
        <f t="shared" si="88"/>
        <v>11.577879076288399</v>
      </c>
      <c r="AH411">
        <v>26.526</v>
      </c>
      <c r="AI411">
        <v>-404.71499999999997</v>
      </c>
      <c r="AJ411">
        <f t="shared" si="89"/>
        <v>10.330603643680298</v>
      </c>
      <c r="AK411">
        <f t="shared" si="98"/>
        <v>10.330604072251727</v>
      </c>
      <c r="AN411">
        <v>25.527999999999999</v>
      </c>
      <c r="AO411">
        <v>-404.524</v>
      </c>
      <c r="AP411">
        <f t="shared" si="90"/>
        <v>10.154398121038277</v>
      </c>
      <c r="AT411">
        <v>27.143000000000001</v>
      </c>
      <c r="AU411">
        <v>-404.43700000000001</v>
      </c>
      <c r="AV411">
        <f t="shared" si="91"/>
        <v>10.047028877181651</v>
      </c>
      <c r="AZ411">
        <v>33.761000000000003</v>
      </c>
      <c r="BA411">
        <v>-404.637</v>
      </c>
      <c r="BB411">
        <f t="shared" si="92"/>
        <v>9.9922897895519469</v>
      </c>
      <c r="BF411">
        <v>55.582000000000001</v>
      </c>
      <c r="BG411">
        <v>-404.46899999999999</v>
      </c>
      <c r="BH411">
        <f t="shared" si="93"/>
        <v>9.8107937098663047</v>
      </c>
      <c r="BL411">
        <v>23.234000000000002</v>
      </c>
      <c r="BM411">
        <v>-407.03300000000002</v>
      </c>
      <c r="BN411">
        <f t="shared" si="94"/>
        <v>9.6802499659400727</v>
      </c>
      <c r="BR411">
        <v>48.683</v>
      </c>
      <c r="BS411">
        <v>-404.14699999999999</v>
      </c>
      <c r="BT411">
        <f t="shared" si="95"/>
        <v>9.049338235804905</v>
      </c>
      <c r="BU411">
        <f t="shared" si="99"/>
        <v>-9.0000000000145519E-3</v>
      </c>
      <c r="BX411">
        <v>61.133000000000003</v>
      </c>
      <c r="BY411">
        <v>-403.68</v>
      </c>
      <c r="BZ411">
        <f t="shared" si="96"/>
        <v>7.041083752810577</v>
      </c>
      <c r="CA411">
        <f t="shared" si="100"/>
        <v>-8.6000000000012733E-2</v>
      </c>
      <c r="CD411">
        <v>35.052</v>
      </c>
      <c r="CE411">
        <v>-403.221</v>
      </c>
      <c r="CF411">
        <f t="shared" si="97"/>
        <v>8.1270380416349468</v>
      </c>
      <c r="CG411">
        <f t="shared" si="101"/>
        <v>-1.999999999998181E-2</v>
      </c>
    </row>
    <row r="412" spans="28:85" x14ac:dyDescent="0.25">
      <c r="AB412">
        <v>38.712000000000003</v>
      </c>
      <c r="AC412">
        <v>-407.36</v>
      </c>
      <c r="AD412">
        <f t="shared" si="88"/>
        <v>11.577974076288399</v>
      </c>
      <c r="AH412">
        <v>26.591999999999999</v>
      </c>
      <c r="AI412">
        <v>-404.714</v>
      </c>
      <c r="AJ412">
        <f t="shared" si="89"/>
        <v>10.330669643680299</v>
      </c>
      <c r="AK412">
        <f t="shared" si="98"/>
        <v>10.33066921510887</v>
      </c>
      <c r="AN412">
        <v>25.591000000000001</v>
      </c>
      <c r="AO412">
        <v>-404.52800000000002</v>
      </c>
      <c r="AP412">
        <f t="shared" si="90"/>
        <v>10.154461121038278</v>
      </c>
      <c r="AT412">
        <v>27.209</v>
      </c>
      <c r="AU412">
        <v>-404.44299999999998</v>
      </c>
      <c r="AV412">
        <f t="shared" si="91"/>
        <v>10.047094877181651</v>
      </c>
      <c r="AZ412">
        <v>33.844000000000001</v>
      </c>
      <c r="BA412">
        <v>-404.637</v>
      </c>
      <c r="BB412">
        <f t="shared" si="92"/>
        <v>9.992372789551947</v>
      </c>
      <c r="BF412">
        <v>55.716999999999999</v>
      </c>
      <c r="BG412">
        <v>-404.46600000000001</v>
      </c>
      <c r="BH412">
        <f t="shared" si="93"/>
        <v>9.8109287098663049</v>
      </c>
      <c r="BL412">
        <v>23.291</v>
      </c>
      <c r="BM412">
        <v>-407.05700000000002</v>
      </c>
      <c r="BN412">
        <f t="shared" si="94"/>
        <v>9.6803069659400727</v>
      </c>
      <c r="BR412">
        <v>48.802</v>
      </c>
      <c r="BS412">
        <v>-404.14699999999999</v>
      </c>
      <c r="BT412">
        <f t="shared" si="95"/>
        <v>9.0494572358049048</v>
      </c>
      <c r="BU412">
        <f t="shared" si="99"/>
        <v>-6.0000000000286491E-3</v>
      </c>
      <c r="BX412">
        <v>61.283999999999999</v>
      </c>
      <c r="BY412">
        <v>-403.673</v>
      </c>
      <c r="BZ412">
        <f t="shared" si="96"/>
        <v>7.0412347528105776</v>
      </c>
      <c r="CA412">
        <f t="shared" si="100"/>
        <v>2.5000000000034106E-2</v>
      </c>
      <c r="CD412">
        <v>35.137999999999998</v>
      </c>
      <c r="CE412">
        <v>-403.22300000000001</v>
      </c>
      <c r="CF412">
        <f t="shared" si="97"/>
        <v>8.1271240416349482</v>
      </c>
      <c r="CG412">
        <f t="shared" si="101"/>
        <v>-2.4000000000000909E-2</v>
      </c>
    </row>
    <row r="413" spans="28:85" x14ac:dyDescent="0.25">
      <c r="AB413">
        <v>38.805999999999997</v>
      </c>
      <c r="AC413">
        <v>-407.36500000000001</v>
      </c>
      <c r="AD413">
        <f t="shared" si="88"/>
        <v>11.5780680762884</v>
      </c>
      <c r="AH413">
        <v>26.657</v>
      </c>
      <c r="AI413">
        <v>-404.714</v>
      </c>
      <c r="AJ413">
        <f t="shared" si="89"/>
        <v>10.330734643680298</v>
      </c>
      <c r="AK413">
        <f t="shared" si="98"/>
        <v>10.330734357966012</v>
      </c>
      <c r="AN413">
        <v>25.652999999999999</v>
      </c>
      <c r="AO413">
        <v>-404.53100000000001</v>
      </c>
      <c r="AP413">
        <f t="shared" si="90"/>
        <v>10.154523121038277</v>
      </c>
      <c r="AT413">
        <v>27.274999999999999</v>
      </c>
      <c r="AU413">
        <v>-404.43799999999999</v>
      </c>
      <c r="AV413">
        <f t="shared" si="91"/>
        <v>10.047160877181652</v>
      </c>
      <c r="AZ413">
        <v>33.927</v>
      </c>
      <c r="BA413">
        <v>-404.637</v>
      </c>
      <c r="BB413">
        <f t="shared" si="92"/>
        <v>9.992455789551947</v>
      </c>
      <c r="BF413">
        <v>55.853000000000002</v>
      </c>
      <c r="BG413">
        <v>-404.46300000000002</v>
      </c>
      <c r="BH413">
        <f t="shared" si="93"/>
        <v>9.8110647098663044</v>
      </c>
      <c r="BL413">
        <v>23.347999999999999</v>
      </c>
      <c r="BM413">
        <v>-407.08199999999999</v>
      </c>
      <c r="BN413">
        <f t="shared" si="94"/>
        <v>9.6803639659400726</v>
      </c>
      <c r="BR413">
        <v>48.921999999999997</v>
      </c>
      <c r="BS413">
        <v>-404.14699999999999</v>
      </c>
      <c r="BT413">
        <f t="shared" si="95"/>
        <v>9.0495772358049038</v>
      </c>
      <c r="BU413">
        <f t="shared" si="99"/>
        <v>-3.999999999962256E-3</v>
      </c>
      <c r="BX413">
        <v>61.433999999999997</v>
      </c>
      <c r="BY413">
        <v>-403.66300000000001</v>
      </c>
      <c r="BZ413">
        <f t="shared" si="96"/>
        <v>7.0413847528105773</v>
      </c>
      <c r="CA413">
        <f t="shared" si="100"/>
        <v>0.13900000000001</v>
      </c>
      <c r="CD413">
        <v>35.223999999999997</v>
      </c>
      <c r="CE413">
        <v>-403.226</v>
      </c>
      <c r="CF413">
        <f t="shared" si="97"/>
        <v>8.1272100416349478</v>
      </c>
      <c r="CG413">
        <f t="shared" si="101"/>
        <v>-2.8999999999996362E-2</v>
      </c>
    </row>
    <row r="414" spans="28:85" x14ac:dyDescent="0.25">
      <c r="AB414">
        <v>38.901000000000003</v>
      </c>
      <c r="AC414">
        <v>-407.36399999999998</v>
      </c>
      <c r="AD414">
        <f t="shared" si="88"/>
        <v>11.5781630762884</v>
      </c>
      <c r="AH414">
        <v>26.722000000000001</v>
      </c>
      <c r="AI414">
        <v>-404.71300000000002</v>
      </c>
      <c r="AJ414">
        <f t="shared" si="89"/>
        <v>10.330799643680297</v>
      </c>
      <c r="AK414">
        <f t="shared" si="98"/>
        <v>10.330799500823158</v>
      </c>
      <c r="AN414">
        <v>25.716000000000001</v>
      </c>
      <c r="AO414">
        <v>-404.53399999999999</v>
      </c>
      <c r="AP414">
        <f t="shared" si="90"/>
        <v>10.154586121038278</v>
      </c>
      <c r="AT414">
        <v>27.341999999999999</v>
      </c>
      <c r="AU414">
        <v>-404.428</v>
      </c>
      <c r="AV414">
        <f t="shared" si="91"/>
        <v>10.047227877181651</v>
      </c>
      <c r="AZ414">
        <v>34.009</v>
      </c>
      <c r="BA414">
        <v>-404.637</v>
      </c>
      <c r="BB414">
        <f t="shared" si="92"/>
        <v>9.992537789551946</v>
      </c>
      <c r="BF414">
        <v>55.988999999999997</v>
      </c>
      <c r="BG414">
        <v>-404.46</v>
      </c>
      <c r="BH414">
        <f t="shared" si="93"/>
        <v>9.8112007098663057</v>
      </c>
      <c r="BL414">
        <v>23.405000000000001</v>
      </c>
      <c r="BM414">
        <v>-407.10700000000003</v>
      </c>
      <c r="BN414">
        <f t="shared" si="94"/>
        <v>9.6804209659400726</v>
      </c>
      <c r="BR414">
        <v>49.040999999999997</v>
      </c>
      <c r="BS414">
        <v>-404.14699999999999</v>
      </c>
      <c r="BT414">
        <f t="shared" si="95"/>
        <v>9.0496962358049036</v>
      </c>
      <c r="BU414">
        <f t="shared" si="99"/>
        <v>-4.9999999999954525E-3</v>
      </c>
      <c r="BX414">
        <v>61.584000000000003</v>
      </c>
      <c r="BY414">
        <v>-403.642</v>
      </c>
      <c r="BZ414">
        <f t="shared" si="96"/>
        <v>7.0415347528105769</v>
      </c>
      <c r="CA414">
        <f t="shared" si="100"/>
        <v>0.21199999999998909</v>
      </c>
      <c r="CD414">
        <v>35.31</v>
      </c>
      <c r="CE414">
        <v>-403.23</v>
      </c>
      <c r="CF414">
        <f t="shared" si="97"/>
        <v>8.1272960416349473</v>
      </c>
      <c r="CG414">
        <f t="shared" si="101"/>
        <v>-3.3999999999991815E-2</v>
      </c>
    </row>
    <row r="415" spans="28:85" x14ac:dyDescent="0.25">
      <c r="AB415">
        <v>38.994999999999997</v>
      </c>
      <c r="AC415">
        <v>-407.35500000000002</v>
      </c>
      <c r="AD415">
        <f t="shared" si="88"/>
        <v>11.578257076288399</v>
      </c>
      <c r="AH415">
        <v>26.786999999999999</v>
      </c>
      <c r="AI415">
        <v>-404.71300000000002</v>
      </c>
      <c r="AJ415">
        <f t="shared" si="89"/>
        <v>10.330864643680298</v>
      </c>
      <c r="AK415">
        <f t="shared" si="98"/>
        <v>10.330864643680298</v>
      </c>
      <c r="AN415">
        <v>25.777999999999999</v>
      </c>
      <c r="AO415">
        <v>-404.53699999999998</v>
      </c>
      <c r="AP415">
        <f t="shared" si="90"/>
        <v>10.154648121038278</v>
      </c>
      <c r="AT415">
        <v>27.408000000000001</v>
      </c>
      <c r="AU415">
        <v>-404.42</v>
      </c>
      <c r="AV415">
        <f t="shared" si="91"/>
        <v>10.047293877181652</v>
      </c>
      <c r="AZ415">
        <v>34.091999999999999</v>
      </c>
      <c r="BA415">
        <v>-404.63799999999998</v>
      </c>
      <c r="BB415">
        <f t="shared" si="92"/>
        <v>9.9926207895519461</v>
      </c>
      <c r="BF415">
        <v>56.125</v>
      </c>
      <c r="BG415">
        <v>-404.45699999999999</v>
      </c>
      <c r="BH415">
        <f t="shared" si="93"/>
        <v>9.8113367098663051</v>
      </c>
      <c r="BL415">
        <v>23.462</v>
      </c>
      <c r="BM415">
        <v>-407.13299999999998</v>
      </c>
      <c r="BN415">
        <f t="shared" si="94"/>
        <v>9.6804779659400726</v>
      </c>
      <c r="BR415">
        <v>49.16</v>
      </c>
      <c r="BS415">
        <v>-404.14800000000002</v>
      </c>
      <c r="BT415">
        <f t="shared" si="95"/>
        <v>9.0498152358049051</v>
      </c>
      <c r="BU415">
        <f t="shared" si="99"/>
        <v>-7.0000000000050022E-3</v>
      </c>
      <c r="BX415">
        <v>61.734000000000002</v>
      </c>
      <c r="BY415">
        <v>-403.58</v>
      </c>
      <c r="BZ415">
        <f t="shared" si="96"/>
        <v>7.0416847528105775</v>
      </c>
      <c r="CA415">
        <f t="shared" si="100"/>
        <v>0.23200000000002774</v>
      </c>
      <c r="CD415">
        <v>35.396000000000001</v>
      </c>
      <c r="CE415">
        <v>-403.233</v>
      </c>
      <c r="CF415">
        <f t="shared" si="97"/>
        <v>8.1273820416349469</v>
      </c>
      <c r="CG415">
        <f t="shared" si="101"/>
        <v>-3.8000000000010914E-2</v>
      </c>
    </row>
    <row r="416" spans="28:85" x14ac:dyDescent="0.25">
      <c r="AB416">
        <v>39.088999999999999</v>
      </c>
      <c r="AC416">
        <v>-407.32499999999999</v>
      </c>
      <c r="AD416">
        <f t="shared" si="88"/>
        <v>11.578351076288399</v>
      </c>
      <c r="AH416">
        <v>26.852</v>
      </c>
      <c r="AI416">
        <v>-404.71199999999999</v>
      </c>
      <c r="AJ416">
        <f t="shared" si="89"/>
        <v>10.330929643680298</v>
      </c>
      <c r="AK416">
        <f t="shared" si="98"/>
        <v>10.330929643680298</v>
      </c>
      <c r="AN416">
        <v>25.841000000000001</v>
      </c>
      <c r="AO416">
        <v>-404.54</v>
      </c>
      <c r="AP416">
        <f t="shared" si="90"/>
        <v>10.154711121038277</v>
      </c>
      <c r="AT416">
        <v>27.475000000000001</v>
      </c>
      <c r="AU416">
        <v>-404.41199999999998</v>
      </c>
      <c r="AV416">
        <f t="shared" si="91"/>
        <v>10.047360877181651</v>
      </c>
      <c r="AZ416">
        <v>34.173999999999999</v>
      </c>
      <c r="BA416">
        <v>-404.63799999999998</v>
      </c>
      <c r="BB416">
        <f t="shared" si="92"/>
        <v>9.9927027895519469</v>
      </c>
      <c r="BF416">
        <v>56.261000000000003</v>
      </c>
      <c r="BG416">
        <v>-404.45299999999997</v>
      </c>
      <c r="BH416">
        <f t="shared" si="93"/>
        <v>9.8114727098663046</v>
      </c>
      <c r="BL416">
        <v>23.518000000000001</v>
      </c>
      <c r="BM416">
        <v>-407.16</v>
      </c>
      <c r="BN416">
        <f t="shared" si="94"/>
        <v>9.6805339659400715</v>
      </c>
      <c r="BR416">
        <v>49.28</v>
      </c>
      <c r="BS416">
        <v>-404.15</v>
      </c>
      <c r="BT416">
        <f t="shared" si="95"/>
        <v>9.0499352358049041</v>
      </c>
      <c r="BU416">
        <f t="shared" si="99"/>
        <v>-9.0000000000145519E-3</v>
      </c>
      <c r="BX416">
        <v>61.884</v>
      </c>
      <c r="BY416">
        <v>-403.52199999999999</v>
      </c>
      <c r="BZ416">
        <f t="shared" si="96"/>
        <v>7.0418347528105771</v>
      </c>
      <c r="CA416">
        <f t="shared" si="100"/>
        <v>0.23200000000002774</v>
      </c>
      <c r="CD416">
        <v>35.481000000000002</v>
      </c>
      <c r="CE416">
        <v>-403.23700000000002</v>
      </c>
      <c r="CF416">
        <f t="shared" si="97"/>
        <v>8.1274670416349473</v>
      </c>
      <c r="CG416">
        <f t="shared" si="101"/>
        <v>-4.3000000000006366E-2</v>
      </c>
    </row>
    <row r="417" spans="28:85" x14ac:dyDescent="0.25">
      <c r="AB417">
        <v>39.183999999999997</v>
      </c>
      <c r="AC417">
        <v>-407.30200000000002</v>
      </c>
      <c r="AD417">
        <f t="shared" si="88"/>
        <v>11.578446076288399</v>
      </c>
      <c r="AH417">
        <v>26.917000000000002</v>
      </c>
      <c r="AI417">
        <v>-404.71199999999999</v>
      </c>
      <c r="AJ417">
        <f t="shared" si="89"/>
        <v>10.330994643680299</v>
      </c>
      <c r="AK417">
        <f t="shared" si="98"/>
        <v>10.330994643680299</v>
      </c>
      <c r="AN417">
        <v>25.902999999999999</v>
      </c>
      <c r="AO417">
        <v>-404.54500000000002</v>
      </c>
      <c r="AP417">
        <f t="shared" si="90"/>
        <v>10.154773121038277</v>
      </c>
      <c r="AT417">
        <v>27.541</v>
      </c>
      <c r="AU417">
        <v>-404.40499999999997</v>
      </c>
      <c r="AV417">
        <f t="shared" si="91"/>
        <v>10.047426877181652</v>
      </c>
      <c r="AZ417">
        <v>34.256999999999998</v>
      </c>
      <c r="BA417">
        <v>-404.63900000000001</v>
      </c>
      <c r="BB417">
        <f t="shared" si="92"/>
        <v>9.992785789551947</v>
      </c>
      <c r="BF417">
        <v>56.396999999999998</v>
      </c>
      <c r="BG417">
        <v>-404.45</v>
      </c>
      <c r="BH417">
        <f t="shared" si="93"/>
        <v>9.8116087098663041</v>
      </c>
      <c r="BL417">
        <v>23.574999999999999</v>
      </c>
      <c r="BM417">
        <v>-407.17399999999998</v>
      </c>
      <c r="BN417">
        <f t="shared" si="94"/>
        <v>9.6805909659400733</v>
      </c>
      <c r="BR417">
        <v>49.399000000000001</v>
      </c>
      <c r="BS417">
        <v>-404.15199999999999</v>
      </c>
      <c r="BT417">
        <f t="shared" si="95"/>
        <v>9.0500542358049039</v>
      </c>
      <c r="BU417">
        <f t="shared" si="99"/>
        <v>-1.3000000000033651E-2</v>
      </c>
      <c r="BX417">
        <v>62.034999999999997</v>
      </c>
      <c r="BY417">
        <v>-403.46800000000002</v>
      </c>
      <c r="BZ417">
        <f t="shared" si="96"/>
        <v>7.0419857528105778</v>
      </c>
      <c r="CA417">
        <f t="shared" si="100"/>
        <v>0.21699999999998454</v>
      </c>
      <c r="CD417">
        <v>35.567</v>
      </c>
      <c r="CE417">
        <v>-403.24099999999999</v>
      </c>
      <c r="CF417">
        <f t="shared" si="97"/>
        <v>8.1275530416349469</v>
      </c>
      <c r="CG417">
        <f t="shared" si="101"/>
        <v>-4.8000000000001819E-2</v>
      </c>
    </row>
    <row r="418" spans="28:85" x14ac:dyDescent="0.25">
      <c r="AB418">
        <v>39.277999999999999</v>
      </c>
      <c r="AC418">
        <v>-407.286</v>
      </c>
      <c r="AD418">
        <f t="shared" si="88"/>
        <v>11.5785400762884</v>
      </c>
      <c r="AH418">
        <v>26.981999999999999</v>
      </c>
      <c r="AI418">
        <v>-404.71100000000001</v>
      </c>
      <c r="AJ418">
        <f t="shared" si="89"/>
        <v>10.331059643680298</v>
      </c>
      <c r="AK418">
        <f t="shared" si="98"/>
        <v>10.3310596436803</v>
      </c>
      <c r="AN418">
        <v>25.965</v>
      </c>
      <c r="AO418">
        <v>-404.54899999999998</v>
      </c>
      <c r="AP418">
        <f t="shared" si="90"/>
        <v>10.154835121038278</v>
      </c>
      <c r="AT418">
        <v>27.606999999999999</v>
      </c>
      <c r="AU418">
        <v>-404.39800000000002</v>
      </c>
      <c r="AV418">
        <f t="shared" si="91"/>
        <v>10.04749287718165</v>
      </c>
      <c r="AZ418">
        <v>34.338999999999999</v>
      </c>
      <c r="BA418">
        <v>-404.63900000000001</v>
      </c>
      <c r="BB418">
        <f t="shared" si="92"/>
        <v>9.992867789551946</v>
      </c>
      <c r="BF418">
        <v>56.533000000000001</v>
      </c>
      <c r="BG418">
        <v>-404.44600000000003</v>
      </c>
      <c r="BH418">
        <f t="shared" si="93"/>
        <v>9.8117447098663053</v>
      </c>
      <c r="BL418">
        <v>23.632000000000001</v>
      </c>
      <c r="BM418">
        <v>-407.18799999999999</v>
      </c>
      <c r="BN418">
        <f t="shared" si="94"/>
        <v>9.6806479659400733</v>
      </c>
      <c r="BR418">
        <v>49.518000000000001</v>
      </c>
      <c r="BS418">
        <v>-404.154</v>
      </c>
      <c r="BT418">
        <f t="shared" si="95"/>
        <v>9.0501732358049036</v>
      </c>
      <c r="BU418">
        <f t="shared" si="99"/>
        <v>-1.5999999999962711E-2</v>
      </c>
      <c r="BX418">
        <v>62.185000000000002</v>
      </c>
      <c r="BY418">
        <v>-403.44099999999997</v>
      </c>
      <c r="BZ418">
        <f t="shared" si="96"/>
        <v>7.0421357528105775</v>
      </c>
      <c r="CA418">
        <f t="shared" si="100"/>
        <v>0.15699999999998226</v>
      </c>
      <c r="CD418">
        <v>35.652999999999999</v>
      </c>
      <c r="CE418">
        <v>-403.245</v>
      </c>
      <c r="CF418">
        <f t="shared" si="97"/>
        <v>8.1276390416349482</v>
      </c>
      <c r="CG418">
        <f t="shared" si="101"/>
        <v>-4.6999999999968622E-2</v>
      </c>
    </row>
    <row r="419" spans="28:85" x14ac:dyDescent="0.25">
      <c r="AB419">
        <v>39.372999999999998</v>
      </c>
      <c r="AC419">
        <v>-407.27600000000001</v>
      </c>
      <c r="AD419">
        <f t="shared" si="88"/>
        <v>11.5786350762884</v>
      </c>
      <c r="AH419">
        <v>27.047000000000001</v>
      </c>
      <c r="AI419">
        <v>-404.71100000000001</v>
      </c>
      <c r="AJ419">
        <f t="shared" si="89"/>
        <v>10.331124643680297</v>
      </c>
      <c r="AK419">
        <f t="shared" si="98"/>
        <v>10.331124643680297</v>
      </c>
      <c r="AN419">
        <v>26.027999999999999</v>
      </c>
      <c r="AO419">
        <v>-404.55399999999997</v>
      </c>
      <c r="AP419">
        <f t="shared" si="90"/>
        <v>10.154898121038277</v>
      </c>
      <c r="AT419">
        <v>27.673999999999999</v>
      </c>
      <c r="AU419">
        <v>-404.39299999999997</v>
      </c>
      <c r="AV419">
        <f t="shared" si="91"/>
        <v>10.047559877181651</v>
      </c>
      <c r="AZ419">
        <v>34.421999999999997</v>
      </c>
      <c r="BA419">
        <v>-404.63799999999998</v>
      </c>
      <c r="BB419">
        <f t="shared" si="92"/>
        <v>9.992950789551946</v>
      </c>
      <c r="BF419">
        <v>56.668999999999997</v>
      </c>
      <c r="BG419">
        <v>-404.44099999999997</v>
      </c>
      <c r="BH419">
        <f t="shared" si="93"/>
        <v>9.8118807098663048</v>
      </c>
      <c r="BL419">
        <v>23.689</v>
      </c>
      <c r="BM419">
        <v>-407.20100000000002</v>
      </c>
      <c r="BN419">
        <f t="shared" si="94"/>
        <v>9.6807049659400732</v>
      </c>
      <c r="BR419">
        <v>49.637999999999998</v>
      </c>
      <c r="BS419">
        <v>-404.15600000000001</v>
      </c>
      <c r="BT419">
        <f t="shared" si="95"/>
        <v>9.0502932358049044</v>
      </c>
      <c r="BU419">
        <f t="shared" si="99"/>
        <v>-1.8000000000029104E-2</v>
      </c>
      <c r="BX419">
        <v>62.335000000000001</v>
      </c>
      <c r="BY419">
        <v>-403.43099999999998</v>
      </c>
      <c r="BZ419">
        <f t="shared" si="96"/>
        <v>7.0422857528105771</v>
      </c>
      <c r="CA419">
        <f t="shared" si="100"/>
        <v>0.10199999999997544</v>
      </c>
      <c r="CD419">
        <v>35.738999999999997</v>
      </c>
      <c r="CE419">
        <v>-403.25</v>
      </c>
      <c r="CF419">
        <f t="shared" si="97"/>
        <v>8.1277250416349478</v>
      </c>
      <c r="CG419">
        <f t="shared" si="101"/>
        <v>-4.3000000000006366E-2</v>
      </c>
    </row>
    <row r="420" spans="28:85" x14ac:dyDescent="0.25">
      <c r="AB420">
        <v>39.466999999999999</v>
      </c>
      <c r="AC420">
        <v>-407.274</v>
      </c>
      <c r="AD420">
        <f t="shared" si="88"/>
        <v>11.578729076288399</v>
      </c>
      <c r="AH420">
        <v>27.111999999999998</v>
      </c>
      <c r="AI420">
        <v>-404.71100000000001</v>
      </c>
      <c r="AJ420">
        <f t="shared" si="89"/>
        <v>10.331189643680299</v>
      </c>
      <c r="AK420">
        <f t="shared" si="98"/>
        <v>10.331189643680299</v>
      </c>
      <c r="AN420">
        <v>26.09</v>
      </c>
      <c r="AO420">
        <v>-404.55900000000003</v>
      </c>
      <c r="AP420">
        <f t="shared" si="90"/>
        <v>10.154960121038277</v>
      </c>
      <c r="AT420">
        <v>27.74</v>
      </c>
      <c r="AU420">
        <v>-404.387</v>
      </c>
      <c r="AV420">
        <f t="shared" si="91"/>
        <v>10.04762587718165</v>
      </c>
      <c r="AZ420">
        <v>34.503999999999998</v>
      </c>
      <c r="BA420">
        <v>-404.63799999999998</v>
      </c>
      <c r="BB420">
        <f t="shared" si="92"/>
        <v>9.9930327895519468</v>
      </c>
      <c r="BF420">
        <v>56.805</v>
      </c>
      <c r="BG420">
        <v>-404.43700000000001</v>
      </c>
      <c r="BH420">
        <f t="shared" si="93"/>
        <v>9.8120167098663043</v>
      </c>
      <c r="BL420">
        <v>23.745999999999999</v>
      </c>
      <c r="BM420">
        <v>-407.21499999999997</v>
      </c>
      <c r="BN420">
        <f t="shared" si="94"/>
        <v>9.6807619659400732</v>
      </c>
      <c r="BR420">
        <v>49.756999999999998</v>
      </c>
      <c r="BS420">
        <v>-404.16</v>
      </c>
      <c r="BT420">
        <f t="shared" si="95"/>
        <v>9.0504122358049042</v>
      </c>
      <c r="BU420">
        <f t="shared" si="99"/>
        <v>-2.1000000000015007E-2</v>
      </c>
      <c r="BX420">
        <v>62.484999999999999</v>
      </c>
      <c r="BY420">
        <v>-403.42500000000001</v>
      </c>
      <c r="BZ420">
        <f t="shared" si="96"/>
        <v>7.0424357528105777</v>
      </c>
      <c r="CA420">
        <f t="shared" si="100"/>
        <v>5.0000000000011369E-2</v>
      </c>
      <c r="CD420">
        <v>35.825000000000003</v>
      </c>
      <c r="CE420">
        <v>-403.255</v>
      </c>
      <c r="CF420">
        <f t="shared" si="97"/>
        <v>8.1278110416349474</v>
      </c>
      <c r="CG420">
        <f t="shared" si="101"/>
        <v>-3.7999999999954071E-2</v>
      </c>
    </row>
    <row r="421" spans="28:85" x14ac:dyDescent="0.25">
      <c r="AB421">
        <v>39.561999999999998</v>
      </c>
      <c r="AC421">
        <v>-407.27800000000002</v>
      </c>
      <c r="AD421">
        <f t="shared" si="88"/>
        <v>11.578824076288399</v>
      </c>
      <c r="AH421">
        <v>27.177</v>
      </c>
      <c r="AI421">
        <v>-404.71</v>
      </c>
      <c r="AJ421">
        <f t="shared" si="89"/>
        <v>10.331254643680298</v>
      </c>
      <c r="AK421">
        <f t="shared" si="98"/>
        <v>10.331254643680298</v>
      </c>
      <c r="AN421">
        <v>26.152999999999999</v>
      </c>
      <c r="AO421">
        <v>-404.565</v>
      </c>
      <c r="AP421">
        <f t="shared" si="90"/>
        <v>10.155023121038278</v>
      </c>
      <c r="AT421">
        <v>27.806000000000001</v>
      </c>
      <c r="AU421">
        <v>-404.38400000000001</v>
      </c>
      <c r="AV421">
        <f t="shared" si="91"/>
        <v>10.04769187718165</v>
      </c>
      <c r="AZ421">
        <v>34.587000000000003</v>
      </c>
      <c r="BA421">
        <v>-404.637</v>
      </c>
      <c r="BB421">
        <f t="shared" si="92"/>
        <v>9.9931157895519469</v>
      </c>
      <c r="BF421">
        <v>56.941000000000003</v>
      </c>
      <c r="BG421">
        <v>-404.435</v>
      </c>
      <c r="BH421">
        <f t="shared" si="93"/>
        <v>9.8121527098663055</v>
      </c>
      <c r="BL421">
        <v>23.803000000000001</v>
      </c>
      <c r="BM421">
        <v>-407.23</v>
      </c>
      <c r="BN421">
        <f t="shared" si="94"/>
        <v>9.6808189659400732</v>
      </c>
      <c r="BR421">
        <v>49.875999999999998</v>
      </c>
      <c r="BS421">
        <v>-404.16399999999999</v>
      </c>
      <c r="BT421">
        <f t="shared" si="95"/>
        <v>9.0505312358049039</v>
      </c>
      <c r="BU421">
        <f t="shared" si="99"/>
        <v>-2.199999999999136E-2</v>
      </c>
      <c r="BX421">
        <v>62.636000000000003</v>
      </c>
      <c r="BY421">
        <v>-403.423</v>
      </c>
      <c r="BZ421">
        <f t="shared" si="96"/>
        <v>7.0425867528105774</v>
      </c>
      <c r="CA421">
        <f t="shared" si="100"/>
        <v>2.4000000000000909E-2</v>
      </c>
      <c r="CD421">
        <v>35.911000000000001</v>
      </c>
      <c r="CE421">
        <v>-403.25900000000001</v>
      </c>
      <c r="CF421">
        <f t="shared" si="97"/>
        <v>8.127897041634947</v>
      </c>
      <c r="CG421">
        <f t="shared" si="101"/>
        <v>-3.3999999999991815E-2</v>
      </c>
    </row>
    <row r="422" spans="28:85" x14ac:dyDescent="0.25">
      <c r="AB422">
        <v>39.655999999999999</v>
      </c>
      <c r="AC422">
        <v>-407.27600000000001</v>
      </c>
      <c r="AD422">
        <f t="shared" si="88"/>
        <v>11.578918076288399</v>
      </c>
      <c r="AH422">
        <v>27.242000000000001</v>
      </c>
      <c r="AI422">
        <v>-404.71</v>
      </c>
      <c r="AJ422">
        <f t="shared" si="89"/>
        <v>10.331319643680299</v>
      </c>
      <c r="AK422">
        <f t="shared" si="98"/>
        <v>10.331319643680297</v>
      </c>
      <c r="AN422">
        <v>26.215</v>
      </c>
      <c r="AO422">
        <v>-404.56700000000001</v>
      </c>
      <c r="AP422">
        <f t="shared" si="90"/>
        <v>10.155085121038278</v>
      </c>
      <c r="AT422">
        <v>27.873000000000001</v>
      </c>
      <c r="AU422">
        <v>-404.38200000000001</v>
      </c>
      <c r="AV422">
        <f t="shared" si="91"/>
        <v>10.047758877181652</v>
      </c>
      <c r="AZ422">
        <v>34.67</v>
      </c>
      <c r="BA422">
        <v>-404.63600000000002</v>
      </c>
      <c r="BB422">
        <f t="shared" si="92"/>
        <v>9.993198789551947</v>
      </c>
      <c r="BF422">
        <v>57.076000000000001</v>
      </c>
      <c r="BG422">
        <v>-404.43299999999999</v>
      </c>
      <c r="BH422">
        <f t="shared" si="93"/>
        <v>9.8122877098663057</v>
      </c>
      <c r="BL422">
        <v>23.859000000000002</v>
      </c>
      <c r="BM422">
        <v>-407.245</v>
      </c>
      <c r="BN422">
        <f t="shared" si="94"/>
        <v>9.6808749659400721</v>
      </c>
      <c r="BR422">
        <v>49.996000000000002</v>
      </c>
      <c r="BS422">
        <v>-404.16800000000001</v>
      </c>
      <c r="BT422">
        <f t="shared" si="95"/>
        <v>9.0506512358049047</v>
      </c>
      <c r="BU422">
        <f t="shared" si="99"/>
        <v>-1.999999999998181E-2</v>
      </c>
      <c r="BX422">
        <v>62.786000000000001</v>
      </c>
      <c r="BY422">
        <v>-403.42</v>
      </c>
      <c r="BZ422">
        <f t="shared" si="96"/>
        <v>7.0427367528105771</v>
      </c>
      <c r="CA422">
        <f t="shared" si="100"/>
        <v>2.2999999999967713E-2</v>
      </c>
      <c r="CD422">
        <v>35.997</v>
      </c>
      <c r="CE422">
        <v>-403.26400000000001</v>
      </c>
      <c r="CF422">
        <f t="shared" si="97"/>
        <v>8.1279830416349483</v>
      </c>
      <c r="CG422">
        <f t="shared" si="101"/>
        <v>-2.9999999999972715E-2</v>
      </c>
    </row>
    <row r="423" spans="28:85" x14ac:dyDescent="0.25">
      <c r="AB423">
        <v>39.75</v>
      </c>
      <c r="AC423">
        <v>-407.27600000000001</v>
      </c>
      <c r="AD423">
        <f t="shared" si="88"/>
        <v>11.579012076288398</v>
      </c>
      <c r="AH423">
        <v>27.306999999999999</v>
      </c>
      <c r="AI423">
        <v>-404.709</v>
      </c>
      <c r="AJ423">
        <f t="shared" si="89"/>
        <v>10.331384643680298</v>
      </c>
      <c r="AK423">
        <f t="shared" si="98"/>
        <v>10.331384643680298</v>
      </c>
      <c r="AN423">
        <v>26.277000000000001</v>
      </c>
      <c r="AO423">
        <v>-404.553</v>
      </c>
      <c r="AP423">
        <f t="shared" si="90"/>
        <v>10.155147121038278</v>
      </c>
      <c r="AT423">
        <v>27.939</v>
      </c>
      <c r="AU423">
        <v>-404.38</v>
      </c>
      <c r="AV423">
        <f t="shared" si="91"/>
        <v>10.04782487718165</v>
      </c>
      <c r="AZ423">
        <v>34.752000000000002</v>
      </c>
      <c r="BA423">
        <v>-404.63499999999999</v>
      </c>
      <c r="BB423">
        <f t="shared" si="92"/>
        <v>9.993280789551946</v>
      </c>
      <c r="BF423">
        <v>57.212000000000003</v>
      </c>
      <c r="BG423">
        <v>-404.43</v>
      </c>
      <c r="BH423">
        <f t="shared" si="93"/>
        <v>9.8124237098663052</v>
      </c>
      <c r="BL423">
        <v>23.916</v>
      </c>
      <c r="BM423">
        <v>-407.26</v>
      </c>
      <c r="BN423">
        <f t="shared" si="94"/>
        <v>9.6809319659400721</v>
      </c>
      <c r="BR423">
        <v>50.115000000000002</v>
      </c>
      <c r="BS423">
        <v>-404.173</v>
      </c>
      <c r="BT423">
        <f t="shared" si="95"/>
        <v>9.0507702358049045</v>
      </c>
      <c r="BU423">
        <f t="shared" si="99"/>
        <v>-1.5999999999962711E-2</v>
      </c>
      <c r="BX423">
        <v>62.936</v>
      </c>
      <c r="BY423">
        <v>-403.41800000000001</v>
      </c>
      <c r="BZ423">
        <f t="shared" si="96"/>
        <v>7.0428867528105776</v>
      </c>
      <c r="CA423">
        <f t="shared" si="100"/>
        <v>2.8999999999996362E-2</v>
      </c>
      <c r="CD423">
        <v>36.082999999999998</v>
      </c>
      <c r="CE423">
        <v>-403.26900000000001</v>
      </c>
      <c r="CF423">
        <f t="shared" si="97"/>
        <v>8.1280690416349479</v>
      </c>
      <c r="CG423">
        <f t="shared" si="101"/>
        <v>-2.5000000000034106E-2</v>
      </c>
    </row>
    <row r="424" spans="28:85" x14ac:dyDescent="0.25">
      <c r="AB424">
        <v>39.844999999999999</v>
      </c>
      <c r="AC424">
        <v>-407.27800000000002</v>
      </c>
      <c r="AD424">
        <f t="shared" si="88"/>
        <v>11.579107076288398</v>
      </c>
      <c r="AH424">
        <v>27.372</v>
      </c>
      <c r="AI424">
        <v>-404.709</v>
      </c>
      <c r="AJ424">
        <f t="shared" si="89"/>
        <v>10.331449643680298</v>
      </c>
      <c r="AK424">
        <f t="shared" si="98"/>
        <v>10.331449643680299</v>
      </c>
      <c r="AN424">
        <v>26.34</v>
      </c>
      <c r="AO424">
        <v>-404.53899999999999</v>
      </c>
      <c r="AP424">
        <f t="shared" si="90"/>
        <v>10.155210121038278</v>
      </c>
      <c r="AT424">
        <v>28.004999999999999</v>
      </c>
      <c r="AU424">
        <v>-404.37700000000001</v>
      </c>
      <c r="AV424">
        <f t="shared" si="91"/>
        <v>10.047890877181651</v>
      </c>
      <c r="AZ424">
        <v>34.835000000000001</v>
      </c>
      <c r="BA424">
        <v>-404.63400000000001</v>
      </c>
      <c r="BB424">
        <f t="shared" si="92"/>
        <v>9.993363789551946</v>
      </c>
      <c r="BF424">
        <v>57.347999999999999</v>
      </c>
      <c r="BG424">
        <v>-404.42599999999999</v>
      </c>
      <c r="BH424">
        <f t="shared" si="93"/>
        <v>9.8125597098663047</v>
      </c>
      <c r="BL424">
        <v>23.972999999999999</v>
      </c>
      <c r="BM424">
        <v>-407.27499999999998</v>
      </c>
      <c r="BN424">
        <f t="shared" si="94"/>
        <v>9.6809889659400721</v>
      </c>
      <c r="BR424">
        <v>50.234000000000002</v>
      </c>
      <c r="BS424">
        <v>-404.17599999999999</v>
      </c>
      <c r="BT424">
        <f t="shared" si="95"/>
        <v>9.0508892358049042</v>
      </c>
      <c r="BU424">
        <f t="shared" si="99"/>
        <v>-1.1000000000024102E-2</v>
      </c>
      <c r="BX424">
        <v>63.085999999999999</v>
      </c>
      <c r="BY424">
        <v>-403.41699999999997</v>
      </c>
      <c r="BZ424">
        <f t="shared" si="96"/>
        <v>7.0430367528105773</v>
      </c>
      <c r="CA424">
        <f t="shared" si="100"/>
        <v>3.8999999999987267E-2</v>
      </c>
      <c r="CD424">
        <v>36.168999999999997</v>
      </c>
      <c r="CE424">
        <v>-403.27</v>
      </c>
      <c r="CF424">
        <f t="shared" si="97"/>
        <v>8.1281550416349475</v>
      </c>
      <c r="CG424">
        <f t="shared" si="101"/>
        <v>-1.9000000000005457E-2</v>
      </c>
    </row>
    <row r="425" spans="28:85" x14ac:dyDescent="0.25">
      <c r="AB425">
        <v>39.939</v>
      </c>
      <c r="AC425">
        <v>-407.28300000000002</v>
      </c>
      <c r="AD425">
        <f t="shared" si="88"/>
        <v>11.579201076288399</v>
      </c>
      <c r="AH425">
        <v>27.437000000000001</v>
      </c>
      <c r="AI425">
        <v>-404.709</v>
      </c>
      <c r="AJ425">
        <f t="shared" si="89"/>
        <v>10.331514643680299</v>
      </c>
      <c r="AK425">
        <f t="shared" si="98"/>
        <v>10.331514643680297</v>
      </c>
      <c r="AN425">
        <v>26.402000000000001</v>
      </c>
      <c r="AO425">
        <v>-404.52600000000001</v>
      </c>
      <c r="AP425">
        <f t="shared" si="90"/>
        <v>10.155272121038278</v>
      </c>
      <c r="AT425">
        <v>28.071999999999999</v>
      </c>
      <c r="AU425">
        <v>-404.37299999999999</v>
      </c>
      <c r="AV425">
        <f t="shared" si="91"/>
        <v>10.04795787718165</v>
      </c>
      <c r="AZ425">
        <v>34.917000000000002</v>
      </c>
      <c r="BA425">
        <v>-404.63400000000001</v>
      </c>
      <c r="BB425">
        <f t="shared" si="92"/>
        <v>9.9934457895519468</v>
      </c>
      <c r="BF425">
        <v>57.484000000000002</v>
      </c>
      <c r="BG425">
        <v>-404.42</v>
      </c>
      <c r="BH425">
        <f t="shared" si="93"/>
        <v>9.8126957098663041</v>
      </c>
      <c r="BL425">
        <v>24.03</v>
      </c>
      <c r="BM425">
        <v>-407.29</v>
      </c>
      <c r="BN425">
        <f t="shared" si="94"/>
        <v>9.6810459659400721</v>
      </c>
      <c r="BR425">
        <v>50.353000000000002</v>
      </c>
      <c r="BS425">
        <v>-404.17599999999999</v>
      </c>
      <c r="BT425">
        <f t="shared" si="95"/>
        <v>9.051008235804904</v>
      </c>
      <c r="BU425">
        <f t="shared" si="99"/>
        <v>-5.9999999999718057E-3</v>
      </c>
      <c r="BX425">
        <v>63.235999999999997</v>
      </c>
      <c r="BY425">
        <v>-403.40800000000002</v>
      </c>
      <c r="BZ425">
        <f t="shared" si="96"/>
        <v>7.0431867528105778</v>
      </c>
      <c r="CA425">
        <f t="shared" si="100"/>
        <v>4.7000000000025466E-2</v>
      </c>
      <c r="CD425">
        <v>36.255000000000003</v>
      </c>
      <c r="CE425">
        <v>-403.26900000000001</v>
      </c>
      <c r="CF425">
        <f t="shared" si="97"/>
        <v>8.1282410416349471</v>
      </c>
      <c r="CG425">
        <f t="shared" si="101"/>
        <v>-1.2000000000000455E-2</v>
      </c>
    </row>
    <row r="426" spans="28:85" x14ac:dyDescent="0.25">
      <c r="AB426">
        <v>40.033999999999999</v>
      </c>
      <c r="AC426">
        <v>-407.29</v>
      </c>
      <c r="AD426">
        <f t="shared" si="88"/>
        <v>11.579296076288399</v>
      </c>
      <c r="AH426">
        <v>27.501999999999999</v>
      </c>
      <c r="AI426">
        <v>-404.709</v>
      </c>
      <c r="AJ426">
        <f t="shared" si="89"/>
        <v>10.331579643680298</v>
      </c>
      <c r="AK426">
        <f t="shared" si="98"/>
        <v>10.3315796436803</v>
      </c>
      <c r="AN426">
        <v>26.465</v>
      </c>
      <c r="AO426">
        <v>-404.512</v>
      </c>
      <c r="AP426">
        <f t="shared" si="90"/>
        <v>10.155335121038277</v>
      </c>
      <c r="AT426">
        <v>28.138000000000002</v>
      </c>
      <c r="AU426">
        <v>-404.36900000000003</v>
      </c>
      <c r="AV426">
        <f t="shared" si="91"/>
        <v>10.048023877181651</v>
      </c>
      <c r="AZ426">
        <v>35</v>
      </c>
      <c r="BA426">
        <v>-404.63400000000001</v>
      </c>
      <c r="BB426">
        <f t="shared" si="92"/>
        <v>9.9935287895519469</v>
      </c>
      <c r="BF426">
        <v>57.62</v>
      </c>
      <c r="BG426">
        <v>-404.41300000000001</v>
      </c>
      <c r="BH426">
        <f t="shared" si="93"/>
        <v>9.8128317098663054</v>
      </c>
      <c r="BL426">
        <v>24.087</v>
      </c>
      <c r="BM426">
        <v>-407.30599999999998</v>
      </c>
      <c r="BN426">
        <f t="shared" si="94"/>
        <v>9.681102965940072</v>
      </c>
      <c r="BR426">
        <v>50.472999999999999</v>
      </c>
      <c r="BS426">
        <v>-404.17599999999999</v>
      </c>
      <c r="BT426">
        <f t="shared" si="95"/>
        <v>9.0511282358049048</v>
      </c>
      <c r="BU426">
        <f t="shared" si="99"/>
        <v>9.9999999997635314E-4</v>
      </c>
      <c r="BX426">
        <v>63.387</v>
      </c>
      <c r="BY426">
        <v>-403.39600000000002</v>
      </c>
      <c r="BZ426">
        <f t="shared" si="96"/>
        <v>7.0433377528105776</v>
      </c>
      <c r="CA426">
        <f t="shared" si="100"/>
        <v>5.4000000000030468E-2</v>
      </c>
      <c r="CD426">
        <v>36.341000000000001</v>
      </c>
      <c r="CE426">
        <v>-403.26799999999997</v>
      </c>
      <c r="CF426">
        <f t="shared" si="97"/>
        <v>8.1283270416349485</v>
      </c>
      <c r="CG426">
        <f t="shared" si="101"/>
        <v>-4.9999999999954525E-3</v>
      </c>
    </row>
    <row r="427" spans="28:85" x14ac:dyDescent="0.25">
      <c r="AB427">
        <v>40.128</v>
      </c>
      <c r="AC427">
        <v>-407.29899999999998</v>
      </c>
      <c r="AD427">
        <f t="shared" si="88"/>
        <v>11.5793900762884</v>
      </c>
      <c r="AH427">
        <v>27.567</v>
      </c>
      <c r="AI427">
        <v>-404.709</v>
      </c>
      <c r="AJ427">
        <f t="shared" si="89"/>
        <v>10.331644643680297</v>
      </c>
      <c r="AK427">
        <f t="shared" si="98"/>
        <v>10.331644643680297</v>
      </c>
      <c r="AN427">
        <v>26.527000000000001</v>
      </c>
      <c r="AO427">
        <v>-404.49799999999999</v>
      </c>
      <c r="AP427">
        <f t="shared" si="90"/>
        <v>10.155397121038277</v>
      </c>
      <c r="AT427">
        <v>28.204999999999998</v>
      </c>
      <c r="AU427">
        <v>-404.36500000000001</v>
      </c>
      <c r="AV427">
        <f t="shared" si="91"/>
        <v>10.04809087718165</v>
      </c>
      <c r="AZ427">
        <v>35.082000000000001</v>
      </c>
      <c r="BA427">
        <v>-404.63299999999998</v>
      </c>
      <c r="BB427">
        <f t="shared" si="92"/>
        <v>9.9936107895519459</v>
      </c>
      <c r="BF427">
        <v>57.756</v>
      </c>
      <c r="BG427">
        <v>-404.41</v>
      </c>
      <c r="BH427">
        <f t="shared" si="93"/>
        <v>9.8129677098663048</v>
      </c>
      <c r="BL427">
        <v>24.143000000000001</v>
      </c>
      <c r="BM427">
        <v>-407.315</v>
      </c>
      <c r="BN427">
        <f t="shared" si="94"/>
        <v>9.6811589659400727</v>
      </c>
      <c r="BR427">
        <v>50.591999999999999</v>
      </c>
      <c r="BS427">
        <v>-404.17500000000001</v>
      </c>
      <c r="BT427">
        <f t="shared" si="95"/>
        <v>9.0512472358049045</v>
      </c>
      <c r="BU427">
        <f t="shared" si="99"/>
        <v>7.0000000000050022E-3</v>
      </c>
      <c r="BX427">
        <v>63.536999999999999</v>
      </c>
      <c r="BY427">
        <v>-403.38400000000001</v>
      </c>
      <c r="BZ427">
        <f t="shared" si="96"/>
        <v>7.0434877528105773</v>
      </c>
      <c r="CA427">
        <f t="shared" si="100"/>
        <v>6.399999999996453E-2</v>
      </c>
      <c r="CD427">
        <v>36.427</v>
      </c>
      <c r="CE427">
        <v>-403.267</v>
      </c>
      <c r="CF427">
        <f t="shared" si="97"/>
        <v>8.128413041634948</v>
      </c>
      <c r="CG427">
        <f t="shared" si="101"/>
        <v>1.0000000000331966E-3</v>
      </c>
    </row>
    <row r="428" spans="28:85" x14ac:dyDescent="0.25">
      <c r="AB428">
        <v>40.222000000000001</v>
      </c>
      <c r="AC428">
        <v>-407.30700000000002</v>
      </c>
      <c r="AD428">
        <f t="shared" si="88"/>
        <v>11.579484076288399</v>
      </c>
      <c r="AH428">
        <v>27.632000000000001</v>
      </c>
      <c r="AI428">
        <v>-404.70800000000003</v>
      </c>
      <c r="AJ428">
        <f t="shared" si="89"/>
        <v>10.331709643680298</v>
      </c>
      <c r="AK428">
        <f t="shared" si="98"/>
        <v>10.331709643680298</v>
      </c>
      <c r="AN428">
        <v>26.59</v>
      </c>
      <c r="AO428">
        <v>-404.48399999999998</v>
      </c>
      <c r="AP428">
        <f t="shared" si="90"/>
        <v>10.155460121038278</v>
      </c>
      <c r="AT428">
        <v>28.271000000000001</v>
      </c>
      <c r="AU428">
        <v>-404.36</v>
      </c>
      <c r="AV428">
        <f t="shared" si="91"/>
        <v>10.048156877181651</v>
      </c>
      <c r="AZ428">
        <v>35.164999999999999</v>
      </c>
      <c r="BA428">
        <v>-404.63299999999998</v>
      </c>
      <c r="BB428">
        <f t="shared" si="92"/>
        <v>9.993693789551946</v>
      </c>
      <c r="BF428">
        <v>57.892000000000003</v>
      </c>
      <c r="BG428">
        <v>-404.40800000000002</v>
      </c>
      <c r="BH428">
        <f t="shared" si="93"/>
        <v>9.8131037098663043</v>
      </c>
      <c r="BL428">
        <v>24.2</v>
      </c>
      <c r="BM428">
        <v>-407.322</v>
      </c>
      <c r="BN428">
        <f t="shared" si="94"/>
        <v>9.6812159659400727</v>
      </c>
      <c r="BR428">
        <v>50.710999999999999</v>
      </c>
      <c r="BS428">
        <v>-404.17399999999998</v>
      </c>
      <c r="BT428">
        <f t="shared" si="95"/>
        <v>9.0513662358049043</v>
      </c>
      <c r="BU428">
        <f t="shared" si="99"/>
        <v>9.9999999999909051E-3</v>
      </c>
      <c r="BX428">
        <v>63.686999999999998</v>
      </c>
      <c r="BY428">
        <v>-403.37299999999999</v>
      </c>
      <c r="BZ428">
        <f t="shared" si="96"/>
        <v>7.0436377528105778</v>
      </c>
      <c r="CA428">
        <f t="shared" si="100"/>
        <v>6.8000000000040473E-2</v>
      </c>
      <c r="CD428">
        <v>36.512</v>
      </c>
      <c r="CE428">
        <v>-403.267</v>
      </c>
      <c r="CF428">
        <f t="shared" si="97"/>
        <v>8.1284980416349484</v>
      </c>
      <c r="CG428">
        <f t="shared" si="101"/>
        <v>8.0000000000381988E-3</v>
      </c>
    </row>
    <row r="429" spans="28:85" x14ac:dyDescent="0.25">
      <c r="AB429">
        <v>40.317</v>
      </c>
      <c r="AC429">
        <v>-407.30799999999999</v>
      </c>
      <c r="AD429">
        <f t="shared" si="88"/>
        <v>11.579579076288399</v>
      </c>
      <c r="AH429">
        <v>27.696999999999999</v>
      </c>
      <c r="AI429">
        <v>-404.70800000000003</v>
      </c>
      <c r="AJ429">
        <f t="shared" si="89"/>
        <v>10.331774643680298</v>
      </c>
      <c r="AK429">
        <f t="shared" si="98"/>
        <v>10.3317746436803</v>
      </c>
      <c r="AN429">
        <v>26.652000000000001</v>
      </c>
      <c r="AO429">
        <v>-404.47</v>
      </c>
      <c r="AP429">
        <f t="shared" si="90"/>
        <v>10.155522121038278</v>
      </c>
      <c r="AT429">
        <v>28.337</v>
      </c>
      <c r="AU429">
        <v>-404.35399999999998</v>
      </c>
      <c r="AV429">
        <f t="shared" si="91"/>
        <v>10.048222877181651</v>
      </c>
      <c r="AZ429">
        <v>35.247</v>
      </c>
      <c r="BA429">
        <v>-404.63299999999998</v>
      </c>
      <c r="BB429">
        <f t="shared" si="92"/>
        <v>9.9937757895519468</v>
      </c>
      <c r="BF429">
        <v>58.027999999999999</v>
      </c>
      <c r="BG429">
        <v>-404.40600000000001</v>
      </c>
      <c r="BH429">
        <f t="shared" si="93"/>
        <v>9.8132397098663056</v>
      </c>
      <c r="BL429">
        <v>24.257000000000001</v>
      </c>
      <c r="BM429">
        <v>-407.32799999999997</v>
      </c>
      <c r="BN429">
        <f t="shared" si="94"/>
        <v>9.6812729659400727</v>
      </c>
      <c r="BR429">
        <v>50.831000000000003</v>
      </c>
      <c r="BS429">
        <v>-404.17200000000003</v>
      </c>
      <c r="BT429">
        <f t="shared" si="95"/>
        <v>9.0514862358049051</v>
      </c>
      <c r="BU429">
        <f t="shared" si="99"/>
        <v>1.2000000000000455E-2</v>
      </c>
      <c r="BX429">
        <v>63.837000000000003</v>
      </c>
      <c r="BY429">
        <v>-403.36399999999998</v>
      </c>
      <c r="BZ429">
        <f t="shared" si="96"/>
        <v>7.0437877528105775</v>
      </c>
      <c r="CA429">
        <f t="shared" si="100"/>
        <v>6.9000000000016826E-2</v>
      </c>
      <c r="CD429">
        <v>36.597999999999999</v>
      </c>
      <c r="CE429">
        <v>-403.26600000000002</v>
      </c>
      <c r="CF429">
        <f t="shared" si="97"/>
        <v>8.128584041634948</v>
      </c>
      <c r="CG429">
        <f t="shared" si="101"/>
        <v>1.6000000000019554E-2</v>
      </c>
    </row>
    <row r="430" spans="28:85" x14ac:dyDescent="0.25">
      <c r="AB430">
        <v>40.411000000000001</v>
      </c>
      <c r="AC430">
        <v>-407.30900000000003</v>
      </c>
      <c r="AD430">
        <f t="shared" si="88"/>
        <v>11.579673076288399</v>
      </c>
      <c r="AH430">
        <v>27.762</v>
      </c>
      <c r="AI430">
        <v>-404.70800000000003</v>
      </c>
      <c r="AJ430">
        <f t="shared" si="89"/>
        <v>10.331839643680299</v>
      </c>
      <c r="AK430">
        <f t="shared" si="98"/>
        <v>10.331839643680297</v>
      </c>
      <c r="AN430">
        <v>26.713999999999999</v>
      </c>
      <c r="AO430">
        <v>-404.45800000000003</v>
      </c>
      <c r="AP430">
        <f t="shared" si="90"/>
        <v>10.155584121038277</v>
      </c>
      <c r="AT430">
        <v>28.404</v>
      </c>
      <c r="AU430">
        <v>-404.36</v>
      </c>
      <c r="AV430">
        <f t="shared" si="91"/>
        <v>10.04828987718165</v>
      </c>
      <c r="AZ430">
        <v>35.33</v>
      </c>
      <c r="BA430">
        <v>-404.63299999999998</v>
      </c>
      <c r="BB430">
        <f t="shared" si="92"/>
        <v>9.9938587895519468</v>
      </c>
      <c r="BF430">
        <v>58.164000000000001</v>
      </c>
      <c r="BG430">
        <v>-404.40499999999997</v>
      </c>
      <c r="BH430">
        <f t="shared" si="93"/>
        <v>9.813375709866305</v>
      </c>
      <c r="BL430">
        <v>24.314</v>
      </c>
      <c r="BM430">
        <v>-407.33499999999998</v>
      </c>
      <c r="BN430">
        <f t="shared" si="94"/>
        <v>9.6813299659400727</v>
      </c>
      <c r="BR430">
        <v>50.95</v>
      </c>
      <c r="BS430">
        <v>-404.16899999999998</v>
      </c>
      <c r="BT430">
        <f t="shared" si="95"/>
        <v>9.0516052358049048</v>
      </c>
      <c r="BU430">
        <f t="shared" si="99"/>
        <v>1.3000000000033651E-2</v>
      </c>
      <c r="BX430">
        <v>63.987000000000002</v>
      </c>
      <c r="BY430">
        <v>-403.35300000000001</v>
      </c>
      <c r="BZ430">
        <f t="shared" si="96"/>
        <v>7.0439377528105771</v>
      </c>
      <c r="CA430">
        <f t="shared" si="100"/>
        <v>7.1000000000026375E-2</v>
      </c>
      <c r="CD430">
        <v>36.683999999999997</v>
      </c>
      <c r="CE430">
        <v>-403.26400000000001</v>
      </c>
      <c r="CF430">
        <f t="shared" si="97"/>
        <v>8.1286700416349476</v>
      </c>
      <c r="CG430">
        <f t="shared" si="101"/>
        <v>1.4000000000010004E-2</v>
      </c>
    </row>
    <row r="431" spans="28:85" x14ac:dyDescent="0.25">
      <c r="AB431">
        <v>40.506</v>
      </c>
      <c r="AC431">
        <v>-407.31299999999999</v>
      </c>
      <c r="AD431">
        <f t="shared" si="88"/>
        <v>11.579768076288399</v>
      </c>
      <c r="AH431">
        <v>27.827000000000002</v>
      </c>
      <c r="AI431">
        <v>-404.70800000000003</v>
      </c>
      <c r="AJ431">
        <f t="shared" si="89"/>
        <v>10.331904643680298</v>
      </c>
      <c r="AK431">
        <f t="shared" si="98"/>
        <v>10.331904643680298</v>
      </c>
      <c r="AN431">
        <v>26.777000000000001</v>
      </c>
      <c r="AO431">
        <v>-404.46</v>
      </c>
      <c r="AP431">
        <f t="shared" si="90"/>
        <v>10.155647121038278</v>
      </c>
      <c r="AT431">
        <v>28.47</v>
      </c>
      <c r="AU431">
        <v>-404.36799999999999</v>
      </c>
      <c r="AV431">
        <f t="shared" si="91"/>
        <v>10.048355877181651</v>
      </c>
      <c r="AZ431">
        <v>35.411999999999999</v>
      </c>
      <c r="BA431">
        <v>-404.63200000000001</v>
      </c>
      <c r="BB431">
        <f t="shared" si="92"/>
        <v>9.9939407895519459</v>
      </c>
      <c r="BF431">
        <v>58.298999999999999</v>
      </c>
      <c r="BG431">
        <v>-404.40300000000002</v>
      </c>
      <c r="BH431">
        <f t="shared" si="93"/>
        <v>9.8135107098663052</v>
      </c>
      <c r="BL431">
        <v>24.370999999999999</v>
      </c>
      <c r="BM431">
        <v>-407.34199999999998</v>
      </c>
      <c r="BN431">
        <f t="shared" si="94"/>
        <v>9.6813869659400726</v>
      </c>
      <c r="BR431">
        <v>51.069000000000003</v>
      </c>
      <c r="BS431">
        <v>-404.166</v>
      </c>
      <c r="BT431">
        <f t="shared" si="95"/>
        <v>9.0517242358049046</v>
      </c>
      <c r="BU431">
        <f t="shared" si="99"/>
        <v>1.3999999999953161E-2</v>
      </c>
      <c r="BX431">
        <v>64.138000000000005</v>
      </c>
      <c r="BY431">
        <v>-403.34</v>
      </c>
      <c r="BZ431">
        <f t="shared" si="96"/>
        <v>7.0440887528105778</v>
      </c>
      <c r="CA431">
        <f t="shared" si="100"/>
        <v>7.4999999999988631E-2</v>
      </c>
      <c r="CD431">
        <v>36.770000000000003</v>
      </c>
      <c r="CE431">
        <v>-403.262</v>
      </c>
      <c r="CF431">
        <f t="shared" si="97"/>
        <v>8.1287560416349471</v>
      </c>
      <c r="CG431">
        <f t="shared" si="101"/>
        <v>1.1000000000024102E-2</v>
      </c>
    </row>
    <row r="432" spans="28:85" x14ac:dyDescent="0.25">
      <c r="AB432">
        <v>40.6</v>
      </c>
      <c r="AC432">
        <v>-407.31900000000002</v>
      </c>
      <c r="AD432">
        <f t="shared" si="88"/>
        <v>11.5798620762884</v>
      </c>
      <c r="AH432">
        <v>27.891999999999999</v>
      </c>
      <c r="AI432">
        <v>-404.70800000000003</v>
      </c>
      <c r="AJ432">
        <f t="shared" si="89"/>
        <v>10.331969643680297</v>
      </c>
      <c r="AK432">
        <f t="shared" si="98"/>
        <v>10.331969643680297</v>
      </c>
      <c r="AN432">
        <v>26.838999999999999</v>
      </c>
      <c r="AO432">
        <v>-404.47500000000002</v>
      </c>
      <c r="AP432">
        <f t="shared" si="90"/>
        <v>10.155709121038278</v>
      </c>
      <c r="AT432">
        <v>28.536000000000001</v>
      </c>
      <c r="AU432">
        <v>-404.38099999999997</v>
      </c>
      <c r="AV432">
        <f t="shared" si="91"/>
        <v>10.048421877181651</v>
      </c>
      <c r="AZ432">
        <v>35.494999999999997</v>
      </c>
      <c r="BA432">
        <v>-404.63099999999997</v>
      </c>
      <c r="BB432">
        <f t="shared" si="92"/>
        <v>9.9940237895519459</v>
      </c>
      <c r="BF432">
        <v>58.435000000000002</v>
      </c>
      <c r="BG432">
        <v>-404.39800000000002</v>
      </c>
      <c r="BH432">
        <f t="shared" si="93"/>
        <v>9.8136467098663047</v>
      </c>
      <c r="BL432">
        <v>24.427</v>
      </c>
      <c r="BM432">
        <v>-407.35</v>
      </c>
      <c r="BN432">
        <f t="shared" si="94"/>
        <v>9.6814429659400716</v>
      </c>
      <c r="BR432">
        <v>51.189</v>
      </c>
      <c r="BS432">
        <v>-404.16399999999999</v>
      </c>
      <c r="BT432">
        <f t="shared" si="95"/>
        <v>9.0518442358049036</v>
      </c>
      <c r="BU432">
        <f t="shared" si="99"/>
        <v>1.2000000000000455E-2</v>
      </c>
      <c r="BX432">
        <v>64.287999999999997</v>
      </c>
      <c r="BY432">
        <v>-403.327</v>
      </c>
      <c r="BZ432">
        <f t="shared" si="96"/>
        <v>7.0442387528105774</v>
      </c>
      <c r="CA432">
        <f t="shared" si="100"/>
        <v>7.9999999999984084E-2</v>
      </c>
      <c r="CD432">
        <v>36.856000000000002</v>
      </c>
      <c r="CE432">
        <v>-403.26</v>
      </c>
      <c r="CF432">
        <f t="shared" si="97"/>
        <v>8.1288420416349485</v>
      </c>
      <c r="CG432">
        <f t="shared" si="101"/>
        <v>7.9999999999813554E-3</v>
      </c>
    </row>
    <row r="433" spans="28:85" x14ac:dyDescent="0.25">
      <c r="AB433">
        <v>40.695</v>
      </c>
      <c r="AC433">
        <v>-407.32499999999999</v>
      </c>
      <c r="AD433">
        <f t="shared" si="88"/>
        <v>11.5799570762884</v>
      </c>
      <c r="AH433">
        <v>27.957000000000001</v>
      </c>
      <c r="AI433">
        <v>-404.70800000000003</v>
      </c>
      <c r="AJ433">
        <f t="shared" si="89"/>
        <v>10.332034643680299</v>
      </c>
      <c r="AK433">
        <f t="shared" si="98"/>
        <v>10.332034643680299</v>
      </c>
      <c r="AN433">
        <v>26.902000000000001</v>
      </c>
      <c r="AO433">
        <v>-404.48899999999998</v>
      </c>
      <c r="AP433">
        <f t="shared" si="90"/>
        <v>10.155772121038277</v>
      </c>
      <c r="AT433">
        <v>28.603000000000002</v>
      </c>
      <c r="AU433">
        <v>-404.39499999999998</v>
      </c>
      <c r="AV433">
        <f t="shared" si="91"/>
        <v>10.048488877181651</v>
      </c>
      <c r="AZ433">
        <v>35.578000000000003</v>
      </c>
      <c r="BA433">
        <v>-404.63099999999997</v>
      </c>
      <c r="BB433">
        <f t="shared" si="92"/>
        <v>9.994106789551946</v>
      </c>
      <c r="BF433">
        <v>58.570999999999998</v>
      </c>
      <c r="BG433">
        <v>-404.39100000000002</v>
      </c>
      <c r="BH433">
        <f t="shared" si="93"/>
        <v>9.8137827098663042</v>
      </c>
      <c r="BL433">
        <v>24.484000000000002</v>
      </c>
      <c r="BM433">
        <v>-407.35700000000003</v>
      </c>
      <c r="BN433">
        <f t="shared" si="94"/>
        <v>9.6814999659400716</v>
      </c>
      <c r="BR433">
        <v>51.308</v>
      </c>
      <c r="BS433">
        <v>-404.16199999999998</v>
      </c>
      <c r="BT433">
        <f t="shared" si="95"/>
        <v>9.0519632358049051</v>
      </c>
      <c r="BU433">
        <f t="shared" si="99"/>
        <v>8.9999999999577085E-3</v>
      </c>
      <c r="BX433">
        <v>64.438000000000002</v>
      </c>
      <c r="BY433">
        <v>-403.31299999999999</v>
      </c>
      <c r="BZ433">
        <f t="shared" si="96"/>
        <v>7.0443887528105771</v>
      </c>
      <c r="CA433">
        <f t="shared" si="100"/>
        <v>8.100000000001728E-2</v>
      </c>
      <c r="CD433">
        <v>36.942</v>
      </c>
      <c r="CE433">
        <v>-403.25799999999998</v>
      </c>
      <c r="CF433">
        <f t="shared" si="97"/>
        <v>8.1289280416349481</v>
      </c>
      <c r="CG433">
        <f t="shared" si="101"/>
        <v>4.9999999999954525E-3</v>
      </c>
    </row>
    <row r="434" spans="28:85" x14ac:dyDescent="0.25">
      <c r="AB434">
        <v>40.789000000000001</v>
      </c>
      <c r="AC434">
        <v>-407.33300000000003</v>
      </c>
      <c r="AD434">
        <f t="shared" si="88"/>
        <v>11.580051076288399</v>
      </c>
      <c r="AH434">
        <v>28.021999999999998</v>
      </c>
      <c r="AI434">
        <v>-404.70800000000003</v>
      </c>
      <c r="AJ434">
        <f t="shared" si="89"/>
        <v>10.332099643680298</v>
      </c>
      <c r="AK434">
        <f t="shared" si="98"/>
        <v>10.332099643680298</v>
      </c>
      <c r="AN434">
        <v>26.963999999999999</v>
      </c>
      <c r="AO434">
        <v>-404.50400000000002</v>
      </c>
      <c r="AP434">
        <f t="shared" si="90"/>
        <v>10.155834121038277</v>
      </c>
      <c r="AT434">
        <v>28.669</v>
      </c>
      <c r="AU434">
        <v>-404.40899999999999</v>
      </c>
      <c r="AV434">
        <f t="shared" si="91"/>
        <v>10.048554877181651</v>
      </c>
      <c r="AZ434">
        <v>35.659999999999997</v>
      </c>
      <c r="BA434">
        <v>-404.63</v>
      </c>
      <c r="BB434">
        <f t="shared" si="92"/>
        <v>9.9941887895519468</v>
      </c>
      <c r="BF434">
        <v>58.707000000000001</v>
      </c>
      <c r="BG434">
        <v>-404.38400000000001</v>
      </c>
      <c r="BH434">
        <f t="shared" si="93"/>
        <v>9.8139187098663054</v>
      </c>
      <c r="BL434">
        <v>24.541</v>
      </c>
      <c r="BM434">
        <v>-407.36500000000001</v>
      </c>
      <c r="BN434">
        <f t="shared" si="94"/>
        <v>9.6815569659400715</v>
      </c>
      <c r="BR434">
        <v>51.427</v>
      </c>
      <c r="BS434">
        <v>-404.16</v>
      </c>
      <c r="BT434">
        <f t="shared" si="95"/>
        <v>9.0520822358049049</v>
      </c>
      <c r="BU434">
        <f t="shared" si="99"/>
        <v>4.9999999999954525E-3</v>
      </c>
      <c r="BX434">
        <v>64.587999999999994</v>
      </c>
      <c r="BY434">
        <v>-403.298</v>
      </c>
      <c r="BZ434">
        <f t="shared" si="96"/>
        <v>7.0445387528105776</v>
      </c>
      <c r="CA434">
        <f t="shared" si="100"/>
        <v>8.0999999999960437E-2</v>
      </c>
      <c r="CD434">
        <v>37.027999999999999</v>
      </c>
      <c r="CE434">
        <v>-403.25599999999997</v>
      </c>
      <c r="CF434">
        <f t="shared" si="97"/>
        <v>8.1290140416349477</v>
      </c>
      <c r="CG434">
        <f t="shared" si="101"/>
        <v>2.9999999999859028E-3</v>
      </c>
    </row>
    <row r="435" spans="28:85" x14ac:dyDescent="0.25">
      <c r="AB435">
        <v>40.883000000000003</v>
      </c>
      <c r="AC435">
        <v>-407.334</v>
      </c>
      <c r="AD435">
        <f t="shared" si="88"/>
        <v>11.5801450762884</v>
      </c>
      <c r="AH435">
        <v>28.087</v>
      </c>
      <c r="AI435">
        <v>-404.70699999999999</v>
      </c>
      <c r="AJ435">
        <f t="shared" si="89"/>
        <v>10.332164643680299</v>
      </c>
      <c r="AK435">
        <f t="shared" si="98"/>
        <v>10.332164643680299</v>
      </c>
      <c r="AN435">
        <v>27.026</v>
      </c>
      <c r="AO435">
        <v>-404.51799999999997</v>
      </c>
      <c r="AP435">
        <f t="shared" si="90"/>
        <v>10.155896121038278</v>
      </c>
      <c r="AT435">
        <v>28.734999999999999</v>
      </c>
      <c r="AU435">
        <v>-404.423</v>
      </c>
      <c r="AV435">
        <f t="shared" si="91"/>
        <v>10.048620877181651</v>
      </c>
      <c r="AZ435">
        <v>35.743000000000002</v>
      </c>
      <c r="BA435">
        <v>-404.63</v>
      </c>
      <c r="BB435">
        <f t="shared" si="92"/>
        <v>9.9942717895519468</v>
      </c>
      <c r="BF435">
        <v>58.843000000000004</v>
      </c>
      <c r="BG435">
        <v>-404.37299999999999</v>
      </c>
      <c r="BH435">
        <f t="shared" si="93"/>
        <v>9.8140547098663049</v>
      </c>
      <c r="BL435">
        <v>24.597999999999999</v>
      </c>
      <c r="BM435">
        <v>-407.37299999999999</v>
      </c>
      <c r="BN435">
        <f t="shared" si="94"/>
        <v>9.6816139659400733</v>
      </c>
      <c r="BR435">
        <v>51.546999999999997</v>
      </c>
      <c r="BS435">
        <v>-404.16</v>
      </c>
      <c r="BT435">
        <f t="shared" si="95"/>
        <v>9.0522022358049039</v>
      </c>
      <c r="BU435">
        <f t="shared" si="99"/>
        <v>0</v>
      </c>
      <c r="BX435">
        <v>64.738</v>
      </c>
      <c r="BY435">
        <v>-403.28399999999999</v>
      </c>
      <c r="BZ435">
        <f t="shared" si="96"/>
        <v>7.0446887528105773</v>
      </c>
      <c r="CA435">
        <f t="shared" si="100"/>
        <v>8.1999999999993634E-2</v>
      </c>
      <c r="CD435">
        <v>37.113999999999997</v>
      </c>
      <c r="CE435">
        <v>-403.25299999999999</v>
      </c>
      <c r="CF435">
        <f t="shared" si="97"/>
        <v>8.1291000416349473</v>
      </c>
      <c r="CG435">
        <f t="shared" si="101"/>
        <v>0</v>
      </c>
    </row>
    <row r="436" spans="28:85" x14ac:dyDescent="0.25">
      <c r="AB436">
        <v>40.978000000000002</v>
      </c>
      <c r="AC436">
        <v>-407.33300000000003</v>
      </c>
      <c r="AD436">
        <f t="shared" si="88"/>
        <v>11.580240076288399</v>
      </c>
      <c r="AH436">
        <v>28.152000000000001</v>
      </c>
      <c r="AI436">
        <v>-404.70800000000003</v>
      </c>
      <c r="AJ436">
        <f t="shared" si="89"/>
        <v>10.332229643680298</v>
      </c>
      <c r="AK436">
        <f t="shared" si="98"/>
        <v>10.332229643680298</v>
      </c>
      <c r="AN436">
        <v>27.088999999999999</v>
      </c>
      <c r="AO436">
        <v>-404.53199999999998</v>
      </c>
      <c r="AP436">
        <f t="shared" si="90"/>
        <v>10.155959121038277</v>
      </c>
      <c r="AT436">
        <v>28.802</v>
      </c>
      <c r="AU436">
        <v>-404.43599999999998</v>
      </c>
      <c r="AV436">
        <f t="shared" si="91"/>
        <v>10.048687877181651</v>
      </c>
      <c r="AZ436">
        <v>35.825000000000003</v>
      </c>
      <c r="BA436">
        <v>-404.62900000000002</v>
      </c>
      <c r="BB436">
        <f t="shared" si="92"/>
        <v>9.9943537895519459</v>
      </c>
      <c r="BF436">
        <v>58.978999999999999</v>
      </c>
      <c r="BG436">
        <v>-404.36200000000002</v>
      </c>
      <c r="BH436">
        <f t="shared" si="93"/>
        <v>9.8141907098663044</v>
      </c>
      <c r="BL436">
        <v>24.655000000000001</v>
      </c>
      <c r="BM436">
        <v>-407.38200000000001</v>
      </c>
      <c r="BN436">
        <f t="shared" si="94"/>
        <v>9.6816709659400733</v>
      </c>
      <c r="BR436">
        <v>51.665999999999997</v>
      </c>
      <c r="BS436">
        <v>-404.16</v>
      </c>
      <c r="BT436">
        <f t="shared" si="95"/>
        <v>9.0523212358049037</v>
      </c>
      <c r="BU436">
        <f t="shared" si="99"/>
        <v>-4.0000000000190994E-3</v>
      </c>
      <c r="BX436">
        <v>64.888999999999996</v>
      </c>
      <c r="BY436">
        <v>-403.27199999999999</v>
      </c>
      <c r="BZ436">
        <f t="shared" si="96"/>
        <v>7.0448397528105771</v>
      </c>
      <c r="CA436">
        <f t="shared" si="100"/>
        <v>8.4999999999979536E-2</v>
      </c>
      <c r="CD436">
        <v>37.200000000000003</v>
      </c>
      <c r="CE436">
        <v>-403.25599999999997</v>
      </c>
      <c r="CF436">
        <f t="shared" si="97"/>
        <v>8.1291860416349468</v>
      </c>
      <c r="CG436">
        <f t="shared" si="101"/>
        <v>-9.9999999997635314E-4</v>
      </c>
    </row>
    <row r="437" spans="28:85" x14ac:dyDescent="0.25">
      <c r="AB437">
        <v>41.072000000000003</v>
      </c>
      <c r="AC437">
        <v>-407.33199999999999</v>
      </c>
      <c r="AD437">
        <f t="shared" si="88"/>
        <v>11.580334076288398</v>
      </c>
      <c r="AH437">
        <v>28.216999999999999</v>
      </c>
      <c r="AI437">
        <v>-404.709</v>
      </c>
      <c r="AJ437">
        <f t="shared" si="89"/>
        <v>10.332294643680298</v>
      </c>
      <c r="AK437">
        <f t="shared" si="98"/>
        <v>10.332294643680298</v>
      </c>
      <c r="AN437">
        <v>27.151</v>
      </c>
      <c r="AO437">
        <v>-404.54599999999999</v>
      </c>
      <c r="AP437">
        <f t="shared" si="90"/>
        <v>10.156021121038277</v>
      </c>
      <c r="AT437">
        <v>28.867999999999999</v>
      </c>
      <c r="AU437">
        <v>-404.44900000000001</v>
      </c>
      <c r="AV437">
        <f t="shared" si="91"/>
        <v>10.048753877181651</v>
      </c>
      <c r="AZ437">
        <v>35.908000000000001</v>
      </c>
      <c r="BA437">
        <v>-404.63099999999997</v>
      </c>
      <c r="BB437">
        <f t="shared" si="92"/>
        <v>9.9944367895519459</v>
      </c>
      <c r="BF437">
        <v>59.115000000000002</v>
      </c>
      <c r="BG437">
        <v>-404.34800000000001</v>
      </c>
      <c r="BH437">
        <f t="shared" si="93"/>
        <v>9.8143267098663056</v>
      </c>
      <c r="BL437">
        <v>24.710999999999999</v>
      </c>
      <c r="BM437">
        <v>-407.387</v>
      </c>
      <c r="BN437">
        <f t="shared" si="94"/>
        <v>9.6817269659400722</v>
      </c>
      <c r="BR437">
        <v>51.784999999999997</v>
      </c>
      <c r="BS437">
        <v>-404.161</v>
      </c>
      <c r="BT437">
        <f t="shared" si="95"/>
        <v>9.0524402358049034</v>
      </c>
      <c r="BU437">
        <f t="shared" si="99"/>
        <v>-8.9999999999577085E-3</v>
      </c>
      <c r="BX437">
        <v>65.039000000000001</v>
      </c>
      <c r="BY437">
        <v>-403.25900000000001</v>
      </c>
      <c r="BZ437">
        <f t="shared" si="96"/>
        <v>7.0449897528105776</v>
      </c>
      <c r="CA437">
        <f t="shared" si="100"/>
        <v>8.8000000000022283E-2</v>
      </c>
      <c r="CD437">
        <v>37.286000000000001</v>
      </c>
      <c r="CE437">
        <v>-403.25799999999998</v>
      </c>
      <c r="CF437">
        <f t="shared" si="97"/>
        <v>8.1292720416349482</v>
      </c>
      <c r="CG437">
        <f t="shared" si="101"/>
        <v>-2.9999999999859028E-3</v>
      </c>
    </row>
    <row r="438" spans="28:85" x14ac:dyDescent="0.25">
      <c r="AB438">
        <v>41.167000000000002</v>
      </c>
      <c r="AC438">
        <v>-407.33</v>
      </c>
      <c r="AD438">
        <f t="shared" si="88"/>
        <v>11.580429076288398</v>
      </c>
      <c r="AH438">
        <v>28.282</v>
      </c>
      <c r="AI438">
        <v>-404.71</v>
      </c>
      <c r="AJ438">
        <f t="shared" si="89"/>
        <v>10.332359643680299</v>
      </c>
      <c r="AK438">
        <f t="shared" si="98"/>
        <v>10.332359643680297</v>
      </c>
      <c r="AN438">
        <v>27.213999999999999</v>
      </c>
      <c r="AO438">
        <v>-404.55900000000003</v>
      </c>
      <c r="AP438">
        <f t="shared" si="90"/>
        <v>10.156084121038278</v>
      </c>
      <c r="AT438">
        <v>28.934999999999999</v>
      </c>
      <c r="AU438">
        <v>-404.45499999999998</v>
      </c>
      <c r="AV438">
        <f t="shared" si="91"/>
        <v>10.048820877181651</v>
      </c>
      <c r="AZ438">
        <v>35.99</v>
      </c>
      <c r="BA438">
        <v>-404.63200000000001</v>
      </c>
      <c r="BB438">
        <f t="shared" si="92"/>
        <v>9.9945187895519467</v>
      </c>
      <c r="BF438">
        <v>59.250999999999998</v>
      </c>
      <c r="BG438">
        <v>-404.34199999999998</v>
      </c>
      <c r="BH438">
        <f t="shared" si="93"/>
        <v>9.8144627098663051</v>
      </c>
      <c r="BL438">
        <v>24.768000000000001</v>
      </c>
      <c r="BM438">
        <v>-407.38900000000001</v>
      </c>
      <c r="BN438">
        <f t="shared" si="94"/>
        <v>9.6817839659400722</v>
      </c>
      <c r="BR438">
        <v>51.905000000000001</v>
      </c>
      <c r="BS438">
        <v>-404.16399999999999</v>
      </c>
      <c r="BT438">
        <f t="shared" si="95"/>
        <v>9.0525602358049042</v>
      </c>
      <c r="BU438">
        <f t="shared" si="99"/>
        <v>-1.2000000000000455E-2</v>
      </c>
      <c r="BX438">
        <v>65.188999999999993</v>
      </c>
      <c r="BY438">
        <v>-403.245</v>
      </c>
      <c r="BZ438">
        <f t="shared" si="96"/>
        <v>7.0451397528105772</v>
      </c>
      <c r="CA438">
        <f t="shared" si="100"/>
        <v>8.9999999999974989E-2</v>
      </c>
      <c r="CD438">
        <v>37.372</v>
      </c>
      <c r="CE438">
        <v>-403.26</v>
      </c>
      <c r="CF438">
        <f t="shared" si="97"/>
        <v>8.1293580416349478</v>
      </c>
      <c r="CG438">
        <f t="shared" si="101"/>
        <v>-4.0000000000190994E-3</v>
      </c>
    </row>
    <row r="439" spans="28:85" x14ac:dyDescent="0.25">
      <c r="AB439">
        <v>41.261000000000003</v>
      </c>
      <c r="AC439">
        <v>-407.327</v>
      </c>
      <c r="AD439">
        <f t="shared" si="88"/>
        <v>11.580523076288399</v>
      </c>
      <c r="AH439">
        <v>28.347000000000001</v>
      </c>
      <c r="AI439">
        <v>-404.71100000000001</v>
      </c>
      <c r="AJ439">
        <f t="shared" si="89"/>
        <v>10.332424643680298</v>
      </c>
      <c r="AK439">
        <f t="shared" si="98"/>
        <v>10.332424643680298</v>
      </c>
      <c r="AN439">
        <v>27.276</v>
      </c>
      <c r="AO439">
        <v>-404.572</v>
      </c>
      <c r="AP439">
        <f t="shared" si="90"/>
        <v>10.156146121038278</v>
      </c>
      <c r="AT439">
        <v>29.001000000000001</v>
      </c>
      <c r="AU439">
        <v>-404.45400000000001</v>
      </c>
      <c r="AV439">
        <f t="shared" si="91"/>
        <v>10.048886877181651</v>
      </c>
      <c r="AZ439">
        <v>36.073</v>
      </c>
      <c r="BA439">
        <v>-404.63400000000001</v>
      </c>
      <c r="BB439">
        <f t="shared" si="92"/>
        <v>9.9946017895519468</v>
      </c>
      <c r="BF439">
        <v>59.387</v>
      </c>
      <c r="BG439">
        <v>-404.346</v>
      </c>
      <c r="BH439">
        <f t="shared" si="93"/>
        <v>9.8145987098663046</v>
      </c>
      <c r="BL439">
        <v>24.824999999999999</v>
      </c>
      <c r="BM439">
        <v>-407.39100000000002</v>
      </c>
      <c r="BN439">
        <f t="shared" si="94"/>
        <v>9.6818409659400722</v>
      </c>
      <c r="BR439">
        <v>52.024000000000001</v>
      </c>
      <c r="BS439">
        <v>-404.166</v>
      </c>
      <c r="BT439">
        <f t="shared" si="95"/>
        <v>9.052679235804904</v>
      </c>
      <c r="BU439">
        <f t="shared" si="99"/>
        <v>-1.3999999999953161E-2</v>
      </c>
      <c r="BX439">
        <v>65.338999999999999</v>
      </c>
      <c r="BY439">
        <v>-403.22800000000001</v>
      </c>
      <c r="BZ439">
        <f t="shared" si="96"/>
        <v>7.0452897528105778</v>
      </c>
      <c r="CA439">
        <f t="shared" si="100"/>
        <v>9.3000000000017735E-2</v>
      </c>
      <c r="CD439">
        <v>37.457000000000001</v>
      </c>
      <c r="CE439">
        <v>-403.262</v>
      </c>
      <c r="CF439">
        <f t="shared" si="97"/>
        <v>8.1294430416349481</v>
      </c>
      <c r="CG439">
        <f t="shared" si="101"/>
        <v>-4.9999999999954525E-3</v>
      </c>
    </row>
    <row r="440" spans="28:85" x14ac:dyDescent="0.25">
      <c r="AB440">
        <v>41.354999999999997</v>
      </c>
      <c r="AC440">
        <v>-407.32400000000001</v>
      </c>
      <c r="AD440">
        <f t="shared" si="88"/>
        <v>11.5806170762884</v>
      </c>
      <c r="AH440">
        <v>28.411999999999999</v>
      </c>
      <c r="AI440">
        <v>-404.71199999999999</v>
      </c>
      <c r="AJ440">
        <f t="shared" si="89"/>
        <v>10.332489643680297</v>
      </c>
      <c r="AK440">
        <f t="shared" si="98"/>
        <v>10.332489643680299</v>
      </c>
      <c r="AN440">
        <v>27.338999999999999</v>
      </c>
      <c r="AO440">
        <v>-404.57299999999998</v>
      </c>
      <c r="AP440">
        <f t="shared" si="90"/>
        <v>10.156209121038277</v>
      </c>
      <c r="AT440">
        <v>29.067</v>
      </c>
      <c r="AU440">
        <v>-404.45299999999997</v>
      </c>
      <c r="AV440">
        <f t="shared" si="91"/>
        <v>10.048952877181652</v>
      </c>
      <c r="AZ440">
        <v>36.155000000000001</v>
      </c>
      <c r="BA440">
        <v>-404.63600000000002</v>
      </c>
      <c r="BB440">
        <f t="shared" si="92"/>
        <v>9.9946837895519458</v>
      </c>
      <c r="BF440">
        <v>59.523000000000003</v>
      </c>
      <c r="BG440">
        <v>-404.35</v>
      </c>
      <c r="BH440">
        <f t="shared" si="93"/>
        <v>9.814734709866304</v>
      </c>
      <c r="BL440">
        <v>24.882000000000001</v>
      </c>
      <c r="BM440">
        <v>-407.392</v>
      </c>
      <c r="BN440">
        <f t="shared" si="94"/>
        <v>9.6818979659400721</v>
      </c>
      <c r="BR440">
        <v>52.143000000000001</v>
      </c>
      <c r="BS440">
        <v>-404.16899999999998</v>
      </c>
      <c r="BT440">
        <f t="shared" si="95"/>
        <v>9.0527982358049037</v>
      </c>
      <c r="BU440">
        <f t="shared" si="99"/>
        <v>-1.6999999999995907E-2</v>
      </c>
      <c r="BX440">
        <v>65.489000000000004</v>
      </c>
      <c r="BY440">
        <v>-403.21</v>
      </c>
      <c r="BZ440">
        <f t="shared" si="96"/>
        <v>7.0454397528105774</v>
      </c>
      <c r="CA440">
        <f t="shared" si="100"/>
        <v>9.3999999999994088E-2</v>
      </c>
      <c r="CD440">
        <v>37.542999999999999</v>
      </c>
      <c r="CE440">
        <v>-403.26400000000001</v>
      </c>
      <c r="CF440">
        <f t="shared" si="97"/>
        <v>8.1295290416349477</v>
      </c>
      <c r="CG440">
        <f t="shared" si="101"/>
        <v>-5.0000000000522959E-3</v>
      </c>
    </row>
    <row r="441" spans="28:85" x14ac:dyDescent="0.25">
      <c r="AB441">
        <v>41.45</v>
      </c>
      <c r="AC441">
        <v>-407.32600000000002</v>
      </c>
      <c r="AD441">
        <f t="shared" si="88"/>
        <v>11.5807120762884</v>
      </c>
      <c r="AH441">
        <v>28.477</v>
      </c>
      <c r="AI441">
        <v>-404.71199999999999</v>
      </c>
      <c r="AJ441">
        <f t="shared" si="89"/>
        <v>10.332554643680298</v>
      </c>
      <c r="AK441">
        <f t="shared" si="98"/>
        <v>10.332554643680298</v>
      </c>
      <c r="AN441">
        <v>27.401</v>
      </c>
      <c r="AO441">
        <v>-404.57</v>
      </c>
      <c r="AP441">
        <f t="shared" si="90"/>
        <v>10.156271121038278</v>
      </c>
      <c r="AT441">
        <v>29.134</v>
      </c>
      <c r="AU441">
        <v>-404.45</v>
      </c>
      <c r="AV441">
        <f t="shared" si="91"/>
        <v>10.049019877181651</v>
      </c>
      <c r="AZ441">
        <v>36.238</v>
      </c>
      <c r="BA441">
        <v>-404.637</v>
      </c>
      <c r="BB441">
        <f t="shared" si="92"/>
        <v>9.9947667895519459</v>
      </c>
      <c r="BF441">
        <v>59.658000000000001</v>
      </c>
      <c r="BG441">
        <v>-404.358</v>
      </c>
      <c r="BH441">
        <f t="shared" si="93"/>
        <v>9.8148697098663042</v>
      </c>
      <c r="BL441">
        <v>24.939</v>
      </c>
      <c r="BM441">
        <v>-407.39400000000001</v>
      </c>
      <c r="BN441">
        <f t="shared" si="94"/>
        <v>9.6819549659400721</v>
      </c>
      <c r="BR441">
        <v>52.262999999999998</v>
      </c>
      <c r="BS441">
        <v>-404.17200000000003</v>
      </c>
      <c r="BT441">
        <f t="shared" si="95"/>
        <v>9.0529182358049045</v>
      </c>
      <c r="BU441">
        <f t="shared" si="99"/>
        <v>-1.8000000000029104E-2</v>
      </c>
      <c r="BX441">
        <v>65.64</v>
      </c>
      <c r="BY441">
        <v>-403.19400000000002</v>
      </c>
      <c r="BZ441">
        <f t="shared" si="96"/>
        <v>7.0455907528105772</v>
      </c>
      <c r="CA441">
        <f t="shared" si="100"/>
        <v>8.8999999999998636E-2</v>
      </c>
      <c r="CD441">
        <v>37.628999999999998</v>
      </c>
      <c r="CE441">
        <v>-403.26600000000002</v>
      </c>
      <c r="CF441">
        <f t="shared" si="97"/>
        <v>8.1296150416349473</v>
      </c>
      <c r="CG441">
        <f t="shared" si="101"/>
        <v>-7.0000000000050022E-3</v>
      </c>
    </row>
    <row r="442" spans="28:85" x14ac:dyDescent="0.25">
      <c r="AB442">
        <v>41.543999999999997</v>
      </c>
      <c r="AC442">
        <v>-407.33300000000003</v>
      </c>
      <c r="AD442">
        <f t="shared" si="88"/>
        <v>11.580806076288399</v>
      </c>
      <c r="AH442">
        <v>28.542000000000002</v>
      </c>
      <c r="AI442">
        <v>-404.71199999999999</v>
      </c>
      <c r="AJ442">
        <f t="shared" si="89"/>
        <v>10.332619643680298</v>
      </c>
      <c r="AK442">
        <f t="shared" si="98"/>
        <v>10.332619643680298</v>
      </c>
      <c r="AN442">
        <v>27.463000000000001</v>
      </c>
      <c r="AO442">
        <v>-404.56700000000001</v>
      </c>
      <c r="AP442">
        <f t="shared" si="90"/>
        <v>10.156333121038278</v>
      </c>
      <c r="AT442">
        <v>29.2</v>
      </c>
      <c r="AU442">
        <v>-404.447</v>
      </c>
      <c r="AV442">
        <f t="shared" si="91"/>
        <v>10.049085877181652</v>
      </c>
      <c r="AZ442">
        <v>36.32</v>
      </c>
      <c r="BA442">
        <v>-404.63900000000001</v>
      </c>
      <c r="BB442">
        <f t="shared" si="92"/>
        <v>9.9948487895519467</v>
      </c>
      <c r="BF442">
        <v>59.793999999999997</v>
      </c>
      <c r="BG442">
        <v>-404.36500000000001</v>
      </c>
      <c r="BH442">
        <f t="shared" si="93"/>
        <v>9.8150057098663055</v>
      </c>
      <c r="BL442">
        <v>24.995000000000001</v>
      </c>
      <c r="BM442">
        <v>-407.39600000000002</v>
      </c>
      <c r="BN442">
        <f t="shared" si="94"/>
        <v>9.6820109659400728</v>
      </c>
      <c r="BR442">
        <v>52.381999999999998</v>
      </c>
      <c r="BS442">
        <v>-404.17399999999998</v>
      </c>
      <c r="BT442">
        <f t="shared" si="95"/>
        <v>9.0530372358049043</v>
      </c>
      <c r="BU442">
        <f t="shared" si="99"/>
        <v>-2.1000000000015007E-2</v>
      </c>
      <c r="BX442">
        <v>65.790000000000006</v>
      </c>
      <c r="BY442">
        <v>-403.17899999999997</v>
      </c>
      <c r="BZ442">
        <f t="shared" si="96"/>
        <v>7.0457407528105778</v>
      </c>
      <c r="CA442">
        <f t="shared" si="100"/>
        <v>8.100000000001728E-2</v>
      </c>
      <c r="CD442">
        <v>37.715000000000003</v>
      </c>
      <c r="CE442">
        <v>-403.26499999999999</v>
      </c>
      <c r="CF442">
        <f t="shared" si="97"/>
        <v>8.1297010416349469</v>
      </c>
      <c r="CG442">
        <f t="shared" si="101"/>
        <v>-4.0000000000190994E-3</v>
      </c>
    </row>
    <row r="443" spans="28:85" x14ac:dyDescent="0.25">
      <c r="AB443">
        <v>41.639000000000003</v>
      </c>
      <c r="AC443">
        <v>-407.33699999999999</v>
      </c>
      <c r="AD443">
        <f t="shared" si="88"/>
        <v>11.580901076288399</v>
      </c>
      <c r="AH443">
        <v>28.606999999999999</v>
      </c>
      <c r="AI443">
        <v>-404.71199999999999</v>
      </c>
      <c r="AJ443">
        <f t="shared" si="89"/>
        <v>10.332684643680299</v>
      </c>
      <c r="AK443">
        <f t="shared" si="98"/>
        <v>10.332684643680297</v>
      </c>
      <c r="AN443">
        <v>27.526</v>
      </c>
      <c r="AO443">
        <v>-404.56299999999999</v>
      </c>
      <c r="AP443">
        <f t="shared" si="90"/>
        <v>10.156396121038277</v>
      </c>
      <c r="AT443">
        <v>29.265999999999998</v>
      </c>
      <c r="AU443">
        <v>-404.44299999999998</v>
      </c>
      <c r="AV443">
        <f t="shared" si="91"/>
        <v>10.04915187718165</v>
      </c>
      <c r="AZ443">
        <v>36.402999999999999</v>
      </c>
      <c r="BA443">
        <v>-404.64</v>
      </c>
      <c r="BB443">
        <f t="shared" si="92"/>
        <v>9.9949317895519467</v>
      </c>
      <c r="BF443">
        <v>59.93</v>
      </c>
      <c r="BG443">
        <v>-404.37299999999999</v>
      </c>
      <c r="BH443">
        <f t="shared" si="93"/>
        <v>9.815141709866305</v>
      </c>
      <c r="BL443">
        <v>25.052</v>
      </c>
      <c r="BM443">
        <v>-407.39699999999999</v>
      </c>
      <c r="BN443">
        <f t="shared" si="94"/>
        <v>9.6820679659400728</v>
      </c>
      <c r="BR443">
        <v>52.500999999999998</v>
      </c>
      <c r="BS443">
        <v>-404.178</v>
      </c>
      <c r="BT443">
        <f t="shared" si="95"/>
        <v>9.053156235804904</v>
      </c>
      <c r="BU443">
        <f t="shared" si="99"/>
        <v>-2.199999999999136E-2</v>
      </c>
      <c r="BX443">
        <v>65.94</v>
      </c>
      <c r="BY443">
        <v>-403.16500000000002</v>
      </c>
      <c r="BZ443">
        <f t="shared" si="96"/>
        <v>7.0458907528105774</v>
      </c>
      <c r="CA443">
        <f t="shared" si="100"/>
        <v>5.5999999999983174E-2</v>
      </c>
      <c r="CD443">
        <v>37.801000000000002</v>
      </c>
      <c r="CE443">
        <v>-403.26499999999999</v>
      </c>
      <c r="CF443">
        <f t="shared" si="97"/>
        <v>8.1297870416349483</v>
      </c>
      <c r="CG443">
        <f t="shared" si="101"/>
        <v>-2.0000000000095497E-3</v>
      </c>
    </row>
    <row r="444" spans="28:85" x14ac:dyDescent="0.25">
      <c r="AB444">
        <v>41.732999999999997</v>
      </c>
      <c r="AC444">
        <v>-407.33800000000002</v>
      </c>
      <c r="AD444">
        <f t="shared" si="88"/>
        <v>11.580995076288399</v>
      </c>
      <c r="AH444">
        <v>28.672000000000001</v>
      </c>
      <c r="AI444">
        <v>-404.71199999999999</v>
      </c>
      <c r="AJ444">
        <f t="shared" si="89"/>
        <v>10.332749643680298</v>
      </c>
      <c r="AK444">
        <f t="shared" si="98"/>
        <v>10.332749643680298</v>
      </c>
      <c r="AN444">
        <v>27.588000000000001</v>
      </c>
      <c r="AO444">
        <v>-404.56</v>
      </c>
      <c r="AP444">
        <f t="shared" si="90"/>
        <v>10.156458121038277</v>
      </c>
      <c r="AT444">
        <v>29.332999999999998</v>
      </c>
      <c r="AU444">
        <v>-404.43900000000002</v>
      </c>
      <c r="AV444">
        <f t="shared" si="91"/>
        <v>10.049218877181652</v>
      </c>
      <c r="AZ444">
        <v>36.485999999999997</v>
      </c>
      <c r="BA444">
        <v>-404.64</v>
      </c>
      <c r="BB444">
        <f t="shared" si="92"/>
        <v>9.9950147895519468</v>
      </c>
      <c r="BF444">
        <v>60.066000000000003</v>
      </c>
      <c r="BG444">
        <v>-404.38200000000001</v>
      </c>
      <c r="BH444">
        <f t="shared" si="93"/>
        <v>9.8152777098663044</v>
      </c>
      <c r="BL444">
        <v>25.109000000000002</v>
      </c>
      <c r="BM444">
        <v>-407.399</v>
      </c>
      <c r="BN444">
        <f t="shared" si="94"/>
        <v>9.6821249659400728</v>
      </c>
      <c r="BR444">
        <v>52.621000000000002</v>
      </c>
      <c r="BS444">
        <v>-404.18200000000002</v>
      </c>
      <c r="BT444">
        <f t="shared" si="95"/>
        <v>9.0532762358049048</v>
      </c>
      <c r="BU444">
        <f t="shared" si="99"/>
        <v>-2.2999999999967713E-2</v>
      </c>
      <c r="BX444">
        <v>66.09</v>
      </c>
      <c r="BY444">
        <v>-403.15600000000001</v>
      </c>
      <c r="BZ444">
        <f t="shared" si="96"/>
        <v>7.0460407528105771</v>
      </c>
      <c r="CA444">
        <f t="shared" si="100"/>
        <v>2.8000000000020009E-2</v>
      </c>
      <c r="CD444">
        <v>37.887</v>
      </c>
      <c r="CE444">
        <v>-403.26400000000001</v>
      </c>
      <c r="CF444">
        <f t="shared" si="97"/>
        <v>8.1298730416349478</v>
      </c>
      <c r="CG444">
        <f t="shared" si="101"/>
        <v>-1.0000000000331966E-3</v>
      </c>
    </row>
    <row r="445" spans="28:85" x14ac:dyDescent="0.25">
      <c r="AB445">
        <v>41.828000000000003</v>
      </c>
      <c r="AC445">
        <v>-407.33800000000002</v>
      </c>
      <c r="AD445">
        <f t="shared" si="88"/>
        <v>11.581090076288399</v>
      </c>
      <c r="AH445">
        <v>28.736999999999998</v>
      </c>
      <c r="AI445">
        <v>-404.71199999999999</v>
      </c>
      <c r="AJ445">
        <f t="shared" si="89"/>
        <v>10.332814643680297</v>
      </c>
      <c r="AK445">
        <f t="shared" si="98"/>
        <v>10.332814643680299</v>
      </c>
      <c r="AN445">
        <v>27.651</v>
      </c>
      <c r="AO445">
        <v>-404.55599999999998</v>
      </c>
      <c r="AP445">
        <f t="shared" si="90"/>
        <v>10.156521121038278</v>
      </c>
      <c r="AT445">
        <v>29.399000000000001</v>
      </c>
      <c r="AU445">
        <v>-404.43299999999999</v>
      </c>
      <c r="AV445">
        <f t="shared" si="91"/>
        <v>10.04928487718165</v>
      </c>
      <c r="AZ445">
        <v>36.567999999999998</v>
      </c>
      <c r="BA445">
        <v>-404.64</v>
      </c>
      <c r="BB445">
        <f t="shared" si="92"/>
        <v>9.9950967895519458</v>
      </c>
      <c r="BF445">
        <v>60.201999999999998</v>
      </c>
      <c r="BG445">
        <v>-404.39100000000002</v>
      </c>
      <c r="BH445">
        <f t="shared" si="93"/>
        <v>9.8154137098663057</v>
      </c>
      <c r="BL445">
        <v>25.166</v>
      </c>
      <c r="BM445">
        <v>-407.4</v>
      </c>
      <c r="BN445">
        <f t="shared" si="94"/>
        <v>9.6821819659400727</v>
      </c>
      <c r="BR445">
        <v>52.74</v>
      </c>
      <c r="BS445">
        <v>-404.18700000000001</v>
      </c>
      <c r="BT445">
        <f t="shared" si="95"/>
        <v>9.0533952358049046</v>
      </c>
      <c r="BU445">
        <f t="shared" si="99"/>
        <v>-2.4000000000000909E-2</v>
      </c>
      <c r="BX445">
        <v>66.239999999999995</v>
      </c>
      <c r="BY445">
        <v>-403.14699999999999</v>
      </c>
      <c r="BZ445">
        <f t="shared" si="96"/>
        <v>7.0461907528105776</v>
      </c>
      <c r="CA445">
        <f t="shared" si="100"/>
        <v>9.9999999997635314E-4</v>
      </c>
      <c r="CD445">
        <v>37.972999999999999</v>
      </c>
      <c r="CE445">
        <v>-403.26299999999998</v>
      </c>
      <c r="CF445">
        <f t="shared" si="97"/>
        <v>8.1299590416349474</v>
      </c>
      <c r="CG445">
        <f t="shared" si="101"/>
        <v>9.9999999997635314E-4</v>
      </c>
    </row>
    <row r="446" spans="28:85" x14ac:dyDescent="0.25">
      <c r="AB446">
        <v>41.921999999999997</v>
      </c>
      <c r="AC446">
        <v>-407.33499999999998</v>
      </c>
      <c r="AD446">
        <f t="shared" si="88"/>
        <v>11.5811840762884</v>
      </c>
      <c r="AH446">
        <v>28.802</v>
      </c>
      <c r="AI446">
        <v>-404.71199999999999</v>
      </c>
      <c r="AJ446">
        <f t="shared" si="89"/>
        <v>10.332879643680299</v>
      </c>
      <c r="AK446">
        <f t="shared" si="98"/>
        <v>10.332879643680299</v>
      </c>
      <c r="AN446">
        <v>27.713000000000001</v>
      </c>
      <c r="AO446">
        <v>-404.55099999999999</v>
      </c>
      <c r="AP446">
        <f t="shared" si="90"/>
        <v>10.156583121038278</v>
      </c>
      <c r="AT446">
        <v>29.465</v>
      </c>
      <c r="AU446">
        <v>-404.42700000000002</v>
      </c>
      <c r="AV446">
        <f t="shared" si="91"/>
        <v>10.04935087718165</v>
      </c>
      <c r="AZ446">
        <v>36.651000000000003</v>
      </c>
      <c r="BA446">
        <v>-404.64</v>
      </c>
      <c r="BB446">
        <f t="shared" si="92"/>
        <v>9.9951797895519459</v>
      </c>
      <c r="BF446">
        <v>60.338000000000001</v>
      </c>
      <c r="BG446">
        <v>-404.4</v>
      </c>
      <c r="BH446">
        <f t="shared" si="93"/>
        <v>9.8155497098663052</v>
      </c>
      <c r="BL446">
        <v>25.222999999999999</v>
      </c>
      <c r="BM446">
        <v>-407.40100000000001</v>
      </c>
      <c r="BN446">
        <f t="shared" si="94"/>
        <v>9.6822389659400727</v>
      </c>
      <c r="BR446">
        <v>52.859000000000002</v>
      </c>
      <c r="BS446">
        <v>-404.19099999999997</v>
      </c>
      <c r="BT446">
        <f t="shared" si="95"/>
        <v>9.0535142358049043</v>
      </c>
      <c r="BU446">
        <f t="shared" si="99"/>
        <v>-2.4000000000000909E-2</v>
      </c>
      <c r="BX446">
        <v>66.391000000000005</v>
      </c>
      <c r="BY446">
        <v>-403.154</v>
      </c>
      <c r="BZ446">
        <f t="shared" si="96"/>
        <v>7.0463417528105774</v>
      </c>
      <c r="CA446">
        <f t="shared" si="100"/>
        <v>-2.4999999999977263E-2</v>
      </c>
      <c r="CD446">
        <v>38.058999999999997</v>
      </c>
      <c r="CE446">
        <v>-403.26100000000002</v>
      </c>
      <c r="CF446">
        <f t="shared" si="97"/>
        <v>8.130045041634947</v>
      </c>
      <c r="CG446">
        <f t="shared" si="101"/>
        <v>2.0000000000095497E-3</v>
      </c>
    </row>
    <row r="447" spans="28:85" x14ac:dyDescent="0.25">
      <c r="AB447">
        <v>42.015999999999998</v>
      </c>
      <c r="AC447">
        <v>-407.33</v>
      </c>
      <c r="AD447">
        <f t="shared" si="88"/>
        <v>11.581278076288399</v>
      </c>
      <c r="AH447">
        <v>28.867000000000001</v>
      </c>
      <c r="AI447">
        <v>-404.71100000000001</v>
      </c>
      <c r="AJ447">
        <f t="shared" si="89"/>
        <v>10.332944643680298</v>
      </c>
      <c r="AK447">
        <f t="shared" si="98"/>
        <v>10.332944643680298</v>
      </c>
      <c r="AN447">
        <v>27.774999999999999</v>
      </c>
      <c r="AO447">
        <v>-404.54599999999999</v>
      </c>
      <c r="AP447">
        <f t="shared" si="90"/>
        <v>10.156645121038277</v>
      </c>
      <c r="AT447">
        <v>29.532</v>
      </c>
      <c r="AU447">
        <v>-404.42</v>
      </c>
      <c r="AV447">
        <f t="shared" si="91"/>
        <v>10.04941787718165</v>
      </c>
      <c r="AZ447">
        <v>36.732999999999997</v>
      </c>
      <c r="BA447">
        <v>-404.64</v>
      </c>
      <c r="BB447">
        <f t="shared" si="92"/>
        <v>9.9952617895519467</v>
      </c>
      <c r="BF447">
        <v>60.473999999999997</v>
      </c>
      <c r="BG447">
        <v>-404.40800000000002</v>
      </c>
      <c r="BH447">
        <f t="shared" si="93"/>
        <v>9.8156857098663046</v>
      </c>
      <c r="BL447">
        <v>25.28</v>
      </c>
      <c r="BM447">
        <v>-407.40199999999999</v>
      </c>
      <c r="BN447">
        <f t="shared" si="94"/>
        <v>9.6822959659400727</v>
      </c>
      <c r="BR447">
        <v>52.978999999999999</v>
      </c>
      <c r="BS447">
        <v>-404.19499999999999</v>
      </c>
      <c r="BT447">
        <f t="shared" si="95"/>
        <v>9.0536342358049051</v>
      </c>
      <c r="BU447">
        <f t="shared" si="99"/>
        <v>-2.2999999999967713E-2</v>
      </c>
      <c r="BX447">
        <v>66.540999999999997</v>
      </c>
      <c r="BY447">
        <v>-403.166</v>
      </c>
      <c r="BZ447">
        <f t="shared" si="96"/>
        <v>7.046491752810577</v>
      </c>
      <c r="CA447">
        <f t="shared" si="100"/>
        <v>-5.0999999999987722E-2</v>
      </c>
      <c r="CD447">
        <v>38.145000000000003</v>
      </c>
      <c r="CE447">
        <v>-403.26</v>
      </c>
      <c r="CF447">
        <f t="shared" si="97"/>
        <v>8.1301310416349484</v>
      </c>
      <c r="CG447">
        <f t="shared" si="101"/>
        <v>4.9999999999954525E-3</v>
      </c>
    </row>
    <row r="448" spans="28:85" x14ac:dyDescent="0.25">
      <c r="AB448">
        <v>42.110999999999997</v>
      </c>
      <c r="AC448">
        <v>-407.32600000000002</v>
      </c>
      <c r="AD448">
        <f t="shared" si="88"/>
        <v>11.581373076288399</v>
      </c>
      <c r="AH448">
        <v>28.931999999999999</v>
      </c>
      <c r="AI448">
        <v>-404.71100000000001</v>
      </c>
      <c r="AJ448">
        <f t="shared" si="89"/>
        <v>10.333009643680299</v>
      </c>
      <c r="AK448">
        <f t="shared" si="98"/>
        <v>10.333009643680299</v>
      </c>
      <c r="AN448">
        <v>27.838000000000001</v>
      </c>
      <c r="AO448">
        <v>-404.54199999999997</v>
      </c>
      <c r="AP448">
        <f t="shared" si="90"/>
        <v>10.156708121038278</v>
      </c>
      <c r="AT448">
        <v>29.597999999999999</v>
      </c>
      <c r="AU448">
        <v>-404.41199999999998</v>
      </c>
      <c r="AV448">
        <f t="shared" si="91"/>
        <v>10.04948387718165</v>
      </c>
      <c r="AZ448">
        <v>36.816000000000003</v>
      </c>
      <c r="BA448">
        <v>-404.64</v>
      </c>
      <c r="BB448">
        <f t="shared" si="92"/>
        <v>9.9953447895519467</v>
      </c>
      <c r="BF448">
        <v>60.61</v>
      </c>
      <c r="BG448">
        <v>-404.41500000000002</v>
      </c>
      <c r="BH448">
        <f t="shared" si="93"/>
        <v>9.8158217098663041</v>
      </c>
      <c r="BL448">
        <v>25.335999999999999</v>
      </c>
      <c r="BM448">
        <v>-407.40199999999999</v>
      </c>
      <c r="BN448">
        <f t="shared" si="94"/>
        <v>9.6823519659400716</v>
      </c>
      <c r="BR448">
        <v>53.097999999999999</v>
      </c>
      <c r="BS448">
        <v>-404.19799999999998</v>
      </c>
      <c r="BT448">
        <f t="shared" si="95"/>
        <v>9.0537532358049049</v>
      </c>
      <c r="BU448">
        <f t="shared" si="99"/>
        <v>-2.199999999999136E-2</v>
      </c>
      <c r="BX448">
        <v>66.691000000000003</v>
      </c>
      <c r="BY448">
        <v>-403.178</v>
      </c>
      <c r="BZ448">
        <f t="shared" si="96"/>
        <v>7.0466417528105776</v>
      </c>
      <c r="CA448">
        <f t="shared" si="100"/>
        <v>-7.6000000000021828E-2</v>
      </c>
      <c r="CD448">
        <v>38.231000000000002</v>
      </c>
      <c r="CE448">
        <v>-403.26</v>
      </c>
      <c r="CF448">
        <f t="shared" si="97"/>
        <v>8.130217041634948</v>
      </c>
      <c r="CG448">
        <f t="shared" si="101"/>
        <v>4.9999999999954525E-3</v>
      </c>
    </row>
    <row r="449" spans="28:85" x14ac:dyDescent="0.25">
      <c r="AB449">
        <v>42.204999999999998</v>
      </c>
      <c r="AC449">
        <v>-407.32400000000001</v>
      </c>
      <c r="AD449">
        <f t="shared" si="88"/>
        <v>11.5814670762884</v>
      </c>
      <c r="AH449">
        <v>28.997</v>
      </c>
      <c r="AI449">
        <v>-404.71199999999999</v>
      </c>
      <c r="AJ449">
        <f t="shared" si="89"/>
        <v>10.333074643680298</v>
      </c>
      <c r="AK449">
        <f t="shared" si="98"/>
        <v>10.3330746436803</v>
      </c>
      <c r="AN449">
        <v>27.9</v>
      </c>
      <c r="AO449">
        <v>-404.54199999999997</v>
      </c>
      <c r="AP449">
        <f t="shared" si="90"/>
        <v>10.156770121038278</v>
      </c>
      <c r="AT449">
        <v>29.664999999999999</v>
      </c>
      <c r="AU449">
        <v>-404.40300000000002</v>
      </c>
      <c r="AV449">
        <f t="shared" si="91"/>
        <v>10.049550877181652</v>
      </c>
      <c r="AZ449">
        <v>36.898000000000003</v>
      </c>
      <c r="BA449">
        <v>-404.64</v>
      </c>
      <c r="BB449">
        <f t="shared" si="92"/>
        <v>9.9954267895519457</v>
      </c>
      <c r="BF449">
        <v>60.746000000000002</v>
      </c>
      <c r="BG449">
        <v>-404.42</v>
      </c>
      <c r="BH449">
        <f t="shared" si="93"/>
        <v>9.8159577098663053</v>
      </c>
      <c r="BL449">
        <v>25.393000000000001</v>
      </c>
      <c r="BM449">
        <v>-407.40199999999999</v>
      </c>
      <c r="BN449">
        <f t="shared" si="94"/>
        <v>9.6824089659400716</v>
      </c>
      <c r="BR449">
        <v>53.216999999999999</v>
      </c>
      <c r="BS449">
        <v>-404.202</v>
      </c>
      <c r="BT449">
        <f t="shared" si="95"/>
        <v>9.0538722358049046</v>
      </c>
      <c r="BU449">
        <f t="shared" si="99"/>
        <v>-2.1000000000015007E-2</v>
      </c>
      <c r="BX449">
        <v>66.840999999999994</v>
      </c>
      <c r="BY449">
        <v>-403.19</v>
      </c>
      <c r="BZ449">
        <f t="shared" si="96"/>
        <v>7.0467917528105772</v>
      </c>
      <c r="CA449">
        <f t="shared" si="100"/>
        <v>-8.4999999999979536E-2</v>
      </c>
      <c r="CD449">
        <v>38.317</v>
      </c>
      <c r="CE449">
        <v>-403.26</v>
      </c>
      <c r="CF449">
        <f t="shared" si="97"/>
        <v>8.1303030416349475</v>
      </c>
      <c r="CG449">
        <f t="shared" si="101"/>
        <v>5.9999999999718057E-3</v>
      </c>
    </row>
    <row r="450" spans="28:85" x14ac:dyDescent="0.25">
      <c r="AB450">
        <v>42.3</v>
      </c>
      <c r="AC450">
        <v>-407.31700000000001</v>
      </c>
      <c r="AD450">
        <f t="shared" si="88"/>
        <v>11.5815620762884</v>
      </c>
      <c r="AH450">
        <v>29.062000000000001</v>
      </c>
      <c r="AI450">
        <v>-404.71600000000001</v>
      </c>
      <c r="AJ450">
        <f t="shared" si="89"/>
        <v>10.333139643680298</v>
      </c>
      <c r="AK450">
        <f t="shared" si="98"/>
        <v>10.333139643680298</v>
      </c>
      <c r="AN450">
        <v>27.963000000000001</v>
      </c>
      <c r="AO450">
        <v>-404.54199999999997</v>
      </c>
      <c r="AP450">
        <f t="shared" si="90"/>
        <v>10.156833121038277</v>
      </c>
      <c r="AT450">
        <v>29.731000000000002</v>
      </c>
      <c r="AU450">
        <v>-404.39699999999999</v>
      </c>
      <c r="AV450">
        <f t="shared" si="91"/>
        <v>10.04961687718165</v>
      </c>
      <c r="AZ450">
        <v>36.981000000000002</v>
      </c>
      <c r="BA450">
        <v>-404.63900000000001</v>
      </c>
      <c r="BB450">
        <f t="shared" si="92"/>
        <v>9.9955097895519458</v>
      </c>
      <c r="BF450">
        <v>60.881</v>
      </c>
      <c r="BG450">
        <v>-404.423</v>
      </c>
      <c r="BH450">
        <f t="shared" si="93"/>
        <v>9.8160927098663056</v>
      </c>
      <c r="BL450">
        <v>25.45</v>
      </c>
      <c r="BM450">
        <v>-407.40199999999999</v>
      </c>
      <c r="BN450">
        <f t="shared" si="94"/>
        <v>9.6824659659400716</v>
      </c>
      <c r="BR450">
        <v>53.335999999999999</v>
      </c>
      <c r="BS450">
        <v>-404.20499999999998</v>
      </c>
      <c r="BT450">
        <f t="shared" si="95"/>
        <v>9.0539912358049044</v>
      </c>
      <c r="BU450">
        <f t="shared" si="99"/>
        <v>-1.6999999999995907E-2</v>
      </c>
      <c r="BX450">
        <v>66.991</v>
      </c>
      <c r="BY450">
        <v>-403.20699999999999</v>
      </c>
      <c r="BZ450">
        <f t="shared" si="96"/>
        <v>7.0469417528105778</v>
      </c>
      <c r="CA450">
        <f t="shared" si="100"/>
        <v>-8.300000000002683E-2</v>
      </c>
      <c r="CD450">
        <v>38.402000000000001</v>
      </c>
      <c r="CE450">
        <v>-403.26100000000002</v>
      </c>
      <c r="CF450">
        <f t="shared" si="97"/>
        <v>8.1303880416349479</v>
      </c>
      <c r="CG450">
        <f t="shared" si="101"/>
        <v>6.0000000000286491E-3</v>
      </c>
    </row>
    <row r="451" spans="28:85" x14ac:dyDescent="0.25">
      <c r="AB451">
        <v>42.393999999999998</v>
      </c>
      <c r="AC451">
        <v>-407.30599999999998</v>
      </c>
      <c r="AD451">
        <f t="shared" ref="AD451:AD514" si="102">11.5847620762884+(-45.5+AB451)/1000</f>
        <v>11.581656076288398</v>
      </c>
      <c r="AH451">
        <v>29.126999999999999</v>
      </c>
      <c r="AI451">
        <v>-404.72199999999998</v>
      </c>
      <c r="AJ451">
        <f t="shared" ref="AJ451:AJ514" si="103">$V$6+(-52.5+AH451)/1000</f>
        <v>10.333204643680299</v>
      </c>
      <c r="AK451">
        <f t="shared" si="98"/>
        <v>10.333204643680299</v>
      </c>
      <c r="AN451">
        <v>28.024999999999999</v>
      </c>
      <c r="AO451">
        <v>-404.54199999999997</v>
      </c>
      <c r="AP451">
        <f t="shared" ref="AP451:AP514" si="104">$V$7+(-29.6+AN451)/1000</f>
        <v>10.156895121038277</v>
      </c>
      <c r="AT451">
        <v>29.797000000000001</v>
      </c>
      <c r="AU451">
        <v>-404.39100000000002</v>
      </c>
      <c r="AV451">
        <f t="shared" ref="AV451:AV514" si="105">$V$8+(-38.65+AT451)/1000</f>
        <v>10.049682877181651</v>
      </c>
      <c r="AZ451">
        <v>37.063000000000002</v>
      </c>
      <c r="BA451">
        <v>-404.63900000000001</v>
      </c>
      <c r="BB451">
        <f t="shared" ref="BB451:BB514" si="106">$V$9+(-56.5+AZ451)/1000</f>
        <v>9.9955917895519466</v>
      </c>
      <c r="BF451">
        <v>61.017000000000003</v>
      </c>
      <c r="BG451">
        <v>-404.423</v>
      </c>
      <c r="BH451">
        <f t="shared" ref="BH451:BH514" si="107">$V$11+(-34.5+BF451)/1000</f>
        <v>9.816228709866305</v>
      </c>
      <c r="BL451">
        <v>25.507000000000001</v>
      </c>
      <c r="BM451">
        <v>-407.40199999999999</v>
      </c>
      <c r="BN451">
        <f t="shared" ref="BN451:BN514" si="108">$V$12+(-19+BL451)/1000</f>
        <v>9.6825229659400716</v>
      </c>
      <c r="BR451">
        <v>53.456000000000003</v>
      </c>
      <c r="BS451">
        <v>-404.209</v>
      </c>
      <c r="BT451">
        <f t="shared" ref="BT451:BT514" si="109">$V$14+(-87+BR451)/1000</f>
        <v>9.0541112358049052</v>
      </c>
      <c r="BU451">
        <f t="shared" si="99"/>
        <v>-1.4000000000010004E-2</v>
      </c>
      <c r="BX451">
        <v>67.141999999999996</v>
      </c>
      <c r="BY451">
        <v>-403.22300000000001</v>
      </c>
      <c r="BZ451">
        <f t="shared" ref="BZ451:BZ514" si="110">$V$15+(-57.8+BX451)/1000</f>
        <v>7.0470927528105776</v>
      </c>
      <c r="CA451">
        <f t="shared" si="100"/>
        <v>-7.7999999999974534E-2</v>
      </c>
      <c r="CD451">
        <v>38.488</v>
      </c>
      <c r="CE451">
        <v>-403.26100000000002</v>
      </c>
      <c r="CF451">
        <f t="shared" ref="CF451:CF514" si="111">$V$13+(-65.8+CD451)/1000</f>
        <v>8.1304740416349475</v>
      </c>
      <c r="CG451">
        <f t="shared" si="101"/>
        <v>4.9999999999954525E-3</v>
      </c>
    </row>
    <row r="452" spans="28:85" x14ac:dyDescent="0.25">
      <c r="AB452">
        <v>42.488</v>
      </c>
      <c r="AC452">
        <v>-407.29500000000002</v>
      </c>
      <c r="AD452">
        <f t="shared" si="102"/>
        <v>11.581750076288399</v>
      </c>
      <c r="AH452">
        <v>29.192</v>
      </c>
      <c r="AI452">
        <v>-404.72800000000001</v>
      </c>
      <c r="AJ452">
        <f t="shared" si="103"/>
        <v>10.333269643680298</v>
      </c>
      <c r="AK452">
        <f t="shared" si="98"/>
        <v>10.333269643680298</v>
      </c>
      <c r="AN452">
        <v>28.088000000000001</v>
      </c>
      <c r="AO452">
        <v>-404.541</v>
      </c>
      <c r="AP452">
        <f t="shared" si="104"/>
        <v>10.156958121038278</v>
      </c>
      <c r="AT452">
        <v>29.864000000000001</v>
      </c>
      <c r="AU452">
        <v>-404.38499999999999</v>
      </c>
      <c r="AV452">
        <f t="shared" si="105"/>
        <v>10.04974987718165</v>
      </c>
      <c r="AZ452">
        <v>37.146000000000001</v>
      </c>
      <c r="BA452">
        <v>-404.63799999999998</v>
      </c>
      <c r="BB452">
        <f t="shared" si="106"/>
        <v>9.9956747895519467</v>
      </c>
      <c r="BF452">
        <v>61.152999999999999</v>
      </c>
      <c r="BG452">
        <v>-404.42200000000003</v>
      </c>
      <c r="BH452">
        <f t="shared" si="107"/>
        <v>9.8163647098663045</v>
      </c>
      <c r="BL452">
        <v>25.564</v>
      </c>
      <c r="BM452">
        <v>-407.40199999999999</v>
      </c>
      <c r="BN452">
        <f t="shared" si="108"/>
        <v>9.6825799659400715</v>
      </c>
      <c r="BR452">
        <v>53.575000000000003</v>
      </c>
      <c r="BS452">
        <v>-404.21199999999999</v>
      </c>
      <c r="BT452">
        <f t="shared" si="109"/>
        <v>9.0542302358049049</v>
      </c>
      <c r="BU452">
        <f t="shared" si="99"/>
        <v>-9.9999999999909051E-3</v>
      </c>
      <c r="BX452">
        <v>67.292000000000002</v>
      </c>
      <c r="BY452">
        <v>-403.23899999999998</v>
      </c>
      <c r="BZ452">
        <f t="shared" si="110"/>
        <v>7.0472427528105772</v>
      </c>
      <c r="CA452">
        <f t="shared" si="100"/>
        <v>-7.2999999999979082E-2</v>
      </c>
      <c r="CD452">
        <v>38.573999999999998</v>
      </c>
      <c r="CE452">
        <v>-403.262</v>
      </c>
      <c r="CF452">
        <f t="shared" si="111"/>
        <v>8.1305600416349471</v>
      </c>
      <c r="CG452">
        <f t="shared" si="101"/>
        <v>4.0000000000190994E-3</v>
      </c>
    </row>
    <row r="453" spans="28:85" x14ac:dyDescent="0.25">
      <c r="AB453">
        <v>42.582999999999998</v>
      </c>
      <c r="AC453">
        <v>-407.28399999999999</v>
      </c>
      <c r="AD453">
        <f t="shared" si="102"/>
        <v>11.581845076288399</v>
      </c>
      <c r="AH453">
        <v>29.257000000000001</v>
      </c>
      <c r="AI453">
        <v>-404.733</v>
      </c>
      <c r="AJ453">
        <f t="shared" si="103"/>
        <v>10.333334643680297</v>
      </c>
      <c r="AK453">
        <f t="shared" si="98"/>
        <v>10.333334643680297</v>
      </c>
      <c r="AN453">
        <v>28.15</v>
      </c>
      <c r="AO453">
        <v>-404.54</v>
      </c>
      <c r="AP453">
        <f t="shared" si="104"/>
        <v>10.157020121038277</v>
      </c>
      <c r="AT453">
        <v>29.93</v>
      </c>
      <c r="AU453">
        <v>-404.38</v>
      </c>
      <c r="AV453">
        <f t="shared" si="105"/>
        <v>10.049815877181651</v>
      </c>
      <c r="AZ453">
        <v>37.228000000000002</v>
      </c>
      <c r="BA453">
        <v>-404.63799999999998</v>
      </c>
      <c r="BB453">
        <f t="shared" si="106"/>
        <v>9.9957567895519457</v>
      </c>
      <c r="BF453">
        <v>61.289000000000001</v>
      </c>
      <c r="BG453">
        <v>-404.42099999999999</v>
      </c>
      <c r="BH453">
        <f t="shared" si="107"/>
        <v>9.8165007098663057</v>
      </c>
      <c r="BL453">
        <v>25.62</v>
      </c>
      <c r="BM453">
        <v>-407.40199999999999</v>
      </c>
      <c r="BN453">
        <f t="shared" si="108"/>
        <v>9.6826359659400723</v>
      </c>
      <c r="BR453">
        <v>53.694000000000003</v>
      </c>
      <c r="BS453">
        <v>-404.21199999999999</v>
      </c>
      <c r="BT453">
        <f t="shared" si="109"/>
        <v>9.0543492358049047</v>
      </c>
      <c r="BU453">
        <f t="shared" si="99"/>
        <v>-7.0000000000050022E-3</v>
      </c>
      <c r="BX453">
        <v>67.441999999999993</v>
      </c>
      <c r="BY453">
        <v>-403.24900000000002</v>
      </c>
      <c r="BZ453">
        <f t="shared" si="110"/>
        <v>7.0473927528105778</v>
      </c>
      <c r="CA453">
        <f t="shared" si="100"/>
        <v>-6.2999999999988177E-2</v>
      </c>
      <c r="CD453">
        <v>38.659999999999997</v>
      </c>
      <c r="CE453">
        <v>-403.26100000000002</v>
      </c>
      <c r="CF453">
        <f t="shared" si="111"/>
        <v>8.1306460416349484</v>
      </c>
      <c r="CG453">
        <f t="shared" si="101"/>
        <v>2.9999999999859028E-3</v>
      </c>
    </row>
    <row r="454" spans="28:85" x14ac:dyDescent="0.25">
      <c r="AB454">
        <v>42.677</v>
      </c>
      <c r="AC454">
        <v>-407.27100000000002</v>
      </c>
      <c r="AD454">
        <f t="shared" si="102"/>
        <v>11.5819390762884</v>
      </c>
      <c r="AH454">
        <v>29.321999999999999</v>
      </c>
      <c r="AI454">
        <v>-404.73899999999998</v>
      </c>
      <c r="AJ454">
        <f t="shared" si="103"/>
        <v>10.333399643680298</v>
      </c>
      <c r="AK454">
        <f t="shared" ref="AK454:AK517" si="112">AVERAGE(AJ451:AJ457)</f>
        <v>10.333399643680298</v>
      </c>
      <c r="AN454">
        <v>28.212</v>
      </c>
      <c r="AO454">
        <v>-404.53899999999999</v>
      </c>
      <c r="AP454">
        <f t="shared" si="104"/>
        <v>10.157082121038277</v>
      </c>
      <c r="AT454">
        <v>29.995999999999999</v>
      </c>
      <c r="AU454">
        <v>-404.375</v>
      </c>
      <c r="AV454">
        <f t="shared" si="105"/>
        <v>10.049881877181651</v>
      </c>
      <c r="AZ454">
        <v>37.311</v>
      </c>
      <c r="BA454">
        <v>-404.63799999999998</v>
      </c>
      <c r="BB454">
        <f t="shared" si="106"/>
        <v>9.9958397895519457</v>
      </c>
      <c r="BF454">
        <v>61.424999999999997</v>
      </c>
      <c r="BG454">
        <v>-404.42</v>
      </c>
      <c r="BH454">
        <f t="shared" si="107"/>
        <v>9.8166367098663052</v>
      </c>
      <c r="BL454">
        <v>25.677</v>
      </c>
      <c r="BM454">
        <v>-407.40199999999999</v>
      </c>
      <c r="BN454">
        <f t="shared" si="108"/>
        <v>9.6826929659400722</v>
      </c>
      <c r="BR454">
        <v>53.814</v>
      </c>
      <c r="BS454">
        <v>-404.21199999999999</v>
      </c>
      <c r="BT454">
        <f t="shared" si="109"/>
        <v>9.0544692358049037</v>
      </c>
      <c r="BU454">
        <f t="shared" ref="BU454:BU517" si="113">BS457-BS451</f>
        <v>-9.9999999997635314E-4</v>
      </c>
      <c r="BX454">
        <v>67.591999999999999</v>
      </c>
      <c r="BY454">
        <v>-403.25599999999997</v>
      </c>
      <c r="BZ454">
        <f t="shared" si="110"/>
        <v>7.0475427528105774</v>
      </c>
      <c r="CA454">
        <f t="shared" ref="CA454:CA517" si="114">BY457-BY451</f>
        <v>-5.1999999999964075E-2</v>
      </c>
      <c r="CD454">
        <v>38.746000000000002</v>
      </c>
      <c r="CE454">
        <v>-403.26</v>
      </c>
      <c r="CF454">
        <f t="shared" si="111"/>
        <v>8.130732041634948</v>
      </c>
      <c r="CG454">
        <f t="shared" si="101"/>
        <v>2.0000000000095497E-3</v>
      </c>
    </row>
    <row r="455" spans="28:85" x14ac:dyDescent="0.25">
      <c r="AB455">
        <v>42.771999999999998</v>
      </c>
      <c r="AC455">
        <v>-407.262</v>
      </c>
      <c r="AD455">
        <f t="shared" si="102"/>
        <v>11.5820340762884</v>
      </c>
      <c r="AH455">
        <v>29.387</v>
      </c>
      <c r="AI455">
        <v>-404.745</v>
      </c>
      <c r="AJ455">
        <f t="shared" si="103"/>
        <v>10.333464643680298</v>
      </c>
      <c r="AK455">
        <f t="shared" si="112"/>
        <v>10.333464643680299</v>
      </c>
      <c r="AN455">
        <v>28.274999999999999</v>
      </c>
      <c r="AO455">
        <v>-404.53699999999998</v>
      </c>
      <c r="AP455">
        <f t="shared" si="104"/>
        <v>10.157145121038278</v>
      </c>
      <c r="AT455">
        <v>30.062999999999999</v>
      </c>
      <c r="AU455">
        <v>-404.39100000000002</v>
      </c>
      <c r="AV455">
        <f t="shared" si="105"/>
        <v>10.049948877181651</v>
      </c>
      <c r="AZ455">
        <v>37.393999999999998</v>
      </c>
      <c r="BA455">
        <v>-404.63799999999998</v>
      </c>
      <c r="BB455">
        <f t="shared" si="106"/>
        <v>9.9959227895519458</v>
      </c>
      <c r="BF455">
        <v>61.561</v>
      </c>
      <c r="BG455">
        <v>-404.42200000000003</v>
      </c>
      <c r="BH455">
        <f t="shared" si="107"/>
        <v>9.8167727098663047</v>
      </c>
      <c r="BL455">
        <v>25.734000000000002</v>
      </c>
      <c r="BM455">
        <v>-407.40199999999999</v>
      </c>
      <c r="BN455">
        <f t="shared" si="108"/>
        <v>9.6827499659400722</v>
      </c>
      <c r="BR455">
        <v>53.933</v>
      </c>
      <c r="BS455">
        <v>-404.21199999999999</v>
      </c>
      <c r="BT455">
        <f t="shared" si="109"/>
        <v>9.0545882358049035</v>
      </c>
      <c r="BU455">
        <f t="shared" si="113"/>
        <v>7.0000000000050022E-3</v>
      </c>
      <c r="BX455">
        <v>67.742000000000004</v>
      </c>
      <c r="BY455">
        <v>-403.26299999999998</v>
      </c>
      <c r="BZ455">
        <f t="shared" si="110"/>
        <v>7.0476927528105771</v>
      </c>
      <c r="CA455">
        <f t="shared" si="114"/>
        <v>-4.0000000000020464E-2</v>
      </c>
      <c r="CD455">
        <v>38.832000000000001</v>
      </c>
      <c r="CE455">
        <v>-403.25900000000001</v>
      </c>
      <c r="CF455">
        <f t="shared" si="111"/>
        <v>8.1308180416349476</v>
      </c>
      <c r="CG455">
        <f t="shared" si="101"/>
        <v>0</v>
      </c>
    </row>
    <row r="456" spans="28:85" x14ac:dyDescent="0.25">
      <c r="AB456">
        <v>42.866</v>
      </c>
      <c r="AC456">
        <v>-407.25599999999997</v>
      </c>
      <c r="AD456">
        <f t="shared" si="102"/>
        <v>11.582128076288399</v>
      </c>
      <c r="AH456">
        <v>29.452000000000002</v>
      </c>
      <c r="AI456">
        <v>-404.75099999999998</v>
      </c>
      <c r="AJ456">
        <f t="shared" si="103"/>
        <v>10.333529643680299</v>
      </c>
      <c r="AK456">
        <f t="shared" si="112"/>
        <v>10.333529643680297</v>
      </c>
      <c r="AN456">
        <v>28.337</v>
      </c>
      <c r="AO456">
        <v>-404.53500000000003</v>
      </c>
      <c r="AP456">
        <f t="shared" si="104"/>
        <v>10.157207121038278</v>
      </c>
      <c r="AT456">
        <v>30.129000000000001</v>
      </c>
      <c r="AU456">
        <v>-404.41</v>
      </c>
      <c r="AV456">
        <f t="shared" si="105"/>
        <v>10.050014877181651</v>
      </c>
      <c r="AZ456">
        <v>37.475999999999999</v>
      </c>
      <c r="BA456">
        <v>-404.63799999999998</v>
      </c>
      <c r="BB456">
        <f t="shared" si="106"/>
        <v>9.9960047895519466</v>
      </c>
      <c r="BF456">
        <v>61.697000000000003</v>
      </c>
      <c r="BG456">
        <v>-404.42500000000001</v>
      </c>
      <c r="BH456">
        <f t="shared" si="107"/>
        <v>9.8169087098663042</v>
      </c>
      <c r="BL456">
        <v>25.791</v>
      </c>
      <c r="BM456">
        <v>-407.40199999999999</v>
      </c>
      <c r="BN456">
        <f t="shared" si="108"/>
        <v>9.6828069659400722</v>
      </c>
      <c r="BR456">
        <v>54.052</v>
      </c>
      <c r="BS456">
        <v>-404.21199999999999</v>
      </c>
      <c r="BT456">
        <f t="shared" si="109"/>
        <v>9.054707235804905</v>
      </c>
      <c r="BU456">
        <f t="shared" si="113"/>
        <v>9.9999999999909051E-3</v>
      </c>
      <c r="BX456">
        <v>67.893000000000001</v>
      </c>
      <c r="BY456">
        <v>-403.27</v>
      </c>
      <c r="BZ456">
        <f t="shared" si="110"/>
        <v>7.0478437528105777</v>
      </c>
      <c r="CA456">
        <f t="shared" si="114"/>
        <v>-3.1999999999982265E-2</v>
      </c>
      <c r="CD456">
        <v>38.917999999999999</v>
      </c>
      <c r="CE456">
        <v>-403.25799999999998</v>
      </c>
      <c r="CF456">
        <f t="shared" si="111"/>
        <v>8.1309040416349472</v>
      </c>
      <c r="CG456">
        <f t="shared" si="101"/>
        <v>0</v>
      </c>
    </row>
    <row r="457" spans="28:85" x14ac:dyDescent="0.25">
      <c r="AB457">
        <v>42.960999999999999</v>
      </c>
      <c r="AC457">
        <v>-407.255</v>
      </c>
      <c r="AD457">
        <f t="shared" si="102"/>
        <v>11.582223076288399</v>
      </c>
      <c r="AH457">
        <v>29.516999999999999</v>
      </c>
      <c r="AI457">
        <v>-404.75700000000001</v>
      </c>
      <c r="AJ457">
        <f t="shared" si="103"/>
        <v>10.333594643680298</v>
      </c>
      <c r="AK457">
        <f t="shared" si="112"/>
        <v>10.3335946436803</v>
      </c>
      <c r="AN457">
        <v>28.4</v>
      </c>
      <c r="AO457">
        <v>-404.53199999999998</v>
      </c>
      <c r="AP457">
        <f t="shared" si="104"/>
        <v>10.157270121038277</v>
      </c>
      <c r="AT457">
        <v>30.195</v>
      </c>
      <c r="AU457">
        <v>-404.428</v>
      </c>
      <c r="AV457">
        <f t="shared" si="105"/>
        <v>10.050080877181651</v>
      </c>
      <c r="AZ457">
        <v>37.558999999999997</v>
      </c>
      <c r="BA457">
        <v>-404.63900000000001</v>
      </c>
      <c r="BB457">
        <f t="shared" si="106"/>
        <v>9.9960877895519467</v>
      </c>
      <c r="BF457">
        <v>61.832999999999998</v>
      </c>
      <c r="BG457">
        <v>-404.42899999999997</v>
      </c>
      <c r="BH457">
        <f t="shared" si="107"/>
        <v>9.8170447098663054</v>
      </c>
      <c r="BL457">
        <v>25.847999999999999</v>
      </c>
      <c r="BM457">
        <v>-407.40100000000001</v>
      </c>
      <c r="BN457">
        <f t="shared" si="108"/>
        <v>9.6828639659400721</v>
      </c>
      <c r="BR457">
        <v>54.171999999999997</v>
      </c>
      <c r="BS457">
        <v>-404.21</v>
      </c>
      <c r="BT457">
        <f t="shared" si="109"/>
        <v>9.054827235804904</v>
      </c>
      <c r="BU457">
        <f t="shared" si="113"/>
        <v>1.2999999999976808E-2</v>
      </c>
      <c r="BX457">
        <v>68.043000000000006</v>
      </c>
      <c r="BY457">
        <v>-403.27499999999998</v>
      </c>
      <c r="BZ457">
        <f t="shared" si="110"/>
        <v>7.0479937528105774</v>
      </c>
      <c r="CA457">
        <f t="shared" si="114"/>
        <v>-2.7000000000043656E-2</v>
      </c>
      <c r="CD457">
        <v>39.003999999999998</v>
      </c>
      <c r="CE457">
        <v>-403.25799999999998</v>
      </c>
      <c r="CF457">
        <f t="shared" si="111"/>
        <v>8.1309900416349485</v>
      </c>
      <c r="CG457">
        <f t="shared" ref="CG457:CG520" si="115">CE463-CE451</f>
        <v>-1.9999999999527063E-3</v>
      </c>
    </row>
    <row r="458" spans="28:85" x14ac:dyDescent="0.25">
      <c r="AB458">
        <v>43.055</v>
      </c>
      <c r="AC458">
        <v>-407.25700000000001</v>
      </c>
      <c r="AD458">
        <f t="shared" si="102"/>
        <v>11.582317076288399</v>
      </c>
      <c r="AH458">
        <v>29.582000000000001</v>
      </c>
      <c r="AI458">
        <v>-404.76299999999998</v>
      </c>
      <c r="AJ458">
        <f t="shared" si="103"/>
        <v>10.333659643680297</v>
      </c>
      <c r="AK458">
        <f t="shared" si="112"/>
        <v>10.333659643680297</v>
      </c>
      <c r="AN458">
        <v>28.462</v>
      </c>
      <c r="AO458">
        <v>-404.529</v>
      </c>
      <c r="AP458">
        <f t="shared" si="104"/>
        <v>10.157332121038278</v>
      </c>
      <c r="AT458">
        <v>30.262</v>
      </c>
      <c r="AU458">
        <v>-404.447</v>
      </c>
      <c r="AV458">
        <f t="shared" si="105"/>
        <v>10.050147877181651</v>
      </c>
      <c r="AZ458">
        <v>37.640999999999998</v>
      </c>
      <c r="BA458">
        <v>-404.63900000000001</v>
      </c>
      <c r="BB458">
        <f t="shared" si="106"/>
        <v>9.9961697895519457</v>
      </c>
      <c r="BF458">
        <v>61.969000000000001</v>
      </c>
      <c r="BG458">
        <v>-404.43299999999999</v>
      </c>
      <c r="BH458">
        <f t="shared" si="107"/>
        <v>9.8171807098663049</v>
      </c>
      <c r="BL458">
        <v>25.904</v>
      </c>
      <c r="BM458">
        <v>-407.39699999999999</v>
      </c>
      <c r="BN458">
        <f t="shared" si="108"/>
        <v>9.6829199659400729</v>
      </c>
      <c r="BR458">
        <v>54.290999999999997</v>
      </c>
      <c r="BS458">
        <v>-404.20499999999998</v>
      </c>
      <c r="BT458">
        <f t="shared" si="109"/>
        <v>9.0549462358049038</v>
      </c>
      <c r="BU458">
        <f t="shared" si="113"/>
        <v>1.4000000000010004E-2</v>
      </c>
      <c r="BX458">
        <v>68.192999999999998</v>
      </c>
      <c r="BY458">
        <v>-403.279</v>
      </c>
      <c r="BZ458">
        <f t="shared" si="110"/>
        <v>7.048143752810577</v>
      </c>
      <c r="CA458">
        <f t="shared" si="114"/>
        <v>-2.2000000000048203E-2</v>
      </c>
      <c r="CD458">
        <v>39.090000000000003</v>
      </c>
      <c r="CE458">
        <v>-403.25700000000001</v>
      </c>
      <c r="CF458">
        <f t="shared" si="111"/>
        <v>8.1310760416349481</v>
      </c>
      <c r="CG458">
        <f t="shared" si="115"/>
        <v>-2.0000000000095497E-3</v>
      </c>
    </row>
    <row r="459" spans="28:85" x14ac:dyDescent="0.25">
      <c r="AB459">
        <v>43.149000000000001</v>
      </c>
      <c r="AC459">
        <v>-407.26400000000001</v>
      </c>
      <c r="AD459">
        <f t="shared" si="102"/>
        <v>11.582411076288398</v>
      </c>
      <c r="AH459">
        <v>29.646999999999998</v>
      </c>
      <c r="AI459">
        <v>-404.77</v>
      </c>
      <c r="AJ459">
        <f t="shared" si="103"/>
        <v>10.333724643680299</v>
      </c>
      <c r="AK459">
        <f t="shared" si="112"/>
        <v>10.333724643680299</v>
      </c>
      <c r="AN459">
        <v>28.524000000000001</v>
      </c>
      <c r="AO459">
        <v>-404.52600000000001</v>
      </c>
      <c r="AP459">
        <f t="shared" si="104"/>
        <v>10.157394121038278</v>
      </c>
      <c r="AT459">
        <v>30.327999999999999</v>
      </c>
      <c r="AU459">
        <v>-404.46499999999997</v>
      </c>
      <c r="AV459">
        <f t="shared" si="105"/>
        <v>10.050213877181651</v>
      </c>
      <c r="AZ459">
        <v>37.723999999999997</v>
      </c>
      <c r="BA459">
        <v>-404.63900000000001</v>
      </c>
      <c r="BB459">
        <f t="shared" si="106"/>
        <v>9.9962527895519457</v>
      </c>
      <c r="BF459">
        <v>62.104999999999997</v>
      </c>
      <c r="BG459">
        <v>-404.43799999999999</v>
      </c>
      <c r="BH459">
        <f t="shared" si="107"/>
        <v>9.8173167098663043</v>
      </c>
      <c r="BL459">
        <v>25.960999999999999</v>
      </c>
      <c r="BM459">
        <v>-407.392</v>
      </c>
      <c r="BN459">
        <f t="shared" si="108"/>
        <v>9.6829769659400728</v>
      </c>
      <c r="BR459">
        <v>54.41</v>
      </c>
      <c r="BS459">
        <v>-404.202</v>
      </c>
      <c r="BT459">
        <f t="shared" si="109"/>
        <v>9.0550652358049035</v>
      </c>
      <c r="BU459">
        <f t="shared" si="113"/>
        <v>1.5999999999962711E-2</v>
      </c>
      <c r="BX459">
        <v>68.343000000000004</v>
      </c>
      <c r="BY459">
        <v>-403.28100000000001</v>
      </c>
      <c r="BZ459">
        <f t="shared" si="110"/>
        <v>7.0482937528105776</v>
      </c>
      <c r="CA459">
        <f t="shared" si="114"/>
        <v>-1.5000000000043201E-2</v>
      </c>
      <c r="CD459">
        <v>39.176000000000002</v>
      </c>
      <c r="CE459">
        <v>-403.25700000000001</v>
      </c>
      <c r="CF459">
        <f t="shared" si="111"/>
        <v>8.1311620416349477</v>
      </c>
      <c r="CG459">
        <f t="shared" si="115"/>
        <v>-3.999999999962256E-3</v>
      </c>
    </row>
    <row r="460" spans="28:85" x14ac:dyDescent="0.25">
      <c r="AB460">
        <v>43.244</v>
      </c>
      <c r="AC460">
        <v>-407.27100000000002</v>
      </c>
      <c r="AD460">
        <f t="shared" si="102"/>
        <v>11.5825060762884</v>
      </c>
      <c r="AH460">
        <v>29.712</v>
      </c>
      <c r="AI460">
        <v>-404.78</v>
      </c>
      <c r="AJ460">
        <f t="shared" si="103"/>
        <v>10.333789643680298</v>
      </c>
      <c r="AK460">
        <f t="shared" si="112"/>
        <v>10.3337896436803</v>
      </c>
      <c r="AN460">
        <v>28.579000000000001</v>
      </c>
      <c r="AO460">
        <v>-404.52300000000002</v>
      </c>
      <c r="AP460">
        <f t="shared" si="104"/>
        <v>10.157449121038278</v>
      </c>
      <c r="AT460">
        <v>30.395</v>
      </c>
      <c r="AU460">
        <v>-404.48399999999998</v>
      </c>
      <c r="AV460">
        <f t="shared" si="105"/>
        <v>10.050280877181651</v>
      </c>
      <c r="AZ460">
        <v>37.805999999999997</v>
      </c>
      <c r="BA460">
        <v>-404.63900000000001</v>
      </c>
      <c r="BB460">
        <f t="shared" si="106"/>
        <v>9.9963347895519465</v>
      </c>
      <c r="BF460">
        <v>62.24</v>
      </c>
      <c r="BG460">
        <v>-404.44200000000001</v>
      </c>
      <c r="BH460">
        <f t="shared" si="107"/>
        <v>9.8174517098663046</v>
      </c>
      <c r="BL460">
        <v>26.018000000000001</v>
      </c>
      <c r="BM460">
        <v>-407.38799999999998</v>
      </c>
      <c r="BN460">
        <f t="shared" si="108"/>
        <v>9.6830339659400728</v>
      </c>
      <c r="BR460">
        <v>54.53</v>
      </c>
      <c r="BS460">
        <v>-404.19900000000001</v>
      </c>
      <c r="BT460">
        <f t="shared" si="109"/>
        <v>9.0551852358049043</v>
      </c>
      <c r="BU460">
        <f t="shared" si="113"/>
        <v>1.5999999999962711E-2</v>
      </c>
      <c r="BX460">
        <v>68.494</v>
      </c>
      <c r="BY460">
        <v>-403.28300000000002</v>
      </c>
      <c r="BZ460">
        <f t="shared" si="110"/>
        <v>7.0484447528105774</v>
      </c>
      <c r="CA460">
        <f t="shared" si="114"/>
        <v>-1.0000000000047748E-2</v>
      </c>
      <c r="CD460">
        <v>39.262</v>
      </c>
      <c r="CE460">
        <v>-403.25799999999998</v>
      </c>
      <c r="CF460">
        <f t="shared" si="111"/>
        <v>8.1312480416349473</v>
      </c>
      <c r="CG460">
        <f t="shared" si="115"/>
        <v>-4.9999999999954525E-3</v>
      </c>
    </row>
    <row r="461" spans="28:85" x14ac:dyDescent="0.25">
      <c r="AB461">
        <v>43.338000000000001</v>
      </c>
      <c r="AC461">
        <v>-407.27699999999999</v>
      </c>
      <c r="AD461">
        <f t="shared" si="102"/>
        <v>11.582600076288399</v>
      </c>
      <c r="AH461">
        <v>29.777000000000001</v>
      </c>
      <c r="AI461">
        <v>-404.79</v>
      </c>
      <c r="AJ461">
        <f t="shared" si="103"/>
        <v>10.333854643680299</v>
      </c>
      <c r="AK461">
        <f t="shared" si="112"/>
        <v>10.333854643680297</v>
      </c>
      <c r="AN461">
        <v>28.587</v>
      </c>
      <c r="AO461">
        <v>-404.52300000000002</v>
      </c>
      <c r="AP461">
        <f t="shared" si="104"/>
        <v>10.157457121038277</v>
      </c>
      <c r="AT461">
        <v>30.460999999999999</v>
      </c>
      <c r="AU461">
        <v>-404.50200000000001</v>
      </c>
      <c r="AV461">
        <f t="shared" si="105"/>
        <v>10.050346877181651</v>
      </c>
      <c r="AZ461">
        <v>37.889000000000003</v>
      </c>
      <c r="BA461">
        <v>-404.64</v>
      </c>
      <c r="BB461">
        <f t="shared" si="106"/>
        <v>9.9964177895519466</v>
      </c>
      <c r="BF461">
        <v>62.375999999999998</v>
      </c>
      <c r="BG461">
        <v>-404.44299999999998</v>
      </c>
      <c r="BH461">
        <f t="shared" si="107"/>
        <v>9.817587709866304</v>
      </c>
      <c r="BL461">
        <v>26.074999999999999</v>
      </c>
      <c r="BM461">
        <v>-407.38299999999998</v>
      </c>
      <c r="BN461">
        <f t="shared" si="108"/>
        <v>9.6830909659400728</v>
      </c>
      <c r="BR461">
        <v>54.649000000000001</v>
      </c>
      <c r="BS461">
        <v>-404.19799999999998</v>
      </c>
      <c r="BT461">
        <f t="shared" si="109"/>
        <v>9.0553042358049041</v>
      </c>
      <c r="BU461">
        <f t="shared" si="113"/>
        <v>1.4000000000010004E-2</v>
      </c>
      <c r="BX461">
        <v>68.644000000000005</v>
      </c>
      <c r="BY461">
        <v>-403.28500000000003</v>
      </c>
      <c r="BZ461">
        <f t="shared" si="110"/>
        <v>7.048594752810577</v>
      </c>
      <c r="CA461">
        <f t="shared" si="114"/>
        <v>-4.9999999999954525E-3</v>
      </c>
      <c r="CD461">
        <v>39.347000000000001</v>
      </c>
      <c r="CE461">
        <v>-403.26</v>
      </c>
      <c r="CF461">
        <f t="shared" si="111"/>
        <v>8.1313330416349476</v>
      </c>
      <c r="CG461">
        <f t="shared" si="115"/>
        <v>-5.9999999999718057E-3</v>
      </c>
    </row>
    <row r="462" spans="28:85" x14ac:dyDescent="0.25">
      <c r="AB462">
        <v>43.433</v>
      </c>
      <c r="AC462">
        <v>-407.28399999999999</v>
      </c>
      <c r="AD462">
        <f t="shared" si="102"/>
        <v>11.582695076288399</v>
      </c>
      <c r="AH462">
        <v>29.841999999999999</v>
      </c>
      <c r="AI462">
        <v>-404.8</v>
      </c>
      <c r="AJ462">
        <f t="shared" si="103"/>
        <v>10.333919643680298</v>
      </c>
      <c r="AK462">
        <f t="shared" si="112"/>
        <v>10.333919643680298</v>
      </c>
      <c r="AN462">
        <v>28.649000000000001</v>
      </c>
      <c r="AO462">
        <v>-404.52</v>
      </c>
      <c r="AP462">
        <f t="shared" si="104"/>
        <v>10.157519121038277</v>
      </c>
      <c r="AT462">
        <v>30.527000000000001</v>
      </c>
      <c r="AU462">
        <v>-404.52</v>
      </c>
      <c r="AV462">
        <f t="shared" si="105"/>
        <v>10.050412877181651</v>
      </c>
      <c r="AZ462">
        <v>37.970999999999997</v>
      </c>
      <c r="BA462">
        <v>-404.64</v>
      </c>
      <c r="BB462">
        <f t="shared" si="106"/>
        <v>9.9964997895519474</v>
      </c>
      <c r="BF462">
        <v>62.512</v>
      </c>
      <c r="BG462">
        <v>-404.44299999999998</v>
      </c>
      <c r="BH462">
        <f t="shared" si="107"/>
        <v>9.8177237098663053</v>
      </c>
      <c r="BL462">
        <v>26.132000000000001</v>
      </c>
      <c r="BM462">
        <v>-407.37900000000002</v>
      </c>
      <c r="BN462">
        <f t="shared" si="108"/>
        <v>9.6831479659400728</v>
      </c>
      <c r="BR462">
        <v>54.768000000000001</v>
      </c>
      <c r="BS462">
        <v>-404.19600000000003</v>
      </c>
      <c r="BT462">
        <f t="shared" si="109"/>
        <v>9.0554232358049038</v>
      </c>
      <c r="BU462">
        <f t="shared" si="113"/>
        <v>1.4000000000010004E-2</v>
      </c>
      <c r="BX462">
        <v>68.793999999999997</v>
      </c>
      <c r="BY462">
        <v>-403.28500000000003</v>
      </c>
      <c r="BZ462">
        <f t="shared" si="110"/>
        <v>7.0487447528105776</v>
      </c>
      <c r="CA462">
        <f t="shared" si="114"/>
        <v>-2.9999999999859028E-3</v>
      </c>
      <c r="CD462">
        <v>39.433</v>
      </c>
      <c r="CE462">
        <v>-403.26100000000002</v>
      </c>
      <c r="CF462">
        <f t="shared" si="111"/>
        <v>8.1314190416349472</v>
      </c>
      <c r="CG462">
        <f t="shared" si="115"/>
        <v>-7.0000000000050022E-3</v>
      </c>
    </row>
    <row r="463" spans="28:85" x14ac:dyDescent="0.25">
      <c r="AB463">
        <v>43.527000000000001</v>
      </c>
      <c r="AC463">
        <v>-407.29199999999997</v>
      </c>
      <c r="AD463">
        <f t="shared" si="102"/>
        <v>11.5827890762884</v>
      </c>
      <c r="AH463">
        <v>29.907</v>
      </c>
      <c r="AI463">
        <v>-404.81</v>
      </c>
      <c r="AJ463">
        <f t="shared" si="103"/>
        <v>10.333984643680298</v>
      </c>
      <c r="AK463">
        <f t="shared" si="112"/>
        <v>10.333984643680298</v>
      </c>
      <c r="AN463">
        <v>28.712</v>
      </c>
      <c r="AO463">
        <v>-404.51600000000002</v>
      </c>
      <c r="AP463">
        <f t="shared" si="104"/>
        <v>10.157582121038278</v>
      </c>
      <c r="AT463">
        <v>30.594000000000001</v>
      </c>
      <c r="AU463">
        <v>-404.52600000000001</v>
      </c>
      <c r="AV463">
        <f t="shared" si="105"/>
        <v>10.050479877181651</v>
      </c>
      <c r="AZ463">
        <v>38.054000000000002</v>
      </c>
      <c r="BA463">
        <v>-404.64100000000002</v>
      </c>
      <c r="BB463">
        <f t="shared" si="106"/>
        <v>9.9965827895519457</v>
      </c>
      <c r="BF463">
        <v>62.648000000000003</v>
      </c>
      <c r="BG463">
        <v>-404.44299999999998</v>
      </c>
      <c r="BH463">
        <f t="shared" si="107"/>
        <v>9.8178597098663047</v>
      </c>
      <c r="BL463">
        <v>26.187999999999999</v>
      </c>
      <c r="BM463">
        <v>-407.37400000000002</v>
      </c>
      <c r="BN463">
        <f t="shared" si="108"/>
        <v>9.6832039659400717</v>
      </c>
      <c r="BR463">
        <v>54.887999999999998</v>
      </c>
      <c r="BS463">
        <v>-404.19400000000002</v>
      </c>
      <c r="BT463">
        <f t="shared" si="109"/>
        <v>9.0555432358049046</v>
      </c>
      <c r="BU463">
        <f t="shared" si="113"/>
        <v>1.3000000000033651E-2</v>
      </c>
      <c r="BX463">
        <v>68.944000000000003</v>
      </c>
      <c r="BY463">
        <v>-403.28500000000003</v>
      </c>
      <c r="BZ463">
        <f t="shared" si="110"/>
        <v>7.0488947528105772</v>
      </c>
      <c r="CA463">
        <f t="shared" si="114"/>
        <v>1.0000000000331966E-3</v>
      </c>
      <c r="CD463">
        <v>39.518999999999998</v>
      </c>
      <c r="CE463">
        <v>-403.26299999999998</v>
      </c>
      <c r="CF463">
        <f t="shared" si="111"/>
        <v>8.1315050416349486</v>
      </c>
      <c r="CG463">
        <f t="shared" si="115"/>
        <v>-7.0000000000050022E-3</v>
      </c>
    </row>
    <row r="464" spans="28:85" x14ac:dyDescent="0.25">
      <c r="AB464">
        <v>43.622</v>
      </c>
      <c r="AC464">
        <v>-407.30099999999999</v>
      </c>
      <c r="AD464">
        <f t="shared" si="102"/>
        <v>11.5828840762884</v>
      </c>
      <c r="AH464">
        <v>29.972000000000001</v>
      </c>
      <c r="AI464">
        <v>-404.81900000000002</v>
      </c>
      <c r="AJ464">
        <f t="shared" si="103"/>
        <v>10.334049643680299</v>
      </c>
      <c r="AK464">
        <f t="shared" si="112"/>
        <v>10.334049643680299</v>
      </c>
      <c r="AN464">
        <v>28.774000000000001</v>
      </c>
      <c r="AO464">
        <v>-404.512</v>
      </c>
      <c r="AP464">
        <f t="shared" si="104"/>
        <v>10.157644121038278</v>
      </c>
      <c r="AT464">
        <v>30.66</v>
      </c>
      <c r="AU464">
        <v>-404.52</v>
      </c>
      <c r="AV464">
        <f t="shared" si="105"/>
        <v>10.050545877181651</v>
      </c>
      <c r="AZ464">
        <v>38.136000000000003</v>
      </c>
      <c r="BA464">
        <v>-404.642</v>
      </c>
      <c r="BB464">
        <f t="shared" si="106"/>
        <v>9.9966647895519465</v>
      </c>
      <c r="BF464">
        <v>62.783999999999999</v>
      </c>
      <c r="BG464">
        <v>-404.44200000000001</v>
      </c>
      <c r="BH464">
        <f t="shared" si="107"/>
        <v>9.8179957098663042</v>
      </c>
      <c r="BL464">
        <v>26.245000000000001</v>
      </c>
      <c r="BM464">
        <v>-407.37</v>
      </c>
      <c r="BN464">
        <f t="shared" si="108"/>
        <v>9.6832609659400717</v>
      </c>
      <c r="BR464">
        <v>55.006999999999998</v>
      </c>
      <c r="BS464">
        <v>-404.19099999999997</v>
      </c>
      <c r="BT464">
        <f t="shared" si="109"/>
        <v>9.0556622358049044</v>
      </c>
      <c r="BU464">
        <f t="shared" si="113"/>
        <v>4.9999999999954525E-3</v>
      </c>
      <c r="BX464">
        <v>69.093999999999994</v>
      </c>
      <c r="BY464">
        <v>-403.28399999999999</v>
      </c>
      <c r="BZ464">
        <f t="shared" si="110"/>
        <v>7.0490447528105777</v>
      </c>
      <c r="CA464">
        <f t="shared" si="114"/>
        <v>9.0000000000145519E-3</v>
      </c>
      <c r="CD464">
        <v>39.604999999999997</v>
      </c>
      <c r="CE464">
        <v>-403.26400000000001</v>
      </c>
      <c r="CF464">
        <f t="shared" si="111"/>
        <v>8.1315910416349482</v>
      </c>
      <c r="CG464">
        <f t="shared" si="115"/>
        <v>-7.9999999999813554E-3</v>
      </c>
    </row>
    <row r="465" spans="28:85" x14ac:dyDescent="0.25">
      <c r="AB465">
        <v>43.716000000000001</v>
      </c>
      <c r="AC465">
        <v>-407.31</v>
      </c>
      <c r="AD465">
        <f t="shared" si="102"/>
        <v>11.582978076288398</v>
      </c>
      <c r="AH465">
        <v>30.036999999999999</v>
      </c>
      <c r="AI465">
        <v>-404.82799999999997</v>
      </c>
      <c r="AJ465">
        <f t="shared" si="103"/>
        <v>10.334114643680298</v>
      </c>
      <c r="AK465">
        <f t="shared" si="112"/>
        <v>10.334114643680298</v>
      </c>
      <c r="AN465">
        <v>28.837</v>
      </c>
      <c r="AO465">
        <v>-404.50799999999998</v>
      </c>
      <c r="AP465">
        <f t="shared" si="104"/>
        <v>10.157707121038278</v>
      </c>
      <c r="AT465">
        <v>30.725999999999999</v>
      </c>
      <c r="AU465">
        <v>-404.51499999999999</v>
      </c>
      <c r="AV465">
        <f t="shared" si="105"/>
        <v>10.050611877181652</v>
      </c>
      <c r="AZ465">
        <v>38.219000000000001</v>
      </c>
      <c r="BA465">
        <v>-404.642</v>
      </c>
      <c r="BB465">
        <f t="shared" si="106"/>
        <v>9.9967477895519465</v>
      </c>
      <c r="BF465">
        <v>62.92</v>
      </c>
      <c r="BG465">
        <v>-404.44099999999997</v>
      </c>
      <c r="BH465">
        <f t="shared" si="107"/>
        <v>9.8181317098663055</v>
      </c>
      <c r="BL465">
        <v>26.302</v>
      </c>
      <c r="BM465">
        <v>-407.36500000000001</v>
      </c>
      <c r="BN465">
        <f t="shared" si="108"/>
        <v>9.6833179659400717</v>
      </c>
      <c r="BR465">
        <v>55.125999999999998</v>
      </c>
      <c r="BS465">
        <v>-404.18799999999999</v>
      </c>
      <c r="BT465">
        <f t="shared" si="109"/>
        <v>9.0557812358049041</v>
      </c>
      <c r="BU465">
        <f t="shared" si="113"/>
        <v>-2.9999999999859028E-3</v>
      </c>
      <c r="BX465">
        <v>69.245000000000005</v>
      </c>
      <c r="BY465">
        <v>-403.28399999999999</v>
      </c>
      <c r="BZ465">
        <f t="shared" si="110"/>
        <v>7.0491957528105775</v>
      </c>
      <c r="CA465">
        <f t="shared" si="114"/>
        <v>1.8000000000029104E-2</v>
      </c>
      <c r="CD465">
        <v>39.691000000000003</v>
      </c>
      <c r="CE465">
        <v>-403.26499999999999</v>
      </c>
      <c r="CF465">
        <f t="shared" si="111"/>
        <v>8.1316770416349478</v>
      </c>
      <c r="CG465">
        <f t="shared" si="115"/>
        <v>-4.9999999999954525E-3</v>
      </c>
    </row>
    <row r="466" spans="28:85" x14ac:dyDescent="0.25">
      <c r="AB466">
        <v>43.81</v>
      </c>
      <c r="AC466">
        <v>-407.32</v>
      </c>
      <c r="AD466">
        <f t="shared" si="102"/>
        <v>11.583072076288399</v>
      </c>
      <c r="AH466">
        <v>30.102</v>
      </c>
      <c r="AI466">
        <v>-404.83699999999999</v>
      </c>
      <c r="AJ466">
        <f t="shared" si="103"/>
        <v>10.334179643680297</v>
      </c>
      <c r="AK466">
        <f t="shared" si="112"/>
        <v>10.334179643680299</v>
      </c>
      <c r="AN466">
        <v>28.899000000000001</v>
      </c>
      <c r="AO466">
        <v>-404.50400000000002</v>
      </c>
      <c r="AP466">
        <f t="shared" si="104"/>
        <v>10.157769121038278</v>
      </c>
      <c r="AT466">
        <v>30.792999999999999</v>
      </c>
      <c r="AU466">
        <v>-404.50900000000001</v>
      </c>
      <c r="AV466">
        <f t="shared" si="105"/>
        <v>10.050678877181651</v>
      </c>
      <c r="AZ466">
        <v>38.302</v>
      </c>
      <c r="BA466">
        <v>-404.64299999999997</v>
      </c>
      <c r="BB466">
        <f t="shared" si="106"/>
        <v>9.9968307895519466</v>
      </c>
      <c r="BF466">
        <v>63.055999999999997</v>
      </c>
      <c r="BG466">
        <v>-404.43900000000002</v>
      </c>
      <c r="BH466">
        <f t="shared" si="107"/>
        <v>9.8182677098663049</v>
      </c>
      <c r="BL466">
        <v>26.359000000000002</v>
      </c>
      <c r="BM466">
        <v>-407.36099999999999</v>
      </c>
      <c r="BN466">
        <f t="shared" si="108"/>
        <v>9.6833749659400716</v>
      </c>
      <c r="BR466">
        <v>55.246000000000002</v>
      </c>
      <c r="BS466">
        <v>-404.18599999999998</v>
      </c>
      <c r="BT466">
        <f t="shared" si="109"/>
        <v>9.0559012358049049</v>
      </c>
      <c r="BU466">
        <f t="shared" si="113"/>
        <v>-9.9999999999909051E-3</v>
      </c>
      <c r="BX466">
        <v>69.394999999999996</v>
      </c>
      <c r="BY466">
        <v>-403.28199999999998</v>
      </c>
      <c r="BZ466">
        <f t="shared" si="110"/>
        <v>7.0493457528105772</v>
      </c>
      <c r="CA466">
        <f t="shared" si="114"/>
        <v>2.6000000000010459E-2</v>
      </c>
      <c r="CD466">
        <v>39.777000000000001</v>
      </c>
      <c r="CE466">
        <v>-403.26499999999999</v>
      </c>
      <c r="CF466">
        <f t="shared" si="111"/>
        <v>8.1317630416349473</v>
      </c>
      <c r="CG466">
        <f t="shared" si="115"/>
        <v>0</v>
      </c>
    </row>
    <row r="467" spans="28:85" x14ac:dyDescent="0.25">
      <c r="AB467">
        <v>43.905000000000001</v>
      </c>
      <c r="AC467">
        <v>-407.32299999999998</v>
      </c>
      <c r="AD467">
        <f t="shared" si="102"/>
        <v>11.583167076288399</v>
      </c>
      <c r="AH467">
        <v>30.167000000000002</v>
      </c>
      <c r="AI467">
        <v>-404.84500000000003</v>
      </c>
      <c r="AJ467">
        <f t="shared" si="103"/>
        <v>10.334244643680298</v>
      </c>
      <c r="AK467">
        <f t="shared" si="112"/>
        <v>10.334244643680298</v>
      </c>
      <c r="AN467">
        <v>28.960999999999999</v>
      </c>
      <c r="AO467">
        <v>-404.50200000000001</v>
      </c>
      <c r="AP467">
        <f t="shared" si="104"/>
        <v>10.157831121038278</v>
      </c>
      <c r="AT467">
        <v>30.859000000000002</v>
      </c>
      <c r="AU467">
        <v>-404.49900000000002</v>
      </c>
      <c r="AV467">
        <f t="shared" si="105"/>
        <v>10.050744877181652</v>
      </c>
      <c r="AZ467">
        <v>38.384</v>
      </c>
      <c r="BA467">
        <v>-404.64299999999997</v>
      </c>
      <c r="BB467">
        <f t="shared" si="106"/>
        <v>9.9969127895519474</v>
      </c>
      <c r="BF467">
        <v>63.192</v>
      </c>
      <c r="BG467">
        <v>-404.43599999999998</v>
      </c>
      <c r="BH467">
        <f t="shared" si="107"/>
        <v>9.8184037098663044</v>
      </c>
      <c r="BL467">
        <v>26.416</v>
      </c>
      <c r="BM467">
        <v>-407.35599999999999</v>
      </c>
      <c r="BN467">
        <f t="shared" si="108"/>
        <v>9.6834319659400716</v>
      </c>
      <c r="BR467">
        <v>55.365000000000002</v>
      </c>
      <c r="BS467">
        <v>-404.19299999999998</v>
      </c>
      <c r="BT467">
        <f t="shared" si="109"/>
        <v>9.0560202358049047</v>
      </c>
      <c r="BU467">
        <f t="shared" si="113"/>
        <v>-1.8000000000029104E-2</v>
      </c>
      <c r="BX467">
        <v>69.545000000000002</v>
      </c>
      <c r="BY467">
        <v>-403.27600000000001</v>
      </c>
      <c r="BZ467">
        <f t="shared" si="110"/>
        <v>7.0494957528105777</v>
      </c>
      <c r="CA467">
        <f t="shared" si="114"/>
        <v>3.3999999999991815E-2</v>
      </c>
      <c r="CD467">
        <v>39.863</v>
      </c>
      <c r="CE467">
        <v>-403.26499999999999</v>
      </c>
      <c r="CF467">
        <f t="shared" si="111"/>
        <v>8.1318490416349469</v>
      </c>
      <c r="CG467">
        <f t="shared" si="115"/>
        <v>5.9999999999718057E-3</v>
      </c>
    </row>
    <row r="468" spans="28:85" x14ac:dyDescent="0.25">
      <c r="AB468">
        <v>43.999000000000002</v>
      </c>
      <c r="AC468">
        <v>-407.32900000000001</v>
      </c>
      <c r="AD468">
        <f t="shared" si="102"/>
        <v>11.5832610762884</v>
      </c>
      <c r="AH468">
        <v>30.231999999999999</v>
      </c>
      <c r="AI468">
        <v>-404.85300000000001</v>
      </c>
      <c r="AJ468">
        <f t="shared" si="103"/>
        <v>10.334309643680298</v>
      </c>
      <c r="AK468">
        <f t="shared" si="112"/>
        <v>10.334309643680298</v>
      </c>
      <c r="AN468">
        <v>29.024000000000001</v>
      </c>
      <c r="AO468">
        <v>-404.50099999999998</v>
      </c>
      <c r="AP468">
        <f t="shared" si="104"/>
        <v>10.157894121038277</v>
      </c>
      <c r="AT468">
        <v>30.925000000000001</v>
      </c>
      <c r="AU468">
        <v>-404.48500000000001</v>
      </c>
      <c r="AV468">
        <f t="shared" si="105"/>
        <v>10.05081087718165</v>
      </c>
      <c r="AZ468">
        <v>38.466999999999999</v>
      </c>
      <c r="BA468">
        <v>-404.64100000000002</v>
      </c>
      <c r="BB468">
        <f t="shared" si="106"/>
        <v>9.9969957895519457</v>
      </c>
      <c r="BF468">
        <v>63.328000000000003</v>
      </c>
      <c r="BG468">
        <v>-404.43299999999999</v>
      </c>
      <c r="BH468">
        <f t="shared" si="107"/>
        <v>9.8185397098663056</v>
      </c>
      <c r="BL468">
        <v>26.472000000000001</v>
      </c>
      <c r="BM468">
        <v>-407.35399999999998</v>
      </c>
      <c r="BN468">
        <f t="shared" si="108"/>
        <v>9.6834879659400723</v>
      </c>
      <c r="BR468">
        <v>55.484000000000002</v>
      </c>
      <c r="BS468">
        <v>-404.19900000000001</v>
      </c>
      <c r="BT468">
        <f t="shared" si="109"/>
        <v>9.0561392358049044</v>
      </c>
      <c r="BU468">
        <f t="shared" si="113"/>
        <v>-2.4000000000000909E-2</v>
      </c>
      <c r="BX468">
        <v>69.694999999999993</v>
      </c>
      <c r="BY468">
        <v>-403.267</v>
      </c>
      <c r="BZ468">
        <f t="shared" si="110"/>
        <v>7.0496457528105774</v>
      </c>
      <c r="CA468">
        <f t="shared" si="114"/>
        <v>4.3000000000006366E-2</v>
      </c>
      <c r="CD468">
        <v>39.948999999999998</v>
      </c>
      <c r="CE468">
        <v>-403.26499999999999</v>
      </c>
      <c r="CF468">
        <f t="shared" si="111"/>
        <v>8.1319350416349483</v>
      </c>
      <c r="CG468">
        <f t="shared" si="115"/>
        <v>1.1000000000024102E-2</v>
      </c>
    </row>
    <row r="469" spans="28:85" x14ac:dyDescent="0.25">
      <c r="AB469">
        <v>44.094000000000001</v>
      </c>
      <c r="AC469">
        <v>-407.33300000000003</v>
      </c>
      <c r="AD469">
        <f t="shared" si="102"/>
        <v>11.5833560762884</v>
      </c>
      <c r="AH469">
        <v>30.297000000000001</v>
      </c>
      <c r="AI469">
        <v>-404.86</v>
      </c>
      <c r="AJ469">
        <f t="shared" si="103"/>
        <v>10.334374643680299</v>
      </c>
      <c r="AK469">
        <f t="shared" si="112"/>
        <v>10.334374643680297</v>
      </c>
      <c r="AN469">
        <v>29.085999999999999</v>
      </c>
      <c r="AO469">
        <v>-404.50099999999998</v>
      </c>
      <c r="AP469">
        <f t="shared" si="104"/>
        <v>10.157956121038277</v>
      </c>
      <c r="AT469">
        <v>30.992000000000001</v>
      </c>
      <c r="AU469">
        <v>-404.47199999999998</v>
      </c>
      <c r="AV469">
        <f t="shared" si="105"/>
        <v>10.050877877181652</v>
      </c>
      <c r="AZ469">
        <v>38.548999999999999</v>
      </c>
      <c r="BA469">
        <v>-404.63900000000001</v>
      </c>
      <c r="BB469">
        <f t="shared" si="106"/>
        <v>9.9970777895519465</v>
      </c>
      <c r="BF469">
        <v>63.463999999999999</v>
      </c>
      <c r="BG469">
        <v>-404.43099999999998</v>
      </c>
      <c r="BH469">
        <f t="shared" si="107"/>
        <v>9.8186757098663051</v>
      </c>
      <c r="BL469">
        <v>26.529</v>
      </c>
      <c r="BM469">
        <v>-407.351</v>
      </c>
      <c r="BN469">
        <f t="shared" si="108"/>
        <v>9.6835449659400723</v>
      </c>
      <c r="BR469">
        <v>55.603999999999999</v>
      </c>
      <c r="BS469">
        <v>-404.20400000000001</v>
      </c>
      <c r="BT469">
        <f t="shared" si="109"/>
        <v>9.0562592358049034</v>
      </c>
      <c r="BU469">
        <f t="shared" si="113"/>
        <v>-2.6000000000010459E-2</v>
      </c>
      <c r="BX469">
        <v>69.844999999999999</v>
      </c>
      <c r="BY469">
        <v>-403.25900000000001</v>
      </c>
      <c r="BZ469">
        <f t="shared" si="110"/>
        <v>7.049795752810577</v>
      </c>
      <c r="CA469">
        <f t="shared" si="114"/>
        <v>4.9999999999954525E-2</v>
      </c>
      <c r="CD469">
        <v>40.034999999999997</v>
      </c>
      <c r="CE469">
        <v>-403.26499999999999</v>
      </c>
      <c r="CF469">
        <f t="shared" si="111"/>
        <v>8.1320210416349479</v>
      </c>
      <c r="CG469">
        <f t="shared" si="115"/>
        <v>1.799999999997226E-2</v>
      </c>
    </row>
    <row r="470" spans="28:85" x14ac:dyDescent="0.25">
      <c r="AB470">
        <v>44.188000000000002</v>
      </c>
      <c r="AC470">
        <v>-407.33600000000001</v>
      </c>
      <c r="AD470">
        <f t="shared" si="102"/>
        <v>11.583450076288399</v>
      </c>
      <c r="AH470">
        <v>30.361999999999998</v>
      </c>
      <c r="AI470">
        <v>-404.86599999999999</v>
      </c>
      <c r="AJ470">
        <f t="shared" si="103"/>
        <v>10.334439643680298</v>
      </c>
      <c r="AK470">
        <f t="shared" si="112"/>
        <v>10.334439643680298</v>
      </c>
      <c r="AN470">
        <v>29.149000000000001</v>
      </c>
      <c r="AO470">
        <v>-404.50099999999998</v>
      </c>
      <c r="AP470">
        <f t="shared" si="104"/>
        <v>10.158019121038278</v>
      </c>
      <c r="AT470">
        <v>31.058</v>
      </c>
      <c r="AU470">
        <v>-404.46</v>
      </c>
      <c r="AV470">
        <f t="shared" si="105"/>
        <v>10.05094387718165</v>
      </c>
      <c r="AZ470">
        <v>38.631999999999998</v>
      </c>
      <c r="BA470">
        <v>-404.63600000000002</v>
      </c>
      <c r="BB470">
        <f t="shared" si="106"/>
        <v>9.9971607895519465</v>
      </c>
      <c r="BF470">
        <v>63.598999999999997</v>
      </c>
      <c r="BG470">
        <v>-404.428</v>
      </c>
      <c r="BH470">
        <f t="shared" si="107"/>
        <v>9.8188107098663053</v>
      </c>
      <c r="BL470">
        <v>26.585999999999999</v>
      </c>
      <c r="BM470">
        <v>-407.34899999999999</v>
      </c>
      <c r="BN470">
        <f t="shared" si="108"/>
        <v>9.6836019659400723</v>
      </c>
      <c r="BR470">
        <v>55.722999999999999</v>
      </c>
      <c r="BS470">
        <v>-404.209</v>
      </c>
      <c r="BT470">
        <f t="shared" si="109"/>
        <v>9.056378235804905</v>
      </c>
      <c r="BU470">
        <f t="shared" si="113"/>
        <v>-1.8000000000029104E-2</v>
      </c>
      <c r="BX470">
        <v>69.995999999999995</v>
      </c>
      <c r="BY470">
        <v>-403.25</v>
      </c>
      <c r="BZ470">
        <f t="shared" si="110"/>
        <v>7.0499467528105777</v>
      </c>
      <c r="CA470">
        <f t="shared" si="114"/>
        <v>5.4000000000030468E-2</v>
      </c>
      <c r="CD470">
        <v>40.121000000000002</v>
      </c>
      <c r="CE470">
        <v>-403.26499999999999</v>
      </c>
      <c r="CF470">
        <f t="shared" si="111"/>
        <v>8.1321070416349475</v>
      </c>
      <c r="CG470">
        <f t="shared" si="115"/>
        <v>2.3000000000024556E-2</v>
      </c>
    </row>
    <row r="471" spans="28:85" x14ac:dyDescent="0.25">
      <c r="AB471">
        <v>44.281999999999996</v>
      </c>
      <c r="AC471">
        <v>-407.33699999999999</v>
      </c>
      <c r="AD471">
        <f t="shared" si="102"/>
        <v>11.583544076288399</v>
      </c>
      <c r="AH471">
        <v>30.427</v>
      </c>
      <c r="AI471">
        <v>-404.87099999999998</v>
      </c>
      <c r="AJ471">
        <f t="shared" si="103"/>
        <v>10.334504643680297</v>
      </c>
      <c r="AK471">
        <f t="shared" si="112"/>
        <v>10.334504643680299</v>
      </c>
      <c r="AN471">
        <v>29.210999999999999</v>
      </c>
      <c r="AO471">
        <v>-404.50200000000001</v>
      </c>
      <c r="AP471">
        <f t="shared" si="104"/>
        <v>10.158081121038277</v>
      </c>
      <c r="AT471">
        <v>31.125</v>
      </c>
      <c r="AU471">
        <v>-404.44799999999998</v>
      </c>
      <c r="AV471">
        <f t="shared" si="105"/>
        <v>10.051010877181652</v>
      </c>
      <c r="AZ471">
        <v>38.713999999999999</v>
      </c>
      <c r="BA471">
        <v>-404.63400000000001</v>
      </c>
      <c r="BB471">
        <f t="shared" si="106"/>
        <v>9.9972427895519473</v>
      </c>
      <c r="BF471">
        <v>63.734999999999999</v>
      </c>
      <c r="BG471">
        <v>-404.42500000000001</v>
      </c>
      <c r="BH471">
        <f t="shared" si="107"/>
        <v>9.8189467098663048</v>
      </c>
      <c r="BL471">
        <v>26.643000000000001</v>
      </c>
      <c r="BM471">
        <v>-407.34699999999998</v>
      </c>
      <c r="BN471">
        <f t="shared" si="108"/>
        <v>9.6836589659400722</v>
      </c>
      <c r="BR471">
        <v>55.841999999999999</v>
      </c>
      <c r="BS471">
        <v>-404.21199999999999</v>
      </c>
      <c r="BT471">
        <f t="shared" si="109"/>
        <v>9.0564972358049047</v>
      </c>
      <c r="BU471">
        <f t="shared" si="113"/>
        <v>-9.9999999999909051E-3</v>
      </c>
      <c r="BX471">
        <v>70.146000000000001</v>
      </c>
      <c r="BY471">
        <v>-403.24099999999999</v>
      </c>
      <c r="BZ471">
        <f t="shared" si="110"/>
        <v>7.0500967528105773</v>
      </c>
      <c r="CA471">
        <f t="shared" si="114"/>
        <v>4.8999999999978172E-2</v>
      </c>
      <c r="CD471">
        <v>40.207000000000001</v>
      </c>
      <c r="CE471">
        <v>-403.262</v>
      </c>
      <c r="CF471">
        <f t="shared" si="111"/>
        <v>8.1321930416349471</v>
      </c>
      <c r="CG471">
        <f t="shared" si="115"/>
        <v>2.4000000000000909E-2</v>
      </c>
    </row>
    <row r="472" spans="28:85" x14ac:dyDescent="0.25">
      <c r="AB472">
        <v>44.377000000000002</v>
      </c>
      <c r="AC472">
        <v>-407.33800000000002</v>
      </c>
      <c r="AD472">
        <f t="shared" si="102"/>
        <v>11.583639076288399</v>
      </c>
      <c r="AH472">
        <v>30.492000000000001</v>
      </c>
      <c r="AI472">
        <v>-404.87599999999998</v>
      </c>
      <c r="AJ472">
        <f t="shared" si="103"/>
        <v>10.334569643680299</v>
      </c>
      <c r="AK472">
        <f t="shared" si="112"/>
        <v>10.334569786537442</v>
      </c>
      <c r="AN472">
        <v>29.273</v>
      </c>
      <c r="AO472">
        <v>-404.50299999999999</v>
      </c>
      <c r="AP472">
        <f t="shared" si="104"/>
        <v>10.158143121038277</v>
      </c>
      <c r="AT472">
        <v>31.190999999999999</v>
      </c>
      <c r="AU472">
        <v>-404.43900000000002</v>
      </c>
      <c r="AV472">
        <f t="shared" si="105"/>
        <v>10.05107687718165</v>
      </c>
      <c r="AZ472">
        <v>38.796999999999997</v>
      </c>
      <c r="BA472">
        <v>-404.63200000000001</v>
      </c>
      <c r="BB472">
        <f t="shared" si="106"/>
        <v>9.9973257895519474</v>
      </c>
      <c r="BF472">
        <v>63.871000000000002</v>
      </c>
      <c r="BG472">
        <v>-404.42200000000003</v>
      </c>
      <c r="BH472">
        <f t="shared" si="107"/>
        <v>9.8190827098663043</v>
      </c>
      <c r="BL472">
        <v>26.7</v>
      </c>
      <c r="BM472">
        <v>-407.34500000000003</v>
      </c>
      <c r="BN472">
        <f t="shared" si="108"/>
        <v>9.6837159659400722</v>
      </c>
      <c r="BR472">
        <v>55.962000000000003</v>
      </c>
      <c r="BS472">
        <v>-404.21199999999999</v>
      </c>
      <c r="BT472">
        <f t="shared" si="109"/>
        <v>9.0566172358049037</v>
      </c>
      <c r="BU472">
        <f t="shared" si="113"/>
        <v>-2.9999999999859028E-3</v>
      </c>
      <c r="BX472">
        <v>70.296000000000006</v>
      </c>
      <c r="BY472">
        <v>-403.23200000000003</v>
      </c>
      <c r="BZ472">
        <f t="shared" si="110"/>
        <v>7.050246752810577</v>
      </c>
      <c r="CA472">
        <f t="shared" si="114"/>
        <v>4.4000000000039563E-2</v>
      </c>
      <c r="CD472">
        <v>40.292999999999999</v>
      </c>
      <c r="CE472">
        <v>-403.25799999999998</v>
      </c>
      <c r="CF472">
        <f t="shared" si="111"/>
        <v>8.1322790416349484</v>
      </c>
      <c r="CG472">
        <f t="shared" si="115"/>
        <v>2.4000000000000909E-2</v>
      </c>
    </row>
    <row r="473" spans="28:85" x14ac:dyDescent="0.25">
      <c r="AB473">
        <v>44.470999999999997</v>
      </c>
      <c r="AC473">
        <v>-407.33199999999999</v>
      </c>
      <c r="AD473">
        <f t="shared" si="102"/>
        <v>11.583733076288398</v>
      </c>
      <c r="AH473">
        <v>30.556999999999999</v>
      </c>
      <c r="AI473">
        <v>-404.88099999999997</v>
      </c>
      <c r="AJ473">
        <f t="shared" si="103"/>
        <v>10.334634643680298</v>
      </c>
      <c r="AK473">
        <f t="shared" si="112"/>
        <v>10.334634929394582</v>
      </c>
      <c r="AN473">
        <v>29.335999999999999</v>
      </c>
      <c r="AO473">
        <v>-404.50400000000002</v>
      </c>
      <c r="AP473">
        <f t="shared" si="104"/>
        <v>10.158206121038278</v>
      </c>
      <c r="AT473">
        <v>31.257000000000001</v>
      </c>
      <c r="AU473">
        <v>-404.43099999999998</v>
      </c>
      <c r="AV473">
        <f t="shared" si="105"/>
        <v>10.05114287718165</v>
      </c>
      <c r="AZ473">
        <v>38.878999999999998</v>
      </c>
      <c r="BA473">
        <v>-404.63</v>
      </c>
      <c r="BB473">
        <f t="shared" si="106"/>
        <v>9.9974077895519464</v>
      </c>
      <c r="BF473">
        <v>64.007000000000005</v>
      </c>
      <c r="BG473">
        <v>-404.41899999999998</v>
      </c>
      <c r="BH473">
        <f t="shared" si="107"/>
        <v>9.8192187098663055</v>
      </c>
      <c r="BL473">
        <v>26.757000000000001</v>
      </c>
      <c r="BM473">
        <v>-407.34399999999999</v>
      </c>
      <c r="BN473">
        <f t="shared" si="108"/>
        <v>9.6837729659400722</v>
      </c>
      <c r="BR473">
        <v>56.081000000000003</v>
      </c>
      <c r="BS473">
        <v>-404.21100000000001</v>
      </c>
      <c r="BT473">
        <f t="shared" si="109"/>
        <v>9.0567362358049035</v>
      </c>
      <c r="BU473">
        <f t="shared" si="113"/>
        <v>4.9999999999954525E-3</v>
      </c>
      <c r="BX473">
        <v>70.445999999999998</v>
      </c>
      <c r="BY473">
        <v>-403.22199999999998</v>
      </c>
      <c r="BZ473">
        <f t="shared" si="110"/>
        <v>7.0503967528105775</v>
      </c>
      <c r="CA473">
        <f t="shared" si="114"/>
        <v>3.8999999999987267E-2</v>
      </c>
      <c r="CD473">
        <v>40.378</v>
      </c>
      <c r="CE473">
        <v>-403.25400000000002</v>
      </c>
      <c r="CF473">
        <f t="shared" si="111"/>
        <v>8.132364041634947</v>
      </c>
      <c r="CG473">
        <f t="shared" si="115"/>
        <v>2.4000000000000909E-2</v>
      </c>
    </row>
    <row r="474" spans="28:85" x14ac:dyDescent="0.25">
      <c r="AB474">
        <v>44.566000000000003</v>
      </c>
      <c r="AC474">
        <v>-407.322</v>
      </c>
      <c r="AD474">
        <f t="shared" si="102"/>
        <v>11.583828076288398</v>
      </c>
      <c r="AH474">
        <v>30.622</v>
      </c>
      <c r="AI474">
        <v>-404.88499999999999</v>
      </c>
      <c r="AJ474">
        <f t="shared" si="103"/>
        <v>10.334699643680299</v>
      </c>
      <c r="AK474">
        <f t="shared" si="112"/>
        <v>10.334700072251726</v>
      </c>
      <c r="AN474">
        <v>29.398</v>
      </c>
      <c r="AO474">
        <v>-404.50900000000001</v>
      </c>
      <c r="AP474">
        <f t="shared" si="104"/>
        <v>10.158268121038278</v>
      </c>
      <c r="AT474">
        <v>31.324000000000002</v>
      </c>
      <c r="AU474">
        <v>-404.42399999999998</v>
      </c>
      <c r="AV474">
        <f t="shared" si="105"/>
        <v>10.05120987718165</v>
      </c>
      <c r="AZ474">
        <v>38.962000000000003</v>
      </c>
      <c r="BA474">
        <v>-404.62900000000002</v>
      </c>
      <c r="BB474">
        <f t="shared" si="106"/>
        <v>9.9974907895519465</v>
      </c>
      <c r="BF474">
        <v>64.143000000000001</v>
      </c>
      <c r="BG474">
        <v>-404.41800000000001</v>
      </c>
      <c r="BH474">
        <f t="shared" si="107"/>
        <v>9.819354709866305</v>
      </c>
      <c r="BL474">
        <v>26.812999999999999</v>
      </c>
      <c r="BM474">
        <v>-407.34199999999998</v>
      </c>
      <c r="BN474">
        <f t="shared" si="108"/>
        <v>9.6838289659400729</v>
      </c>
      <c r="BR474">
        <v>56.2</v>
      </c>
      <c r="BS474">
        <v>-404.209</v>
      </c>
      <c r="BT474">
        <f t="shared" si="109"/>
        <v>9.056855235804905</v>
      </c>
      <c r="BU474">
        <f t="shared" si="113"/>
        <v>9.0000000000145519E-3</v>
      </c>
      <c r="BX474">
        <v>70.596000000000004</v>
      </c>
      <c r="BY474">
        <v>-403.21800000000002</v>
      </c>
      <c r="BZ474">
        <f t="shared" si="110"/>
        <v>7.0505467528105772</v>
      </c>
      <c r="CA474">
        <f t="shared" si="114"/>
        <v>3.1999999999982265E-2</v>
      </c>
      <c r="CD474">
        <v>40.463999999999999</v>
      </c>
      <c r="CE474">
        <v>-403.25</v>
      </c>
      <c r="CF474">
        <f t="shared" si="111"/>
        <v>8.1324500416349483</v>
      </c>
      <c r="CG474">
        <f t="shared" si="115"/>
        <v>2.4000000000000909E-2</v>
      </c>
    </row>
    <row r="475" spans="28:85" x14ac:dyDescent="0.25">
      <c r="AB475">
        <v>44.66</v>
      </c>
      <c r="AC475">
        <v>-407.31</v>
      </c>
      <c r="AD475">
        <f t="shared" si="102"/>
        <v>11.583922076288399</v>
      </c>
      <c r="AH475">
        <v>30.687999999999999</v>
      </c>
      <c r="AI475">
        <v>-404.887</v>
      </c>
      <c r="AJ475">
        <f t="shared" si="103"/>
        <v>10.334765643680297</v>
      </c>
      <c r="AK475">
        <f t="shared" si="112"/>
        <v>10.33476521510887</v>
      </c>
      <c r="AN475">
        <v>29.460999999999999</v>
      </c>
      <c r="AO475">
        <v>-404.51499999999999</v>
      </c>
      <c r="AP475">
        <f t="shared" si="104"/>
        <v>10.158331121038277</v>
      </c>
      <c r="AT475">
        <v>31.39</v>
      </c>
      <c r="AU475">
        <v>-404.41800000000001</v>
      </c>
      <c r="AV475">
        <f t="shared" si="105"/>
        <v>10.05127587718165</v>
      </c>
      <c r="AZ475">
        <v>39.043999999999997</v>
      </c>
      <c r="BA475">
        <v>-404.62799999999999</v>
      </c>
      <c r="BB475">
        <f t="shared" si="106"/>
        <v>9.9975727895519473</v>
      </c>
      <c r="BF475">
        <v>64.278999999999996</v>
      </c>
      <c r="BG475">
        <v>-404.41800000000001</v>
      </c>
      <c r="BH475">
        <f t="shared" si="107"/>
        <v>9.8194907098663045</v>
      </c>
      <c r="BL475">
        <v>26.87</v>
      </c>
      <c r="BM475">
        <v>-407.34100000000001</v>
      </c>
      <c r="BN475">
        <f t="shared" si="108"/>
        <v>9.6838859659400729</v>
      </c>
      <c r="BR475">
        <v>56.32</v>
      </c>
      <c r="BS475">
        <v>-404.20699999999999</v>
      </c>
      <c r="BT475">
        <f t="shared" si="109"/>
        <v>9.056975235804904</v>
      </c>
      <c r="BU475">
        <f t="shared" si="113"/>
        <v>1.0999999999967258E-2</v>
      </c>
      <c r="BX475">
        <v>70.747</v>
      </c>
      <c r="BY475">
        <v>-403.21499999999997</v>
      </c>
      <c r="BZ475">
        <f t="shared" si="110"/>
        <v>7.050697752810577</v>
      </c>
      <c r="CA475">
        <f t="shared" si="114"/>
        <v>2.0000000000038654E-2</v>
      </c>
      <c r="CD475">
        <v>40.549999999999997</v>
      </c>
      <c r="CE475">
        <v>-403.245</v>
      </c>
      <c r="CF475">
        <f t="shared" si="111"/>
        <v>8.1325360416349479</v>
      </c>
      <c r="CG475">
        <f t="shared" si="115"/>
        <v>2.4000000000000909E-2</v>
      </c>
    </row>
    <row r="476" spans="28:85" x14ac:dyDescent="0.25">
      <c r="AB476">
        <v>44.755000000000003</v>
      </c>
      <c r="AC476">
        <v>-407.29700000000003</v>
      </c>
      <c r="AD476">
        <f t="shared" si="102"/>
        <v>11.584017076288399</v>
      </c>
      <c r="AH476">
        <v>30.753</v>
      </c>
      <c r="AI476">
        <v>-404.88799999999998</v>
      </c>
      <c r="AJ476">
        <f t="shared" si="103"/>
        <v>10.334830643680299</v>
      </c>
      <c r="AK476">
        <f t="shared" si="112"/>
        <v>10.334830357966013</v>
      </c>
      <c r="AN476">
        <v>29.523</v>
      </c>
      <c r="AO476">
        <v>-404.52499999999998</v>
      </c>
      <c r="AP476">
        <f t="shared" si="104"/>
        <v>10.158393121038278</v>
      </c>
      <c r="AT476">
        <v>31.456</v>
      </c>
      <c r="AU476">
        <v>-404.41300000000001</v>
      </c>
      <c r="AV476">
        <f t="shared" si="105"/>
        <v>10.051341877181651</v>
      </c>
      <c r="AZ476">
        <v>39.127000000000002</v>
      </c>
      <c r="BA476">
        <v>-404.62799999999999</v>
      </c>
      <c r="BB476">
        <f t="shared" si="106"/>
        <v>9.9976557895519473</v>
      </c>
      <c r="BF476">
        <v>64.415000000000006</v>
      </c>
      <c r="BG476">
        <v>-404.42</v>
      </c>
      <c r="BH476">
        <f t="shared" si="107"/>
        <v>9.8196267098663057</v>
      </c>
      <c r="BL476">
        <v>26.927</v>
      </c>
      <c r="BM476">
        <v>-407.34</v>
      </c>
      <c r="BN476">
        <f t="shared" si="108"/>
        <v>9.6839429659400729</v>
      </c>
      <c r="BR476">
        <v>56.439</v>
      </c>
      <c r="BS476">
        <v>-404.20400000000001</v>
      </c>
      <c r="BT476">
        <f t="shared" si="109"/>
        <v>9.0570942358049038</v>
      </c>
      <c r="BU476">
        <f t="shared" si="113"/>
        <v>1.1000000000024102E-2</v>
      </c>
      <c r="BX476">
        <v>70.897000000000006</v>
      </c>
      <c r="BY476">
        <v>-403.21100000000001</v>
      </c>
      <c r="BZ476">
        <f t="shared" si="110"/>
        <v>7.0508477528105775</v>
      </c>
      <c r="CA476">
        <f t="shared" si="114"/>
        <v>7.9999999999813554E-3</v>
      </c>
      <c r="CD476">
        <v>40.636000000000003</v>
      </c>
      <c r="CE476">
        <v>-403.24099999999999</v>
      </c>
      <c r="CF476">
        <f t="shared" si="111"/>
        <v>8.1326220416349475</v>
      </c>
      <c r="CG476">
        <f t="shared" si="115"/>
        <v>2.4000000000000909E-2</v>
      </c>
    </row>
    <row r="477" spans="28:85" x14ac:dyDescent="0.25">
      <c r="AB477">
        <v>44.848999999999997</v>
      </c>
      <c r="AC477">
        <v>-407.28199999999998</v>
      </c>
      <c r="AD477">
        <f t="shared" si="102"/>
        <v>11.5841110762884</v>
      </c>
      <c r="AH477">
        <v>30.818000000000001</v>
      </c>
      <c r="AI477">
        <v>-404.89</v>
      </c>
      <c r="AJ477">
        <f t="shared" si="103"/>
        <v>10.334895643680298</v>
      </c>
      <c r="AK477">
        <f t="shared" si="112"/>
        <v>10.334895500823155</v>
      </c>
      <c r="AN477">
        <v>29.585999999999999</v>
      </c>
      <c r="AO477">
        <v>-404.53399999999999</v>
      </c>
      <c r="AP477">
        <f t="shared" si="104"/>
        <v>10.158456121038277</v>
      </c>
      <c r="AT477">
        <v>31.523</v>
      </c>
      <c r="AU477">
        <v>-404.41</v>
      </c>
      <c r="AV477">
        <f t="shared" si="105"/>
        <v>10.05140887718165</v>
      </c>
      <c r="AZ477">
        <v>39.21</v>
      </c>
      <c r="BA477">
        <v>-404.62799999999999</v>
      </c>
      <c r="BB477">
        <f t="shared" si="106"/>
        <v>9.9977387895519474</v>
      </c>
      <c r="BF477">
        <v>64.551000000000002</v>
      </c>
      <c r="BG477">
        <v>-404.42399999999998</v>
      </c>
      <c r="BH477">
        <f t="shared" si="107"/>
        <v>9.8197627098663052</v>
      </c>
      <c r="BL477">
        <v>26.984000000000002</v>
      </c>
      <c r="BM477">
        <v>-407.339</v>
      </c>
      <c r="BN477">
        <f t="shared" si="108"/>
        <v>9.6839999659400728</v>
      </c>
      <c r="BR477">
        <v>56.558</v>
      </c>
      <c r="BS477">
        <v>-404.20299999999997</v>
      </c>
      <c r="BT477">
        <f t="shared" si="109"/>
        <v>9.0572132358049036</v>
      </c>
      <c r="BU477">
        <f t="shared" si="113"/>
        <v>1.1000000000024102E-2</v>
      </c>
      <c r="BX477">
        <v>71.046999999999997</v>
      </c>
      <c r="BY477">
        <v>-403.209</v>
      </c>
      <c r="BZ477">
        <f t="shared" si="110"/>
        <v>7.0509977528105772</v>
      </c>
      <c r="CA477">
        <f t="shared" si="114"/>
        <v>0</v>
      </c>
      <c r="CD477">
        <v>40.722000000000001</v>
      </c>
      <c r="CE477">
        <v>-403.24099999999999</v>
      </c>
      <c r="CF477">
        <f t="shared" si="111"/>
        <v>8.1327080416349471</v>
      </c>
      <c r="CG477">
        <f t="shared" si="115"/>
        <v>2.199999999999136E-2</v>
      </c>
    </row>
    <row r="478" spans="28:85" x14ac:dyDescent="0.25">
      <c r="AB478">
        <v>44.942999999999998</v>
      </c>
      <c r="AC478">
        <v>-407.26799999999997</v>
      </c>
      <c r="AD478">
        <f t="shared" si="102"/>
        <v>11.584205076288399</v>
      </c>
      <c r="AH478">
        <v>30.882999999999999</v>
      </c>
      <c r="AI478">
        <v>-404.89100000000002</v>
      </c>
      <c r="AJ478">
        <f t="shared" si="103"/>
        <v>10.334960643680297</v>
      </c>
      <c r="AK478">
        <f t="shared" si="112"/>
        <v>10.334960643680299</v>
      </c>
      <c r="AN478">
        <v>29.648</v>
      </c>
      <c r="AO478">
        <v>-404.54300000000001</v>
      </c>
      <c r="AP478">
        <f t="shared" si="104"/>
        <v>10.158518121038277</v>
      </c>
      <c r="AT478">
        <v>31.588999999999999</v>
      </c>
      <c r="AU478">
        <v>-404.40800000000002</v>
      </c>
      <c r="AV478">
        <f t="shared" si="105"/>
        <v>10.051474877181651</v>
      </c>
      <c r="AZ478">
        <v>39.292000000000002</v>
      </c>
      <c r="BA478">
        <v>-404.62700000000001</v>
      </c>
      <c r="BB478">
        <f t="shared" si="106"/>
        <v>9.9978207895519464</v>
      </c>
      <c r="BF478">
        <v>64.686999999999998</v>
      </c>
      <c r="BG478">
        <v>-404.43099999999998</v>
      </c>
      <c r="BH478">
        <f t="shared" si="107"/>
        <v>9.8198987098663046</v>
      </c>
      <c r="BL478">
        <v>27.041</v>
      </c>
      <c r="BM478">
        <v>-407.33800000000002</v>
      </c>
      <c r="BN478">
        <f t="shared" si="108"/>
        <v>9.6840569659400728</v>
      </c>
      <c r="BR478">
        <v>56.677</v>
      </c>
      <c r="BS478">
        <v>-404.20100000000002</v>
      </c>
      <c r="BT478">
        <f t="shared" si="109"/>
        <v>9.0573322358049051</v>
      </c>
      <c r="BU478">
        <f t="shared" si="113"/>
        <v>9.0000000000145519E-3</v>
      </c>
      <c r="BX478">
        <v>71.197000000000003</v>
      </c>
      <c r="BY478">
        <v>-403.21199999999999</v>
      </c>
      <c r="BZ478">
        <f t="shared" si="110"/>
        <v>7.0511477528105777</v>
      </c>
      <c r="CA478">
        <f t="shared" si="114"/>
        <v>-7.0000000000050022E-3</v>
      </c>
      <c r="CD478">
        <v>40.808</v>
      </c>
      <c r="CE478">
        <v>-403.24099999999999</v>
      </c>
      <c r="CF478">
        <f t="shared" si="111"/>
        <v>8.1327940416349485</v>
      </c>
      <c r="CG478">
        <f t="shared" si="115"/>
        <v>1.9000000000005457E-2</v>
      </c>
    </row>
    <row r="479" spans="28:85" x14ac:dyDescent="0.25">
      <c r="AB479">
        <v>45.037999999999997</v>
      </c>
      <c r="AC479">
        <v>-407.26499999999999</v>
      </c>
      <c r="AD479">
        <f t="shared" si="102"/>
        <v>11.584300076288399</v>
      </c>
      <c r="AH479">
        <v>30.948</v>
      </c>
      <c r="AI479">
        <v>-404.89</v>
      </c>
      <c r="AJ479">
        <f t="shared" si="103"/>
        <v>10.335025643680298</v>
      </c>
      <c r="AK479">
        <f t="shared" si="112"/>
        <v>10.335025643680298</v>
      </c>
      <c r="AN479">
        <v>29.71</v>
      </c>
      <c r="AO479">
        <v>-404.55200000000002</v>
      </c>
      <c r="AP479">
        <f t="shared" si="104"/>
        <v>10.158580121038277</v>
      </c>
      <c r="AT479">
        <v>31.655000000000001</v>
      </c>
      <c r="AU479">
        <v>-404.40699999999998</v>
      </c>
      <c r="AV479">
        <f t="shared" si="105"/>
        <v>10.051540877181651</v>
      </c>
      <c r="AZ479">
        <v>39.375</v>
      </c>
      <c r="BA479">
        <v>-404.62700000000001</v>
      </c>
      <c r="BB479">
        <f t="shared" si="106"/>
        <v>9.9979037895519465</v>
      </c>
      <c r="BF479">
        <v>64.822000000000003</v>
      </c>
      <c r="BG479">
        <v>-404.43799999999999</v>
      </c>
      <c r="BH479">
        <f t="shared" si="107"/>
        <v>9.8200337098663049</v>
      </c>
      <c r="BL479">
        <v>27.097000000000001</v>
      </c>
      <c r="BM479">
        <v>-407.33699999999999</v>
      </c>
      <c r="BN479">
        <f t="shared" si="108"/>
        <v>9.6841129659400718</v>
      </c>
      <c r="BR479">
        <v>56.796999999999997</v>
      </c>
      <c r="BS479">
        <v>-404.2</v>
      </c>
      <c r="BT479">
        <f t="shared" si="109"/>
        <v>9.0574522358049041</v>
      </c>
      <c r="BU479">
        <f t="shared" si="113"/>
        <v>7.0000000000050022E-3</v>
      </c>
      <c r="BX479">
        <v>71.346999999999994</v>
      </c>
      <c r="BY479">
        <v>-403.214</v>
      </c>
      <c r="BZ479">
        <f t="shared" si="110"/>
        <v>7.0512977528105774</v>
      </c>
      <c r="CA479">
        <f t="shared" si="114"/>
        <v>-1.4999999999986358E-2</v>
      </c>
      <c r="CD479">
        <v>40.893999999999998</v>
      </c>
      <c r="CE479">
        <v>-403.24099999999999</v>
      </c>
      <c r="CF479">
        <f t="shared" si="111"/>
        <v>8.132880041634948</v>
      </c>
      <c r="CG479">
        <f t="shared" si="115"/>
        <v>1.6000000000019554E-2</v>
      </c>
    </row>
    <row r="480" spans="28:85" x14ac:dyDescent="0.25">
      <c r="AB480">
        <v>45.131999999999998</v>
      </c>
      <c r="AC480">
        <v>-407.26799999999997</v>
      </c>
      <c r="AD480">
        <f t="shared" si="102"/>
        <v>11.584394076288399</v>
      </c>
      <c r="AH480">
        <v>31.013000000000002</v>
      </c>
      <c r="AI480">
        <v>-404.89</v>
      </c>
      <c r="AJ480">
        <f t="shared" si="103"/>
        <v>10.335090643680298</v>
      </c>
      <c r="AK480">
        <f t="shared" si="112"/>
        <v>10.335090643680298</v>
      </c>
      <c r="AN480">
        <v>29.773</v>
      </c>
      <c r="AO480">
        <v>-404.56099999999998</v>
      </c>
      <c r="AP480">
        <f t="shared" si="104"/>
        <v>10.158643121038278</v>
      </c>
      <c r="AT480">
        <v>31.722000000000001</v>
      </c>
      <c r="AU480">
        <v>-404.411</v>
      </c>
      <c r="AV480">
        <f t="shared" si="105"/>
        <v>10.051607877181651</v>
      </c>
      <c r="AZ480">
        <v>39.457000000000001</v>
      </c>
      <c r="BA480">
        <v>-404.62799999999999</v>
      </c>
      <c r="BB480">
        <f t="shared" si="106"/>
        <v>9.9979857895519473</v>
      </c>
      <c r="BF480">
        <v>64.957999999999998</v>
      </c>
      <c r="BG480">
        <v>-404.44600000000003</v>
      </c>
      <c r="BH480">
        <f t="shared" si="107"/>
        <v>9.8201697098663043</v>
      </c>
      <c r="BL480">
        <v>27.154</v>
      </c>
      <c r="BM480">
        <v>-407.33600000000001</v>
      </c>
      <c r="BN480">
        <f t="shared" si="108"/>
        <v>9.6841699659400717</v>
      </c>
      <c r="BR480">
        <v>56.915999999999997</v>
      </c>
      <c r="BS480">
        <v>-404.19799999999998</v>
      </c>
      <c r="BT480">
        <f t="shared" si="109"/>
        <v>9.0575712358049039</v>
      </c>
      <c r="BU480">
        <f t="shared" si="113"/>
        <v>6.9999999999481588E-3</v>
      </c>
      <c r="BX480">
        <v>71.498000000000005</v>
      </c>
      <c r="BY480">
        <v>-403.21800000000002</v>
      </c>
      <c r="BZ480">
        <f t="shared" si="110"/>
        <v>7.0514487528105771</v>
      </c>
      <c r="CA480">
        <f t="shared" si="114"/>
        <v>-2.1000000000015007E-2</v>
      </c>
      <c r="CD480">
        <v>40.98</v>
      </c>
      <c r="CE480">
        <v>-403.24099999999999</v>
      </c>
      <c r="CF480">
        <f t="shared" si="111"/>
        <v>8.1329660416349476</v>
      </c>
      <c r="CG480">
        <f t="shared" si="115"/>
        <v>1.2999999999976808E-2</v>
      </c>
    </row>
    <row r="481" spans="28:85" x14ac:dyDescent="0.25">
      <c r="AB481">
        <v>45.226999999999997</v>
      </c>
      <c r="AC481">
        <v>-407.27100000000002</v>
      </c>
      <c r="AD481">
        <f t="shared" si="102"/>
        <v>11.584489076288399</v>
      </c>
      <c r="AH481">
        <v>31.077999999999999</v>
      </c>
      <c r="AI481">
        <v>-404.89</v>
      </c>
      <c r="AJ481">
        <f t="shared" si="103"/>
        <v>10.335155643680299</v>
      </c>
      <c r="AK481">
        <f t="shared" si="112"/>
        <v>10.335155643680297</v>
      </c>
      <c r="AN481">
        <v>29.835000000000001</v>
      </c>
      <c r="AO481">
        <v>-404.56900000000002</v>
      </c>
      <c r="AP481">
        <f t="shared" si="104"/>
        <v>10.158705121038277</v>
      </c>
      <c r="AT481">
        <v>31.788</v>
      </c>
      <c r="AU481">
        <v>-404.41699999999997</v>
      </c>
      <c r="AV481">
        <f t="shared" si="105"/>
        <v>10.051673877181651</v>
      </c>
      <c r="AZ481">
        <v>39.54</v>
      </c>
      <c r="BA481">
        <v>-404.62900000000002</v>
      </c>
      <c r="BB481">
        <f t="shared" si="106"/>
        <v>9.9980687895519473</v>
      </c>
      <c r="BF481">
        <v>65.093999999999994</v>
      </c>
      <c r="BG481">
        <v>-404.45299999999997</v>
      </c>
      <c r="BH481">
        <f t="shared" si="107"/>
        <v>9.8203057098663056</v>
      </c>
      <c r="BL481">
        <v>27.210999999999999</v>
      </c>
      <c r="BM481">
        <v>-407.33499999999998</v>
      </c>
      <c r="BN481">
        <f t="shared" si="108"/>
        <v>9.6842269659400717</v>
      </c>
      <c r="BR481">
        <v>57.034999999999997</v>
      </c>
      <c r="BS481">
        <v>-404.19799999999998</v>
      </c>
      <c r="BT481">
        <f t="shared" si="109"/>
        <v>9.0576902358049036</v>
      </c>
      <c r="BU481">
        <f t="shared" si="113"/>
        <v>6.0000000000286491E-3</v>
      </c>
      <c r="BX481">
        <v>71.647999999999996</v>
      </c>
      <c r="BY481">
        <v>-403.22199999999998</v>
      </c>
      <c r="BZ481">
        <f t="shared" si="110"/>
        <v>7.0515987528105777</v>
      </c>
      <c r="CA481">
        <f t="shared" si="114"/>
        <v>-2.199999999999136E-2</v>
      </c>
      <c r="CD481">
        <v>41.066000000000003</v>
      </c>
      <c r="CE481">
        <v>-403.24099999999999</v>
      </c>
      <c r="CF481">
        <f t="shared" si="111"/>
        <v>8.1330520416349472</v>
      </c>
      <c r="CG481">
        <f t="shared" si="115"/>
        <v>9.9999999999909051E-3</v>
      </c>
    </row>
    <row r="482" spans="28:85" x14ac:dyDescent="0.25">
      <c r="AB482">
        <v>45.320999999999998</v>
      </c>
      <c r="AC482">
        <v>-407.27300000000002</v>
      </c>
      <c r="AD482">
        <f t="shared" si="102"/>
        <v>11.5845830762884</v>
      </c>
      <c r="AH482">
        <v>31.143000000000001</v>
      </c>
      <c r="AI482">
        <v>-404.89</v>
      </c>
      <c r="AJ482">
        <f t="shared" si="103"/>
        <v>10.335220643680298</v>
      </c>
      <c r="AK482">
        <f t="shared" si="112"/>
        <v>10.335220643680298</v>
      </c>
      <c r="AN482">
        <v>29.898</v>
      </c>
      <c r="AO482">
        <v>-404.577</v>
      </c>
      <c r="AP482">
        <f t="shared" si="104"/>
        <v>10.158768121038278</v>
      </c>
      <c r="AT482">
        <v>31.855</v>
      </c>
      <c r="AU482">
        <v>-404.42200000000003</v>
      </c>
      <c r="AV482">
        <f t="shared" si="105"/>
        <v>10.051740877181651</v>
      </c>
      <c r="AZ482">
        <v>39.622</v>
      </c>
      <c r="BA482">
        <v>-404.63</v>
      </c>
      <c r="BB482">
        <f t="shared" si="106"/>
        <v>9.9981507895519464</v>
      </c>
      <c r="BF482">
        <v>65.23</v>
      </c>
      <c r="BG482">
        <v>-404.45800000000003</v>
      </c>
      <c r="BH482">
        <f t="shared" si="107"/>
        <v>9.820441709866305</v>
      </c>
      <c r="BL482">
        <v>27.268000000000001</v>
      </c>
      <c r="BM482">
        <v>-407.334</v>
      </c>
      <c r="BN482">
        <f t="shared" si="108"/>
        <v>9.6842839659400717</v>
      </c>
      <c r="BR482">
        <v>57.155000000000001</v>
      </c>
      <c r="BS482">
        <v>-404.197</v>
      </c>
      <c r="BT482">
        <f t="shared" si="109"/>
        <v>9.0578102358049044</v>
      </c>
      <c r="BU482">
        <f t="shared" si="113"/>
        <v>4.9999999999954525E-3</v>
      </c>
      <c r="BX482">
        <v>71.798000000000002</v>
      </c>
      <c r="BY482">
        <v>-403.226</v>
      </c>
      <c r="BZ482">
        <f t="shared" si="110"/>
        <v>7.0517487528105773</v>
      </c>
      <c r="CA482">
        <f t="shared" si="114"/>
        <v>-2.199999999999136E-2</v>
      </c>
      <c r="CD482">
        <v>41.152000000000001</v>
      </c>
      <c r="CE482">
        <v>-403.24099999999999</v>
      </c>
      <c r="CF482">
        <f t="shared" si="111"/>
        <v>8.1331380416349486</v>
      </c>
      <c r="CG482">
        <f t="shared" si="115"/>
        <v>7.0000000000050022E-3</v>
      </c>
    </row>
    <row r="483" spans="28:85" x14ac:dyDescent="0.25">
      <c r="AB483">
        <v>45.414999999999999</v>
      </c>
      <c r="AC483">
        <v>-407.27499999999998</v>
      </c>
      <c r="AD483">
        <f t="shared" si="102"/>
        <v>11.584677076288399</v>
      </c>
      <c r="AH483">
        <v>31.207999999999998</v>
      </c>
      <c r="AI483">
        <v>-404.89</v>
      </c>
      <c r="AJ483">
        <f t="shared" si="103"/>
        <v>10.335285643680297</v>
      </c>
      <c r="AK483">
        <f t="shared" si="112"/>
        <v>10.335285643680297</v>
      </c>
      <c r="AN483">
        <v>29.96</v>
      </c>
      <c r="AO483">
        <v>-404.58499999999998</v>
      </c>
      <c r="AP483">
        <f t="shared" si="104"/>
        <v>10.158830121038278</v>
      </c>
      <c r="AT483">
        <v>31.920999999999999</v>
      </c>
      <c r="AU483">
        <v>-404.42700000000002</v>
      </c>
      <c r="AV483">
        <f t="shared" si="105"/>
        <v>10.051806877181651</v>
      </c>
      <c r="AZ483">
        <v>39.704999999999998</v>
      </c>
      <c r="BA483">
        <v>-404.63099999999997</v>
      </c>
      <c r="BB483">
        <f t="shared" si="106"/>
        <v>9.9982337895519464</v>
      </c>
      <c r="BF483">
        <v>65.366</v>
      </c>
      <c r="BG483">
        <v>-404.46199999999999</v>
      </c>
      <c r="BH483">
        <f t="shared" si="107"/>
        <v>9.8205777098663045</v>
      </c>
      <c r="BL483">
        <v>27.324999999999999</v>
      </c>
      <c r="BM483">
        <v>-407.33300000000003</v>
      </c>
      <c r="BN483">
        <f t="shared" si="108"/>
        <v>9.6843409659400717</v>
      </c>
      <c r="BR483">
        <v>57.274000000000001</v>
      </c>
      <c r="BS483">
        <v>-404.19600000000003</v>
      </c>
      <c r="BT483">
        <f t="shared" si="109"/>
        <v>9.0579292358049042</v>
      </c>
      <c r="BU483">
        <f t="shared" si="113"/>
        <v>-1.0000000000331966E-3</v>
      </c>
      <c r="BX483">
        <v>71.947999999999993</v>
      </c>
      <c r="BY483">
        <v>-403.23</v>
      </c>
      <c r="BZ483">
        <f t="shared" si="110"/>
        <v>7.051898752810577</v>
      </c>
      <c r="CA483">
        <f t="shared" si="114"/>
        <v>-1.799999999997226E-2</v>
      </c>
      <c r="CD483">
        <v>41.238</v>
      </c>
      <c r="CE483">
        <v>-403.24</v>
      </c>
      <c r="CF483">
        <f t="shared" si="111"/>
        <v>8.1332240416349482</v>
      </c>
      <c r="CG483">
        <f t="shared" si="115"/>
        <v>7.9999999999813554E-3</v>
      </c>
    </row>
    <row r="484" spans="28:85" x14ac:dyDescent="0.25">
      <c r="AB484" s="48">
        <v>45.51</v>
      </c>
      <c r="AC484" s="48">
        <v>-407.27499999999998</v>
      </c>
      <c r="AD484">
        <f t="shared" si="102"/>
        <v>11.584772076288399</v>
      </c>
      <c r="AH484">
        <v>31.273</v>
      </c>
      <c r="AI484">
        <v>-404.89</v>
      </c>
      <c r="AJ484">
        <f t="shared" si="103"/>
        <v>10.335350643680298</v>
      </c>
      <c r="AK484">
        <f t="shared" si="112"/>
        <v>10.335350643680298</v>
      </c>
      <c r="AN484">
        <v>30.021999999999998</v>
      </c>
      <c r="AO484">
        <v>-404.73599999999999</v>
      </c>
      <c r="AP484">
        <f t="shared" si="104"/>
        <v>10.158892121038278</v>
      </c>
      <c r="AT484">
        <v>31.986999999999998</v>
      </c>
      <c r="AU484">
        <v>-404.43299999999999</v>
      </c>
      <c r="AV484">
        <f t="shared" si="105"/>
        <v>10.051872877181651</v>
      </c>
      <c r="AZ484">
        <v>39.786999999999999</v>
      </c>
      <c r="BA484">
        <v>-404.63099999999997</v>
      </c>
      <c r="BB484">
        <f t="shared" si="106"/>
        <v>9.9983157895519472</v>
      </c>
      <c r="BF484">
        <v>65.501999999999995</v>
      </c>
      <c r="BG484">
        <v>-404.46499999999997</v>
      </c>
      <c r="BH484">
        <f t="shared" si="107"/>
        <v>9.8207137098663058</v>
      </c>
      <c r="BL484">
        <v>27.381</v>
      </c>
      <c r="BM484">
        <v>-407.33199999999999</v>
      </c>
      <c r="BN484">
        <f t="shared" si="108"/>
        <v>9.6843969659400724</v>
      </c>
      <c r="BR484">
        <v>57.393000000000001</v>
      </c>
      <c r="BS484">
        <v>-404.19499999999999</v>
      </c>
      <c r="BT484">
        <f t="shared" si="109"/>
        <v>9.0580482358049039</v>
      </c>
      <c r="BU484">
        <f t="shared" si="113"/>
        <v>-4.0000000000190994E-3</v>
      </c>
      <c r="BX484">
        <v>72.097999999999999</v>
      </c>
      <c r="BY484">
        <v>-403.23399999999998</v>
      </c>
      <c r="BZ484">
        <f t="shared" si="110"/>
        <v>7.0520487528105775</v>
      </c>
      <c r="CA484">
        <f t="shared" si="114"/>
        <v>-1.5000000000043201E-2</v>
      </c>
      <c r="CD484">
        <v>41.323</v>
      </c>
      <c r="CE484">
        <v>-403.23899999999998</v>
      </c>
      <c r="CF484">
        <f t="shared" si="111"/>
        <v>8.1333090416349485</v>
      </c>
      <c r="CG484">
        <f t="shared" si="115"/>
        <v>8.9999999999577085E-3</v>
      </c>
    </row>
    <row r="485" spans="28:85" x14ac:dyDescent="0.25">
      <c r="AB485">
        <v>45.603999999999999</v>
      </c>
      <c r="AC485">
        <v>-407.27499999999998</v>
      </c>
      <c r="AD485">
        <f t="shared" si="102"/>
        <v>11.584866076288399</v>
      </c>
      <c r="AH485">
        <v>31.338000000000001</v>
      </c>
      <c r="AI485">
        <v>-404.89100000000002</v>
      </c>
      <c r="AJ485">
        <f t="shared" si="103"/>
        <v>10.335415643680298</v>
      </c>
      <c r="AK485">
        <f t="shared" si="112"/>
        <v>10.335415643680298</v>
      </c>
      <c r="AN485">
        <v>30.085000000000001</v>
      </c>
      <c r="AO485">
        <v>-404.88900000000001</v>
      </c>
      <c r="AP485">
        <f t="shared" si="104"/>
        <v>10.158955121038277</v>
      </c>
      <c r="AT485">
        <v>32.054000000000002</v>
      </c>
      <c r="AU485">
        <v>-404.43799999999999</v>
      </c>
      <c r="AV485">
        <f t="shared" si="105"/>
        <v>10.051939877181651</v>
      </c>
      <c r="AZ485">
        <v>39.869999999999997</v>
      </c>
      <c r="BA485">
        <v>-404.63099999999997</v>
      </c>
      <c r="BB485">
        <f t="shared" si="106"/>
        <v>9.9983987895519473</v>
      </c>
      <c r="BF485">
        <v>65.638000000000005</v>
      </c>
      <c r="BG485">
        <v>-404.46600000000001</v>
      </c>
      <c r="BH485">
        <f t="shared" si="107"/>
        <v>9.8208497098663052</v>
      </c>
      <c r="BL485">
        <v>27.437999999999999</v>
      </c>
      <c r="BM485">
        <v>-407.33</v>
      </c>
      <c r="BN485">
        <f t="shared" si="108"/>
        <v>9.6844539659400724</v>
      </c>
      <c r="BR485">
        <v>57.512999999999998</v>
      </c>
      <c r="BS485">
        <v>-404.19499999999999</v>
      </c>
      <c r="BT485">
        <f t="shared" si="109"/>
        <v>9.0581682358049047</v>
      </c>
      <c r="BU485">
        <f t="shared" si="113"/>
        <v>-7.9999999999813554E-3</v>
      </c>
      <c r="BX485">
        <v>72.248999999999995</v>
      </c>
      <c r="BY485">
        <v>-403.23599999999999</v>
      </c>
      <c r="BZ485">
        <f t="shared" si="110"/>
        <v>7.0521997528105773</v>
      </c>
      <c r="CA485">
        <f t="shared" si="114"/>
        <v>-1.4000000000010004E-2</v>
      </c>
      <c r="CD485">
        <v>41.408999999999999</v>
      </c>
      <c r="CE485">
        <v>-403.238</v>
      </c>
      <c r="CF485">
        <f t="shared" si="111"/>
        <v>8.1333950416349481</v>
      </c>
      <c r="CG485">
        <f t="shared" si="115"/>
        <v>1.0999999999967258E-2</v>
      </c>
    </row>
    <row r="486" spans="28:85" x14ac:dyDescent="0.25">
      <c r="AB486">
        <v>45.698999999999998</v>
      </c>
      <c r="AC486">
        <v>-407.28800000000001</v>
      </c>
      <c r="AD486">
        <f t="shared" si="102"/>
        <v>11.584961076288399</v>
      </c>
      <c r="AH486">
        <v>31.402999999999999</v>
      </c>
      <c r="AI486">
        <v>-404.89100000000002</v>
      </c>
      <c r="AJ486">
        <f t="shared" si="103"/>
        <v>10.335480643680299</v>
      </c>
      <c r="AK486">
        <f t="shared" si="112"/>
        <v>10.335480643680299</v>
      </c>
      <c r="AN486">
        <v>30.146999999999998</v>
      </c>
      <c r="AO486">
        <v>-405.02100000000002</v>
      </c>
      <c r="AP486">
        <f t="shared" si="104"/>
        <v>10.159017121038277</v>
      </c>
      <c r="AT486">
        <v>32.119999999999997</v>
      </c>
      <c r="AU486">
        <v>-404.44299999999998</v>
      </c>
      <c r="AV486">
        <f t="shared" si="105"/>
        <v>10.052005877181651</v>
      </c>
      <c r="AZ486">
        <v>39.951999999999998</v>
      </c>
      <c r="BA486">
        <v>-404.63200000000001</v>
      </c>
      <c r="BB486">
        <f t="shared" si="106"/>
        <v>9.9984807895519463</v>
      </c>
      <c r="BF486">
        <v>65.774000000000001</v>
      </c>
      <c r="BG486">
        <v>-404.46499999999997</v>
      </c>
      <c r="BH486">
        <f t="shared" si="107"/>
        <v>9.8209857098663047</v>
      </c>
      <c r="BL486">
        <v>27.495000000000001</v>
      </c>
      <c r="BM486">
        <v>-407.32900000000001</v>
      </c>
      <c r="BN486">
        <f t="shared" si="108"/>
        <v>9.6845109659400723</v>
      </c>
      <c r="BR486">
        <v>57.631999999999998</v>
      </c>
      <c r="BS486">
        <v>-404.19900000000001</v>
      </c>
      <c r="BT486">
        <f t="shared" si="109"/>
        <v>9.0582872358049045</v>
      </c>
      <c r="BU486">
        <f t="shared" si="113"/>
        <v>-9.9999999999909051E-3</v>
      </c>
      <c r="BX486">
        <v>72.399000000000001</v>
      </c>
      <c r="BY486">
        <v>-403.23599999999999</v>
      </c>
      <c r="BZ486">
        <f t="shared" si="110"/>
        <v>7.052349752810577</v>
      </c>
      <c r="CA486">
        <f t="shared" si="114"/>
        <v>-1.2999999999976808E-2</v>
      </c>
      <c r="CD486">
        <v>41.494999999999997</v>
      </c>
      <c r="CE486">
        <v>-403.23700000000002</v>
      </c>
      <c r="CF486">
        <f t="shared" si="111"/>
        <v>8.1334810416349477</v>
      </c>
      <c r="CG486">
        <f t="shared" si="115"/>
        <v>1.2999999999976808E-2</v>
      </c>
    </row>
    <row r="487" spans="28:85" x14ac:dyDescent="0.25">
      <c r="AB487">
        <v>45.792999999999999</v>
      </c>
      <c r="AC487">
        <v>-407.30500000000001</v>
      </c>
      <c r="AD487">
        <f t="shared" si="102"/>
        <v>11.585055076288398</v>
      </c>
      <c r="AH487">
        <v>31.468</v>
      </c>
      <c r="AI487">
        <v>-404.892</v>
      </c>
      <c r="AJ487">
        <f t="shared" si="103"/>
        <v>10.335545643680298</v>
      </c>
      <c r="AK487">
        <f t="shared" si="112"/>
        <v>10.3355456436803</v>
      </c>
      <c r="AN487">
        <v>30.21</v>
      </c>
      <c r="AO487">
        <v>-405.13299999999998</v>
      </c>
      <c r="AP487">
        <f t="shared" si="104"/>
        <v>10.159080121038278</v>
      </c>
      <c r="AT487">
        <v>32.186</v>
      </c>
      <c r="AU487">
        <v>-404.447</v>
      </c>
      <c r="AV487">
        <f t="shared" si="105"/>
        <v>10.052071877181652</v>
      </c>
      <c r="AZ487">
        <v>40.034999999999997</v>
      </c>
      <c r="BA487">
        <v>-404.63200000000001</v>
      </c>
      <c r="BB487">
        <f t="shared" si="106"/>
        <v>9.9985637895519464</v>
      </c>
      <c r="BF487">
        <v>65.91</v>
      </c>
      <c r="BG487">
        <v>-404.46300000000002</v>
      </c>
      <c r="BH487">
        <f t="shared" si="107"/>
        <v>9.8211217098663042</v>
      </c>
      <c r="BL487">
        <v>27.552</v>
      </c>
      <c r="BM487">
        <v>-407.32799999999997</v>
      </c>
      <c r="BN487">
        <f t="shared" si="108"/>
        <v>9.6845679659400723</v>
      </c>
      <c r="BR487">
        <v>57.750999999999998</v>
      </c>
      <c r="BS487">
        <v>-404.202</v>
      </c>
      <c r="BT487">
        <f t="shared" si="109"/>
        <v>9.0584062358049042</v>
      </c>
      <c r="BU487">
        <f t="shared" si="113"/>
        <v>-1.2000000000000455E-2</v>
      </c>
      <c r="BX487">
        <v>72.549000000000007</v>
      </c>
      <c r="BY487">
        <v>-403.23700000000002</v>
      </c>
      <c r="BZ487">
        <f t="shared" si="110"/>
        <v>7.0524997528105775</v>
      </c>
      <c r="CA487">
        <f t="shared" si="114"/>
        <v>-1.3000000000033651E-2</v>
      </c>
      <c r="CD487">
        <v>41.581000000000003</v>
      </c>
      <c r="CE487">
        <v>-403.23500000000001</v>
      </c>
      <c r="CF487">
        <f t="shared" si="111"/>
        <v>8.1335670416349473</v>
      </c>
      <c r="CG487">
        <f t="shared" si="115"/>
        <v>1.4000000000010004E-2</v>
      </c>
    </row>
    <row r="488" spans="28:85" x14ac:dyDescent="0.25">
      <c r="AB488">
        <v>45.887999999999998</v>
      </c>
      <c r="AC488">
        <v>-407.322</v>
      </c>
      <c r="AD488">
        <f t="shared" si="102"/>
        <v>11.585150076288398</v>
      </c>
      <c r="AH488">
        <v>31.533000000000001</v>
      </c>
      <c r="AI488">
        <v>-404.892</v>
      </c>
      <c r="AJ488">
        <f t="shared" si="103"/>
        <v>10.335610643680297</v>
      </c>
      <c r="AK488">
        <f t="shared" si="112"/>
        <v>10.335610643680297</v>
      </c>
      <c r="AN488">
        <v>30.271999999999998</v>
      </c>
      <c r="AO488">
        <v>-405.22300000000001</v>
      </c>
      <c r="AP488">
        <f t="shared" si="104"/>
        <v>10.159142121038277</v>
      </c>
      <c r="AT488">
        <v>32.253</v>
      </c>
      <c r="AU488">
        <v>-404.44400000000002</v>
      </c>
      <c r="AV488">
        <f t="shared" si="105"/>
        <v>10.052138877181651</v>
      </c>
      <c r="AZ488">
        <v>40.118000000000002</v>
      </c>
      <c r="BA488">
        <v>-404.63200000000001</v>
      </c>
      <c r="BB488">
        <f t="shared" si="106"/>
        <v>9.9986467895519464</v>
      </c>
      <c r="BF488">
        <v>66.046000000000006</v>
      </c>
      <c r="BG488">
        <v>-404.46199999999999</v>
      </c>
      <c r="BH488">
        <f t="shared" si="107"/>
        <v>9.8212577098663054</v>
      </c>
      <c r="BL488">
        <v>27.609000000000002</v>
      </c>
      <c r="BM488">
        <v>-407.32799999999997</v>
      </c>
      <c r="BN488">
        <f t="shared" si="108"/>
        <v>9.6846249659400723</v>
      </c>
      <c r="BR488">
        <v>57.871000000000002</v>
      </c>
      <c r="BS488">
        <v>-404.20499999999998</v>
      </c>
      <c r="BT488">
        <f t="shared" si="109"/>
        <v>9.058526235804905</v>
      </c>
      <c r="BU488">
        <f t="shared" si="113"/>
        <v>-1.1000000000024102E-2</v>
      </c>
      <c r="BX488">
        <v>72.698999999999998</v>
      </c>
      <c r="BY488">
        <v>-403.24</v>
      </c>
      <c r="BZ488">
        <f t="shared" si="110"/>
        <v>7.0526497528105772</v>
      </c>
      <c r="CA488">
        <f t="shared" si="114"/>
        <v>-2.1000000000015007E-2</v>
      </c>
      <c r="CD488">
        <v>41.667000000000002</v>
      </c>
      <c r="CE488">
        <v>-403.23399999999998</v>
      </c>
      <c r="CF488">
        <f t="shared" si="111"/>
        <v>8.1336530416349468</v>
      </c>
      <c r="CG488">
        <f t="shared" si="115"/>
        <v>1.5999999999962711E-2</v>
      </c>
    </row>
    <row r="489" spans="28:85" x14ac:dyDescent="0.25">
      <c r="AB489">
        <v>45.981999999999999</v>
      </c>
      <c r="AC489">
        <v>-407.339</v>
      </c>
      <c r="AD489">
        <f t="shared" si="102"/>
        <v>11.585244076288399</v>
      </c>
      <c r="AH489">
        <v>31.597999999999999</v>
      </c>
      <c r="AI489">
        <v>-404.89100000000002</v>
      </c>
      <c r="AJ489">
        <f t="shared" si="103"/>
        <v>10.335675643680299</v>
      </c>
      <c r="AK489">
        <f t="shared" si="112"/>
        <v>10.335675643680299</v>
      </c>
      <c r="AN489">
        <v>30.335000000000001</v>
      </c>
      <c r="AO489">
        <v>-405.29199999999997</v>
      </c>
      <c r="AP489">
        <f t="shared" si="104"/>
        <v>10.159205121038278</v>
      </c>
      <c r="AT489">
        <v>32.319000000000003</v>
      </c>
      <c r="AU489">
        <v>-404.43700000000001</v>
      </c>
      <c r="AV489">
        <f t="shared" si="105"/>
        <v>10.052204877181651</v>
      </c>
      <c r="AZ489">
        <v>40.200000000000003</v>
      </c>
      <c r="BA489">
        <v>-404.63299999999998</v>
      </c>
      <c r="BB489">
        <f t="shared" si="106"/>
        <v>9.9987287895519472</v>
      </c>
      <c r="BF489">
        <v>66.180999999999997</v>
      </c>
      <c r="BG489">
        <v>-404.459</v>
      </c>
      <c r="BH489">
        <f t="shared" si="107"/>
        <v>9.8213927098663056</v>
      </c>
      <c r="BL489">
        <v>27.664999999999999</v>
      </c>
      <c r="BM489">
        <v>-407.32900000000001</v>
      </c>
      <c r="BN489">
        <f t="shared" si="108"/>
        <v>9.684680965940073</v>
      </c>
      <c r="BR489">
        <v>57.99</v>
      </c>
      <c r="BS489">
        <v>-404.20600000000002</v>
      </c>
      <c r="BT489">
        <f t="shared" si="109"/>
        <v>9.0586452358049048</v>
      </c>
      <c r="BU489">
        <f t="shared" si="113"/>
        <v>-7.0000000000050022E-3</v>
      </c>
      <c r="BX489">
        <v>72.849000000000004</v>
      </c>
      <c r="BY489">
        <v>-403.24299999999999</v>
      </c>
      <c r="BZ489">
        <f t="shared" si="110"/>
        <v>7.0527997528105777</v>
      </c>
      <c r="CA489">
        <f t="shared" si="114"/>
        <v>-4.3000000000006366E-2</v>
      </c>
      <c r="CD489">
        <v>41.753</v>
      </c>
      <c r="CE489">
        <v>-403.233</v>
      </c>
      <c r="CF489">
        <f t="shared" si="111"/>
        <v>8.1337390416349482</v>
      </c>
      <c r="CG489">
        <f t="shared" si="115"/>
        <v>1.6999999999995907E-2</v>
      </c>
    </row>
    <row r="490" spans="28:85" x14ac:dyDescent="0.25">
      <c r="AB490">
        <v>46.076000000000001</v>
      </c>
      <c r="AC490">
        <v>-407.35500000000002</v>
      </c>
      <c r="AD490">
        <f t="shared" si="102"/>
        <v>11.5853380762884</v>
      </c>
      <c r="AH490">
        <v>31.663</v>
      </c>
      <c r="AI490">
        <v>-404.89100000000002</v>
      </c>
      <c r="AJ490">
        <f t="shared" si="103"/>
        <v>10.335740643680298</v>
      </c>
      <c r="AK490">
        <f t="shared" si="112"/>
        <v>10.335740643680298</v>
      </c>
      <c r="AN490">
        <v>30.396999999999998</v>
      </c>
      <c r="AO490">
        <v>-405.34</v>
      </c>
      <c r="AP490">
        <f t="shared" si="104"/>
        <v>10.159267121038278</v>
      </c>
      <c r="AT490">
        <v>32.384999999999998</v>
      </c>
      <c r="AU490">
        <v>-404.42899999999997</v>
      </c>
      <c r="AV490">
        <f t="shared" si="105"/>
        <v>10.05227087718165</v>
      </c>
      <c r="AZ490">
        <v>40.283000000000001</v>
      </c>
      <c r="BA490">
        <v>-404.63299999999998</v>
      </c>
      <c r="BB490">
        <f t="shared" si="106"/>
        <v>9.9988117895519473</v>
      </c>
      <c r="BF490">
        <v>66.316999999999993</v>
      </c>
      <c r="BG490">
        <v>-404.45499999999998</v>
      </c>
      <c r="BH490">
        <f t="shared" si="107"/>
        <v>9.8215287098663051</v>
      </c>
      <c r="BL490">
        <v>27.722000000000001</v>
      </c>
      <c r="BM490">
        <v>-407.33100000000002</v>
      </c>
      <c r="BN490">
        <f t="shared" si="108"/>
        <v>9.684737965940073</v>
      </c>
      <c r="BR490">
        <v>58.109000000000002</v>
      </c>
      <c r="BS490">
        <v>-404.20699999999999</v>
      </c>
      <c r="BT490">
        <f t="shared" si="109"/>
        <v>9.0587642358049045</v>
      </c>
      <c r="BU490">
        <f t="shared" si="113"/>
        <v>-2.9999999999859028E-3</v>
      </c>
      <c r="BX490">
        <v>73</v>
      </c>
      <c r="BY490">
        <v>-403.24700000000001</v>
      </c>
      <c r="BZ490">
        <f t="shared" si="110"/>
        <v>7.0529507528105775</v>
      </c>
      <c r="CA490">
        <f t="shared" si="114"/>
        <v>-6.4999999999997726E-2</v>
      </c>
      <c r="CD490">
        <v>41.838999999999999</v>
      </c>
      <c r="CE490">
        <v>-403.23200000000003</v>
      </c>
      <c r="CF490">
        <f t="shared" si="111"/>
        <v>8.1338250416349478</v>
      </c>
      <c r="CG490">
        <f t="shared" si="115"/>
        <v>1.6999999999995907E-2</v>
      </c>
    </row>
    <row r="491" spans="28:85" x14ac:dyDescent="0.25">
      <c r="AB491">
        <v>46.170999999999999</v>
      </c>
      <c r="AC491">
        <v>-407.37099999999998</v>
      </c>
      <c r="AD491">
        <f t="shared" si="102"/>
        <v>11.5854330762884</v>
      </c>
      <c r="AH491">
        <v>31.728000000000002</v>
      </c>
      <c r="AI491">
        <v>-404.89100000000002</v>
      </c>
      <c r="AJ491">
        <f t="shared" si="103"/>
        <v>10.335805643680299</v>
      </c>
      <c r="AK491">
        <f t="shared" si="112"/>
        <v>10.335805643680297</v>
      </c>
      <c r="AN491">
        <v>30.459</v>
      </c>
      <c r="AO491">
        <v>-405.36700000000002</v>
      </c>
      <c r="AP491">
        <f t="shared" si="104"/>
        <v>10.159329121038278</v>
      </c>
      <c r="AT491">
        <v>32.451999999999998</v>
      </c>
      <c r="AU491">
        <v>-404.42200000000003</v>
      </c>
      <c r="AV491">
        <f t="shared" si="105"/>
        <v>10.052337877181651</v>
      </c>
      <c r="AZ491">
        <v>40.365000000000002</v>
      </c>
      <c r="BA491">
        <v>-404.63299999999998</v>
      </c>
      <c r="BB491">
        <f t="shared" si="106"/>
        <v>9.9988937895519463</v>
      </c>
      <c r="BF491">
        <v>66.453000000000003</v>
      </c>
      <c r="BG491">
        <v>-404.447</v>
      </c>
      <c r="BH491">
        <f t="shared" si="107"/>
        <v>9.8216647098663046</v>
      </c>
      <c r="BL491">
        <v>27.779</v>
      </c>
      <c r="BM491">
        <v>-407.33300000000003</v>
      </c>
      <c r="BN491">
        <f t="shared" si="108"/>
        <v>9.6847949659400729</v>
      </c>
      <c r="BR491">
        <v>58.228999999999999</v>
      </c>
      <c r="BS491">
        <v>-404.20600000000002</v>
      </c>
      <c r="BT491">
        <f t="shared" si="109"/>
        <v>9.0588842358049035</v>
      </c>
      <c r="BU491">
        <f t="shared" si="113"/>
        <v>9.9999999997635314E-4</v>
      </c>
      <c r="BX491">
        <v>73.150000000000006</v>
      </c>
      <c r="BY491">
        <v>-403.25700000000001</v>
      </c>
      <c r="BZ491">
        <f t="shared" si="110"/>
        <v>7.0531007528105771</v>
      </c>
      <c r="CA491">
        <f t="shared" si="114"/>
        <v>-8.2999999999969987E-2</v>
      </c>
      <c r="CD491">
        <v>41.924999999999997</v>
      </c>
      <c r="CE491">
        <v>-403.23</v>
      </c>
      <c r="CF491">
        <f t="shared" si="111"/>
        <v>8.1339110416349474</v>
      </c>
      <c r="CG491">
        <f t="shared" si="115"/>
        <v>1.799999999997226E-2</v>
      </c>
    </row>
    <row r="492" spans="28:85" x14ac:dyDescent="0.25">
      <c r="AB492">
        <v>46.265000000000001</v>
      </c>
      <c r="AC492">
        <v>-407.37400000000002</v>
      </c>
      <c r="AD492">
        <f t="shared" si="102"/>
        <v>11.585527076288399</v>
      </c>
      <c r="AH492">
        <v>31.792999999999999</v>
      </c>
      <c r="AI492">
        <v>-404.892</v>
      </c>
      <c r="AJ492">
        <f t="shared" si="103"/>
        <v>10.335870643680298</v>
      </c>
      <c r="AK492">
        <f t="shared" si="112"/>
        <v>10.335870643680298</v>
      </c>
      <c r="AN492">
        <v>30.521999999999998</v>
      </c>
      <c r="AO492">
        <v>-405.428</v>
      </c>
      <c r="AP492">
        <f t="shared" si="104"/>
        <v>10.159392121038277</v>
      </c>
      <c r="AT492">
        <v>32.518000000000001</v>
      </c>
      <c r="AU492">
        <v>-404.41500000000002</v>
      </c>
      <c r="AV492">
        <f t="shared" si="105"/>
        <v>10.052403877181652</v>
      </c>
      <c r="AZ492">
        <v>40.448</v>
      </c>
      <c r="BA492">
        <v>-404.63400000000001</v>
      </c>
      <c r="BB492">
        <f t="shared" si="106"/>
        <v>9.9989767895519464</v>
      </c>
      <c r="BF492">
        <v>66.588999999999999</v>
      </c>
      <c r="BG492">
        <v>-404.43900000000002</v>
      </c>
      <c r="BH492">
        <f t="shared" si="107"/>
        <v>9.821800709866304</v>
      </c>
      <c r="BL492">
        <v>27.835999999999999</v>
      </c>
      <c r="BM492">
        <v>-407.33499999999998</v>
      </c>
      <c r="BN492">
        <f t="shared" si="108"/>
        <v>9.6848519659400729</v>
      </c>
      <c r="BR492">
        <v>58.347999999999999</v>
      </c>
      <c r="BS492">
        <v>-404.20600000000002</v>
      </c>
      <c r="BT492">
        <f t="shared" si="109"/>
        <v>9.0590032358049051</v>
      </c>
      <c r="BU492">
        <f t="shared" si="113"/>
        <v>3.0000000000427463E-3</v>
      </c>
      <c r="BX492">
        <v>73.3</v>
      </c>
      <c r="BY492">
        <v>-403.279</v>
      </c>
      <c r="BZ492">
        <f t="shared" si="110"/>
        <v>7.0532507528105777</v>
      </c>
      <c r="CA492">
        <f t="shared" si="114"/>
        <v>-9.8000000000013188E-2</v>
      </c>
      <c r="CD492">
        <v>42.011000000000003</v>
      </c>
      <c r="CE492">
        <v>-403.22800000000001</v>
      </c>
      <c r="CF492">
        <f t="shared" si="111"/>
        <v>8.133997041634947</v>
      </c>
      <c r="CG492">
        <f t="shared" si="115"/>
        <v>1.9000000000005457E-2</v>
      </c>
    </row>
    <row r="493" spans="28:85" x14ac:dyDescent="0.25">
      <c r="AB493">
        <v>46.36</v>
      </c>
      <c r="AC493">
        <v>-407.36900000000003</v>
      </c>
      <c r="AD493">
        <f t="shared" si="102"/>
        <v>11.585622076288399</v>
      </c>
      <c r="AH493">
        <v>31.858000000000001</v>
      </c>
      <c r="AI493">
        <v>-404.89299999999997</v>
      </c>
      <c r="AJ493">
        <f t="shared" si="103"/>
        <v>10.335935643680298</v>
      </c>
      <c r="AK493">
        <f t="shared" si="112"/>
        <v>10.335935643680299</v>
      </c>
      <c r="AN493">
        <v>30.584</v>
      </c>
      <c r="AO493">
        <v>-405.589</v>
      </c>
      <c r="AP493">
        <f t="shared" si="104"/>
        <v>10.159454121038278</v>
      </c>
      <c r="AT493">
        <v>32.585000000000001</v>
      </c>
      <c r="AU493">
        <v>-404.40800000000002</v>
      </c>
      <c r="AV493">
        <f t="shared" si="105"/>
        <v>10.052470877181651</v>
      </c>
      <c r="AZ493">
        <v>40.53</v>
      </c>
      <c r="BA493">
        <v>-404.63499999999999</v>
      </c>
      <c r="BB493">
        <f t="shared" si="106"/>
        <v>9.9990587895519472</v>
      </c>
      <c r="BF493">
        <v>66.724999999999994</v>
      </c>
      <c r="BG493">
        <v>-404.43099999999998</v>
      </c>
      <c r="BH493">
        <f t="shared" si="107"/>
        <v>9.8219367098663053</v>
      </c>
      <c r="BL493">
        <v>27.893000000000001</v>
      </c>
      <c r="BM493">
        <v>-407.33600000000001</v>
      </c>
      <c r="BN493">
        <f t="shared" si="108"/>
        <v>9.6849089659400729</v>
      </c>
      <c r="BR493">
        <v>58.466999999999999</v>
      </c>
      <c r="BS493">
        <v>-404.20499999999998</v>
      </c>
      <c r="BT493">
        <f t="shared" si="109"/>
        <v>9.0591222358049048</v>
      </c>
      <c r="BU493">
        <f t="shared" si="113"/>
        <v>5.9999999999718057E-3</v>
      </c>
      <c r="BX493">
        <v>73.45</v>
      </c>
      <c r="BY493">
        <v>-403.30200000000002</v>
      </c>
      <c r="BZ493">
        <f t="shared" si="110"/>
        <v>7.0534007528105773</v>
      </c>
      <c r="CA493">
        <f t="shared" si="114"/>
        <v>-0.11099999999999</v>
      </c>
      <c r="CD493">
        <v>42.097000000000001</v>
      </c>
      <c r="CE493">
        <v>-403.22699999999998</v>
      </c>
      <c r="CF493">
        <f t="shared" si="111"/>
        <v>8.1340830416349483</v>
      </c>
      <c r="CG493">
        <f t="shared" si="115"/>
        <v>1.9000000000005457E-2</v>
      </c>
    </row>
    <row r="494" spans="28:85" x14ac:dyDescent="0.25">
      <c r="AB494">
        <v>46.454000000000001</v>
      </c>
      <c r="AC494">
        <v>-407.37</v>
      </c>
      <c r="AD494">
        <f t="shared" si="102"/>
        <v>11.585716076288399</v>
      </c>
      <c r="AH494">
        <v>31.922999999999998</v>
      </c>
      <c r="AI494">
        <v>-404.89400000000001</v>
      </c>
      <c r="AJ494">
        <f t="shared" si="103"/>
        <v>10.336000643680299</v>
      </c>
      <c r="AK494">
        <f t="shared" si="112"/>
        <v>10.336000643680299</v>
      </c>
      <c r="AN494">
        <v>30.646999999999998</v>
      </c>
      <c r="AO494">
        <v>-405.77</v>
      </c>
      <c r="AP494">
        <f t="shared" si="104"/>
        <v>10.159517121038277</v>
      </c>
      <c r="AT494">
        <v>32.651000000000003</v>
      </c>
      <c r="AU494">
        <v>-404.40199999999999</v>
      </c>
      <c r="AV494">
        <f t="shared" si="105"/>
        <v>10.052536877181652</v>
      </c>
      <c r="AZ494">
        <v>40.613</v>
      </c>
      <c r="BA494">
        <v>-404.63499999999999</v>
      </c>
      <c r="BB494">
        <f t="shared" si="106"/>
        <v>9.9991417895519472</v>
      </c>
      <c r="BF494">
        <v>66.861000000000004</v>
      </c>
      <c r="BG494">
        <v>-404.42399999999998</v>
      </c>
      <c r="BH494">
        <f t="shared" si="107"/>
        <v>9.8220727098663048</v>
      </c>
      <c r="BL494">
        <v>27.95</v>
      </c>
      <c r="BM494">
        <v>-407.33699999999999</v>
      </c>
      <c r="BN494">
        <f t="shared" si="108"/>
        <v>9.6849659659400729</v>
      </c>
      <c r="BR494">
        <v>58.587000000000003</v>
      </c>
      <c r="BS494">
        <v>-404.20400000000001</v>
      </c>
      <c r="BT494">
        <f t="shared" si="109"/>
        <v>9.0592422358049038</v>
      </c>
      <c r="BU494">
        <f t="shared" si="113"/>
        <v>7.0000000000050022E-3</v>
      </c>
      <c r="BX494">
        <v>73.599999999999994</v>
      </c>
      <c r="BY494">
        <v>-403.32299999999998</v>
      </c>
      <c r="BZ494">
        <f t="shared" si="110"/>
        <v>7.053550752810577</v>
      </c>
      <c r="CA494">
        <f t="shared" si="114"/>
        <v>-0.11899999999997135</v>
      </c>
      <c r="CD494">
        <v>42.183</v>
      </c>
      <c r="CE494">
        <v>-403.22500000000002</v>
      </c>
      <c r="CF494">
        <f t="shared" si="111"/>
        <v>8.1341690416349479</v>
      </c>
      <c r="CG494">
        <f t="shared" si="115"/>
        <v>1.6999999999995907E-2</v>
      </c>
    </row>
    <row r="495" spans="28:85" x14ac:dyDescent="0.25">
      <c r="AB495">
        <v>46.548999999999999</v>
      </c>
      <c r="AC495">
        <v>-407.37700000000001</v>
      </c>
      <c r="AD495">
        <f t="shared" si="102"/>
        <v>11.585811076288399</v>
      </c>
      <c r="AH495">
        <v>31.988</v>
      </c>
      <c r="AI495">
        <v>-404.89499999999998</v>
      </c>
      <c r="AJ495">
        <f t="shared" si="103"/>
        <v>10.336065643680298</v>
      </c>
      <c r="AK495">
        <f t="shared" si="112"/>
        <v>10.336065643680298</v>
      </c>
      <c r="AN495">
        <v>30.709</v>
      </c>
      <c r="AO495">
        <v>-405.971</v>
      </c>
      <c r="AP495">
        <f t="shared" si="104"/>
        <v>10.159579121038277</v>
      </c>
      <c r="AT495">
        <v>32.716999999999999</v>
      </c>
      <c r="AU495">
        <v>-404.39499999999998</v>
      </c>
      <c r="AV495">
        <f t="shared" si="105"/>
        <v>10.05260287718165</v>
      </c>
      <c r="AZ495">
        <v>40.695</v>
      </c>
      <c r="BA495">
        <v>-404.63600000000002</v>
      </c>
      <c r="BB495">
        <f t="shared" si="106"/>
        <v>9.9992237895519462</v>
      </c>
      <c r="BF495">
        <v>66.997</v>
      </c>
      <c r="BG495">
        <v>-404.41800000000001</v>
      </c>
      <c r="BH495">
        <f t="shared" si="107"/>
        <v>9.8222087098663042</v>
      </c>
      <c r="BL495">
        <v>28.006</v>
      </c>
      <c r="BM495">
        <v>-407.33699999999999</v>
      </c>
      <c r="BN495">
        <f t="shared" si="108"/>
        <v>9.6850219659400718</v>
      </c>
      <c r="BR495">
        <v>58.706000000000003</v>
      </c>
      <c r="BS495">
        <v>-404.20299999999997</v>
      </c>
      <c r="BT495">
        <f t="shared" si="109"/>
        <v>9.0593612358049036</v>
      </c>
      <c r="BU495">
        <f t="shared" si="113"/>
        <v>9.0000000000145519E-3</v>
      </c>
      <c r="BX495">
        <v>73.751000000000005</v>
      </c>
      <c r="BY495">
        <v>-403.34100000000001</v>
      </c>
      <c r="BZ495">
        <f t="shared" si="110"/>
        <v>7.0537017528105777</v>
      </c>
      <c r="CA495">
        <f t="shared" si="114"/>
        <v>-0.10899999999998045</v>
      </c>
      <c r="CD495">
        <v>42.268000000000001</v>
      </c>
      <c r="CE495">
        <v>-403.22300000000001</v>
      </c>
      <c r="CF495">
        <f t="shared" si="111"/>
        <v>8.1342540416349483</v>
      </c>
      <c r="CG495">
        <f t="shared" si="115"/>
        <v>1.2999999999976808E-2</v>
      </c>
    </row>
    <row r="496" spans="28:85" x14ac:dyDescent="0.25">
      <c r="AB496">
        <v>46.643000000000001</v>
      </c>
      <c r="AC496">
        <v>-407.39100000000002</v>
      </c>
      <c r="AD496">
        <f t="shared" si="102"/>
        <v>11.5859050762884</v>
      </c>
      <c r="AH496">
        <v>32.052999999999997</v>
      </c>
      <c r="AI496">
        <v>-404.89600000000002</v>
      </c>
      <c r="AJ496">
        <f t="shared" si="103"/>
        <v>10.336130643680297</v>
      </c>
      <c r="AK496">
        <f t="shared" si="112"/>
        <v>10.336130643680297</v>
      </c>
      <c r="AN496">
        <v>30.771000000000001</v>
      </c>
      <c r="AO496">
        <v>-406.19299999999998</v>
      </c>
      <c r="AP496">
        <f t="shared" si="104"/>
        <v>10.159641121038277</v>
      </c>
      <c r="AT496">
        <v>32.783999999999999</v>
      </c>
      <c r="AU496">
        <v>-404.39</v>
      </c>
      <c r="AV496">
        <f t="shared" si="105"/>
        <v>10.052669877181652</v>
      </c>
      <c r="AZ496">
        <v>40.777999999999999</v>
      </c>
      <c r="BA496">
        <v>-404.637</v>
      </c>
      <c r="BB496">
        <f t="shared" si="106"/>
        <v>9.9993067895519463</v>
      </c>
      <c r="BF496">
        <v>67.132999999999996</v>
      </c>
      <c r="BG496">
        <v>-404.41399999999999</v>
      </c>
      <c r="BH496">
        <f t="shared" si="107"/>
        <v>9.8223447098663055</v>
      </c>
      <c r="BL496">
        <v>28.062999999999999</v>
      </c>
      <c r="BM496">
        <v>-407.33800000000002</v>
      </c>
      <c r="BN496">
        <f t="shared" si="108"/>
        <v>9.6850789659400718</v>
      </c>
      <c r="BR496">
        <v>58.825000000000003</v>
      </c>
      <c r="BS496">
        <v>-404.20100000000002</v>
      </c>
      <c r="BT496">
        <f t="shared" si="109"/>
        <v>9.0594802358049051</v>
      </c>
      <c r="BU496">
        <f t="shared" si="113"/>
        <v>7.9999999999813554E-3</v>
      </c>
      <c r="BX496">
        <v>73.900999999999996</v>
      </c>
      <c r="BY496">
        <v>-403.358</v>
      </c>
      <c r="BZ496">
        <f t="shared" si="110"/>
        <v>7.0538517528105773</v>
      </c>
      <c r="CA496">
        <f t="shared" si="114"/>
        <v>-8.6999999999989086E-2</v>
      </c>
      <c r="CD496">
        <v>42.353999999999999</v>
      </c>
      <c r="CE496">
        <v>-403.22199999999998</v>
      </c>
      <c r="CF496">
        <f t="shared" si="111"/>
        <v>8.1343400416349478</v>
      </c>
      <c r="CG496">
        <f t="shared" si="115"/>
        <v>8.0000000000381988E-3</v>
      </c>
    </row>
    <row r="497" spans="28:85" x14ac:dyDescent="0.25">
      <c r="AB497">
        <v>46.737000000000002</v>
      </c>
      <c r="AC497">
        <v>-407.416</v>
      </c>
      <c r="AD497">
        <f t="shared" si="102"/>
        <v>11.585999076288399</v>
      </c>
      <c r="AH497">
        <v>32.118000000000002</v>
      </c>
      <c r="AI497">
        <v>-404.89800000000002</v>
      </c>
      <c r="AJ497">
        <f t="shared" si="103"/>
        <v>10.336195643680298</v>
      </c>
      <c r="AK497">
        <f t="shared" si="112"/>
        <v>10.336195643680298</v>
      </c>
      <c r="AN497">
        <v>30.834</v>
      </c>
      <c r="AO497">
        <v>-406.43599999999998</v>
      </c>
      <c r="AP497">
        <f t="shared" si="104"/>
        <v>10.159704121038278</v>
      </c>
      <c r="AT497">
        <v>32.85</v>
      </c>
      <c r="AU497">
        <v>-404.392</v>
      </c>
      <c r="AV497">
        <f t="shared" si="105"/>
        <v>10.05273587718165</v>
      </c>
      <c r="AZ497">
        <v>40.86</v>
      </c>
      <c r="BA497">
        <v>-404.63799999999998</v>
      </c>
      <c r="BB497">
        <f t="shared" si="106"/>
        <v>9.9993887895519471</v>
      </c>
      <c r="BF497">
        <v>67.269000000000005</v>
      </c>
      <c r="BG497">
        <v>-404.41199999999998</v>
      </c>
      <c r="BH497">
        <f t="shared" si="107"/>
        <v>9.8224807098663049</v>
      </c>
      <c r="BL497">
        <v>28.12</v>
      </c>
      <c r="BM497">
        <v>-407.33800000000002</v>
      </c>
      <c r="BN497">
        <f t="shared" si="108"/>
        <v>9.6851359659400718</v>
      </c>
      <c r="BR497">
        <v>58.945</v>
      </c>
      <c r="BS497">
        <v>-404.19900000000001</v>
      </c>
      <c r="BT497">
        <f t="shared" si="109"/>
        <v>9.0596002358049041</v>
      </c>
      <c r="BU497">
        <f t="shared" si="113"/>
        <v>4.0000000000190994E-3</v>
      </c>
      <c r="BX497">
        <v>74.051000000000002</v>
      </c>
      <c r="BY497">
        <v>-403.37599999999998</v>
      </c>
      <c r="BZ497">
        <f t="shared" si="110"/>
        <v>7.054001752810577</v>
      </c>
      <c r="CA497">
        <f t="shared" si="114"/>
        <v>-6.9000000000016826E-2</v>
      </c>
      <c r="CD497">
        <v>42.44</v>
      </c>
      <c r="CE497">
        <v>-403.22</v>
      </c>
      <c r="CF497">
        <f t="shared" si="111"/>
        <v>8.1344260416349474</v>
      </c>
      <c r="CG497">
        <f t="shared" si="115"/>
        <v>3.0000000000427463E-3</v>
      </c>
    </row>
    <row r="498" spans="28:85" x14ac:dyDescent="0.25">
      <c r="AB498">
        <v>46.832000000000001</v>
      </c>
      <c r="AC498">
        <v>-407.47300000000001</v>
      </c>
      <c r="AD498">
        <f t="shared" si="102"/>
        <v>11.586094076288399</v>
      </c>
      <c r="AH498">
        <v>32.183</v>
      </c>
      <c r="AI498">
        <v>-404.899</v>
      </c>
      <c r="AJ498">
        <f t="shared" si="103"/>
        <v>10.336260643680298</v>
      </c>
      <c r="AK498">
        <f t="shared" si="112"/>
        <v>10.3362606436803</v>
      </c>
      <c r="AN498">
        <v>30.896000000000001</v>
      </c>
      <c r="AO498">
        <v>-406.72899999999998</v>
      </c>
      <c r="AP498">
        <f t="shared" si="104"/>
        <v>10.159766121038277</v>
      </c>
      <c r="AT498">
        <v>32.915999999999997</v>
      </c>
      <c r="AU498">
        <v>-404.39299999999997</v>
      </c>
      <c r="AV498">
        <f t="shared" si="105"/>
        <v>10.052801877181651</v>
      </c>
      <c r="AZ498">
        <v>40.942999999999998</v>
      </c>
      <c r="BA498">
        <v>-404.63900000000001</v>
      </c>
      <c r="BB498">
        <f t="shared" si="106"/>
        <v>9.9994717895519472</v>
      </c>
      <c r="BF498">
        <v>67.405000000000001</v>
      </c>
      <c r="BG498">
        <v>-404.41199999999998</v>
      </c>
      <c r="BH498">
        <f t="shared" si="107"/>
        <v>9.8226167098663044</v>
      </c>
      <c r="BL498">
        <v>28.177</v>
      </c>
      <c r="BM498">
        <v>-407.339</v>
      </c>
      <c r="BN498">
        <f t="shared" si="108"/>
        <v>9.6851929659400717</v>
      </c>
      <c r="BR498">
        <v>59.064</v>
      </c>
      <c r="BS498">
        <v>-404.197</v>
      </c>
      <c r="BT498">
        <f t="shared" si="109"/>
        <v>9.0597192358049039</v>
      </c>
      <c r="BU498">
        <f t="shared" si="113"/>
        <v>-1.0000000000331966E-3</v>
      </c>
      <c r="BX498">
        <v>74.200999999999993</v>
      </c>
      <c r="BY498">
        <v>-403.38799999999998</v>
      </c>
      <c r="BZ498">
        <f t="shared" si="110"/>
        <v>7.0541517528105775</v>
      </c>
      <c r="CA498">
        <f t="shared" si="114"/>
        <v>-5.3999999999973625E-2</v>
      </c>
      <c r="CD498">
        <v>42.526000000000003</v>
      </c>
      <c r="CE498">
        <v>-403.21800000000002</v>
      </c>
      <c r="CF498">
        <f t="shared" si="111"/>
        <v>8.134512041634947</v>
      </c>
      <c r="CG498">
        <f t="shared" si="115"/>
        <v>-2.9999999999859028E-3</v>
      </c>
    </row>
    <row r="499" spans="28:85" x14ac:dyDescent="0.25">
      <c r="AB499">
        <v>46.926000000000002</v>
      </c>
      <c r="AC499">
        <v>-407.56400000000002</v>
      </c>
      <c r="AD499">
        <f t="shared" si="102"/>
        <v>11.5861880762884</v>
      </c>
      <c r="AH499">
        <v>32.247999999999998</v>
      </c>
      <c r="AI499">
        <v>-404.9</v>
      </c>
      <c r="AJ499">
        <f t="shared" si="103"/>
        <v>10.336325643680299</v>
      </c>
      <c r="AK499">
        <f t="shared" si="112"/>
        <v>10.336325643680297</v>
      </c>
      <c r="AN499">
        <v>30.959</v>
      </c>
      <c r="AO499">
        <v>-407.017</v>
      </c>
      <c r="AP499">
        <f t="shared" si="104"/>
        <v>10.159829121038278</v>
      </c>
      <c r="AT499">
        <v>32.982999999999997</v>
      </c>
      <c r="AU499">
        <v>-404.39400000000001</v>
      </c>
      <c r="AV499">
        <f t="shared" si="105"/>
        <v>10.05286887718165</v>
      </c>
      <c r="AZ499">
        <v>41.026000000000003</v>
      </c>
      <c r="BA499">
        <v>-404.64</v>
      </c>
      <c r="BB499">
        <f t="shared" si="106"/>
        <v>9.9995547895519472</v>
      </c>
      <c r="BF499">
        <v>67.540000000000006</v>
      </c>
      <c r="BG499">
        <v>-404.41500000000002</v>
      </c>
      <c r="BH499">
        <f t="shared" si="107"/>
        <v>9.8227517098663046</v>
      </c>
      <c r="BL499">
        <v>28.234000000000002</v>
      </c>
      <c r="BM499">
        <v>-407.34100000000001</v>
      </c>
      <c r="BN499">
        <f t="shared" si="108"/>
        <v>9.6852499659400717</v>
      </c>
      <c r="BR499">
        <v>59.183</v>
      </c>
      <c r="BS499">
        <v>-404.197</v>
      </c>
      <c r="BT499">
        <f t="shared" si="109"/>
        <v>9.0598382358049037</v>
      </c>
      <c r="BU499">
        <f t="shared" si="113"/>
        <v>-7.0000000000050022E-3</v>
      </c>
      <c r="BX499">
        <v>74.350999999999999</v>
      </c>
      <c r="BY499">
        <v>-403.38900000000001</v>
      </c>
      <c r="BZ499">
        <f t="shared" si="110"/>
        <v>7.0543017528105771</v>
      </c>
      <c r="CA499">
        <f t="shared" si="114"/>
        <v>-3.1000000000005912E-2</v>
      </c>
      <c r="CD499">
        <v>42.612000000000002</v>
      </c>
      <c r="CE499">
        <v>-403.21600000000001</v>
      </c>
      <c r="CF499">
        <f t="shared" si="111"/>
        <v>8.1345980416349484</v>
      </c>
      <c r="CG499">
        <f t="shared" si="115"/>
        <v>-7.0000000000050022E-3</v>
      </c>
    </row>
    <row r="500" spans="28:85" x14ac:dyDescent="0.25">
      <c r="AB500">
        <v>47.021000000000001</v>
      </c>
      <c r="AC500">
        <v>-407.63900000000001</v>
      </c>
      <c r="AD500">
        <f t="shared" si="102"/>
        <v>11.586283076288399</v>
      </c>
      <c r="AH500">
        <v>32.313000000000002</v>
      </c>
      <c r="AI500">
        <v>-404.90100000000001</v>
      </c>
      <c r="AJ500">
        <f t="shared" si="103"/>
        <v>10.336390643680298</v>
      </c>
      <c r="AK500">
        <f t="shared" si="112"/>
        <v>10.336390643680298</v>
      </c>
      <c r="AN500">
        <v>31.021000000000001</v>
      </c>
      <c r="AO500">
        <v>-407.286</v>
      </c>
      <c r="AP500">
        <f t="shared" si="104"/>
        <v>10.159891121038278</v>
      </c>
      <c r="AT500">
        <v>33.048999999999999</v>
      </c>
      <c r="AU500">
        <v>-404.39600000000002</v>
      </c>
      <c r="AV500">
        <f t="shared" si="105"/>
        <v>10.05293487718165</v>
      </c>
      <c r="AZ500">
        <v>41.107999999999997</v>
      </c>
      <c r="BA500">
        <v>-404.642</v>
      </c>
      <c r="BB500">
        <f t="shared" si="106"/>
        <v>9.9996367895519462</v>
      </c>
      <c r="BF500">
        <v>67.676000000000002</v>
      </c>
      <c r="BG500">
        <v>-404.41899999999998</v>
      </c>
      <c r="BH500">
        <f t="shared" si="107"/>
        <v>9.8228877098663041</v>
      </c>
      <c r="BL500">
        <v>28.29</v>
      </c>
      <c r="BM500">
        <v>-407.34300000000002</v>
      </c>
      <c r="BN500">
        <f t="shared" si="108"/>
        <v>9.6853059659400724</v>
      </c>
      <c r="BR500">
        <v>59.302999999999997</v>
      </c>
      <c r="BS500">
        <v>-404.2</v>
      </c>
      <c r="BT500">
        <f t="shared" si="109"/>
        <v>9.0599582358049044</v>
      </c>
      <c r="BU500">
        <f t="shared" si="113"/>
        <v>-1.2999999999976808E-2</v>
      </c>
      <c r="BX500">
        <v>74.501999999999995</v>
      </c>
      <c r="BY500">
        <v>-403.392</v>
      </c>
      <c r="BZ500">
        <f t="shared" si="110"/>
        <v>7.0544527528105778</v>
      </c>
      <c r="CA500">
        <f t="shared" si="114"/>
        <v>-3.0000000000427463E-3</v>
      </c>
      <c r="CD500">
        <v>42.698</v>
      </c>
      <c r="CE500">
        <v>-403.21699999999998</v>
      </c>
      <c r="CF500">
        <f t="shared" si="111"/>
        <v>8.134684041634948</v>
      </c>
      <c r="CG500">
        <f t="shared" si="115"/>
        <v>-1.2000000000000455E-2</v>
      </c>
    </row>
    <row r="501" spans="28:85" x14ac:dyDescent="0.25">
      <c r="AB501">
        <v>47.115000000000002</v>
      </c>
      <c r="AC501">
        <v>-407.69600000000003</v>
      </c>
      <c r="AD501">
        <f t="shared" si="102"/>
        <v>11.586377076288398</v>
      </c>
      <c r="AH501">
        <v>32.378</v>
      </c>
      <c r="AI501">
        <v>-404.90199999999999</v>
      </c>
      <c r="AJ501">
        <f t="shared" si="103"/>
        <v>10.336455643680297</v>
      </c>
      <c r="AK501">
        <f t="shared" si="112"/>
        <v>10.336455643680297</v>
      </c>
      <c r="AN501">
        <v>31.084</v>
      </c>
      <c r="AO501">
        <v>-407.34199999999998</v>
      </c>
      <c r="AP501">
        <f t="shared" si="104"/>
        <v>10.159954121038277</v>
      </c>
      <c r="AT501">
        <v>33.115000000000002</v>
      </c>
      <c r="AU501">
        <v>-404.39699999999999</v>
      </c>
      <c r="AV501">
        <f t="shared" si="105"/>
        <v>10.053000877181651</v>
      </c>
      <c r="AZ501">
        <v>41.191000000000003</v>
      </c>
      <c r="BA501">
        <v>-404.64299999999997</v>
      </c>
      <c r="BB501">
        <f t="shared" si="106"/>
        <v>9.9997197895519463</v>
      </c>
      <c r="BF501">
        <v>67.811999999999998</v>
      </c>
      <c r="BG501">
        <v>-404.42399999999998</v>
      </c>
      <c r="BH501">
        <f t="shared" si="107"/>
        <v>9.8230237098663054</v>
      </c>
      <c r="BL501">
        <v>28.347000000000001</v>
      </c>
      <c r="BM501">
        <v>-407.34500000000003</v>
      </c>
      <c r="BN501">
        <f t="shared" si="108"/>
        <v>9.6853629659400724</v>
      </c>
      <c r="BR501">
        <v>59.421999999999997</v>
      </c>
      <c r="BS501">
        <v>-404.20400000000001</v>
      </c>
      <c r="BT501">
        <f t="shared" si="109"/>
        <v>9.0600772358049042</v>
      </c>
      <c r="BU501">
        <f t="shared" si="113"/>
        <v>-1.6999999999995907E-2</v>
      </c>
      <c r="BX501">
        <v>74.652000000000001</v>
      </c>
      <c r="BY501">
        <v>-403.39499999999998</v>
      </c>
      <c r="BZ501">
        <f t="shared" si="110"/>
        <v>7.0546027528105775</v>
      </c>
      <c r="CA501">
        <f t="shared" si="114"/>
        <v>1.999999999998181E-2</v>
      </c>
      <c r="CD501">
        <v>42.783999999999999</v>
      </c>
      <c r="CE501">
        <v>-403.22</v>
      </c>
      <c r="CF501">
        <f t="shared" si="111"/>
        <v>8.1347700416349475</v>
      </c>
      <c r="CG501">
        <f t="shared" si="115"/>
        <v>-1.6999999999995907E-2</v>
      </c>
    </row>
    <row r="502" spans="28:85" x14ac:dyDescent="0.25">
      <c r="AB502">
        <v>47.209000000000003</v>
      </c>
      <c r="AC502">
        <v>-407.73599999999999</v>
      </c>
      <c r="AD502">
        <f t="shared" si="102"/>
        <v>11.586471076288399</v>
      </c>
      <c r="AH502">
        <v>32.442999999999998</v>
      </c>
      <c r="AI502">
        <v>-404.90300000000002</v>
      </c>
      <c r="AJ502">
        <f t="shared" si="103"/>
        <v>10.336520643680299</v>
      </c>
      <c r="AK502">
        <f t="shared" si="112"/>
        <v>10.336520643680299</v>
      </c>
      <c r="AN502">
        <v>31.146000000000001</v>
      </c>
      <c r="AO502">
        <v>-407.37200000000001</v>
      </c>
      <c r="AP502">
        <f t="shared" si="104"/>
        <v>10.160016121038277</v>
      </c>
      <c r="AT502">
        <v>33.182000000000002</v>
      </c>
      <c r="AU502">
        <v>-404.40100000000001</v>
      </c>
      <c r="AV502">
        <f t="shared" si="105"/>
        <v>10.05306787718165</v>
      </c>
      <c r="AZ502">
        <v>41.273000000000003</v>
      </c>
      <c r="BA502">
        <v>-404.64400000000001</v>
      </c>
      <c r="BB502">
        <f t="shared" si="106"/>
        <v>9.9998017895519471</v>
      </c>
      <c r="BF502">
        <v>67.947999999999993</v>
      </c>
      <c r="BG502">
        <v>-404.42899999999997</v>
      </c>
      <c r="BH502">
        <f t="shared" si="107"/>
        <v>9.8231597098663048</v>
      </c>
      <c r="BL502">
        <v>28.404</v>
      </c>
      <c r="BM502">
        <v>-407.34699999999998</v>
      </c>
      <c r="BN502">
        <f t="shared" si="108"/>
        <v>9.6854199659400724</v>
      </c>
      <c r="BR502">
        <v>59.540999999999997</v>
      </c>
      <c r="BS502">
        <v>-404.20800000000003</v>
      </c>
      <c r="BT502">
        <f t="shared" si="109"/>
        <v>9.060196235804904</v>
      </c>
      <c r="BU502">
        <f t="shared" si="113"/>
        <v>-1.4999999999986358E-2</v>
      </c>
      <c r="BX502">
        <v>74.802000000000007</v>
      </c>
      <c r="BY502">
        <v>-403.38900000000001</v>
      </c>
      <c r="BZ502">
        <f t="shared" si="110"/>
        <v>7.0547527528105771</v>
      </c>
      <c r="CA502">
        <f t="shared" si="114"/>
        <v>3.3999999999991815E-2</v>
      </c>
      <c r="CD502">
        <v>42.87</v>
      </c>
      <c r="CE502">
        <v>-403.22399999999999</v>
      </c>
      <c r="CF502">
        <f t="shared" si="111"/>
        <v>8.1348560416349471</v>
      </c>
      <c r="CG502">
        <f t="shared" si="115"/>
        <v>-2.0000000000038654E-2</v>
      </c>
    </row>
    <row r="503" spans="28:85" x14ac:dyDescent="0.25">
      <c r="AB503">
        <v>47.304000000000002</v>
      </c>
      <c r="AC503">
        <v>-407.75900000000001</v>
      </c>
      <c r="AD503">
        <f t="shared" si="102"/>
        <v>11.586566076288399</v>
      </c>
      <c r="AH503">
        <v>32.508000000000003</v>
      </c>
      <c r="AI503">
        <v>-404.90499999999997</v>
      </c>
      <c r="AJ503">
        <f t="shared" si="103"/>
        <v>10.336585643680298</v>
      </c>
      <c r="AK503">
        <f t="shared" si="112"/>
        <v>10.336585643680298</v>
      </c>
      <c r="AN503">
        <v>31.207999999999998</v>
      </c>
      <c r="AO503">
        <v>-407.40300000000002</v>
      </c>
      <c r="AP503">
        <f t="shared" si="104"/>
        <v>10.160078121038277</v>
      </c>
      <c r="AT503">
        <v>33.247999999999998</v>
      </c>
      <c r="AU503">
        <v>-404.41500000000002</v>
      </c>
      <c r="AV503">
        <f t="shared" si="105"/>
        <v>10.053133877181651</v>
      </c>
      <c r="AZ503">
        <v>41.356000000000002</v>
      </c>
      <c r="BA503">
        <v>-404.64499999999998</v>
      </c>
      <c r="BB503">
        <f t="shared" si="106"/>
        <v>9.9998847895519472</v>
      </c>
      <c r="BF503">
        <v>68.084000000000003</v>
      </c>
      <c r="BG503">
        <v>-404.435</v>
      </c>
      <c r="BH503">
        <f t="shared" si="107"/>
        <v>9.8232957098663043</v>
      </c>
      <c r="BL503">
        <v>28.460999999999999</v>
      </c>
      <c r="BM503">
        <v>-407.34800000000001</v>
      </c>
      <c r="BN503">
        <f t="shared" si="108"/>
        <v>9.6854769659400723</v>
      </c>
      <c r="BR503">
        <v>59.661000000000001</v>
      </c>
      <c r="BS503">
        <v>-404.21199999999999</v>
      </c>
      <c r="BT503">
        <f t="shared" si="109"/>
        <v>9.0603162358049047</v>
      </c>
      <c r="BU503">
        <f t="shared" si="113"/>
        <v>-9.9999999999909051E-3</v>
      </c>
      <c r="BX503">
        <v>74.951999999999998</v>
      </c>
      <c r="BY503">
        <v>-403.37900000000002</v>
      </c>
      <c r="BZ503">
        <f t="shared" si="110"/>
        <v>7.0549027528105777</v>
      </c>
      <c r="CA503">
        <f t="shared" si="114"/>
        <v>3.8000000000010914E-2</v>
      </c>
      <c r="CD503">
        <v>42.956000000000003</v>
      </c>
      <c r="CE503">
        <v>-403.22699999999998</v>
      </c>
      <c r="CF503">
        <f t="shared" si="111"/>
        <v>8.1349420416349485</v>
      </c>
      <c r="CG503">
        <f t="shared" si="115"/>
        <v>-2.4999999999977263E-2</v>
      </c>
    </row>
    <row r="504" spans="28:85" x14ac:dyDescent="0.25">
      <c r="AB504">
        <v>47.398000000000003</v>
      </c>
      <c r="AC504">
        <v>-407.76400000000001</v>
      </c>
      <c r="AD504">
        <f t="shared" si="102"/>
        <v>11.5866600762884</v>
      </c>
      <c r="AH504">
        <v>32.573</v>
      </c>
      <c r="AI504">
        <v>-404.90600000000001</v>
      </c>
      <c r="AJ504">
        <f t="shared" si="103"/>
        <v>10.336650643680299</v>
      </c>
      <c r="AK504">
        <f t="shared" si="112"/>
        <v>10.336650643680299</v>
      </c>
      <c r="AN504">
        <v>31.271000000000001</v>
      </c>
      <c r="AO504">
        <v>-407.43400000000003</v>
      </c>
      <c r="AP504">
        <f t="shared" si="104"/>
        <v>10.160141121038277</v>
      </c>
      <c r="AT504">
        <v>33.314999999999998</v>
      </c>
      <c r="AU504">
        <v>-404.43200000000002</v>
      </c>
      <c r="AV504">
        <f t="shared" si="105"/>
        <v>10.05320087718165</v>
      </c>
      <c r="AZ504">
        <v>41.438000000000002</v>
      </c>
      <c r="BA504">
        <v>-404.64600000000002</v>
      </c>
      <c r="BB504">
        <f t="shared" si="106"/>
        <v>9.9999667895519462</v>
      </c>
      <c r="BF504">
        <v>68.22</v>
      </c>
      <c r="BG504">
        <v>-404.43700000000001</v>
      </c>
      <c r="BH504">
        <f t="shared" si="107"/>
        <v>9.8234317098663055</v>
      </c>
      <c r="BL504">
        <v>28.518000000000001</v>
      </c>
      <c r="BM504">
        <v>-407.34899999999999</v>
      </c>
      <c r="BN504">
        <f t="shared" si="108"/>
        <v>9.6855339659400723</v>
      </c>
      <c r="BR504">
        <v>59.78</v>
      </c>
      <c r="BS504">
        <v>-404.214</v>
      </c>
      <c r="BT504">
        <f t="shared" si="109"/>
        <v>9.0604352358049045</v>
      </c>
      <c r="BU504">
        <f t="shared" si="113"/>
        <v>-2.9999999999859028E-3</v>
      </c>
      <c r="BX504">
        <v>75.102999999999994</v>
      </c>
      <c r="BY504">
        <v>-403.36799999999999</v>
      </c>
      <c r="BZ504">
        <f t="shared" si="110"/>
        <v>7.0550537528105774</v>
      </c>
      <c r="CA504">
        <f t="shared" si="114"/>
        <v>5.5999999999983174E-2</v>
      </c>
      <c r="CD504">
        <v>43.042000000000002</v>
      </c>
      <c r="CE504">
        <v>-403.23099999999999</v>
      </c>
      <c r="CF504">
        <f t="shared" si="111"/>
        <v>8.1350280416349481</v>
      </c>
      <c r="CG504">
        <f t="shared" si="115"/>
        <v>-2.8999999999996362E-2</v>
      </c>
    </row>
    <row r="505" spans="28:85" x14ac:dyDescent="0.25">
      <c r="AB505">
        <v>47.493000000000002</v>
      </c>
      <c r="AC505">
        <v>-407.762</v>
      </c>
      <c r="AD505">
        <f t="shared" si="102"/>
        <v>11.5867550762884</v>
      </c>
      <c r="AH505">
        <v>32.637999999999998</v>
      </c>
      <c r="AI505">
        <v>-404.90800000000002</v>
      </c>
      <c r="AJ505">
        <f t="shared" si="103"/>
        <v>10.336715643680298</v>
      </c>
      <c r="AK505">
        <f t="shared" si="112"/>
        <v>10.336715643680298</v>
      </c>
      <c r="AN505">
        <v>31.332999999999998</v>
      </c>
      <c r="AO505">
        <v>-407.46600000000001</v>
      </c>
      <c r="AP505">
        <f t="shared" si="104"/>
        <v>10.160203121038277</v>
      </c>
      <c r="AT505">
        <v>33.381</v>
      </c>
      <c r="AU505">
        <v>-404.44900000000001</v>
      </c>
      <c r="AV505">
        <f t="shared" si="105"/>
        <v>10.053266877181651</v>
      </c>
      <c r="AZ505">
        <v>41.521000000000001</v>
      </c>
      <c r="BA505">
        <v>-404.64699999999999</v>
      </c>
      <c r="BB505">
        <f t="shared" si="106"/>
        <v>10.000049789551946</v>
      </c>
      <c r="BF505">
        <v>68.355999999999995</v>
      </c>
      <c r="BG505">
        <v>-404.43799999999999</v>
      </c>
      <c r="BH505">
        <f t="shared" si="107"/>
        <v>9.823567709866305</v>
      </c>
      <c r="BL505">
        <v>28.574000000000002</v>
      </c>
      <c r="BM505">
        <v>-407.351</v>
      </c>
      <c r="BN505">
        <f t="shared" si="108"/>
        <v>9.685589965940073</v>
      </c>
      <c r="BR505">
        <v>59.899000000000001</v>
      </c>
      <c r="BS505">
        <v>-404.21199999999999</v>
      </c>
      <c r="BT505">
        <f t="shared" si="109"/>
        <v>9.0605542358049043</v>
      </c>
      <c r="BU505">
        <f t="shared" si="113"/>
        <v>4.0000000000190994E-3</v>
      </c>
      <c r="BX505">
        <v>75.253</v>
      </c>
      <c r="BY505">
        <v>-403.35500000000002</v>
      </c>
      <c r="BZ505">
        <f t="shared" si="110"/>
        <v>7.0552037528105771</v>
      </c>
      <c r="CA505">
        <f t="shared" si="114"/>
        <v>6.9000000000016826E-2</v>
      </c>
      <c r="CD505">
        <v>43.128</v>
      </c>
      <c r="CE505">
        <v>-403.23399999999998</v>
      </c>
      <c r="CF505">
        <f t="shared" si="111"/>
        <v>8.1351140416349477</v>
      </c>
      <c r="CG505">
        <f t="shared" si="115"/>
        <v>-3.3999999999991815E-2</v>
      </c>
    </row>
    <row r="506" spans="28:85" x14ac:dyDescent="0.25">
      <c r="AB506">
        <v>47.587000000000003</v>
      </c>
      <c r="AC506">
        <v>-407.75799999999998</v>
      </c>
      <c r="AD506">
        <f t="shared" si="102"/>
        <v>11.586849076288399</v>
      </c>
      <c r="AH506">
        <v>32.703000000000003</v>
      </c>
      <c r="AI506">
        <v>-404.91</v>
      </c>
      <c r="AJ506">
        <f t="shared" si="103"/>
        <v>10.336780643680298</v>
      </c>
      <c r="AK506">
        <f t="shared" si="112"/>
        <v>10.336780643680299</v>
      </c>
      <c r="AN506">
        <v>31.396000000000001</v>
      </c>
      <c r="AO506">
        <v>-407.49799999999999</v>
      </c>
      <c r="AP506">
        <f t="shared" si="104"/>
        <v>10.160266121038278</v>
      </c>
      <c r="AT506">
        <v>33.447000000000003</v>
      </c>
      <c r="AU506">
        <v>-404.46499999999997</v>
      </c>
      <c r="AV506">
        <f t="shared" si="105"/>
        <v>10.053332877181651</v>
      </c>
      <c r="AZ506">
        <v>41.603000000000002</v>
      </c>
      <c r="BA506">
        <v>-404.64800000000002</v>
      </c>
      <c r="BB506">
        <f t="shared" si="106"/>
        <v>10.000131789551947</v>
      </c>
      <c r="BF506">
        <v>68.492000000000004</v>
      </c>
      <c r="BG506">
        <v>-404.43799999999999</v>
      </c>
      <c r="BH506">
        <f t="shared" si="107"/>
        <v>9.8237037098663045</v>
      </c>
      <c r="BL506">
        <v>28.631</v>
      </c>
      <c r="BM506">
        <v>-407.35199999999998</v>
      </c>
      <c r="BN506">
        <f t="shared" si="108"/>
        <v>9.685646965940073</v>
      </c>
      <c r="BR506">
        <v>60.018000000000001</v>
      </c>
      <c r="BS506">
        <v>-404.21</v>
      </c>
      <c r="BT506">
        <f t="shared" si="109"/>
        <v>9.060673235804904</v>
      </c>
      <c r="BU506">
        <f t="shared" si="113"/>
        <v>1.2000000000000455E-2</v>
      </c>
      <c r="BX506">
        <v>75.263000000000005</v>
      </c>
      <c r="BY506">
        <v>-403.35399999999998</v>
      </c>
      <c r="BZ506">
        <f t="shared" si="110"/>
        <v>7.0552137528105776</v>
      </c>
      <c r="CA506">
        <f t="shared" si="114"/>
        <v>8.100000000001728E-2</v>
      </c>
      <c r="CD506">
        <v>43.213999999999999</v>
      </c>
      <c r="CE506">
        <v>-403.23700000000002</v>
      </c>
      <c r="CF506">
        <f t="shared" si="111"/>
        <v>8.1352000416349473</v>
      </c>
      <c r="CG506">
        <f t="shared" si="115"/>
        <v>-3.0000000000029559E-2</v>
      </c>
    </row>
    <row r="507" spans="28:85" x14ac:dyDescent="0.25">
      <c r="AB507">
        <v>47.682000000000002</v>
      </c>
      <c r="AC507">
        <v>-407.76799999999997</v>
      </c>
      <c r="AD507">
        <f t="shared" si="102"/>
        <v>11.586944076288399</v>
      </c>
      <c r="AH507">
        <v>32.768000000000001</v>
      </c>
      <c r="AI507">
        <v>-404.911</v>
      </c>
      <c r="AJ507">
        <f t="shared" si="103"/>
        <v>10.336845643680299</v>
      </c>
      <c r="AK507">
        <f t="shared" si="112"/>
        <v>10.336845643680297</v>
      </c>
      <c r="AN507">
        <v>31.457999999999998</v>
      </c>
      <c r="AO507">
        <v>-407.53</v>
      </c>
      <c r="AP507">
        <f t="shared" si="104"/>
        <v>10.160328121038278</v>
      </c>
      <c r="AT507">
        <v>33.514000000000003</v>
      </c>
      <c r="AU507">
        <v>-404.47899999999998</v>
      </c>
      <c r="AV507">
        <f t="shared" si="105"/>
        <v>10.053399877181651</v>
      </c>
      <c r="AZ507">
        <v>41.686</v>
      </c>
      <c r="BA507">
        <v>-404.64800000000002</v>
      </c>
      <c r="BB507">
        <f t="shared" si="106"/>
        <v>10.000214789551947</v>
      </c>
      <c r="BF507">
        <v>68.628</v>
      </c>
      <c r="BG507">
        <v>-404.43799999999999</v>
      </c>
      <c r="BH507">
        <f t="shared" si="107"/>
        <v>9.8238397098663057</v>
      </c>
      <c r="BL507">
        <v>28.687999999999999</v>
      </c>
      <c r="BM507">
        <v>-407.35199999999998</v>
      </c>
      <c r="BN507">
        <f t="shared" si="108"/>
        <v>9.685703965940073</v>
      </c>
      <c r="BR507">
        <v>60.137999999999998</v>
      </c>
      <c r="BS507">
        <v>-404.20699999999999</v>
      </c>
      <c r="BT507">
        <f t="shared" si="109"/>
        <v>9.0607932358049048</v>
      </c>
      <c r="BU507">
        <f t="shared" si="113"/>
        <v>1.9000000000005457E-2</v>
      </c>
      <c r="BX507">
        <v>75.403000000000006</v>
      </c>
      <c r="BY507">
        <v>-403.339</v>
      </c>
      <c r="BZ507">
        <f t="shared" si="110"/>
        <v>7.0553537528105776</v>
      </c>
      <c r="CA507">
        <f t="shared" si="114"/>
        <v>8.8999999999998636E-2</v>
      </c>
      <c r="CD507">
        <v>43.298999999999999</v>
      </c>
      <c r="CE507">
        <v>-403.24</v>
      </c>
      <c r="CF507">
        <f t="shared" si="111"/>
        <v>8.1352850416349476</v>
      </c>
      <c r="CG507">
        <f t="shared" si="115"/>
        <v>-2.4000000000000909E-2</v>
      </c>
    </row>
    <row r="508" spans="28:85" x14ac:dyDescent="0.25">
      <c r="AB508">
        <v>47.776000000000003</v>
      </c>
      <c r="AC508">
        <v>-407.78500000000003</v>
      </c>
      <c r="AD508">
        <f t="shared" si="102"/>
        <v>11.587038076288399</v>
      </c>
      <c r="AH508">
        <v>32.832999999999998</v>
      </c>
      <c r="AI508">
        <v>-404.911</v>
      </c>
      <c r="AJ508">
        <f t="shared" si="103"/>
        <v>10.336910643680298</v>
      </c>
      <c r="AK508">
        <f t="shared" si="112"/>
        <v>10.336910643680298</v>
      </c>
      <c r="AN508">
        <v>31.52</v>
      </c>
      <c r="AO508">
        <v>-407.56200000000001</v>
      </c>
      <c r="AP508">
        <f t="shared" si="104"/>
        <v>10.160390121038278</v>
      </c>
      <c r="AT508">
        <v>33.58</v>
      </c>
      <c r="AU508">
        <v>-404.49099999999999</v>
      </c>
      <c r="AV508">
        <f t="shared" si="105"/>
        <v>10.053465877181651</v>
      </c>
      <c r="AZ508">
        <v>41.768999999999998</v>
      </c>
      <c r="BA508">
        <v>-404.649</v>
      </c>
      <c r="BB508">
        <f t="shared" si="106"/>
        <v>10.000297789551947</v>
      </c>
      <c r="BF508">
        <v>68.763000000000005</v>
      </c>
      <c r="BG508">
        <v>-404.43799999999999</v>
      </c>
      <c r="BH508">
        <f t="shared" si="107"/>
        <v>9.8239747098663042</v>
      </c>
      <c r="BL508">
        <v>28.745000000000001</v>
      </c>
      <c r="BM508">
        <v>-407.35199999999998</v>
      </c>
      <c r="BN508">
        <f t="shared" si="108"/>
        <v>9.685760965940073</v>
      </c>
      <c r="BR508">
        <v>60.256999999999998</v>
      </c>
      <c r="BS508">
        <v>-404.20400000000001</v>
      </c>
      <c r="BT508">
        <f t="shared" si="109"/>
        <v>9.0609122358049046</v>
      </c>
      <c r="BU508">
        <f t="shared" si="113"/>
        <v>2.1000000000015007E-2</v>
      </c>
      <c r="BX508">
        <v>75.552999999999997</v>
      </c>
      <c r="BY508">
        <v>-403.32</v>
      </c>
      <c r="BZ508">
        <f t="shared" si="110"/>
        <v>7.0555037528105773</v>
      </c>
      <c r="CA508">
        <f t="shared" si="114"/>
        <v>9.3000000000017735E-2</v>
      </c>
      <c r="CD508">
        <v>43.384999999999998</v>
      </c>
      <c r="CE508">
        <v>-403.24200000000002</v>
      </c>
      <c r="CF508">
        <f t="shared" si="111"/>
        <v>8.1353710416349472</v>
      </c>
      <c r="CG508">
        <f t="shared" si="115"/>
        <v>-1.6999999999995907E-2</v>
      </c>
    </row>
    <row r="509" spans="28:85" x14ac:dyDescent="0.25">
      <c r="AB509">
        <v>47.87</v>
      </c>
      <c r="AC509">
        <v>-407.803</v>
      </c>
      <c r="AD509">
        <f t="shared" si="102"/>
        <v>11.5871320762884</v>
      </c>
      <c r="AH509">
        <v>32.898000000000003</v>
      </c>
      <c r="AI509">
        <v>-404.91199999999998</v>
      </c>
      <c r="AJ509">
        <f t="shared" si="103"/>
        <v>10.336975643680297</v>
      </c>
      <c r="AK509">
        <f t="shared" si="112"/>
        <v>10.336975643680299</v>
      </c>
      <c r="AN509">
        <v>31.582999999999998</v>
      </c>
      <c r="AO509">
        <v>-407.58800000000002</v>
      </c>
      <c r="AP509">
        <f t="shared" si="104"/>
        <v>10.160453121038277</v>
      </c>
      <c r="AT509">
        <v>33.646000000000001</v>
      </c>
      <c r="AU509">
        <v>-404.50099999999998</v>
      </c>
      <c r="AV509">
        <f t="shared" si="105"/>
        <v>10.053531877181651</v>
      </c>
      <c r="AZ509">
        <v>41.850999999999999</v>
      </c>
      <c r="BA509">
        <v>-404.65</v>
      </c>
      <c r="BB509">
        <f t="shared" si="106"/>
        <v>10.000379789551946</v>
      </c>
      <c r="BF509">
        <v>68.899000000000001</v>
      </c>
      <c r="BG509">
        <v>-404.43599999999998</v>
      </c>
      <c r="BH509">
        <f t="shared" si="107"/>
        <v>9.8241107098663054</v>
      </c>
      <c r="BL509">
        <v>28.802</v>
      </c>
      <c r="BM509">
        <v>-407.35</v>
      </c>
      <c r="BN509">
        <f t="shared" si="108"/>
        <v>9.6858179659400729</v>
      </c>
      <c r="BR509">
        <v>60.375999999999998</v>
      </c>
      <c r="BS509">
        <v>-404.2</v>
      </c>
      <c r="BT509">
        <f t="shared" si="109"/>
        <v>9.0610312358049043</v>
      </c>
      <c r="BU509">
        <f t="shared" si="113"/>
        <v>2.2999999999967713E-2</v>
      </c>
      <c r="BX509">
        <v>75.703000000000003</v>
      </c>
      <c r="BY509">
        <v>-403.298</v>
      </c>
      <c r="BZ509">
        <f t="shared" si="110"/>
        <v>7.0556537528105778</v>
      </c>
      <c r="CA509">
        <f t="shared" si="114"/>
        <v>0.1069999999999709</v>
      </c>
      <c r="CD509">
        <v>43.470999999999997</v>
      </c>
      <c r="CE509">
        <v>-403.245</v>
      </c>
      <c r="CF509">
        <f t="shared" si="111"/>
        <v>8.1354570416349485</v>
      </c>
      <c r="CG509">
        <f t="shared" si="115"/>
        <v>-1.1000000000024102E-2</v>
      </c>
    </row>
    <row r="510" spans="28:85" x14ac:dyDescent="0.25">
      <c r="AB510">
        <v>47.965000000000003</v>
      </c>
      <c r="AC510">
        <v>-407.822</v>
      </c>
      <c r="AD510">
        <f t="shared" si="102"/>
        <v>11.5872270762884</v>
      </c>
      <c r="AH510">
        <v>32.963000000000001</v>
      </c>
      <c r="AI510">
        <v>-404.91199999999998</v>
      </c>
      <c r="AJ510">
        <f t="shared" si="103"/>
        <v>10.337040643680298</v>
      </c>
      <c r="AK510">
        <f t="shared" si="112"/>
        <v>10.337040643680298</v>
      </c>
      <c r="AN510">
        <v>31.645</v>
      </c>
      <c r="AO510">
        <v>-407.60199999999998</v>
      </c>
      <c r="AP510">
        <f t="shared" si="104"/>
        <v>10.160515121038278</v>
      </c>
      <c r="AT510">
        <v>33.713000000000001</v>
      </c>
      <c r="AU510">
        <v>-404.51</v>
      </c>
      <c r="AV510">
        <f t="shared" si="105"/>
        <v>10.053598877181651</v>
      </c>
      <c r="AZ510">
        <v>41.933999999999997</v>
      </c>
      <c r="BA510">
        <v>-404.65100000000001</v>
      </c>
      <c r="BB510">
        <f t="shared" si="106"/>
        <v>10.000462789551946</v>
      </c>
      <c r="BF510">
        <v>69.034999999999997</v>
      </c>
      <c r="BG510">
        <v>-404.43</v>
      </c>
      <c r="BH510">
        <f t="shared" si="107"/>
        <v>9.8242467098663049</v>
      </c>
      <c r="BL510">
        <v>28.858000000000001</v>
      </c>
      <c r="BM510">
        <v>-407.35</v>
      </c>
      <c r="BN510">
        <f t="shared" si="108"/>
        <v>9.6858739659400719</v>
      </c>
      <c r="BR510">
        <v>60.496000000000002</v>
      </c>
      <c r="BS510">
        <v>-404.19499999999999</v>
      </c>
      <c r="BT510">
        <f t="shared" si="109"/>
        <v>9.0611512358049051</v>
      </c>
      <c r="BU510">
        <f t="shared" si="113"/>
        <v>2.199999999999136E-2</v>
      </c>
      <c r="BX510">
        <v>75.853999999999999</v>
      </c>
      <c r="BY510">
        <v>-403.279</v>
      </c>
      <c r="BZ510">
        <f t="shared" si="110"/>
        <v>7.0558047528105776</v>
      </c>
      <c r="CA510">
        <f t="shared" si="114"/>
        <v>0.10399999999998499</v>
      </c>
      <c r="CD510">
        <v>43.557000000000002</v>
      </c>
      <c r="CE510">
        <v>-403.24700000000001</v>
      </c>
      <c r="CF510">
        <f t="shared" si="111"/>
        <v>8.1355430416349481</v>
      </c>
      <c r="CG510">
        <f t="shared" si="115"/>
        <v>-4.0000000000190994E-3</v>
      </c>
    </row>
    <row r="511" spans="28:85" x14ac:dyDescent="0.25">
      <c r="AB511">
        <v>48.058999999999997</v>
      </c>
      <c r="AC511">
        <v>-407.84199999999998</v>
      </c>
      <c r="AD511">
        <f t="shared" si="102"/>
        <v>11.587321076288399</v>
      </c>
      <c r="AH511">
        <v>33.027999999999999</v>
      </c>
      <c r="AI511">
        <v>-404.91300000000001</v>
      </c>
      <c r="AJ511">
        <f t="shared" si="103"/>
        <v>10.337105643680298</v>
      </c>
      <c r="AK511">
        <f t="shared" si="112"/>
        <v>10.337105643680298</v>
      </c>
      <c r="AN511">
        <v>31.707999999999998</v>
      </c>
      <c r="AO511">
        <v>-407.61900000000003</v>
      </c>
      <c r="AP511">
        <f t="shared" si="104"/>
        <v>10.160578121038277</v>
      </c>
      <c r="AT511">
        <v>33.779000000000003</v>
      </c>
      <c r="AU511">
        <v>-404.51600000000002</v>
      </c>
      <c r="AV511">
        <f t="shared" si="105"/>
        <v>10.053664877181651</v>
      </c>
      <c r="AZ511">
        <v>42.015999999999998</v>
      </c>
      <c r="BA511">
        <v>-404.65199999999999</v>
      </c>
      <c r="BB511">
        <f t="shared" si="106"/>
        <v>10.000544789551947</v>
      </c>
      <c r="BF511">
        <v>69.171000000000006</v>
      </c>
      <c r="BG511">
        <v>-404.423</v>
      </c>
      <c r="BH511">
        <f t="shared" si="107"/>
        <v>9.8243827098663044</v>
      </c>
      <c r="BL511">
        <v>28.914999999999999</v>
      </c>
      <c r="BM511">
        <v>-407.34899999999999</v>
      </c>
      <c r="BN511">
        <f t="shared" si="108"/>
        <v>9.6859309659400719</v>
      </c>
      <c r="BR511">
        <v>60.615000000000002</v>
      </c>
      <c r="BS511">
        <v>-404.19099999999997</v>
      </c>
      <c r="BT511">
        <f t="shared" si="109"/>
        <v>9.0612702358049049</v>
      </c>
      <c r="BU511">
        <f t="shared" si="113"/>
        <v>1.6999999999995907E-2</v>
      </c>
      <c r="BX511">
        <v>76.004000000000005</v>
      </c>
      <c r="BY511">
        <v>-403.262</v>
      </c>
      <c r="BZ511">
        <f t="shared" si="110"/>
        <v>7.0559547528105773</v>
      </c>
      <c r="CA511">
        <f t="shared" si="114"/>
        <v>9.6999999999979991E-2</v>
      </c>
      <c r="CD511">
        <v>43.643000000000001</v>
      </c>
      <c r="CE511">
        <v>-403.25</v>
      </c>
      <c r="CF511">
        <f t="shared" si="111"/>
        <v>8.1356290416349477</v>
      </c>
      <c r="CG511">
        <f t="shared" si="115"/>
        <v>1.9999999999527063E-3</v>
      </c>
    </row>
    <row r="512" spans="28:85" x14ac:dyDescent="0.25">
      <c r="AB512">
        <v>48.154000000000003</v>
      </c>
      <c r="AC512">
        <v>-407.86099999999999</v>
      </c>
      <c r="AD512">
        <f t="shared" si="102"/>
        <v>11.587416076288399</v>
      </c>
      <c r="AH512">
        <v>33.093000000000004</v>
      </c>
      <c r="AI512">
        <v>-404.91300000000001</v>
      </c>
      <c r="AJ512">
        <f t="shared" si="103"/>
        <v>10.337170643680299</v>
      </c>
      <c r="AK512">
        <f t="shared" si="112"/>
        <v>10.337170643680297</v>
      </c>
      <c r="AN512">
        <v>31.77</v>
      </c>
      <c r="AO512">
        <v>-407.637</v>
      </c>
      <c r="AP512">
        <f t="shared" si="104"/>
        <v>10.160640121038277</v>
      </c>
      <c r="AT512">
        <v>33.844999999999999</v>
      </c>
      <c r="AU512">
        <v>-404.52100000000002</v>
      </c>
      <c r="AV512">
        <f t="shared" si="105"/>
        <v>10.053730877181652</v>
      </c>
      <c r="AZ512">
        <v>42.098999999999997</v>
      </c>
      <c r="BA512">
        <v>-404.65499999999997</v>
      </c>
      <c r="BB512">
        <f t="shared" si="106"/>
        <v>10.000627789551947</v>
      </c>
      <c r="BF512">
        <v>69.307000000000002</v>
      </c>
      <c r="BG512">
        <v>-404.41399999999999</v>
      </c>
      <c r="BH512">
        <f t="shared" si="107"/>
        <v>9.8245187098663056</v>
      </c>
      <c r="BL512">
        <v>28.972000000000001</v>
      </c>
      <c r="BM512">
        <v>-407.34899999999999</v>
      </c>
      <c r="BN512">
        <f t="shared" si="108"/>
        <v>9.6859879659400718</v>
      </c>
      <c r="BR512">
        <v>60.734000000000002</v>
      </c>
      <c r="BS512">
        <v>-404.18700000000001</v>
      </c>
      <c r="BT512">
        <f t="shared" si="109"/>
        <v>9.0613892358049046</v>
      </c>
      <c r="BU512">
        <f t="shared" si="113"/>
        <v>1.0999999999967258E-2</v>
      </c>
      <c r="BX512">
        <v>76.153999999999996</v>
      </c>
      <c r="BY512">
        <v>-403.24700000000001</v>
      </c>
      <c r="BZ512">
        <f t="shared" si="110"/>
        <v>7.0561047528105778</v>
      </c>
      <c r="CA512">
        <f t="shared" si="114"/>
        <v>8.6000000000012733E-2</v>
      </c>
      <c r="CD512">
        <v>43.728999999999999</v>
      </c>
      <c r="CE512">
        <v>-403.24700000000001</v>
      </c>
      <c r="CF512">
        <f t="shared" si="111"/>
        <v>8.1357150416349473</v>
      </c>
      <c r="CG512">
        <f t="shared" si="115"/>
        <v>3.0000000000427463E-3</v>
      </c>
    </row>
    <row r="513" spans="28:85" x14ac:dyDescent="0.25">
      <c r="AB513">
        <v>48.247999999999998</v>
      </c>
      <c r="AC513">
        <v>-407.87799999999999</v>
      </c>
      <c r="AD513">
        <f t="shared" si="102"/>
        <v>11.5875100762884</v>
      </c>
      <c r="AH513">
        <v>33.158000000000001</v>
      </c>
      <c r="AI513">
        <v>-404.91399999999999</v>
      </c>
      <c r="AJ513">
        <f t="shared" si="103"/>
        <v>10.337235643680298</v>
      </c>
      <c r="AK513">
        <f t="shared" si="112"/>
        <v>10.337235643680298</v>
      </c>
      <c r="AN513">
        <v>31.832999999999998</v>
      </c>
      <c r="AO513">
        <v>-407.65600000000001</v>
      </c>
      <c r="AP513">
        <f t="shared" si="104"/>
        <v>10.160703121038278</v>
      </c>
      <c r="AT513">
        <v>33.911999999999999</v>
      </c>
      <c r="AU513">
        <v>-404.53300000000002</v>
      </c>
      <c r="AV513">
        <f t="shared" si="105"/>
        <v>10.053797877181651</v>
      </c>
      <c r="AZ513">
        <v>42.180999999999997</v>
      </c>
      <c r="BA513">
        <v>-404.65699999999998</v>
      </c>
      <c r="BB513">
        <f t="shared" si="106"/>
        <v>10.000709789551946</v>
      </c>
      <c r="BF513">
        <v>69.442999999999998</v>
      </c>
      <c r="BG513">
        <v>-404.404</v>
      </c>
      <c r="BH513">
        <f t="shared" si="107"/>
        <v>9.8246547098663051</v>
      </c>
      <c r="BL513">
        <v>29.029</v>
      </c>
      <c r="BM513">
        <v>-407.34899999999999</v>
      </c>
      <c r="BN513">
        <f t="shared" si="108"/>
        <v>9.6860449659400718</v>
      </c>
      <c r="BR513">
        <v>60.853999999999999</v>
      </c>
      <c r="BS513">
        <v>-404.185</v>
      </c>
      <c r="BT513">
        <f t="shared" si="109"/>
        <v>9.0615092358049036</v>
      </c>
      <c r="BU513">
        <f t="shared" si="113"/>
        <v>4.0000000000190994E-3</v>
      </c>
      <c r="BX513">
        <v>76.304000000000002</v>
      </c>
      <c r="BY513">
        <v>-403.23500000000001</v>
      </c>
      <c r="BZ513">
        <f t="shared" si="110"/>
        <v>7.0562547528105775</v>
      </c>
      <c r="CA513">
        <f t="shared" si="114"/>
        <v>7.6999999999998181E-2</v>
      </c>
      <c r="CD513">
        <v>43.814999999999998</v>
      </c>
      <c r="CE513">
        <v>-403.24400000000003</v>
      </c>
      <c r="CF513">
        <f t="shared" si="111"/>
        <v>8.1358010416349469</v>
      </c>
      <c r="CG513">
        <f t="shared" si="115"/>
        <v>4.9999999999954525E-3</v>
      </c>
    </row>
    <row r="514" spans="28:85" x14ac:dyDescent="0.25">
      <c r="AB514">
        <v>48.341999999999999</v>
      </c>
      <c r="AC514">
        <v>-407.892</v>
      </c>
      <c r="AD514">
        <f t="shared" si="102"/>
        <v>11.587604076288399</v>
      </c>
      <c r="AH514">
        <v>33.222999999999999</v>
      </c>
      <c r="AI514">
        <v>-404.91300000000001</v>
      </c>
      <c r="AJ514">
        <f t="shared" si="103"/>
        <v>10.337300643680297</v>
      </c>
      <c r="AK514">
        <f t="shared" si="112"/>
        <v>10.337300643680297</v>
      </c>
      <c r="AN514">
        <v>31.895</v>
      </c>
      <c r="AO514">
        <v>-407.678</v>
      </c>
      <c r="AP514">
        <f t="shared" si="104"/>
        <v>10.160765121038278</v>
      </c>
      <c r="AT514">
        <v>33.978000000000002</v>
      </c>
      <c r="AU514">
        <v>-404.55</v>
      </c>
      <c r="AV514">
        <f t="shared" si="105"/>
        <v>10.053863877181652</v>
      </c>
      <c r="AZ514">
        <v>42.264000000000003</v>
      </c>
      <c r="BA514">
        <v>-404.66</v>
      </c>
      <c r="BB514">
        <f t="shared" si="106"/>
        <v>10.000792789551946</v>
      </c>
      <c r="BF514">
        <v>69.578999999999994</v>
      </c>
      <c r="BG514">
        <v>-404.39299999999997</v>
      </c>
      <c r="BH514">
        <f t="shared" si="107"/>
        <v>9.8247907098663045</v>
      </c>
      <c r="BL514">
        <v>29.085999999999999</v>
      </c>
      <c r="BM514">
        <v>-407.34899999999999</v>
      </c>
      <c r="BN514">
        <f t="shared" si="108"/>
        <v>9.6861019659400718</v>
      </c>
      <c r="BR514">
        <v>60.972999999999999</v>
      </c>
      <c r="BS514">
        <v>-404.18700000000001</v>
      </c>
      <c r="BT514">
        <f t="shared" si="109"/>
        <v>9.0616282358049052</v>
      </c>
      <c r="BU514">
        <f t="shared" si="113"/>
        <v>-1.0000000000331966E-3</v>
      </c>
      <c r="BX514">
        <v>76.453999999999994</v>
      </c>
      <c r="BY514">
        <v>-403.22300000000001</v>
      </c>
      <c r="BZ514">
        <f t="shared" si="110"/>
        <v>7.0564047528105771</v>
      </c>
      <c r="CA514">
        <f t="shared" si="114"/>
        <v>6.7000000000007276E-2</v>
      </c>
      <c r="CD514">
        <v>43.901000000000003</v>
      </c>
      <c r="CE514">
        <v>-403.24099999999999</v>
      </c>
      <c r="CF514">
        <f t="shared" si="111"/>
        <v>8.1358870416349482</v>
      </c>
      <c r="CG514">
        <f t="shared" si="115"/>
        <v>4.9999999999954525E-3</v>
      </c>
    </row>
    <row r="515" spans="28:85" x14ac:dyDescent="0.25">
      <c r="AB515">
        <v>48.436999999999998</v>
      </c>
      <c r="AC515">
        <v>-407.90300000000002</v>
      </c>
      <c r="AD515">
        <f t="shared" ref="AD515:AD578" si="116">11.5847620762884+(-45.5+AB515)/1000</f>
        <v>11.587699076288398</v>
      </c>
      <c r="AH515">
        <v>33.287999999999997</v>
      </c>
      <c r="AI515">
        <v>-404.91199999999998</v>
      </c>
      <c r="AJ515">
        <f t="shared" ref="AJ515:AJ578" si="117">$V$6+(-52.5+AH515)/1000</f>
        <v>10.337365643680299</v>
      </c>
      <c r="AK515">
        <f t="shared" si="112"/>
        <v>10.337365643680299</v>
      </c>
      <c r="AN515">
        <v>31.957000000000001</v>
      </c>
      <c r="AO515">
        <v>-407.70100000000002</v>
      </c>
      <c r="AP515">
        <f t="shared" ref="AP515:AP578" si="118">$V$7+(-29.6+AN515)/1000</f>
        <v>10.160827121038277</v>
      </c>
      <c r="AT515">
        <v>34.045000000000002</v>
      </c>
      <c r="AU515">
        <v>-404.56599999999997</v>
      </c>
      <c r="AV515">
        <f t="shared" ref="AV515:AV578" si="119">$V$8+(-38.65+AT515)/1000</f>
        <v>10.053930877181651</v>
      </c>
      <c r="AZ515">
        <v>42.345999999999997</v>
      </c>
      <c r="BA515">
        <v>-404.66300000000001</v>
      </c>
      <c r="BB515">
        <f t="shared" ref="BB515:BB578" si="120">$V$9+(-56.5+AZ515)/1000</f>
        <v>10.000874789551947</v>
      </c>
      <c r="BF515">
        <v>69.715000000000003</v>
      </c>
      <c r="BG515">
        <v>-404.38200000000001</v>
      </c>
      <c r="BH515">
        <f t="shared" ref="BH515:BH578" si="121">$V$11+(-34.5+BF515)/1000</f>
        <v>9.8249267098663058</v>
      </c>
      <c r="BL515">
        <v>29.141999999999999</v>
      </c>
      <c r="BM515">
        <v>-407.35</v>
      </c>
      <c r="BN515">
        <f t="shared" ref="BN515:BN578" si="122">$V$12+(-19+BL515)/1000</f>
        <v>9.6861579659400725</v>
      </c>
      <c r="BR515">
        <v>61.091999999999999</v>
      </c>
      <c r="BS515">
        <v>-404.18900000000002</v>
      </c>
      <c r="BT515">
        <f t="shared" ref="BT515:BT578" si="123">$V$14+(-87+BR515)/1000</f>
        <v>9.0617472358049049</v>
      </c>
      <c r="BU515">
        <f t="shared" si="113"/>
        <v>-7.9999999999813554E-3</v>
      </c>
      <c r="BX515">
        <v>76.605000000000004</v>
      </c>
      <c r="BY515">
        <v>-403.21199999999999</v>
      </c>
      <c r="BZ515">
        <f t="shared" ref="BZ515:BZ578" si="124">$V$15+(-57.8+BX515)/1000</f>
        <v>7.0565557528105778</v>
      </c>
      <c r="CA515">
        <f t="shared" si="114"/>
        <v>5.7000000000016371E-2</v>
      </c>
      <c r="CD515">
        <v>43.987000000000002</v>
      </c>
      <c r="CE515">
        <v>-403.238</v>
      </c>
      <c r="CF515">
        <f t="shared" ref="CF515:CF578" si="125">$V$13+(-65.8+CD515)/1000</f>
        <v>8.1359730416349478</v>
      </c>
      <c r="CG515">
        <f t="shared" si="115"/>
        <v>6.0000000000286491E-3</v>
      </c>
    </row>
    <row r="516" spans="28:85" x14ac:dyDescent="0.25">
      <c r="AB516">
        <v>48.530999999999999</v>
      </c>
      <c r="AC516">
        <v>-407.91199999999998</v>
      </c>
      <c r="AD516">
        <f t="shared" si="116"/>
        <v>11.587793076288399</v>
      </c>
      <c r="AH516">
        <v>33.353000000000002</v>
      </c>
      <c r="AI516">
        <v>-404.911</v>
      </c>
      <c r="AJ516">
        <f t="shared" si="117"/>
        <v>10.337430643680298</v>
      </c>
      <c r="AK516">
        <f t="shared" si="112"/>
        <v>10.337430643680298</v>
      </c>
      <c r="AN516">
        <v>32.020000000000003</v>
      </c>
      <c r="AO516">
        <v>-407.72500000000002</v>
      </c>
      <c r="AP516">
        <f t="shared" si="118"/>
        <v>10.160890121038278</v>
      </c>
      <c r="AT516">
        <v>34.110999999999997</v>
      </c>
      <c r="AU516">
        <v>-404.58199999999999</v>
      </c>
      <c r="AV516">
        <f t="shared" si="119"/>
        <v>10.053996877181651</v>
      </c>
      <c r="AZ516">
        <v>42.429000000000002</v>
      </c>
      <c r="BA516">
        <v>-404.66500000000002</v>
      </c>
      <c r="BB516">
        <f t="shared" si="120"/>
        <v>10.000957789551947</v>
      </c>
      <c r="BF516">
        <v>69.850999999999999</v>
      </c>
      <c r="BG516">
        <v>-404.37200000000001</v>
      </c>
      <c r="BH516">
        <f t="shared" si="121"/>
        <v>9.8250627098663053</v>
      </c>
      <c r="BL516">
        <v>29.199000000000002</v>
      </c>
      <c r="BM516">
        <v>-407.351</v>
      </c>
      <c r="BN516">
        <f t="shared" si="122"/>
        <v>9.6862149659400725</v>
      </c>
      <c r="BR516">
        <v>61.212000000000003</v>
      </c>
      <c r="BS516">
        <v>-404.19099999999997</v>
      </c>
      <c r="BT516">
        <f t="shared" si="123"/>
        <v>9.0618672358049039</v>
      </c>
      <c r="BU516">
        <f t="shared" si="113"/>
        <v>-1.4000000000010004E-2</v>
      </c>
      <c r="BX516">
        <v>76.754999999999995</v>
      </c>
      <c r="BY516">
        <v>-403.202</v>
      </c>
      <c r="BZ516">
        <f t="shared" si="124"/>
        <v>7.0567057528105774</v>
      </c>
      <c r="CA516">
        <f t="shared" si="114"/>
        <v>4.7000000000025466E-2</v>
      </c>
      <c r="CD516">
        <v>44.073</v>
      </c>
      <c r="CE516">
        <v>-403.23500000000001</v>
      </c>
      <c r="CF516">
        <f t="shared" si="125"/>
        <v>8.1360590416349474</v>
      </c>
      <c r="CG516">
        <f t="shared" si="115"/>
        <v>7.0000000000050022E-3</v>
      </c>
    </row>
    <row r="517" spans="28:85" x14ac:dyDescent="0.25">
      <c r="AB517">
        <v>48.625999999999998</v>
      </c>
      <c r="AC517">
        <v>-407.923</v>
      </c>
      <c r="AD517">
        <f t="shared" si="116"/>
        <v>11.587888076288399</v>
      </c>
      <c r="AH517">
        <v>33.417999999999999</v>
      </c>
      <c r="AI517">
        <v>-404.91</v>
      </c>
      <c r="AJ517">
        <f t="shared" si="117"/>
        <v>10.337495643680299</v>
      </c>
      <c r="AK517">
        <f t="shared" si="112"/>
        <v>10.337495643680299</v>
      </c>
      <c r="AN517">
        <v>32.082000000000001</v>
      </c>
      <c r="AO517">
        <v>-407.75099999999998</v>
      </c>
      <c r="AP517">
        <f t="shared" si="118"/>
        <v>10.160952121038278</v>
      </c>
      <c r="AT517">
        <v>34.177</v>
      </c>
      <c r="AU517">
        <v>-404.59699999999998</v>
      </c>
      <c r="AV517">
        <f t="shared" si="119"/>
        <v>10.05406287718165</v>
      </c>
      <c r="AZ517">
        <v>42.511000000000003</v>
      </c>
      <c r="BA517">
        <v>-404.66800000000001</v>
      </c>
      <c r="BB517">
        <f t="shared" si="120"/>
        <v>10.001039789551946</v>
      </c>
      <c r="BF517">
        <v>69.986999999999995</v>
      </c>
      <c r="BG517">
        <v>-404.36900000000003</v>
      </c>
      <c r="BH517">
        <f t="shared" si="121"/>
        <v>9.8251987098663047</v>
      </c>
      <c r="BL517">
        <v>29.256</v>
      </c>
      <c r="BM517">
        <v>-407.35300000000001</v>
      </c>
      <c r="BN517">
        <f t="shared" si="122"/>
        <v>9.6862719659400724</v>
      </c>
      <c r="BR517">
        <v>61.331000000000003</v>
      </c>
      <c r="BS517">
        <v>-404.19200000000001</v>
      </c>
      <c r="BT517">
        <f t="shared" si="123"/>
        <v>9.0619862358049037</v>
      </c>
      <c r="BU517">
        <f t="shared" si="113"/>
        <v>-1.5999999999962711E-2</v>
      </c>
      <c r="BX517">
        <v>76.905000000000001</v>
      </c>
      <c r="BY517">
        <v>-403.19499999999999</v>
      </c>
      <c r="BZ517">
        <f t="shared" si="124"/>
        <v>7.0568557528105771</v>
      </c>
      <c r="CA517">
        <f t="shared" si="114"/>
        <v>3.8000000000010914E-2</v>
      </c>
      <c r="CD517">
        <v>44.158999999999999</v>
      </c>
      <c r="CE517">
        <v>-403.23200000000003</v>
      </c>
      <c r="CF517">
        <f t="shared" si="125"/>
        <v>8.136145041634947</v>
      </c>
      <c r="CG517">
        <f t="shared" si="115"/>
        <v>7.9999999999813554E-3</v>
      </c>
    </row>
    <row r="518" spans="28:85" x14ac:dyDescent="0.25">
      <c r="AB518">
        <v>48.72</v>
      </c>
      <c r="AC518">
        <v>-407.93200000000002</v>
      </c>
      <c r="AD518">
        <f t="shared" si="116"/>
        <v>11.5879820762884</v>
      </c>
      <c r="AH518">
        <v>33.482999999999997</v>
      </c>
      <c r="AI518">
        <v>-404.90899999999999</v>
      </c>
      <c r="AJ518">
        <f t="shared" si="117"/>
        <v>10.337560643680298</v>
      </c>
      <c r="AK518">
        <f t="shared" ref="AK518:AK581" si="126">AVERAGE(AJ515:AJ521)</f>
        <v>10.3375606436803</v>
      </c>
      <c r="AN518">
        <v>32.145000000000003</v>
      </c>
      <c r="AO518">
        <v>-407.75</v>
      </c>
      <c r="AP518">
        <f t="shared" si="118"/>
        <v>10.161015121038277</v>
      </c>
      <c r="AT518">
        <v>34.244</v>
      </c>
      <c r="AU518">
        <v>-404.61099999999999</v>
      </c>
      <c r="AV518">
        <f t="shared" si="119"/>
        <v>10.054129877181651</v>
      </c>
      <c r="AZ518">
        <v>42.594000000000001</v>
      </c>
      <c r="BA518">
        <v>-404.66899999999998</v>
      </c>
      <c r="BB518">
        <f t="shared" si="120"/>
        <v>10.001122789551946</v>
      </c>
      <c r="BF518">
        <v>70.122</v>
      </c>
      <c r="BG518">
        <v>-404.36500000000001</v>
      </c>
      <c r="BH518">
        <f t="shared" si="121"/>
        <v>9.8253337098663049</v>
      </c>
      <c r="BL518">
        <v>29.312999999999999</v>
      </c>
      <c r="BM518">
        <v>-407.35500000000002</v>
      </c>
      <c r="BN518">
        <f t="shared" si="122"/>
        <v>9.6863289659400724</v>
      </c>
      <c r="BR518">
        <v>61.45</v>
      </c>
      <c r="BS518">
        <v>-404.19499999999999</v>
      </c>
      <c r="BT518">
        <f t="shared" si="123"/>
        <v>9.0621052358049035</v>
      </c>
      <c r="BU518">
        <f t="shared" ref="BU518:BU581" si="127">BS521-BS515</f>
        <v>-1.9000000000005457E-2</v>
      </c>
      <c r="BX518">
        <v>77.055000000000007</v>
      </c>
      <c r="BY518">
        <v>-403.19</v>
      </c>
      <c r="BZ518">
        <f t="shared" si="124"/>
        <v>7.0570057528105776</v>
      </c>
      <c r="CA518">
        <f t="shared" ref="CA518:CA581" si="128">BY521-BY515</f>
        <v>1.9000000000005457E-2</v>
      </c>
      <c r="CD518">
        <v>44.244</v>
      </c>
      <c r="CE518">
        <v>-403.23399999999998</v>
      </c>
      <c r="CF518">
        <f t="shared" si="125"/>
        <v>8.1362300416349473</v>
      </c>
      <c r="CG518">
        <f t="shared" si="115"/>
        <v>4.9999999999954525E-3</v>
      </c>
    </row>
    <row r="519" spans="28:85" x14ac:dyDescent="0.25">
      <c r="AB519">
        <v>48.814999999999998</v>
      </c>
      <c r="AC519">
        <v>-407.94099999999997</v>
      </c>
      <c r="AD519">
        <f t="shared" si="116"/>
        <v>11.5880770762884</v>
      </c>
      <c r="AH519">
        <v>33.548000000000002</v>
      </c>
      <c r="AI519">
        <v>-404.90800000000002</v>
      </c>
      <c r="AJ519">
        <f t="shared" si="117"/>
        <v>10.337625643680298</v>
      </c>
      <c r="AK519">
        <f t="shared" si="126"/>
        <v>10.337625643680298</v>
      </c>
      <c r="AN519">
        <v>32.207000000000001</v>
      </c>
      <c r="AO519">
        <v>-407.74700000000001</v>
      </c>
      <c r="AP519">
        <f t="shared" si="118"/>
        <v>10.161077121038277</v>
      </c>
      <c r="AT519">
        <v>34.31</v>
      </c>
      <c r="AU519">
        <v>-404.62400000000002</v>
      </c>
      <c r="AV519">
        <f t="shared" si="119"/>
        <v>10.054195877181652</v>
      </c>
      <c r="AZ519">
        <v>42.677</v>
      </c>
      <c r="BA519">
        <v>-404.67099999999999</v>
      </c>
      <c r="BB519">
        <f t="shared" si="120"/>
        <v>10.001205789551946</v>
      </c>
      <c r="BF519">
        <v>70.257999999999996</v>
      </c>
      <c r="BG519">
        <v>-404.36200000000002</v>
      </c>
      <c r="BH519">
        <f t="shared" si="121"/>
        <v>9.8254697098663044</v>
      </c>
      <c r="BL519">
        <v>29.37</v>
      </c>
      <c r="BM519">
        <v>-407.35300000000001</v>
      </c>
      <c r="BN519">
        <f t="shared" si="122"/>
        <v>9.6863859659400724</v>
      </c>
      <c r="BR519">
        <v>61.57</v>
      </c>
      <c r="BS519">
        <v>-404.19900000000001</v>
      </c>
      <c r="BT519">
        <f t="shared" si="123"/>
        <v>9.0622252358049042</v>
      </c>
      <c r="BU519">
        <f t="shared" si="127"/>
        <v>-2.2000000000048203E-2</v>
      </c>
      <c r="BX519">
        <v>77.204999999999998</v>
      </c>
      <c r="BY519">
        <v>-403.18799999999999</v>
      </c>
      <c r="BZ519">
        <f t="shared" si="124"/>
        <v>7.0571557528105773</v>
      </c>
      <c r="CA519">
        <f t="shared" si="128"/>
        <v>2.0000000000095497E-3</v>
      </c>
      <c r="CD519">
        <v>44.33</v>
      </c>
      <c r="CE519">
        <v>-403.23500000000001</v>
      </c>
      <c r="CF519">
        <f t="shared" si="125"/>
        <v>8.1363160416349469</v>
      </c>
      <c r="CG519">
        <f t="shared" si="115"/>
        <v>2.0000000000095497E-3</v>
      </c>
    </row>
    <row r="520" spans="28:85" x14ac:dyDescent="0.25">
      <c r="AB520">
        <v>48.908999999999999</v>
      </c>
      <c r="AC520">
        <v>-407.94799999999998</v>
      </c>
      <c r="AD520">
        <f t="shared" si="116"/>
        <v>11.588171076288399</v>
      </c>
      <c r="AH520">
        <v>33.613</v>
      </c>
      <c r="AI520">
        <v>-404.90600000000001</v>
      </c>
      <c r="AJ520">
        <f t="shared" si="117"/>
        <v>10.337690643680299</v>
      </c>
      <c r="AK520">
        <f t="shared" si="126"/>
        <v>10.337690643680299</v>
      </c>
      <c r="AN520">
        <v>32.268999999999998</v>
      </c>
      <c r="AO520">
        <v>-407.745</v>
      </c>
      <c r="AP520">
        <f t="shared" si="118"/>
        <v>10.161139121038277</v>
      </c>
      <c r="AT520">
        <v>34.375999999999998</v>
      </c>
      <c r="AU520">
        <v>-404.63499999999999</v>
      </c>
      <c r="AV520">
        <f t="shared" si="119"/>
        <v>10.05426187718165</v>
      </c>
      <c r="AZ520">
        <v>42.759</v>
      </c>
      <c r="BA520">
        <v>-404.67200000000003</v>
      </c>
      <c r="BB520">
        <f t="shared" si="120"/>
        <v>10.001287789551947</v>
      </c>
      <c r="BF520">
        <v>70.394000000000005</v>
      </c>
      <c r="BG520">
        <v>-404.35899999999998</v>
      </c>
      <c r="BH520">
        <f t="shared" si="121"/>
        <v>9.8256057098663057</v>
      </c>
      <c r="BL520">
        <v>29.427</v>
      </c>
      <c r="BM520">
        <v>-407.35199999999998</v>
      </c>
      <c r="BN520">
        <f t="shared" si="122"/>
        <v>9.6864429659400724</v>
      </c>
      <c r="BR520">
        <v>61.689</v>
      </c>
      <c r="BS520">
        <v>-404.20299999999997</v>
      </c>
      <c r="BT520">
        <f t="shared" si="123"/>
        <v>9.062344235804904</v>
      </c>
      <c r="BU520">
        <f t="shared" si="127"/>
        <v>-2.2999999999967713E-2</v>
      </c>
      <c r="BX520">
        <v>77.355999999999995</v>
      </c>
      <c r="BY520">
        <v>-403.185</v>
      </c>
      <c r="BZ520">
        <f t="shared" si="124"/>
        <v>7.0573067528105771</v>
      </c>
      <c r="CA520">
        <f t="shared" si="128"/>
        <v>-1.1000000000024102E-2</v>
      </c>
      <c r="CD520">
        <v>44.415999999999997</v>
      </c>
      <c r="CE520">
        <v>-403.23700000000002</v>
      </c>
      <c r="CF520">
        <f t="shared" si="125"/>
        <v>8.1364020416349483</v>
      </c>
      <c r="CG520">
        <f t="shared" si="115"/>
        <v>0</v>
      </c>
    </row>
    <row r="521" spans="28:85" x14ac:dyDescent="0.25">
      <c r="AB521">
        <v>49.003</v>
      </c>
      <c r="AC521">
        <v>-407.95499999999998</v>
      </c>
      <c r="AD521">
        <f t="shared" si="116"/>
        <v>11.588265076288399</v>
      </c>
      <c r="AH521">
        <v>33.677999999999997</v>
      </c>
      <c r="AI521">
        <v>-404.90499999999997</v>
      </c>
      <c r="AJ521">
        <f t="shared" si="117"/>
        <v>10.337755643680298</v>
      </c>
      <c r="AK521">
        <f t="shared" si="126"/>
        <v>10.337755643680298</v>
      </c>
      <c r="AN521">
        <v>32.332000000000001</v>
      </c>
      <c r="AO521">
        <v>-407.74400000000003</v>
      </c>
      <c r="AP521">
        <f t="shared" si="118"/>
        <v>10.161202121038277</v>
      </c>
      <c r="AT521">
        <v>34.442999999999998</v>
      </c>
      <c r="AU521">
        <v>-404.64299999999997</v>
      </c>
      <c r="AV521">
        <f t="shared" si="119"/>
        <v>10.054328877181652</v>
      </c>
      <c r="AZ521">
        <v>42.841999999999999</v>
      </c>
      <c r="BA521">
        <v>-404.67399999999998</v>
      </c>
      <c r="BB521">
        <f t="shared" si="120"/>
        <v>10.001370789551947</v>
      </c>
      <c r="BF521">
        <v>70.53</v>
      </c>
      <c r="BG521">
        <v>-404.35399999999998</v>
      </c>
      <c r="BH521">
        <f t="shared" si="121"/>
        <v>9.8257417098663051</v>
      </c>
      <c r="BL521">
        <v>29.483000000000001</v>
      </c>
      <c r="BM521">
        <v>-407.351</v>
      </c>
      <c r="BN521">
        <f t="shared" si="122"/>
        <v>9.6864989659400731</v>
      </c>
      <c r="BR521">
        <v>61.808</v>
      </c>
      <c r="BS521">
        <v>-404.20800000000003</v>
      </c>
      <c r="BT521">
        <f t="shared" si="123"/>
        <v>9.0624632358049038</v>
      </c>
      <c r="BU521">
        <f t="shared" si="127"/>
        <v>-1.999999999998181E-2</v>
      </c>
      <c r="BX521">
        <v>77.506</v>
      </c>
      <c r="BY521">
        <v>-403.19299999999998</v>
      </c>
      <c r="BZ521">
        <f t="shared" si="124"/>
        <v>7.0574567528105776</v>
      </c>
      <c r="CA521">
        <f t="shared" si="128"/>
        <v>-2.4000000000000909E-2</v>
      </c>
      <c r="CD521">
        <v>44.502000000000002</v>
      </c>
      <c r="CE521">
        <v>-403.23899999999998</v>
      </c>
      <c r="CF521">
        <f t="shared" si="125"/>
        <v>8.1364880416349479</v>
      </c>
      <c r="CG521">
        <f t="shared" ref="CG521:CG584" si="129">CE527-CE515</f>
        <v>-2.9999999999859028E-3</v>
      </c>
    </row>
    <row r="522" spans="28:85" x14ac:dyDescent="0.25">
      <c r="AB522">
        <v>49.097999999999999</v>
      </c>
      <c r="AC522">
        <v>-407.96</v>
      </c>
      <c r="AD522">
        <f t="shared" si="116"/>
        <v>11.588360076288399</v>
      </c>
      <c r="AH522">
        <v>33.743000000000002</v>
      </c>
      <c r="AI522">
        <v>-404.904</v>
      </c>
      <c r="AJ522">
        <f t="shared" si="117"/>
        <v>10.337820643680297</v>
      </c>
      <c r="AK522">
        <f t="shared" si="126"/>
        <v>10.337820643680297</v>
      </c>
      <c r="AN522">
        <v>32.393999999999998</v>
      </c>
      <c r="AO522">
        <v>-407.745</v>
      </c>
      <c r="AP522">
        <f t="shared" si="118"/>
        <v>10.161264121038277</v>
      </c>
      <c r="AT522">
        <v>34.509</v>
      </c>
      <c r="AU522">
        <v>-404.642</v>
      </c>
      <c r="AV522">
        <f t="shared" si="119"/>
        <v>10.05439487718165</v>
      </c>
      <c r="AZ522">
        <v>42.923999999999999</v>
      </c>
      <c r="BA522">
        <v>-404.67500000000001</v>
      </c>
      <c r="BB522">
        <f t="shared" si="120"/>
        <v>10.001452789551946</v>
      </c>
      <c r="BF522">
        <v>70.665999999999997</v>
      </c>
      <c r="BG522">
        <v>-404.34899999999999</v>
      </c>
      <c r="BH522">
        <f t="shared" si="121"/>
        <v>9.8258777098663046</v>
      </c>
      <c r="BL522">
        <v>29.54</v>
      </c>
      <c r="BM522">
        <v>-407.351</v>
      </c>
      <c r="BN522">
        <f t="shared" si="122"/>
        <v>9.6865559659400731</v>
      </c>
      <c r="BR522">
        <v>61.927999999999997</v>
      </c>
      <c r="BS522">
        <v>-404.21300000000002</v>
      </c>
      <c r="BT522">
        <f t="shared" si="123"/>
        <v>9.0625832358049045</v>
      </c>
      <c r="BU522">
        <f t="shared" si="127"/>
        <v>-1.6999999999995907E-2</v>
      </c>
      <c r="BX522">
        <v>77.656000000000006</v>
      </c>
      <c r="BY522">
        <v>-403.2</v>
      </c>
      <c r="BZ522">
        <f t="shared" si="124"/>
        <v>7.0576067528105773</v>
      </c>
      <c r="CA522">
        <f t="shared" si="128"/>
        <v>-3.5000000000025011E-2</v>
      </c>
      <c r="CD522">
        <v>44.588000000000001</v>
      </c>
      <c r="CE522">
        <v>-403.24</v>
      </c>
      <c r="CF522">
        <f t="shared" si="125"/>
        <v>8.1365740416349475</v>
      </c>
      <c r="CG522">
        <f t="shared" si="129"/>
        <v>-5.9999999999718057E-3</v>
      </c>
    </row>
    <row r="523" spans="28:85" x14ac:dyDescent="0.25">
      <c r="AB523">
        <v>49.192</v>
      </c>
      <c r="AC523">
        <v>-407.96499999999997</v>
      </c>
      <c r="AD523">
        <f t="shared" si="116"/>
        <v>11.588454076288398</v>
      </c>
      <c r="AH523">
        <v>33.808</v>
      </c>
      <c r="AI523">
        <v>-404.90300000000002</v>
      </c>
      <c r="AJ523">
        <f t="shared" si="117"/>
        <v>10.337885643680298</v>
      </c>
      <c r="AK523">
        <f t="shared" si="126"/>
        <v>10.337885643680298</v>
      </c>
      <c r="AN523">
        <v>32.457000000000001</v>
      </c>
      <c r="AO523">
        <v>-407.745</v>
      </c>
      <c r="AP523">
        <f t="shared" si="118"/>
        <v>10.161327121038278</v>
      </c>
      <c r="AT523">
        <v>34.575000000000003</v>
      </c>
      <c r="AU523">
        <v>-404.64100000000002</v>
      </c>
      <c r="AV523">
        <f t="shared" si="119"/>
        <v>10.054460877181651</v>
      </c>
      <c r="AZ523">
        <v>43.006999999999998</v>
      </c>
      <c r="BA523">
        <v>-404.67700000000002</v>
      </c>
      <c r="BB523">
        <f t="shared" si="120"/>
        <v>10.001535789551946</v>
      </c>
      <c r="BF523">
        <v>70.802000000000007</v>
      </c>
      <c r="BG523">
        <v>-404.34399999999999</v>
      </c>
      <c r="BH523">
        <f t="shared" si="121"/>
        <v>9.8260137098663041</v>
      </c>
      <c r="BL523">
        <v>29.597000000000001</v>
      </c>
      <c r="BM523">
        <v>-407.35199999999998</v>
      </c>
      <c r="BN523">
        <f t="shared" si="122"/>
        <v>9.686612965940073</v>
      </c>
      <c r="BR523">
        <v>62.046999999999997</v>
      </c>
      <c r="BS523">
        <v>-404.21499999999997</v>
      </c>
      <c r="BT523">
        <f t="shared" si="123"/>
        <v>9.0627022358049043</v>
      </c>
      <c r="BU523">
        <f t="shared" si="127"/>
        <v>-1.3000000000033651E-2</v>
      </c>
      <c r="BX523">
        <v>77.805999999999997</v>
      </c>
      <c r="BY523">
        <v>-403.20600000000002</v>
      </c>
      <c r="BZ523">
        <f t="shared" si="124"/>
        <v>7.0577567528105778</v>
      </c>
      <c r="CA523">
        <f t="shared" si="128"/>
        <v>-4.7000000000025466E-2</v>
      </c>
      <c r="CD523">
        <v>44.673999999999999</v>
      </c>
      <c r="CE523">
        <v>-403.24200000000002</v>
      </c>
      <c r="CF523">
        <f t="shared" si="125"/>
        <v>8.136660041634947</v>
      </c>
      <c r="CG523">
        <f t="shared" si="129"/>
        <v>-7.9999999999813554E-3</v>
      </c>
    </row>
    <row r="524" spans="28:85" x14ac:dyDescent="0.25">
      <c r="AB524">
        <v>49.286999999999999</v>
      </c>
      <c r="AC524">
        <v>-407.96800000000002</v>
      </c>
      <c r="AD524">
        <f t="shared" si="116"/>
        <v>11.5885490762884</v>
      </c>
      <c r="AH524">
        <v>33.872999999999998</v>
      </c>
      <c r="AI524">
        <v>-404.90100000000001</v>
      </c>
      <c r="AJ524">
        <f t="shared" si="117"/>
        <v>10.337950643680298</v>
      </c>
      <c r="AK524">
        <f t="shared" si="126"/>
        <v>10.337950643680299</v>
      </c>
      <c r="AN524">
        <v>32.518999999999998</v>
      </c>
      <c r="AO524">
        <v>-407.74700000000001</v>
      </c>
      <c r="AP524">
        <f t="shared" si="118"/>
        <v>10.161389121038278</v>
      </c>
      <c r="AT524">
        <v>34.642000000000003</v>
      </c>
      <c r="AU524">
        <v>-404.64</v>
      </c>
      <c r="AV524">
        <f t="shared" si="119"/>
        <v>10.05452787718165</v>
      </c>
      <c r="AZ524">
        <v>43.088999999999999</v>
      </c>
      <c r="BA524">
        <v>-404.678</v>
      </c>
      <c r="BB524">
        <f t="shared" si="120"/>
        <v>10.001617789551947</v>
      </c>
      <c r="BF524">
        <v>70.938000000000002</v>
      </c>
      <c r="BG524">
        <v>-404.34199999999998</v>
      </c>
      <c r="BH524">
        <f t="shared" si="121"/>
        <v>9.8261497098663053</v>
      </c>
      <c r="BL524">
        <v>29.654</v>
      </c>
      <c r="BM524">
        <v>-407.35199999999998</v>
      </c>
      <c r="BN524">
        <f t="shared" si="122"/>
        <v>9.686669965940073</v>
      </c>
      <c r="BR524">
        <v>62.165999999999997</v>
      </c>
      <c r="BS524">
        <v>-404.21499999999997</v>
      </c>
      <c r="BT524">
        <f t="shared" si="123"/>
        <v>9.0628212358049041</v>
      </c>
      <c r="BU524">
        <f t="shared" si="127"/>
        <v>-8.9999999999577085E-3</v>
      </c>
      <c r="BX524">
        <v>77.956000000000003</v>
      </c>
      <c r="BY524">
        <v>-403.214</v>
      </c>
      <c r="BZ524">
        <f t="shared" si="124"/>
        <v>7.0579067528105774</v>
      </c>
      <c r="CA524">
        <f t="shared" si="128"/>
        <v>-4.9000000000035016E-2</v>
      </c>
      <c r="CD524">
        <v>44.76</v>
      </c>
      <c r="CE524">
        <v>-403.24200000000002</v>
      </c>
      <c r="CF524">
        <f t="shared" si="125"/>
        <v>8.1367460416349484</v>
      </c>
      <c r="CG524">
        <f t="shared" si="129"/>
        <v>-6.0000000000286491E-3</v>
      </c>
    </row>
    <row r="525" spans="28:85" x14ac:dyDescent="0.25">
      <c r="AB525">
        <v>49.381</v>
      </c>
      <c r="AC525">
        <v>-407.97300000000001</v>
      </c>
      <c r="AD525">
        <f t="shared" si="116"/>
        <v>11.588643076288399</v>
      </c>
      <c r="AH525">
        <v>33.938000000000002</v>
      </c>
      <c r="AI525">
        <v>-404.9</v>
      </c>
      <c r="AJ525">
        <f t="shared" si="117"/>
        <v>10.338015643680299</v>
      </c>
      <c r="AK525">
        <f t="shared" si="126"/>
        <v>10.338015643680299</v>
      </c>
      <c r="AN525">
        <v>32.582000000000001</v>
      </c>
      <c r="AO525">
        <v>-407.75099999999998</v>
      </c>
      <c r="AP525">
        <f t="shared" si="118"/>
        <v>10.161452121038277</v>
      </c>
      <c r="AT525">
        <v>34.707999999999998</v>
      </c>
      <c r="AU525">
        <v>-404.63799999999998</v>
      </c>
      <c r="AV525">
        <f t="shared" si="119"/>
        <v>10.054593877181651</v>
      </c>
      <c r="AZ525">
        <v>43.171999999999997</v>
      </c>
      <c r="BA525">
        <v>-404.68</v>
      </c>
      <c r="BB525">
        <f t="shared" si="120"/>
        <v>10.001700789551947</v>
      </c>
      <c r="BF525">
        <v>71.073999999999998</v>
      </c>
      <c r="BG525">
        <v>-404.34100000000001</v>
      </c>
      <c r="BH525">
        <f t="shared" si="121"/>
        <v>9.8262857098663048</v>
      </c>
      <c r="BL525">
        <v>29.710999999999999</v>
      </c>
      <c r="BM525">
        <v>-407.35399999999998</v>
      </c>
      <c r="BN525">
        <f t="shared" si="122"/>
        <v>9.686726965940073</v>
      </c>
      <c r="BR525">
        <v>62.286000000000001</v>
      </c>
      <c r="BS525">
        <v>-404.21600000000001</v>
      </c>
      <c r="BT525">
        <f t="shared" si="123"/>
        <v>9.0629412358049048</v>
      </c>
      <c r="BU525">
        <f t="shared" si="127"/>
        <v>-9.9999999997635314E-4</v>
      </c>
      <c r="BX525">
        <v>78.106999999999999</v>
      </c>
      <c r="BY525">
        <v>-403.22300000000001</v>
      </c>
      <c r="BZ525">
        <f t="shared" si="124"/>
        <v>7.0580577528105772</v>
      </c>
      <c r="CA525">
        <f t="shared" si="128"/>
        <v>-5.2999999999997272E-2</v>
      </c>
      <c r="CD525">
        <v>44.845999999999997</v>
      </c>
      <c r="CE525">
        <v>-403.24200000000002</v>
      </c>
      <c r="CF525">
        <f t="shared" si="125"/>
        <v>8.136832041634948</v>
      </c>
      <c r="CG525">
        <f t="shared" si="129"/>
        <v>-4.9999999999954525E-3</v>
      </c>
    </row>
    <row r="526" spans="28:85" x14ac:dyDescent="0.25">
      <c r="AB526">
        <v>49.475000000000001</v>
      </c>
      <c r="AC526">
        <v>-407.971</v>
      </c>
      <c r="AD526">
        <f t="shared" si="116"/>
        <v>11.5887370762884</v>
      </c>
      <c r="AH526">
        <v>34.003</v>
      </c>
      <c r="AI526">
        <v>-404.899</v>
      </c>
      <c r="AJ526">
        <f t="shared" si="117"/>
        <v>10.338080643680298</v>
      </c>
      <c r="AK526">
        <f t="shared" si="126"/>
        <v>10.338080643680298</v>
      </c>
      <c r="AN526">
        <v>32.643999999999998</v>
      </c>
      <c r="AO526">
        <v>-407.74299999999999</v>
      </c>
      <c r="AP526">
        <f t="shared" si="118"/>
        <v>10.161514121038277</v>
      </c>
      <c r="AT526">
        <v>34.774999999999999</v>
      </c>
      <c r="AU526">
        <v>-404.63600000000002</v>
      </c>
      <c r="AV526">
        <f t="shared" si="119"/>
        <v>10.05466087718165</v>
      </c>
      <c r="AZ526">
        <v>43.253999999999998</v>
      </c>
      <c r="BA526">
        <v>-404.68099999999998</v>
      </c>
      <c r="BB526">
        <f t="shared" si="120"/>
        <v>10.001782789551946</v>
      </c>
      <c r="BF526">
        <v>71.209999999999994</v>
      </c>
      <c r="BG526">
        <v>-404.34</v>
      </c>
      <c r="BH526">
        <f t="shared" si="121"/>
        <v>9.8264217098663043</v>
      </c>
      <c r="BL526">
        <v>29.766999999999999</v>
      </c>
      <c r="BM526">
        <v>-407.35500000000002</v>
      </c>
      <c r="BN526">
        <f t="shared" si="122"/>
        <v>9.6867829659400719</v>
      </c>
      <c r="BR526">
        <v>62.405000000000001</v>
      </c>
      <c r="BS526">
        <v>-404.21600000000001</v>
      </c>
      <c r="BT526">
        <f t="shared" si="123"/>
        <v>9.0630602358049046</v>
      </c>
      <c r="BU526">
        <f t="shared" si="127"/>
        <v>4.9999999999954525E-3</v>
      </c>
      <c r="BX526">
        <v>78.257000000000005</v>
      </c>
      <c r="BY526">
        <v>-403.23200000000003</v>
      </c>
      <c r="BZ526">
        <f t="shared" si="124"/>
        <v>7.0582077528105778</v>
      </c>
      <c r="CA526">
        <f t="shared" si="128"/>
        <v>-5.7999999999992724E-2</v>
      </c>
      <c r="CD526">
        <v>44.932000000000002</v>
      </c>
      <c r="CE526">
        <v>-403.24099999999999</v>
      </c>
      <c r="CF526">
        <f t="shared" si="125"/>
        <v>8.1369180416349476</v>
      </c>
      <c r="CG526">
        <f t="shared" si="129"/>
        <v>-1.9999999999527063E-3</v>
      </c>
    </row>
    <row r="527" spans="28:85" x14ac:dyDescent="0.25">
      <c r="AB527">
        <v>49.57</v>
      </c>
      <c r="AC527">
        <v>-407.96800000000002</v>
      </c>
      <c r="AD527">
        <f t="shared" si="116"/>
        <v>11.5888320762884</v>
      </c>
      <c r="AH527">
        <v>34.067999999999998</v>
      </c>
      <c r="AI527">
        <v>-404.89800000000002</v>
      </c>
      <c r="AJ527">
        <f t="shared" si="117"/>
        <v>10.338145643680297</v>
      </c>
      <c r="AK527">
        <f t="shared" si="126"/>
        <v>10.338145643680297</v>
      </c>
      <c r="AN527">
        <v>32.706000000000003</v>
      </c>
      <c r="AO527">
        <v>-407.72</v>
      </c>
      <c r="AP527">
        <f t="shared" si="118"/>
        <v>10.161576121038278</v>
      </c>
      <c r="AT527">
        <v>34.841000000000001</v>
      </c>
      <c r="AU527">
        <v>-404.63299999999998</v>
      </c>
      <c r="AV527">
        <f t="shared" si="119"/>
        <v>10.05472687718165</v>
      </c>
      <c r="AZ527">
        <v>43.337000000000003</v>
      </c>
      <c r="BA527">
        <v>-404.68299999999999</v>
      </c>
      <c r="BB527">
        <f t="shared" si="120"/>
        <v>10.001865789551946</v>
      </c>
      <c r="BF527">
        <v>71.346000000000004</v>
      </c>
      <c r="BG527">
        <v>-404.33699999999999</v>
      </c>
      <c r="BH527">
        <f t="shared" si="121"/>
        <v>9.8265577098663055</v>
      </c>
      <c r="BL527">
        <v>29.824000000000002</v>
      </c>
      <c r="BM527">
        <v>-407.35700000000003</v>
      </c>
      <c r="BN527">
        <f t="shared" si="122"/>
        <v>9.6868399659400719</v>
      </c>
      <c r="BR527">
        <v>62.524000000000001</v>
      </c>
      <c r="BS527">
        <v>-404.21699999999998</v>
      </c>
      <c r="BT527">
        <f t="shared" si="123"/>
        <v>9.0631792358049044</v>
      </c>
      <c r="BU527">
        <f t="shared" si="127"/>
        <v>1.0999999999967258E-2</v>
      </c>
      <c r="BX527">
        <v>78.406999999999996</v>
      </c>
      <c r="BY527">
        <v>-403.24200000000002</v>
      </c>
      <c r="BZ527">
        <f t="shared" si="124"/>
        <v>7.0583577528105774</v>
      </c>
      <c r="CA527">
        <f t="shared" si="128"/>
        <v>-6.0000000000002274E-2</v>
      </c>
      <c r="CD527">
        <v>45.018000000000001</v>
      </c>
      <c r="CE527">
        <v>-403.24099999999999</v>
      </c>
      <c r="CF527">
        <f t="shared" si="125"/>
        <v>8.1370040416349472</v>
      </c>
      <c r="CG527">
        <f t="shared" si="129"/>
        <v>0</v>
      </c>
    </row>
    <row r="528" spans="28:85" x14ac:dyDescent="0.25">
      <c r="AB528">
        <v>49.664000000000001</v>
      </c>
      <c r="AC528">
        <v>-407.96699999999998</v>
      </c>
      <c r="AD528">
        <f t="shared" si="116"/>
        <v>11.588926076288399</v>
      </c>
      <c r="AH528">
        <v>34.133000000000003</v>
      </c>
      <c r="AI528">
        <v>-404.899</v>
      </c>
      <c r="AJ528">
        <f t="shared" si="117"/>
        <v>10.338210643680299</v>
      </c>
      <c r="AK528">
        <f t="shared" si="126"/>
        <v>10.338210643680299</v>
      </c>
      <c r="AN528">
        <v>32.768999999999998</v>
      </c>
      <c r="AO528">
        <v>-407.69600000000003</v>
      </c>
      <c r="AP528">
        <f t="shared" si="118"/>
        <v>10.161639121038277</v>
      </c>
      <c r="AT528">
        <v>34.906999999999996</v>
      </c>
      <c r="AU528">
        <v>-404.63</v>
      </c>
      <c r="AV528">
        <f t="shared" si="119"/>
        <v>10.054792877181651</v>
      </c>
      <c r="AZ528">
        <v>43.418999999999997</v>
      </c>
      <c r="BA528">
        <v>-404.685</v>
      </c>
      <c r="BB528">
        <f t="shared" si="120"/>
        <v>10.001947789551947</v>
      </c>
      <c r="BF528">
        <v>71.480999999999995</v>
      </c>
      <c r="BG528">
        <v>-404.33199999999999</v>
      </c>
      <c r="BH528">
        <f t="shared" si="121"/>
        <v>9.8266927098663057</v>
      </c>
      <c r="BL528">
        <v>29.881</v>
      </c>
      <c r="BM528">
        <v>-407.35899999999998</v>
      </c>
      <c r="BN528">
        <f t="shared" si="122"/>
        <v>9.6868969659400719</v>
      </c>
      <c r="BR528">
        <v>62.643999999999998</v>
      </c>
      <c r="BS528">
        <v>-404.214</v>
      </c>
      <c r="BT528">
        <f t="shared" si="123"/>
        <v>9.0632992358049052</v>
      </c>
      <c r="BU528">
        <f t="shared" si="127"/>
        <v>1.9000000000005457E-2</v>
      </c>
      <c r="BX528">
        <v>78.557000000000002</v>
      </c>
      <c r="BY528">
        <v>-403.25299999999999</v>
      </c>
      <c r="BZ528">
        <f t="shared" si="124"/>
        <v>7.0585077528105771</v>
      </c>
      <c r="CA528">
        <f t="shared" si="128"/>
        <v>-5.8999999999969077E-2</v>
      </c>
      <c r="CD528">
        <v>45.103999999999999</v>
      </c>
      <c r="CE528">
        <v>-403.24099999999999</v>
      </c>
      <c r="CF528">
        <f t="shared" si="125"/>
        <v>8.1370900416349485</v>
      </c>
      <c r="CG528">
        <f t="shared" si="129"/>
        <v>2.0000000000095497E-3</v>
      </c>
    </row>
    <row r="529" spans="28:85" x14ac:dyDescent="0.25">
      <c r="AB529">
        <v>49.759</v>
      </c>
      <c r="AC529">
        <v>-407.96800000000002</v>
      </c>
      <c r="AD529">
        <f t="shared" si="116"/>
        <v>11.589021076288399</v>
      </c>
      <c r="AH529">
        <v>34.198</v>
      </c>
      <c r="AI529">
        <v>-404.899</v>
      </c>
      <c r="AJ529">
        <f t="shared" si="117"/>
        <v>10.338275643680298</v>
      </c>
      <c r="AK529">
        <f t="shared" si="126"/>
        <v>10.3382756436803</v>
      </c>
      <c r="AN529">
        <v>32.831000000000003</v>
      </c>
      <c r="AO529">
        <v>-407.67099999999999</v>
      </c>
      <c r="AP529">
        <f t="shared" si="118"/>
        <v>10.161701121038277</v>
      </c>
      <c r="AT529">
        <v>34.973999999999997</v>
      </c>
      <c r="AU529">
        <v>-404.62599999999998</v>
      </c>
      <c r="AV529">
        <f t="shared" si="119"/>
        <v>10.05485987718165</v>
      </c>
      <c r="AZ529">
        <v>43.502000000000002</v>
      </c>
      <c r="BA529">
        <v>-404.68700000000001</v>
      </c>
      <c r="BB529">
        <f t="shared" si="120"/>
        <v>10.002030789551947</v>
      </c>
      <c r="BF529">
        <v>71.617000000000004</v>
      </c>
      <c r="BG529">
        <v>-404.32600000000002</v>
      </c>
      <c r="BH529">
        <f t="shared" si="121"/>
        <v>9.8268287098663052</v>
      </c>
      <c r="BL529">
        <v>29.937999999999999</v>
      </c>
      <c r="BM529">
        <v>-407.35899999999998</v>
      </c>
      <c r="BN529">
        <f t="shared" si="122"/>
        <v>9.6869539659400719</v>
      </c>
      <c r="BR529">
        <v>62.762999999999998</v>
      </c>
      <c r="BS529">
        <v>-404.21</v>
      </c>
      <c r="BT529">
        <f t="shared" si="123"/>
        <v>9.0634182358049049</v>
      </c>
      <c r="BU529">
        <f t="shared" si="127"/>
        <v>2.1000000000015007E-2</v>
      </c>
      <c r="BX529">
        <v>78.706999999999994</v>
      </c>
      <c r="BY529">
        <v>-403.26400000000001</v>
      </c>
      <c r="BZ529">
        <f t="shared" si="124"/>
        <v>7.0586577528105776</v>
      </c>
      <c r="CA529">
        <f t="shared" si="128"/>
        <v>-5.3999999999973625E-2</v>
      </c>
      <c r="CD529">
        <v>45.189</v>
      </c>
      <c r="CE529">
        <v>-403.24</v>
      </c>
      <c r="CF529">
        <f t="shared" si="125"/>
        <v>8.1371750416349471</v>
      </c>
      <c r="CG529">
        <f t="shared" si="129"/>
        <v>6.0000000000286491E-3</v>
      </c>
    </row>
    <row r="530" spans="28:85" x14ac:dyDescent="0.25">
      <c r="AB530">
        <v>49.853000000000002</v>
      </c>
      <c r="AC530">
        <v>-407.97</v>
      </c>
      <c r="AD530">
        <f t="shared" si="116"/>
        <v>11.589115076288399</v>
      </c>
      <c r="AH530">
        <v>34.262999999999998</v>
      </c>
      <c r="AI530">
        <v>-404.899</v>
      </c>
      <c r="AJ530">
        <f t="shared" si="117"/>
        <v>10.338340643680299</v>
      </c>
      <c r="AK530">
        <f t="shared" si="126"/>
        <v>10.338340643680297</v>
      </c>
      <c r="AN530">
        <v>32.893999999999998</v>
      </c>
      <c r="AO530">
        <v>-407.64699999999999</v>
      </c>
      <c r="AP530">
        <f t="shared" si="118"/>
        <v>10.161764121038278</v>
      </c>
      <c r="AT530">
        <v>35.04</v>
      </c>
      <c r="AU530">
        <v>-404.63099999999997</v>
      </c>
      <c r="AV530">
        <f t="shared" si="119"/>
        <v>10.054925877181651</v>
      </c>
      <c r="AZ530">
        <v>43.585000000000001</v>
      </c>
      <c r="BA530">
        <v>-404.68700000000001</v>
      </c>
      <c r="BB530">
        <f t="shared" si="120"/>
        <v>10.002113789551947</v>
      </c>
      <c r="BF530">
        <v>71.753</v>
      </c>
      <c r="BG530">
        <v>-404.32499999999999</v>
      </c>
      <c r="BH530">
        <f t="shared" si="121"/>
        <v>9.8269647098663047</v>
      </c>
      <c r="BL530">
        <v>29.995000000000001</v>
      </c>
      <c r="BM530">
        <v>-407.35700000000003</v>
      </c>
      <c r="BN530">
        <f t="shared" si="122"/>
        <v>9.6870109659400718</v>
      </c>
      <c r="BR530">
        <v>62.881999999999998</v>
      </c>
      <c r="BS530">
        <v>-404.20400000000001</v>
      </c>
      <c r="BT530">
        <f t="shared" si="123"/>
        <v>9.0635372358049047</v>
      </c>
      <c r="BU530">
        <f t="shared" si="127"/>
        <v>1.799999999997226E-2</v>
      </c>
      <c r="BX530">
        <v>78.858000000000004</v>
      </c>
      <c r="BY530">
        <v>-403.274</v>
      </c>
      <c r="BZ530">
        <f t="shared" si="124"/>
        <v>7.0588087528105774</v>
      </c>
      <c r="CA530">
        <f t="shared" si="128"/>
        <v>-4.6999999999968622E-2</v>
      </c>
      <c r="CD530">
        <v>45.274999999999999</v>
      </c>
      <c r="CE530">
        <v>-403.24</v>
      </c>
      <c r="CF530">
        <f t="shared" si="125"/>
        <v>8.1372610416349485</v>
      </c>
      <c r="CG530">
        <f t="shared" si="129"/>
        <v>1.2000000000000455E-2</v>
      </c>
    </row>
    <row r="531" spans="28:85" x14ac:dyDescent="0.25">
      <c r="AB531">
        <v>49.948</v>
      </c>
      <c r="AC531">
        <v>-407.97199999999998</v>
      </c>
      <c r="AD531">
        <f t="shared" si="116"/>
        <v>11.589210076288399</v>
      </c>
      <c r="AH531">
        <v>34.328000000000003</v>
      </c>
      <c r="AI531">
        <v>-404.899</v>
      </c>
      <c r="AJ531">
        <f t="shared" si="117"/>
        <v>10.338405643680298</v>
      </c>
      <c r="AK531">
        <f t="shared" si="126"/>
        <v>10.338405643680298</v>
      </c>
      <c r="AN531">
        <v>32.956000000000003</v>
      </c>
      <c r="AO531">
        <v>-407.62200000000001</v>
      </c>
      <c r="AP531">
        <f t="shared" si="118"/>
        <v>10.161826121038278</v>
      </c>
      <c r="AT531">
        <v>35.106000000000002</v>
      </c>
      <c r="AU531">
        <v>-404.63600000000002</v>
      </c>
      <c r="AV531">
        <f t="shared" si="119"/>
        <v>10.054991877181651</v>
      </c>
      <c r="AZ531">
        <v>43.667000000000002</v>
      </c>
      <c r="BA531">
        <v>-404.68599999999998</v>
      </c>
      <c r="BB531">
        <f t="shared" si="120"/>
        <v>10.002195789551946</v>
      </c>
      <c r="BF531">
        <v>71.888999999999996</v>
      </c>
      <c r="BG531">
        <v>-404.32299999999998</v>
      </c>
      <c r="BH531">
        <f t="shared" si="121"/>
        <v>9.8271007098663041</v>
      </c>
      <c r="BL531">
        <v>30.050999999999998</v>
      </c>
      <c r="BM531">
        <v>-407.35599999999999</v>
      </c>
      <c r="BN531">
        <f t="shared" si="122"/>
        <v>9.6870669659400725</v>
      </c>
      <c r="BR531">
        <v>63.000999999999998</v>
      </c>
      <c r="BS531">
        <v>-404.197</v>
      </c>
      <c r="BT531">
        <f t="shared" si="123"/>
        <v>9.0636562358049044</v>
      </c>
      <c r="BU531">
        <f t="shared" si="127"/>
        <v>1.1000000000024102E-2</v>
      </c>
      <c r="BX531">
        <v>79.007999999999996</v>
      </c>
      <c r="BY531">
        <v>-403.28199999999998</v>
      </c>
      <c r="BZ531">
        <f t="shared" si="124"/>
        <v>7.0589587528105771</v>
      </c>
      <c r="CA531">
        <f t="shared" si="128"/>
        <v>-3.7000000000034561E-2</v>
      </c>
      <c r="CD531">
        <v>45.360999999999997</v>
      </c>
      <c r="CE531">
        <v>-403.24</v>
      </c>
      <c r="CF531">
        <f t="shared" si="125"/>
        <v>8.137347041634948</v>
      </c>
      <c r="CG531">
        <f t="shared" si="129"/>
        <v>1.6999999999995907E-2</v>
      </c>
    </row>
    <row r="532" spans="28:85" x14ac:dyDescent="0.25">
      <c r="AB532">
        <v>50.042000000000002</v>
      </c>
      <c r="AC532">
        <v>-407.97699999999998</v>
      </c>
      <c r="AD532">
        <f t="shared" si="116"/>
        <v>11.5893040762884</v>
      </c>
      <c r="AH532">
        <v>34.393000000000001</v>
      </c>
      <c r="AI532">
        <v>-404.9</v>
      </c>
      <c r="AJ532">
        <f t="shared" si="117"/>
        <v>10.338470643680298</v>
      </c>
      <c r="AK532">
        <f t="shared" si="126"/>
        <v>10.338470643680298</v>
      </c>
      <c r="AN532">
        <v>33.018000000000001</v>
      </c>
      <c r="AO532">
        <v>-407.59699999999998</v>
      </c>
      <c r="AP532">
        <f t="shared" si="118"/>
        <v>10.161888121038277</v>
      </c>
      <c r="AT532">
        <v>35.173000000000002</v>
      </c>
      <c r="AU532">
        <v>-404.64299999999997</v>
      </c>
      <c r="AV532">
        <f t="shared" si="119"/>
        <v>10.055058877181651</v>
      </c>
      <c r="AZ532">
        <v>43.75</v>
      </c>
      <c r="BA532">
        <v>-404.68400000000003</v>
      </c>
      <c r="BB532">
        <f t="shared" si="120"/>
        <v>10.002278789551946</v>
      </c>
      <c r="BF532">
        <v>72.025000000000006</v>
      </c>
      <c r="BG532">
        <v>-404.31900000000002</v>
      </c>
      <c r="BH532">
        <f t="shared" si="121"/>
        <v>9.8272367098663054</v>
      </c>
      <c r="BL532">
        <v>30.108000000000001</v>
      </c>
      <c r="BM532">
        <v>-407.35500000000002</v>
      </c>
      <c r="BN532">
        <f t="shared" si="122"/>
        <v>9.6871239659400725</v>
      </c>
      <c r="BR532">
        <v>63.121000000000002</v>
      </c>
      <c r="BS532">
        <v>-404.19499999999999</v>
      </c>
      <c r="BT532">
        <f t="shared" si="123"/>
        <v>9.0637762358049034</v>
      </c>
      <c r="BU532">
        <f t="shared" si="127"/>
        <v>2.9999999999859028E-3</v>
      </c>
      <c r="BX532">
        <v>79.158000000000001</v>
      </c>
      <c r="BY532">
        <v>-403.286</v>
      </c>
      <c r="BZ532">
        <f t="shared" si="124"/>
        <v>7.0591087528105776</v>
      </c>
      <c r="CA532">
        <f t="shared" si="128"/>
        <v>-3.3000000000015461E-2</v>
      </c>
      <c r="CD532">
        <v>45.447000000000003</v>
      </c>
      <c r="CE532">
        <v>-403.23899999999998</v>
      </c>
      <c r="CF532">
        <f t="shared" si="125"/>
        <v>8.1374330416349476</v>
      </c>
      <c r="CG532">
        <f t="shared" si="129"/>
        <v>2.199999999999136E-2</v>
      </c>
    </row>
    <row r="533" spans="28:85" x14ac:dyDescent="0.25">
      <c r="AB533">
        <v>50.136000000000003</v>
      </c>
      <c r="AC533">
        <v>-407.98399999999998</v>
      </c>
      <c r="AD533">
        <f t="shared" si="116"/>
        <v>11.589398076288399</v>
      </c>
      <c r="AH533">
        <v>34.457999999999998</v>
      </c>
      <c r="AI533">
        <v>-404.9</v>
      </c>
      <c r="AJ533">
        <f t="shared" si="117"/>
        <v>10.338535643680299</v>
      </c>
      <c r="AK533">
        <f t="shared" si="126"/>
        <v>10.338535643680299</v>
      </c>
      <c r="AN533">
        <v>33.081000000000003</v>
      </c>
      <c r="AO533">
        <v>-407.572</v>
      </c>
      <c r="AP533">
        <f t="shared" si="118"/>
        <v>10.161951121038278</v>
      </c>
      <c r="AT533">
        <v>35.238999999999997</v>
      </c>
      <c r="AU533">
        <v>-404.649</v>
      </c>
      <c r="AV533">
        <f t="shared" si="119"/>
        <v>10.055124877181651</v>
      </c>
      <c r="AZ533">
        <v>43.832000000000001</v>
      </c>
      <c r="BA533">
        <v>-404.68200000000002</v>
      </c>
      <c r="BB533">
        <f t="shared" si="120"/>
        <v>10.002360789551947</v>
      </c>
      <c r="BF533">
        <v>72.161000000000001</v>
      </c>
      <c r="BG533">
        <v>-404.31299999999999</v>
      </c>
      <c r="BH533">
        <f t="shared" si="121"/>
        <v>9.8273727098663048</v>
      </c>
      <c r="BL533">
        <v>30.164999999999999</v>
      </c>
      <c r="BM533">
        <v>-407.35399999999998</v>
      </c>
      <c r="BN533">
        <f t="shared" si="122"/>
        <v>9.6871809659400725</v>
      </c>
      <c r="BR533">
        <v>63.24</v>
      </c>
      <c r="BS533">
        <v>-404.19900000000001</v>
      </c>
      <c r="BT533">
        <f t="shared" si="123"/>
        <v>9.063895235804905</v>
      </c>
      <c r="BU533">
        <f t="shared" si="127"/>
        <v>-4.9999999999954525E-3</v>
      </c>
      <c r="BX533">
        <v>79.308000000000007</v>
      </c>
      <c r="BY533">
        <v>-403.28899999999999</v>
      </c>
      <c r="BZ533">
        <f t="shared" si="124"/>
        <v>7.0592587528105772</v>
      </c>
      <c r="CA533">
        <f t="shared" si="128"/>
        <v>-3.3000000000015461E-2</v>
      </c>
      <c r="CD533">
        <v>45.533000000000001</v>
      </c>
      <c r="CE533">
        <v>-403.23899999999998</v>
      </c>
      <c r="CF533">
        <f t="shared" si="125"/>
        <v>8.1375190416349472</v>
      </c>
      <c r="CG533">
        <f t="shared" si="129"/>
        <v>2.7999999999963165E-2</v>
      </c>
    </row>
    <row r="534" spans="28:85" x14ac:dyDescent="0.25">
      <c r="AB534">
        <v>50.231000000000002</v>
      </c>
      <c r="AC534">
        <v>-407.99400000000003</v>
      </c>
      <c r="AD534">
        <f t="shared" si="116"/>
        <v>11.589493076288399</v>
      </c>
      <c r="AH534">
        <v>34.523000000000003</v>
      </c>
      <c r="AI534">
        <v>-404.9</v>
      </c>
      <c r="AJ534">
        <f t="shared" si="117"/>
        <v>10.338600643680298</v>
      </c>
      <c r="AK534">
        <f t="shared" si="126"/>
        <v>10.338600643680298</v>
      </c>
      <c r="AN534">
        <v>33.143000000000001</v>
      </c>
      <c r="AO534">
        <v>-407.54599999999999</v>
      </c>
      <c r="AP534">
        <f t="shared" si="118"/>
        <v>10.162013121038278</v>
      </c>
      <c r="AT534">
        <v>35.305</v>
      </c>
      <c r="AU534">
        <v>-404.65600000000001</v>
      </c>
      <c r="AV534">
        <f t="shared" si="119"/>
        <v>10.055190877181651</v>
      </c>
      <c r="AZ534">
        <v>43.914999999999999</v>
      </c>
      <c r="BA534">
        <v>-404.68</v>
      </c>
      <c r="BB534">
        <f t="shared" si="120"/>
        <v>10.002443789551947</v>
      </c>
      <c r="BF534">
        <v>72.296999999999997</v>
      </c>
      <c r="BG534">
        <v>-404.31</v>
      </c>
      <c r="BH534">
        <f t="shared" si="121"/>
        <v>9.8275087098663043</v>
      </c>
      <c r="BL534">
        <v>30.222000000000001</v>
      </c>
      <c r="BM534">
        <v>-407.35300000000001</v>
      </c>
      <c r="BN534">
        <f t="shared" si="122"/>
        <v>9.6872379659400725</v>
      </c>
      <c r="BR534">
        <v>63.359000000000002</v>
      </c>
      <c r="BS534">
        <v>-404.20299999999997</v>
      </c>
      <c r="BT534">
        <f t="shared" si="123"/>
        <v>9.0640142358049047</v>
      </c>
      <c r="BU534">
        <f t="shared" si="127"/>
        <v>-1.4000000000010004E-2</v>
      </c>
      <c r="BX534">
        <v>79.457999999999998</v>
      </c>
      <c r="BY534">
        <v>-403.29</v>
      </c>
      <c r="BZ534">
        <f t="shared" si="124"/>
        <v>7.0594087528105778</v>
      </c>
      <c r="CA534">
        <f t="shared" si="128"/>
        <v>-4.2000000000030013E-2</v>
      </c>
      <c r="CD534">
        <v>45.619</v>
      </c>
      <c r="CE534">
        <v>-403.238</v>
      </c>
      <c r="CF534">
        <f t="shared" si="125"/>
        <v>8.1376050416349486</v>
      </c>
      <c r="CG534">
        <f t="shared" si="129"/>
        <v>3.2999999999958618E-2</v>
      </c>
    </row>
    <row r="535" spans="28:85" x14ac:dyDescent="0.25">
      <c r="AB535">
        <v>50.325000000000003</v>
      </c>
      <c r="AC535">
        <v>-408.00400000000002</v>
      </c>
      <c r="AD535">
        <f t="shared" si="116"/>
        <v>11.589587076288399</v>
      </c>
      <c r="AH535">
        <v>34.588000000000001</v>
      </c>
      <c r="AI535">
        <v>-404.9</v>
      </c>
      <c r="AJ535">
        <f t="shared" si="117"/>
        <v>10.338665643680297</v>
      </c>
      <c r="AK535">
        <f t="shared" si="126"/>
        <v>10.338665786537442</v>
      </c>
      <c r="AN535">
        <v>33.206000000000003</v>
      </c>
      <c r="AO535">
        <v>-407.536</v>
      </c>
      <c r="AP535">
        <f t="shared" si="118"/>
        <v>10.162076121038277</v>
      </c>
      <c r="AT535">
        <v>35.372</v>
      </c>
      <c r="AU535">
        <v>-404.66300000000001</v>
      </c>
      <c r="AV535">
        <f t="shared" si="119"/>
        <v>10.055257877181651</v>
      </c>
      <c r="AZ535">
        <v>43.997</v>
      </c>
      <c r="BA535">
        <v>-404.678</v>
      </c>
      <c r="BB535">
        <f t="shared" si="120"/>
        <v>10.002525789551946</v>
      </c>
      <c r="BF535">
        <v>72.433000000000007</v>
      </c>
      <c r="BG535">
        <v>-404.30900000000003</v>
      </c>
      <c r="BH535">
        <f t="shared" si="121"/>
        <v>9.8276447098663056</v>
      </c>
      <c r="BL535">
        <v>30.279</v>
      </c>
      <c r="BM535">
        <v>-407.35199999999998</v>
      </c>
      <c r="BN535">
        <f t="shared" si="122"/>
        <v>9.6872949659400724</v>
      </c>
      <c r="BR535">
        <v>63.478999999999999</v>
      </c>
      <c r="BS535">
        <v>-404.20699999999999</v>
      </c>
      <c r="BT535">
        <f t="shared" si="123"/>
        <v>9.0641342358049037</v>
      </c>
      <c r="BU535">
        <f t="shared" si="127"/>
        <v>-1.6999999999995907E-2</v>
      </c>
      <c r="BX535">
        <v>79.608999999999995</v>
      </c>
      <c r="BY535">
        <v>-403.29700000000003</v>
      </c>
      <c r="BZ535">
        <f t="shared" si="124"/>
        <v>7.0595597528105776</v>
      </c>
      <c r="CA535">
        <f t="shared" si="128"/>
        <v>-5.5000000000006821E-2</v>
      </c>
      <c r="CD535">
        <v>45.704999999999998</v>
      </c>
      <c r="CE535">
        <v>-403.23599999999999</v>
      </c>
      <c r="CF535">
        <f t="shared" si="125"/>
        <v>8.1376910416349482</v>
      </c>
      <c r="CG535">
        <f t="shared" si="129"/>
        <v>3.5000000000025011E-2</v>
      </c>
    </row>
    <row r="536" spans="28:85" x14ac:dyDescent="0.25">
      <c r="AB536">
        <v>50.42</v>
      </c>
      <c r="AC536">
        <v>-408.00599999999997</v>
      </c>
      <c r="AD536">
        <f t="shared" si="116"/>
        <v>11.589682076288399</v>
      </c>
      <c r="AH536">
        <v>34.652999999999999</v>
      </c>
      <c r="AI536">
        <v>-404.9</v>
      </c>
      <c r="AJ536">
        <f t="shared" si="117"/>
        <v>10.338730643680298</v>
      </c>
      <c r="AK536">
        <f t="shared" si="126"/>
        <v>10.338730929394584</v>
      </c>
      <c r="AN536">
        <v>33.268000000000001</v>
      </c>
      <c r="AO536">
        <v>-407.52800000000002</v>
      </c>
      <c r="AP536">
        <f t="shared" si="118"/>
        <v>10.162138121038277</v>
      </c>
      <c r="AT536">
        <v>35.438000000000002</v>
      </c>
      <c r="AU536">
        <v>-404.67</v>
      </c>
      <c r="AV536">
        <f t="shared" si="119"/>
        <v>10.055323877181651</v>
      </c>
      <c r="AZ536">
        <v>44.08</v>
      </c>
      <c r="BA536">
        <v>-404.67599999999999</v>
      </c>
      <c r="BB536">
        <f t="shared" si="120"/>
        <v>10.002608789551946</v>
      </c>
      <c r="BF536">
        <v>72.569000000000003</v>
      </c>
      <c r="BG536">
        <v>-404.30799999999999</v>
      </c>
      <c r="BH536">
        <f t="shared" si="121"/>
        <v>9.827780709866305</v>
      </c>
      <c r="BL536">
        <v>30.335000000000001</v>
      </c>
      <c r="BM536">
        <v>-407.351</v>
      </c>
      <c r="BN536">
        <f t="shared" si="122"/>
        <v>9.6873509659400732</v>
      </c>
      <c r="BR536">
        <v>63.597999999999999</v>
      </c>
      <c r="BS536">
        <v>-404.209</v>
      </c>
      <c r="BT536">
        <f t="shared" si="123"/>
        <v>9.0642532358049035</v>
      </c>
      <c r="BU536">
        <f t="shared" si="127"/>
        <v>-1.4000000000010004E-2</v>
      </c>
      <c r="BX536">
        <v>79.759</v>
      </c>
      <c r="BY536">
        <v>-403.30700000000002</v>
      </c>
      <c r="BZ536">
        <f t="shared" si="124"/>
        <v>7.0597097528105772</v>
      </c>
      <c r="CA536">
        <f t="shared" si="128"/>
        <v>-7.1000000000026375E-2</v>
      </c>
      <c r="CD536">
        <v>45.790999999999997</v>
      </c>
      <c r="CE536">
        <v>-403.23</v>
      </c>
      <c r="CF536">
        <f t="shared" si="125"/>
        <v>8.1377770416349478</v>
      </c>
      <c r="CG536">
        <f t="shared" si="129"/>
        <v>3.7000000000034561E-2</v>
      </c>
    </row>
    <row r="537" spans="28:85" x14ac:dyDescent="0.25">
      <c r="AB537">
        <v>50.514000000000003</v>
      </c>
      <c r="AC537">
        <v>-407.99</v>
      </c>
      <c r="AD537">
        <f t="shared" si="116"/>
        <v>11.589776076288398</v>
      </c>
      <c r="AH537">
        <v>34.718000000000004</v>
      </c>
      <c r="AI537">
        <v>-404.9</v>
      </c>
      <c r="AJ537">
        <f t="shared" si="117"/>
        <v>10.338795643680298</v>
      </c>
      <c r="AK537">
        <f t="shared" si="126"/>
        <v>10.338796072251727</v>
      </c>
      <c r="AN537">
        <v>33.331000000000003</v>
      </c>
      <c r="AO537">
        <v>-407.51900000000001</v>
      </c>
      <c r="AP537">
        <f t="shared" si="118"/>
        <v>10.162201121038278</v>
      </c>
      <c r="AT537">
        <v>35.505000000000003</v>
      </c>
      <c r="AU537">
        <v>-404.67700000000002</v>
      </c>
      <c r="AV537">
        <f t="shared" si="119"/>
        <v>10.055390877181651</v>
      </c>
      <c r="AZ537">
        <v>44.161999999999999</v>
      </c>
      <c r="BA537">
        <v>-404.67500000000001</v>
      </c>
      <c r="BB537">
        <f t="shared" si="120"/>
        <v>10.002690789551947</v>
      </c>
      <c r="BF537">
        <v>72.703999999999994</v>
      </c>
      <c r="BG537">
        <v>-404.31</v>
      </c>
      <c r="BH537">
        <f t="shared" si="121"/>
        <v>9.8279157098663052</v>
      </c>
      <c r="BL537">
        <v>30.391999999999999</v>
      </c>
      <c r="BM537">
        <v>-407.351</v>
      </c>
      <c r="BN537">
        <f t="shared" si="122"/>
        <v>9.6874079659400731</v>
      </c>
      <c r="BR537">
        <v>63.716999999999999</v>
      </c>
      <c r="BS537">
        <v>-404.21100000000001</v>
      </c>
      <c r="BT537">
        <f t="shared" si="123"/>
        <v>9.064372235804905</v>
      </c>
      <c r="BU537">
        <f t="shared" si="127"/>
        <v>-9.0000000000145519E-3</v>
      </c>
      <c r="BX537">
        <v>79.909000000000006</v>
      </c>
      <c r="BY537">
        <v>-403.32400000000001</v>
      </c>
      <c r="BZ537">
        <f t="shared" si="124"/>
        <v>7.0598597528105778</v>
      </c>
      <c r="CA537">
        <f t="shared" si="128"/>
        <v>-8.8999999999998636E-2</v>
      </c>
      <c r="CD537">
        <v>45.877000000000002</v>
      </c>
      <c r="CE537">
        <v>-403.22500000000002</v>
      </c>
      <c r="CF537">
        <f t="shared" si="125"/>
        <v>8.1378630416349473</v>
      </c>
      <c r="CG537">
        <f t="shared" si="129"/>
        <v>3.8000000000010914E-2</v>
      </c>
    </row>
    <row r="538" spans="28:85" x14ac:dyDescent="0.25">
      <c r="AB538">
        <v>50.609000000000002</v>
      </c>
      <c r="AC538">
        <v>-407.96800000000002</v>
      </c>
      <c r="AD538">
        <f t="shared" si="116"/>
        <v>11.589871076288398</v>
      </c>
      <c r="AH538">
        <v>34.783999999999999</v>
      </c>
      <c r="AI538">
        <v>-404.9</v>
      </c>
      <c r="AJ538">
        <f t="shared" si="117"/>
        <v>10.338861643680298</v>
      </c>
      <c r="AK538">
        <f t="shared" si="126"/>
        <v>10.338861215108867</v>
      </c>
      <c r="AN538">
        <v>33.393000000000001</v>
      </c>
      <c r="AO538">
        <v>-407.51</v>
      </c>
      <c r="AP538">
        <f t="shared" si="118"/>
        <v>10.162263121038277</v>
      </c>
      <c r="AT538">
        <v>35.570999999999998</v>
      </c>
      <c r="AU538">
        <v>-404.67500000000001</v>
      </c>
      <c r="AV538">
        <f t="shared" si="119"/>
        <v>10.055456877181651</v>
      </c>
      <c r="AZ538">
        <v>44.244999999999997</v>
      </c>
      <c r="BA538">
        <v>-404.67399999999998</v>
      </c>
      <c r="BB538">
        <f t="shared" si="120"/>
        <v>10.002773789551947</v>
      </c>
      <c r="BF538">
        <v>72.84</v>
      </c>
      <c r="BG538">
        <v>-404.31299999999999</v>
      </c>
      <c r="BH538">
        <f t="shared" si="121"/>
        <v>9.8280517098663047</v>
      </c>
      <c r="BL538">
        <v>30.449000000000002</v>
      </c>
      <c r="BM538">
        <v>-407.35</v>
      </c>
      <c r="BN538">
        <f t="shared" si="122"/>
        <v>9.6874649659400731</v>
      </c>
      <c r="BR538">
        <v>63.837000000000003</v>
      </c>
      <c r="BS538">
        <v>-404.21199999999999</v>
      </c>
      <c r="BT538">
        <f t="shared" si="123"/>
        <v>9.064492235804904</v>
      </c>
      <c r="BU538">
        <f t="shared" si="127"/>
        <v>-4.0000000000190994E-3</v>
      </c>
      <c r="BX538">
        <v>80.058999999999997</v>
      </c>
      <c r="BY538">
        <v>-403.34100000000001</v>
      </c>
      <c r="BZ538">
        <f t="shared" si="124"/>
        <v>7.0600097528105774</v>
      </c>
      <c r="CA538">
        <f t="shared" si="128"/>
        <v>-9.8999999999989541E-2</v>
      </c>
      <c r="CD538">
        <v>45.963000000000001</v>
      </c>
      <c r="CE538">
        <v>-403.21899999999999</v>
      </c>
      <c r="CF538">
        <f t="shared" si="125"/>
        <v>8.1379490416349469</v>
      </c>
      <c r="CG538">
        <f t="shared" si="129"/>
        <v>3.8999999999987267E-2</v>
      </c>
    </row>
    <row r="539" spans="28:85" x14ac:dyDescent="0.25">
      <c r="AB539">
        <v>50.703000000000003</v>
      </c>
      <c r="AC539">
        <v>-407.94499999999999</v>
      </c>
      <c r="AD539">
        <f t="shared" si="116"/>
        <v>11.589965076288399</v>
      </c>
      <c r="AH539">
        <v>34.848999999999997</v>
      </c>
      <c r="AI539">
        <v>-404.9</v>
      </c>
      <c r="AJ539">
        <f t="shared" si="117"/>
        <v>10.338926643680297</v>
      </c>
      <c r="AK539">
        <f t="shared" si="126"/>
        <v>10.338926357966013</v>
      </c>
      <c r="AN539">
        <v>33.454999999999998</v>
      </c>
      <c r="AO539">
        <v>-407.5</v>
      </c>
      <c r="AP539">
        <f t="shared" si="118"/>
        <v>10.162325121038277</v>
      </c>
      <c r="AT539">
        <v>35.637</v>
      </c>
      <c r="AU539">
        <v>-404.66800000000001</v>
      </c>
      <c r="AV539">
        <f t="shared" si="119"/>
        <v>10.055522877181652</v>
      </c>
      <c r="AZ539">
        <v>44.326999999999998</v>
      </c>
      <c r="BA539">
        <v>-404.673</v>
      </c>
      <c r="BB539">
        <f t="shared" si="120"/>
        <v>10.002855789551946</v>
      </c>
      <c r="BF539">
        <v>72.975999999999999</v>
      </c>
      <c r="BG539">
        <v>-404.31799999999998</v>
      </c>
      <c r="BH539">
        <f t="shared" si="121"/>
        <v>9.8281877098663042</v>
      </c>
      <c r="BL539">
        <v>30.506</v>
      </c>
      <c r="BM539">
        <v>-407.35</v>
      </c>
      <c r="BN539">
        <f t="shared" si="122"/>
        <v>9.6875219659400731</v>
      </c>
      <c r="BR539">
        <v>63.956000000000003</v>
      </c>
      <c r="BS539">
        <v>-404.21300000000002</v>
      </c>
      <c r="BT539">
        <f t="shared" si="123"/>
        <v>9.0646112358049038</v>
      </c>
      <c r="BU539">
        <f t="shared" si="127"/>
        <v>6.0000000000286491E-3</v>
      </c>
      <c r="BX539">
        <v>80.209000000000003</v>
      </c>
      <c r="BY539">
        <v>-403.36</v>
      </c>
      <c r="BZ539">
        <f t="shared" si="124"/>
        <v>7.0601597528105771</v>
      </c>
      <c r="CA539">
        <f t="shared" si="128"/>
        <v>-0.10800000000000409</v>
      </c>
      <c r="CD539">
        <v>46.048999999999999</v>
      </c>
      <c r="CE539">
        <v>-403.21300000000002</v>
      </c>
      <c r="CF539">
        <f t="shared" si="125"/>
        <v>8.1380350416349483</v>
      </c>
      <c r="CG539">
        <f t="shared" si="129"/>
        <v>3.999999999996362E-2</v>
      </c>
    </row>
    <row r="540" spans="28:85" x14ac:dyDescent="0.25">
      <c r="AB540">
        <v>50.796999999999997</v>
      </c>
      <c r="AC540">
        <v>-407.92</v>
      </c>
      <c r="AD540">
        <f t="shared" si="116"/>
        <v>11.5900590762884</v>
      </c>
      <c r="AH540">
        <v>34.914000000000001</v>
      </c>
      <c r="AI540">
        <v>-404.9</v>
      </c>
      <c r="AJ540">
        <f t="shared" si="117"/>
        <v>10.338991643680298</v>
      </c>
      <c r="AK540">
        <f t="shared" si="126"/>
        <v>10.338991500823154</v>
      </c>
      <c r="AN540">
        <v>33.518000000000001</v>
      </c>
      <c r="AO540">
        <v>-407.49</v>
      </c>
      <c r="AP540">
        <f t="shared" si="118"/>
        <v>10.162388121038278</v>
      </c>
      <c r="AT540">
        <v>35.704000000000001</v>
      </c>
      <c r="AU540">
        <v>-404.66199999999998</v>
      </c>
      <c r="AV540">
        <f t="shared" si="119"/>
        <v>10.055589877181651</v>
      </c>
      <c r="AZ540">
        <v>44.41</v>
      </c>
      <c r="BA540">
        <v>-404.67200000000003</v>
      </c>
      <c r="BB540">
        <f t="shared" si="120"/>
        <v>10.002938789551946</v>
      </c>
      <c r="BF540">
        <v>73.111999999999995</v>
      </c>
      <c r="BG540">
        <v>-404.32299999999998</v>
      </c>
      <c r="BH540">
        <f t="shared" si="121"/>
        <v>9.8283237098663054</v>
      </c>
      <c r="BL540">
        <v>30.562999999999999</v>
      </c>
      <c r="BM540">
        <v>-407.35</v>
      </c>
      <c r="BN540">
        <f t="shared" si="122"/>
        <v>9.6875789659400731</v>
      </c>
      <c r="BR540">
        <v>64.075000000000003</v>
      </c>
      <c r="BS540">
        <v>-404.21199999999999</v>
      </c>
      <c r="BT540">
        <f t="shared" si="123"/>
        <v>9.0647302358049036</v>
      </c>
      <c r="BU540">
        <f t="shared" si="127"/>
        <v>1.4999999999986358E-2</v>
      </c>
      <c r="BX540">
        <v>80.36</v>
      </c>
      <c r="BY540">
        <v>-403.37900000000002</v>
      </c>
      <c r="BZ540">
        <f t="shared" si="124"/>
        <v>7.0603107528105777</v>
      </c>
      <c r="CA540">
        <f t="shared" si="128"/>
        <v>-0.11099999999999</v>
      </c>
      <c r="CD540">
        <v>46.134999999999998</v>
      </c>
      <c r="CE540">
        <v>-403.20800000000003</v>
      </c>
      <c r="CF540">
        <f t="shared" si="125"/>
        <v>8.1381210416349479</v>
      </c>
      <c r="CG540">
        <f t="shared" si="129"/>
        <v>4.0000000000020464E-2</v>
      </c>
    </row>
    <row r="541" spans="28:85" x14ac:dyDescent="0.25">
      <c r="AB541">
        <v>50.892000000000003</v>
      </c>
      <c r="AC541">
        <v>-407.89400000000001</v>
      </c>
      <c r="AD541">
        <f t="shared" si="116"/>
        <v>11.5901540762884</v>
      </c>
      <c r="AH541">
        <v>34.978999999999999</v>
      </c>
      <c r="AI541">
        <v>-404.899</v>
      </c>
      <c r="AJ541">
        <f t="shared" si="117"/>
        <v>10.339056643680298</v>
      </c>
      <c r="AK541">
        <f t="shared" si="126"/>
        <v>10.339056643680298</v>
      </c>
      <c r="AN541">
        <v>33.58</v>
      </c>
      <c r="AO541">
        <v>-407.48</v>
      </c>
      <c r="AP541">
        <f t="shared" si="118"/>
        <v>10.162450121038278</v>
      </c>
      <c r="AT541">
        <v>35.770000000000003</v>
      </c>
      <c r="AU541">
        <v>-404.65699999999998</v>
      </c>
      <c r="AV541">
        <f t="shared" si="119"/>
        <v>10.055655877181652</v>
      </c>
      <c r="AZ541">
        <v>44.493000000000002</v>
      </c>
      <c r="BA541">
        <v>-404.67200000000003</v>
      </c>
      <c r="BB541">
        <f t="shared" si="120"/>
        <v>10.003021789551946</v>
      </c>
      <c r="BF541">
        <v>73.248000000000005</v>
      </c>
      <c r="BG541">
        <v>-404.32600000000002</v>
      </c>
      <c r="BH541">
        <f t="shared" si="121"/>
        <v>9.8284597098663049</v>
      </c>
      <c r="BL541">
        <v>30.619</v>
      </c>
      <c r="BM541">
        <v>-407.35</v>
      </c>
      <c r="BN541">
        <f t="shared" si="122"/>
        <v>9.687634965940072</v>
      </c>
      <c r="BR541">
        <v>64.194999999999993</v>
      </c>
      <c r="BS541">
        <v>-404.21100000000001</v>
      </c>
      <c r="BT541">
        <f t="shared" si="123"/>
        <v>9.0648502358049043</v>
      </c>
      <c r="BU541">
        <f t="shared" si="127"/>
        <v>2.1000000000015007E-2</v>
      </c>
      <c r="BX541">
        <v>80.510000000000005</v>
      </c>
      <c r="BY541">
        <v>-403.39600000000002</v>
      </c>
      <c r="BZ541">
        <f t="shared" si="124"/>
        <v>7.0604607528105774</v>
      </c>
      <c r="CA541">
        <f t="shared" si="128"/>
        <v>-0.1139999999999759</v>
      </c>
      <c r="CD541">
        <v>46.22</v>
      </c>
      <c r="CE541">
        <v>-403.20499999999998</v>
      </c>
      <c r="CF541">
        <f t="shared" si="125"/>
        <v>8.1382060416349482</v>
      </c>
      <c r="CG541">
        <f t="shared" si="129"/>
        <v>3.8000000000010914E-2</v>
      </c>
    </row>
    <row r="542" spans="28:85" x14ac:dyDescent="0.25">
      <c r="AB542">
        <v>50.985999999999997</v>
      </c>
      <c r="AC542">
        <v>-407.86700000000002</v>
      </c>
      <c r="AD542">
        <f t="shared" si="116"/>
        <v>11.590248076288399</v>
      </c>
      <c r="AH542">
        <v>35.043999999999997</v>
      </c>
      <c r="AI542">
        <v>-404.899</v>
      </c>
      <c r="AJ542">
        <f t="shared" si="117"/>
        <v>10.339121643680299</v>
      </c>
      <c r="AK542">
        <f t="shared" si="126"/>
        <v>10.339121643680299</v>
      </c>
      <c r="AN542">
        <v>33.643000000000001</v>
      </c>
      <c r="AO542">
        <v>-407.47</v>
      </c>
      <c r="AP542">
        <f t="shared" si="118"/>
        <v>10.162513121038277</v>
      </c>
      <c r="AT542">
        <v>35.834000000000003</v>
      </c>
      <c r="AU542">
        <v>-404.654</v>
      </c>
      <c r="AV542">
        <f t="shared" si="119"/>
        <v>10.055719877181652</v>
      </c>
      <c r="AZ542">
        <v>44.575000000000003</v>
      </c>
      <c r="BA542">
        <v>-404.67200000000003</v>
      </c>
      <c r="BB542">
        <f t="shared" si="120"/>
        <v>10.003103789551947</v>
      </c>
      <c r="BF542">
        <v>73.384</v>
      </c>
      <c r="BG542">
        <v>-404.32799999999997</v>
      </c>
      <c r="BH542">
        <f t="shared" si="121"/>
        <v>9.8285957098663044</v>
      </c>
      <c r="BL542">
        <v>30.675999999999998</v>
      </c>
      <c r="BM542">
        <v>-407.35</v>
      </c>
      <c r="BN542">
        <f t="shared" si="122"/>
        <v>9.687691965940072</v>
      </c>
      <c r="BR542">
        <v>64.313999999999993</v>
      </c>
      <c r="BS542">
        <v>-404.20299999999997</v>
      </c>
      <c r="BT542">
        <f t="shared" si="123"/>
        <v>9.0649692358049041</v>
      </c>
      <c r="BU542">
        <f t="shared" si="127"/>
        <v>2.6000000000010459E-2</v>
      </c>
      <c r="BX542">
        <v>80.66</v>
      </c>
      <c r="BY542">
        <v>-403.41500000000002</v>
      </c>
      <c r="BZ542">
        <f t="shared" si="124"/>
        <v>7.060610752810577</v>
      </c>
      <c r="CA542">
        <f t="shared" si="128"/>
        <v>-0.1139999999999759</v>
      </c>
      <c r="CD542">
        <v>46.305999999999997</v>
      </c>
      <c r="CE542">
        <v>-403.20299999999997</v>
      </c>
      <c r="CF542">
        <f t="shared" si="125"/>
        <v>8.1382920416349478</v>
      </c>
      <c r="CG542">
        <f t="shared" si="129"/>
        <v>3.2000000000039108E-2</v>
      </c>
    </row>
    <row r="543" spans="28:85" x14ac:dyDescent="0.25">
      <c r="AB543">
        <v>51.081000000000003</v>
      </c>
      <c r="AC543">
        <v>-407.851</v>
      </c>
      <c r="AD543">
        <f t="shared" si="116"/>
        <v>11.590343076288399</v>
      </c>
      <c r="AH543">
        <v>35.109000000000002</v>
      </c>
      <c r="AI543">
        <v>-404.899</v>
      </c>
      <c r="AJ543">
        <f t="shared" si="117"/>
        <v>10.339186643680298</v>
      </c>
      <c r="AK543">
        <f t="shared" si="126"/>
        <v>10.339186643680298</v>
      </c>
      <c r="AN543">
        <v>33.704999999999998</v>
      </c>
      <c r="AO543">
        <v>-407.46499999999997</v>
      </c>
      <c r="AP543">
        <f t="shared" si="118"/>
        <v>10.162575121038277</v>
      </c>
      <c r="AT543">
        <v>35.835999999999999</v>
      </c>
      <c r="AU543">
        <v>-404.654</v>
      </c>
      <c r="AV543">
        <f t="shared" si="119"/>
        <v>10.05572187718165</v>
      </c>
      <c r="AZ543">
        <v>44.658000000000001</v>
      </c>
      <c r="BA543">
        <v>-404.67200000000003</v>
      </c>
      <c r="BB543">
        <f t="shared" si="120"/>
        <v>10.003186789551947</v>
      </c>
      <c r="BF543">
        <v>73.52</v>
      </c>
      <c r="BG543">
        <v>-404.33300000000003</v>
      </c>
      <c r="BH543">
        <f t="shared" si="121"/>
        <v>9.8287317098663056</v>
      </c>
      <c r="BL543">
        <v>30.733000000000001</v>
      </c>
      <c r="BM543">
        <v>-407.34899999999999</v>
      </c>
      <c r="BN543">
        <f t="shared" si="122"/>
        <v>9.687748965940072</v>
      </c>
      <c r="BR543">
        <v>64.433000000000007</v>
      </c>
      <c r="BS543">
        <v>-404.19600000000003</v>
      </c>
      <c r="BT543">
        <f t="shared" si="123"/>
        <v>9.0650882358049039</v>
      </c>
      <c r="BU543">
        <f t="shared" si="127"/>
        <v>2.7999999999963165E-2</v>
      </c>
      <c r="BX543">
        <v>80.81</v>
      </c>
      <c r="BY543">
        <v>-403.435</v>
      </c>
      <c r="BZ543">
        <f t="shared" si="124"/>
        <v>7.0607607528105776</v>
      </c>
      <c r="CA543">
        <f t="shared" si="128"/>
        <v>-0.12299999999999045</v>
      </c>
      <c r="CD543">
        <v>46.392000000000003</v>
      </c>
      <c r="CE543">
        <v>-403.202</v>
      </c>
      <c r="CF543">
        <f t="shared" si="125"/>
        <v>8.1383780416349474</v>
      </c>
      <c r="CG543">
        <f t="shared" si="129"/>
        <v>2.7000000000043656E-2</v>
      </c>
    </row>
    <row r="544" spans="28:85" x14ac:dyDescent="0.25">
      <c r="AB544">
        <v>51.174999999999997</v>
      </c>
      <c r="AC544">
        <v>-407.85599999999999</v>
      </c>
      <c r="AD544">
        <f t="shared" si="116"/>
        <v>11.590437076288399</v>
      </c>
      <c r="AH544">
        <v>35.173999999999999</v>
      </c>
      <c r="AI544">
        <v>-404.899</v>
      </c>
      <c r="AJ544">
        <f t="shared" si="117"/>
        <v>10.339251643680297</v>
      </c>
      <c r="AK544">
        <f t="shared" si="126"/>
        <v>10.339251643680299</v>
      </c>
      <c r="AN544">
        <v>33.767000000000003</v>
      </c>
      <c r="AO544">
        <v>-407.46699999999998</v>
      </c>
      <c r="AP544">
        <f t="shared" si="118"/>
        <v>10.162637121038278</v>
      </c>
      <c r="AT544">
        <v>35.902999999999999</v>
      </c>
      <c r="AU544">
        <v>-404.649</v>
      </c>
      <c r="AV544">
        <f t="shared" si="119"/>
        <v>10.055788877181651</v>
      </c>
      <c r="AZ544">
        <v>44.74</v>
      </c>
      <c r="BA544">
        <v>-404.673</v>
      </c>
      <c r="BB544">
        <f t="shared" si="120"/>
        <v>10.003268789551946</v>
      </c>
      <c r="BF544">
        <v>73.656000000000006</v>
      </c>
      <c r="BG544">
        <v>-404.33800000000002</v>
      </c>
      <c r="BH544">
        <f t="shared" si="121"/>
        <v>9.8288677098663051</v>
      </c>
      <c r="BL544">
        <v>30.79</v>
      </c>
      <c r="BM544">
        <v>-407.34899999999999</v>
      </c>
      <c r="BN544">
        <f t="shared" si="122"/>
        <v>9.6878059659400719</v>
      </c>
      <c r="BR544">
        <v>64.552999999999997</v>
      </c>
      <c r="BS544">
        <v>-404.19099999999997</v>
      </c>
      <c r="BT544">
        <f t="shared" si="123"/>
        <v>9.0652082358049046</v>
      </c>
      <c r="BU544">
        <f t="shared" si="127"/>
        <v>2.8000000000020009E-2</v>
      </c>
      <c r="BX544">
        <v>80.960999999999999</v>
      </c>
      <c r="BY544">
        <v>-403.45499999999998</v>
      </c>
      <c r="BZ544">
        <f t="shared" si="124"/>
        <v>7.0609117528105774</v>
      </c>
      <c r="CA544">
        <f t="shared" si="128"/>
        <v>-0.13399999999995771</v>
      </c>
      <c r="CD544">
        <v>46.478000000000002</v>
      </c>
      <c r="CE544">
        <v>-403.2</v>
      </c>
      <c r="CF544">
        <f t="shared" si="125"/>
        <v>8.138464041634947</v>
      </c>
      <c r="CG544">
        <f t="shared" si="129"/>
        <v>1.999999999998181E-2</v>
      </c>
    </row>
    <row r="545" spans="28:85" x14ac:dyDescent="0.25">
      <c r="AB545">
        <v>51.268999999999998</v>
      </c>
      <c r="AC545">
        <v>-407.86700000000002</v>
      </c>
      <c r="AD545">
        <f t="shared" si="116"/>
        <v>11.5905310762884</v>
      </c>
      <c r="AH545">
        <v>35.238999999999997</v>
      </c>
      <c r="AI545">
        <v>-404.899</v>
      </c>
      <c r="AJ545">
        <f t="shared" si="117"/>
        <v>10.339316643680299</v>
      </c>
      <c r="AK545">
        <f t="shared" si="126"/>
        <v>10.339316643680297</v>
      </c>
      <c r="AN545">
        <v>33.83</v>
      </c>
      <c r="AO545">
        <v>-407.46899999999999</v>
      </c>
      <c r="AP545">
        <f t="shared" si="118"/>
        <v>10.162700121038277</v>
      </c>
      <c r="AT545">
        <v>35.969000000000001</v>
      </c>
      <c r="AU545">
        <v>-404.64400000000001</v>
      </c>
      <c r="AV545">
        <f t="shared" si="119"/>
        <v>10.05585487718165</v>
      </c>
      <c r="AZ545">
        <v>44.823</v>
      </c>
      <c r="BA545">
        <v>-404.673</v>
      </c>
      <c r="BB545">
        <f t="shared" si="120"/>
        <v>10.003351789551946</v>
      </c>
      <c r="BF545">
        <v>73.792000000000002</v>
      </c>
      <c r="BG545">
        <v>-404.34300000000002</v>
      </c>
      <c r="BH545">
        <f t="shared" si="121"/>
        <v>9.8290037098663046</v>
      </c>
      <c r="BL545">
        <v>30.847000000000001</v>
      </c>
      <c r="BM545">
        <v>-407.34800000000001</v>
      </c>
      <c r="BN545">
        <f t="shared" si="122"/>
        <v>9.6878629659400719</v>
      </c>
      <c r="BR545">
        <v>64.671999999999997</v>
      </c>
      <c r="BS545">
        <v>-404.18700000000001</v>
      </c>
      <c r="BT545">
        <f t="shared" si="123"/>
        <v>9.0653272358049044</v>
      </c>
      <c r="BU545">
        <f t="shared" si="127"/>
        <v>2.0999999999958163E-2</v>
      </c>
      <c r="BX545">
        <v>81.111000000000004</v>
      </c>
      <c r="BY545">
        <v>-403.47399999999999</v>
      </c>
      <c r="BZ545">
        <f t="shared" si="124"/>
        <v>7.061061752810577</v>
      </c>
      <c r="CA545">
        <f t="shared" si="128"/>
        <v>-0.14099999999996271</v>
      </c>
      <c r="CD545">
        <v>46.564</v>
      </c>
      <c r="CE545">
        <v>-403.19900000000001</v>
      </c>
      <c r="CF545">
        <f t="shared" si="125"/>
        <v>8.1385500416349483</v>
      </c>
      <c r="CG545">
        <f t="shared" si="129"/>
        <v>1.4000000000010004E-2</v>
      </c>
    </row>
    <row r="546" spans="28:85" x14ac:dyDescent="0.25">
      <c r="AB546">
        <v>51.363999999999997</v>
      </c>
      <c r="AC546">
        <v>-407.87799999999999</v>
      </c>
      <c r="AD546">
        <f t="shared" si="116"/>
        <v>11.5906260762884</v>
      </c>
      <c r="AH546">
        <v>35.304000000000002</v>
      </c>
      <c r="AI546">
        <v>-404.9</v>
      </c>
      <c r="AJ546">
        <f t="shared" si="117"/>
        <v>10.339381643680298</v>
      </c>
      <c r="AK546">
        <f t="shared" si="126"/>
        <v>10.339381643680298</v>
      </c>
      <c r="AN546">
        <v>33.892000000000003</v>
      </c>
      <c r="AO546">
        <v>-407.47300000000001</v>
      </c>
      <c r="AP546">
        <f t="shared" si="118"/>
        <v>10.162762121038277</v>
      </c>
      <c r="AT546">
        <v>36.034999999999997</v>
      </c>
      <c r="AU546">
        <v>-404.637</v>
      </c>
      <c r="AV546">
        <f t="shared" si="119"/>
        <v>10.05592087718165</v>
      </c>
      <c r="AZ546">
        <v>44.905000000000001</v>
      </c>
      <c r="BA546">
        <v>-404.673</v>
      </c>
      <c r="BB546">
        <f t="shared" si="120"/>
        <v>10.003433789551947</v>
      </c>
      <c r="BF546">
        <v>73.927999999999997</v>
      </c>
      <c r="BG546">
        <v>-404.346</v>
      </c>
      <c r="BH546">
        <f t="shared" si="121"/>
        <v>9.829139709866304</v>
      </c>
      <c r="BL546">
        <v>30.904</v>
      </c>
      <c r="BM546">
        <v>-407.34699999999998</v>
      </c>
      <c r="BN546">
        <f t="shared" si="122"/>
        <v>9.6879199659400719</v>
      </c>
      <c r="BR546">
        <v>64.790999999999997</v>
      </c>
      <c r="BS546">
        <v>-404.18400000000003</v>
      </c>
      <c r="BT546">
        <f t="shared" si="123"/>
        <v>9.0654462358049042</v>
      </c>
      <c r="BU546">
        <f t="shared" si="127"/>
        <v>1.5000000000043201E-2</v>
      </c>
      <c r="BX546">
        <v>81.260999999999996</v>
      </c>
      <c r="BY546">
        <v>-403.50200000000001</v>
      </c>
      <c r="BZ546">
        <f t="shared" si="124"/>
        <v>7.0612117528105776</v>
      </c>
      <c r="CA546">
        <f t="shared" si="128"/>
        <v>-0.14499999999998181</v>
      </c>
      <c r="CD546">
        <v>46.65</v>
      </c>
      <c r="CE546">
        <v>-403.19799999999998</v>
      </c>
      <c r="CF546">
        <f t="shared" si="125"/>
        <v>8.1386360416349479</v>
      </c>
      <c r="CG546">
        <f t="shared" si="129"/>
        <v>8.0000000000381988E-3</v>
      </c>
    </row>
    <row r="547" spans="28:85" x14ac:dyDescent="0.25">
      <c r="AB547">
        <v>51.457999999999998</v>
      </c>
      <c r="AC547">
        <v>-407.89</v>
      </c>
      <c r="AD547">
        <f t="shared" si="116"/>
        <v>11.590720076288399</v>
      </c>
      <c r="AH547">
        <v>35.369</v>
      </c>
      <c r="AI547">
        <v>-404.90100000000001</v>
      </c>
      <c r="AJ547">
        <f t="shared" si="117"/>
        <v>10.339446643680299</v>
      </c>
      <c r="AK547">
        <f t="shared" si="126"/>
        <v>10.339446643680299</v>
      </c>
      <c r="AN547">
        <v>33.954999999999998</v>
      </c>
      <c r="AO547">
        <v>-407.48200000000003</v>
      </c>
      <c r="AP547">
        <f t="shared" si="118"/>
        <v>10.162825121038278</v>
      </c>
      <c r="AT547">
        <v>36.101999999999997</v>
      </c>
      <c r="AU547">
        <v>-404.63299999999998</v>
      </c>
      <c r="AV547">
        <f t="shared" si="119"/>
        <v>10.05598787718165</v>
      </c>
      <c r="AZ547">
        <v>44.988</v>
      </c>
      <c r="BA547">
        <v>-404.673</v>
      </c>
      <c r="BB547">
        <f t="shared" si="120"/>
        <v>10.003516789551947</v>
      </c>
      <c r="BF547">
        <v>74.063000000000002</v>
      </c>
      <c r="BG547">
        <v>-404.34500000000003</v>
      </c>
      <c r="BH547">
        <f t="shared" si="121"/>
        <v>9.8292747098663042</v>
      </c>
      <c r="BL547">
        <v>30.96</v>
      </c>
      <c r="BM547">
        <v>-407.346</v>
      </c>
      <c r="BN547">
        <f t="shared" si="122"/>
        <v>9.6879759659400726</v>
      </c>
      <c r="BR547">
        <v>64.911000000000001</v>
      </c>
      <c r="BS547">
        <v>-404.18299999999999</v>
      </c>
      <c r="BT547">
        <f t="shared" si="123"/>
        <v>9.0655662358049049</v>
      </c>
      <c r="BU547">
        <f t="shared" si="127"/>
        <v>1.0999999999967258E-2</v>
      </c>
      <c r="BX547">
        <v>81.411000000000001</v>
      </c>
      <c r="BY547">
        <v>-403.53</v>
      </c>
      <c r="BZ547">
        <f t="shared" si="124"/>
        <v>7.0613617528105772</v>
      </c>
      <c r="CA547">
        <f t="shared" si="128"/>
        <v>-0.14699999999999136</v>
      </c>
      <c r="CD547">
        <v>46.735999999999997</v>
      </c>
      <c r="CE547">
        <v>-403.19799999999998</v>
      </c>
      <c r="CF547">
        <f t="shared" si="125"/>
        <v>8.1387220416349475</v>
      </c>
      <c r="CG547">
        <f t="shared" si="129"/>
        <v>3.999999999962256E-3</v>
      </c>
    </row>
    <row r="548" spans="28:85" x14ac:dyDescent="0.25">
      <c r="AB548">
        <v>51.552999999999997</v>
      </c>
      <c r="AC548">
        <v>-407.90300000000002</v>
      </c>
      <c r="AD548">
        <f t="shared" si="116"/>
        <v>11.590815076288399</v>
      </c>
      <c r="AH548">
        <v>35.433999999999997</v>
      </c>
      <c r="AI548">
        <v>-404.90199999999999</v>
      </c>
      <c r="AJ548">
        <f t="shared" si="117"/>
        <v>10.339511643680298</v>
      </c>
      <c r="AK548">
        <f t="shared" si="126"/>
        <v>10.339511643680298</v>
      </c>
      <c r="AN548">
        <v>34.017000000000003</v>
      </c>
      <c r="AO548">
        <v>-407.49099999999999</v>
      </c>
      <c r="AP548">
        <f t="shared" si="118"/>
        <v>10.162887121038278</v>
      </c>
      <c r="AT548">
        <v>36.167999999999999</v>
      </c>
      <c r="AU548">
        <v>-404.62900000000002</v>
      </c>
      <c r="AV548">
        <f t="shared" si="119"/>
        <v>10.05605387718165</v>
      </c>
      <c r="AZ548">
        <v>45.07</v>
      </c>
      <c r="BA548">
        <v>-404.673</v>
      </c>
      <c r="BB548">
        <f t="shared" si="120"/>
        <v>10.003598789551946</v>
      </c>
      <c r="BF548">
        <v>74.198999999999998</v>
      </c>
      <c r="BG548">
        <v>-404.34300000000002</v>
      </c>
      <c r="BH548">
        <f t="shared" si="121"/>
        <v>9.8294107098663055</v>
      </c>
      <c r="BL548">
        <v>31.016999999999999</v>
      </c>
      <c r="BM548">
        <v>-407.34500000000003</v>
      </c>
      <c r="BN548">
        <f t="shared" si="122"/>
        <v>9.6880329659400726</v>
      </c>
      <c r="BR548">
        <v>65.03</v>
      </c>
      <c r="BS548">
        <v>-404.18200000000002</v>
      </c>
      <c r="BT548">
        <f t="shared" si="123"/>
        <v>9.0656852358049047</v>
      </c>
      <c r="BU548">
        <f t="shared" si="127"/>
        <v>4.9999999999954525E-3</v>
      </c>
      <c r="BX548">
        <v>81.561000000000007</v>
      </c>
      <c r="BY548">
        <v>-403.55599999999998</v>
      </c>
      <c r="BZ548">
        <f t="shared" si="124"/>
        <v>7.0615117528105777</v>
      </c>
      <c r="CA548">
        <f t="shared" si="128"/>
        <v>-0.15199999999998681</v>
      </c>
      <c r="CD548">
        <v>46.822000000000003</v>
      </c>
      <c r="CE548">
        <v>-403.19799999999998</v>
      </c>
      <c r="CF548">
        <f t="shared" si="125"/>
        <v>8.1388080416349471</v>
      </c>
      <c r="CG548">
        <f t="shared" si="129"/>
        <v>9.9999999997635314E-4</v>
      </c>
    </row>
    <row r="549" spans="28:85" x14ac:dyDescent="0.25">
      <c r="AB549">
        <v>51.646999999999998</v>
      </c>
      <c r="AC549">
        <v>-407.91500000000002</v>
      </c>
      <c r="AD549">
        <f t="shared" si="116"/>
        <v>11.5909090762884</v>
      </c>
      <c r="AH549">
        <v>35.499000000000002</v>
      </c>
      <c r="AI549">
        <v>-404.90199999999999</v>
      </c>
      <c r="AJ549">
        <f t="shared" si="117"/>
        <v>10.339576643680298</v>
      </c>
      <c r="AK549">
        <f t="shared" si="126"/>
        <v>10.339576643680298</v>
      </c>
      <c r="AN549">
        <v>34.08</v>
      </c>
      <c r="AO549">
        <v>-407.5</v>
      </c>
      <c r="AP549">
        <f t="shared" si="118"/>
        <v>10.162950121038277</v>
      </c>
      <c r="AT549">
        <v>36.234999999999999</v>
      </c>
      <c r="AU549">
        <v>-404.62599999999998</v>
      </c>
      <c r="AV549">
        <f t="shared" si="119"/>
        <v>10.056120877181652</v>
      </c>
      <c r="AZ549">
        <v>45.152999999999999</v>
      </c>
      <c r="BA549">
        <v>-404.67399999999998</v>
      </c>
      <c r="BB549">
        <f t="shared" si="120"/>
        <v>10.003681789551946</v>
      </c>
      <c r="BF549">
        <v>74.334999999999994</v>
      </c>
      <c r="BG549">
        <v>-404.34100000000001</v>
      </c>
      <c r="BH549">
        <f t="shared" si="121"/>
        <v>9.829546709866305</v>
      </c>
      <c r="BL549">
        <v>31.074000000000002</v>
      </c>
      <c r="BM549">
        <v>-407.346</v>
      </c>
      <c r="BN549">
        <f t="shared" si="122"/>
        <v>9.6880899659400725</v>
      </c>
      <c r="BR549">
        <v>65.149000000000001</v>
      </c>
      <c r="BS549">
        <v>-404.18099999999998</v>
      </c>
      <c r="BT549">
        <f t="shared" si="123"/>
        <v>9.0658042358049045</v>
      </c>
      <c r="BU549">
        <f t="shared" si="127"/>
        <v>-9.9999999997635314E-4</v>
      </c>
      <c r="BX549">
        <v>81.712000000000003</v>
      </c>
      <c r="BY549">
        <v>-403.58</v>
      </c>
      <c r="BZ549">
        <f t="shared" si="124"/>
        <v>7.0616627528105775</v>
      </c>
      <c r="CA549">
        <f t="shared" si="128"/>
        <v>-0.15100000000001046</v>
      </c>
      <c r="CD549">
        <v>46.908000000000001</v>
      </c>
      <c r="CE549">
        <v>-403.19799999999998</v>
      </c>
      <c r="CF549">
        <f t="shared" si="125"/>
        <v>8.1388940416349485</v>
      </c>
      <c r="CG549">
        <f t="shared" si="129"/>
        <v>-2.0000000000095497E-3</v>
      </c>
    </row>
    <row r="550" spans="28:85" x14ac:dyDescent="0.25">
      <c r="AB550">
        <v>51.741999999999997</v>
      </c>
      <c r="AC550">
        <v>-407.91399999999999</v>
      </c>
      <c r="AD550">
        <f t="shared" si="116"/>
        <v>11.591004076288399</v>
      </c>
      <c r="AH550">
        <v>35.564</v>
      </c>
      <c r="AI550">
        <v>-404.90300000000002</v>
      </c>
      <c r="AJ550">
        <f t="shared" si="117"/>
        <v>10.339641643680299</v>
      </c>
      <c r="AK550">
        <f t="shared" si="126"/>
        <v>10.339641643680299</v>
      </c>
      <c r="AN550">
        <v>34.142000000000003</v>
      </c>
      <c r="AO550">
        <v>-407.51</v>
      </c>
      <c r="AP550">
        <f t="shared" si="118"/>
        <v>10.163012121038278</v>
      </c>
      <c r="AT550">
        <v>36.301000000000002</v>
      </c>
      <c r="AU550">
        <v>-404.62299999999999</v>
      </c>
      <c r="AV550">
        <f t="shared" si="119"/>
        <v>10.05618687718165</v>
      </c>
      <c r="AZ550">
        <v>45.234999999999999</v>
      </c>
      <c r="BA550">
        <v>-404.67500000000001</v>
      </c>
      <c r="BB550">
        <f t="shared" si="120"/>
        <v>10.003763789551947</v>
      </c>
      <c r="BF550">
        <v>74.471000000000004</v>
      </c>
      <c r="BG550">
        <v>-404.339</v>
      </c>
      <c r="BH550">
        <f t="shared" si="121"/>
        <v>9.8296827098663044</v>
      </c>
      <c r="BL550">
        <v>31.131</v>
      </c>
      <c r="BM550">
        <v>-407.346</v>
      </c>
      <c r="BN550">
        <f t="shared" si="122"/>
        <v>9.6881469659400725</v>
      </c>
      <c r="BR550">
        <v>65.269000000000005</v>
      </c>
      <c r="BS550">
        <v>-404.18</v>
      </c>
      <c r="BT550">
        <f t="shared" si="123"/>
        <v>9.0659242358049035</v>
      </c>
      <c r="BU550">
        <f t="shared" si="127"/>
        <v>-4.9999999999954525E-3</v>
      </c>
      <c r="BX550">
        <v>81.861999999999995</v>
      </c>
      <c r="BY550">
        <v>-403.60199999999998</v>
      </c>
      <c r="BZ550">
        <f t="shared" si="124"/>
        <v>7.0618127528105772</v>
      </c>
      <c r="CA550">
        <f t="shared" si="128"/>
        <v>-0.14800000000002456</v>
      </c>
      <c r="CD550">
        <v>46.994</v>
      </c>
      <c r="CE550">
        <v>-403.19900000000001</v>
      </c>
      <c r="CF550">
        <f t="shared" si="125"/>
        <v>8.138980041634948</v>
      </c>
      <c r="CG550">
        <f t="shared" si="129"/>
        <v>-4.9999999999954525E-3</v>
      </c>
    </row>
    <row r="551" spans="28:85" x14ac:dyDescent="0.25">
      <c r="AB551">
        <v>51.835999999999999</v>
      </c>
      <c r="AC551">
        <v>-407.91399999999999</v>
      </c>
      <c r="AD551">
        <f t="shared" si="116"/>
        <v>11.591098076288398</v>
      </c>
      <c r="AH551">
        <v>35.628999999999998</v>
      </c>
      <c r="AI551">
        <v>-404.904</v>
      </c>
      <c r="AJ551">
        <f t="shared" si="117"/>
        <v>10.339706643680298</v>
      </c>
      <c r="AK551">
        <f t="shared" si="126"/>
        <v>10.339706643680298</v>
      </c>
      <c r="AN551">
        <v>34.204000000000001</v>
      </c>
      <c r="AO551">
        <v>-407.52</v>
      </c>
      <c r="AP551">
        <f t="shared" si="118"/>
        <v>10.163074121038278</v>
      </c>
      <c r="AT551">
        <v>36.366999999999997</v>
      </c>
      <c r="AU551">
        <v>-404.62</v>
      </c>
      <c r="AV551">
        <f t="shared" si="119"/>
        <v>10.056252877181651</v>
      </c>
      <c r="AZ551">
        <v>45.317999999999998</v>
      </c>
      <c r="BA551">
        <v>-404.67599999999999</v>
      </c>
      <c r="BB551">
        <f t="shared" si="120"/>
        <v>10.003846789551947</v>
      </c>
      <c r="BF551">
        <v>74.606999999999999</v>
      </c>
      <c r="BG551">
        <v>-404.34100000000001</v>
      </c>
      <c r="BH551">
        <f t="shared" si="121"/>
        <v>9.8298187098663057</v>
      </c>
      <c r="BL551">
        <v>31.187999999999999</v>
      </c>
      <c r="BM551">
        <v>-407.34699999999998</v>
      </c>
      <c r="BN551">
        <f t="shared" si="122"/>
        <v>9.6882039659400725</v>
      </c>
      <c r="BR551">
        <v>65.388000000000005</v>
      </c>
      <c r="BS551">
        <v>-404.18200000000002</v>
      </c>
      <c r="BT551">
        <f t="shared" si="123"/>
        <v>9.066043235804905</v>
      </c>
      <c r="BU551">
        <f t="shared" si="127"/>
        <v>-7.0000000000050022E-3</v>
      </c>
      <c r="BX551">
        <v>82.012</v>
      </c>
      <c r="BY551">
        <v>-403.62599999999998</v>
      </c>
      <c r="BZ551">
        <f t="shared" si="124"/>
        <v>7.0619627528105777</v>
      </c>
      <c r="CA551">
        <f t="shared" si="128"/>
        <v>-0.14699999999999136</v>
      </c>
      <c r="CD551">
        <v>47.08</v>
      </c>
      <c r="CE551">
        <v>-403.19900000000001</v>
      </c>
      <c r="CF551">
        <f t="shared" si="125"/>
        <v>8.1390660416349476</v>
      </c>
      <c r="CG551">
        <f t="shared" si="129"/>
        <v>-7.9999999999813554E-3</v>
      </c>
    </row>
    <row r="552" spans="28:85" x14ac:dyDescent="0.25">
      <c r="AB552">
        <v>51.93</v>
      </c>
      <c r="AC552">
        <v>-407.91300000000001</v>
      </c>
      <c r="AD552">
        <f t="shared" si="116"/>
        <v>11.591192076288399</v>
      </c>
      <c r="AH552">
        <v>35.694000000000003</v>
      </c>
      <c r="AI552">
        <v>-404.90499999999997</v>
      </c>
      <c r="AJ552">
        <f t="shared" si="117"/>
        <v>10.339771643680297</v>
      </c>
      <c r="AK552">
        <f t="shared" si="126"/>
        <v>10.339771643680299</v>
      </c>
      <c r="AN552">
        <v>34.267000000000003</v>
      </c>
      <c r="AO552">
        <v>-407.541</v>
      </c>
      <c r="AP552">
        <f t="shared" si="118"/>
        <v>10.163137121038277</v>
      </c>
      <c r="AT552">
        <v>36.433999999999997</v>
      </c>
      <c r="AU552">
        <v>-404.61799999999999</v>
      </c>
      <c r="AV552">
        <f t="shared" si="119"/>
        <v>10.05631987718165</v>
      </c>
      <c r="AZ552">
        <v>45.401000000000003</v>
      </c>
      <c r="BA552">
        <v>-404.678</v>
      </c>
      <c r="BB552">
        <f t="shared" si="120"/>
        <v>10.003929789551947</v>
      </c>
      <c r="BF552">
        <v>74.742999999999995</v>
      </c>
      <c r="BG552">
        <v>-404.34199999999998</v>
      </c>
      <c r="BH552">
        <f t="shared" si="121"/>
        <v>9.8299547098663052</v>
      </c>
      <c r="BL552">
        <v>31.244</v>
      </c>
      <c r="BM552">
        <v>-407.34800000000001</v>
      </c>
      <c r="BN552">
        <f t="shared" si="122"/>
        <v>9.6882599659400732</v>
      </c>
      <c r="BR552">
        <v>65.507000000000005</v>
      </c>
      <c r="BS552">
        <v>-404.185</v>
      </c>
      <c r="BT552">
        <f t="shared" si="123"/>
        <v>9.0661622358049048</v>
      </c>
      <c r="BU552">
        <f t="shared" si="127"/>
        <v>-9.0000000000145519E-3</v>
      </c>
      <c r="BX552">
        <v>82.162000000000006</v>
      </c>
      <c r="BY552">
        <v>-403.65300000000002</v>
      </c>
      <c r="BZ552">
        <f t="shared" si="124"/>
        <v>7.0621127528105774</v>
      </c>
      <c r="CA552">
        <f t="shared" si="128"/>
        <v>-0.15100000000001046</v>
      </c>
      <c r="CD552">
        <v>47.164999999999999</v>
      </c>
      <c r="CE552">
        <v>-403.2</v>
      </c>
      <c r="CF552">
        <f t="shared" si="125"/>
        <v>8.139151041634948</v>
      </c>
      <c r="CG552">
        <f t="shared" si="129"/>
        <v>-1.0000000000047748E-2</v>
      </c>
    </row>
    <row r="553" spans="28:85" x14ac:dyDescent="0.25">
      <c r="AB553">
        <v>52.024999999999999</v>
      </c>
      <c r="AC553">
        <v>-407.91300000000001</v>
      </c>
      <c r="AD553">
        <f t="shared" si="116"/>
        <v>11.591287076288399</v>
      </c>
      <c r="AH553">
        <v>35.759</v>
      </c>
      <c r="AI553">
        <v>-404.90600000000001</v>
      </c>
      <c r="AJ553">
        <f t="shared" si="117"/>
        <v>10.339836643680298</v>
      </c>
      <c r="AK553">
        <f t="shared" si="126"/>
        <v>10.339836643680298</v>
      </c>
      <c r="AN553">
        <v>34.329000000000001</v>
      </c>
      <c r="AO553">
        <v>-407.56299999999999</v>
      </c>
      <c r="AP553">
        <f t="shared" si="118"/>
        <v>10.163199121038277</v>
      </c>
      <c r="AT553">
        <v>36.5</v>
      </c>
      <c r="AU553">
        <v>-404.61500000000001</v>
      </c>
      <c r="AV553">
        <f t="shared" si="119"/>
        <v>10.056385877181651</v>
      </c>
      <c r="AZ553">
        <v>45.482999999999997</v>
      </c>
      <c r="BA553">
        <v>-404.67899999999997</v>
      </c>
      <c r="BB553">
        <f t="shared" si="120"/>
        <v>10.004011789551946</v>
      </c>
      <c r="BF553">
        <v>74.879000000000005</v>
      </c>
      <c r="BG553">
        <v>-404.34300000000002</v>
      </c>
      <c r="BH553">
        <f t="shared" si="121"/>
        <v>9.8300907098663046</v>
      </c>
      <c r="BL553">
        <v>31.300999999999998</v>
      </c>
      <c r="BM553">
        <v>-407.34899999999999</v>
      </c>
      <c r="BN553">
        <f t="shared" si="122"/>
        <v>9.6883169659400732</v>
      </c>
      <c r="BR553">
        <v>65.626999999999995</v>
      </c>
      <c r="BS553">
        <v>-404.18799999999999</v>
      </c>
      <c r="BT553">
        <f t="shared" si="123"/>
        <v>9.0662822358049038</v>
      </c>
      <c r="BU553">
        <f t="shared" si="127"/>
        <v>-1.4000000000010004E-2</v>
      </c>
      <c r="BX553">
        <v>82.311999999999998</v>
      </c>
      <c r="BY553">
        <v>-403.678</v>
      </c>
      <c r="BZ553">
        <f t="shared" si="124"/>
        <v>7.062262752810577</v>
      </c>
      <c r="CA553">
        <f t="shared" si="128"/>
        <v>-0.15700000000003911</v>
      </c>
      <c r="CD553">
        <v>47.250999999999998</v>
      </c>
      <c r="CE553">
        <v>-403.20100000000002</v>
      </c>
      <c r="CF553">
        <f t="shared" si="125"/>
        <v>8.1392370416349475</v>
      </c>
      <c r="CG553">
        <f t="shared" si="129"/>
        <v>-7.0000000000050022E-3</v>
      </c>
    </row>
    <row r="554" spans="28:85" x14ac:dyDescent="0.25">
      <c r="AB554">
        <v>52.119</v>
      </c>
      <c r="AC554">
        <v>-407.90699999999998</v>
      </c>
      <c r="AD554">
        <f t="shared" si="116"/>
        <v>11.5913810762884</v>
      </c>
      <c r="AH554">
        <v>35.823999999999998</v>
      </c>
      <c r="AI554">
        <v>-404.91</v>
      </c>
      <c r="AJ554">
        <f t="shared" si="117"/>
        <v>10.339901643680298</v>
      </c>
      <c r="AK554">
        <f t="shared" si="126"/>
        <v>10.339901643680298</v>
      </c>
      <c r="AN554">
        <v>34.392000000000003</v>
      </c>
      <c r="AO554">
        <v>-407.58499999999998</v>
      </c>
      <c r="AP554">
        <f t="shared" si="118"/>
        <v>10.163262121038278</v>
      </c>
      <c r="AT554">
        <v>36.566000000000003</v>
      </c>
      <c r="AU554">
        <v>-404.61200000000002</v>
      </c>
      <c r="AV554">
        <f t="shared" si="119"/>
        <v>10.056451877181651</v>
      </c>
      <c r="AZ554">
        <v>45.566000000000003</v>
      </c>
      <c r="BA554">
        <v>-404.68099999999998</v>
      </c>
      <c r="BB554">
        <f t="shared" si="120"/>
        <v>10.004094789551946</v>
      </c>
      <c r="BF554">
        <v>75.015000000000001</v>
      </c>
      <c r="BG554">
        <v>-404.34399999999999</v>
      </c>
      <c r="BH554">
        <f t="shared" si="121"/>
        <v>9.8302267098663041</v>
      </c>
      <c r="BL554">
        <v>31.358000000000001</v>
      </c>
      <c r="BM554">
        <v>-407.34899999999999</v>
      </c>
      <c r="BN554">
        <f t="shared" si="122"/>
        <v>9.6883739659400732</v>
      </c>
      <c r="BR554">
        <v>65.745999999999995</v>
      </c>
      <c r="BS554">
        <v>-404.18900000000002</v>
      </c>
      <c r="BT554">
        <f t="shared" si="123"/>
        <v>9.0664012358049035</v>
      </c>
      <c r="BU554">
        <f t="shared" si="127"/>
        <v>-1.6999999999995907E-2</v>
      </c>
      <c r="BX554">
        <v>82.462999999999994</v>
      </c>
      <c r="BY554">
        <v>-403.70299999999997</v>
      </c>
      <c r="BZ554">
        <f t="shared" si="124"/>
        <v>7.0624137528105777</v>
      </c>
      <c r="CA554">
        <f t="shared" si="128"/>
        <v>-0.15399999999999636</v>
      </c>
      <c r="CD554">
        <v>47.337000000000003</v>
      </c>
      <c r="CE554">
        <v>-403.202</v>
      </c>
      <c r="CF554">
        <f t="shared" si="125"/>
        <v>8.1393230416349471</v>
      </c>
      <c r="CG554">
        <f t="shared" si="129"/>
        <v>-3.0000000000427463E-3</v>
      </c>
    </row>
    <row r="555" spans="28:85" x14ac:dyDescent="0.25">
      <c r="AB555">
        <v>52.213999999999999</v>
      </c>
      <c r="AC555">
        <v>-407.88799999999998</v>
      </c>
      <c r="AD555">
        <f t="shared" si="116"/>
        <v>11.5914760762884</v>
      </c>
      <c r="AH555">
        <v>35.889000000000003</v>
      </c>
      <c r="AI555">
        <v>-404.91500000000002</v>
      </c>
      <c r="AJ555">
        <f t="shared" si="117"/>
        <v>10.339966643680299</v>
      </c>
      <c r="AK555">
        <f t="shared" si="126"/>
        <v>10.339966643680299</v>
      </c>
      <c r="AN555">
        <v>34.454000000000001</v>
      </c>
      <c r="AO555">
        <v>-407.60599999999999</v>
      </c>
      <c r="AP555">
        <f t="shared" si="118"/>
        <v>10.163324121038277</v>
      </c>
      <c r="AT555">
        <v>36.633000000000003</v>
      </c>
      <c r="AU555">
        <v>-404.60300000000001</v>
      </c>
      <c r="AV555">
        <f t="shared" si="119"/>
        <v>10.05651887718165</v>
      </c>
      <c r="AZ555">
        <v>45.648000000000003</v>
      </c>
      <c r="BA555">
        <v>-404.68200000000002</v>
      </c>
      <c r="BB555">
        <f t="shared" si="120"/>
        <v>10.004176789551947</v>
      </c>
      <c r="BF555">
        <v>75.150999999999996</v>
      </c>
      <c r="BG555">
        <v>-404.34500000000003</v>
      </c>
      <c r="BH555">
        <f t="shared" si="121"/>
        <v>9.8303627098663053</v>
      </c>
      <c r="BL555">
        <v>31.414999999999999</v>
      </c>
      <c r="BM555">
        <v>-407.35</v>
      </c>
      <c r="BN555">
        <f t="shared" si="122"/>
        <v>9.6884309659400731</v>
      </c>
      <c r="BR555">
        <v>65.864999999999995</v>
      </c>
      <c r="BS555">
        <v>-404.19</v>
      </c>
      <c r="BT555">
        <f t="shared" si="123"/>
        <v>9.0665202358049051</v>
      </c>
      <c r="BU555">
        <f t="shared" si="127"/>
        <v>-1.9000000000005457E-2</v>
      </c>
      <c r="BX555">
        <v>82.613</v>
      </c>
      <c r="BY555">
        <v>-403.73099999999999</v>
      </c>
      <c r="BZ555">
        <f t="shared" si="124"/>
        <v>7.0625637528105774</v>
      </c>
      <c r="CA555">
        <f t="shared" si="128"/>
        <v>-0.14599999999995816</v>
      </c>
      <c r="CD555">
        <v>47.423000000000002</v>
      </c>
      <c r="CE555">
        <v>-403.20400000000001</v>
      </c>
      <c r="CF555">
        <f t="shared" si="125"/>
        <v>8.1394090416349485</v>
      </c>
      <c r="CG555">
        <f t="shared" si="129"/>
        <v>0</v>
      </c>
    </row>
    <row r="556" spans="28:85" x14ac:dyDescent="0.25">
      <c r="AB556">
        <v>52.308</v>
      </c>
      <c r="AC556">
        <v>-407.87599999999998</v>
      </c>
      <c r="AD556">
        <f t="shared" si="116"/>
        <v>11.591570076288399</v>
      </c>
      <c r="AH556">
        <v>35.954000000000001</v>
      </c>
      <c r="AI556">
        <v>-404.91899999999998</v>
      </c>
      <c r="AJ556">
        <f t="shared" si="117"/>
        <v>10.340031643680298</v>
      </c>
      <c r="AK556">
        <f t="shared" si="126"/>
        <v>10.3400316436803</v>
      </c>
      <c r="AN556">
        <v>34.515999999999998</v>
      </c>
      <c r="AO556">
        <v>-407.62599999999998</v>
      </c>
      <c r="AP556">
        <f t="shared" si="118"/>
        <v>10.163386121038277</v>
      </c>
      <c r="AT556">
        <v>36.698999999999998</v>
      </c>
      <c r="AU556">
        <v>-404.59500000000003</v>
      </c>
      <c r="AV556">
        <f t="shared" si="119"/>
        <v>10.056584877181651</v>
      </c>
      <c r="AZ556">
        <v>45.731000000000002</v>
      </c>
      <c r="BA556">
        <v>-404.68200000000002</v>
      </c>
      <c r="BB556">
        <f t="shared" si="120"/>
        <v>10.004259789551947</v>
      </c>
      <c r="BF556">
        <v>75.286000000000001</v>
      </c>
      <c r="BG556">
        <v>-404.34699999999998</v>
      </c>
      <c r="BH556">
        <f t="shared" si="121"/>
        <v>9.8304977098663056</v>
      </c>
      <c r="BL556">
        <v>31.472000000000001</v>
      </c>
      <c r="BM556">
        <v>-407.35</v>
      </c>
      <c r="BN556">
        <f t="shared" si="122"/>
        <v>9.6884879659400731</v>
      </c>
      <c r="BR556">
        <v>65.984999999999999</v>
      </c>
      <c r="BS556">
        <v>-404.19400000000002</v>
      </c>
      <c r="BT556">
        <f t="shared" si="123"/>
        <v>9.0666402358049041</v>
      </c>
      <c r="BU556">
        <f t="shared" si="127"/>
        <v>-2.1000000000015007E-2</v>
      </c>
      <c r="BX556">
        <v>82.763000000000005</v>
      </c>
      <c r="BY556">
        <v>-403.75900000000001</v>
      </c>
      <c r="BZ556">
        <f t="shared" si="124"/>
        <v>7.062713752810577</v>
      </c>
      <c r="CA556">
        <f t="shared" si="128"/>
        <v>-0.13799999999997681</v>
      </c>
      <c r="CD556">
        <v>47.509</v>
      </c>
      <c r="CE556">
        <v>-403.20499999999998</v>
      </c>
      <c r="CF556">
        <f t="shared" si="125"/>
        <v>8.1394950416349481</v>
      </c>
      <c r="CG556">
        <f t="shared" si="129"/>
        <v>4.9999999999954525E-3</v>
      </c>
    </row>
    <row r="557" spans="28:85" x14ac:dyDescent="0.25">
      <c r="AB557">
        <v>52.402000000000001</v>
      </c>
      <c r="AC557">
        <v>-407.87</v>
      </c>
      <c r="AD557">
        <f t="shared" si="116"/>
        <v>11.591664076288399</v>
      </c>
      <c r="AH557">
        <v>36.018999999999998</v>
      </c>
      <c r="AI557">
        <v>-404.92399999999998</v>
      </c>
      <c r="AJ557">
        <f t="shared" si="117"/>
        <v>10.340096643680297</v>
      </c>
      <c r="AK557">
        <f t="shared" si="126"/>
        <v>10.340096643680297</v>
      </c>
      <c r="AN557">
        <v>34.579000000000001</v>
      </c>
      <c r="AO557">
        <v>-407.64600000000002</v>
      </c>
      <c r="AP557">
        <f t="shared" si="118"/>
        <v>10.163449121038278</v>
      </c>
      <c r="AT557">
        <v>36.765000000000001</v>
      </c>
      <c r="AU557">
        <v>-404.58600000000001</v>
      </c>
      <c r="AV557">
        <f t="shared" si="119"/>
        <v>10.056650877181651</v>
      </c>
      <c r="AZ557">
        <v>45.813000000000002</v>
      </c>
      <c r="BA557">
        <v>-404.68200000000002</v>
      </c>
      <c r="BB557">
        <f t="shared" si="120"/>
        <v>10.004341789551946</v>
      </c>
      <c r="BF557">
        <v>75.421999999999997</v>
      </c>
      <c r="BG557">
        <v>-404.346</v>
      </c>
      <c r="BH557">
        <f t="shared" si="121"/>
        <v>9.830633709866305</v>
      </c>
      <c r="BL557">
        <v>31.527999999999999</v>
      </c>
      <c r="BM557">
        <v>-407.35</v>
      </c>
      <c r="BN557">
        <f t="shared" si="122"/>
        <v>9.6885439659400721</v>
      </c>
      <c r="BR557">
        <v>66.103999999999999</v>
      </c>
      <c r="BS557">
        <v>-404.19900000000001</v>
      </c>
      <c r="BT557">
        <f t="shared" si="123"/>
        <v>9.0667592358049038</v>
      </c>
      <c r="BU557">
        <f t="shared" si="127"/>
        <v>-2.5999999999953616E-2</v>
      </c>
      <c r="BX557">
        <v>82.912999999999997</v>
      </c>
      <c r="BY557">
        <v>-403.78</v>
      </c>
      <c r="BZ557">
        <f t="shared" si="124"/>
        <v>7.0628637528105775</v>
      </c>
      <c r="CA557">
        <f t="shared" si="128"/>
        <v>-0.12400000000002365</v>
      </c>
      <c r="CD557">
        <v>47.594999999999999</v>
      </c>
      <c r="CE557">
        <v>-403.20699999999999</v>
      </c>
      <c r="CF557">
        <f t="shared" si="125"/>
        <v>8.1395810416349477</v>
      </c>
      <c r="CG557">
        <f t="shared" si="129"/>
        <v>9.0000000000145519E-3</v>
      </c>
    </row>
    <row r="558" spans="28:85" x14ac:dyDescent="0.25">
      <c r="AB558">
        <v>52.497</v>
      </c>
      <c r="AC558">
        <v>-407.86700000000002</v>
      </c>
      <c r="AD558">
        <f t="shared" si="116"/>
        <v>11.591759076288399</v>
      </c>
      <c r="AH558">
        <v>36.084000000000003</v>
      </c>
      <c r="AI558">
        <v>-404.928</v>
      </c>
      <c r="AJ558">
        <f t="shared" si="117"/>
        <v>10.340161643680299</v>
      </c>
      <c r="AK558">
        <f t="shared" si="126"/>
        <v>10.340161643680299</v>
      </c>
      <c r="AN558">
        <v>34.640999999999998</v>
      </c>
      <c r="AO558">
        <v>-407.666</v>
      </c>
      <c r="AP558">
        <f t="shared" si="118"/>
        <v>10.163511121038278</v>
      </c>
      <c r="AT558">
        <v>36.832000000000001</v>
      </c>
      <c r="AU558">
        <v>-404.577</v>
      </c>
      <c r="AV558">
        <f t="shared" si="119"/>
        <v>10.056717877181651</v>
      </c>
      <c r="AZ558">
        <v>45.896000000000001</v>
      </c>
      <c r="BA558">
        <v>-404.68299999999999</v>
      </c>
      <c r="BB558">
        <f t="shared" si="120"/>
        <v>10.004424789551946</v>
      </c>
      <c r="BF558">
        <v>75.558000000000007</v>
      </c>
      <c r="BG558">
        <v>-404.346</v>
      </c>
      <c r="BH558">
        <f t="shared" si="121"/>
        <v>9.8307697098663045</v>
      </c>
      <c r="BL558">
        <v>31.585000000000001</v>
      </c>
      <c r="BM558">
        <v>-407.35</v>
      </c>
      <c r="BN558">
        <f t="shared" si="122"/>
        <v>9.688600965940072</v>
      </c>
      <c r="BR558">
        <v>66.222999999999999</v>
      </c>
      <c r="BS558">
        <v>-404.20400000000001</v>
      </c>
      <c r="BT558">
        <f t="shared" si="123"/>
        <v>9.0668782358049036</v>
      </c>
      <c r="BU558">
        <f t="shared" si="127"/>
        <v>-3.1000000000005912E-2</v>
      </c>
      <c r="BX558">
        <v>83.063000000000002</v>
      </c>
      <c r="BY558">
        <v>-403.79899999999998</v>
      </c>
      <c r="BZ558">
        <f t="shared" si="124"/>
        <v>7.0630137528105772</v>
      </c>
      <c r="CA558">
        <f t="shared" si="128"/>
        <v>-0.10300000000000864</v>
      </c>
      <c r="CD558">
        <v>47.680999999999997</v>
      </c>
      <c r="CE558">
        <v>-403.20800000000003</v>
      </c>
      <c r="CF558">
        <f t="shared" si="125"/>
        <v>8.1396670416349473</v>
      </c>
      <c r="CG558">
        <f t="shared" si="129"/>
        <v>1.4000000000010004E-2</v>
      </c>
    </row>
    <row r="559" spans="28:85" x14ac:dyDescent="0.25">
      <c r="AB559">
        <v>52.591000000000001</v>
      </c>
      <c r="AC559">
        <v>-407.86700000000002</v>
      </c>
      <c r="AD559">
        <f t="shared" si="116"/>
        <v>11.5918530762884</v>
      </c>
      <c r="AH559">
        <v>36.149000000000001</v>
      </c>
      <c r="AI559">
        <v>-404.93099999999998</v>
      </c>
      <c r="AJ559">
        <f t="shared" si="117"/>
        <v>10.340226643680298</v>
      </c>
      <c r="AK559">
        <f t="shared" si="126"/>
        <v>10.340226643680298</v>
      </c>
      <c r="AN559">
        <v>34.649000000000001</v>
      </c>
      <c r="AO559">
        <v>-407.66899999999998</v>
      </c>
      <c r="AP559">
        <f t="shared" si="118"/>
        <v>10.163519121038277</v>
      </c>
      <c r="AT559">
        <v>36.898000000000003</v>
      </c>
      <c r="AU559">
        <v>-404.56799999999998</v>
      </c>
      <c r="AV559">
        <f t="shared" si="119"/>
        <v>10.056783877181651</v>
      </c>
      <c r="AZ559">
        <v>45.978000000000002</v>
      </c>
      <c r="BA559">
        <v>-404.68400000000003</v>
      </c>
      <c r="BB559">
        <f t="shared" si="120"/>
        <v>10.004506789551947</v>
      </c>
      <c r="BF559">
        <v>75.694000000000003</v>
      </c>
      <c r="BG559">
        <v>-404.34800000000001</v>
      </c>
      <c r="BH559">
        <f t="shared" si="121"/>
        <v>9.8309057098663057</v>
      </c>
      <c r="BL559">
        <v>31.641999999999999</v>
      </c>
      <c r="BM559">
        <v>-407.35</v>
      </c>
      <c r="BN559">
        <f t="shared" si="122"/>
        <v>9.688657965940072</v>
      </c>
      <c r="BR559">
        <v>66.341999999999999</v>
      </c>
      <c r="BS559">
        <v>-404.209</v>
      </c>
      <c r="BT559">
        <f t="shared" si="123"/>
        <v>9.0669972358049051</v>
      </c>
      <c r="BU559">
        <f t="shared" si="127"/>
        <v>-3.2999999999958618E-2</v>
      </c>
      <c r="BX559">
        <v>83.213999999999999</v>
      </c>
      <c r="BY559">
        <v>-403.81599999999997</v>
      </c>
      <c r="BZ559">
        <f t="shared" si="124"/>
        <v>7.063164752810577</v>
      </c>
      <c r="CA559">
        <f t="shared" si="128"/>
        <v>-8.0999999999960437E-2</v>
      </c>
      <c r="CD559">
        <v>47.767000000000003</v>
      </c>
      <c r="CE559">
        <v>-403.20499999999998</v>
      </c>
      <c r="CF559">
        <f t="shared" si="125"/>
        <v>8.1397530416349468</v>
      </c>
      <c r="CG559">
        <f t="shared" si="129"/>
        <v>2.0000000000038654E-2</v>
      </c>
    </row>
    <row r="560" spans="28:85" x14ac:dyDescent="0.25">
      <c r="AB560">
        <v>52.686</v>
      </c>
      <c r="AC560">
        <v>-407.87</v>
      </c>
      <c r="AD560">
        <f t="shared" si="116"/>
        <v>11.5919480762884</v>
      </c>
      <c r="AH560">
        <v>36.213999999999999</v>
      </c>
      <c r="AI560">
        <v>-404.935</v>
      </c>
      <c r="AJ560">
        <f t="shared" si="117"/>
        <v>10.340291643680299</v>
      </c>
      <c r="AK560">
        <f t="shared" si="126"/>
        <v>10.340291643680297</v>
      </c>
      <c r="AN560">
        <v>34.704000000000001</v>
      </c>
      <c r="AO560">
        <v>-407.66500000000002</v>
      </c>
      <c r="AP560">
        <f t="shared" si="118"/>
        <v>10.163574121038277</v>
      </c>
      <c r="AT560">
        <v>36.965000000000003</v>
      </c>
      <c r="AU560">
        <v>-404.55700000000002</v>
      </c>
      <c r="AV560">
        <f t="shared" si="119"/>
        <v>10.056850877181651</v>
      </c>
      <c r="AZ560">
        <v>46.061</v>
      </c>
      <c r="BA560">
        <v>-404.68599999999998</v>
      </c>
      <c r="BB560">
        <f t="shared" si="120"/>
        <v>10.004589789551947</v>
      </c>
      <c r="BF560">
        <v>75.83</v>
      </c>
      <c r="BG560">
        <v>-404.34699999999998</v>
      </c>
      <c r="BH560">
        <f t="shared" si="121"/>
        <v>9.8310417098663052</v>
      </c>
      <c r="BL560">
        <v>31.699000000000002</v>
      </c>
      <c r="BM560">
        <v>-407.351</v>
      </c>
      <c r="BN560">
        <f t="shared" si="122"/>
        <v>9.688714965940072</v>
      </c>
      <c r="BR560">
        <v>66.462000000000003</v>
      </c>
      <c r="BS560">
        <v>-404.21499999999997</v>
      </c>
      <c r="BT560">
        <f t="shared" si="123"/>
        <v>9.0671172358049041</v>
      </c>
      <c r="BU560">
        <f t="shared" si="127"/>
        <v>-3.3999999999991815E-2</v>
      </c>
      <c r="BX560">
        <v>83.364000000000004</v>
      </c>
      <c r="BY560">
        <v>-403.827</v>
      </c>
      <c r="BZ560">
        <f t="shared" si="124"/>
        <v>7.0633147528105775</v>
      </c>
      <c r="CA560">
        <f t="shared" si="128"/>
        <v>-6.6000000000030923E-2</v>
      </c>
      <c r="CD560">
        <v>47.853000000000002</v>
      </c>
      <c r="CE560">
        <v>-403.20100000000002</v>
      </c>
      <c r="CF560">
        <f t="shared" si="125"/>
        <v>8.1398390416349482</v>
      </c>
      <c r="CG560">
        <f t="shared" si="129"/>
        <v>2.4999999999977263E-2</v>
      </c>
    </row>
    <row r="561" spans="28:85" x14ac:dyDescent="0.25">
      <c r="AB561">
        <v>52.78</v>
      </c>
      <c r="AC561">
        <v>-407.87599999999998</v>
      </c>
      <c r="AD561">
        <f t="shared" si="116"/>
        <v>11.592042076288399</v>
      </c>
      <c r="AH561">
        <v>36.279000000000003</v>
      </c>
      <c r="AI561">
        <v>-404.93799999999999</v>
      </c>
      <c r="AJ561">
        <f t="shared" si="117"/>
        <v>10.340356643680298</v>
      </c>
      <c r="AK561">
        <f t="shared" si="126"/>
        <v>10.340356643680298</v>
      </c>
      <c r="AN561">
        <v>34.765999999999998</v>
      </c>
      <c r="AO561">
        <v>-407.661</v>
      </c>
      <c r="AP561">
        <f t="shared" si="118"/>
        <v>10.163636121038277</v>
      </c>
      <c r="AT561">
        <v>37.030999999999999</v>
      </c>
      <c r="AU561">
        <v>-404.54700000000003</v>
      </c>
      <c r="AV561">
        <f t="shared" si="119"/>
        <v>10.056916877181651</v>
      </c>
      <c r="AZ561">
        <v>46.143000000000001</v>
      </c>
      <c r="BA561">
        <v>-404.68799999999999</v>
      </c>
      <c r="BB561">
        <f t="shared" si="120"/>
        <v>10.004671789551946</v>
      </c>
      <c r="BF561">
        <v>75.965999999999994</v>
      </c>
      <c r="BG561">
        <v>-404.34500000000003</v>
      </c>
      <c r="BH561">
        <f t="shared" si="121"/>
        <v>9.8311777098663047</v>
      </c>
      <c r="BL561">
        <v>31.756</v>
      </c>
      <c r="BM561">
        <v>-407.351</v>
      </c>
      <c r="BN561">
        <f t="shared" si="122"/>
        <v>9.688771965940072</v>
      </c>
      <c r="BR561">
        <v>66.581000000000003</v>
      </c>
      <c r="BS561">
        <v>-404.221</v>
      </c>
      <c r="BT561">
        <f t="shared" si="123"/>
        <v>9.0672362358049039</v>
      </c>
      <c r="BU561">
        <f t="shared" si="127"/>
        <v>-3.3999999999991815E-2</v>
      </c>
      <c r="BX561">
        <v>83.513999999999996</v>
      </c>
      <c r="BY561">
        <v>-403.834</v>
      </c>
      <c r="BZ561">
        <f t="shared" si="124"/>
        <v>7.0634647528105772</v>
      </c>
      <c r="CA561">
        <f t="shared" si="128"/>
        <v>-5.7000000000016371E-2</v>
      </c>
      <c r="CD561">
        <v>47.939</v>
      </c>
      <c r="CE561">
        <v>-403.19799999999998</v>
      </c>
      <c r="CF561">
        <f t="shared" si="125"/>
        <v>8.1399250416349478</v>
      </c>
      <c r="CG561">
        <f t="shared" si="129"/>
        <v>3.1999999999982265E-2</v>
      </c>
    </row>
    <row r="562" spans="28:85" x14ac:dyDescent="0.25">
      <c r="AB562">
        <v>52.875</v>
      </c>
      <c r="AC562">
        <v>-407.87400000000002</v>
      </c>
      <c r="AD562">
        <f t="shared" si="116"/>
        <v>11.592137076288399</v>
      </c>
      <c r="AH562">
        <v>36.344000000000001</v>
      </c>
      <c r="AI562">
        <v>-404.94099999999997</v>
      </c>
      <c r="AJ562">
        <f t="shared" si="117"/>
        <v>10.340421643680298</v>
      </c>
      <c r="AK562">
        <f t="shared" si="126"/>
        <v>10.340421643680299</v>
      </c>
      <c r="AN562">
        <v>34.829000000000001</v>
      </c>
      <c r="AO562">
        <v>-407.661</v>
      </c>
      <c r="AP562">
        <f t="shared" si="118"/>
        <v>10.163699121038277</v>
      </c>
      <c r="AT562">
        <v>37.097000000000001</v>
      </c>
      <c r="AU562">
        <v>-404.53899999999999</v>
      </c>
      <c r="AV562">
        <f t="shared" si="119"/>
        <v>10.056982877181651</v>
      </c>
      <c r="AZ562">
        <v>46.225999999999999</v>
      </c>
      <c r="BA562">
        <v>-404.68599999999998</v>
      </c>
      <c r="BB562">
        <f t="shared" si="120"/>
        <v>10.004754789551946</v>
      </c>
      <c r="BF562">
        <v>76.102000000000004</v>
      </c>
      <c r="BG562">
        <v>-404.34100000000001</v>
      </c>
      <c r="BH562">
        <f t="shared" si="121"/>
        <v>9.8313137098663042</v>
      </c>
      <c r="BL562">
        <v>31.812000000000001</v>
      </c>
      <c r="BM562">
        <v>-407.35199999999998</v>
      </c>
      <c r="BN562">
        <f t="shared" si="122"/>
        <v>9.6888279659400727</v>
      </c>
      <c r="BR562">
        <v>66.7</v>
      </c>
      <c r="BS562">
        <v>-404.22699999999998</v>
      </c>
      <c r="BT562">
        <f t="shared" si="123"/>
        <v>9.0673552358049037</v>
      </c>
      <c r="BU562">
        <f t="shared" si="127"/>
        <v>-3.1000000000005912E-2</v>
      </c>
      <c r="BX562">
        <v>83.664000000000001</v>
      </c>
      <c r="BY562">
        <v>-403.84</v>
      </c>
      <c r="BZ562">
        <f t="shared" si="124"/>
        <v>7.0636147528105777</v>
      </c>
      <c r="CA562">
        <f t="shared" si="128"/>
        <v>-4.8000000000001819E-2</v>
      </c>
      <c r="CD562">
        <v>48.024999999999999</v>
      </c>
      <c r="CE562">
        <v>-403.19400000000002</v>
      </c>
      <c r="CF562">
        <f t="shared" si="125"/>
        <v>8.1400110416349474</v>
      </c>
      <c r="CG562">
        <f t="shared" si="129"/>
        <v>3.8000000000010914E-2</v>
      </c>
    </row>
    <row r="563" spans="28:85" x14ac:dyDescent="0.25">
      <c r="AB563">
        <v>52.969000000000001</v>
      </c>
      <c r="AC563">
        <v>-407.84399999999999</v>
      </c>
      <c r="AD563">
        <f t="shared" si="116"/>
        <v>11.5922310762884</v>
      </c>
      <c r="AH563">
        <v>36.408999999999999</v>
      </c>
      <c r="AI563">
        <v>-404.94400000000002</v>
      </c>
      <c r="AJ563">
        <f t="shared" si="117"/>
        <v>10.340486643680299</v>
      </c>
      <c r="AK563">
        <f t="shared" si="126"/>
        <v>10.340486643680297</v>
      </c>
      <c r="AN563">
        <v>34.890999999999998</v>
      </c>
      <c r="AO563">
        <v>-407.66300000000001</v>
      </c>
      <c r="AP563">
        <f t="shared" si="118"/>
        <v>10.163761121038277</v>
      </c>
      <c r="AT563">
        <v>37.164000000000001</v>
      </c>
      <c r="AU563">
        <v>-404.54199999999997</v>
      </c>
      <c r="AV563">
        <f t="shared" si="119"/>
        <v>10.057049877181651</v>
      </c>
      <c r="AZ563">
        <v>46.308999999999997</v>
      </c>
      <c r="BA563">
        <v>-404.68299999999999</v>
      </c>
      <c r="BB563">
        <f t="shared" si="120"/>
        <v>10.004837789551946</v>
      </c>
      <c r="BF563">
        <v>76.238</v>
      </c>
      <c r="BG563">
        <v>-404.33699999999999</v>
      </c>
      <c r="BH563">
        <f t="shared" si="121"/>
        <v>9.8314497098663054</v>
      </c>
      <c r="BL563">
        <v>31.869</v>
      </c>
      <c r="BM563">
        <v>-407.35300000000001</v>
      </c>
      <c r="BN563">
        <f t="shared" si="122"/>
        <v>9.6888849659400726</v>
      </c>
      <c r="BR563">
        <v>66.819999999999993</v>
      </c>
      <c r="BS563">
        <v>-404.233</v>
      </c>
      <c r="BT563">
        <f t="shared" si="123"/>
        <v>9.0674752358049044</v>
      </c>
      <c r="BU563">
        <f t="shared" si="127"/>
        <v>-2.4000000000000909E-2</v>
      </c>
      <c r="BX563">
        <v>83.813999999999993</v>
      </c>
      <c r="BY563">
        <v>-403.846</v>
      </c>
      <c r="BZ563">
        <f t="shared" si="124"/>
        <v>7.0637647528105774</v>
      </c>
      <c r="CA563">
        <f t="shared" si="128"/>
        <v>-4.399999999998272E-2</v>
      </c>
      <c r="CD563">
        <v>48.11</v>
      </c>
      <c r="CE563">
        <v>-403.19</v>
      </c>
      <c r="CF563">
        <f t="shared" si="125"/>
        <v>8.1400960416349477</v>
      </c>
      <c r="CG563">
        <f t="shared" si="129"/>
        <v>4.5000000000015916E-2</v>
      </c>
    </row>
    <row r="564" spans="28:85" x14ac:dyDescent="0.25">
      <c r="AB564">
        <v>53.063000000000002</v>
      </c>
      <c r="AC564">
        <v>-407.81200000000001</v>
      </c>
      <c r="AD564">
        <f t="shared" si="116"/>
        <v>11.592325076288398</v>
      </c>
      <c r="AH564">
        <v>36.473999999999997</v>
      </c>
      <c r="AI564">
        <v>-404.947</v>
      </c>
      <c r="AJ564">
        <f t="shared" si="117"/>
        <v>10.340551643680298</v>
      </c>
      <c r="AK564">
        <f t="shared" si="126"/>
        <v>10.3405516436803</v>
      </c>
      <c r="AN564">
        <v>34.953000000000003</v>
      </c>
      <c r="AO564">
        <v>-407.666</v>
      </c>
      <c r="AP564">
        <f t="shared" si="118"/>
        <v>10.163823121038277</v>
      </c>
      <c r="AT564">
        <v>37.229999999999997</v>
      </c>
      <c r="AU564">
        <v>-404.54599999999999</v>
      </c>
      <c r="AV564">
        <f t="shared" si="119"/>
        <v>10.057115877181651</v>
      </c>
      <c r="AZ564">
        <v>46.390999999999998</v>
      </c>
      <c r="BA564">
        <v>-404.68099999999998</v>
      </c>
      <c r="BB564">
        <f t="shared" si="120"/>
        <v>10.004919789551947</v>
      </c>
      <c r="BF564">
        <v>76.373999999999995</v>
      </c>
      <c r="BG564">
        <v>-404.33199999999999</v>
      </c>
      <c r="BH564">
        <f t="shared" si="121"/>
        <v>9.8315857098663049</v>
      </c>
      <c r="BL564">
        <v>31.925999999999998</v>
      </c>
      <c r="BM564">
        <v>-407.35300000000001</v>
      </c>
      <c r="BN564">
        <f t="shared" si="122"/>
        <v>9.6889419659400726</v>
      </c>
      <c r="BR564">
        <v>66.938999999999993</v>
      </c>
      <c r="BS564">
        <v>-404.238</v>
      </c>
      <c r="BT564">
        <f t="shared" si="123"/>
        <v>9.0675942358049042</v>
      </c>
      <c r="BU564">
        <f t="shared" si="127"/>
        <v>-1.6999999999995907E-2</v>
      </c>
      <c r="BX564">
        <v>83.965000000000003</v>
      </c>
      <c r="BY564">
        <v>-403.85599999999999</v>
      </c>
      <c r="BZ564">
        <f t="shared" si="124"/>
        <v>7.0639157528105772</v>
      </c>
      <c r="CA564">
        <f t="shared" si="128"/>
        <v>-4.5000000000015916E-2</v>
      </c>
      <c r="CD564">
        <v>48.195999999999998</v>
      </c>
      <c r="CE564">
        <v>-403.18599999999998</v>
      </c>
      <c r="CF564">
        <f t="shared" si="125"/>
        <v>8.1401820416349473</v>
      </c>
      <c r="CG564">
        <f t="shared" si="129"/>
        <v>4.9000000000035016E-2</v>
      </c>
    </row>
    <row r="565" spans="28:85" x14ac:dyDescent="0.25">
      <c r="AB565">
        <v>53.158000000000001</v>
      </c>
      <c r="AC565">
        <v>-407.78199999999998</v>
      </c>
      <c r="AD565">
        <f t="shared" si="116"/>
        <v>11.592420076288398</v>
      </c>
      <c r="AH565">
        <v>36.539000000000001</v>
      </c>
      <c r="AI565">
        <v>-404.94900000000001</v>
      </c>
      <c r="AJ565">
        <f t="shared" si="117"/>
        <v>10.340616643680297</v>
      </c>
      <c r="AK565">
        <f t="shared" si="126"/>
        <v>10.340616643680297</v>
      </c>
      <c r="AN565">
        <v>35.015999999999998</v>
      </c>
      <c r="AO565">
        <v>-407.673</v>
      </c>
      <c r="AP565">
        <f t="shared" si="118"/>
        <v>10.163886121038278</v>
      </c>
      <c r="AT565">
        <v>37.295999999999999</v>
      </c>
      <c r="AU565">
        <v>-404.55</v>
      </c>
      <c r="AV565">
        <f t="shared" si="119"/>
        <v>10.057181877181652</v>
      </c>
      <c r="AZ565">
        <v>46.473999999999997</v>
      </c>
      <c r="BA565">
        <v>-404.67899999999997</v>
      </c>
      <c r="BB565">
        <f t="shared" si="120"/>
        <v>10.005002789551947</v>
      </c>
      <c r="BF565">
        <v>76.510000000000005</v>
      </c>
      <c r="BG565">
        <v>-404.33300000000003</v>
      </c>
      <c r="BH565">
        <f t="shared" si="121"/>
        <v>9.8317217098663043</v>
      </c>
      <c r="BL565">
        <v>31.983000000000001</v>
      </c>
      <c r="BM565">
        <v>-407.35300000000001</v>
      </c>
      <c r="BN565">
        <f t="shared" si="122"/>
        <v>9.6889989659400726</v>
      </c>
      <c r="BR565">
        <v>67.058000000000007</v>
      </c>
      <c r="BS565">
        <v>-404.24</v>
      </c>
      <c r="BT565">
        <f t="shared" si="123"/>
        <v>9.067713235804904</v>
      </c>
      <c r="BU565">
        <f t="shared" si="127"/>
        <v>-1.1000000000024102E-2</v>
      </c>
      <c r="BX565">
        <v>84.114999999999995</v>
      </c>
      <c r="BY565">
        <v>-403.86399999999998</v>
      </c>
      <c r="BZ565">
        <f t="shared" si="124"/>
        <v>7.0640657528105777</v>
      </c>
      <c r="CA565">
        <f t="shared" si="128"/>
        <v>-4.8000000000001819E-2</v>
      </c>
      <c r="CD565">
        <v>48.281999999999996</v>
      </c>
      <c r="CE565">
        <v>-403.18099999999998</v>
      </c>
      <c r="CF565">
        <f t="shared" si="125"/>
        <v>8.1402680416349469</v>
      </c>
      <c r="CG565">
        <f t="shared" si="129"/>
        <v>4.3000000000006366E-2</v>
      </c>
    </row>
    <row r="566" spans="28:85" x14ac:dyDescent="0.25">
      <c r="AB566">
        <v>53.252000000000002</v>
      </c>
      <c r="AC566">
        <v>-407.75400000000002</v>
      </c>
      <c r="AD566">
        <f t="shared" si="116"/>
        <v>11.592514076288399</v>
      </c>
      <c r="AH566">
        <v>36.603999999999999</v>
      </c>
      <c r="AI566">
        <v>-404.952</v>
      </c>
      <c r="AJ566">
        <f t="shared" si="117"/>
        <v>10.340681643680298</v>
      </c>
      <c r="AK566">
        <f t="shared" si="126"/>
        <v>10.340681643680298</v>
      </c>
      <c r="AN566">
        <v>35.078000000000003</v>
      </c>
      <c r="AO566">
        <v>-407.68099999999998</v>
      </c>
      <c r="AP566">
        <f t="shared" si="118"/>
        <v>10.163948121038278</v>
      </c>
      <c r="AT566">
        <v>37.363</v>
      </c>
      <c r="AU566">
        <v>-404.55399999999997</v>
      </c>
      <c r="AV566">
        <f t="shared" si="119"/>
        <v>10.057248877181651</v>
      </c>
      <c r="AZ566">
        <v>46.555999999999997</v>
      </c>
      <c r="BA566">
        <v>-404.67599999999999</v>
      </c>
      <c r="BB566">
        <f t="shared" si="120"/>
        <v>10.005084789551946</v>
      </c>
      <c r="BF566">
        <v>76.644999999999996</v>
      </c>
      <c r="BG566">
        <v>-404.33300000000003</v>
      </c>
      <c r="BH566">
        <f t="shared" si="121"/>
        <v>9.8318567098663046</v>
      </c>
      <c r="BL566">
        <v>32.04</v>
      </c>
      <c r="BM566">
        <v>-407.35300000000001</v>
      </c>
      <c r="BN566">
        <f t="shared" si="122"/>
        <v>9.6890559659400726</v>
      </c>
      <c r="BR566">
        <v>67.177999999999997</v>
      </c>
      <c r="BS566">
        <v>-404.23899999999998</v>
      </c>
      <c r="BT566">
        <f t="shared" si="123"/>
        <v>9.0678332358049047</v>
      </c>
      <c r="BU566">
        <f t="shared" si="127"/>
        <v>-4.9999999999954525E-3</v>
      </c>
      <c r="BX566">
        <v>84.265000000000001</v>
      </c>
      <c r="BY566">
        <v>-403.87099999999998</v>
      </c>
      <c r="BZ566">
        <f t="shared" si="124"/>
        <v>7.0642157528105773</v>
      </c>
      <c r="CA566">
        <f t="shared" si="128"/>
        <v>-4.8000000000001819E-2</v>
      </c>
      <c r="CD566">
        <v>48.368000000000002</v>
      </c>
      <c r="CE566">
        <v>-403.17700000000002</v>
      </c>
      <c r="CF566">
        <f t="shared" si="125"/>
        <v>8.1403540416349482</v>
      </c>
      <c r="CG566">
        <f t="shared" si="129"/>
        <v>3.7000000000034561E-2</v>
      </c>
    </row>
    <row r="567" spans="28:85" x14ac:dyDescent="0.25">
      <c r="AB567">
        <v>53.347000000000001</v>
      </c>
      <c r="AC567">
        <v>-407.72899999999998</v>
      </c>
      <c r="AD567">
        <f t="shared" si="116"/>
        <v>11.592609076288399</v>
      </c>
      <c r="AH567">
        <v>36.668999999999997</v>
      </c>
      <c r="AI567">
        <v>-404.95499999999998</v>
      </c>
      <c r="AJ567">
        <f t="shared" si="117"/>
        <v>10.340746643680298</v>
      </c>
      <c r="AK567">
        <f t="shared" si="126"/>
        <v>10.340746643680299</v>
      </c>
      <c r="AN567">
        <v>35.140999999999998</v>
      </c>
      <c r="AO567">
        <v>-407.69200000000001</v>
      </c>
      <c r="AP567">
        <f t="shared" si="118"/>
        <v>10.164011121038277</v>
      </c>
      <c r="AT567">
        <v>37.429000000000002</v>
      </c>
      <c r="AU567">
        <v>-404.55799999999999</v>
      </c>
      <c r="AV567">
        <f t="shared" si="119"/>
        <v>10.057314877181652</v>
      </c>
      <c r="AZ567">
        <v>46.639000000000003</v>
      </c>
      <c r="BA567">
        <v>-404.673</v>
      </c>
      <c r="BB567">
        <f t="shared" si="120"/>
        <v>10.005167789551946</v>
      </c>
      <c r="BF567">
        <v>76.781000000000006</v>
      </c>
      <c r="BG567">
        <v>-404.33100000000002</v>
      </c>
      <c r="BH567">
        <f t="shared" si="121"/>
        <v>9.831992709866304</v>
      </c>
      <c r="BL567">
        <v>32.095999999999997</v>
      </c>
      <c r="BM567">
        <v>-407.35300000000001</v>
      </c>
      <c r="BN567">
        <f t="shared" si="122"/>
        <v>9.6891119659400715</v>
      </c>
      <c r="BR567">
        <v>67.296999999999997</v>
      </c>
      <c r="BS567">
        <v>-404.238</v>
      </c>
      <c r="BT567">
        <f t="shared" si="123"/>
        <v>9.0679522358049045</v>
      </c>
      <c r="BU567">
        <f t="shared" si="127"/>
        <v>4.0000000000190994E-3</v>
      </c>
      <c r="BX567">
        <v>84.415000000000006</v>
      </c>
      <c r="BY567">
        <v>-403.87900000000002</v>
      </c>
      <c r="BZ567">
        <f t="shared" si="124"/>
        <v>7.064365752810577</v>
      </c>
      <c r="CA567">
        <f t="shared" si="128"/>
        <v>-4.2000000000030013E-2</v>
      </c>
      <c r="CD567">
        <v>48.454000000000001</v>
      </c>
      <c r="CE567">
        <v>-403.17200000000003</v>
      </c>
      <c r="CF567">
        <f t="shared" si="125"/>
        <v>8.1404400416349478</v>
      </c>
      <c r="CG567">
        <f t="shared" si="129"/>
        <v>3.1999999999982265E-2</v>
      </c>
    </row>
    <row r="568" spans="28:85" x14ac:dyDescent="0.25">
      <c r="AB568">
        <v>53.441000000000003</v>
      </c>
      <c r="AC568">
        <v>-407.70699999999999</v>
      </c>
      <c r="AD568">
        <f t="shared" si="116"/>
        <v>11.5927030762884</v>
      </c>
      <c r="AH568">
        <v>36.734000000000002</v>
      </c>
      <c r="AI568">
        <v>-404.959</v>
      </c>
      <c r="AJ568">
        <f t="shared" si="117"/>
        <v>10.340811643680299</v>
      </c>
      <c r="AK568">
        <f t="shared" si="126"/>
        <v>10.340811643680297</v>
      </c>
      <c r="AN568">
        <v>35.203000000000003</v>
      </c>
      <c r="AO568">
        <v>-407.70499999999998</v>
      </c>
      <c r="AP568">
        <f t="shared" si="118"/>
        <v>10.164073121038278</v>
      </c>
      <c r="AT568">
        <v>37.494999999999997</v>
      </c>
      <c r="AU568">
        <v>-404.56099999999998</v>
      </c>
      <c r="AV568">
        <f t="shared" si="119"/>
        <v>10.05738087718165</v>
      </c>
      <c r="AZ568">
        <v>46.720999999999997</v>
      </c>
      <c r="BA568">
        <v>-404.66800000000001</v>
      </c>
      <c r="BB568">
        <f t="shared" si="120"/>
        <v>10.005249789551947</v>
      </c>
      <c r="BF568">
        <v>76.917000000000002</v>
      </c>
      <c r="BG568">
        <v>-404.327</v>
      </c>
      <c r="BH568">
        <f t="shared" si="121"/>
        <v>9.8321287098663053</v>
      </c>
      <c r="BL568">
        <v>32.152999999999999</v>
      </c>
      <c r="BM568">
        <v>-407.35300000000001</v>
      </c>
      <c r="BN568">
        <f t="shared" si="122"/>
        <v>9.6891689659400733</v>
      </c>
      <c r="BR568">
        <v>67.415999999999997</v>
      </c>
      <c r="BS568">
        <v>-404.238</v>
      </c>
      <c r="BT568">
        <f t="shared" si="123"/>
        <v>9.0680712358049043</v>
      </c>
      <c r="BU568">
        <f t="shared" si="127"/>
        <v>9.0000000000145519E-3</v>
      </c>
      <c r="BX568">
        <v>84.564999999999998</v>
      </c>
      <c r="BY568">
        <v>-403.88799999999998</v>
      </c>
      <c r="BZ568">
        <f t="shared" si="124"/>
        <v>7.0645157528105775</v>
      </c>
      <c r="CA568">
        <f t="shared" si="128"/>
        <v>-3.0000000000029559E-2</v>
      </c>
      <c r="CD568">
        <v>48.54</v>
      </c>
      <c r="CE568">
        <v>-403.16699999999997</v>
      </c>
      <c r="CF568">
        <f t="shared" si="125"/>
        <v>8.1405260416349474</v>
      </c>
      <c r="CG568">
        <f t="shared" si="129"/>
        <v>2.6000000000010459E-2</v>
      </c>
    </row>
    <row r="569" spans="28:85" x14ac:dyDescent="0.25">
      <c r="AB569">
        <v>53.534999999999997</v>
      </c>
      <c r="AC569">
        <v>-407.71499999999997</v>
      </c>
      <c r="AD569">
        <f t="shared" si="116"/>
        <v>11.592797076288399</v>
      </c>
      <c r="AH569">
        <v>36.798999999999999</v>
      </c>
      <c r="AI569">
        <v>-404.96199999999999</v>
      </c>
      <c r="AJ569">
        <f t="shared" si="117"/>
        <v>10.340876643680298</v>
      </c>
      <c r="AK569">
        <f t="shared" si="126"/>
        <v>10.340876643680298</v>
      </c>
      <c r="AN569">
        <v>35.265000000000001</v>
      </c>
      <c r="AO569">
        <v>-407.72</v>
      </c>
      <c r="AP569">
        <f t="shared" si="118"/>
        <v>10.164135121038278</v>
      </c>
      <c r="AT569">
        <v>37.561999999999998</v>
      </c>
      <c r="AU569">
        <v>-404.565</v>
      </c>
      <c r="AV569">
        <f t="shared" si="119"/>
        <v>10.057447877181652</v>
      </c>
      <c r="AZ569">
        <v>46.804000000000002</v>
      </c>
      <c r="BA569">
        <v>-404.66399999999999</v>
      </c>
      <c r="BB569">
        <f t="shared" si="120"/>
        <v>10.005332789551947</v>
      </c>
      <c r="BF569">
        <v>77.052999999999997</v>
      </c>
      <c r="BG569">
        <v>-404.32499999999999</v>
      </c>
      <c r="BH569">
        <f t="shared" si="121"/>
        <v>9.8322647098663047</v>
      </c>
      <c r="BL569">
        <v>32.21</v>
      </c>
      <c r="BM569">
        <v>-407.35199999999998</v>
      </c>
      <c r="BN569">
        <f t="shared" si="122"/>
        <v>9.6892259659400732</v>
      </c>
      <c r="BR569">
        <v>67.536000000000001</v>
      </c>
      <c r="BS569">
        <v>-404.238</v>
      </c>
      <c r="BT569">
        <f t="shared" si="123"/>
        <v>9.068191235804905</v>
      </c>
      <c r="BU569">
        <f t="shared" si="127"/>
        <v>1.0999999999967258E-2</v>
      </c>
      <c r="BX569">
        <v>84.715999999999994</v>
      </c>
      <c r="BY569">
        <v>-403.89400000000001</v>
      </c>
      <c r="BZ569">
        <f t="shared" si="124"/>
        <v>7.0646667528105773</v>
      </c>
      <c r="CA569">
        <f t="shared" si="128"/>
        <v>-1.6999999999995907E-2</v>
      </c>
      <c r="CD569">
        <v>48.625999999999998</v>
      </c>
      <c r="CE569">
        <v>-403.16199999999998</v>
      </c>
      <c r="CF569">
        <f t="shared" si="125"/>
        <v>8.140612041634947</v>
      </c>
      <c r="CG569">
        <f t="shared" si="129"/>
        <v>1.9000000000005457E-2</v>
      </c>
    </row>
    <row r="570" spans="28:85" x14ac:dyDescent="0.25">
      <c r="AB570">
        <v>53.63</v>
      </c>
      <c r="AC570">
        <v>-407.72800000000001</v>
      </c>
      <c r="AD570">
        <f t="shared" si="116"/>
        <v>11.592892076288399</v>
      </c>
      <c r="AH570">
        <v>36.863999999999997</v>
      </c>
      <c r="AI570">
        <v>-404.96499999999997</v>
      </c>
      <c r="AJ570">
        <f t="shared" si="117"/>
        <v>10.340941643680297</v>
      </c>
      <c r="AK570">
        <f t="shared" si="126"/>
        <v>10.340941643680297</v>
      </c>
      <c r="AN570">
        <v>35.328000000000003</v>
      </c>
      <c r="AO570">
        <v>-407.72699999999998</v>
      </c>
      <c r="AP570">
        <f t="shared" si="118"/>
        <v>10.164198121038277</v>
      </c>
      <c r="AT570">
        <v>37.628</v>
      </c>
      <c r="AU570">
        <v>-404.56599999999997</v>
      </c>
      <c r="AV570">
        <f t="shared" si="119"/>
        <v>10.05751387718165</v>
      </c>
      <c r="AZ570">
        <v>46.886000000000003</v>
      </c>
      <c r="BA570">
        <v>-404.65899999999999</v>
      </c>
      <c r="BB570">
        <f t="shared" si="120"/>
        <v>10.005414789551947</v>
      </c>
      <c r="BF570">
        <v>77.188999999999993</v>
      </c>
      <c r="BG570">
        <v>-404.322</v>
      </c>
      <c r="BH570">
        <f t="shared" si="121"/>
        <v>9.8324007098663042</v>
      </c>
      <c r="BL570">
        <v>32.267000000000003</v>
      </c>
      <c r="BM570">
        <v>-407.35</v>
      </c>
      <c r="BN570">
        <f t="shared" si="122"/>
        <v>9.6892829659400732</v>
      </c>
      <c r="BR570">
        <v>67.655000000000001</v>
      </c>
      <c r="BS570">
        <v>-404.23399999999998</v>
      </c>
      <c r="BT570">
        <f t="shared" si="123"/>
        <v>9.0683102358049048</v>
      </c>
      <c r="BU570">
        <f t="shared" si="127"/>
        <v>1.2000000000000455E-2</v>
      </c>
      <c r="BX570">
        <v>84.866</v>
      </c>
      <c r="BY570">
        <v>-403.89800000000002</v>
      </c>
      <c r="BZ570">
        <f t="shared" si="124"/>
        <v>7.064816752810577</v>
      </c>
      <c r="CA570">
        <f t="shared" si="128"/>
        <v>1.0000000000331966E-3</v>
      </c>
      <c r="CD570">
        <v>48.712000000000003</v>
      </c>
      <c r="CE570">
        <v>-403.15899999999999</v>
      </c>
      <c r="CF570">
        <f t="shared" si="125"/>
        <v>8.1406980416349484</v>
      </c>
      <c r="CG570">
        <f t="shared" si="129"/>
        <v>1.2999999999976808E-2</v>
      </c>
    </row>
    <row r="571" spans="28:85" x14ac:dyDescent="0.25">
      <c r="AB571">
        <v>53.723999999999997</v>
      </c>
      <c r="AC571">
        <v>-407.74200000000002</v>
      </c>
      <c r="AD571">
        <f t="shared" si="116"/>
        <v>11.592986076288399</v>
      </c>
      <c r="AH571">
        <v>36.929000000000002</v>
      </c>
      <c r="AI571">
        <v>-404.96899999999999</v>
      </c>
      <c r="AJ571">
        <f t="shared" si="117"/>
        <v>10.341006643680299</v>
      </c>
      <c r="AK571">
        <f t="shared" si="126"/>
        <v>10.341006643680299</v>
      </c>
      <c r="AN571">
        <v>35.39</v>
      </c>
      <c r="AO571">
        <v>-407.73099999999999</v>
      </c>
      <c r="AP571">
        <f t="shared" si="118"/>
        <v>10.164260121038277</v>
      </c>
      <c r="AT571">
        <v>37.695</v>
      </c>
      <c r="AU571">
        <v>-404.56400000000002</v>
      </c>
      <c r="AV571">
        <f t="shared" si="119"/>
        <v>10.057580877181652</v>
      </c>
      <c r="AZ571">
        <v>46.969000000000001</v>
      </c>
      <c r="BA571">
        <v>-404.654</v>
      </c>
      <c r="BB571">
        <f t="shared" si="120"/>
        <v>10.005497789551946</v>
      </c>
      <c r="BF571">
        <v>77.325000000000003</v>
      </c>
      <c r="BG571">
        <v>-404.31700000000001</v>
      </c>
      <c r="BH571">
        <f t="shared" si="121"/>
        <v>9.8325367098663055</v>
      </c>
      <c r="BL571">
        <v>32.323999999999998</v>
      </c>
      <c r="BM571">
        <v>-407.34699999999998</v>
      </c>
      <c r="BN571">
        <f t="shared" si="122"/>
        <v>9.6893399659400732</v>
      </c>
      <c r="BR571">
        <v>67.774000000000001</v>
      </c>
      <c r="BS571">
        <v>-404.23099999999999</v>
      </c>
      <c r="BT571">
        <f t="shared" si="123"/>
        <v>9.0684292358049046</v>
      </c>
      <c r="BU571">
        <f t="shared" si="127"/>
        <v>1.2000000000000455E-2</v>
      </c>
      <c r="BX571">
        <v>85.016000000000005</v>
      </c>
      <c r="BY571">
        <v>-403.89400000000001</v>
      </c>
      <c r="BZ571">
        <f t="shared" si="124"/>
        <v>7.0649667528105775</v>
      </c>
      <c r="CA571">
        <f t="shared" si="128"/>
        <v>2.0999999999958163E-2</v>
      </c>
      <c r="CD571">
        <v>48.798000000000002</v>
      </c>
      <c r="CE571">
        <v>-403.16199999999998</v>
      </c>
      <c r="CF571">
        <f t="shared" si="125"/>
        <v>8.140784041634948</v>
      </c>
      <c r="CG571">
        <f t="shared" si="129"/>
        <v>7.0000000000050022E-3</v>
      </c>
    </row>
    <row r="572" spans="28:85" x14ac:dyDescent="0.25">
      <c r="AB572">
        <v>53.819000000000003</v>
      </c>
      <c r="AC572">
        <v>-407.75599999999997</v>
      </c>
      <c r="AD572">
        <f t="shared" si="116"/>
        <v>11.593081076288399</v>
      </c>
      <c r="AH572">
        <v>36.994</v>
      </c>
      <c r="AI572">
        <v>-404.97199999999998</v>
      </c>
      <c r="AJ572">
        <f t="shared" si="117"/>
        <v>10.341071643680298</v>
      </c>
      <c r="AK572">
        <f t="shared" si="126"/>
        <v>10.341071643680298</v>
      </c>
      <c r="AN572">
        <v>35.453000000000003</v>
      </c>
      <c r="AO572">
        <v>-407.733</v>
      </c>
      <c r="AP572">
        <f t="shared" si="118"/>
        <v>10.164323121038278</v>
      </c>
      <c r="AT572">
        <v>37.761000000000003</v>
      </c>
      <c r="AU572">
        <v>-404.56200000000001</v>
      </c>
      <c r="AV572">
        <f t="shared" si="119"/>
        <v>10.05764687718165</v>
      </c>
      <c r="AZ572">
        <v>47.051000000000002</v>
      </c>
      <c r="BA572">
        <v>-404.64800000000002</v>
      </c>
      <c r="BB572">
        <f t="shared" si="120"/>
        <v>10.005579789551946</v>
      </c>
      <c r="BF572">
        <v>77.460999999999999</v>
      </c>
      <c r="BG572">
        <v>-404.31900000000002</v>
      </c>
      <c r="BH572">
        <f t="shared" si="121"/>
        <v>9.8326727098663049</v>
      </c>
      <c r="BL572">
        <v>32.381</v>
      </c>
      <c r="BM572">
        <v>-407.34500000000003</v>
      </c>
      <c r="BN572">
        <f t="shared" si="122"/>
        <v>9.6893969659400732</v>
      </c>
      <c r="BR572">
        <v>67.894000000000005</v>
      </c>
      <c r="BS572">
        <v>-404.22800000000001</v>
      </c>
      <c r="BT572">
        <f t="shared" si="123"/>
        <v>9.0685492358049036</v>
      </c>
      <c r="BU572">
        <f t="shared" si="127"/>
        <v>7.0000000000050022E-3</v>
      </c>
      <c r="BX572">
        <v>85.165999999999997</v>
      </c>
      <c r="BY572">
        <v>-403.88799999999998</v>
      </c>
      <c r="BZ572">
        <f t="shared" si="124"/>
        <v>7.0651167528105772</v>
      </c>
      <c r="CA572">
        <f t="shared" si="128"/>
        <v>3.5000000000025011E-2</v>
      </c>
      <c r="CD572">
        <v>48.884</v>
      </c>
      <c r="CE572">
        <v>-403.16399999999999</v>
      </c>
      <c r="CF572">
        <f t="shared" si="125"/>
        <v>8.1408700416349475</v>
      </c>
      <c r="CG572">
        <f t="shared" si="129"/>
        <v>2.0000000000095497E-3</v>
      </c>
    </row>
    <row r="573" spans="28:85" x14ac:dyDescent="0.25">
      <c r="AB573">
        <v>53.912999999999997</v>
      </c>
      <c r="AC573">
        <v>-407.77</v>
      </c>
      <c r="AD573">
        <f t="shared" si="116"/>
        <v>11.593175076288398</v>
      </c>
      <c r="AH573">
        <v>37.058999999999997</v>
      </c>
      <c r="AI573">
        <v>-404.976</v>
      </c>
      <c r="AJ573">
        <f t="shared" si="117"/>
        <v>10.341136643680299</v>
      </c>
      <c r="AK573">
        <f t="shared" si="126"/>
        <v>10.341136643680299</v>
      </c>
      <c r="AN573">
        <v>35.515000000000001</v>
      </c>
      <c r="AO573">
        <v>-407.73500000000001</v>
      </c>
      <c r="AP573">
        <f t="shared" si="118"/>
        <v>10.164385121038277</v>
      </c>
      <c r="AT573">
        <v>37.826999999999998</v>
      </c>
      <c r="AU573">
        <v>-404.56099999999998</v>
      </c>
      <c r="AV573">
        <f t="shared" si="119"/>
        <v>10.05771287718165</v>
      </c>
      <c r="AZ573">
        <v>47.134</v>
      </c>
      <c r="BA573">
        <v>-404.64299999999997</v>
      </c>
      <c r="BB573">
        <f t="shared" si="120"/>
        <v>10.005662789551947</v>
      </c>
      <c r="BF573">
        <v>77.596999999999994</v>
      </c>
      <c r="BG573">
        <v>-404.32600000000002</v>
      </c>
      <c r="BH573">
        <f t="shared" si="121"/>
        <v>9.8328087098663044</v>
      </c>
      <c r="BL573">
        <v>32.436999999999998</v>
      </c>
      <c r="BM573">
        <v>-407.34199999999998</v>
      </c>
      <c r="BN573">
        <f t="shared" si="122"/>
        <v>9.6894529659400721</v>
      </c>
      <c r="BR573">
        <v>68.013000000000005</v>
      </c>
      <c r="BS573">
        <v>-404.226</v>
      </c>
      <c r="BT573">
        <f t="shared" si="123"/>
        <v>9.0686682358049051</v>
      </c>
      <c r="BU573">
        <f t="shared" si="127"/>
        <v>-2.0000000000095497E-3</v>
      </c>
      <c r="BX573">
        <v>85.316000000000003</v>
      </c>
      <c r="BY573">
        <v>-403.87799999999999</v>
      </c>
      <c r="BZ573">
        <f t="shared" si="124"/>
        <v>7.0652667528105777</v>
      </c>
      <c r="CA573">
        <f t="shared" si="128"/>
        <v>4.5000000000015916E-2</v>
      </c>
      <c r="CD573">
        <v>48.97</v>
      </c>
      <c r="CE573">
        <v>-403.166</v>
      </c>
      <c r="CF573">
        <f t="shared" si="125"/>
        <v>8.1409560416349471</v>
      </c>
      <c r="CG573">
        <f t="shared" si="129"/>
        <v>-3.999999999962256E-3</v>
      </c>
    </row>
    <row r="574" spans="28:85" x14ac:dyDescent="0.25">
      <c r="AB574">
        <v>54.008000000000003</v>
      </c>
      <c r="AC574">
        <v>-407.78500000000003</v>
      </c>
      <c r="AD574">
        <f t="shared" si="116"/>
        <v>11.5932700762884</v>
      </c>
      <c r="AH574">
        <v>37.124000000000002</v>
      </c>
      <c r="AI574">
        <v>-404.97899999999998</v>
      </c>
      <c r="AJ574">
        <f t="shared" si="117"/>
        <v>10.341201643680298</v>
      </c>
      <c r="AK574">
        <f t="shared" si="126"/>
        <v>10.341201643680298</v>
      </c>
      <c r="AN574">
        <v>35.578000000000003</v>
      </c>
      <c r="AO574">
        <v>-407.73700000000002</v>
      </c>
      <c r="AP574">
        <f t="shared" si="118"/>
        <v>10.164448121038278</v>
      </c>
      <c r="AT574">
        <v>37.893999999999998</v>
      </c>
      <c r="AU574">
        <v>-404.55900000000003</v>
      </c>
      <c r="AV574">
        <f t="shared" si="119"/>
        <v>10.05777987718165</v>
      </c>
      <c r="AZ574">
        <v>47.216999999999999</v>
      </c>
      <c r="BA574">
        <v>-404.63799999999998</v>
      </c>
      <c r="BB574">
        <f t="shared" si="120"/>
        <v>10.005745789551947</v>
      </c>
      <c r="BF574">
        <v>77.733000000000004</v>
      </c>
      <c r="BG574">
        <v>-404.33499999999998</v>
      </c>
      <c r="BH574">
        <f t="shared" si="121"/>
        <v>9.8329447098663056</v>
      </c>
      <c r="BL574">
        <v>32.494</v>
      </c>
      <c r="BM574">
        <v>-407.34</v>
      </c>
      <c r="BN574">
        <f t="shared" si="122"/>
        <v>9.6895099659400721</v>
      </c>
      <c r="BR574">
        <v>68.132000000000005</v>
      </c>
      <c r="BS574">
        <v>-404.226</v>
      </c>
      <c r="BT574">
        <f t="shared" si="123"/>
        <v>9.0687872358049049</v>
      </c>
      <c r="BU574">
        <f t="shared" si="127"/>
        <v>-9.0000000000145519E-3</v>
      </c>
      <c r="BX574">
        <v>85.466999999999999</v>
      </c>
      <c r="BY574">
        <v>-403.86700000000002</v>
      </c>
      <c r="BZ574">
        <f t="shared" si="124"/>
        <v>7.0654177528105775</v>
      </c>
      <c r="CA574">
        <f t="shared" si="128"/>
        <v>4.7000000000025466E-2</v>
      </c>
      <c r="CD574">
        <v>49.055999999999997</v>
      </c>
      <c r="CE574">
        <v>-403.16800000000001</v>
      </c>
      <c r="CF574">
        <f t="shared" si="125"/>
        <v>8.1410420416349485</v>
      </c>
      <c r="CG574">
        <f t="shared" si="129"/>
        <v>-1.0000000000047748E-2</v>
      </c>
    </row>
    <row r="575" spans="28:85" x14ac:dyDescent="0.25">
      <c r="AB575">
        <v>54.101999999999997</v>
      </c>
      <c r="AC575">
        <v>-407.78699999999998</v>
      </c>
      <c r="AD575">
        <f t="shared" si="116"/>
        <v>11.593364076288399</v>
      </c>
      <c r="AH575">
        <v>37.189</v>
      </c>
      <c r="AI575">
        <v>-404.98200000000003</v>
      </c>
      <c r="AJ575">
        <f t="shared" si="117"/>
        <v>10.341266643680298</v>
      </c>
      <c r="AK575">
        <f t="shared" si="126"/>
        <v>10.341266643680298</v>
      </c>
      <c r="AN575">
        <v>35.64</v>
      </c>
      <c r="AO575">
        <v>-407.73899999999998</v>
      </c>
      <c r="AP575">
        <f t="shared" si="118"/>
        <v>10.164510121038278</v>
      </c>
      <c r="AT575">
        <v>37.96</v>
      </c>
      <c r="AU575">
        <v>-404.55799999999999</v>
      </c>
      <c r="AV575">
        <f t="shared" si="119"/>
        <v>10.05784587718165</v>
      </c>
      <c r="AZ575">
        <v>47.298999999999999</v>
      </c>
      <c r="BA575">
        <v>-404.63299999999998</v>
      </c>
      <c r="BB575">
        <f t="shared" si="120"/>
        <v>10.005827789551947</v>
      </c>
      <c r="BF575">
        <v>77.869</v>
      </c>
      <c r="BG575">
        <v>-404.34100000000001</v>
      </c>
      <c r="BH575">
        <f t="shared" si="121"/>
        <v>9.8330807098663051</v>
      </c>
      <c r="BL575">
        <v>32.551000000000002</v>
      </c>
      <c r="BM575">
        <v>-407.33699999999999</v>
      </c>
      <c r="BN575">
        <f t="shared" si="122"/>
        <v>9.6895669659400721</v>
      </c>
      <c r="BR575">
        <v>68.251999999999995</v>
      </c>
      <c r="BS575">
        <v>-404.23099999999999</v>
      </c>
      <c r="BT575">
        <f t="shared" si="123"/>
        <v>9.0689072358049039</v>
      </c>
      <c r="BU575">
        <f t="shared" si="127"/>
        <v>-1.6000000000019554E-2</v>
      </c>
      <c r="BX575">
        <v>85.617000000000004</v>
      </c>
      <c r="BY575">
        <v>-403.85899999999998</v>
      </c>
      <c r="BZ575">
        <f t="shared" si="124"/>
        <v>7.0655677528105771</v>
      </c>
      <c r="CA575">
        <f t="shared" si="128"/>
        <v>4.199999999997317E-2</v>
      </c>
      <c r="CD575">
        <v>49.140999999999998</v>
      </c>
      <c r="CE575">
        <v>-403.17099999999999</v>
      </c>
      <c r="CF575">
        <f t="shared" si="125"/>
        <v>8.141127041634947</v>
      </c>
      <c r="CG575">
        <f t="shared" si="129"/>
        <v>-1.6000000000019554E-2</v>
      </c>
    </row>
    <row r="576" spans="28:85" x14ac:dyDescent="0.25">
      <c r="AB576">
        <v>54.195999999999998</v>
      </c>
      <c r="AC576">
        <v>-407.77699999999999</v>
      </c>
      <c r="AD576">
        <f t="shared" si="116"/>
        <v>11.5934580762884</v>
      </c>
      <c r="AH576">
        <v>37.253999999999998</v>
      </c>
      <c r="AI576">
        <v>-404.98500000000001</v>
      </c>
      <c r="AJ576">
        <f t="shared" si="117"/>
        <v>10.341331643680299</v>
      </c>
      <c r="AK576">
        <f t="shared" si="126"/>
        <v>10.341331643680297</v>
      </c>
      <c r="AN576">
        <v>35.701999999999998</v>
      </c>
      <c r="AO576">
        <v>-407.74099999999999</v>
      </c>
      <c r="AP576">
        <f t="shared" si="118"/>
        <v>10.164572121038278</v>
      </c>
      <c r="AT576">
        <v>38.026000000000003</v>
      </c>
      <c r="AU576">
        <v>-404.55599999999998</v>
      </c>
      <c r="AV576">
        <f t="shared" si="119"/>
        <v>10.057911877181651</v>
      </c>
      <c r="AZ576">
        <v>47.381999999999998</v>
      </c>
      <c r="BA576">
        <v>-404.62799999999999</v>
      </c>
      <c r="BB576">
        <f t="shared" si="120"/>
        <v>10.005910789551946</v>
      </c>
      <c r="BF576">
        <v>78.004000000000005</v>
      </c>
      <c r="BG576">
        <v>-404.34500000000003</v>
      </c>
      <c r="BH576">
        <f t="shared" si="121"/>
        <v>9.8332157098663053</v>
      </c>
      <c r="BL576">
        <v>32.607999999999997</v>
      </c>
      <c r="BM576">
        <v>-407.334</v>
      </c>
      <c r="BN576">
        <f t="shared" si="122"/>
        <v>9.689623965940072</v>
      </c>
      <c r="BR576">
        <v>68.370999999999995</v>
      </c>
      <c r="BS576">
        <v>-404.23599999999999</v>
      </c>
      <c r="BT576">
        <f t="shared" si="123"/>
        <v>9.0690262358049036</v>
      </c>
      <c r="BU576">
        <f t="shared" si="127"/>
        <v>-1.8000000000029104E-2</v>
      </c>
      <c r="BX576">
        <v>85.766999999999996</v>
      </c>
      <c r="BY576">
        <v>-403.85300000000001</v>
      </c>
      <c r="BZ576">
        <f t="shared" si="124"/>
        <v>7.0657177528105777</v>
      </c>
      <c r="CA576">
        <f t="shared" si="128"/>
        <v>3.1999999999982265E-2</v>
      </c>
      <c r="CD576">
        <v>49.226999999999997</v>
      </c>
      <c r="CE576">
        <v>-403.173</v>
      </c>
      <c r="CF576">
        <f t="shared" si="125"/>
        <v>8.1412130416349484</v>
      </c>
      <c r="CG576">
        <f t="shared" si="129"/>
        <v>-1.999999999998181E-2</v>
      </c>
    </row>
    <row r="577" spans="28:85" x14ac:dyDescent="0.25">
      <c r="AB577">
        <v>54.290999999999997</v>
      </c>
      <c r="AC577">
        <v>-407.76799999999997</v>
      </c>
      <c r="AD577">
        <f t="shared" si="116"/>
        <v>11.5935530762884</v>
      </c>
      <c r="AH577">
        <v>37.319000000000003</v>
      </c>
      <c r="AI577">
        <v>-404.988</v>
      </c>
      <c r="AJ577">
        <f t="shared" si="117"/>
        <v>10.341396643680298</v>
      </c>
      <c r="AK577">
        <f t="shared" si="126"/>
        <v>10.341396643680298</v>
      </c>
      <c r="AN577">
        <v>35.765000000000001</v>
      </c>
      <c r="AO577">
        <v>-407.74299999999999</v>
      </c>
      <c r="AP577">
        <f t="shared" si="118"/>
        <v>10.164635121038277</v>
      </c>
      <c r="AT577">
        <v>38.093000000000004</v>
      </c>
      <c r="AU577">
        <v>-404.55500000000001</v>
      </c>
      <c r="AV577">
        <f t="shared" si="119"/>
        <v>10.05797887718165</v>
      </c>
      <c r="AZ577">
        <v>47.463999999999999</v>
      </c>
      <c r="BA577">
        <v>-404.62200000000001</v>
      </c>
      <c r="BB577">
        <f t="shared" si="120"/>
        <v>10.005992789551946</v>
      </c>
      <c r="BF577">
        <v>78.14</v>
      </c>
      <c r="BG577">
        <v>-404.34800000000001</v>
      </c>
      <c r="BH577">
        <f t="shared" si="121"/>
        <v>9.8333517098663048</v>
      </c>
      <c r="BL577">
        <v>32.664999999999999</v>
      </c>
      <c r="BM577">
        <v>-407.33199999999999</v>
      </c>
      <c r="BN577">
        <f t="shared" si="122"/>
        <v>9.689680965940072</v>
      </c>
      <c r="BR577">
        <v>68.489999999999995</v>
      </c>
      <c r="BS577">
        <v>-404.24</v>
      </c>
      <c r="BT577">
        <f t="shared" si="123"/>
        <v>9.0691452358049052</v>
      </c>
      <c r="BU577">
        <f t="shared" si="127"/>
        <v>-1.4999999999986358E-2</v>
      </c>
      <c r="BX577">
        <v>85.917000000000002</v>
      </c>
      <c r="BY577">
        <v>-403.84699999999998</v>
      </c>
      <c r="BZ577">
        <f t="shared" si="124"/>
        <v>7.0658677528105773</v>
      </c>
      <c r="CA577">
        <f t="shared" si="128"/>
        <v>1.9000000000005457E-2</v>
      </c>
      <c r="CD577">
        <v>49.313000000000002</v>
      </c>
      <c r="CE577">
        <v>-403.17399999999998</v>
      </c>
      <c r="CF577">
        <f t="shared" si="125"/>
        <v>8.141299041634948</v>
      </c>
      <c r="CG577">
        <f t="shared" si="129"/>
        <v>-1.6999999999995907E-2</v>
      </c>
    </row>
    <row r="578" spans="28:85" x14ac:dyDescent="0.25">
      <c r="AB578">
        <v>54.384999999999998</v>
      </c>
      <c r="AC578">
        <v>-407.75900000000001</v>
      </c>
      <c r="AD578">
        <f t="shared" si="116"/>
        <v>11.593647076288399</v>
      </c>
      <c r="AH578">
        <v>37.384</v>
      </c>
      <c r="AI578">
        <v>-404.99</v>
      </c>
      <c r="AJ578">
        <f t="shared" si="117"/>
        <v>10.341461643680297</v>
      </c>
      <c r="AK578">
        <f t="shared" si="126"/>
        <v>10.341461643680299</v>
      </c>
      <c r="AN578">
        <v>35.826999999999998</v>
      </c>
      <c r="AO578">
        <v>-407.74400000000003</v>
      </c>
      <c r="AP578">
        <f t="shared" si="118"/>
        <v>10.164697121038278</v>
      </c>
      <c r="AT578">
        <v>38.158999999999999</v>
      </c>
      <c r="AU578">
        <v>-404.56200000000001</v>
      </c>
      <c r="AV578">
        <f t="shared" si="119"/>
        <v>10.058044877181651</v>
      </c>
      <c r="AZ578">
        <v>47.546999999999997</v>
      </c>
      <c r="BA578">
        <v>-404.61700000000002</v>
      </c>
      <c r="BB578">
        <f t="shared" si="120"/>
        <v>10.006075789551947</v>
      </c>
      <c r="BF578">
        <v>78.275999999999996</v>
      </c>
      <c r="BG578">
        <v>-404.35500000000002</v>
      </c>
      <c r="BH578">
        <f t="shared" si="121"/>
        <v>9.8334877098663043</v>
      </c>
      <c r="BL578">
        <v>32.720999999999997</v>
      </c>
      <c r="BM578">
        <v>-407.32900000000001</v>
      </c>
      <c r="BN578">
        <f t="shared" si="122"/>
        <v>9.6897369659400727</v>
      </c>
      <c r="BR578">
        <v>68.61</v>
      </c>
      <c r="BS578">
        <v>-404.24400000000003</v>
      </c>
      <c r="BT578">
        <f t="shared" si="123"/>
        <v>9.0692652358049042</v>
      </c>
      <c r="BU578">
        <f t="shared" si="127"/>
        <v>-6.0000000000286491E-3</v>
      </c>
      <c r="BX578">
        <v>86.066999999999993</v>
      </c>
      <c r="BY578">
        <v>-403.846</v>
      </c>
      <c r="BZ578">
        <f t="shared" si="124"/>
        <v>7.066017752810577</v>
      </c>
      <c r="CA578">
        <f t="shared" si="128"/>
        <v>8.9999999999577085E-3</v>
      </c>
      <c r="CD578">
        <v>49.399000000000001</v>
      </c>
      <c r="CE578">
        <v>-403.17500000000001</v>
      </c>
      <c r="CF578">
        <f t="shared" si="125"/>
        <v>8.1413850416349476</v>
      </c>
      <c r="CG578">
        <f t="shared" si="129"/>
        <v>-1.4000000000010004E-2</v>
      </c>
    </row>
    <row r="579" spans="28:85" x14ac:dyDescent="0.25">
      <c r="AB579">
        <v>54.48</v>
      </c>
      <c r="AC579">
        <v>-407.75200000000001</v>
      </c>
      <c r="AD579">
        <f t="shared" ref="AD579:AD642" si="130">11.5847620762884+(-45.5+AB579)/1000</f>
        <v>11.593742076288398</v>
      </c>
      <c r="AH579">
        <v>37.448999999999998</v>
      </c>
      <c r="AI579">
        <v>-404.99200000000002</v>
      </c>
      <c r="AJ579">
        <f t="shared" ref="AJ579:AJ642" si="131">$V$6+(-52.5+AH579)/1000</f>
        <v>10.341526643680298</v>
      </c>
      <c r="AK579">
        <f t="shared" si="126"/>
        <v>10.341526643680298</v>
      </c>
      <c r="AN579">
        <v>35.89</v>
      </c>
      <c r="AO579">
        <v>-407.73899999999998</v>
      </c>
      <c r="AP579">
        <f t="shared" ref="AP579:AP642" si="132">$V$7+(-29.6+AN579)/1000</f>
        <v>10.164760121038277</v>
      </c>
      <c r="AT579">
        <v>38.225000000000001</v>
      </c>
      <c r="AU579">
        <v>-404.57100000000003</v>
      </c>
      <c r="AV579">
        <f t="shared" ref="AV579:AV642" si="133">$V$8+(-38.65+AT579)/1000</f>
        <v>10.058110877181651</v>
      </c>
      <c r="AZ579">
        <v>47.628999999999998</v>
      </c>
      <c r="BA579">
        <v>-404.61099999999999</v>
      </c>
      <c r="BB579">
        <f t="shared" ref="BB579:BB642" si="134">$V$9+(-56.5+AZ579)/1000</f>
        <v>10.006157789551947</v>
      </c>
      <c r="BF579">
        <v>78.412000000000006</v>
      </c>
      <c r="BG579">
        <v>-404.36500000000001</v>
      </c>
      <c r="BH579">
        <f t="shared" ref="BH579:BH642" si="135">$V$11+(-34.5+BF579)/1000</f>
        <v>9.8336237098663055</v>
      </c>
      <c r="BL579">
        <v>32.777999999999999</v>
      </c>
      <c r="BM579">
        <v>-407.32600000000002</v>
      </c>
      <c r="BN579">
        <f t="shared" ref="BN579:BN642" si="136">$V$12+(-19+BL579)/1000</f>
        <v>9.6897939659400727</v>
      </c>
      <c r="BR579">
        <v>68.728999999999999</v>
      </c>
      <c r="BS579">
        <v>-404.24400000000003</v>
      </c>
      <c r="BT579">
        <f t="shared" ref="BT579:BT642" si="137">$V$14+(-87+BR579)/1000</f>
        <v>9.0693842358049039</v>
      </c>
      <c r="BU579">
        <f t="shared" si="127"/>
        <v>2.9999999999859028E-3</v>
      </c>
      <c r="BX579">
        <v>86.218000000000004</v>
      </c>
      <c r="BY579">
        <v>-403.846</v>
      </c>
      <c r="BZ579">
        <f t="shared" ref="BZ579:BZ642" si="138">$V$15+(-57.8+BX579)/1000</f>
        <v>7.0661687528105777</v>
      </c>
      <c r="CA579">
        <f t="shared" si="128"/>
        <v>2.0000000000095497E-3</v>
      </c>
      <c r="CD579">
        <v>49.484999999999999</v>
      </c>
      <c r="CE579">
        <v>-403.17599999999999</v>
      </c>
      <c r="CF579">
        <f t="shared" ref="CF579:CF642" si="139">$V$13+(-65.8+CD579)/1000</f>
        <v>8.1414710416349472</v>
      </c>
      <c r="CG579">
        <f t="shared" si="129"/>
        <v>-1.2000000000000455E-2</v>
      </c>
    </row>
    <row r="580" spans="28:85" x14ac:dyDescent="0.25">
      <c r="AB580">
        <v>54.573999999999998</v>
      </c>
      <c r="AC580">
        <v>-407.74599999999998</v>
      </c>
      <c r="AD580">
        <f t="shared" si="130"/>
        <v>11.593836076288399</v>
      </c>
      <c r="AH580">
        <v>37.514000000000003</v>
      </c>
      <c r="AI580">
        <v>-404.99400000000003</v>
      </c>
      <c r="AJ580">
        <f t="shared" si="131"/>
        <v>10.341591643680298</v>
      </c>
      <c r="AK580">
        <f t="shared" si="126"/>
        <v>10.341591643680298</v>
      </c>
      <c r="AN580">
        <v>35.951999999999998</v>
      </c>
      <c r="AO580">
        <v>-407.73599999999999</v>
      </c>
      <c r="AP580">
        <f t="shared" si="132"/>
        <v>10.164822121038277</v>
      </c>
      <c r="AT580">
        <v>38.292000000000002</v>
      </c>
      <c r="AU580">
        <v>-404.58</v>
      </c>
      <c r="AV580">
        <f t="shared" si="133"/>
        <v>10.058177877181651</v>
      </c>
      <c r="AZ580">
        <v>47.712000000000003</v>
      </c>
      <c r="BA580">
        <v>-404.60599999999999</v>
      </c>
      <c r="BB580">
        <f t="shared" si="134"/>
        <v>10.006240789551947</v>
      </c>
      <c r="BF580">
        <v>78.548000000000002</v>
      </c>
      <c r="BG580">
        <v>-404.37200000000001</v>
      </c>
      <c r="BH580">
        <f t="shared" si="135"/>
        <v>9.833759709866305</v>
      </c>
      <c r="BL580">
        <v>32.835000000000001</v>
      </c>
      <c r="BM580">
        <v>-407.32299999999998</v>
      </c>
      <c r="BN580">
        <f t="shared" si="136"/>
        <v>9.6898509659400727</v>
      </c>
      <c r="BR580">
        <v>68.847999999999999</v>
      </c>
      <c r="BS580">
        <v>-404.24099999999999</v>
      </c>
      <c r="BT580">
        <f t="shared" si="137"/>
        <v>9.0695032358049037</v>
      </c>
      <c r="BU580">
        <f t="shared" si="127"/>
        <v>1.2000000000000455E-2</v>
      </c>
      <c r="BX580">
        <v>86.367999999999995</v>
      </c>
      <c r="BY580">
        <v>-403.84800000000001</v>
      </c>
      <c r="BZ580">
        <f t="shared" si="138"/>
        <v>7.0663187528105773</v>
      </c>
      <c r="CA580">
        <f t="shared" si="128"/>
        <v>-1.0000000000331966E-3</v>
      </c>
      <c r="CD580">
        <v>49.570999999999998</v>
      </c>
      <c r="CE580">
        <v>-403.17700000000002</v>
      </c>
      <c r="CF580">
        <f t="shared" si="139"/>
        <v>8.1415570416349485</v>
      </c>
      <c r="CG580">
        <f t="shared" si="129"/>
        <v>-9.9999999999909051E-3</v>
      </c>
    </row>
    <row r="581" spans="28:85" x14ac:dyDescent="0.25">
      <c r="AB581">
        <v>54.668999999999997</v>
      </c>
      <c r="AC581">
        <v>-407.74299999999999</v>
      </c>
      <c r="AD581">
        <f t="shared" si="130"/>
        <v>11.593931076288399</v>
      </c>
      <c r="AH581">
        <v>37.579000000000001</v>
      </c>
      <c r="AI581">
        <v>-404.995</v>
      </c>
      <c r="AJ581">
        <f t="shared" si="131"/>
        <v>10.341656643680299</v>
      </c>
      <c r="AK581">
        <f t="shared" si="126"/>
        <v>10.341656643680297</v>
      </c>
      <c r="AN581">
        <v>36.014000000000003</v>
      </c>
      <c r="AO581">
        <v>-407.73500000000001</v>
      </c>
      <c r="AP581">
        <f t="shared" si="132"/>
        <v>10.164884121038277</v>
      </c>
      <c r="AT581">
        <v>38.357999999999997</v>
      </c>
      <c r="AU581">
        <v>-404.589</v>
      </c>
      <c r="AV581">
        <f t="shared" si="133"/>
        <v>10.058243877181651</v>
      </c>
      <c r="AZ581">
        <v>47.793999999999997</v>
      </c>
      <c r="BA581">
        <v>-404.6</v>
      </c>
      <c r="BB581">
        <f t="shared" si="134"/>
        <v>10.006322789551946</v>
      </c>
      <c r="BF581">
        <v>78.683999999999997</v>
      </c>
      <c r="BG581">
        <v>-404.37700000000001</v>
      </c>
      <c r="BH581">
        <f t="shared" si="135"/>
        <v>9.8338957098663045</v>
      </c>
      <c r="BL581">
        <v>32.892000000000003</v>
      </c>
      <c r="BM581">
        <v>-407.32</v>
      </c>
      <c r="BN581">
        <f t="shared" si="136"/>
        <v>9.6899079659400726</v>
      </c>
      <c r="BR581">
        <v>68.968000000000004</v>
      </c>
      <c r="BS581">
        <v>-404.23700000000002</v>
      </c>
      <c r="BT581">
        <f t="shared" si="137"/>
        <v>9.0696232358049045</v>
      </c>
      <c r="BU581">
        <f t="shared" si="127"/>
        <v>1.9000000000005457E-2</v>
      </c>
      <c r="BX581">
        <v>86.518000000000001</v>
      </c>
      <c r="BY581">
        <v>-403.85</v>
      </c>
      <c r="BZ581">
        <f t="shared" si="138"/>
        <v>7.066468752810577</v>
      </c>
      <c r="CA581">
        <f t="shared" si="128"/>
        <v>9.9999999997635314E-4</v>
      </c>
      <c r="CD581">
        <v>49.656999999999996</v>
      </c>
      <c r="CE581">
        <v>-403.178</v>
      </c>
      <c r="CF581">
        <f t="shared" si="139"/>
        <v>8.1416430416349481</v>
      </c>
      <c r="CG581">
        <f t="shared" si="129"/>
        <v>-7.0000000000050022E-3</v>
      </c>
    </row>
    <row r="582" spans="28:85" x14ac:dyDescent="0.25">
      <c r="AB582">
        <v>54.762999999999998</v>
      </c>
      <c r="AC582">
        <v>-407.76100000000002</v>
      </c>
      <c r="AD582">
        <f t="shared" si="130"/>
        <v>11.5940250762884</v>
      </c>
      <c r="AH582">
        <v>37.643999999999998</v>
      </c>
      <c r="AI582">
        <v>-404.99700000000001</v>
      </c>
      <c r="AJ582">
        <f t="shared" si="131"/>
        <v>10.341721643680298</v>
      </c>
      <c r="AK582">
        <f t="shared" ref="AK582:AK645" si="140">AVERAGE(AJ579:AJ585)</f>
        <v>10.341721643680298</v>
      </c>
      <c r="AN582">
        <v>36.076999999999998</v>
      </c>
      <c r="AO582">
        <v>-407.73500000000001</v>
      </c>
      <c r="AP582">
        <f t="shared" si="132"/>
        <v>10.164947121038278</v>
      </c>
      <c r="AT582">
        <v>38.424999999999997</v>
      </c>
      <c r="AU582">
        <v>-404.59899999999999</v>
      </c>
      <c r="AV582">
        <f t="shared" si="133"/>
        <v>10.058310877181651</v>
      </c>
      <c r="AZ582">
        <v>47.877000000000002</v>
      </c>
      <c r="BA582">
        <v>-404.59500000000003</v>
      </c>
      <c r="BB582">
        <f t="shared" si="134"/>
        <v>10.006405789551946</v>
      </c>
      <c r="BF582">
        <v>78.819999999999993</v>
      </c>
      <c r="BG582">
        <v>-404.38200000000001</v>
      </c>
      <c r="BH582">
        <f t="shared" si="135"/>
        <v>9.8340317098663057</v>
      </c>
      <c r="BL582">
        <v>32.948999999999998</v>
      </c>
      <c r="BM582">
        <v>-407.31700000000001</v>
      </c>
      <c r="BN582">
        <f t="shared" si="136"/>
        <v>9.6899649659400726</v>
      </c>
      <c r="BR582">
        <v>69.087000000000003</v>
      </c>
      <c r="BS582">
        <v>-404.233</v>
      </c>
      <c r="BT582">
        <f t="shared" si="137"/>
        <v>9.0697422358049042</v>
      </c>
      <c r="BU582">
        <f t="shared" ref="BU582:BU645" si="141">BS585-BS579</f>
        <v>2.1000000000015007E-2</v>
      </c>
      <c r="BX582">
        <v>86.668000000000006</v>
      </c>
      <c r="BY582">
        <v>-403.851</v>
      </c>
      <c r="BZ582">
        <f t="shared" si="138"/>
        <v>7.0666187528105775</v>
      </c>
      <c r="CA582">
        <f t="shared" ref="CA582:CA645" si="142">BY585-BY579</f>
        <v>7.0000000000050022E-3</v>
      </c>
      <c r="CD582">
        <v>49.743000000000002</v>
      </c>
      <c r="CE582">
        <v>-403.17899999999997</v>
      </c>
      <c r="CF582">
        <f t="shared" si="139"/>
        <v>8.1417290416349477</v>
      </c>
      <c r="CG582">
        <f t="shared" si="129"/>
        <v>-7.0000000000050022E-3</v>
      </c>
    </row>
    <row r="583" spans="28:85" x14ac:dyDescent="0.25">
      <c r="AB583">
        <v>54.856999999999999</v>
      </c>
      <c r="AC583">
        <v>-407.77800000000002</v>
      </c>
      <c r="AD583">
        <f t="shared" si="130"/>
        <v>11.594119076288399</v>
      </c>
      <c r="AH583">
        <v>37.709000000000003</v>
      </c>
      <c r="AI583">
        <v>-404.99900000000002</v>
      </c>
      <c r="AJ583">
        <f t="shared" si="131"/>
        <v>10.341786643680297</v>
      </c>
      <c r="AK583">
        <f t="shared" si="140"/>
        <v>10.341786643680299</v>
      </c>
      <c r="AN583">
        <v>36.139000000000003</v>
      </c>
      <c r="AO583">
        <v>-407.73700000000002</v>
      </c>
      <c r="AP583">
        <f t="shared" si="132"/>
        <v>10.165009121038278</v>
      </c>
      <c r="AT583">
        <v>38.491</v>
      </c>
      <c r="AU583">
        <v>-404.60899999999998</v>
      </c>
      <c r="AV583">
        <f t="shared" si="133"/>
        <v>10.058376877181651</v>
      </c>
      <c r="AZ583">
        <v>47.959000000000003</v>
      </c>
      <c r="BA583">
        <v>-404.59</v>
      </c>
      <c r="BB583">
        <f t="shared" si="134"/>
        <v>10.006487789551947</v>
      </c>
      <c r="BF583">
        <v>78.956000000000003</v>
      </c>
      <c r="BG583">
        <v>-404.387</v>
      </c>
      <c r="BH583">
        <f t="shared" si="135"/>
        <v>9.8341677098663052</v>
      </c>
      <c r="BL583">
        <v>33.005000000000003</v>
      </c>
      <c r="BM583">
        <v>-407.31299999999999</v>
      </c>
      <c r="BN583">
        <f t="shared" si="136"/>
        <v>9.6900209659400716</v>
      </c>
      <c r="BR583">
        <v>69.206000000000003</v>
      </c>
      <c r="BS583">
        <v>-404.22800000000001</v>
      </c>
      <c r="BT583">
        <f t="shared" si="137"/>
        <v>9.069861235804904</v>
      </c>
      <c r="BU583">
        <f t="shared" si="141"/>
        <v>1.999999999998181E-2</v>
      </c>
      <c r="BX583">
        <v>86.819000000000003</v>
      </c>
      <c r="BY583">
        <v>-403.84800000000001</v>
      </c>
      <c r="BZ583">
        <f t="shared" si="138"/>
        <v>7.0667697528105773</v>
      </c>
      <c r="CA583">
        <f t="shared" si="142"/>
        <v>1.6999999999995907E-2</v>
      </c>
      <c r="CD583">
        <v>49.829000000000001</v>
      </c>
      <c r="CE583">
        <v>-403.17899999999997</v>
      </c>
      <c r="CF583">
        <f t="shared" si="139"/>
        <v>8.1418150416349473</v>
      </c>
      <c r="CG583">
        <f t="shared" si="129"/>
        <v>-8.0000000000381988E-3</v>
      </c>
    </row>
    <row r="584" spans="28:85" x14ac:dyDescent="0.25">
      <c r="AB584">
        <v>54.951999999999998</v>
      </c>
      <c r="AC584">
        <v>-407.78800000000001</v>
      </c>
      <c r="AD584">
        <f t="shared" si="130"/>
        <v>11.594214076288399</v>
      </c>
      <c r="AH584">
        <v>37.774000000000001</v>
      </c>
      <c r="AI584">
        <v>-405</v>
      </c>
      <c r="AJ584">
        <f t="shared" si="131"/>
        <v>10.341851643680299</v>
      </c>
      <c r="AK584">
        <f t="shared" si="140"/>
        <v>10.341851643680299</v>
      </c>
      <c r="AN584">
        <v>36.201999999999998</v>
      </c>
      <c r="AO584">
        <v>-407.74</v>
      </c>
      <c r="AP584">
        <f t="shared" si="132"/>
        <v>10.165072121038278</v>
      </c>
      <c r="AT584">
        <v>38.557000000000002</v>
      </c>
      <c r="AU584">
        <v>-404.61900000000003</v>
      </c>
      <c r="AV584">
        <f t="shared" si="133"/>
        <v>10.058442877181651</v>
      </c>
      <c r="AZ584">
        <v>48.042000000000002</v>
      </c>
      <c r="BA584">
        <v>-404.58499999999998</v>
      </c>
      <c r="BB584">
        <f t="shared" si="134"/>
        <v>10.006570789551947</v>
      </c>
      <c r="BF584">
        <v>79.091999999999999</v>
      </c>
      <c r="BG584">
        <v>-404.39100000000002</v>
      </c>
      <c r="BH584">
        <f t="shared" si="135"/>
        <v>9.8343037098663046</v>
      </c>
      <c r="BL584">
        <v>33.061999999999998</v>
      </c>
      <c r="BM584">
        <v>-407.31</v>
      </c>
      <c r="BN584">
        <f t="shared" si="136"/>
        <v>9.6900779659400715</v>
      </c>
      <c r="BR584">
        <v>69.325999999999993</v>
      </c>
      <c r="BS584">
        <v>-404.22500000000002</v>
      </c>
      <c r="BT584">
        <f t="shared" si="137"/>
        <v>9.0699812358049048</v>
      </c>
      <c r="BU584">
        <f t="shared" si="141"/>
        <v>1.8000000000029104E-2</v>
      </c>
      <c r="BX584">
        <v>86.968999999999994</v>
      </c>
      <c r="BY584">
        <v>-403.84500000000003</v>
      </c>
      <c r="BZ584">
        <f t="shared" si="138"/>
        <v>7.0669197528105769</v>
      </c>
      <c r="CA584">
        <f t="shared" si="142"/>
        <v>2.8000000000020009E-2</v>
      </c>
      <c r="CD584">
        <v>49.914999999999999</v>
      </c>
      <c r="CE584">
        <v>-403.178</v>
      </c>
      <c r="CF584">
        <f t="shared" si="139"/>
        <v>8.1419010416349469</v>
      </c>
      <c r="CG584">
        <f t="shared" si="129"/>
        <v>-9.9999999999909051E-3</v>
      </c>
    </row>
    <row r="585" spans="28:85" x14ac:dyDescent="0.25">
      <c r="AB585">
        <v>55.045999999999999</v>
      </c>
      <c r="AC585">
        <v>-407.79</v>
      </c>
      <c r="AD585">
        <f t="shared" si="130"/>
        <v>11.594308076288399</v>
      </c>
      <c r="AH585">
        <v>37.838999999999999</v>
      </c>
      <c r="AI585">
        <v>-405.00200000000001</v>
      </c>
      <c r="AJ585">
        <f t="shared" si="131"/>
        <v>10.341916643680298</v>
      </c>
      <c r="AK585">
        <f t="shared" si="140"/>
        <v>10.341916643680298</v>
      </c>
      <c r="AN585">
        <v>36.264000000000003</v>
      </c>
      <c r="AO585">
        <v>-407.745</v>
      </c>
      <c r="AP585">
        <f t="shared" si="132"/>
        <v>10.165134121038278</v>
      </c>
      <c r="AT585">
        <v>38.624000000000002</v>
      </c>
      <c r="AU585">
        <v>-404.65100000000001</v>
      </c>
      <c r="AV585">
        <f t="shared" si="133"/>
        <v>10.058509877181651</v>
      </c>
      <c r="AZ585">
        <v>48.125</v>
      </c>
      <c r="BA585">
        <v>-404.58</v>
      </c>
      <c r="BB585">
        <f t="shared" si="134"/>
        <v>10.006653789551947</v>
      </c>
      <c r="BF585">
        <v>79.227000000000004</v>
      </c>
      <c r="BG585">
        <v>-404.39499999999998</v>
      </c>
      <c r="BH585">
        <f t="shared" si="135"/>
        <v>9.8344387098663049</v>
      </c>
      <c r="BL585">
        <v>33.119</v>
      </c>
      <c r="BM585">
        <v>-407.30599999999998</v>
      </c>
      <c r="BN585">
        <f t="shared" si="136"/>
        <v>9.6901349659400733</v>
      </c>
      <c r="BR585">
        <v>69.444999999999993</v>
      </c>
      <c r="BS585">
        <v>-404.22300000000001</v>
      </c>
      <c r="BT585">
        <f t="shared" si="137"/>
        <v>9.0701002358049045</v>
      </c>
      <c r="BU585">
        <f t="shared" si="141"/>
        <v>1.4000000000010004E-2</v>
      </c>
      <c r="BX585">
        <v>87.119</v>
      </c>
      <c r="BY585">
        <v>-403.839</v>
      </c>
      <c r="BZ585">
        <f t="shared" si="138"/>
        <v>7.0670697528105775</v>
      </c>
      <c r="CA585">
        <f t="shared" si="142"/>
        <v>3.8000000000010914E-2</v>
      </c>
      <c r="CD585">
        <v>50.000999999999998</v>
      </c>
      <c r="CE585">
        <v>-403.178</v>
      </c>
      <c r="CF585">
        <f t="shared" si="139"/>
        <v>8.1419870416349482</v>
      </c>
      <c r="CG585">
        <f t="shared" ref="CG585:CG648" si="143">CE591-CE579</f>
        <v>-1.1000000000024102E-2</v>
      </c>
    </row>
    <row r="586" spans="28:85" x14ac:dyDescent="0.25">
      <c r="AB586">
        <v>55.140999999999998</v>
      </c>
      <c r="AC586">
        <v>-407.78300000000002</v>
      </c>
      <c r="AD586">
        <f t="shared" si="130"/>
        <v>11.594403076288399</v>
      </c>
      <c r="AH586">
        <v>37.904000000000003</v>
      </c>
      <c r="AI586">
        <v>-405.00299999999999</v>
      </c>
      <c r="AJ586">
        <f t="shared" si="131"/>
        <v>10.341981643680299</v>
      </c>
      <c r="AK586">
        <f t="shared" si="140"/>
        <v>10.341981643680299</v>
      </c>
      <c r="AN586">
        <v>36.326999999999998</v>
      </c>
      <c r="AO586">
        <v>-407.75099999999998</v>
      </c>
      <c r="AP586">
        <f t="shared" si="132"/>
        <v>10.165197121038277</v>
      </c>
      <c r="AT586">
        <v>38.69</v>
      </c>
      <c r="AU586">
        <v>-404.74</v>
      </c>
      <c r="AV586">
        <f t="shared" si="133"/>
        <v>10.058575877181651</v>
      </c>
      <c r="AZ586">
        <v>48.207000000000001</v>
      </c>
      <c r="BA586">
        <v>-404.57499999999999</v>
      </c>
      <c r="BB586">
        <f t="shared" si="134"/>
        <v>10.006735789551946</v>
      </c>
      <c r="BF586">
        <v>79.363</v>
      </c>
      <c r="BG586">
        <v>-404.39800000000002</v>
      </c>
      <c r="BH586">
        <f t="shared" si="135"/>
        <v>9.8345747098663043</v>
      </c>
      <c r="BL586">
        <v>33.176000000000002</v>
      </c>
      <c r="BM586">
        <v>-407.303</v>
      </c>
      <c r="BN586">
        <f t="shared" si="136"/>
        <v>9.6901919659400733</v>
      </c>
      <c r="BR586">
        <v>69.563999999999993</v>
      </c>
      <c r="BS586">
        <v>-404.221</v>
      </c>
      <c r="BT586">
        <f t="shared" si="137"/>
        <v>9.0702192358049043</v>
      </c>
      <c r="BU586">
        <f t="shared" si="141"/>
        <v>7.9999999999813554E-3</v>
      </c>
      <c r="BX586">
        <v>87.269000000000005</v>
      </c>
      <c r="BY586">
        <v>-403.83100000000002</v>
      </c>
      <c r="BZ586">
        <f t="shared" si="138"/>
        <v>7.0672197528105771</v>
      </c>
      <c r="CA586">
        <f t="shared" si="142"/>
        <v>4.0999999999996817E-2</v>
      </c>
      <c r="CD586">
        <v>50.085999999999999</v>
      </c>
      <c r="CE586">
        <v>-403.178</v>
      </c>
      <c r="CF586">
        <f t="shared" si="139"/>
        <v>8.1420720416349486</v>
      </c>
      <c r="CG586">
        <f t="shared" si="143"/>
        <v>-1.2999999999976808E-2</v>
      </c>
    </row>
    <row r="587" spans="28:85" x14ac:dyDescent="0.25">
      <c r="AB587">
        <v>55.234999999999999</v>
      </c>
      <c r="AC587">
        <v>-407.76900000000001</v>
      </c>
      <c r="AD587">
        <f t="shared" si="130"/>
        <v>11.594497076288398</v>
      </c>
      <c r="AH587">
        <v>37.969000000000001</v>
      </c>
      <c r="AI587">
        <v>-405.005</v>
      </c>
      <c r="AJ587">
        <f t="shared" si="131"/>
        <v>10.342046643680298</v>
      </c>
      <c r="AK587">
        <f t="shared" si="140"/>
        <v>10.3420466436803</v>
      </c>
      <c r="AN587">
        <v>36.389000000000003</v>
      </c>
      <c r="AO587">
        <v>-407.75599999999997</v>
      </c>
      <c r="AP587">
        <f t="shared" si="132"/>
        <v>10.165259121038277</v>
      </c>
      <c r="AT587">
        <v>38.756</v>
      </c>
      <c r="AU587">
        <v>-404.82499999999999</v>
      </c>
      <c r="AV587">
        <f t="shared" si="133"/>
        <v>10.058641877181651</v>
      </c>
      <c r="AZ587">
        <v>48.29</v>
      </c>
      <c r="BA587">
        <v>-404.57400000000001</v>
      </c>
      <c r="BB587">
        <f t="shared" si="134"/>
        <v>10.006818789551946</v>
      </c>
      <c r="BF587">
        <v>79.498999999999995</v>
      </c>
      <c r="BG587">
        <v>-404.40100000000001</v>
      </c>
      <c r="BH587">
        <f t="shared" si="135"/>
        <v>9.8347107098663056</v>
      </c>
      <c r="BL587">
        <v>33.232999999999997</v>
      </c>
      <c r="BM587">
        <v>-407.29899999999998</v>
      </c>
      <c r="BN587">
        <f t="shared" si="136"/>
        <v>9.6902489659400732</v>
      </c>
      <c r="BR587">
        <v>69.683000000000007</v>
      </c>
      <c r="BS587">
        <v>-404.21899999999999</v>
      </c>
      <c r="BT587">
        <f t="shared" si="137"/>
        <v>9.0703382358049041</v>
      </c>
      <c r="BU587">
        <f t="shared" si="141"/>
        <v>6.0000000000286491E-3</v>
      </c>
      <c r="BX587">
        <v>87.418999999999997</v>
      </c>
      <c r="BY587">
        <v>-403.822</v>
      </c>
      <c r="BZ587">
        <f t="shared" si="138"/>
        <v>7.0673697528105777</v>
      </c>
      <c r="CA587">
        <f t="shared" si="142"/>
        <v>4.4000000000039563E-2</v>
      </c>
      <c r="CD587">
        <v>50.171999999999997</v>
      </c>
      <c r="CE587">
        <v>-403.178</v>
      </c>
      <c r="CF587">
        <f t="shared" si="139"/>
        <v>8.1421580416349482</v>
      </c>
      <c r="CG587">
        <f t="shared" si="143"/>
        <v>-1.4000000000010004E-2</v>
      </c>
    </row>
    <row r="588" spans="28:85" x14ac:dyDescent="0.25">
      <c r="AB588">
        <v>55.329000000000001</v>
      </c>
      <c r="AC588">
        <v>-407.75099999999998</v>
      </c>
      <c r="AD588">
        <f t="shared" si="130"/>
        <v>11.594591076288399</v>
      </c>
      <c r="AH588">
        <v>38.033999999999999</v>
      </c>
      <c r="AI588">
        <v>-405.00599999999997</v>
      </c>
      <c r="AJ588">
        <f t="shared" si="131"/>
        <v>10.342111643680298</v>
      </c>
      <c r="AK588">
        <f t="shared" si="140"/>
        <v>10.342111643680298</v>
      </c>
      <c r="AN588">
        <v>36.451000000000001</v>
      </c>
      <c r="AO588">
        <v>-407.75799999999998</v>
      </c>
      <c r="AP588">
        <f t="shared" si="132"/>
        <v>10.165321121038277</v>
      </c>
      <c r="AT588">
        <v>38.823</v>
      </c>
      <c r="AU588">
        <v>-404.90800000000002</v>
      </c>
      <c r="AV588">
        <f t="shared" si="133"/>
        <v>10.058708877181651</v>
      </c>
      <c r="AZ588">
        <v>48.372</v>
      </c>
      <c r="BA588">
        <v>-404.57299999999998</v>
      </c>
      <c r="BB588">
        <f t="shared" si="134"/>
        <v>10.006900789551947</v>
      </c>
      <c r="BF588">
        <v>79.635000000000005</v>
      </c>
      <c r="BG588">
        <v>-404.404</v>
      </c>
      <c r="BH588">
        <f t="shared" si="135"/>
        <v>9.834846709866305</v>
      </c>
      <c r="BL588">
        <v>33.289000000000001</v>
      </c>
      <c r="BM588">
        <v>-407.29599999999999</v>
      </c>
      <c r="BN588">
        <f t="shared" si="136"/>
        <v>9.6903049659400722</v>
      </c>
      <c r="BR588">
        <v>69.802999999999997</v>
      </c>
      <c r="BS588">
        <v>-404.21899999999999</v>
      </c>
      <c r="BT588">
        <f t="shared" si="137"/>
        <v>9.0704582358049048</v>
      </c>
      <c r="BU588">
        <f t="shared" si="141"/>
        <v>6.0000000000286491E-3</v>
      </c>
      <c r="BX588">
        <v>87.57</v>
      </c>
      <c r="BY588">
        <v>-403.81299999999999</v>
      </c>
      <c r="BZ588">
        <f t="shared" si="138"/>
        <v>7.0675207528105775</v>
      </c>
      <c r="CA588">
        <f t="shared" si="142"/>
        <v>4.5000000000015916E-2</v>
      </c>
      <c r="CD588">
        <v>50.258000000000003</v>
      </c>
      <c r="CE588">
        <v>-403.18</v>
      </c>
      <c r="CF588">
        <f t="shared" si="139"/>
        <v>8.1422440416349477</v>
      </c>
      <c r="CG588">
        <f t="shared" si="143"/>
        <v>-1.6000000000019554E-2</v>
      </c>
    </row>
    <row r="589" spans="28:85" x14ac:dyDescent="0.25">
      <c r="AB589">
        <v>55.423999999999999</v>
      </c>
      <c r="AC589">
        <v>-407.738</v>
      </c>
      <c r="AD589">
        <f t="shared" si="130"/>
        <v>11.594686076288399</v>
      </c>
      <c r="AH589">
        <v>38.098999999999997</v>
      </c>
      <c r="AI589">
        <v>-405.00799999999998</v>
      </c>
      <c r="AJ589">
        <f t="shared" si="131"/>
        <v>10.342176643680299</v>
      </c>
      <c r="AK589">
        <f t="shared" si="140"/>
        <v>10.342176643680299</v>
      </c>
      <c r="AN589">
        <v>36.514000000000003</v>
      </c>
      <c r="AO589">
        <v>-407.76100000000002</v>
      </c>
      <c r="AP589">
        <f t="shared" si="132"/>
        <v>10.165384121038278</v>
      </c>
      <c r="AT589">
        <v>38.889000000000003</v>
      </c>
      <c r="AU589">
        <v>-404.988</v>
      </c>
      <c r="AV589">
        <f t="shared" si="133"/>
        <v>10.058774877181651</v>
      </c>
      <c r="AZ589">
        <v>48.454999999999998</v>
      </c>
      <c r="BA589">
        <v>-404.57100000000003</v>
      </c>
      <c r="BB589">
        <f t="shared" si="134"/>
        <v>10.006983789551947</v>
      </c>
      <c r="BF589">
        <v>79.771000000000001</v>
      </c>
      <c r="BG589">
        <v>-404.40699999999998</v>
      </c>
      <c r="BH589">
        <f t="shared" si="135"/>
        <v>9.8349827098663045</v>
      </c>
      <c r="BL589">
        <v>33.345999999999997</v>
      </c>
      <c r="BM589">
        <v>-407.29199999999997</v>
      </c>
      <c r="BN589">
        <f t="shared" si="136"/>
        <v>9.6903619659400722</v>
      </c>
      <c r="BR589">
        <v>69.921999999999997</v>
      </c>
      <c r="BS589">
        <v>-404.22</v>
      </c>
      <c r="BT589">
        <f t="shared" si="137"/>
        <v>9.0705772358049046</v>
      </c>
      <c r="BU589">
        <f t="shared" si="141"/>
        <v>7.0000000000050022E-3</v>
      </c>
      <c r="BX589">
        <v>87.72</v>
      </c>
      <c r="BY589">
        <v>-403.80700000000002</v>
      </c>
      <c r="BZ589">
        <f t="shared" si="138"/>
        <v>7.0676707528105771</v>
      </c>
      <c r="CA589">
        <f t="shared" si="142"/>
        <v>4.2000000000030013E-2</v>
      </c>
      <c r="CD589">
        <v>50.344000000000001</v>
      </c>
      <c r="CE589">
        <v>-403.18200000000002</v>
      </c>
      <c r="CF589">
        <f t="shared" si="139"/>
        <v>8.1423300416349473</v>
      </c>
      <c r="CG589">
        <f t="shared" si="143"/>
        <v>-1.9000000000005457E-2</v>
      </c>
    </row>
    <row r="590" spans="28:85" x14ac:dyDescent="0.25">
      <c r="AB590">
        <v>55.518000000000001</v>
      </c>
      <c r="AC590">
        <v>-407.73200000000003</v>
      </c>
      <c r="AD590">
        <f t="shared" si="130"/>
        <v>11.5947800762884</v>
      </c>
      <c r="AH590">
        <v>38.164000000000001</v>
      </c>
      <c r="AI590">
        <v>-405.00900000000001</v>
      </c>
      <c r="AJ590">
        <f t="shared" si="131"/>
        <v>10.342241643680298</v>
      </c>
      <c r="AK590">
        <f t="shared" si="140"/>
        <v>10.342241643680298</v>
      </c>
      <c r="AN590">
        <v>36.576000000000001</v>
      </c>
      <c r="AO590">
        <v>-407.76600000000002</v>
      </c>
      <c r="AP590">
        <f t="shared" si="132"/>
        <v>10.165446121038277</v>
      </c>
      <c r="AT590">
        <v>38.954999999999998</v>
      </c>
      <c r="AU590">
        <v>-405.065</v>
      </c>
      <c r="AV590">
        <f t="shared" si="133"/>
        <v>10.058840877181652</v>
      </c>
      <c r="AZ590">
        <v>48.536999999999999</v>
      </c>
      <c r="BA590">
        <v>-404.56900000000002</v>
      </c>
      <c r="BB590">
        <f t="shared" si="134"/>
        <v>10.007065789551946</v>
      </c>
      <c r="BF590">
        <v>79.906999999999996</v>
      </c>
      <c r="BG590">
        <v>-404.41</v>
      </c>
      <c r="BH590">
        <f t="shared" si="135"/>
        <v>9.8351187098663058</v>
      </c>
      <c r="BL590">
        <v>33.402999999999999</v>
      </c>
      <c r="BM590">
        <v>-407.291</v>
      </c>
      <c r="BN590">
        <f t="shared" si="136"/>
        <v>9.6904189659400721</v>
      </c>
      <c r="BR590">
        <v>70.040999999999997</v>
      </c>
      <c r="BS590">
        <v>-404.21899999999999</v>
      </c>
      <c r="BT590">
        <f t="shared" si="137"/>
        <v>9.0706962358049044</v>
      </c>
      <c r="BU590">
        <f t="shared" si="141"/>
        <v>7.9999999999813554E-3</v>
      </c>
      <c r="BX590">
        <v>87.87</v>
      </c>
      <c r="BY590">
        <v>-403.80099999999999</v>
      </c>
      <c r="BZ590">
        <f t="shared" si="138"/>
        <v>7.0678207528105776</v>
      </c>
      <c r="CA590">
        <f t="shared" si="142"/>
        <v>3.6000000000001364E-2</v>
      </c>
      <c r="CD590">
        <v>50.43</v>
      </c>
      <c r="CE590">
        <v>-403.185</v>
      </c>
      <c r="CF590">
        <f t="shared" si="139"/>
        <v>8.1424160416349469</v>
      </c>
      <c r="CG590">
        <f t="shared" si="143"/>
        <v>-2.3000000000024556E-2</v>
      </c>
    </row>
    <row r="591" spans="28:85" x14ac:dyDescent="0.25">
      <c r="AB591">
        <v>55.613</v>
      </c>
      <c r="AC591">
        <v>-407.73200000000003</v>
      </c>
      <c r="AD591">
        <f t="shared" si="130"/>
        <v>11.5948750762884</v>
      </c>
      <c r="AH591">
        <v>38.228999999999999</v>
      </c>
      <c r="AI591">
        <v>-405.01</v>
      </c>
      <c r="AJ591">
        <f t="shared" si="131"/>
        <v>10.342306643680297</v>
      </c>
      <c r="AK591">
        <f t="shared" si="140"/>
        <v>10.342306643680297</v>
      </c>
      <c r="AN591">
        <v>36.639000000000003</v>
      </c>
      <c r="AO591">
        <v>-407.77199999999999</v>
      </c>
      <c r="AP591">
        <f t="shared" si="132"/>
        <v>10.165509121038278</v>
      </c>
      <c r="AT591">
        <v>39.021999999999998</v>
      </c>
      <c r="AU591">
        <v>-405.13900000000001</v>
      </c>
      <c r="AV591">
        <f t="shared" si="133"/>
        <v>10.058907877181651</v>
      </c>
      <c r="AZ591">
        <v>48.62</v>
      </c>
      <c r="BA591">
        <v>-404.56599999999997</v>
      </c>
      <c r="BB591">
        <f t="shared" si="134"/>
        <v>10.007148789551946</v>
      </c>
      <c r="BF591">
        <v>80.043000000000006</v>
      </c>
      <c r="BG591">
        <v>-404.41300000000001</v>
      </c>
      <c r="BH591">
        <f t="shared" si="135"/>
        <v>9.8352547098663052</v>
      </c>
      <c r="BL591">
        <v>33.46</v>
      </c>
      <c r="BM591">
        <v>-407.29199999999997</v>
      </c>
      <c r="BN591">
        <f t="shared" si="136"/>
        <v>9.6904759659400721</v>
      </c>
      <c r="BR591">
        <v>70.161000000000001</v>
      </c>
      <c r="BS591">
        <v>-404.21699999999998</v>
      </c>
      <c r="BT591">
        <f t="shared" si="137"/>
        <v>9.0708162358049051</v>
      </c>
      <c r="BU591">
        <f t="shared" si="141"/>
        <v>9.9999999999909051E-3</v>
      </c>
      <c r="BX591">
        <v>88.02</v>
      </c>
      <c r="BY591">
        <v>-403.79399999999998</v>
      </c>
      <c r="BZ591">
        <f t="shared" si="138"/>
        <v>7.0679707528105773</v>
      </c>
      <c r="CA591">
        <f t="shared" si="142"/>
        <v>2.9999999999972715E-2</v>
      </c>
      <c r="CD591">
        <v>50.515999999999998</v>
      </c>
      <c r="CE591">
        <v>-403.18700000000001</v>
      </c>
      <c r="CF591">
        <f t="shared" si="139"/>
        <v>8.1425020416349483</v>
      </c>
      <c r="CG591">
        <f t="shared" si="143"/>
        <v>-2.6000000000010459E-2</v>
      </c>
    </row>
    <row r="592" spans="28:85" x14ac:dyDescent="0.25">
      <c r="AB592">
        <v>55.707000000000001</v>
      </c>
      <c r="AC592">
        <v>-407.73700000000002</v>
      </c>
      <c r="AD592">
        <f t="shared" si="130"/>
        <v>11.594969076288399</v>
      </c>
      <c r="AH592">
        <v>38.293999999999997</v>
      </c>
      <c r="AI592">
        <v>-405.01100000000002</v>
      </c>
      <c r="AJ592">
        <f t="shared" si="131"/>
        <v>10.342371643680298</v>
      </c>
      <c r="AK592">
        <f t="shared" si="140"/>
        <v>10.342371643680298</v>
      </c>
      <c r="AN592">
        <v>36.701000000000001</v>
      </c>
      <c r="AO592">
        <v>-407.779</v>
      </c>
      <c r="AP592">
        <f t="shared" si="132"/>
        <v>10.165571121038278</v>
      </c>
      <c r="AT592">
        <v>39.088000000000001</v>
      </c>
      <c r="AU592">
        <v>-405.21</v>
      </c>
      <c r="AV592">
        <f t="shared" si="133"/>
        <v>10.058973877181652</v>
      </c>
      <c r="AZ592">
        <v>48.701999999999998</v>
      </c>
      <c r="BA592">
        <v>-404.56299999999999</v>
      </c>
      <c r="BB592">
        <f t="shared" si="134"/>
        <v>10.007230789551947</v>
      </c>
      <c r="BF592">
        <v>80.179000000000002</v>
      </c>
      <c r="BG592">
        <v>-404.41500000000002</v>
      </c>
      <c r="BH592">
        <f t="shared" si="135"/>
        <v>9.8353907098663047</v>
      </c>
      <c r="BL592">
        <v>33.517000000000003</v>
      </c>
      <c r="BM592">
        <v>-407.29199999999997</v>
      </c>
      <c r="BN592">
        <f t="shared" si="136"/>
        <v>9.6905329659400721</v>
      </c>
      <c r="BR592">
        <v>70.28</v>
      </c>
      <c r="BS592">
        <v>-404.214</v>
      </c>
      <c r="BT592">
        <f t="shared" si="137"/>
        <v>9.0709352358049049</v>
      </c>
      <c r="BU592">
        <f t="shared" si="141"/>
        <v>1.3000000000033651E-2</v>
      </c>
      <c r="BX592">
        <v>88.17</v>
      </c>
      <c r="BY592">
        <v>-403.78899999999999</v>
      </c>
      <c r="BZ592">
        <f t="shared" si="138"/>
        <v>7.0681207528105769</v>
      </c>
      <c r="CA592">
        <f t="shared" si="142"/>
        <v>2.8999999999996362E-2</v>
      </c>
      <c r="CD592">
        <v>50.601999999999997</v>
      </c>
      <c r="CE592">
        <v>-403.19</v>
      </c>
      <c r="CF592">
        <f t="shared" si="139"/>
        <v>8.1425880416349479</v>
      </c>
      <c r="CG592">
        <f t="shared" si="143"/>
        <v>-2.8999999999996362E-2</v>
      </c>
    </row>
    <row r="593" spans="28:85" x14ac:dyDescent="0.25">
      <c r="AB593">
        <v>55.802</v>
      </c>
      <c r="AC593">
        <v>-407.74099999999999</v>
      </c>
      <c r="AD593">
        <f t="shared" si="130"/>
        <v>11.595064076288399</v>
      </c>
      <c r="AH593">
        <v>38.359000000000002</v>
      </c>
      <c r="AI593">
        <v>-405.01299999999998</v>
      </c>
      <c r="AJ593">
        <f t="shared" si="131"/>
        <v>10.342436643680298</v>
      </c>
      <c r="AK593">
        <f t="shared" si="140"/>
        <v>10.342436643680299</v>
      </c>
      <c r="AN593">
        <v>36.762999999999998</v>
      </c>
      <c r="AO593">
        <v>-407.77800000000002</v>
      </c>
      <c r="AP593">
        <f t="shared" si="132"/>
        <v>10.165633121038278</v>
      </c>
      <c r="AT593">
        <v>39.155000000000001</v>
      </c>
      <c r="AU593">
        <v>-405.37</v>
      </c>
      <c r="AV593">
        <f t="shared" si="133"/>
        <v>10.059040877181651</v>
      </c>
      <c r="AZ593">
        <v>48.784999999999997</v>
      </c>
      <c r="BA593">
        <v>-404.55900000000003</v>
      </c>
      <c r="BB593">
        <f t="shared" si="134"/>
        <v>10.007313789551947</v>
      </c>
      <c r="BF593">
        <v>80.314999999999998</v>
      </c>
      <c r="BG593">
        <v>-404.41800000000001</v>
      </c>
      <c r="BH593">
        <f t="shared" si="135"/>
        <v>9.8355267098663042</v>
      </c>
      <c r="BL593">
        <v>33.573</v>
      </c>
      <c r="BM593">
        <v>-407.29199999999997</v>
      </c>
      <c r="BN593">
        <f t="shared" si="136"/>
        <v>9.6905889659400728</v>
      </c>
      <c r="BR593">
        <v>70.399000000000001</v>
      </c>
      <c r="BS593">
        <v>-404.21100000000001</v>
      </c>
      <c r="BT593">
        <f t="shared" si="137"/>
        <v>9.0710542358049047</v>
      </c>
      <c r="BU593">
        <f t="shared" si="141"/>
        <v>1.4000000000010004E-2</v>
      </c>
      <c r="BX593">
        <v>88.320999999999998</v>
      </c>
      <c r="BY593">
        <v>-403.786</v>
      </c>
      <c r="BZ593">
        <f t="shared" si="138"/>
        <v>7.0682717528105776</v>
      </c>
      <c r="CA593">
        <f t="shared" si="142"/>
        <v>2.6000000000010459E-2</v>
      </c>
      <c r="CD593">
        <v>50.688000000000002</v>
      </c>
      <c r="CE593">
        <v>-403.19200000000001</v>
      </c>
      <c r="CF593">
        <f t="shared" si="139"/>
        <v>8.1426740416349475</v>
      </c>
      <c r="CG593">
        <f t="shared" si="143"/>
        <v>-3.1999999999982265E-2</v>
      </c>
    </row>
    <row r="594" spans="28:85" x14ac:dyDescent="0.25">
      <c r="AB594">
        <v>55.896000000000001</v>
      </c>
      <c r="AC594">
        <v>-407.73899999999998</v>
      </c>
      <c r="AD594">
        <f t="shared" si="130"/>
        <v>11.595158076288399</v>
      </c>
      <c r="AH594">
        <v>38.423999999999999</v>
      </c>
      <c r="AI594">
        <v>-405.01400000000001</v>
      </c>
      <c r="AJ594">
        <f t="shared" si="131"/>
        <v>10.342501643680299</v>
      </c>
      <c r="AK594">
        <f t="shared" si="140"/>
        <v>10.342501643680297</v>
      </c>
      <c r="AN594">
        <v>36.826000000000001</v>
      </c>
      <c r="AO594">
        <v>-407.77800000000002</v>
      </c>
      <c r="AP594">
        <f t="shared" si="132"/>
        <v>10.165696121038277</v>
      </c>
      <c r="AT594">
        <v>39.220999999999997</v>
      </c>
      <c r="AU594">
        <v>-405.58800000000002</v>
      </c>
      <c r="AV594">
        <f t="shared" si="133"/>
        <v>10.059106877181652</v>
      </c>
      <c r="AZ594">
        <v>48.866999999999997</v>
      </c>
      <c r="BA594">
        <v>-404.55500000000001</v>
      </c>
      <c r="BB594">
        <f t="shared" si="134"/>
        <v>10.007395789551946</v>
      </c>
      <c r="BF594">
        <v>80.450999999999993</v>
      </c>
      <c r="BG594">
        <v>-404.42</v>
      </c>
      <c r="BH594">
        <f t="shared" si="135"/>
        <v>9.8356627098663054</v>
      </c>
      <c r="BL594">
        <v>33.612000000000002</v>
      </c>
      <c r="BM594">
        <v>-407.29300000000001</v>
      </c>
      <c r="BN594">
        <f t="shared" si="136"/>
        <v>9.690627965940072</v>
      </c>
      <c r="BR594">
        <v>70.519000000000005</v>
      </c>
      <c r="BS594">
        <v>-404.209</v>
      </c>
      <c r="BT594">
        <f t="shared" si="137"/>
        <v>9.0711742358049037</v>
      </c>
      <c r="BU594">
        <f t="shared" si="141"/>
        <v>1.4000000000010004E-2</v>
      </c>
      <c r="BX594">
        <v>88.471000000000004</v>
      </c>
      <c r="BY594">
        <v>-403.78300000000002</v>
      </c>
      <c r="BZ594">
        <f t="shared" si="138"/>
        <v>7.0684217528105773</v>
      </c>
      <c r="CA594">
        <f t="shared" si="142"/>
        <v>2.0999999999958163E-2</v>
      </c>
      <c r="CD594">
        <v>50.774000000000001</v>
      </c>
      <c r="CE594">
        <v>-403.19499999999999</v>
      </c>
      <c r="CF594">
        <f t="shared" si="139"/>
        <v>8.142760041634947</v>
      </c>
      <c r="CG594">
        <f t="shared" si="143"/>
        <v>-2.6999999999986812E-2</v>
      </c>
    </row>
    <row r="595" spans="28:85" x14ac:dyDescent="0.25">
      <c r="AB595">
        <v>55.99</v>
      </c>
      <c r="AC595">
        <v>-407.72800000000001</v>
      </c>
      <c r="AD595">
        <f t="shared" si="130"/>
        <v>11.5952520762884</v>
      </c>
      <c r="AH595">
        <v>38.488999999999997</v>
      </c>
      <c r="AI595">
        <v>-405.01400000000001</v>
      </c>
      <c r="AJ595">
        <f t="shared" si="131"/>
        <v>10.342566643680298</v>
      </c>
      <c r="AK595">
        <f t="shared" si="140"/>
        <v>10.3425666436803</v>
      </c>
      <c r="AN595">
        <v>36.887999999999998</v>
      </c>
      <c r="AO595">
        <v>-407.77699999999999</v>
      </c>
      <c r="AP595">
        <f t="shared" si="132"/>
        <v>10.165758121038278</v>
      </c>
      <c r="AT595">
        <v>39.286999999999999</v>
      </c>
      <c r="AU595">
        <v>-405.80900000000003</v>
      </c>
      <c r="AV595">
        <f t="shared" si="133"/>
        <v>10.05917287718165</v>
      </c>
      <c r="AZ595">
        <v>48.95</v>
      </c>
      <c r="BA595">
        <v>-404.55</v>
      </c>
      <c r="BB595">
        <f t="shared" si="134"/>
        <v>10.007478789551946</v>
      </c>
      <c r="BF595">
        <v>80.585999999999999</v>
      </c>
      <c r="BG595">
        <v>-404.42</v>
      </c>
      <c r="BH595">
        <f t="shared" si="135"/>
        <v>9.8357977098663056</v>
      </c>
      <c r="BL595">
        <v>33.630000000000003</v>
      </c>
      <c r="BM595">
        <v>-407.29300000000001</v>
      </c>
      <c r="BN595">
        <f t="shared" si="136"/>
        <v>9.6906459659400728</v>
      </c>
      <c r="BR595">
        <v>70.638000000000005</v>
      </c>
      <c r="BS595">
        <v>-404.20699999999999</v>
      </c>
      <c r="BT595">
        <f t="shared" si="137"/>
        <v>9.0712932358049034</v>
      </c>
      <c r="BU595">
        <f t="shared" si="141"/>
        <v>9.9999999999909051E-3</v>
      </c>
      <c r="BX595">
        <v>88.620999999999995</v>
      </c>
      <c r="BY595">
        <v>-403.77800000000002</v>
      </c>
      <c r="BZ595">
        <f t="shared" si="138"/>
        <v>7.0685717528105778</v>
      </c>
      <c r="CA595">
        <f t="shared" si="142"/>
        <v>1.5999999999962711E-2</v>
      </c>
      <c r="CD595">
        <v>50.86</v>
      </c>
      <c r="CE595">
        <v>-403.19799999999998</v>
      </c>
      <c r="CF595">
        <f t="shared" si="139"/>
        <v>8.1428460416349484</v>
      </c>
      <c r="CG595">
        <f t="shared" si="143"/>
        <v>-2.199999999999136E-2</v>
      </c>
    </row>
    <row r="596" spans="28:85" x14ac:dyDescent="0.25">
      <c r="AB596">
        <v>56.085000000000001</v>
      </c>
      <c r="AC596">
        <v>-407.71899999999999</v>
      </c>
      <c r="AD596">
        <f t="shared" si="130"/>
        <v>11.5953470762884</v>
      </c>
      <c r="AH596">
        <v>38.554000000000002</v>
      </c>
      <c r="AI596">
        <v>-405.01499999999999</v>
      </c>
      <c r="AJ596">
        <f t="shared" si="131"/>
        <v>10.342631643680297</v>
      </c>
      <c r="AK596">
        <f t="shared" si="140"/>
        <v>10.342631643680297</v>
      </c>
      <c r="AN596">
        <v>36.951000000000001</v>
      </c>
      <c r="AO596">
        <v>-407.77</v>
      </c>
      <c r="AP596">
        <f t="shared" si="132"/>
        <v>10.165821121038277</v>
      </c>
      <c r="AT596">
        <v>39.353999999999999</v>
      </c>
      <c r="AU596">
        <v>-406.03399999999999</v>
      </c>
      <c r="AV596">
        <f t="shared" si="133"/>
        <v>10.059239877181652</v>
      </c>
      <c r="AZ596">
        <v>49.033000000000001</v>
      </c>
      <c r="BA596">
        <v>-404.54500000000002</v>
      </c>
      <c r="BB596">
        <f t="shared" si="134"/>
        <v>10.007561789551946</v>
      </c>
      <c r="BF596">
        <v>80.721999999999994</v>
      </c>
      <c r="BG596">
        <v>-404.42099999999999</v>
      </c>
      <c r="BH596">
        <f t="shared" si="135"/>
        <v>9.8359337098663051</v>
      </c>
      <c r="BL596">
        <v>33.686999999999998</v>
      </c>
      <c r="BM596">
        <v>-407.29300000000001</v>
      </c>
      <c r="BN596">
        <f t="shared" si="136"/>
        <v>9.6907029659400727</v>
      </c>
      <c r="BR596">
        <v>70.757000000000005</v>
      </c>
      <c r="BS596">
        <v>-404.20499999999998</v>
      </c>
      <c r="BT596">
        <f t="shared" si="137"/>
        <v>9.071412235804905</v>
      </c>
      <c r="BU596">
        <f t="shared" si="141"/>
        <v>4.9999999999954525E-3</v>
      </c>
      <c r="BX596">
        <v>88.771000000000001</v>
      </c>
      <c r="BY596">
        <v>-403.77499999999998</v>
      </c>
      <c r="BZ596">
        <f t="shared" si="138"/>
        <v>7.0687217528105775</v>
      </c>
      <c r="CA596">
        <f t="shared" si="142"/>
        <v>1.1000000000024102E-2</v>
      </c>
      <c r="CD596">
        <v>50.945999999999998</v>
      </c>
      <c r="CE596">
        <v>-403.20100000000002</v>
      </c>
      <c r="CF596">
        <f t="shared" si="139"/>
        <v>8.142932041634948</v>
      </c>
      <c r="CG596">
        <f t="shared" si="143"/>
        <v>-1.6000000000019554E-2</v>
      </c>
    </row>
    <row r="597" spans="28:85" x14ac:dyDescent="0.25">
      <c r="AB597">
        <v>56.179000000000002</v>
      </c>
      <c r="AC597">
        <v>-407.71199999999999</v>
      </c>
      <c r="AD597">
        <f t="shared" si="130"/>
        <v>11.595441076288399</v>
      </c>
      <c r="AH597">
        <v>38.619</v>
      </c>
      <c r="AI597">
        <v>-405.01600000000002</v>
      </c>
      <c r="AJ597">
        <f t="shared" si="131"/>
        <v>10.342696643680299</v>
      </c>
      <c r="AK597">
        <f t="shared" si="140"/>
        <v>10.342696786537442</v>
      </c>
      <c r="AN597">
        <v>37.012999999999998</v>
      </c>
      <c r="AO597">
        <v>-407.76299999999998</v>
      </c>
      <c r="AP597">
        <f t="shared" si="132"/>
        <v>10.165883121038277</v>
      </c>
      <c r="AT597">
        <v>39.42</v>
      </c>
      <c r="AU597">
        <v>-406.262</v>
      </c>
      <c r="AV597">
        <f t="shared" si="133"/>
        <v>10.05930587718165</v>
      </c>
      <c r="AZ597">
        <v>49.115000000000002</v>
      </c>
      <c r="BA597">
        <v>-404.541</v>
      </c>
      <c r="BB597">
        <f t="shared" si="134"/>
        <v>10.007643789551947</v>
      </c>
      <c r="BF597">
        <v>80.858000000000004</v>
      </c>
      <c r="BG597">
        <v>-404.42200000000003</v>
      </c>
      <c r="BH597">
        <f t="shared" si="135"/>
        <v>9.8360697098663046</v>
      </c>
      <c r="BL597">
        <v>33.744</v>
      </c>
      <c r="BM597">
        <v>-407.29399999999998</v>
      </c>
      <c r="BN597">
        <f t="shared" si="136"/>
        <v>9.6907599659400727</v>
      </c>
      <c r="BR597">
        <v>70.876999999999995</v>
      </c>
      <c r="BS597">
        <v>-404.20299999999997</v>
      </c>
      <c r="BT597">
        <f t="shared" si="137"/>
        <v>9.071532235804904</v>
      </c>
      <c r="BU597">
        <f t="shared" si="141"/>
        <v>2.0000000000095497E-3</v>
      </c>
      <c r="BX597">
        <v>88.921000000000006</v>
      </c>
      <c r="BY597">
        <v>-403.77300000000002</v>
      </c>
      <c r="BZ597">
        <f t="shared" si="138"/>
        <v>7.0688717528105771</v>
      </c>
      <c r="CA597">
        <f t="shared" si="142"/>
        <v>2.0000000000095497E-3</v>
      </c>
      <c r="CD597">
        <v>51.030999999999999</v>
      </c>
      <c r="CE597">
        <v>-403.20400000000001</v>
      </c>
      <c r="CF597">
        <f t="shared" si="139"/>
        <v>8.1430170416349483</v>
      </c>
      <c r="CG597">
        <f t="shared" si="143"/>
        <v>-1.0999999999967258E-2</v>
      </c>
    </row>
    <row r="598" spans="28:85" x14ac:dyDescent="0.25">
      <c r="AB598">
        <v>56.274000000000001</v>
      </c>
      <c r="AC598">
        <v>-407.70699999999999</v>
      </c>
      <c r="AD598">
        <f t="shared" si="130"/>
        <v>11.595536076288399</v>
      </c>
      <c r="AH598">
        <v>38.683999999999997</v>
      </c>
      <c r="AI598">
        <v>-405.01600000000002</v>
      </c>
      <c r="AJ598">
        <f t="shared" si="131"/>
        <v>10.342761643680298</v>
      </c>
      <c r="AK598">
        <f t="shared" si="140"/>
        <v>10.342761929394584</v>
      </c>
      <c r="AN598">
        <v>37.076000000000001</v>
      </c>
      <c r="AO598">
        <v>-407.75599999999997</v>
      </c>
      <c r="AP598">
        <f t="shared" si="132"/>
        <v>10.165946121038278</v>
      </c>
      <c r="AT598">
        <v>39.485999999999997</v>
      </c>
      <c r="AU598">
        <v>-406.49299999999999</v>
      </c>
      <c r="AV598">
        <f t="shared" si="133"/>
        <v>10.05937187718165</v>
      </c>
      <c r="AZ598">
        <v>49.198</v>
      </c>
      <c r="BA598">
        <v>-404.53500000000003</v>
      </c>
      <c r="BB598">
        <f t="shared" si="134"/>
        <v>10.007726789551947</v>
      </c>
      <c r="BF598">
        <v>80.994</v>
      </c>
      <c r="BG598">
        <v>-404.423</v>
      </c>
      <c r="BH598">
        <f t="shared" si="135"/>
        <v>9.836205709866304</v>
      </c>
      <c r="BL598">
        <v>33.801000000000002</v>
      </c>
      <c r="BM598">
        <v>-407.29599999999999</v>
      </c>
      <c r="BN598">
        <f t="shared" si="136"/>
        <v>9.6908169659400727</v>
      </c>
      <c r="BR598">
        <v>70.995999999999995</v>
      </c>
      <c r="BS598">
        <v>-404.20400000000001</v>
      </c>
      <c r="BT598">
        <f t="shared" si="137"/>
        <v>9.0716512358049037</v>
      </c>
      <c r="BU598">
        <f t="shared" si="141"/>
        <v>0</v>
      </c>
      <c r="BX598">
        <v>89.072000000000003</v>
      </c>
      <c r="BY598">
        <v>-403.77300000000002</v>
      </c>
      <c r="BZ598">
        <f t="shared" si="138"/>
        <v>7.0690227528105778</v>
      </c>
      <c r="CA598">
        <f t="shared" si="142"/>
        <v>-5.9999999999718057E-3</v>
      </c>
      <c r="CD598">
        <v>51.116999999999997</v>
      </c>
      <c r="CE598">
        <v>-403.20699999999999</v>
      </c>
      <c r="CF598">
        <f t="shared" si="139"/>
        <v>8.1431030416349479</v>
      </c>
      <c r="CG598">
        <f t="shared" si="143"/>
        <v>-4.9999999999954525E-3</v>
      </c>
    </row>
    <row r="599" spans="28:85" x14ac:dyDescent="0.25">
      <c r="AB599">
        <v>56.368000000000002</v>
      </c>
      <c r="AC599">
        <v>-407.70400000000001</v>
      </c>
      <c r="AD599">
        <f t="shared" si="130"/>
        <v>11.595630076288399</v>
      </c>
      <c r="AH599">
        <v>38.749000000000002</v>
      </c>
      <c r="AI599">
        <v>-405.017</v>
      </c>
      <c r="AJ599">
        <f t="shared" si="131"/>
        <v>10.342826643680299</v>
      </c>
      <c r="AK599">
        <f t="shared" si="140"/>
        <v>10.342827072251726</v>
      </c>
      <c r="AN599">
        <v>37.137999999999998</v>
      </c>
      <c r="AO599">
        <v>-407.75</v>
      </c>
      <c r="AP599">
        <f t="shared" si="132"/>
        <v>10.166008121038278</v>
      </c>
      <c r="AT599">
        <v>39.552999999999997</v>
      </c>
      <c r="AU599">
        <v>-406.73</v>
      </c>
      <c r="AV599">
        <f t="shared" si="133"/>
        <v>10.05943887718165</v>
      </c>
      <c r="AZ599">
        <v>49.28</v>
      </c>
      <c r="BA599">
        <v>-404.53199999999998</v>
      </c>
      <c r="BB599">
        <f t="shared" si="134"/>
        <v>10.007808789551946</v>
      </c>
      <c r="BF599">
        <v>81.13</v>
      </c>
      <c r="BG599">
        <v>-404.423</v>
      </c>
      <c r="BH599">
        <f t="shared" si="135"/>
        <v>9.8363417098663053</v>
      </c>
      <c r="BL599">
        <v>33.857999999999997</v>
      </c>
      <c r="BM599">
        <v>-407.298</v>
      </c>
      <c r="BN599">
        <f t="shared" si="136"/>
        <v>9.6908739659400727</v>
      </c>
      <c r="BR599">
        <v>71.114999999999995</v>
      </c>
      <c r="BS599">
        <v>-404.20600000000002</v>
      </c>
      <c r="BT599">
        <f t="shared" si="137"/>
        <v>9.0717702358049035</v>
      </c>
      <c r="BU599">
        <f t="shared" si="141"/>
        <v>-3.0000000000427463E-3</v>
      </c>
      <c r="BX599">
        <v>89.221999999999994</v>
      </c>
      <c r="BY599">
        <v>-403.77499999999998</v>
      </c>
      <c r="BZ599">
        <f t="shared" si="138"/>
        <v>7.0691727528105774</v>
      </c>
      <c r="CA599">
        <f t="shared" si="142"/>
        <v>-1.1000000000024102E-2</v>
      </c>
      <c r="CD599">
        <v>51.203000000000003</v>
      </c>
      <c r="CE599">
        <v>-403.21</v>
      </c>
      <c r="CF599">
        <f t="shared" si="139"/>
        <v>8.1431890416349475</v>
      </c>
      <c r="CG599">
        <f t="shared" si="143"/>
        <v>0</v>
      </c>
    </row>
    <row r="600" spans="28:85" x14ac:dyDescent="0.25">
      <c r="AB600">
        <v>56.462000000000003</v>
      </c>
      <c r="AC600">
        <v>-407.702</v>
      </c>
      <c r="AD600">
        <f t="shared" si="130"/>
        <v>11.595724076288398</v>
      </c>
      <c r="AH600">
        <v>38.814999999999998</v>
      </c>
      <c r="AI600">
        <v>-405.017</v>
      </c>
      <c r="AJ600">
        <f t="shared" si="131"/>
        <v>10.342892643680297</v>
      </c>
      <c r="AK600">
        <f t="shared" si="140"/>
        <v>10.34289221510887</v>
      </c>
      <c r="AN600">
        <v>37.200000000000003</v>
      </c>
      <c r="AO600">
        <v>-407.74400000000003</v>
      </c>
      <c r="AP600">
        <f t="shared" si="132"/>
        <v>10.166070121038278</v>
      </c>
      <c r="AT600">
        <v>39.619</v>
      </c>
      <c r="AU600">
        <v>-406.96699999999998</v>
      </c>
      <c r="AV600">
        <f t="shared" si="133"/>
        <v>10.05950487718165</v>
      </c>
      <c r="AZ600">
        <v>49.363</v>
      </c>
      <c r="BA600">
        <v>-404.53</v>
      </c>
      <c r="BB600">
        <f t="shared" si="134"/>
        <v>10.007891789551946</v>
      </c>
      <c r="BF600">
        <v>81.266000000000005</v>
      </c>
      <c r="BG600">
        <v>-404.42200000000003</v>
      </c>
      <c r="BH600">
        <f t="shared" si="135"/>
        <v>9.8364777098663048</v>
      </c>
      <c r="BL600">
        <v>33.914000000000001</v>
      </c>
      <c r="BM600">
        <v>-407.3</v>
      </c>
      <c r="BN600">
        <f t="shared" si="136"/>
        <v>9.6909299659400716</v>
      </c>
      <c r="BR600">
        <v>71.234999999999999</v>
      </c>
      <c r="BS600">
        <v>-404.20699999999999</v>
      </c>
      <c r="BT600">
        <f t="shared" si="137"/>
        <v>9.0718902358049043</v>
      </c>
      <c r="BU600">
        <f t="shared" si="141"/>
        <v>-6.0000000000286491E-3</v>
      </c>
      <c r="BX600">
        <v>89.372</v>
      </c>
      <c r="BY600">
        <v>-403.78100000000001</v>
      </c>
      <c r="BZ600">
        <f t="shared" si="138"/>
        <v>7.0693227528105771</v>
      </c>
      <c r="CA600">
        <f t="shared" si="142"/>
        <v>-8.9999999999577085E-3</v>
      </c>
      <c r="CD600">
        <v>51.289000000000001</v>
      </c>
      <c r="CE600">
        <v>-403.20699999999999</v>
      </c>
      <c r="CF600">
        <f t="shared" si="139"/>
        <v>8.1432750416349471</v>
      </c>
      <c r="CG600">
        <f t="shared" si="143"/>
        <v>9.9999999999909051E-3</v>
      </c>
    </row>
    <row r="601" spans="28:85" x14ac:dyDescent="0.25">
      <c r="AB601">
        <v>56.557000000000002</v>
      </c>
      <c r="AC601">
        <v>-407.702</v>
      </c>
      <c r="AD601">
        <f t="shared" si="130"/>
        <v>11.595819076288398</v>
      </c>
      <c r="AH601">
        <v>38.880000000000003</v>
      </c>
      <c r="AI601">
        <v>-405.017</v>
      </c>
      <c r="AJ601">
        <f t="shared" si="131"/>
        <v>10.342957643680299</v>
      </c>
      <c r="AK601">
        <f t="shared" si="140"/>
        <v>10.342957357966013</v>
      </c>
      <c r="AN601">
        <v>37.262999999999998</v>
      </c>
      <c r="AO601">
        <v>-407.73899999999998</v>
      </c>
      <c r="AP601">
        <f t="shared" si="132"/>
        <v>10.166133121038278</v>
      </c>
      <c r="AT601">
        <v>39.685000000000002</v>
      </c>
      <c r="AU601">
        <v>-407.03300000000002</v>
      </c>
      <c r="AV601">
        <f t="shared" si="133"/>
        <v>10.059570877181651</v>
      </c>
      <c r="AZ601">
        <v>49.445</v>
      </c>
      <c r="BA601">
        <v>-404.52800000000002</v>
      </c>
      <c r="BB601">
        <f t="shared" si="134"/>
        <v>10.007973789551947</v>
      </c>
      <c r="BF601">
        <v>81.402000000000001</v>
      </c>
      <c r="BG601">
        <v>-404.42200000000003</v>
      </c>
      <c r="BH601">
        <f t="shared" si="135"/>
        <v>9.8366137098663042</v>
      </c>
      <c r="BL601">
        <v>33.970999999999997</v>
      </c>
      <c r="BM601">
        <v>-407.30200000000002</v>
      </c>
      <c r="BN601">
        <f t="shared" si="136"/>
        <v>9.6909869659400716</v>
      </c>
      <c r="BR601">
        <v>71.353999999999999</v>
      </c>
      <c r="BS601">
        <v>-404.20699999999999</v>
      </c>
      <c r="BT601">
        <f t="shared" si="137"/>
        <v>9.072009235804904</v>
      </c>
      <c r="BU601">
        <f t="shared" si="141"/>
        <v>-4.9999999999954525E-3</v>
      </c>
      <c r="BX601">
        <v>89.522000000000006</v>
      </c>
      <c r="BY601">
        <v>-403.78399999999999</v>
      </c>
      <c r="BZ601">
        <f t="shared" si="138"/>
        <v>7.0694727528105776</v>
      </c>
      <c r="CA601">
        <f t="shared" si="142"/>
        <v>-5.9999999999718057E-3</v>
      </c>
      <c r="CD601">
        <v>51.375</v>
      </c>
      <c r="CE601">
        <v>-403.20400000000001</v>
      </c>
      <c r="CF601">
        <f t="shared" si="139"/>
        <v>8.1433610416349484</v>
      </c>
      <c r="CG601">
        <f t="shared" si="143"/>
        <v>1.9000000000005457E-2</v>
      </c>
    </row>
    <row r="602" spans="28:85" x14ac:dyDescent="0.25">
      <c r="AB602">
        <v>56.651000000000003</v>
      </c>
      <c r="AC602">
        <v>-407.70299999999997</v>
      </c>
      <c r="AD602">
        <f t="shared" si="130"/>
        <v>11.595913076288399</v>
      </c>
      <c r="AH602">
        <v>38.945</v>
      </c>
      <c r="AI602">
        <v>-405.017</v>
      </c>
      <c r="AJ602">
        <f t="shared" si="131"/>
        <v>10.343022643680298</v>
      </c>
      <c r="AK602">
        <f t="shared" si="140"/>
        <v>10.343022500823155</v>
      </c>
      <c r="AN602">
        <v>37.325000000000003</v>
      </c>
      <c r="AO602">
        <v>-407.73500000000001</v>
      </c>
      <c r="AP602">
        <f t="shared" si="132"/>
        <v>10.166195121038278</v>
      </c>
      <c r="AT602">
        <v>39.752000000000002</v>
      </c>
      <c r="AU602">
        <v>-407.09300000000002</v>
      </c>
      <c r="AV602">
        <f t="shared" si="133"/>
        <v>10.05963787718165</v>
      </c>
      <c r="AZ602">
        <v>49.527999999999999</v>
      </c>
      <c r="BA602">
        <v>-404.52600000000001</v>
      </c>
      <c r="BB602">
        <f t="shared" si="134"/>
        <v>10.008056789551947</v>
      </c>
      <c r="BF602">
        <v>81.537999999999997</v>
      </c>
      <c r="BG602">
        <v>-404.42200000000003</v>
      </c>
      <c r="BH602">
        <f t="shared" si="135"/>
        <v>9.8367497098663055</v>
      </c>
      <c r="BL602">
        <v>34.027999999999999</v>
      </c>
      <c r="BM602">
        <v>-407.30399999999997</v>
      </c>
      <c r="BN602">
        <f t="shared" si="136"/>
        <v>9.6910439659400716</v>
      </c>
      <c r="BR602">
        <v>71.472999999999999</v>
      </c>
      <c r="BS602">
        <v>-404.20800000000003</v>
      </c>
      <c r="BT602">
        <f t="shared" si="137"/>
        <v>9.0721282358049038</v>
      </c>
      <c r="BU602">
        <f t="shared" si="141"/>
        <v>-2.0000000000095497E-3</v>
      </c>
      <c r="BX602">
        <v>89.671999999999997</v>
      </c>
      <c r="BY602">
        <v>-403.786</v>
      </c>
      <c r="BZ602">
        <f t="shared" si="138"/>
        <v>7.0696227528105773</v>
      </c>
      <c r="CA602">
        <f t="shared" si="142"/>
        <v>-4.0000000000190994E-3</v>
      </c>
      <c r="CD602">
        <v>51.460999999999999</v>
      </c>
      <c r="CE602">
        <v>-403.20100000000002</v>
      </c>
      <c r="CF602">
        <f t="shared" si="139"/>
        <v>8.143447041634948</v>
      </c>
      <c r="CG602">
        <f t="shared" si="143"/>
        <v>2.8999999999996362E-2</v>
      </c>
    </row>
    <row r="603" spans="28:85" x14ac:dyDescent="0.25">
      <c r="AB603">
        <v>56.746000000000002</v>
      </c>
      <c r="AC603">
        <v>-407.70299999999997</v>
      </c>
      <c r="AD603">
        <f t="shared" si="130"/>
        <v>11.596008076288399</v>
      </c>
      <c r="AH603">
        <v>39.01</v>
      </c>
      <c r="AI603">
        <v>-405.017</v>
      </c>
      <c r="AJ603">
        <f t="shared" si="131"/>
        <v>10.343087643680299</v>
      </c>
      <c r="AK603">
        <f t="shared" si="140"/>
        <v>10.343087643680297</v>
      </c>
      <c r="AN603">
        <v>37.387999999999998</v>
      </c>
      <c r="AO603">
        <v>-407.73099999999999</v>
      </c>
      <c r="AP603">
        <f t="shared" si="132"/>
        <v>10.166258121038277</v>
      </c>
      <c r="AT603">
        <v>39.817999999999998</v>
      </c>
      <c r="AU603">
        <v>-407.15199999999999</v>
      </c>
      <c r="AV603">
        <f t="shared" si="133"/>
        <v>10.059703877181651</v>
      </c>
      <c r="AZ603">
        <v>49.61</v>
      </c>
      <c r="BA603">
        <v>-404.52499999999998</v>
      </c>
      <c r="BB603">
        <f t="shared" si="134"/>
        <v>10.008138789551946</v>
      </c>
      <c r="BF603">
        <v>81.674000000000007</v>
      </c>
      <c r="BG603">
        <v>-404.42399999999998</v>
      </c>
      <c r="BH603">
        <f t="shared" si="135"/>
        <v>9.8368857098663049</v>
      </c>
      <c r="BL603">
        <v>34.085000000000001</v>
      </c>
      <c r="BM603">
        <v>-407.30799999999999</v>
      </c>
      <c r="BN603">
        <f t="shared" si="136"/>
        <v>9.6911009659400715</v>
      </c>
      <c r="BR603">
        <v>71.593000000000004</v>
      </c>
      <c r="BS603">
        <v>-404.209</v>
      </c>
      <c r="BT603">
        <f t="shared" si="137"/>
        <v>9.0722482358049046</v>
      </c>
      <c r="BU603">
        <f t="shared" si="141"/>
        <v>9.9999999997635314E-4</v>
      </c>
      <c r="BX603">
        <v>89.822999999999993</v>
      </c>
      <c r="BY603">
        <v>-403.78199999999998</v>
      </c>
      <c r="BZ603">
        <f t="shared" si="138"/>
        <v>7.0697737528105771</v>
      </c>
      <c r="CA603">
        <f t="shared" si="142"/>
        <v>0</v>
      </c>
      <c r="CD603">
        <v>51.546999999999997</v>
      </c>
      <c r="CE603">
        <v>-403.19799999999998</v>
      </c>
      <c r="CF603">
        <f t="shared" si="139"/>
        <v>8.1435330416349476</v>
      </c>
      <c r="CG603">
        <f t="shared" si="143"/>
        <v>3.8999999999987267E-2</v>
      </c>
    </row>
    <row r="604" spans="28:85" x14ac:dyDescent="0.25">
      <c r="AB604">
        <v>56.84</v>
      </c>
      <c r="AC604">
        <v>-407.70100000000002</v>
      </c>
      <c r="AD604">
        <f t="shared" si="130"/>
        <v>11.5961020762884</v>
      </c>
      <c r="AH604">
        <v>39.075000000000003</v>
      </c>
      <c r="AI604">
        <v>-405.017</v>
      </c>
      <c r="AJ604">
        <f t="shared" si="131"/>
        <v>10.343152643680298</v>
      </c>
      <c r="AK604">
        <f t="shared" si="140"/>
        <v>10.343152643680298</v>
      </c>
      <c r="AN604">
        <v>37.450000000000003</v>
      </c>
      <c r="AO604">
        <v>-407.72500000000002</v>
      </c>
      <c r="AP604">
        <f t="shared" si="132"/>
        <v>10.166320121038277</v>
      </c>
      <c r="AT604">
        <v>39.884999999999998</v>
      </c>
      <c r="AU604">
        <v>-407.21</v>
      </c>
      <c r="AV604">
        <f t="shared" si="133"/>
        <v>10.05977087718165</v>
      </c>
      <c r="AZ604">
        <v>49.692999999999998</v>
      </c>
      <c r="BA604">
        <v>-404.524</v>
      </c>
      <c r="BB604">
        <f t="shared" si="134"/>
        <v>10.008221789551946</v>
      </c>
      <c r="BF604">
        <v>81.81</v>
      </c>
      <c r="BG604">
        <v>-404.42399999999998</v>
      </c>
      <c r="BH604">
        <f t="shared" si="135"/>
        <v>9.8370217098663044</v>
      </c>
      <c r="BL604">
        <v>34.142000000000003</v>
      </c>
      <c r="BM604">
        <v>-407.31099999999998</v>
      </c>
      <c r="BN604">
        <f t="shared" si="136"/>
        <v>9.6911579659400733</v>
      </c>
      <c r="BR604">
        <v>71.712000000000003</v>
      </c>
      <c r="BS604">
        <v>-404.209</v>
      </c>
      <c r="BT604">
        <f t="shared" si="137"/>
        <v>9.0723672358049043</v>
      </c>
      <c r="BU604">
        <f t="shared" si="141"/>
        <v>-2.0000000000095497E-3</v>
      </c>
      <c r="BX604">
        <v>89.972999999999999</v>
      </c>
      <c r="BY604">
        <v>-403.779</v>
      </c>
      <c r="BZ604">
        <f t="shared" si="138"/>
        <v>7.0699237528105776</v>
      </c>
      <c r="CA604">
        <f t="shared" si="142"/>
        <v>9.0000000000145519E-3</v>
      </c>
      <c r="CD604">
        <v>51.633000000000003</v>
      </c>
      <c r="CE604">
        <v>-403.19499999999999</v>
      </c>
      <c r="CF604">
        <f t="shared" si="139"/>
        <v>8.1436190416349472</v>
      </c>
      <c r="CG604">
        <f t="shared" si="143"/>
        <v>4.8000000000001819E-2</v>
      </c>
    </row>
    <row r="605" spans="28:85" x14ac:dyDescent="0.25">
      <c r="AB605">
        <v>56.935000000000002</v>
      </c>
      <c r="AC605">
        <v>-407.697</v>
      </c>
      <c r="AD605">
        <f t="shared" si="130"/>
        <v>11.5961970762884</v>
      </c>
      <c r="AH605">
        <v>39.14</v>
      </c>
      <c r="AI605">
        <v>-405.01600000000002</v>
      </c>
      <c r="AJ605">
        <f t="shared" si="131"/>
        <v>10.343217643680298</v>
      </c>
      <c r="AK605">
        <f t="shared" si="140"/>
        <v>10.343217643680299</v>
      </c>
      <c r="AN605">
        <v>37.512</v>
      </c>
      <c r="AO605">
        <v>-407.71600000000001</v>
      </c>
      <c r="AP605">
        <f t="shared" si="132"/>
        <v>10.166382121038277</v>
      </c>
      <c r="AT605">
        <v>39.951000000000001</v>
      </c>
      <c r="AU605">
        <v>-407.26600000000002</v>
      </c>
      <c r="AV605">
        <f t="shared" si="133"/>
        <v>10.059836877181651</v>
      </c>
      <c r="AZ605">
        <v>49.776000000000003</v>
      </c>
      <c r="BA605">
        <v>-404.524</v>
      </c>
      <c r="BB605">
        <f t="shared" si="134"/>
        <v>10.008304789551946</v>
      </c>
      <c r="BF605">
        <v>81.944999999999993</v>
      </c>
      <c r="BG605">
        <v>-404.42599999999999</v>
      </c>
      <c r="BH605">
        <f t="shared" si="135"/>
        <v>9.8371567098663046</v>
      </c>
      <c r="BL605">
        <v>34.198</v>
      </c>
      <c r="BM605">
        <v>-407.31400000000002</v>
      </c>
      <c r="BN605">
        <f t="shared" si="136"/>
        <v>9.6912139659400722</v>
      </c>
      <c r="BR605">
        <v>71.831000000000003</v>
      </c>
      <c r="BS605">
        <v>-404.20800000000003</v>
      </c>
      <c r="BT605">
        <f t="shared" si="137"/>
        <v>9.0724862358049041</v>
      </c>
      <c r="BU605">
        <f t="shared" si="141"/>
        <v>-7.9999999999813554E-3</v>
      </c>
      <c r="BX605">
        <v>90.123000000000005</v>
      </c>
      <c r="BY605">
        <v>-403.779</v>
      </c>
      <c r="BZ605">
        <f t="shared" si="138"/>
        <v>7.0700737528105773</v>
      </c>
      <c r="CA605">
        <f t="shared" si="142"/>
        <v>1.4999999999986358E-2</v>
      </c>
      <c r="CD605">
        <v>51.719000000000001</v>
      </c>
      <c r="CE605">
        <v>-403.19200000000001</v>
      </c>
      <c r="CF605">
        <f t="shared" si="139"/>
        <v>8.1437050416349486</v>
      </c>
      <c r="CG605">
        <f t="shared" si="143"/>
        <v>5.5999999999983174E-2</v>
      </c>
    </row>
    <row r="606" spans="28:85" x14ac:dyDescent="0.25">
      <c r="AB606">
        <v>57.029000000000003</v>
      </c>
      <c r="AC606">
        <v>-407.69099999999997</v>
      </c>
      <c r="AD606">
        <f t="shared" si="130"/>
        <v>11.596291076288399</v>
      </c>
      <c r="AH606">
        <v>39.204999999999998</v>
      </c>
      <c r="AI606">
        <v>-405.01499999999999</v>
      </c>
      <c r="AJ606">
        <f t="shared" si="131"/>
        <v>10.343282643680299</v>
      </c>
      <c r="AK606">
        <f t="shared" si="140"/>
        <v>10.343282643680297</v>
      </c>
      <c r="AN606">
        <v>37.575000000000003</v>
      </c>
      <c r="AO606">
        <v>-407.70600000000002</v>
      </c>
      <c r="AP606">
        <f t="shared" si="132"/>
        <v>10.166445121038278</v>
      </c>
      <c r="AT606">
        <v>40.017000000000003</v>
      </c>
      <c r="AU606">
        <v>-407.32</v>
      </c>
      <c r="AV606">
        <f t="shared" si="133"/>
        <v>10.059902877181651</v>
      </c>
      <c r="AZ606">
        <v>49.857999999999997</v>
      </c>
      <c r="BA606">
        <v>-404.52499999999998</v>
      </c>
      <c r="BB606">
        <f t="shared" si="134"/>
        <v>10.008386789551947</v>
      </c>
      <c r="BF606">
        <v>82.081000000000003</v>
      </c>
      <c r="BG606">
        <v>-404.42500000000001</v>
      </c>
      <c r="BH606">
        <f t="shared" si="135"/>
        <v>9.8372927098663041</v>
      </c>
      <c r="BL606">
        <v>34.255000000000003</v>
      </c>
      <c r="BM606">
        <v>-407.31700000000001</v>
      </c>
      <c r="BN606">
        <f t="shared" si="136"/>
        <v>9.6912709659400722</v>
      </c>
      <c r="BR606">
        <v>71.950999999999993</v>
      </c>
      <c r="BS606">
        <v>-404.20600000000002</v>
      </c>
      <c r="BT606">
        <f t="shared" si="137"/>
        <v>9.0726062358049049</v>
      </c>
      <c r="BU606">
        <f t="shared" si="141"/>
        <v>-1.4000000000010004E-2</v>
      </c>
      <c r="BX606">
        <v>90.272999999999996</v>
      </c>
      <c r="BY606">
        <v>-403.78100000000001</v>
      </c>
      <c r="BZ606">
        <f t="shared" si="138"/>
        <v>7.0702237528105778</v>
      </c>
      <c r="CA606">
        <f t="shared" si="142"/>
        <v>1.2000000000000455E-2</v>
      </c>
      <c r="CD606">
        <v>51.805</v>
      </c>
      <c r="CE606">
        <v>-403.185</v>
      </c>
      <c r="CF606">
        <f t="shared" si="139"/>
        <v>8.1437910416349482</v>
      </c>
      <c r="CG606">
        <f t="shared" si="143"/>
        <v>5.0999999999987722E-2</v>
      </c>
    </row>
    <row r="607" spans="28:85" x14ac:dyDescent="0.25">
      <c r="AB607">
        <v>57.122999999999998</v>
      </c>
      <c r="AC607">
        <v>-407.68599999999998</v>
      </c>
      <c r="AD607">
        <f t="shared" si="130"/>
        <v>11.596385076288399</v>
      </c>
      <c r="AH607">
        <v>39.270000000000003</v>
      </c>
      <c r="AI607">
        <v>-405.01400000000001</v>
      </c>
      <c r="AJ607">
        <f t="shared" si="131"/>
        <v>10.343347643680298</v>
      </c>
      <c r="AK607">
        <f t="shared" si="140"/>
        <v>10.343347643680298</v>
      </c>
      <c r="AN607">
        <v>37.637</v>
      </c>
      <c r="AO607">
        <v>-407.697</v>
      </c>
      <c r="AP607">
        <f t="shared" si="132"/>
        <v>10.166507121038277</v>
      </c>
      <c r="AT607">
        <v>40.084000000000003</v>
      </c>
      <c r="AU607">
        <v>-407.37400000000002</v>
      </c>
      <c r="AV607">
        <f t="shared" si="133"/>
        <v>10.059969877181651</v>
      </c>
      <c r="AZ607">
        <v>49.941000000000003</v>
      </c>
      <c r="BA607">
        <v>-404.52699999999999</v>
      </c>
      <c r="BB607">
        <f t="shared" si="134"/>
        <v>10.008469789551947</v>
      </c>
      <c r="BF607">
        <v>82.216999999999999</v>
      </c>
      <c r="BG607">
        <v>-404.42200000000003</v>
      </c>
      <c r="BH607">
        <f t="shared" si="135"/>
        <v>9.8374287098663054</v>
      </c>
      <c r="BL607">
        <v>34.311999999999998</v>
      </c>
      <c r="BM607">
        <v>-407.32</v>
      </c>
      <c r="BN607">
        <f t="shared" si="136"/>
        <v>9.6913279659400722</v>
      </c>
      <c r="BR607">
        <v>72.069999999999993</v>
      </c>
      <c r="BS607">
        <v>-404.209</v>
      </c>
      <c r="BT607">
        <f t="shared" si="137"/>
        <v>9.0727252358049046</v>
      </c>
      <c r="BU607">
        <f t="shared" si="141"/>
        <v>-2.1000000000015007E-2</v>
      </c>
      <c r="BX607">
        <v>90.423000000000002</v>
      </c>
      <c r="BY607">
        <v>-403.77499999999998</v>
      </c>
      <c r="BZ607">
        <f t="shared" si="138"/>
        <v>7.0703737528105775</v>
      </c>
      <c r="CA607">
        <f t="shared" si="142"/>
        <v>9.0000000000145519E-3</v>
      </c>
      <c r="CD607">
        <v>51.890999999999998</v>
      </c>
      <c r="CE607">
        <v>-403.17899999999997</v>
      </c>
      <c r="CF607">
        <f t="shared" si="139"/>
        <v>8.1438770416349477</v>
      </c>
      <c r="CG607">
        <f t="shared" si="143"/>
        <v>4.5999999999992269E-2</v>
      </c>
    </row>
    <row r="608" spans="28:85" x14ac:dyDescent="0.25">
      <c r="AB608">
        <v>57.218000000000004</v>
      </c>
      <c r="AC608">
        <v>-407.68200000000002</v>
      </c>
      <c r="AD608">
        <f t="shared" si="130"/>
        <v>11.596480076288399</v>
      </c>
      <c r="AH608">
        <v>39.335000000000001</v>
      </c>
      <c r="AI608">
        <v>-405.012</v>
      </c>
      <c r="AJ608">
        <f t="shared" si="131"/>
        <v>10.343412643680297</v>
      </c>
      <c r="AK608">
        <f t="shared" si="140"/>
        <v>10.343412643680297</v>
      </c>
      <c r="AN608">
        <v>37.700000000000003</v>
      </c>
      <c r="AO608">
        <v>-407.68799999999999</v>
      </c>
      <c r="AP608">
        <f t="shared" si="132"/>
        <v>10.166570121038278</v>
      </c>
      <c r="AT608">
        <v>40.15</v>
      </c>
      <c r="AU608">
        <v>-407.411</v>
      </c>
      <c r="AV608">
        <f t="shared" si="133"/>
        <v>10.060035877181651</v>
      </c>
      <c r="AZ608">
        <v>50.023000000000003</v>
      </c>
      <c r="BA608">
        <v>-404.52800000000002</v>
      </c>
      <c r="BB608">
        <f t="shared" si="134"/>
        <v>10.008551789551946</v>
      </c>
      <c r="BF608">
        <v>82.352999999999994</v>
      </c>
      <c r="BG608">
        <v>-404.428</v>
      </c>
      <c r="BH608">
        <f t="shared" si="135"/>
        <v>9.8375647098663048</v>
      </c>
      <c r="BL608">
        <v>34.369</v>
      </c>
      <c r="BM608">
        <v>-407.322</v>
      </c>
      <c r="BN608">
        <f t="shared" si="136"/>
        <v>9.6913849659400721</v>
      </c>
      <c r="BR608">
        <v>72.188999999999993</v>
      </c>
      <c r="BS608">
        <v>-404.21600000000001</v>
      </c>
      <c r="BT608">
        <f t="shared" si="137"/>
        <v>9.0728442358049044</v>
      </c>
      <c r="BU608">
        <f t="shared" si="141"/>
        <v>-2.8999999999996362E-2</v>
      </c>
      <c r="BX608">
        <v>90.573999999999998</v>
      </c>
      <c r="BY608">
        <v>-403.77100000000002</v>
      </c>
      <c r="BZ608">
        <f t="shared" si="138"/>
        <v>7.0705247528105772</v>
      </c>
      <c r="CA608">
        <f t="shared" si="142"/>
        <v>2.0000000000095497E-3</v>
      </c>
      <c r="CD608">
        <v>51.975999999999999</v>
      </c>
      <c r="CE608">
        <v>-403.17200000000003</v>
      </c>
      <c r="CF608">
        <f t="shared" si="139"/>
        <v>8.1439620416349481</v>
      </c>
      <c r="CG608">
        <f t="shared" si="143"/>
        <v>4.2000000000030013E-2</v>
      </c>
    </row>
    <row r="609" spans="28:85" x14ac:dyDescent="0.25">
      <c r="AB609">
        <v>57.311999999999998</v>
      </c>
      <c r="AC609">
        <v>-407.68</v>
      </c>
      <c r="AD609">
        <f t="shared" si="130"/>
        <v>11.5965740762884</v>
      </c>
      <c r="AH609">
        <v>39.4</v>
      </c>
      <c r="AI609">
        <v>-405.01100000000002</v>
      </c>
      <c r="AJ609">
        <f t="shared" si="131"/>
        <v>10.343477643680298</v>
      </c>
      <c r="AK609">
        <f t="shared" si="140"/>
        <v>10.343477643680298</v>
      </c>
      <c r="AN609">
        <v>37.762</v>
      </c>
      <c r="AO609">
        <v>-407.67899999999997</v>
      </c>
      <c r="AP609">
        <f t="shared" si="132"/>
        <v>10.166632121038278</v>
      </c>
      <c r="AT609">
        <v>40.216000000000001</v>
      </c>
      <c r="AU609">
        <v>-407.41699999999997</v>
      </c>
      <c r="AV609">
        <f t="shared" si="133"/>
        <v>10.060101877181651</v>
      </c>
      <c r="AZ609">
        <v>50.106000000000002</v>
      </c>
      <c r="BA609">
        <v>-404.53</v>
      </c>
      <c r="BB609">
        <f t="shared" si="134"/>
        <v>10.008634789551946</v>
      </c>
      <c r="BF609">
        <v>82.489000000000004</v>
      </c>
      <c r="BG609">
        <v>-404.43700000000001</v>
      </c>
      <c r="BH609">
        <f t="shared" si="135"/>
        <v>9.8377007098663043</v>
      </c>
      <c r="BL609">
        <v>34.426000000000002</v>
      </c>
      <c r="BM609">
        <v>-407.32499999999999</v>
      </c>
      <c r="BN609">
        <f t="shared" si="136"/>
        <v>9.6914419659400721</v>
      </c>
      <c r="BR609">
        <v>72.308999999999997</v>
      </c>
      <c r="BS609">
        <v>-404.22300000000001</v>
      </c>
      <c r="BT609">
        <f t="shared" si="137"/>
        <v>9.0729642358049052</v>
      </c>
      <c r="BU609">
        <f t="shared" si="141"/>
        <v>-3.8000000000010914E-2</v>
      </c>
      <c r="BX609">
        <v>90.724000000000004</v>
      </c>
      <c r="BY609">
        <v>-403.77</v>
      </c>
      <c r="BZ609">
        <f t="shared" si="138"/>
        <v>7.0706747528105778</v>
      </c>
      <c r="CA609">
        <f t="shared" si="142"/>
        <v>-7.9999999999813554E-3</v>
      </c>
      <c r="CD609">
        <v>52.061999999999998</v>
      </c>
      <c r="CE609">
        <v>-403.16500000000002</v>
      </c>
      <c r="CF609">
        <f t="shared" si="139"/>
        <v>8.1440480416349477</v>
      </c>
      <c r="CG609">
        <f t="shared" si="143"/>
        <v>3.6999999999977717E-2</v>
      </c>
    </row>
    <row r="610" spans="28:85" x14ac:dyDescent="0.25">
      <c r="AB610">
        <v>57.406999999999996</v>
      </c>
      <c r="AC610">
        <v>-407.678</v>
      </c>
      <c r="AD610">
        <f t="shared" si="130"/>
        <v>11.5966690762884</v>
      </c>
      <c r="AH610">
        <v>39.465000000000003</v>
      </c>
      <c r="AI610">
        <v>-405.00900000000001</v>
      </c>
      <c r="AJ610">
        <f t="shared" si="131"/>
        <v>10.343542643680298</v>
      </c>
      <c r="AK610">
        <f t="shared" si="140"/>
        <v>10.343542643680298</v>
      </c>
      <c r="AN610">
        <v>37.825000000000003</v>
      </c>
      <c r="AO610">
        <v>-407.67</v>
      </c>
      <c r="AP610">
        <f t="shared" si="132"/>
        <v>10.166695121038277</v>
      </c>
      <c r="AT610">
        <v>40.283000000000001</v>
      </c>
      <c r="AU610">
        <v>-407.42500000000001</v>
      </c>
      <c r="AV610">
        <f t="shared" si="133"/>
        <v>10.060168877181651</v>
      </c>
      <c r="AZ610">
        <v>50.188000000000002</v>
      </c>
      <c r="BA610">
        <v>-404.53199999999998</v>
      </c>
      <c r="BB610">
        <f t="shared" si="134"/>
        <v>10.008716789551947</v>
      </c>
      <c r="BF610">
        <v>82.625</v>
      </c>
      <c r="BG610">
        <v>-404.44499999999999</v>
      </c>
      <c r="BH610">
        <f t="shared" si="135"/>
        <v>9.8378367098663055</v>
      </c>
      <c r="BL610">
        <v>34.481999999999999</v>
      </c>
      <c r="BM610">
        <v>-407.32900000000001</v>
      </c>
      <c r="BN610">
        <f t="shared" si="136"/>
        <v>9.6914979659400728</v>
      </c>
      <c r="BR610">
        <v>72.427999999999997</v>
      </c>
      <c r="BS610">
        <v>-404.23</v>
      </c>
      <c r="BT610">
        <f t="shared" si="137"/>
        <v>9.0730832358049049</v>
      </c>
      <c r="BU610">
        <f t="shared" si="141"/>
        <v>-4.0999999999996817E-2</v>
      </c>
      <c r="BX610">
        <v>90.873999999999995</v>
      </c>
      <c r="BY610">
        <v>-403.77</v>
      </c>
      <c r="BZ610">
        <f t="shared" si="138"/>
        <v>7.0708247528105774</v>
      </c>
      <c r="CA610">
        <f t="shared" si="142"/>
        <v>-3.0000000000029559E-2</v>
      </c>
      <c r="CD610">
        <v>52.148000000000003</v>
      </c>
      <c r="CE610">
        <v>-403.15899999999999</v>
      </c>
      <c r="CF610">
        <f t="shared" si="139"/>
        <v>8.1441340416349473</v>
      </c>
      <c r="CG610">
        <f t="shared" si="143"/>
        <v>3.3000000000015461E-2</v>
      </c>
    </row>
    <row r="611" spans="28:85" x14ac:dyDescent="0.25">
      <c r="AB611">
        <v>57.500999999999998</v>
      </c>
      <c r="AC611">
        <v>-407.67500000000001</v>
      </c>
      <c r="AD611">
        <f t="shared" si="130"/>
        <v>11.596763076288399</v>
      </c>
      <c r="AH611">
        <v>39.53</v>
      </c>
      <c r="AI611">
        <v>-405.00799999999998</v>
      </c>
      <c r="AJ611">
        <f t="shared" si="131"/>
        <v>10.343607643680299</v>
      </c>
      <c r="AK611">
        <f t="shared" si="140"/>
        <v>10.343607643680299</v>
      </c>
      <c r="AN611">
        <v>37.887</v>
      </c>
      <c r="AO611">
        <v>-407.66199999999998</v>
      </c>
      <c r="AP611">
        <f t="shared" si="132"/>
        <v>10.166757121038277</v>
      </c>
      <c r="AT611">
        <v>40.348999999999997</v>
      </c>
      <c r="AU611">
        <v>-407.43299999999999</v>
      </c>
      <c r="AV611">
        <f t="shared" si="133"/>
        <v>10.060234877181651</v>
      </c>
      <c r="AZ611">
        <v>50.210999999999999</v>
      </c>
      <c r="BA611">
        <v>-404.53300000000002</v>
      </c>
      <c r="BB611">
        <f t="shared" si="134"/>
        <v>10.008739789551946</v>
      </c>
      <c r="BF611">
        <v>82.760999999999996</v>
      </c>
      <c r="BG611">
        <v>-404.45299999999997</v>
      </c>
      <c r="BH611">
        <f t="shared" si="135"/>
        <v>9.837972709866305</v>
      </c>
      <c r="BL611">
        <v>34.539000000000001</v>
      </c>
      <c r="BM611">
        <v>-407.33300000000003</v>
      </c>
      <c r="BN611">
        <f t="shared" si="136"/>
        <v>9.6915549659400728</v>
      </c>
      <c r="BR611">
        <v>72.546999999999997</v>
      </c>
      <c r="BS611">
        <v>-404.23700000000002</v>
      </c>
      <c r="BT611">
        <f t="shared" si="137"/>
        <v>9.0732022358049047</v>
      </c>
      <c r="BU611">
        <f t="shared" si="141"/>
        <v>-3.8000000000010914E-2</v>
      </c>
      <c r="BX611">
        <v>91.024000000000001</v>
      </c>
      <c r="BY611">
        <v>-403.77699999999999</v>
      </c>
      <c r="BZ611">
        <f t="shared" si="138"/>
        <v>7.0709747528105771</v>
      </c>
      <c r="CA611">
        <f t="shared" si="142"/>
        <v>-4.199999999997317E-2</v>
      </c>
      <c r="CD611">
        <v>52.234000000000002</v>
      </c>
      <c r="CE611">
        <v>-403.154</v>
      </c>
      <c r="CF611">
        <f t="shared" si="139"/>
        <v>8.1442200416349468</v>
      </c>
      <c r="CG611">
        <f t="shared" si="143"/>
        <v>2.6000000000010459E-2</v>
      </c>
    </row>
    <row r="612" spans="28:85" x14ac:dyDescent="0.25">
      <c r="AB612">
        <v>57.595999999999997</v>
      </c>
      <c r="AC612">
        <v>-407.67</v>
      </c>
      <c r="AD612">
        <f t="shared" si="130"/>
        <v>11.596858076288399</v>
      </c>
      <c r="AH612">
        <v>39.594999999999999</v>
      </c>
      <c r="AI612">
        <v>-405.00799999999998</v>
      </c>
      <c r="AJ612">
        <f t="shared" si="131"/>
        <v>10.343672643680298</v>
      </c>
      <c r="AK612">
        <f t="shared" si="140"/>
        <v>10.343672643680298</v>
      </c>
      <c r="AN612">
        <v>37.948999999999998</v>
      </c>
      <c r="AO612">
        <v>-407.654</v>
      </c>
      <c r="AP612">
        <f t="shared" si="132"/>
        <v>10.166819121038278</v>
      </c>
      <c r="AT612">
        <v>40.414999999999999</v>
      </c>
      <c r="AU612">
        <v>-407.44200000000001</v>
      </c>
      <c r="AV612">
        <f t="shared" si="133"/>
        <v>10.060300877181652</v>
      </c>
      <c r="AZ612">
        <v>50.271000000000001</v>
      </c>
      <c r="BA612">
        <v>-404.53800000000001</v>
      </c>
      <c r="BB612">
        <f t="shared" si="134"/>
        <v>10.008799789551947</v>
      </c>
      <c r="BF612">
        <v>82.897000000000006</v>
      </c>
      <c r="BG612">
        <v>-404.46</v>
      </c>
      <c r="BH612">
        <f t="shared" si="135"/>
        <v>9.8381087098663045</v>
      </c>
      <c r="BL612">
        <v>34.595999999999997</v>
      </c>
      <c r="BM612">
        <v>-407.33699999999999</v>
      </c>
      <c r="BN612">
        <f t="shared" si="136"/>
        <v>9.6916119659400728</v>
      </c>
      <c r="BR612">
        <v>72.665999999999997</v>
      </c>
      <c r="BS612">
        <v>-404.24400000000003</v>
      </c>
      <c r="BT612">
        <f t="shared" si="137"/>
        <v>9.0733212358049045</v>
      </c>
      <c r="BU612">
        <f t="shared" si="141"/>
        <v>-3.4999999999968168E-2</v>
      </c>
      <c r="BX612">
        <v>91.174000000000007</v>
      </c>
      <c r="BY612">
        <v>-403.78899999999999</v>
      </c>
      <c r="BZ612">
        <f t="shared" si="138"/>
        <v>7.0711247528105776</v>
      </c>
      <c r="CA612">
        <f t="shared" si="142"/>
        <v>-5.2999999999997272E-2</v>
      </c>
      <c r="CD612">
        <v>52.32</v>
      </c>
      <c r="CE612">
        <v>-403.15600000000001</v>
      </c>
      <c r="CF612">
        <f t="shared" si="139"/>
        <v>8.1443060416349482</v>
      </c>
      <c r="CG612">
        <f t="shared" si="143"/>
        <v>1.2999999999976808E-2</v>
      </c>
    </row>
    <row r="613" spans="28:85" x14ac:dyDescent="0.25">
      <c r="AB613">
        <v>57.69</v>
      </c>
      <c r="AC613">
        <v>-407.66800000000001</v>
      </c>
      <c r="AD613">
        <f t="shared" si="130"/>
        <v>11.5969520762884</v>
      </c>
      <c r="AH613">
        <v>39.659999999999997</v>
      </c>
      <c r="AI613">
        <v>-405.00799999999998</v>
      </c>
      <c r="AJ613">
        <f t="shared" si="131"/>
        <v>10.343737643680297</v>
      </c>
      <c r="AK613">
        <f t="shared" si="140"/>
        <v>10.343737643680299</v>
      </c>
      <c r="AN613">
        <v>38.012</v>
      </c>
      <c r="AO613">
        <v>-407.65</v>
      </c>
      <c r="AP613">
        <f t="shared" si="132"/>
        <v>10.166882121038277</v>
      </c>
      <c r="AT613">
        <v>40.481999999999999</v>
      </c>
      <c r="AU613">
        <v>-407.452</v>
      </c>
      <c r="AV613">
        <f t="shared" si="133"/>
        <v>10.060367877181651</v>
      </c>
      <c r="AZ613">
        <v>50.353000000000002</v>
      </c>
      <c r="BA613">
        <v>-404.54300000000001</v>
      </c>
      <c r="BB613">
        <f t="shared" si="134"/>
        <v>10.008881789551946</v>
      </c>
      <c r="BF613">
        <v>83.033000000000001</v>
      </c>
      <c r="BG613">
        <v>-404.46300000000002</v>
      </c>
      <c r="BH613">
        <f t="shared" si="135"/>
        <v>9.8382447098663057</v>
      </c>
      <c r="BL613">
        <v>34.652999999999999</v>
      </c>
      <c r="BM613">
        <v>-407.34100000000001</v>
      </c>
      <c r="BN613">
        <f t="shared" si="136"/>
        <v>9.6916689659400728</v>
      </c>
      <c r="BR613">
        <v>72.786000000000001</v>
      </c>
      <c r="BS613">
        <v>-404.25</v>
      </c>
      <c r="BT613">
        <f t="shared" si="137"/>
        <v>9.0734412358049035</v>
      </c>
      <c r="BU613">
        <f t="shared" si="141"/>
        <v>-3.1999999999982265E-2</v>
      </c>
      <c r="BX613">
        <v>91.325000000000003</v>
      </c>
      <c r="BY613">
        <v>-403.80500000000001</v>
      </c>
      <c r="BZ613">
        <f t="shared" si="138"/>
        <v>7.0712757528105774</v>
      </c>
      <c r="CA613">
        <f t="shared" si="142"/>
        <v>-6.4000000000021373E-2</v>
      </c>
      <c r="CD613">
        <v>52.405999999999999</v>
      </c>
      <c r="CE613">
        <v>-403.15800000000002</v>
      </c>
      <c r="CF613">
        <f t="shared" si="139"/>
        <v>8.1443920416349478</v>
      </c>
      <c r="CG613">
        <f t="shared" si="143"/>
        <v>9.9999999997635314E-4</v>
      </c>
    </row>
    <row r="614" spans="28:85" x14ac:dyDescent="0.25">
      <c r="AB614">
        <v>57.783999999999999</v>
      </c>
      <c r="AC614">
        <v>-407.673</v>
      </c>
      <c r="AD614">
        <f t="shared" si="130"/>
        <v>11.597046076288398</v>
      </c>
      <c r="AH614">
        <v>39.725000000000001</v>
      </c>
      <c r="AI614">
        <v>-405.00799999999998</v>
      </c>
      <c r="AJ614">
        <f t="shared" si="131"/>
        <v>10.343802643680299</v>
      </c>
      <c r="AK614">
        <f t="shared" si="140"/>
        <v>10.343802643680297</v>
      </c>
      <c r="AN614">
        <v>38.073999999999998</v>
      </c>
      <c r="AO614">
        <v>-407.64800000000002</v>
      </c>
      <c r="AP614">
        <f t="shared" si="132"/>
        <v>10.166944121038277</v>
      </c>
      <c r="AT614">
        <v>40.548000000000002</v>
      </c>
      <c r="AU614">
        <v>-407.46300000000002</v>
      </c>
      <c r="AV614">
        <f t="shared" si="133"/>
        <v>10.060433877181651</v>
      </c>
      <c r="AZ614">
        <v>50.436</v>
      </c>
      <c r="BA614">
        <v>-404.54700000000003</v>
      </c>
      <c r="BB614">
        <f t="shared" si="134"/>
        <v>10.008964789551946</v>
      </c>
      <c r="BF614">
        <v>83.168000000000006</v>
      </c>
      <c r="BG614">
        <v>-404.46600000000001</v>
      </c>
      <c r="BH614">
        <f t="shared" si="135"/>
        <v>9.8383797098663042</v>
      </c>
      <c r="BL614">
        <v>34.71</v>
      </c>
      <c r="BM614">
        <v>-407.346</v>
      </c>
      <c r="BN614">
        <f t="shared" si="136"/>
        <v>9.6917259659400727</v>
      </c>
      <c r="BR614">
        <v>72.905000000000001</v>
      </c>
      <c r="BS614">
        <v>-404.25400000000002</v>
      </c>
      <c r="BT614">
        <f t="shared" si="137"/>
        <v>9.073560235804905</v>
      </c>
      <c r="BU614">
        <f t="shared" si="141"/>
        <v>-2.6999999999986812E-2</v>
      </c>
      <c r="BX614">
        <v>91.474999999999994</v>
      </c>
      <c r="BY614">
        <v>-403.81299999999999</v>
      </c>
      <c r="BZ614">
        <f t="shared" si="138"/>
        <v>7.0714257528105771</v>
      </c>
      <c r="CA614">
        <f t="shared" si="142"/>
        <v>-6.6000000000030923E-2</v>
      </c>
      <c r="CD614">
        <v>52.491999999999997</v>
      </c>
      <c r="CE614">
        <v>-403.15899999999999</v>
      </c>
      <c r="CF614">
        <f t="shared" si="139"/>
        <v>8.1444780416349474</v>
      </c>
      <c r="CG614">
        <f t="shared" si="143"/>
        <v>-1.2000000000000455E-2</v>
      </c>
    </row>
    <row r="615" spans="28:85" x14ac:dyDescent="0.25">
      <c r="AB615">
        <v>57.878999999999998</v>
      </c>
      <c r="AC615">
        <v>-407.68</v>
      </c>
      <c r="AD615">
        <f t="shared" si="130"/>
        <v>11.597141076288398</v>
      </c>
      <c r="AH615">
        <v>39.79</v>
      </c>
      <c r="AI615">
        <v>-405.00700000000001</v>
      </c>
      <c r="AJ615">
        <f t="shared" si="131"/>
        <v>10.343867643680298</v>
      </c>
      <c r="AK615">
        <f t="shared" si="140"/>
        <v>10.343867643680298</v>
      </c>
      <c r="AN615">
        <v>38.137</v>
      </c>
      <c r="AO615">
        <v>-407.64800000000002</v>
      </c>
      <c r="AP615">
        <f t="shared" si="132"/>
        <v>10.167007121038278</v>
      </c>
      <c r="AT615">
        <v>40.615000000000002</v>
      </c>
      <c r="AU615">
        <v>-407.47500000000002</v>
      </c>
      <c r="AV615">
        <f t="shared" si="133"/>
        <v>10.060500877181651</v>
      </c>
      <c r="AZ615">
        <v>50.518000000000001</v>
      </c>
      <c r="BA615">
        <v>-404.55099999999999</v>
      </c>
      <c r="BB615">
        <f t="shared" si="134"/>
        <v>10.009046789551947</v>
      </c>
      <c r="BF615">
        <v>83.304000000000002</v>
      </c>
      <c r="BG615">
        <v>-404.46899999999999</v>
      </c>
      <c r="BH615">
        <f t="shared" si="135"/>
        <v>9.8385157098663054</v>
      </c>
      <c r="BL615">
        <v>34.765999999999998</v>
      </c>
      <c r="BM615">
        <v>-407.35</v>
      </c>
      <c r="BN615">
        <f t="shared" si="136"/>
        <v>9.6917819659400717</v>
      </c>
      <c r="BR615">
        <v>73.024000000000001</v>
      </c>
      <c r="BS615">
        <v>-404.25799999999998</v>
      </c>
      <c r="BT615">
        <f t="shared" si="137"/>
        <v>9.0736792358049048</v>
      </c>
      <c r="BU615">
        <f t="shared" si="141"/>
        <v>-2.199999999999136E-2</v>
      </c>
      <c r="BX615">
        <v>91.625</v>
      </c>
      <c r="BY615">
        <v>-403.82299999999998</v>
      </c>
      <c r="BZ615">
        <f t="shared" si="138"/>
        <v>7.0715757528105776</v>
      </c>
      <c r="CA615">
        <f t="shared" si="142"/>
        <v>-5.7000000000016371E-2</v>
      </c>
      <c r="CD615">
        <v>52.578000000000003</v>
      </c>
      <c r="CE615">
        <v>-403.161</v>
      </c>
      <c r="CF615">
        <f t="shared" si="139"/>
        <v>8.144564041634947</v>
      </c>
      <c r="CG615">
        <f t="shared" si="143"/>
        <v>-2.4999999999977263E-2</v>
      </c>
    </row>
    <row r="616" spans="28:85" x14ac:dyDescent="0.25">
      <c r="AB616">
        <v>57.972999999999999</v>
      </c>
      <c r="AC616">
        <v>-407.68799999999999</v>
      </c>
      <c r="AD616">
        <f t="shared" si="130"/>
        <v>11.597235076288399</v>
      </c>
      <c r="AH616">
        <v>39.854999999999997</v>
      </c>
      <c r="AI616">
        <v>-405.00700000000001</v>
      </c>
      <c r="AJ616">
        <f t="shared" si="131"/>
        <v>10.343932643680299</v>
      </c>
      <c r="AK616">
        <f t="shared" si="140"/>
        <v>10.343932643680299</v>
      </c>
      <c r="AN616">
        <v>38.198999999999998</v>
      </c>
      <c r="AO616">
        <v>-407.64800000000002</v>
      </c>
      <c r="AP616">
        <f t="shared" si="132"/>
        <v>10.167069121038278</v>
      </c>
      <c r="AT616">
        <v>40.680999999999997</v>
      </c>
      <c r="AU616">
        <v>-407.48500000000001</v>
      </c>
      <c r="AV616">
        <f t="shared" si="133"/>
        <v>10.060566877181651</v>
      </c>
      <c r="AZ616">
        <v>50.600999999999999</v>
      </c>
      <c r="BA616">
        <v>-404.55500000000001</v>
      </c>
      <c r="BB616">
        <f t="shared" si="134"/>
        <v>10.009129789551947</v>
      </c>
      <c r="BF616">
        <v>83.44</v>
      </c>
      <c r="BG616">
        <v>-404.471</v>
      </c>
      <c r="BH616">
        <f t="shared" si="135"/>
        <v>9.8386517098663049</v>
      </c>
      <c r="BL616">
        <v>34.823</v>
      </c>
      <c r="BM616">
        <v>-407.35300000000001</v>
      </c>
      <c r="BN616">
        <f t="shared" si="136"/>
        <v>9.6918389659400717</v>
      </c>
      <c r="BR616">
        <v>73.144000000000005</v>
      </c>
      <c r="BS616">
        <v>-404.262</v>
      </c>
      <c r="BT616">
        <f t="shared" si="137"/>
        <v>9.0737992358049038</v>
      </c>
      <c r="BU616">
        <f t="shared" si="141"/>
        <v>-1.799999999997226E-2</v>
      </c>
      <c r="BX616">
        <v>91.775000000000006</v>
      </c>
      <c r="BY616">
        <v>-403.834</v>
      </c>
      <c r="BZ616">
        <f t="shared" si="138"/>
        <v>7.0717257528105772</v>
      </c>
      <c r="CA616">
        <f t="shared" si="142"/>
        <v>-3.3000000000015461E-2</v>
      </c>
      <c r="CD616">
        <v>52.664000000000001</v>
      </c>
      <c r="CE616">
        <v>-403.16199999999998</v>
      </c>
      <c r="CF616">
        <f t="shared" si="139"/>
        <v>8.1446500416349483</v>
      </c>
      <c r="CG616">
        <f t="shared" si="143"/>
        <v>-3.7000000000034561E-2</v>
      </c>
    </row>
    <row r="617" spans="28:85" x14ac:dyDescent="0.25">
      <c r="AB617">
        <v>58.067999999999998</v>
      </c>
      <c r="AC617">
        <v>-407.697</v>
      </c>
      <c r="AD617">
        <f t="shared" si="130"/>
        <v>11.597330076288399</v>
      </c>
      <c r="AH617">
        <v>39.92</v>
      </c>
      <c r="AI617">
        <v>-405.00700000000001</v>
      </c>
      <c r="AJ617">
        <f t="shared" si="131"/>
        <v>10.343997643680298</v>
      </c>
      <c r="AK617">
        <f t="shared" si="140"/>
        <v>10.343997643680298</v>
      </c>
      <c r="AN617">
        <v>38.261000000000003</v>
      </c>
      <c r="AO617">
        <v>-407.64699999999999</v>
      </c>
      <c r="AP617">
        <f t="shared" si="132"/>
        <v>10.167131121038278</v>
      </c>
      <c r="AT617">
        <v>40.747</v>
      </c>
      <c r="AU617">
        <v>-407.49299999999999</v>
      </c>
      <c r="AV617">
        <f t="shared" si="133"/>
        <v>10.06063287718165</v>
      </c>
      <c r="AZ617">
        <v>50.683999999999997</v>
      </c>
      <c r="BA617">
        <v>-404.55900000000003</v>
      </c>
      <c r="BB617">
        <f t="shared" si="134"/>
        <v>10.009212789551947</v>
      </c>
      <c r="BF617">
        <v>83.575999999999993</v>
      </c>
      <c r="BG617">
        <v>-404.46499999999997</v>
      </c>
      <c r="BH617">
        <f t="shared" si="135"/>
        <v>9.8387877098663044</v>
      </c>
      <c r="BL617">
        <v>34.880000000000003</v>
      </c>
      <c r="BM617">
        <v>-407.35700000000003</v>
      </c>
      <c r="BN617">
        <f t="shared" si="136"/>
        <v>9.6918959659400716</v>
      </c>
      <c r="BR617">
        <v>73.263000000000005</v>
      </c>
      <c r="BS617">
        <v>-404.26400000000001</v>
      </c>
      <c r="BT617">
        <f t="shared" si="137"/>
        <v>9.0739182358049035</v>
      </c>
      <c r="BU617">
        <f t="shared" si="141"/>
        <v>-1.4999999999986358E-2</v>
      </c>
      <c r="BX617">
        <v>91.924999999999997</v>
      </c>
      <c r="BY617">
        <v>-403.84300000000002</v>
      </c>
      <c r="BZ617">
        <f t="shared" si="138"/>
        <v>7.0718757528105778</v>
      </c>
      <c r="CA617">
        <f t="shared" si="142"/>
        <v>-1.8000000000029104E-2</v>
      </c>
      <c r="CD617">
        <v>52.75</v>
      </c>
      <c r="CE617">
        <v>-403.166</v>
      </c>
      <c r="CF617">
        <f t="shared" si="139"/>
        <v>8.1447360416349479</v>
      </c>
      <c r="CG617">
        <f t="shared" si="143"/>
        <v>-4.3000000000006366E-2</v>
      </c>
    </row>
    <row r="618" spans="28:85" x14ac:dyDescent="0.25">
      <c r="AB618">
        <v>58.161999999999999</v>
      </c>
      <c r="AC618">
        <v>-407.70800000000003</v>
      </c>
      <c r="AD618">
        <f t="shared" si="130"/>
        <v>11.5974240762884</v>
      </c>
      <c r="AH618">
        <v>39.984999999999999</v>
      </c>
      <c r="AI618">
        <v>-405.00599999999997</v>
      </c>
      <c r="AJ618">
        <f t="shared" si="131"/>
        <v>10.344062643680298</v>
      </c>
      <c r="AK618">
        <f t="shared" si="140"/>
        <v>10.344062643680298</v>
      </c>
      <c r="AN618">
        <v>38.323999999999998</v>
      </c>
      <c r="AO618">
        <v>-407.64600000000002</v>
      </c>
      <c r="AP618">
        <f t="shared" si="132"/>
        <v>10.167194121038278</v>
      </c>
      <c r="AT618">
        <v>40.814</v>
      </c>
      <c r="AU618">
        <v>-407.49900000000002</v>
      </c>
      <c r="AV618">
        <f t="shared" si="133"/>
        <v>10.060699877181651</v>
      </c>
      <c r="AZ618">
        <v>50.765999999999998</v>
      </c>
      <c r="BA618">
        <v>-404.56299999999999</v>
      </c>
      <c r="BB618">
        <f t="shared" si="134"/>
        <v>10.009294789551946</v>
      </c>
      <c r="BF618">
        <v>83.712000000000003</v>
      </c>
      <c r="BG618">
        <v>-404.459</v>
      </c>
      <c r="BH618">
        <f t="shared" si="135"/>
        <v>9.8389237098663056</v>
      </c>
      <c r="BL618">
        <v>34.936999999999998</v>
      </c>
      <c r="BM618">
        <v>-407.36</v>
      </c>
      <c r="BN618">
        <f t="shared" si="136"/>
        <v>9.6919529659400716</v>
      </c>
      <c r="BR618">
        <v>73.382000000000005</v>
      </c>
      <c r="BS618">
        <v>-404.26600000000002</v>
      </c>
      <c r="BT618">
        <f t="shared" si="137"/>
        <v>9.0740372358049051</v>
      </c>
      <c r="BU618">
        <f t="shared" si="141"/>
        <v>-1.3000000000033651E-2</v>
      </c>
      <c r="BX618">
        <v>92.075999999999993</v>
      </c>
      <c r="BY618">
        <v>-403.846</v>
      </c>
      <c r="BZ618">
        <f t="shared" si="138"/>
        <v>7.0720267528105776</v>
      </c>
      <c r="CA618">
        <f t="shared" si="142"/>
        <v>-4.0000000000190994E-3</v>
      </c>
      <c r="CD618">
        <v>52.835999999999999</v>
      </c>
      <c r="CE618">
        <v>-403.17200000000003</v>
      </c>
      <c r="CF618">
        <f t="shared" si="139"/>
        <v>8.1448220416349475</v>
      </c>
      <c r="CG618">
        <f t="shared" si="143"/>
        <v>-3.8000000000010914E-2</v>
      </c>
    </row>
    <row r="619" spans="28:85" x14ac:dyDescent="0.25">
      <c r="AB619">
        <v>58.256</v>
      </c>
      <c r="AC619">
        <v>-407.72</v>
      </c>
      <c r="AD619">
        <f t="shared" si="130"/>
        <v>11.597518076288399</v>
      </c>
      <c r="AH619">
        <v>40.049999999999997</v>
      </c>
      <c r="AI619">
        <v>-405.00599999999997</v>
      </c>
      <c r="AJ619">
        <f t="shared" si="131"/>
        <v>10.344127643680299</v>
      </c>
      <c r="AK619">
        <f t="shared" si="140"/>
        <v>10.344127643680299</v>
      </c>
      <c r="AN619">
        <v>38.386000000000003</v>
      </c>
      <c r="AO619">
        <v>-407.64499999999998</v>
      </c>
      <c r="AP619">
        <f t="shared" si="132"/>
        <v>10.167256121038278</v>
      </c>
      <c r="AT619">
        <v>40.880000000000003</v>
      </c>
      <c r="AU619">
        <v>-407.505</v>
      </c>
      <c r="AV619">
        <f t="shared" si="133"/>
        <v>10.060765877181652</v>
      </c>
      <c r="AZ619">
        <v>50.848999999999997</v>
      </c>
      <c r="BA619">
        <v>-404.56799999999998</v>
      </c>
      <c r="BB619">
        <f t="shared" si="134"/>
        <v>10.009377789551946</v>
      </c>
      <c r="BF619">
        <v>83.847999999999999</v>
      </c>
      <c r="BG619">
        <v>-404.45299999999997</v>
      </c>
      <c r="BH619">
        <f t="shared" si="135"/>
        <v>9.8390597098663051</v>
      </c>
      <c r="BL619">
        <v>34.994</v>
      </c>
      <c r="BM619">
        <v>-407.363</v>
      </c>
      <c r="BN619">
        <f t="shared" si="136"/>
        <v>9.6920099659400716</v>
      </c>
      <c r="BR619">
        <v>73.501999999999995</v>
      </c>
      <c r="BS619">
        <v>-404.26799999999997</v>
      </c>
      <c r="BT619">
        <f t="shared" si="137"/>
        <v>9.0741572358049041</v>
      </c>
      <c r="BU619">
        <f t="shared" si="141"/>
        <v>-1.1000000000024102E-2</v>
      </c>
      <c r="BX619">
        <v>92.225999999999999</v>
      </c>
      <c r="BY619">
        <v>-403.83800000000002</v>
      </c>
      <c r="BZ619">
        <f t="shared" si="138"/>
        <v>7.0721767528105772</v>
      </c>
      <c r="CA619">
        <f t="shared" si="142"/>
        <v>7.0000000000050022E-3</v>
      </c>
      <c r="CD619">
        <v>52.921999999999997</v>
      </c>
      <c r="CE619">
        <v>-403.178</v>
      </c>
      <c r="CF619">
        <f t="shared" si="139"/>
        <v>8.1449080416349471</v>
      </c>
      <c r="CG619">
        <f t="shared" si="143"/>
        <v>-3.2999999999958618E-2</v>
      </c>
    </row>
    <row r="620" spans="28:85" x14ac:dyDescent="0.25">
      <c r="AB620">
        <v>58.350999999999999</v>
      </c>
      <c r="AC620">
        <v>-407.74</v>
      </c>
      <c r="AD620">
        <f t="shared" si="130"/>
        <v>11.597613076288399</v>
      </c>
      <c r="AH620">
        <v>40.115000000000002</v>
      </c>
      <c r="AI620">
        <v>-405.00599999999997</v>
      </c>
      <c r="AJ620">
        <f t="shared" si="131"/>
        <v>10.344192643680298</v>
      </c>
      <c r="AK620">
        <f t="shared" si="140"/>
        <v>10.344192643680298</v>
      </c>
      <c r="AN620">
        <v>38.448999999999998</v>
      </c>
      <c r="AO620">
        <v>-407.64400000000001</v>
      </c>
      <c r="AP620">
        <f t="shared" si="132"/>
        <v>10.167319121038277</v>
      </c>
      <c r="AT620">
        <v>40.945999999999998</v>
      </c>
      <c r="AU620">
        <v>-407.51</v>
      </c>
      <c r="AV620">
        <f t="shared" si="133"/>
        <v>10.06083187718165</v>
      </c>
      <c r="AZ620">
        <v>50.930999999999997</v>
      </c>
      <c r="BA620">
        <v>-404.57299999999998</v>
      </c>
      <c r="BB620">
        <f t="shared" si="134"/>
        <v>10.009459789551947</v>
      </c>
      <c r="BF620">
        <v>83.983999999999995</v>
      </c>
      <c r="BG620">
        <v>-404.45100000000002</v>
      </c>
      <c r="BH620">
        <f t="shared" si="135"/>
        <v>9.8391957098663045</v>
      </c>
      <c r="BL620">
        <v>35.049999999999997</v>
      </c>
      <c r="BM620">
        <v>-407.36599999999999</v>
      </c>
      <c r="BN620">
        <f t="shared" si="136"/>
        <v>9.6920659659400723</v>
      </c>
      <c r="BR620">
        <v>73.620999999999995</v>
      </c>
      <c r="BS620">
        <v>-404.26900000000001</v>
      </c>
      <c r="BT620">
        <f t="shared" si="137"/>
        <v>9.0742762358049038</v>
      </c>
      <c r="BU620">
        <f t="shared" si="141"/>
        <v>-9.9999999999909051E-3</v>
      </c>
      <c r="BX620">
        <v>92.376000000000005</v>
      </c>
      <c r="BY620">
        <v>-403.83100000000002</v>
      </c>
      <c r="BZ620">
        <f t="shared" si="138"/>
        <v>7.0723267528105778</v>
      </c>
      <c r="CA620">
        <f t="shared" si="142"/>
        <v>1.6000000000019554E-2</v>
      </c>
      <c r="CD620">
        <v>53.006999999999998</v>
      </c>
      <c r="CE620">
        <v>-403.18400000000003</v>
      </c>
      <c r="CF620">
        <f t="shared" si="139"/>
        <v>8.1449930416349474</v>
      </c>
      <c r="CG620">
        <f t="shared" si="143"/>
        <v>-2.8999999999996362E-2</v>
      </c>
    </row>
    <row r="621" spans="28:85" x14ac:dyDescent="0.25">
      <c r="AB621">
        <v>58.445</v>
      </c>
      <c r="AC621">
        <v>-407.74900000000002</v>
      </c>
      <c r="AD621">
        <f t="shared" si="130"/>
        <v>11.597707076288399</v>
      </c>
      <c r="AH621">
        <v>40.18</v>
      </c>
      <c r="AI621">
        <v>-405.00700000000001</v>
      </c>
      <c r="AJ621">
        <f t="shared" si="131"/>
        <v>10.344257643680297</v>
      </c>
      <c r="AK621">
        <f t="shared" si="140"/>
        <v>10.344257643680297</v>
      </c>
      <c r="AN621">
        <v>38.511000000000003</v>
      </c>
      <c r="AO621">
        <v>-407.64400000000001</v>
      </c>
      <c r="AP621">
        <f t="shared" si="132"/>
        <v>10.167381121038277</v>
      </c>
      <c r="AT621">
        <v>41.012999999999998</v>
      </c>
      <c r="AU621">
        <v>-407.51400000000001</v>
      </c>
      <c r="AV621">
        <f t="shared" si="133"/>
        <v>10.060898877181652</v>
      </c>
      <c r="AZ621">
        <v>51.014000000000003</v>
      </c>
      <c r="BA621">
        <v>-404.57900000000001</v>
      </c>
      <c r="BB621">
        <f t="shared" si="134"/>
        <v>10.009542789551947</v>
      </c>
      <c r="BF621">
        <v>84.12</v>
      </c>
      <c r="BG621">
        <v>-404.45299999999997</v>
      </c>
      <c r="BH621">
        <f t="shared" si="135"/>
        <v>9.8393317098663058</v>
      </c>
      <c r="BL621">
        <v>35.106999999999999</v>
      </c>
      <c r="BM621">
        <v>-407.36900000000003</v>
      </c>
      <c r="BN621">
        <f t="shared" si="136"/>
        <v>9.6921229659400723</v>
      </c>
      <c r="BR621">
        <v>73.739999999999995</v>
      </c>
      <c r="BS621">
        <v>-404.27100000000002</v>
      </c>
      <c r="BT621">
        <f t="shared" si="137"/>
        <v>9.0743952358049036</v>
      </c>
      <c r="BU621">
        <f t="shared" si="141"/>
        <v>-9.9999999999909051E-3</v>
      </c>
      <c r="BX621">
        <v>92.525999999999996</v>
      </c>
      <c r="BY621">
        <v>-403.827</v>
      </c>
      <c r="BZ621">
        <f t="shared" si="138"/>
        <v>7.0724767528105774</v>
      </c>
      <c r="CA621">
        <f t="shared" si="142"/>
        <v>1.2000000000000455E-2</v>
      </c>
      <c r="CD621">
        <v>53.093000000000004</v>
      </c>
      <c r="CE621">
        <v>-403.19</v>
      </c>
      <c r="CF621">
        <f t="shared" si="139"/>
        <v>8.145079041634947</v>
      </c>
      <c r="CG621">
        <f t="shared" si="143"/>
        <v>-2.4000000000000909E-2</v>
      </c>
    </row>
    <row r="622" spans="28:85" x14ac:dyDescent="0.25">
      <c r="AB622">
        <v>58.54</v>
      </c>
      <c r="AC622">
        <v>-407.75</v>
      </c>
      <c r="AD622">
        <f t="shared" si="130"/>
        <v>11.597802076288399</v>
      </c>
      <c r="AH622">
        <v>40.244999999999997</v>
      </c>
      <c r="AI622">
        <v>-405.00799999999998</v>
      </c>
      <c r="AJ622">
        <f t="shared" si="131"/>
        <v>10.344322643680298</v>
      </c>
      <c r="AK622">
        <f t="shared" si="140"/>
        <v>10.344322643680298</v>
      </c>
      <c r="AN622">
        <v>38.573999999999998</v>
      </c>
      <c r="AO622">
        <v>-407.64699999999999</v>
      </c>
      <c r="AP622">
        <f t="shared" si="132"/>
        <v>10.167444121038278</v>
      </c>
      <c r="AT622">
        <v>41.079000000000001</v>
      </c>
      <c r="AU622">
        <v>-407.51600000000002</v>
      </c>
      <c r="AV622">
        <f t="shared" si="133"/>
        <v>10.06096487718165</v>
      </c>
      <c r="AZ622">
        <v>51.095999999999997</v>
      </c>
      <c r="BA622">
        <v>-404.58499999999998</v>
      </c>
      <c r="BB622">
        <f t="shared" si="134"/>
        <v>10.009624789551946</v>
      </c>
      <c r="BF622">
        <v>84.256</v>
      </c>
      <c r="BG622">
        <v>-404.45600000000002</v>
      </c>
      <c r="BH622">
        <f t="shared" si="135"/>
        <v>9.8394677098663053</v>
      </c>
      <c r="BL622">
        <v>35.164000000000001</v>
      </c>
      <c r="BM622">
        <v>-407.37200000000001</v>
      </c>
      <c r="BN622">
        <f t="shared" si="136"/>
        <v>9.6921799659400723</v>
      </c>
      <c r="BR622">
        <v>73.86</v>
      </c>
      <c r="BS622">
        <v>-404.27300000000002</v>
      </c>
      <c r="BT622">
        <f t="shared" si="137"/>
        <v>9.0745152358049044</v>
      </c>
      <c r="BU622">
        <f t="shared" si="141"/>
        <v>-1.0000000000047748E-2</v>
      </c>
      <c r="BX622">
        <v>92.677000000000007</v>
      </c>
      <c r="BY622">
        <v>-403.827</v>
      </c>
      <c r="BZ622">
        <f t="shared" si="138"/>
        <v>7.0726277528105772</v>
      </c>
      <c r="CA622">
        <f t="shared" si="142"/>
        <v>-2.9999999999859028E-3</v>
      </c>
      <c r="CD622">
        <v>53.179000000000002</v>
      </c>
      <c r="CE622">
        <v>-403.19600000000003</v>
      </c>
      <c r="CF622">
        <f t="shared" si="139"/>
        <v>8.1451650416349484</v>
      </c>
      <c r="CG622">
        <f t="shared" si="143"/>
        <v>-2.0000000000038654E-2</v>
      </c>
    </row>
    <row r="623" spans="28:85" x14ac:dyDescent="0.25">
      <c r="AB623">
        <v>58.634</v>
      </c>
      <c r="AC623">
        <v>-407.74700000000001</v>
      </c>
      <c r="AD623">
        <f t="shared" si="130"/>
        <v>11.5978960762884</v>
      </c>
      <c r="AH623">
        <v>40.31</v>
      </c>
      <c r="AI623">
        <v>-405.00900000000001</v>
      </c>
      <c r="AJ623">
        <f t="shared" si="131"/>
        <v>10.344387643680298</v>
      </c>
      <c r="AK623">
        <f t="shared" si="140"/>
        <v>10.344387643680298</v>
      </c>
      <c r="AN623">
        <v>38.636000000000003</v>
      </c>
      <c r="AO623">
        <v>-407.65100000000001</v>
      </c>
      <c r="AP623">
        <f t="shared" si="132"/>
        <v>10.167506121038278</v>
      </c>
      <c r="AT623">
        <v>41.145000000000003</v>
      </c>
      <c r="AU623">
        <v>-407.51799999999997</v>
      </c>
      <c r="AV623">
        <f t="shared" si="133"/>
        <v>10.061030877181651</v>
      </c>
      <c r="AZ623">
        <v>51.179000000000002</v>
      </c>
      <c r="BA623">
        <v>-404.59</v>
      </c>
      <c r="BB623">
        <f t="shared" si="134"/>
        <v>10.009707789551946</v>
      </c>
      <c r="BF623">
        <v>84.391999999999996</v>
      </c>
      <c r="BG623">
        <v>-404.46</v>
      </c>
      <c r="BH623">
        <f t="shared" si="135"/>
        <v>9.8396037098663047</v>
      </c>
      <c r="BL623">
        <v>35.220999999999997</v>
      </c>
      <c r="BM623">
        <v>-407.37400000000002</v>
      </c>
      <c r="BN623">
        <f t="shared" si="136"/>
        <v>9.6922369659400722</v>
      </c>
      <c r="BR623">
        <v>73.978999999999999</v>
      </c>
      <c r="BS623">
        <v>-404.274</v>
      </c>
      <c r="BT623">
        <f t="shared" si="137"/>
        <v>9.0746342358049041</v>
      </c>
      <c r="BU623">
        <f t="shared" si="141"/>
        <v>-7.9999999999813554E-3</v>
      </c>
      <c r="BX623">
        <v>92.700999999999993</v>
      </c>
      <c r="BY623">
        <v>-403.827</v>
      </c>
      <c r="BZ623">
        <f t="shared" si="138"/>
        <v>7.072651752810577</v>
      </c>
      <c r="CA623">
        <f t="shared" si="142"/>
        <v>-1.4999999999986358E-2</v>
      </c>
      <c r="CD623">
        <v>53.265000000000001</v>
      </c>
      <c r="CE623">
        <v>-403.197</v>
      </c>
      <c r="CF623">
        <f t="shared" si="139"/>
        <v>8.145251041634948</v>
      </c>
      <c r="CG623">
        <f t="shared" si="143"/>
        <v>-1.4999999999986358E-2</v>
      </c>
    </row>
    <row r="624" spans="28:85" x14ac:dyDescent="0.25">
      <c r="AB624">
        <v>58.728999999999999</v>
      </c>
      <c r="AC624">
        <v>-407.73899999999998</v>
      </c>
      <c r="AD624">
        <f t="shared" si="130"/>
        <v>11.5979910762884</v>
      </c>
      <c r="AH624">
        <v>40.375</v>
      </c>
      <c r="AI624">
        <v>-405.01</v>
      </c>
      <c r="AJ624">
        <f t="shared" si="131"/>
        <v>10.344452643680299</v>
      </c>
      <c r="AK624">
        <f t="shared" si="140"/>
        <v>10.344452643680299</v>
      </c>
      <c r="AN624">
        <v>38.698</v>
      </c>
      <c r="AO624">
        <v>-407.654</v>
      </c>
      <c r="AP624">
        <f t="shared" si="132"/>
        <v>10.167568121038277</v>
      </c>
      <c r="AT624">
        <v>41.212000000000003</v>
      </c>
      <c r="AU624">
        <v>-407.51299999999998</v>
      </c>
      <c r="AV624">
        <f t="shared" si="133"/>
        <v>10.06109787718165</v>
      </c>
      <c r="AZ624">
        <v>51.261000000000003</v>
      </c>
      <c r="BA624">
        <v>-404.59500000000003</v>
      </c>
      <c r="BB624">
        <f t="shared" si="134"/>
        <v>10.009789789551947</v>
      </c>
      <c r="BF624">
        <v>84.527000000000001</v>
      </c>
      <c r="BG624">
        <v>-404.464</v>
      </c>
      <c r="BH624">
        <f t="shared" si="135"/>
        <v>9.8397387098663049</v>
      </c>
      <c r="BL624">
        <v>35.277999999999999</v>
      </c>
      <c r="BM624">
        <v>-407.375</v>
      </c>
      <c r="BN624">
        <f t="shared" si="136"/>
        <v>9.6922939659400722</v>
      </c>
      <c r="BR624">
        <v>74.097999999999999</v>
      </c>
      <c r="BS624">
        <v>-404.27600000000001</v>
      </c>
      <c r="BT624">
        <f t="shared" si="137"/>
        <v>9.0747532358049039</v>
      </c>
      <c r="BU624">
        <f t="shared" si="141"/>
        <v>-4.9999999999954525E-3</v>
      </c>
      <c r="BX624">
        <v>92.826999999999998</v>
      </c>
      <c r="BY624">
        <v>-403.834</v>
      </c>
      <c r="BZ624">
        <f t="shared" si="138"/>
        <v>7.0727777528105777</v>
      </c>
      <c r="CA624">
        <f t="shared" si="142"/>
        <v>-2.4000000000000909E-2</v>
      </c>
      <c r="CD624">
        <v>53.350999999999999</v>
      </c>
      <c r="CE624">
        <v>-403.19400000000002</v>
      </c>
      <c r="CF624">
        <f t="shared" si="139"/>
        <v>8.1453370416349475</v>
      </c>
      <c r="CG624">
        <f t="shared" si="143"/>
        <v>-9.9999999999909051E-3</v>
      </c>
    </row>
    <row r="625" spans="28:85" x14ac:dyDescent="0.25">
      <c r="AB625">
        <v>58.823</v>
      </c>
      <c r="AC625">
        <v>-407.726</v>
      </c>
      <c r="AD625">
        <f t="shared" si="130"/>
        <v>11.598085076288399</v>
      </c>
      <c r="AH625">
        <v>40.44</v>
      </c>
      <c r="AI625">
        <v>-405.01100000000002</v>
      </c>
      <c r="AJ625">
        <f t="shared" si="131"/>
        <v>10.344517643680298</v>
      </c>
      <c r="AK625">
        <f t="shared" si="140"/>
        <v>10.3445176436803</v>
      </c>
      <c r="AN625">
        <v>38.761000000000003</v>
      </c>
      <c r="AO625">
        <v>-407.65699999999998</v>
      </c>
      <c r="AP625">
        <f t="shared" si="132"/>
        <v>10.167631121038278</v>
      </c>
      <c r="AT625">
        <v>41.277999999999999</v>
      </c>
      <c r="AU625">
        <v>-407.50900000000001</v>
      </c>
      <c r="AV625">
        <f t="shared" si="133"/>
        <v>10.061163877181651</v>
      </c>
      <c r="AZ625">
        <v>51.344000000000001</v>
      </c>
      <c r="BA625">
        <v>-404.601</v>
      </c>
      <c r="BB625">
        <f t="shared" si="134"/>
        <v>10.009872789551947</v>
      </c>
      <c r="BF625">
        <v>84.662999999999997</v>
      </c>
      <c r="BG625">
        <v>-404.46899999999999</v>
      </c>
      <c r="BH625">
        <f t="shared" si="135"/>
        <v>9.8398747098663044</v>
      </c>
      <c r="BL625">
        <v>35.335000000000001</v>
      </c>
      <c r="BM625">
        <v>-407.37700000000001</v>
      </c>
      <c r="BN625">
        <f t="shared" si="136"/>
        <v>9.6923509659400722</v>
      </c>
      <c r="BR625">
        <v>74.218000000000004</v>
      </c>
      <c r="BS625">
        <v>-404.27800000000002</v>
      </c>
      <c r="BT625">
        <f t="shared" si="137"/>
        <v>9.0748732358049047</v>
      </c>
      <c r="BU625">
        <f t="shared" si="141"/>
        <v>0</v>
      </c>
      <c r="BX625">
        <v>92.977000000000004</v>
      </c>
      <c r="BY625">
        <v>-403.84100000000001</v>
      </c>
      <c r="BZ625">
        <f t="shared" si="138"/>
        <v>7.0729277528105774</v>
      </c>
      <c r="CA625">
        <f t="shared" si="142"/>
        <v>-2.8000000000020009E-2</v>
      </c>
      <c r="CD625">
        <v>53.436999999999998</v>
      </c>
      <c r="CE625">
        <v>-403.19099999999997</v>
      </c>
      <c r="CF625">
        <f t="shared" si="139"/>
        <v>8.1454230416349471</v>
      </c>
      <c r="CG625">
        <f t="shared" si="143"/>
        <v>-4.0000000000190994E-3</v>
      </c>
    </row>
    <row r="626" spans="28:85" x14ac:dyDescent="0.25">
      <c r="AB626">
        <v>58.917000000000002</v>
      </c>
      <c r="AC626">
        <v>-407.70100000000002</v>
      </c>
      <c r="AD626">
        <f t="shared" si="130"/>
        <v>11.5981790762884</v>
      </c>
      <c r="AH626">
        <v>40.505000000000003</v>
      </c>
      <c r="AI626">
        <v>-405.01100000000002</v>
      </c>
      <c r="AJ626">
        <f t="shared" si="131"/>
        <v>10.344582643680297</v>
      </c>
      <c r="AK626">
        <f t="shared" si="140"/>
        <v>10.344582643680297</v>
      </c>
      <c r="AN626">
        <v>38.823</v>
      </c>
      <c r="AO626">
        <v>-407.65899999999999</v>
      </c>
      <c r="AP626">
        <f t="shared" si="132"/>
        <v>10.167693121038278</v>
      </c>
      <c r="AT626">
        <v>41.344999999999999</v>
      </c>
      <c r="AU626">
        <v>-407.505</v>
      </c>
      <c r="AV626">
        <f t="shared" si="133"/>
        <v>10.06123087718165</v>
      </c>
      <c r="AZ626">
        <v>51.426000000000002</v>
      </c>
      <c r="BA626">
        <v>-404.60599999999999</v>
      </c>
      <c r="BB626">
        <f t="shared" si="134"/>
        <v>10.009954789551946</v>
      </c>
      <c r="BF626">
        <v>84.799000000000007</v>
      </c>
      <c r="BG626">
        <v>-404.47300000000001</v>
      </c>
      <c r="BH626">
        <f t="shared" si="135"/>
        <v>9.8400107098663057</v>
      </c>
      <c r="BL626">
        <v>35.390999999999998</v>
      </c>
      <c r="BM626">
        <v>-407.37900000000002</v>
      </c>
      <c r="BN626">
        <f t="shared" si="136"/>
        <v>9.6924069659400729</v>
      </c>
      <c r="BR626">
        <v>74.337000000000003</v>
      </c>
      <c r="BS626">
        <v>-404.27699999999999</v>
      </c>
      <c r="BT626">
        <f t="shared" si="137"/>
        <v>9.0749922358049044</v>
      </c>
      <c r="BU626">
        <f t="shared" si="141"/>
        <v>4.0000000000190994E-3</v>
      </c>
      <c r="BX626">
        <v>93.126999999999995</v>
      </c>
      <c r="BY626">
        <v>-403.846</v>
      </c>
      <c r="BZ626">
        <f t="shared" si="138"/>
        <v>7.073077752810577</v>
      </c>
      <c r="CA626">
        <f t="shared" si="142"/>
        <v>-3.0000000000029559E-2</v>
      </c>
      <c r="CD626">
        <v>53.523000000000003</v>
      </c>
      <c r="CE626">
        <v>-403.18799999999999</v>
      </c>
      <c r="CF626">
        <f t="shared" si="139"/>
        <v>8.1455090416349485</v>
      </c>
      <c r="CG626">
        <f t="shared" si="143"/>
        <v>1.0000000000331966E-3</v>
      </c>
    </row>
    <row r="627" spans="28:85" x14ac:dyDescent="0.25">
      <c r="AB627">
        <v>59.012</v>
      </c>
      <c r="AC627">
        <v>-407.673</v>
      </c>
      <c r="AD627">
        <f t="shared" si="130"/>
        <v>11.5982740762884</v>
      </c>
      <c r="AH627">
        <v>40.57</v>
      </c>
      <c r="AI627">
        <v>-405.012</v>
      </c>
      <c r="AJ627">
        <f t="shared" si="131"/>
        <v>10.344647643680299</v>
      </c>
      <c r="AK627">
        <f t="shared" si="140"/>
        <v>10.344647643680299</v>
      </c>
      <c r="AN627">
        <v>38.886000000000003</v>
      </c>
      <c r="AO627">
        <v>-407.661</v>
      </c>
      <c r="AP627">
        <f t="shared" si="132"/>
        <v>10.167756121038277</v>
      </c>
      <c r="AT627">
        <v>41.411000000000001</v>
      </c>
      <c r="AU627">
        <v>-407.50200000000001</v>
      </c>
      <c r="AV627">
        <f t="shared" si="133"/>
        <v>10.06129687718165</v>
      </c>
      <c r="AZ627">
        <v>51.509</v>
      </c>
      <c r="BA627">
        <v>-404.608</v>
      </c>
      <c r="BB627">
        <f t="shared" si="134"/>
        <v>10.010037789551946</v>
      </c>
      <c r="BF627">
        <v>84.935000000000002</v>
      </c>
      <c r="BG627">
        <v>-404.48</v>
      </c>
      <c r="BH627">
        <f t="shared" si="135"/>
        <v>9.8401467098663051</v>
      </c>
      <c r="BL627">
        <v>35.448</v>
      </c>
      <c r="BM627">
        <v>-407.38</v>
      </c>
      <c r="BN627">
        <f t="shared" si="136"/>
        <v>9.6924639659400729</v>
      </c>
      <c r="BR627">
        <v>74.456000000000003</v>
      </c>
      <c r="BS627">
        <v>-404.27600000000001</v>
      </c>
      <c r="BT627">
        <f t="shared" si="137"/>
        <v>9.0751112358049042</v>
      </c>
      <c r="BU627">
        <f t="shared" si="141"/>
        <v>9.9999999999909051E-3</v>
      </c>
      <c r="BX627">
        <v>93.277000000000001</v>
      </c>
      <c r="BY627">
        <v>-403.851</v>
      </c>
      <c r="BZ627">
        <f t="shared" si="138"/>
        <v>7.0732277528105776</v>
      </c>
      <c r="CA627">
        <f t="shared" si="142"/>
        <v>-2.4999999999977263E-2</v>
      </c>
      <c r="CD627">
        <v>53.609000000000002</v>
      </c>
      <c r="CE627">
        <v>-403.185</v>
      </c>
      <c r="CF627">
        <f t="shared" si="139"/>
        <v>8.1455950416349481</v>
      </c>
      <c r="CG627">
        <f t="shared" si="143"/>
        <v>7.0000000000050022E-3</v>
      </c>
    </row>
    <row r="628" spans="28:85" x14ac:dyDescent="0.25">
      <c r="AB628">
        <v>59.106000000000002</v>
      </c>
      <c r="AC628">
        <v>-407.65100000000001</v>
      </c>
      <c r="AD628">
        <f t="shared" si="130"/>
        <v>11.598368076288398</v>
      </c>
      <c r="AH628">
        <v>40.634999999999998</v>
      </c>
      <c r="AI628">
        <v>-405.01299999999998</v>
      </c>
      <c r="AJ628">
        <f t="shared" si="131"/>
        <v>10.344712643680298</v>
      </c>
      <c r="AK628">
        <f t="shared" si="140"/>
        <v>10.344711929394583</v>
      </c>
      <c r="AN628">
        <v>38.948</v>
      </c>
      <c r="AO628">
        <v>-407.66300000000001</v>
      </c>
      <c r="AP628">
        <f>$V$7+(-29.6+AN628)/1000</f>
        <v>10.167818121038277</v>
      </c>
      <c r="AT628">
        <v>41.476999999999997</v>
      </c>
      <c r="AU628">
        <v>-407.5</v>
      </c>
      <c r="AV628">
        <f t="shared" si="133"/>
        <v>10.061362877181651</v>
      </c>
      <c r="AZ628">
        <v>51.591999999999999</v>
      </c>
      <c r="BA628">
        <v>-404.608</v>
      </c>
      <c r="BB628">
        <f t="shared" si="134"/>
        <v>10.010120789551946</v>
      </c>
      <c r="BF628">
        <v>85.070999999999998</v>
      </c>
      <c r="BG628">
        <v>-404.48700000000002</v>
      </c>
      <c r="BH628">
        <f t="shared" si="135"/>
        <v>9.8402827098663046</v>
      </c>
      <c r="BL628">
        <v>35.505000000000003</v>
      </c>
      <c r="BM628">
        <v>-407.38200000000001</v>
      </c>
      <c r="BN628">
        <f t="shared" si="136"/>
        <v>9.6925209659400728</v>
      </c>
      <c r="BR628">
        <v>74.575999999999993</v>
      </c>
      <c r="BS628">
        <v>-404.27300000000002</v>
      </c>
      <c r="BT628">
        <f t="shared" si="137"/>
        <v>9.075231235804905</v>
      </c>
      <c r="BU628">
        <f t="shared" si="141"/>
        <v>2.0000000000038654E-2</v>
      </c>
      <c r="BX628">
        <v>93.427999999999997</v>
      </c>
      <c r="BY628">
        <v>-403.85500000000002</v>
      </c>
      <c r="BZ628">
        <f t="shared" si="138"/>
        <v>7.0733787528105774</v>
      </c>
      <c r="CA628">
        <f t="shared" si="142"/>
        <v>-1.9000000000005457E-2</v>
      </c>
      <c r="CD628">
        <v>53.695</v>
      </c>
      <c r="CE628">
        <v>-403.18200000000002</v>
      </c>
      <c r="CF628">
        <f t="shared" si="139"/>
        <v>8.1456810416349477</v>
      </c>
      <c r="CG628">
        <f t="shared" si="143"/>
        <v>1.2000000000000455E-2</v>
      </c>
    </row>
    <row r="629" spans="28:85" x14ac:dyDescent="0.25">
      <c r="AB629">
        <v>59.201000000000001</v>
      </c>
      <c r="AC629">
        <v>-407.637</v>
      </c>
      <c r="AD629">
        <f t="shared" si="130"/>
        <v>11.598463076288398</v>
      </c>
      <c r="AH629">
        <v>40.700000000000003</v>
      </c>
      <c r="AI629">
        <v>-405.01299999999998</v>
      </c>
      <c r="AJ629">
        <f t="shared" si="131"/>
        <v>10.344777643680299</v>
      </c>
      <c r="AK629">
        <f t="shared" si="140"/>
        <v>10.344767643680298</v>
      </c>
      <c r="AN629">
        <v>39.01</v>
      </c>
      <c r="AO629">
        <v>-407.66399999999999</v>
      </c>
      <c r="AP629">
        <f t="shared" si="132"/>
        <v>10.167880121038278</v>
      </c>
      <c r="AT629">
        <v>41.543999999999997</v>
      </c>
      <c r="AU629">
        <v>-407.49700000000001</v>
      </c>
      <c r="AV629">
        <f t="shared" si="133"/>
        <v>10.06142987718165</v>
      </c>
      <c r="AZ629">
        <v>51.673999999999999</v>
      </c>
      <c r="BA629">
        <v>-404.60899999999998</v>
      </c>
      <c r="BB629">
        <f t="shared" si="134"/>
        <v>10.010202789551947</v>
      </c>
      <c r="BF629">
        <v>85.206999999999994</v>
      </c>
      <c r="BG629">
        <v>-404.49400000000003</v>
      </c>
      <c r="BH629">
        <f t="shared" si="135"/>
        <v>9.8404187098663041</v>
      </c>
      <c r="BL629">
        <v>35.561999999999998</v>
      </c>
      <c r="BM629">
        <v>-407.38400000000001</v>
      </c>
      <c r="BN629">
        <f t="shared" si="136"/>
        <v>9.6925779659400728</v>
      </c>
      <c r="BR629">
        <v>74.694999999999993</v>
      </c>
      <c r="BS629">
        <v>-404.27</v>
      </c>
      <c r="BT629">
        <f t="shared" si="137"/>
        <v>9.0753502358049047</v>
      </c>
      <c r="BU629">
        <f t="shared" si="141"/>
        <v>2.7999999999963165E-2</v>
      </c>
      <c r="BX629">
        <v>93.578000000000003</v>
      </c>
      <c r="BY629">
        <v>-403.85700000000003</v>
      </c>
      <c r="BZ629">
        <f t="shared" si="138"/>
        <v>7.073528752810577</v>
      </c>
      <c r="CA629">
        <f t="shared" si="142"/>
        <v>-1.1000000000024102E-2</v>
      </c>
      <c r="CD629">
        <v>53.780999999999999</v>
      </c>
      <c r="CE629">
        <v>-403.18099999999998</v>
      </c>
      <c r="CF629">
        <f t="shared" si="139"/>
        <v>8.1457670416349472</v>
      </c>
      <c r="CG629">
        <f t="shared" si="143"/>
        <v>1.2999999999976808E-2</v>
      </c>
    </row>
    <row r="630" spans="28:85" x14ac:dyDescent="0.25">
      <c r="AB630">
        <v>59.295000000000002</v>
      </c>
      <c r="AC630">
        <v>-407.63400000000001</v>
      </c>
      <c r="AD630">
        <f t="shared" si="130"/>
        <v>11.598557076288399</v>
      </c>
      <c r="AH630">
        <v>40.765000000000001</v>
      </c>
      <c r="AI630">
        <v>-405.01400000000001</v>
      </c>
      <c r="AJ630">
        <f t="shared" si="131"/>
        <v>10.344842643680298</v>
      </c>
      <c r="AK630">
        <f t="shared" si="140"/>
        <v>10.344823357966012</v>
      </c>
      <c r="AN630">
        <v>39.073</v>
      </c>
      <c r="AO630">
        <v>-407.666</v>
      </c>
      <c r="AP630">
        <f t="shared" si="132"/>
        <v>10.167943121038277</v>
      </c>
      <c r="AT630">
        <v>41.61</v>
      </c>
      <c r="AU630">
        <v>-407.49599999999998</v>
      </c>
      <c r="AV630">
        <f t="shared" si="133"/>
        <v>10.061495877181651</v>
      </c>
      <c r="AZ630">
        <v>51.756999999999998</v>
      </c>
      <c r="BA630">
        <v>-404.61</v>
      </c>
      <c r="BB630">
        <f t="shared" si="134"/>
        <v>10.010285789551947</v>
      </c>
      <c r="BF630">
        <v>85.343000000000004</v>
      </c>
      <c r="BG630">
        <v>-404.49900000000002</v>
      </c>
      <c r="BH630">
        <f t="shared" si="135"/>
        <v>9.8405547098663053</v>
      </c>
      <c r="BL630">
        <v>35.619</v>
      </c>
      <c r="BM630">
        <v>-407.38600000000002</v>
      </c>
      <c r="BN630">
        <f t="shared" si="136"/>
        <v>9.6926349659400728</v>
      </c>
      <c r="BR630">
        <v>74.813999999999993</v>
      </c>
      <c r="BS630">
        <v>-404.26600000000002</v>
      </c>
      <c r="BT630">
        <f t="shared" si="137"/>
        <v>9.0754692358049045</v>
      </c>
      <c r="BU630">
        <f t="shared" si="141"/>
        <v>3.6000000000001364E-2</v>
      </c>
      <c r="BX630">
        <v>93.727999999999994</v>
      </c>
      <c r="BY630">
        <v>-403.85899999999998</v>
      </c>
      <c r="BZ630">
        <f t="shared" si="138"/>
        <v>7.0736787528105776</v>
      </c>
      <c r="CA630">
        <f t="shared" si="142"/>
        <v>-2.0000000000095497E-3</v>
      </c>
      <c r="CD630">
        <v>53.866999999999997</v>
      </c>
      <c r="CE630">
        <v>-403.18200000000002</v>
      </c>
      <c r="CF630">
        <f t="shared" si="139"/>
        <v>8.1458530416349468</v>
      </c>
      <c r="CG630">
        <f t="shared" si="143"/>
        <v>9.9999999999909051E-3</v>
      </c>
    </row>
    <row r="631" spans="28:85" x14ac:dyDescent="0.25">
      <c r="AB631">
        <v>59.389000000000003</v>
      </c>
      <c r="AC631">
        <v>-407.64</v>
      </c>
      <c r="AD631">
        <f t="shared" si="130"/>
        <v>11.5986510762884</v>
      </c>
      <c r="AH631">
        <v>40.825000000000003</v>
      </c>
      <c r="AI631">
        <v>-405.01400000000001</v>
      </c>
      <c r="AJ631">
        <f t="shared" si="131"/>
        <v>10.344902643680298</v>
      </c>
      <c r="AK631">
        <f t="shared" si="140"/>
        <v>10.344879072251727</v>
      </c>
      <c r="AN631">
        <v>39.134999999999998</v>
      </c>
      <c r="AO631">
        <v>-407.67</v>
      </c>
      <c r="AP631">
        <f t="shared" si="132"/>
        <v>10.168005121038277</v>
      </c>
      <c r="AT631">
        <v>41.676000000000002</v>
      </c>
      <c r="AU631">
        <v>-407.49700000000001</v>
      </c>
      <c r="AV631">
        <f t="shared" si="133"/>
        <v>10.061561877181651</v>
      </c>
      <c r="AZ631">
        <v>51.838999999999999</v>
      </c>
      <c r="BA631">
        <v>-404.61099999999999</v>
      </c>
      <c r="BB631">
        <f t="shared" si="134"/>
        <v>10.010367789551946</v>
      </c>
      <c r="BF631">
        <v>85.478999999999999</v>
      </c>
      <c r="BG631">
        <v>-404.505</v>
      </c>
      <c r="BH631">
        <f t="shared" si="135"/>
        <v>9.8406907098663048</v>
      </c>
      <c r="BL631">
        <v>35.674999999999997</v>
      </c>
      <c r="BM631">
        <v>-407.387</v>
      </c>
      <c r="BN631">
        <f t="shared" si="136"/>
        <v>9.6926909659400717</v>
      </c>
      <c r="BR631">
        <v>74.933999999999997</v>
      </c>
      <c r="BS631">
        <v>-404.25799999999998</v>
      </c>
      <c r="BT631">
        <f t="shared" si="137"/>
        <v>9.0755892358049035</v>
      </c>
      <c r="BU631">
        <f t="shared" si="141"/>
        <v>4.3000000000006366E-2</v>
      </c>
      <c r="BX631">
        <v>93.878</v>
      </c>
      <c r="BY631">
        <v>-403.86</v>
      </c>
      <c r="BZ631">
        <f t="shared" si="138"/>
        <v>7.0738287528105772</v>
      </c>
      <c r="CA631">
        <f t="shared" si="142"/>
        <v>6.0000000000286491E-3</v>
      </c>
      <c r="CD631">
        <v>53.951999999999998</v>
      </c>
      <c r="CE631">
        <v>-403.18200000000002</v>
      </c>
      <c r="CF631">
        <f t="shared" si="139"/>
        <v>8.1459380416349472</v>
      </c>
      <c r="CG631">
        <f t="shared" si="143"/>
        <v>5.9999999999718057E-3</v>
      </c>
    </row>
    <row r="632" spans="28:85" x14ac:dyDescent="0.25">
      <c r="AB632">
        <v>59.484000000000002</v>
      </c>
      <c r="AC632">
        <v>-407.64600000000002</v>
      </c>
      <c r="AD632">
        <f t="shared" si="130"/>
        <v>11.5987460762884</v>
      </c>
      <c r="AH632">
        <v>40.83</v>
      </c>
      <c r="AI632">
        <v>-405.01400000000001</v>
      </c>
      <c r="AJ632">
        <f t="shared" si="131"/>
        <v>10.344907643680298</v>
      </c>
      <c r="AK632">
        <f t="shared" si="140"/>
        <v>10.344934786537442</v>
      </c>
      <c r="AN632">
        <v>39.198</v>
      </c>
      <c r="AO632">
        <v>-407.67500000000001</v>
      </c>
      <c r="AP632">
        <f t="shared" si="132"/>
        <v>10.168068121038278</v>
      </c>
      <c r="AT632">
        <v>41.743000000000002</v>
      </c>
      <c r="AU632">
        <v>-407.50099999999998</v>
      </c>
      <c r="AV632">
        <f t="shared" si="133"/>
        <v>10.061628877181651</v>
      </c>
      <c r="AZ632">
        <v>51.921999999999997</v>
      </c>
      <c r="BA632">
        <v>-404.61399999999998</v>
      </c>
      <c r="BB632">
        <f t="shared" si="134"/>
        <v>10.010450789551946</v>
      </c>
      <c r="BF632">
        <v>85.614999999999995</v>
      </c>
      <c r="BG632">
        <v>-404.51100000000002</v>
      </c>
      <c r="BH632">
        <f t="shared" si="135"/>
        <v>9.8408267098663043</v>
      </c>
      <c r="BL632">
        <v>35.731999999999999</v>
      </c>
      <c r="BM632">
        <v>-407.38900000000001</v>
      </c>
      <c r="BN632">
        <f t="shared" si="136"/>
        <v>9.6927479659400717</v>
      </c>
      <c r="BR632">
        <v>75.052999999999997</v>
      </c>
      <c r="BS632">
        <v>-404.24900000000002</v>
      </c>
      <c r="BT632">
        <f t="shared" si="137"/>
        <v>9.075708235804905</v>
      </c>
      <c r="BU632">
        <f t="shared" si="141"/>
        <v>4.199999999997317E-2</v>
      </c>
      <c r="BX632">
        <v>94.028000000000006</v>
      </c>
      <c r="BY632">
        <v>-403.85700000000003</v>
      </c>
      <c r="BZ632">
        <f t="shared" si="138"/>
        <v>7.0739787528105778</v>
      </c>
      <c r="CA632">
        <f t="shared" si="142"/>
        <v>1.2000000000000455E-2</v>
      </c>
      <c r="CD632">
        <v>54.037999999999997</v>
      </c>
      <c r="CE632">
        <v>-403.18299999999999</v>
      </c>
      <c r="CF632">
        <f t="shared" si="139"/>
        <v>8.1460240416349485</v>
      </c>
      <c r="CG632">
        <f t="shared" si="143"/>
        <v>2.9999999999859028E-3</v>
      </c>
    </row>
    <row r="633" spans="28:85" x14ac:dyDescent="0.25">
      <c r="AB633">
        <v>59.578000000000003</v>
      </c>
      <c r="AC633">
        <v>-407.66300000000001</v>
      </c>
      <c r="AD633">
        <f t="shared" si="130"/>
        <v>11.598840076288399</v>
      </c>
      <c r="AH633">
        <v>40.895000000000003</v>
      </c>
      <c r="AI633">
        <v>-405.01499999999999</v>
      </c>
      <c r="AJ633">
        <f t="shared" si="131"/>
        <v>10.344972643680299</v>
      </c>
      <c r="AK633">
        <f t="shared" si="140"/>
        <v>10.344990500823156</v>
      </c>
      <c r="AN633">
        <v>39.26</v>
      </c>
      <c r="AO633">
        <v>-407.68099999999998</v>
      </c>
      <c r="AP633">
        <f t="shared" si="132"/>
        <v>10.168130121038278</v>
      </c>
      <c r="AT633">
        <v>41.808999999999997</v>
      </c>
      <c r="AU633">
        <v>-407.50400000000002</v>
      </c>
      <c r="AV633">
        <f t="shared" si="133"/>
        <v>10.061694877181651</v>
      </c>
      <c r="AZ633">
        <v>52.003999999999998</v>
      </c>
      <c r="BA633">
        <v>-404.61799999999999</v>
      </c>
      <c r="BB633">
        <f t="shared" si="134"/>
        <v>10.010532789551947</v>
      </c>
      <c r="BF633">
        <v>85.75</v>
      </c>
      <c r="BG633">
        <v>-404.517</v>
      </c>
      <c r="BH633">
        <f t="shared" si="135"/>
        <v>9.8409617098663045</v>
      </c>
      <c r="BL633">
        <v>35.789000000000001</v>
      </c>
      <c r="BM633">
        <v>-407.39100000000002</v>
      </c>
      <c r="BN633">
        <f t="shared" si="136"/>
        <v>9.6928049659400717</v>
      </c>
      <c r="BR633">
        <v>75.171999999999997</v>
      </c>
      <c r="BS633">
        <v>-404.24</v>
      </c>
      <c r="BT633">
        <f t="shared" si="137"/>
        <v>9.0758272358049048</v>
      </c>
      <c r="BU633">
        <f t="shared" si="141"/>
        <v>2.8000000000020009E-2</v>
      </c>
      <c r="BX633">
        <v>94.179000000000002</v>
      </c>
      <c r="BY633">
        <v>-403.85300000000001</v>
      </c>
      <c r="BZ633">
        <f t="shared" si="138"/>
        <v>7.0741297528105775</v>
      </c>
      <c r="CA633">
        <f t="shared" si="142"/>
        <v>1.6999999999995907E-2</v>
      </c>
      <c r="CD633">
        <v>54.124000000000002</v>
      </c>
      <c r="CE633">
        <v>-403.18299999999999</v>
      </c>
      <c r="CF633">
        <f t="shared" si="139"/>
        <v>8.1461100416349481</v>
      </c>
      <c r="CG633">
        <f t="shared" si="143"/>
        <v>-9.9999999997635314E-4</v>
      </c>
    </row>
    <row r="634" spans="28:85" x14ac:dyDescent="0.25">
      <c r="AB634">
        <v>59.673000000000002</v>
      </c>
      <c r="AC634">
        <v>-407.68299999999999</v>
      </c>
      <c r="AD634">
        <f t="shared" si="130"/>
        <v>11.598935076288399</v>
      </c>
      <c r="AH634">
        <v>40.96</v>
      </c>
      <c r="AI634">
        <v>-405.01600000000002</v>
      </c>
      <c r="AJ634">
        <f t="shared" si="131"/>
        <v>10.345037643680298</v>
      </c>
      <c r="AK634">
        <f t="shared" si="140"/>
        <v>10.345046215108869</v>
      </c>
      <c r="AN634">
        <v>39.323</v>
      </c>
      <c r="AO634">
        <v>-407.68900000000002</v>
      </c>
      <c r="AP634">
        <f t="shared" si="132"/>
        <v>10.168193121038277</v>
      </c>
      <c r="AT634">
        <v>41.875</v>
      </c>
      <c r="AU634">
        <v>-407.50700000000001</v>
      </c>
      <c r="AV634">
        <f t="shared" si="133"/>
        <v>10.061760877181651</v>
      </c>
      <c r="AZ634">
        <v>52.087000000000003</v>
      </c>
      <c r="BA634">
        <v>-404.62299999999999</v>
      </c>
      <c r="BB634">
        <f t="shared" si="134"/>
        <v>10.010615789551947</v>
      </c>
      <c r="BF634">
        <v>85.885999999999996</v>
      </c>
      <c r="BG634">
        <v>-404.52100000000002</v>
      </c>
      <c r="BH634">
        <f t="shared" si="135"/>
        <v>9.8410977098663057</v>
      </c>
      <c r="BL634">
        <v>35.845999999999997</v>
      </c>
      <c r="BM634">
        <v>-407.392</v>
      </c>
      <c r="BN634">
        <f t="shared" si="136"/>
        <v>9.6928619659400717</v>
      </c>
      <c r="BR634">
        <v>75.292000000000002</v>
      </c>
      <c r="BS634">
        <v>-404.23</v>
      </c>
      <c r="BT634">
        <f t="shared" si="137"/>
        <v>9.0759472358049038</v>
      </c>
      <c r="BU634">
        <f t="shared" si="141"/>
        <v>1.2000000000000455E-2</v>
      </c>
      <c r="BX634">
        <v>94.328999999999994</v>
      </c>
      <c r="BY634">
        <v>-403.84899999999999</v>
      </c>
      <c r="BZ634">
        <f t="shared" si="138"/>
        <v>7.0742797528105772</v>
      </c>
      <c r="CA634">
        <f t="shared" si="142"/>
        <v>2.1000000000015007E-2</v>
      </c>
      <c r="CD634">
        <v>54.21</v>
      </c>
      <c r="CE634">
        <v>-403.18400000000003</v>
      </c>
      <c r="CF634">
        <f t="shared" si="139"/>
        <v>8.1461960416349477</v>
      </c>
      <c r="CG634">
        <f t="shared" si="143"/>
        <v>-4.9999999999954525E-3</v>
      </c>
    </row>
    <row r="635" spans="28:85" x14ac:dyDescent="0.25">
      <c r="AB635">
        <v>59.767000000000003</v>
      </c>
      <c r="AC635">
        <v>-407.70699999999999</v>
      </c>
      <c r="AD635">
        <f t="shared" si="130"/>
        <v>11.599029076288399</v>
      </c>
      <c r="AH635">
        <v>41.024999999999999</v>
      </c>
      <c r="AI635">
        <v>-405.017</v>
      </c>
      <c r="AJ635">
        <f t="shared" si="131"/>
        <v>10.345102643680297</v>
      </c>
      <c r="AK635">
        <f t="shared" si="140"/>
        <v>10.345102643680297</v>
      </c>
      <c r="AN635">
        <v>39.384999999999998</v>
      </c>
      <c r="AO635">
        <v>-407.697</v>
      </c>
      <c r="AP635">
        <f t="shared" si="132"/>
        <v>10.168255121038278</v>
      </c>
      <c r="AT635">
        <v>41.942</v>
      </c>
      <c r="AU635">
        <v>-407.51</v>
      </c>
      <c r="AV635">
        <f t="shared" si="133"/>
        <v>10.061827877181651</v>
      </c>
      <c r="AZ635">
        <v>52.168999999999997</v>
      </c>
      <c r="BA635">
        <v>-404.62700000000001</v>
      </c>
      <c r="BB635">
        <f t="shared" si="134"/>
        <v>10.010697789551946</v>
      </c>
      <c r="BF635">
        <v>86.022000000000006</v>
      </c>
      <c r="BG635">
        <v>-404.52600000000001</v>
      </c>
      <c r="BH635">
        <f t="shared" si="135"/>
        <v>9.8412337098663052</v>
      </c>
      <c r="BL635">
        <v>35.902999999999999</v>
      </c>
      <c r="BM635">
        <v>-407.39400000000001</v>
      </c>
      <c r="BN635">
        <f t="shared" si="136"/>
        <v>9.6929189659400716</v>
      </c>
      <c r="BR635">
        <v>75.411000000000001</v>
      </c>
      <c r="BS635">
        <v>-404.22800000000001</v>
      </c>
      <c r="BT635">
        <f t="shared" si="137"/>
        <v>9.0760662358049036</v>
      </c>
      <c r="BU635">
        <f t="shared" si="141"/>
        <v>-4.9999999999954525E-3</v>
      </c>
      <c r="BX635">
        <v>94.478999999999999</v>
      </c>
      <c r="BY635">
        <v>-403.84500000000003</v>
      </c>
      <c r="BZ635">
        <f t="shared" si="138"/>
        <v>7.0744297528105777</v>
      </c>
      <c r="CA635">
        <f t="shared" si="142"/>
        <v>2.0000000000038654E-2</v>
      </c>
      <c r="CD635">
        <v>54.295999999999999</v>
      </c>
      <c r="CE635">
        <v>-403.18400000000003</v>
      </c>
      <c r="CF635">
        <f t="shared" si="139"/>
        <v>8.1462820416349473</v>
      </c>
      <c r="CG635">
        <f t="shared" si="143"/>
        <v>-6.0000000000286491E-3</v>
      </c>
    </row>
    <row r="636" spans="28:85" x14ac:dyDescent="0.25">
      <c r="AB636">
        <v>59.862000000000002</v>
      </c>
      <c r="AC636">
        <v>-407.73500000000001</v>
      </c>
      <c r="AD636">
        <f t="shared" si="130"/>
        <v>11.599124076288399</v>
      </c>
      <c r="AH636">
        <v>41.09</v>
      </c>
      <c r="AI636">
        <v>-405.01799999999997</v>
      </c>
      <c r="AJ636">
        <f t="shared" si="131"/>
        <v>10.345167643680298</v>
      </c>
      <c r="AK636">
        <f t="shared" si="140"/>
        <v>10.345167643680298</v>
      </c>
      <c r="AN636">
        <v>39.447000000000003</v>
      </c>
      <c r="AO636">
        <v>-407.70699999999999</v>
      </c>
      <c r="AP636">
        <f t="shared" si="132"/>
        <v>10.168317121038278</v>
      </c>
      <c r="AT636">
        <v>42.008000000000003</v>
      </c>
      <c r="AU636">
        <v>-407.51299999999998</v>
      </c>
      <c r="AV636">
        <f t="shared" si="133"/>
        <v>10.061893877181651</v>
      </c>
      <c r="AZ636">
        <v>52.252000000000002</v>
      </c>
      <c r="BA636">
        <v>-404.63</v>
      </c>
      <c r="BB636">
        <f t="shared" si="134"/>
        <v>10.010780789551946</v>
      </c>
      <c r="BF636">
        <v>86.158000000000001</v>
      </c>
      <c r="BG636">
        <v>-404.53199999999998</v>
      </c>
      <c r="BH636">
        <f t="shared" si="135"/>
        <v>9.8413697098663047</v>
      </c>
      <c r="BL636">
        <v>35.959000000000003</v>
      </c>
      <c r="BM636">
        <v>-407.39499999999998</v>
      </c>
      <c r="BN636">
        <f t="shared" si="136"/>
        <v>9.6929749659400724</v>
      </c>
      <c r="BR636">
        <v>75.53</v>
      </c>
      <c r="BS636">
        <v>-404.238</v>
      </c>
      <c r="BT636">
        <f t="shared" si="137"/>
        <v>9.0761852358049051</v>
      </c>
      <c r="BU636">
        <f t="shared" si="141"/>
        <v>-1.9000000000005457E-2</v>
      </c>
      <c r="BX636">
        <v>94.629000000000005</v>
      </c>
      <c r="BY636">
        <v>-403.84199999999998</v>
      </c>
      <c r="BZ636">
        <f t="shared" si="138"/>
        <v>7.0745797528105774</v>
      </c>
      <c r="CA636">
        <f t="shared" si="142"/>
        <v>9.0000000000145519E-3</v>
      </c>
      <c r="CD636">
        <v>54.381999999999998</v>
      </c>
      <c r="CE636">
        <v>-403.18400000000003</v>
      </c>
      <c r="CF636">
        <f t="shared" si="139"/>
        <v>8.1463680416349469</v>
      </c>
      <c r="CG636">
        <f t="shared" si="143"/>
        <v>-5.9999999999718057E-3</v>
      </c>
    </row>
    <row r="637" spans="28:85" x14ac:dyDescent="0.25">
      <c r="AB637">
        <v>59.956000000000003</v>
      </c>
      <c r="AC637">
        <v>-407.76600000000002</v>
      </c>
      <c r="AD637">
        <f t="shared" si="130"/>
        <v>11.599218076288398</v>
      </c>
      <c r="AH637">
        <v>41.155000000000001</v>
      </c>
      <c r="AI637">
        <v>-405.01900000000001</v>
      </c>
      <c r="AJ637">
        <f t="shared" si="131"/>
        <v>10.345232643680298</v>
      </c>
      <c r="AK637">
        <f t="shared" si="140"/>
        <v>10.345232643680299</v>
      </c>
      <c r="AN637">
        <v>39.51</v>
      </c>
      <c r="AO637">
        <v>-407.71600000000001</v>
      </c>
      <c r="AP637">
        <f t="shared" si="132"/>
        <v>10.168380121038277</v>
      </c>
      <c r="AT637">
        <v>42.075000000000003</v>
      </c>
      <c r="AU637">
        <v>-407.51499999999999</v>
      </c>
      <c r="AV637">
        <f t="shared" si="133"/>
        <v>10.061960877181651</v>
      </c>
      <c r="AZ637">
        <v>52.334000000000003</v>
      </c>
      <c r="BA637">
        <v>-404.63299999999998</v>
      </c>
      <c r="BB637">
        <f t="shared" si="134"/>
        <v>10.010862789551947</v>
      </c>
      <c r="BF637">
        <v>86.293999999999997</v>
      </c>
      <c r="BG637">
        <v>-404.53699999999998</v>
      </c>
      <c r="BH637">
        <f t="shared" si="135"/>
        <v>9.8415057098663041</v>
      </c>
      <c r="BL637">
        <v>36.015999999999998</v>
      </c>
      <c r="BM637">
        <v>-407.39699999999999</v>
      </c>
      <c r="BN637">
        <f t="shared" si="136"/>
        <v>9.6930319659400723</v>
      </c>
      <c r="BR637">
        <v>75.650000000000006</v>
      </c>
      <c r="BS637">
        <v>-404.24599999999998</v>
      </c>
      <c r="BT637">
        <f t="shared" si="137"/>
        <v>9.0763052358049041</v>
      </c>
      <c r="BU637">
        <f t="shared" si="141"/>
        <v>-3.4999999999968168E-2</v>
      </c>
      <c r="BX637">
        <v>94.778999999999996</v>
      </c>
      <c r="BY637">
        <v>-403.839</v>
      </c>
      <c r="BZ637">
        <f t="shared" si="138"/>
        <v>7.074729752810577</v>
      </c>
      <c r="CA637">
        <f t="shared" si="142"/>
        <v>-2.0000000000095497E-3</v>
      </c>
      <c r="CD637">
        <v>54.468000000000004</v>
      </c>
      <c r="CE637">
        <v>-403.185</v>
      </c>
      <c r="CF637">
        <f t="shared" si="139"/>
        <v>8.1464540416349482</v>
      </c>
      <c r="CG637">
        <f t="shared" si="143"/>
        <v>-5.9999999999718057E-3</v>
      </c>
    </row>
    <row r="638" spans="28:85" x14ac:dyDescent="0.25">
      <c r="AB638">
        <v>60.05</v>
      </c>
      <c r="AC638">
        <v>-407.80099999999999</v>
      </c>
      <c r="AD638">
        <f t="shared" si="130"/>
        <v>11.599312076288399</v>
      </c>
      <c r="AH638">
        <v>41.22</v>
      </c>
      <c r="AI638">
        <v>-405.02</v>
      </c>
      <c r="AJ638">
        <f t="shared" si="131"/>
        <v>10.345297643680299</v>
      </c>
      <c r="AK638">
        <f t="shared" si="140"/>
        <v>10.345297643680297</v>
      </c>
      <c r="AN638">
        <v>39.572000000000003</v>
      </c>
      <c r="AO638">
        <v>-407.72399999999999</v>
      </c>
      <c r="AP638">
        <f t="shared" si="132"/>
        <v>10.168442121038277</v>
      </c>
      <c r="AT638">
        <v>42.140999999999998</v>
      </c>
      <c r="AU638">
        <v>-407.51600000000002</v>
      </c>
      <c r="AV638">
        <f t="shared" si="133"/>
        <v>10.062026877181651</v>
      </c>
      <c r="AZ638">
        <v>52.417000000000002</v>
      </c>
      <c r="BA638">
        <v>-404.637</v>
      </c>
      <c r="BB638">
        <f t="shared" si="134"/>
        <v>10.010945789551947</v>
      </c>
      <c r="BF638">
        <v>86.43</v>
      </c>
      <c r="BG638">
        <v>-404.54300000000001</v>
      </c>
      <c r="BH638">
        <f t="shared" si="135"/>
        <v>9.8416417098663054</v>
      </c>
      <c r="BL638">
        <v>36.073</v>
      </c>
      <c r="BM638">
        <v>-407.39800000000002</v>
      </c>
      <c r="BN638">
        <f t="shared" si="136"/>
        <v>9.6930889659400723</v>
      </c>
      <c r="BR638">
        <v>75.769000000000005</v>
      </c>
      <c r="BS638">
        <v>-404.25400000000002</v>
      </c>
      <c r="BT638">
        <f t="shared" si="137"/>
        <v>9.0764242358049039</v>
      </c>
      <c r="BU638">
        <f t="shared" si="141"/>
        <v>-4.199999999997317E-2</v>
      </c>
      <c r="BX638">
        <v>94.93</v>
      </c>
      <c r="BY638">
        <v>-403.83699999999999</v>
      </c>
      <c r="BZ638">
        <f t="shared" si="138"/>
        <v>7.0748807528105777</v>
      </c>
      <c r="CA638">
        <f t="shared" si="142"/>
        <v>-1.3999999999953161E-2</v>
      </c>
      <c r="CD638">
        <v>54.554000000000002</v>
      </c>
      <c r="CE638">
        <v>-403.185</v>
      </c>
      <c r="CF638">
        <f t="shared" si="139"/>
        <v>8.1465400416349478</v>
      </c>
      <c r="CG638">
        <f t="shared" si="143"/>
        <v>-6.0000000000286491E-3</v>
      </c>
    </row>
    <row r="639" spans="28:85" x14ac:dyDescent="0.25">
      <c r="AB639">
        <v>60.145000000000003</v>
      </c>
      <c r="AC639">
        <v>-407.81200000000001</v>
      </c>
      <c r="AD639">
        <f t="shared" si="130"/>
        <v>11.599407076288399</v>
      </c>
      <c r="AH639">
        <v>41.284999999999997</v>
      </c>
      <c r="AI639">
        <v>-405.02100000000002</v>
      </c>
      <c r="AJ639">
        <f t="shared" si="131"/>
        <v>10.345362643680298</v>
      </c>
      <c r="AK639">
        <f t="shared" si="140"/>
        <v>10.345362643680298</v>
      </c>
      <c r="AN639">
        <v>39.634999999999998</v>
      </c>
      <c r="AO639">
        <v>-407.73099999999999</v>
      </c>
      <c r="AP639">
        <f t="shared" si="132"/>
        <v>10.168505121038278</v>
      </c>
      <c r="AT639">
        <v>42.207000000000001</v>
      </c>
      <c r="AU639">
        <v>-407.52</v>
      </c>
      <c r="AV639">
        <f t="shared" si="133"/>
        <v>10.062092877181652</v>
      </c>
      <c r="AZ639">
        <v>52.5</v>
      </c>
      <c r="BA639">
        <v>-404.64100000000002</v>
      </c>
      <c r="BB639">
        <f t="shared" si="134"/>
        <v>10.011028789551947</v>
      </c>
      <c r="BF639">
        <v>86.566000000000003</v>
      </c>
      <c r="BG639">
        <v>-404.54899999999998</v>
      </c>
      <c r="BH639">
        <f t="shared" si="135"/>
        <v>9.8417777098663048</v>
      </c>
      <c r="BL639">
        <v>36.130000000000003</v>
      </c>
      <c r="BM639">
        <v>-407.4</v>
      </c>
      <c r="BN639">
        <f t="shared" si="136"/>
        <v>9.6931459659400723</v>
      </c>
      <c r="BR639">
        <v>75.888000000000005</v>
      </c>
      <c r="BS639">
        <v>-404.25900000000001</v>
      </c>
      <c r="BT639">
        <f t="shared" si="137"/>
        <v>9.0765432358049036</v>
      </c>
      <c r="BU639">
        <f t="shared" si="141"/>
        <v>-3.8000000000010914E-2</v>
      </c>
      <c r="BX639">
        <v>95.08</v>
      </c>
      <c r="BY639">
        <v>-403.84399999999999</v>
      </c>
      <c r="BZ639">
        <f t="shared" si="138"/>
        <v>7.0750307528105774</v>
      </c>
      <c r="CA639">
        <f t="shared" si="142"/>
        <v>-2.8000000000020009E-2</v>
      </c>
      <c r="CD639">
        <v>54.64</v>
      </c>
      <c r="CE639">
        <v>-403.18599999999998</v>
      </c>
      <c r="CF639">
        <f t="shared" si="139"/>
        <v>8.1466260416349474</v>
      </c>
      <c r="CG639">
        <f t="shared" si="143"/>
        <v>-6.0000000000286491E-3</v>
      </c>
    </row>
    <row r="640" spans="28:85" x14ac:dyDescent="0.25">
      <c r="AB640">
        <v>60.238999999999997</v>
      </c>
      <c r="AC640">
        <v>-407.791</v>
      </c>
      <c r="AD640">
        <f t="shared" si="130"/>
        <v>11.5995010762884</v>
      </c>
      <c r="AH640">
        <v>41.35</v>
      </c>
      <c r="AI640">
        <v>-405.02100000000002</v>
      </c>
      <c r="AJ640">
        <f t="shared" si="131"/>
        <v>10.345427643680297</v>
      </c>
      <c r="AK640">
        <f t="shared" si="140"/>
        <v>10.345427643680297</v>
      </c>
      <c r="AN640">
        <v>39.697000000000003</v>
      </c>
      <c r="AO640">
        <v>-407.73700000000002</v>
      </c>
      <c r="AP640">
        <f t="shared" si="132"/>
        <v>10.168567121038278</v>
      </c>
      <c r="AT640">
        <v>42.274000000000001</v>
      </c>
      <c r="AU640">
        <v>-407.52600000000001</v>
      </c>
      <c r="AV640">
        <f t="shared" si="133"/>
        <v>10.062159877181651</v>
      </c>
      <c r="AZ640">
        <v>52.582000000000001</v>
      </c>
      <c r="BA640">
        <v>-404.64600000000002</v>
      </c>
      <c r="BB640">
        <f t="shared" si="134"/>
        <v>10.011110789551946</v>
      </c>
      <c r="BF640">
        <v>86.701999999999998</v>
      </c>
      <c r="BG640">
        <v>-404.55399999999997</v>
      </c>
      <c r="BH640">
        <f t="shared" si="135"/>
        <v>9.8419137098663043</v>
      </c>
      <c r="BL640">
        <v>36.186999999999998</v>
      </c>
      <c r="BM640">
        <v>-407.40100000000001</v>
      </c>
      <c r="BN640">
        <f t="shared" si="136"/>
        <v>9.6932029659400722</v>
      </c>
      <c r="BR640">
        <v>76.007000000000005</v>
      </c>
      <c r="BS640">
        <v>-404.26499999999999</v>
      </c>
      <c r="BT640">
        <f t="shared" si="137"/>
        <v>9.0766622358049052</v>
      </c>
      <c r="BU640">
        <f t="shared" si="141"/>
        <v>-3.5000000000025011E-2</v>
      </c>
      <c r="BX640">
        <v>95.23</v>
      </c>
      <c r="BY640">
        <v>-403.851</v>
      </c>
      <c r="BZ640">
        <f t="shared" si="138"/>
        <v>7.075180752810577</v>
      </c>
      <c r="CA640">
        <f t="shared" si="142"/>
        <v>-4.5000000000015916E-2</v>
      </c>
      <c r="CD640">
        <v>54.725999999999999</v>
      </c>
      <c r="CE640">
        <v>-403.18700000000001</v>
      </c>
      <c r="CF640">
        <f t="shared" si="139"/>
        <v>8.146712041634947</v>
      </c>
      <c r="CG640">
        <f t="shared" si="143"/>
        <v>-4.9999999999954525E-3</v>
      </c>
    </row>
    <row r="641" spans="28:85" x14ac:dyDescent="0.25">
      <c r="AB641">
        <v>60.334000000000003</v>
      </c>
      <c r="AC641">
        <v>-407.77199999999999</v>
      </c>
      <c r="AD641">
        <f t="shared" si="130"/>
        <v>11.5995960762884</v>
      </c>
      <c r="AH641">
        <v>41.414999999999999</v>
      </c>
      <c r="AI641">
        <v>-405.02100000000002</v>
      </c>
      <c r="AJ641">
        <f t="shared" si="131"/>
        <v>10.345492643680299</v>
      </c>
      <c r="AK641">
        <f t="shared" si="140"/>
        <v>10.345492643680299</v>
      </c>
      <c r="AN641">
        <v>39.759</v>
      </c>
      <c r="AO641">
        <v>-407.74299999999999</v>
      </c>
      <c r="AP641">
        <f t="shared" si="132"/>
        <v>10.168629121038277</v>
      </c>
      <c r="AT641">
        <v>42.34</v>
      </c>
      <c r="AU641">
        <v>-407.53199999999998</v>
      </c>
      <c r="AV641">
        <f t="shared" si="133"/>
        <v>10.062225877181652</v>
      </c>
      <c r="AZ641">
        <v>52.664999999999999</v>
      </c>
      <c r="BA641">
        <v>-404.64800000000002</v>
      </c>
      <c r="BB641">
        <f t="shared" si="134"/>
        <v>10.011193789551946</v>
      </c>
      <c r="BF641">
        <v>86.837999999999994</v>
      </c>
      <c r="BG641">
        <v>-404.55399999999997</v>
      </c>
      <c r="BH641">
        <f t="shared" si="135"/>
        <v>9.8420497098663056</v>
      </c>
      <c r="BL641">
        <v>36.243000000000002</v>
      </c>
      <c r="BM641">
        <v>-407.40199999999999</v>
      </c>
      <c r="BN641">
        <f t="shared" si="136"/>
        <v>9.693258965940073</v>
      </c>
      <c r="BR641">
        <v>76.126999999999995</v>
      </c>
      <c r="BS641">
        <v>-404.27</v>
      </c>
      <c r="BT641">
        <f t="shared" si="137"/>
        <v>9.0767822358049042</v>
      </c>
      <c r="BU641">
        <f t="shared" si="141"/>
        <v>-3.2999999999958618E-2</v>
      </c>
      <c r="BX641">
        <v>95.38</v>
      </c>
      <c r="BY641">
        <v>-403.85899999999998</v>
      </c>
      <c r="BZ641">
        <f t="shared" si="138"/>
        <v>7.0753307528105776</v>
      </c>
      <c r="CA641">
        <f t="shared" si="142"/>
        <v>-6.0000000000002274E-2</v>
      </c>
      <c r="CD641">
        <v>54.811999999999998</v>
      </c>
      <c r="CE641">
        <v>-403.18700000000001</v>
      </c>
      <c r="CF641">
        <f t="shared" si="139"/>
        <v>8.1467980416349484</v>
      </c>
      <c r="CG641">
        <f t="shared" si="143"/>
        <v>-9.9999999997635314E-4</v>
      </c>
    </row>
    <row r="642" spans="28:85" x14ac:dyDescent="0.25">
      <c r="AB642">
        <v>60.427999999999997</v>
      </c>
      <c r="AC642">
        <v>-407.75900000000001</v>
      </c>
      <c r="AD642">
        <f t="shared" si="130"/>
        <v>11.599690076288399</v>
      </c>
      <c r="AH642">
        <v>41.48</v>
      </c>
      <c r="AI642">
        <v>-405.02100000000002</v>
      </c>
      <c r="AJ642">
        <f t="shared" si="131"/>
        <v>10.345557643680298</v>
      </c>
      <c r="AK642">
        <f t="shared" si="140"/>
        <v>10.345557643680298</v>
      </c>
      <c r="AN642">
        <v>39.822000000000003</v>
      </c>
      <c r="AO642">
        <v>-407.74900000000002</v>
      </c>
      <c r="AP642">
        <f t="shared" si="132"/>
        <v>10.168692121038278</v>
      </c>
      <c r="AT642">
        <v>42.405999999999999</v>
      </c>
      <c r="AU642">
        <v>-407.53899999999999</v>
      </c>
      <c r="AV642">
        <f t="shared" si="133"/>
        <v>10.06229187718165</v>
      </c>
      <c r="AZ642">
        <v>52.747</v>
      </c>
      <c r="BA642">
        <v>-404.65100000000001</v>
      </c>
      <c r="BB642">
        <f t="shared" si="134"/>
        <v>10.011275789551947</v>
      </c>
      <c r="BF642">
        <v>86.974000000000004</v>
      </c>
      <c r="BG642">
        <v>-404.553</v>
      </c>
      <c r="BH642">
        <f t="shared" si="135"/>
        <v>9.842185709866305</v>
      </c>
      <c r="BL642">
        <v>36.299999999999997</v>
      </c>
      <c r="BM642">
        <v>-407.40300000000002</v>
      </c>
      <c r="BN642">
        <f t="shared" si="136"/>
        <v>9.6933159659400729</v>
      </c>
      <c r="BR642">
        <v>76.245999999999995</v>
      </c>
      <c r="BS642">
        <v>-404.27600000000001</v>
      </c>
      <c r="BT642">
        <f t="shared" si="137"/>
        <v>9.0769012358049039</v>
      </c>
      <c r="BU642">
        <f t="shared" si="141"/>
        <v>-3.1000000000005912E-2</v>
      </c>
      <c r="BX642">
        <v>95.53</v>
      </c>
      <c r="BY642">
        <v>-403.87</v>
      </c>
      <c r="BZ642">
        <f t="shared" si="138"/>
        <v>7.0754807528105772</v>
      </c>
      <c r="CA642">
        <f t="shared" si="142"/>
        <v>-5.7000000000016371E-2</v>
      </c>
      <c r="CD642">
        <v>54.896999999999998</v>
      </c>
      <c r="CE642">
        <v>-403.18799999999999</v>
      </c>
      <c r="CF642">
        <f t="shared" si="139"/>
        <v>8.1468830416349469</v>
      </c>
      <c r="CG642">
        <f t="shared" si="143"/>
        <v>2.0000000000095497E-3</v>
      </c>
    </row>
    <row r="643" spans="28:85" x14ac:dyDescent="0.25">
      <c r="AB643">
        <v>60.521999999999998</v>
      </c>
      <c r="AC643">
        <v>-407.75200000000001</v>
      </c>
      <c r="AD643">
        <f t="shared" ref="AD643:AD706" si="144">11.5847620762884+(-45.5+AB643)/1000</f>
        <v>11.599784076288399</v>
      </c>
      <c r="AH643">
        <v>41.545000000000002</v>
      </c>
      <c r="AI643">
        <v>-405.02199999999999</v>
      </c>
      <c r="AJ643">
        <f t="shared" ref="AJ643:AJ706" si="145">$V$6+(-52.5+AH643)/1000</f>
        <v>10.345622643680299</v>
      </c>
      <c r="AK643">
        <f t="shared" si="140"/>
        <v>10.345622643680299</v>
      </c>
      <c r="AN643">
        <v>39.884</v>
      </c>
      <c r="AO643">
        <v>-407.755</v>
      </c>
      <c r="AP643">
        <f t="shared" ref="AP643:AP706" si="146">$V$7+(-29.6+AN643)/1000</f>
        <v>10.168754121038278</v>
      </c>
      <c r="AT643">
        <v>42.472999999999999</v>
      </c>
      <c r="AU643">
        <v>-407.54599999999999</v>
      </c>
      <c r="AV643">
        <f t="shared" ref="AV643:AV706" si="147">$V$8+(-38.65+AT643)/1000</f>
        <v>10.062358877181651</v>
      </c>
      <c r="AZ643">
        <v>52.83</v>
      </c>
      <c r="BA643">
        <v>-404.65699999999998</v>
      </c>
      <c r="BB643">
        <f t="shared" ref="BB643:BB706" si="148">$V$9+(-56.5+AZ643)/1000</f>
        <v>10.011358789551947</v>
      </c>
      <c r="BF643">
        <v>87.108999999999995</v>
      </c>
      <c r="BG643">
        <v>-404.55099999999999</v>
      </c>
      <c r="BH643">
        <f t="shared" ref="BH643:BH706" si="149">$V$11+(-34.5+BF643)/1000</f>
        <v>9.8423207098663053</v>
      </c>
      <c r="BL643">
        <v>36.356999999999999</v>
      </c>
      <c r="BM643">
        <v>-407.40499999999997</v>
      </c>
      <c r="BN643">
        <f t="shared" ref="BN643:BN706" si="150">$V$12+(-19+BL643)/1000</f>
        <v>9.6933729659400729</v>
      </c>
      <c r="BR643">
        <v>76.364999999999995</v>
      </c>
      <c r="BS643">
        <v>-404.28100000000001</v>
      </c>
      <c r="BT643">
        <f t="shared" ref="BT643:BT706" si="151">$V$14+(-87+BR643)/1000</f>
        <v>9.0770202358049037</v>
      </c>
      <c r="BU643">
        <f t="shared" si="141"/>
        <v>-2.8000000000020009E-2</v>
      </c>
      <c r="BX643">
        <v>95.680999999999997</v>
      </c>
      <c r="BY643">
        <v>-403.88400000000001</v>
      </c>
      <c r="BZ643">
        <f t="shared" ref="BZ643:BZ706" si="152">$V$15+(-57.8+BX643)/1000</f>
        <v>7.075631752810577</v>
      </c>
      <c r="CA643">
        <f t="shared" si="142"/>
        <v>-3.8999999999987267E-2</v>
      </c>
      <c r="CD643">
        <v>54.982999999999997</v>
      </c>
      <c r="CE643">
        <v>-403.18799999999999</v>
      </c>
      <c r="CF643">
        <f t="shared" ref="CF643:CF706" si="153">$V$13+(-65.8+CD643)/1000</f>
        <v>8.1469690416349483</v>
      </c>
      <c r="CG643">
        <f t="shared" si="143"/>
        <v>6.0000000000286491E-3</v>
      </c>
    </row>
    <row r="644" spans="28:85" x14ac:dyDescent="0.25">
      <c r="AB644">
        <v>60.616999999999997</v>
      </c>
      <c r="AC644">
        <v>-407.75099999999998</v>
      </c>
      <c r="AD644">
        <f t="shared" si="144"/>
        <v>11.599879076288399</v>
      </c>
      <c r="AH644">
        <v>41.61</v>
      </c>
      <c r="AI644">
        <v>-405.02199999999999</v>
      </c>
      <c r="AJ644">
        <f t="shared" si="145"/>
        <v>10.345687643680298</v>
      </c>
      <c r="AK644">
        <f t="shared" si="140"/>
        <v>10.345687643680298</v>
      </c>
      <c r="AN644">
        <v>39.947000000000003</v>
      </c>
      <c r="AO644">
        <v>-407.76100000000002</v>
      </c>
      <c r="AP644">
        <f t="shared" si="146"/>
        <v>10.168817121038277</v>
      </c>
      <c r="AT644">
        <v>42.539000000000001</v>
      </c>
      <c r="AU644">
        <v>-407.55200000000002</v>
      </c>
      <c r="AV644">
        <f t="shared" si="147"/>
        <v>10.06242487718165</v>
      </c>
      <c r="AZ644">
        <v>52.911999999999999</v>
      </c>
      <c r="BA644">
        <v>-404.66500000000002</v>
      </c>
      <c r="BB644">
        <f t="shared" si="148"/>
        <v>10.011440789551946</v>
      </c>
      <c r="BF644">
        <v>87.245000000000005</v>
      </c>
      <c r="BG644">
        <v>-404.54899999999998</v>
      </c>
      <c r="BH644">
        <f t="shared" si="149"/>
        <v>9.8424567098663047</v>
      </c>
      <c r="BL644">
        <v>36.414000000000001</v>
      </c>
      <c r="BM644">
        <v>-407.40600000000001</v>
      </c>
      <c r="BN644">
        <f t="shared" si="150"/>
        <v>9.6934299659400729</v>
      </c>
      <c r="BR644">
        <v>76.484999999999999</v>
      </c>
      <c r="BS644">
        <v>-404.28699999999998</v>
      </c>
      <c r="BT644">
        <f t="shared" si="151"/>
        <v>9.0771402358049045</v>
      </c>
      <c r="BU644">
        <f t="shared" si="141"/>
        <v>-2.5000000000034106E-2</v>
      </c>
      <c r="BX644">
        <v>95.831000000000003</v>
      </c>
      <c r="BY644">
        <v>-403.89699999999999</v>
      </c>
      <c r="BZ644">
        <f t="shared" si="152"/>
        <v>7.0757817528105775</v>
      </c>
      <c r="CA644">
        <f t="shared" si="142"/>
        <v>-2.0000000000038654E-2</v>
      </c>
      <c r="CD644">
        <v>55.069000000000003</v>
      </c>
      <c r="CE644">
        <v>-403.18900000000002</v>
      </c>
      <c r="CF644">
        <f t="shared" si="153"/>
        <v>8.1470550416349479</v>
      </c>
      <c r="CG644">
        <f t="shared" si="143"/>
        <v>9.0000000000145519E-3</v>
      </c>
    </row>
    <row r="645" spans="28:85" x14ac:dyDescent="0.25">
      <c r="AB645">
        <v>60.710999999999999</v>
      </c>
      <c r="AC645">
        <v>-407.75</v>
      </c>
      <c r="AD645">
        <f t="shared" si="144"/>
        <v>11.5999730762884</v>
      </c>
      <c r="AH645">
        <v>41.674999999999997</v>
      </c>
      <c r="AI645">
        <v>-405.02199999999999</v>
      </c>
      <c r="AJ645">
        <f t="shared" si="145"/>
        <v>10.345752643680298</v>
      </c>
      <c r="AK645">
        <f t="shared" si="140"/>
        <v>10.345752643680299</v>
      </c>
      <c r="AN645">
        <v>40.009</v>
      </c>
      <c r="AO645">
        <v>-407.76600000000002</v>
      </c>
      <c r="AP645">
        <f t="shared" si="146"/>
        <v>10.168879121038277</v>
      </c>
      <c r="AT645">
        <v>42.604999999999997</v>
      </c>
      <c r="AU645">
        <v>-407.55700000000002</v>
      </c>
      <c r="AV645">
        <f t="shared" si="147"/>
        <v>10.06249087718165</v>
      </c>
      <c r="AZ645">
        <v>52.994999999999997</v>
      </c>
      <c r="BA645">
        <v>-404.67399999999998</v>
      </c>
      <c r="BB645">
        <f t="shared" si="148"/>
        <v>10.011523789551946</v>
      </c>
      <c r="BF645">
        <v>87.381</v>
      </c>
      <c r="BG645">
        <v>-404.548</v>
      </c>
      <c r="BH645">
        <f t="shared" si="149"/>
        <v>9.8425927098663042</v>
      </c>
      <c r="BL645">
        <v>36.470999999999997</v>
      </c>
      <c r="BM645">
        <v>-407.40800000000002</v>
      </c>
      <c r="BN645">
        <f t="shared" si="150"/>
        <v>9.6934869659400729</v>
      </c>
      <c r="BR645">
        <v>76.603999999999999</v>
      </c>
      <c r="BS645">
        <v>-404.29</v>
      </c>
      <c r="BT645">
        <f t="shared" si="151"/>
        <v>9.0772592358049042</v>
      </c>
      <c r="BU645">
        <f t="shared" si="141"/>
        <v>-1.999999999998181E-2</v>
      </c>
      <c r="BX645">
        <v>95.980999999999995</v>
      </c>
      <c r="BY645">
        <v>-403.90100000000001</v>
      </c>
      <c r="BZ645">
        <f t="shared" si="152"/>
        <v>7.0759317528105772</v>
      </c>
      <c r="CA645">
        <f t="shared" si="142"/>
        <v>2.0000000000095497E-3</v>
      </c>
      <c r="CD645">
        <v>55.155000000000001</v>
      </c>
      <c r="CE645">
        <v>-403.18900000000002</v>
      </c>
      <c r="CF645">
        <f t="shared" si="153"/>
        <v>8.1471410416349475</v>
      </c>
      <c r="CG645">
        <f t="shared" si="143"/>
        <v>1.2999999999976808E-2</v>
      </c>
    </row>
    <row r="646" spans="28:85" x14ac:dyDescent="0.25">
      <c r="AB646">
        <v>60.805999999999997</v>
      </c>
      <c r="AC646">
        <v>-407.73399999999998</v>
      </c>
      <c r="AD646">
        <f t="shared" si="144"/>
        <v>11.6000680762884</v>
      </c>
      <c r="AH646">
        <v>41.74</v>
      </c>
      <c r="AI646">
        <v>-405.02199999999999</v>
      </c>
      <c r="AJ646">
        <f t="shared" si="145"/>
        <v>10.345817643680299</v>
      </c>
      <c r="AK646">
        <f t="shared" ref="AK646:AK709" si="154">AVERAGE(AJ643:AJ649)</f>
        <v>10.345817643680297</v>
      </c>
      <c r="AN646">
        <v>40.072000000000003</v>
      </c>
      <c r="AO646">
        <v>-407.77199999999999</v>
      </c>
      <c r="AP646">
        <f t="shared" si="146"/>
        <v>10.168942121038278</v>
      </c>
      <c r="AT646">
        <v>42.671999999999997</v>
      </c>
      <c r="AU646">
        <v>-407.56</v>
      </c>
      <c r="AV646">
        <f t="shared" si="147"/>
        <v>10.062557877181652</v>
      </c>
      <c r="AZ646">
        <v>53.076999999999998</v>
      </c>
      <c r="BA646">
        <v>-404.68400000000003</v>
      </c>
      <c r="BB646">
        <f t="shared" si="148"/>
        <v>10.011605789551947</v>
      </c>
      <c r="BF646">
        <v>87.516999999999996</v>
      </c>
      <c r="BG646">
        <v>-404.54599999999999</v>
      </c>
      <c r="BH646">
        <f t="shared" si="149"/>
        <v>9.8427287098663054</v>
      </c>
      <c r="BL646">
        <v>36.527999999999999</v>
      </c>
      <c r="BM646">
        <v>-407.40899999999999</v>
      </c>
      <c r="BN646">
        <f t="shared" si="150"/>
        <v>9.6935439659400728</v>
      </c>
      <c r="BR646">
        <v>76.722999999999999</v>
      </c>
      <c r="BS646">
        <v>-404.29300000000001</v>
      </c>
      <c r="BT646">
        <f t="shared" si="151"/>
        <v>9.077378235804904</v>
      </c>
      <c r="BU646">
        <f t="shared" ref="BU646:BU709" si="155">BS649-BS643</f>
        <v>-1.6000000000019554E-2</v>
      </c>
      <c r="BX646">
        <v>96.131</v>
      </c>
      <c r="BY646">
        <v>-403.89</v>
      </c>
      <c r="BZ646">
        <f t="shared" si="152"/>
        <v>7.0760817528105777</v>
      </c>
      <c r="CA646">
        <f t="shared" ref="CA646:CA709" si="156">BY649-BY643</f>
        <v>3.1000000000005912E-2</v>
      </c>
      <c r="CD646">
        <v>55.241</v>
      </c>
      <c r="CE646">
        <v>-403.18900000000002</v>
      </c>
      <c r="CF646">
        <f t="shared" si="153"/>
        <v>8.147227041634947</v>
      </c>
      <c r="CG646">
        <f t="shared" si="143"/>
        <v>1.6999999999995907E-2</v>
      </c>
    </row>
    <row r="647" spans="28:85" x14ac:dyDescent="0.25">
      <c r="AB647">
        <v>60.9</v>
      </c>
      <c r="AC647">
        <v>-407.71600000000001</v>
      </c>
      <c r="AD647">
        <f t="shared" si="144"/>
        <v>11.600162076288399</v>
      </c>
      <c r="AH647">
        <v>41.805</v>
      </c>
      <c r="AI647">
        <v>-405.02199999999999</v>
      </c>
      <c r="AJ647">
        <f t="shared" si="145"/>
        <v>10.345882643680298</v>
      </c>
      <c r="AK647">
        <f t="shared" si="154"/>
        <v>10.345882643680298</v>
      </c>
      <c r="AN647">
        <v>40.134</v>
      </c>
      <c r="AO647">
        <v>-407.77600000000001</v>
      </c>
      <c r="AP647">
        <f t="shared" si="146"/>
        <v>10.169004121038277</v>
      </c>
      <c r="AT647">
        <v>42.738</v>
      </c>
      <c r="AU647">
        <v>-407.54700000000003</v>
      </c>
      <c r="AV647">
        <f t="shared" si="147"/>
        <v>10.06262387718165</v>
      </c>
      <c r="AZ647">
        <v>53.16</v>
      </c>
      <c r="BA647">
        <v>-404.69499999999999</v>
      </c>
      <c r="BB647">
        <f t="shared" si="148"/>
        <v>10.011688789551947</v>
      </c>
      <c r="BF647">
        <v>87.653000000000006</v>
      </c>
      <c r="BG647">
        <v>-404.54399999999998</v>
      </c>
      <c r="BH647">
        <f t="shared" si="149"/>
        <v>9.8428647098663049</v>
      </c>
      <c r="BL647">
        <v>36.584000000000003</v>
      </c>
      <c r="BM647">
        <v>-407.411</v>
      </c>
      <c r="BN647">
        <f t="shared" si="150"/>
        <v>9.6935999659400718</v>
      </c>
      <c r="BR647">
        <v>76.843000000000004</v>
      </c>
      <c r="BS647">
        <v>-404.29500000000002</v>
      </c>
      <c r="BT647">
        <f t="shared" si="151"/>
        <v>9.0774982358049048</v>
      </c>
      <c r="BU647">
        <f t="shared" si="155"/>
        <v>-1.1000000000024102E-2</v>
      </c>
      <c r="BX647">
        <v>96.281000000000006</v>
      </c>
      <c r="BY647">
        <v>-403.87900000000002</v>
      </c>
      <c r="BZ647">
        <f t="shared" si="152"/>
        <v>7.0762317528105774</v>
      </c>
      <c r="CA647">
        <f t="shared" si="156"/>
        <v>5.7999999999992724E-2</v>
      </c>
      <c r="CD647">
        <v>55.326999999999998</v>
      </c>
      <c r="CE647">
        <v>-403.185</v>
      </c>
      <c r="CF647">
        <f t="shared" si="153"/>
        <v>8.1473130416349484</v>
      </c>
      <c r="CG647">
        <f t="shared" si="143"/>
        <v>1.9000000000005457E-2</v>
      </c>
    </row>
    <row r="648" spans="28:85" x14ac:dyDescent="0.25">
      <c r="AB648">
        <v>60.994999999999997</v>
      </c>
      <c r="AC648">
        <v>-407.69600000000003</v>
      </c>
      <c r="AD648">
        <f t="shared" si="144"/>
        <v>11.600257076288399</v>
      </c>
      <c r="AH648">
        <v>41.87</v>
      </c>
      <c r="AI648">
        <v>-405.02300000000002</v>
      </c>
      <c r="AJ648">
        <f t="shared" si="145"/>
        <v>10.345947643680297</v>
      </c>
      <c r="AK648">
        <f t="shared" si="154"/>
        <v>10.345947643680299</v>
      </c>
      <c r="AN648">
        <v>40.195999999999998</v>
      </c>
      <c r="AO648">
        <v>-407.77600000000001</v>
      </c>
      <c r="AP648">
        <f t="shared" si="146"/>
        <v>10.169066121038277</v>
      </c>
      <c r="AT648">
        <v>42.805</v>
      </c>
      <c r="AU648">
        <v>-407.53500000000003</v>
      </c>
      <c r="AV648">
        <f t="shared" si="147"/>
        <v>10.062690877181652</v>
      </c>
      <c r="AZ648">
        <v>53.241999999999997</v>
      </c>
      <c r="BA648">
        <v>-404.70800000000003</v>
      </c>
      <c r="BB648">
        <f t="shared" si="148"/>
        <v>10.011770789551946</v>
      </c>
      <c r="BF648">
        <v>87.789000000000001</v>
      </c>
      <c r="BG648">
        <v>-404.54399999999998</v>
      </c>
      <c r="BH648">
        <f t="shared" si="149"/>
        <v>9.8430007098663044</v>
      </c>
      <c r="BL648">
        <v>36.640999999999998</v>
      </c>
      <c r="BM648">
        <v>-407.41300000000001</v>
      </c>
      <c r="BN648">
        <f t="shared" si="150"/>
        <v>9.6936569659400718</v>
      </c>
      <c r="BR648">
        <v>76.962000000000003</v>
      </c>
      <c r="BS648">
        <v>-404.29599999999999</v>
      </c>
      <c r="BT648">
        <f t="shared" si="151"/>
        <v>9.0776172358049045</v>
      </c>
      <c r="BU648">
        <f t="shared" si="155"/>
        <v>-8.9999999999577085E-3</v>
      </c>
      <c r="BX648">
        <v>96.432000000000002</v>
      </c>
      <c r="BY648">
        <v>-403.86799999999999</v>
      </c>
      <c r="BZ648">
        <f t="shared" si="152"/>
        <v>7.0763827528105772</v>
      </c>
      <c r="CA648">
        <f t="shared" si="156"/>
        <v>7.6000000000021828E-2</v>
      </c>
      <c r="CD648">
        <v>55.412999999999997</v>
      </c>
      <c r="CE648">
        <v>-403.18200000000002</v>
      </c>
      <c r="CF648">
        <f t="shared" si="153"/>
        <v>8.147399041634948</v>
      </c>
      <c r="CG648">
        <f t="shared" si="143"/>
        <v>2.1000000000015007E-2</v>
      </c>
    </row>
    <row r="649" spans="28:85" x14ac:dyDescent="0.25">
      <c r="AB649">
        <v>61.088999999999999</v>
      </c>
      <c r="AC649">
        <v>-407.67399999999998</v>
      </c>
      <c r="AD649">
        <f t="shared" si="144"/>
        <v>11.600351076288399</v>
      </c>
      <c r="AH649">
        <v>41.935000000000002</v>
      </c>
      <c r="AI649">
        <v>-405.024</v>
      </c>
      <c r="AJ649">
        <f t="shared" si="145"/>
        <v>10.346012643680298</v>
      </c>
      <c r="AK649">
        <f t="shared" si="154"/>
        <v>10.346012643680298</v>
      </c>
      <c r="AN649">
        <v>40.259</v>
      </c>
      <c r="AO649">
        <v>-407.77600000000001</v>
      </c>
      <c r="AP649">
        <f t="shared" si="146"/>
        <v>10.169129121038278</v>
      </c>
      <c r="AT649">
        <v>42.871000000000002</v>
      </c>
      <c r="AU649">
        <v>-407.524</v>
      </c>
      <c r="AV649">
        <f t="shared" si="147"/>
        <v>10.06275687718165</v>
      </c>
      <c r="AZ649">
        <v>53.325000000000003</v>
      </c>
      <c r="BA649">
        <v>-404.72199999999998</v>
      </c>
      <c r="BB649">
        <f t="shared" si="148"/>
        <v>10.011853789551946</v>
      </c>
      <c r="BF649">
        <v>87.924999999999997</v>
      </c>
      <c r="BG649">
        <v>-404.54399999999998</v>
      </c>
      <c r="BH649">
        <f t="shared" si="149"/>
        <v>9.8431367098663056</v>
      </c>
      <c r="BL649">
        <v>36.698</v>
      </c>
      <c r="BM649">
        <v>-407.41500000000002</v>
      </c>
      <c r="BN649">
        <f t="shared" si="150"/>
        <v>9.6937139659400717</v>
      </c>
      <c r="BR649">
        <v>77.081000000000003</v>
      </c>
      <c r="BS649">
        <v>-404.29700000000003</v>
      </c>
      <c r="BT649">
        <f t="shared" si="151"/>
        <v>9.0777362358049043</v>
      </c>
      <c r="BU649">
        <f t="shared" si="155"/>
        <v>-7.9999999999813554E-3</v>
      </c>
      <c r="BX649">
        <v>96.581999999999994</v>
      </c>
      <c r="BY649">
        <v>-403.85300000000001</v>
      </c>
      <c r="BZ649">
        <f t="shared" si="152"/>
        <v>7.0765327528105777</v>
      </c>
      <c r="CA649">
        <f t="shared" si="156"/>
        <v>7.5999999999964984E-2</v>
      </c>
      <c r="CD649">
        <v>55.499000000000002</v>
      </c>
      <c r="CE649">
        <v>-403.17899999999997</v>
      </c>
      <c r="CF649">
        <f t="shared" si="153"/>
        <v>8.1474850416349476</v>
      </c>
      <c r="CG649">
        <f t="shared" ref="CG649:CG712" si="157">CE655-CE643</f>
        <v>2.2999999999967713E-2</v>
      </c>
    </row>
    <row r="650" spans="28:85" x14ac:dyDescent="0.25">
      <c r="AB650">
        <v>61.183</v>
      </c>
      <c r="AC650">
        <v>-407.66</v>
      </c>
      <c r="AD650">
        <f t="shared" si="144"/>
        <v>11.600445076288398</v>
      </c>
      <c r="AH650">
        <v>42</v>
      </c>
      <c r="AI650">
        <v>-405.02499999999998</v>
      </c>
      <c r="AJ650">
        <f t="shared" si="145"/>
        <v>10.346077643680298</v>
      </c>
      <c r="AK650">
        <f t="shared" si="154"/>
        <v>10.346077643680298</v>
      </c>
      <c r="AN650">
        <v>40.320999999999998</v>
      </c>
      <c r="AO650">
        <v>-407.774</v>
      </c>
      <c r="AP650">
        <f t="shared" si="146"/>
        <v>10.169191121038278</v>
      </c>
      <c r="AT650">
        <v>42.936999999999998</v>
      </c>
      <c r="AU650">
        <v>-407.51299999999998</v>
      </c>
      <c r="AV650">
        <f t="shared" si="147"/>
        <v>10.062822877181651</v>
      </c>
      <c r="AZ650">
        <v>53.408000000000001</v>
      </c>
      <c r="BA650">
        <v>-404.73399999999998</v>
      </c>
      <c r="BB650">
        <f t="shared" si="148"/>
        <v>10.011936789551946</v>
      </c>
      <c r="BF650">
        <v>88.061000000000007</v>
      </c>
      <c r="BG650">
        <v>-404.54599999999999</v>
      </c>
      <c r="BH650">
        <f t="shared" si="149"/>
        <v>9.8432727098663051</v>
      </c>
      <c r="BL650">
        <v>36.755000000000003</v>
      </c>
      <c r="BM650">
        <v>-407.416</v>
      </c>
      <c r="BN650">
        <f t="shared" si="150"/>
        <v>9.6937709659400717</v>
      </c>
      <c r="BR650">
        <v>77.200999999999993</v>
      </c>
      <c r="BS650">
        <v>-404.298</v>
      </c>
      <c r="BT650">
        <f t="shared" si="151"/>
        <v>9.0778562358049051</v>
      </c>
      <c r="BU650">
        <f t="shared" si="155"/>
        <v>-8.9999999999577085E-3</v>
      </c>
      <c r="BX650">
        <v>96.731999999999999</v>
      </c>
      <c r="BY650">
        <v>-403.839</v>
      </c>
      <c r="BZ650">
        <f t="shared" si="152"/>
        <v>7.0766827528105773</v>
      </c>
      <c r="CA650">
        <f t="shared" si="156"/>
        <v>7.3000000000035925E-2</v>
      </c>
      <c r="CD650">
        <v>55.585000000000001</v>
      </c>
      <c r="CE650">
        <v>-403.17599999999999</v>
      </c>
      <c r="CF650">
        <f t="shared" si="153"/>
        <v>8.1475710416349472</v>
      </c>
      <c r="CG650">
        <f t="shared" si="157"/>
        <v>2.6000000000010459E-2</v>
      </c>
    </row>
    <row r="651" spans="28:85" x14ac:dyDescent="0.25">
      <c r="AB651">
        <v>61.277999999999999</v>
      </c>
      <c r="AC651">
        <v>-407.65300000000002</v>
      </c>
      <c r="AD651">
        <f t="shared" si="144"/>
        <v>11.600540076288398</v>
      </c>
      <c r="AH651">
        <v>42.064999999999998</v>
      </c>
      <c r="AI651">
        <v>-405.02600000000001</v>
      </c>
      <c r="AJ651">
        <f t="shared" si="145"/>
        <v>10.346142643680299</v>
      </c>
      <c r="AK651">
        <f t="shared" si="154"/>
        <v>10.346142643680297</v>
      </c>
      <c r="AN651">
        <v>40.384</v>
      </c>
      <c r="AO651">
        <v>-407.77199999999999</v>
      </c>
      <c r="AP651">
        <f t="shared" si="146"/>
        <v>10.169254121038277</v>
      </c>
      <c r="AT651">
        <v>43.003999999999998</v>
      </c>
      <c r="AU651">
        <v>-407.50200000000001</v>
      </c>
      <c r="AV651">
        <f t="shared" si="147"/>
        <v>10.06288987718165</v>
      </c>
      <c r="AZ651">
        <v>53.49</v>
      </c>
      <c r="BA651">
        <v>-404.74799999999999</v>
      </c>
      <c r="BB651">
        <f t="shared" si="148"/>
        <v>10.012018789551947</v>
      </c>
      <c r="BF651">
        <v>88.197000000000003</v>
      </c>
      <c r="BG651">
        <v>-404.548</v>
      </c>
      <c r="BH651">
        <f t="shared" si="149"/>
        <v>9.8434087098663046</v>
      </c>
      <c r="BL651">
        <v>36.811999999999998</v>
      </c>
      <c r="BM651">
        <v>-407.41800000000001</v>
      </c>
      <c r="BN651">
        <f t="shared" si="150"/>
        <v>9.6938279659400717</v>
      </c>
      <c r="BR651">
        <v>77.319999999999993</v>
      </c>
      <c r="BS651">
        <v>-404.29899999999998</v>
      </c>
      <c r="BT651">
        <f t="shared" si="151"/>
        <v>9.0779752358049048</v>
      </c>
      <c r="BU651">
        <f t="shared" si="155"/>
        <v>-7.0000000000050022E-3</v>
      </c>
      <c r="BX651">
        <v>96.882000000000005</v>
      </c>
      <c r="BY651">
        <v>-403.82499999999999</v>
      </c>
      <c r="BZ651">
        <f t="shared" si="152"/>
        <v>7.076832752810577</v>
      </c>
      <c r="CA651">
        <f t="shared" si="156"/>
        <v>7.0999999999969532E-2</v>
      </c>
      <c r="CD651">
        <v>55.670999999999999</v>
      </c>
      <c r="CE651">
        <v>-403.173</v>
      </c>
      <c r="CF651">
        <f t="shared" si="153"/>
        <v>8.1476570416349485</v>
      </c>
      <c r="CG651">
        <f t="shared" si="157"/>
        <v>2.7000000000043656E-2</v>
      </c>
    </row>
    <row r="652" spans="28:85" x14ac:dyDescent="0.25">
      <c r="AB652">
        <v>61.372</v>
      </c>
      <c r="AC652">
        <v>-407.67700000000002</v>
      </c>
      <c r="AD652">
        <f t="shared" si="144"/>
        <v>11.600634076288399</v>
      </c>
      <c r="AH652">
        <v>42.13</v>
      </c>
      <c r="AI652">
        <v>-405.02699999999999</v>
      </c>
      <c r="AJ652">
        <f t="shared" si="145"/>
        <v>10.346207643680298</v>
      </c>
      <c r="AK652">
        <f t="shared" si="154"/>
        <v>10.346207643680298</v>
      </c>
      <c r="AN652">
        <v>40.445999999999998</v>
      </c>
      <c r="AO652">
        <v>-407.76900000000001</v>
      </c>
      <c r="AP652">
        <f t="shared" si="146"/>
        <v>10.169316121038278</v>
      </c>
      <c r="AT652">
        <v>43.07</v>
      </c>
      <c r="AU652">
        <v>-407.49200000000002</v>
      </c>
      <c r="AV652">
        <f t="shared" si="147"/>
        <v>10.062955877181651</v>
      </c>
      <c r="AZ652">
        <v>53.573</v>
      </c>
      <c r="BA652">
        <v>-404.76299999999998</v>
      </c>
      <c r="BB652">
        <f t="shared" si="148"/>
        <v>10.012101789551947</v>
      </c>
      <c r="BF652">
        <v>88.332999999999998</v>
      </c>
      <c r="BG652">
        <v>-404.55</v>
      </c>
      <c r="BH652">
        <f t="shared" si="149"/>
        <v>9.843544709866304</v>
      </c>
      <c r="BL652">
        <v>36.868000000000002</v>
      </c>
      <c r="BM652">
        <v>-407.42</v>
      </c>
      <c r="BN652">
        <f t="shared" si="150"/>
        <v>9.6938839659400724</v>
      </c>
      <c r="BR652">
        <v>77.438999999999993</v>
      </c>
      <c r="BS652">
        <v>-404.30099999999999</v>
      </c>
      <c r="BT652">
        <f t="shared" si="151"/>
        <v>9.0780942358049046</v>
      </c>
      <c r="BU652">
        <f t="shared" si="155"/>
        <v>-4.9999999999954525E-3</v>
      </c>
      <c r="BX652">
        <v>97.031999999999996</v>
      </c>
      <c r="BY652">
        <v>-403.81400000000002</v>
      </c>
      <c r="BZ652">
        <f t="shared" si="152"/>
        <v>7.0769827528105775</v>
      </c>
      <c r="CA652">
        <f t="shared" si="156"/>
        <v>6.4000000000021373E-2</v>
      </c>
      <c r="CD652">
        <v>55.756999999999998</v>
      </c>
      <c r="CE652">
        <v>-403.17</v>
      </c>
      <c r="CF652">
        <f t="shared" si="153"/>
        <v>8.1477430416349481</v>
      </c>
      <c r="CG652">
        <f t="shared" si="157"/>
        <v>2.7000000000043656E-2</v>
      </c>
    </row>
    <row r="653" spans="28:85" x14ac:dyDescent="0.25">
      <c r="AB653">
        <v>61.466999999999999</v>
      </c>
      <c r="AC653">
        <v>-407.69799999999998</v>
      </c>
      <c r="AD653">
        <f t="shared" si="144"/>
        <v>11.600729076288399</v>
      </c>
      <c r="AH653">
        <v>42.195</v>
      </c>
      <c r="AI653">
        <v>-405.02699999999999</v>
      </c>
      <c r="AJ653">
        <f t="shared" si="145"/>
        <v>10.346272643680297</v>
      </c>
      <c r="AK653">
        <f t="shared" si="154"/>
        <v>10.346272643680297</v>
      </c>
      <c r="AN653">
        <v>40.484999999999999</v>
      </c>
      <c r="AO653">
        <v>-407.76600000000002</v>
      </c>
      <c r="AP653">
        <f t="shared" si="146"/>
        <v>10.169355121038278</v>
      </c>
      <c r="AT653">
        <v>43.136000000000003</v>
      </c>
      <c r="AU653">
        <v>-407.483</v>
      </c>
      <c r="AV653">
        <f t="shared" si="147"/>
        <v>10.063021877181651</v>
      </c>
      <c r="AZ653">
        <v>53.655000000000001</v>
      </c>
      <c r="BA653">
        <v>-404.77800000000002</v>
      </c>
      <c r="BB653">
        <f t="shared" si="148"/>
        <v>10.012183789551946</v>
      </c>
      <c r="BF653">
        <v>88.468000000000004</v>
      </c>
      <c r="BG653">
        <v>-404.553</v>
      </c>
      <c r="BH653">
        <f t="shared" si="149"/>
        <v>9.8436797098663043</v>
      </c>
      <c r="BL653">
        <v>36.924999999999997</v>
      </c>
      <c r="BM653">
        <v>-407.42200000000003</v>
      </c>
      <c r="BN653">
        <f t="shared" si="150"/>
        <v>9.6939409659400724</v>
      </c>
      <c r="BR653">
        <v>77.558999999999997</v>
      </c>
      <c r="BS653">
        <v>-404.30399999999997</v>
      </c>
      <c r="BT653">
        <f t="shared" si="151"/>
        <v>9.0782142358049036</v>
      </c>
      <c r="BU653">
        <f t="shared" si="155"/>
        <v>-2.9999999999859028E-3</v>
      </c>
      <c r="BX653">
        <v>97.183000000000007</v>
      </c>
      <c r="BY653">
        <v>-403.80599999999998</v>
      </c>
      <c r="BZ653">
        <f t="shared" si="152"/>
        <v>7.0771337528105773</v>
      </c>
      <c r="CA653">
        <f t="shared" si="156"/>
        <v>5.7999999999992724E-2</v>
      </c>
      <c r="CD653">
        <v>55.843000000000004</v>
      </c>
      <c r="CE653">
        <v>-403.16800000000001</v>
      </c>
      <c r="CF653">
        <f t="shared" si="153"/>
        <v>8.1478290416349477</v>
      </c>
      <c r="CG653">
        <f t="shared" si="157"/>
        <v>2.1000000000015007E-2</v>
      </c>
    </row>
    <row r="654" spans="28:85" x14ac:dyDescent="0.25">
      <c r="AB654">
        <v>61.561</v>
      </c>
      <c r="AC654">
        <v>-407.714</v>
      </c>
      <c r="AD654">
        <f t="shared" si="144"/>
        <v>11.6008230762884</v>
      </c>
      <c r="AH654">
        <v>42.26</v>
      </c>
      <c r="AI654">
        <v>-405.02800000000002</v>
      </c>
      <c r="AJ654">
        <f t="shared" si="145"/>
        <v>10.346337643680299</v>
      </c>
      <c r="AK654">
        <f t="shared" si="154"/>
        <v>10.346337643680299</v>
      </c>
      <c r="AN654">
        <v>40.508000000000003</v>
      </c>
      <c r="AO654">
        <v>-407.76499999999999</v>
      </c>
      <c r="AP654">
        <f t="shared" si="146"/>
        <v>10.169378121038278</v>
      </c>
      <c r="AT654">
        <v>43.203000000000003</v>
      </c>
      <c r="AU654">
        <v>-407.47399999999999</v>
      </c>
      <c r="AV654">
        <f t="shared" si="147"/>
        <v>10.06308887718165</v>
      </c>
      <c r="AZ654">
        <v>53.738</v>
      </c>
      <c r="BA654">
        <v>-404.79300000000001</v>
      </c>
      <c r="BB654">
        <f t="shared" si="148"/>
        <v>10.012266789551946</v>
      </c>
      <c r="BF654">
        <v>88.603999999999999</v>
      </c>
      <c r="BG654">
        <v>-404.55500000000001</v>
      </c>
      <c r="BH654">
        <f t="shared" si="149"/>
        <v>9.8438157098663055</v>
      </c>
      <c r="BL654">
        <v>36.981999999999999</v>
      </c>
      <c r="BM654">
        <v>-407.42399999999998</v>
      </c>
      <c r="BN654">
        <f t="shared" si="150"/>
        <v>9.6939979659400723</v>
      </c>
      <c r="BR654">
        <v>77.677999999999997</v>
      </c>
      <c r="BS654">
        <v>-404.303</v>
      </c>
      <c r="BT654">
        <f t="shared" si="151"/>
        <v>9.0783332358049051</v>
      </c>
      <c r="BU654">
        <f t="shared" si="155"/>
        <v>-1.0000000000331966E-3</v>
      </c>
      <c r="BX654">
        <v>97.332999999999998</v>
      </c>
      <c r="BY654">
        <v>-403.79700000000003</v>
      </c>
      <c r="BZ654">
        <f t="shared" si="152"/>
        <v>7.077283752810577</v>
      </c>
      <c r="CA654">
        <f t="shared" si="156"/>
        <v>5.1999999999964075E-2</v>
      </c>
      <c r="CD654">
        <v>55.927999999999997</v>
      </c>
      <c r="CE654">
        <v>-403.16699999999997</v>
      </c>
      <c r="CF654">
        <f t="shared" si="153"/>
        <v>8.147914041634948</v>
      </c>
      <c r="CG654">
        <f t="shared" si="157"/>
        <v>1.5000000000043201E-2</v>
      </c>
    </row>
    <row r="655" spans="28:85" x14ac:dyDescent="0.25">
      <c r="AB655">
        <v>61.655999999999999</v>
      </c>
      <c r="AC655">
        <v>-407.72399999999999</v>
      </c>
      <c r="AD655">
        <f t="shared" si="144"/>
        <v>11.6009180762884</v>
      </c>
      <c r="AH655">
        <v>42.325000000000003</v>
      </c>
      <c r="AI655">
        <v>-405.02800000000002</v>
      </c>
      <c r="AJ655">
        <f t="shared" si="145"/>
        <v>10.346402643680298</v>
      </c>
      <c r="AK655">
        <f t="shared" si="154"/>
        <v>10.346402643680298</v>
      </c>
      <c r="AN655">
        <v>40.570999999999998</v>
      </c>
      <c r="AO655">
        <v>-407.76</v>
      </c>
      <c r="AP655">
        <f t="shared" si="146"/>
        <v>10.169441121038277</v>
      </c>
      <c r="AT655">
        <v>43.268999999999998</v>
      </c>
      <c r="AU655">
        <v>-407.46600000000001</v>
      </c>
      <c r="AV655">
        <f t="shared" si="147"/>
        <v>10.063154877181651</v>
      </c>
      <c r="AZ655">
        <v>53.82</v>
      </c>
      <c r="BA655">
        <v>-404.80799999999999</v>
      </c>
      <c r="BB655">
        <f t="shared" si="148"/>
        <v>10.012348789551947</v>
      </c>
      <c r="BF655">
        <v>88.74</v>
      </c>
      <c r="BG655">
        <v>-404.55399999999997</v>
      </c>
      <c r="BH655">
        <f t="shared" si="149"/>
        <v>9.843951709866305</v>
      </c>
      <c r="BL655">
        <v>37.039000000000001</v>
      </c>
      <c r="BM655">
        <v>-407.42700000000002</v>
      </c>
      <c r="BN655">
        <f t="shared" si="150"/>
        <v>9.6940549659400723</v>
      </c>
      <c r="BR655">
        <v>77.796999999999997</v>
      </c>
      <c r="BS655">
        <v>-404.30200000000002</v>
      </c>
      <c r="BT655">
        <f t="shared" si="151"/>
        <v>9.0784522358049049</v>
      </c>
      <c r="BU655">
        <f t="shared" si="155"/>
        <v>2.0000000000095497E-3</v>
      </c>
      <c r="BX655">
        <v>97.483000000000004</v>
      </c>
      <c r="BY655">
        <v>-403.78899999999999</v>
      </c>
      <c r="BZ655">
        <f t="shared" si="152"/>
        <v>7.0774337528105775</v>
      </c>
      <c r="CA655">
        <f t="shared" si="156"/>
        <v>4.9000000000035016E-2</v>
      </c>
      <c r="CD655">
        <v>56.014000000000003</v>
      </c>
      <c r="CE655">
        <v>-403.16500000000002</v>
      </c>
      <c r="CF655">
        <f t="shared" si="153"/>
        <v>8.1480000416349476</v>
      </c>
      <c r="CG655">
        <f t="shared" si="157"/>
        <v>9.9999999999909051E-3</v>
      </c>
    </row>
    <row r="656" spans="28:85" x14ac:dyDescent="0.25">
      <c r="AB656">
        <v>61.75</v>
      </c>
      <c r="AC656">
        <v>-407.73</v>
      </c>
      <c r="AD656">
        <f t="shared" si="144"/>
        <v>11.601012076288399</v>
      </c>
      <c r="AH656">
        <v>42.39</v>
      </c>
      <c r="AI656">
        <v>-405.02800000000002</v>
      </c>
      <c r="AJ656">
        <f t="shared" si="145"/>
        <v>10.346467643680299</v>
      </c>
      <c r="AK656">
        <f t="shared" si="154"/>
        <v>10.346467643680299</v>
      </c>
      <c r="AN656">
        <v>40.633000000000003</v>
      </c>
      <c r="AO656">
        <v>-407.75599999999997</v>
      </c>
      <c r="AP656">
        <f t="shared" si="146"/>
        <v>10.169503121038277</v>
      </c>
      <c r="AT656">
        <v>43.335000000000001</v>
      </c>
      <c r="AU656">
        <v>-407.45699999999999</v>
      </c>
      <c r="AV656">
        <f t="shared" si="147"/>
        <v>10.063220877181651</v>
      </c>
      <c r="AZ656">
        <v>53.902999999999999</v>
      </c>
      <c r="BA656">
        <v>-404.82299999999998</v>
      </c>
      <c r="BB656">
        <f t="shared" si="148"/>
        <v>10.012431789551947</v>
      </c>
      <c r="BF656">
        <v>88.876000000000005</v>
      </c>
      <c r="BG656">
        <v>-404.55200000000002</v>
      </c>
      <c r="BH656">
        <f t="shared" si="149"/>
        <v>9.8440877098663044</v>
      </c>
      <c r="BL656">
        <v>37.095999999999997</v>
      </c>
      <c r="BM656">
        <v>-407.43</v>
      </c>
      <c r="BN656">
        <f t="shared" si="150"/>
        <v>9.6941119659400723</v>
      </c>
      <c r="BR656">
        <v>77.917000000000002</v>
      </c>
      <c r="BS656">
        <v>-404.30099999999999</v>
      </c>
      <c r="BT656">
        <f t="shared" si="151"/>
        <v>9.0785722358049039</v>
      </c>
      <c r="BU656">
        <f t="shared" si="155"/>
        <v>2.9999999999859028E-3</v>
      </c>
      <c r="BX656">
        <v>97.632999999999996</v>
      </c>
      <c r="BY656">
        <v>-403.78100000000001</v>
      </c>
      <c r="BZ656">
        <f t="shared" si="152"/>
        <v>7.0775837528105772</v>
      </c>
      <c r="CA656">
        <f t="shared" si="156"/>
        <v>4.8000000000001819E-2</v>
      </c>
      <c r="CD656">
        <v>56.1</v>
      </c>
      <c r="CE656">
        <v>-403.16300000000001</v>
      </c>
      <c r="CF656">
        <f t="shared" si="153"/>
        <v>8.1480860416349472</v>
      </c>
      <c r="CG656">
        <f t="shared" si="157"/>
        <v>3.999999999962256E-3</v>
      </c>
    </row>
    <row r="657" spans="28:85" x14ac:dyDescent="0.25">
      <c r="AB657">
        <v>61.844000000000001</v>
      </c>
      <c r="AC657">
        <v>-407.72899999999998</v>
      </c>
      <c r="AD657">
        <f t="shared" si="144"/>
        <v>11.601106076288399</v>
      </c>
      <c r="AH657">
        <v>42.454999999999998</v>
      </c>
      <c r="AI657">
        <v>-405.02800000000002</v>
      </c>
      <c r="AJ657">
        <f t="shared" si="145"/>
        <v>10.346532643680298</v>
      </c>
      <c r="AK657">
        <f t="shared" si="154"/>
        <v>10.3465326436803</v>
      </c>
      <c r="AN657">
        <v>40.695999999999998</v>
      </c>
      <c r="AO657">
        <v>-407.75400000000002</v>
      </c>
      <c r="AP657">
        <f t="shared" si="146"/>
        <v>10.169566121038278</v>
      </c>
      <c r="AT657">
        <v>43.402000000000001</v>
      </c>
      <c r="AU657">
        <v>-407.44799999999998</v>
      </c>
      <c r="AV657">
        <f t="shared" si="147"/>
        <v>10.063287877181651</v>
      </c>
      <c r="AZ657">
        <v>53.984999999999999</v>
      </c>
      <c r="BA657">
        <v>-404.83800000000002</v>
      </c>
      <c r="BB657">
        <f t="shared" si="148"/>
        <v>10.012513789551946</v>
      </c>
      <c r="BF657">
        <v>89.012</v>
      </c>
      <c r="BG657">
        <v>-404.55099999999999</v>
      </c>
      <c r="BH657">
        <f t="shared" si="149"/>
        <v>9.8442237098663057</v>
      </c>
      <c r="BL657">
        <v>37.152000000000001</v>
      </c>
      <c r="BM657">
        <v>-407.43299999999999</v>
      </c>
      <c r="BN657">
        <f t="shared" si="150"/>
        <v>9.694167965940073</v>
      </c>
      <c r="BR657">
        <v>78.036000000000001</v>
      </c>
      <c r="BS657">
        <v>-404.3</v>
      </c>
      <c r="BT657">
        <f t="shared" si="151"/>
        <v>9.0786912358049037</v>
      </c>
      <c r="BU657">
        <f t="shared" si="155"/>
        <v>9.9999999997635314E-4</v>
      </c>
      <c r="BX657">
        <v>97.783000000000001</v>
      </c>
      <c r="BY657">
        <v>-403.77300000000002</v>
      </c>
      <c r="BZ657">
        <f t="shared" si="152"/>
        <v>7.0777337528105777</v>
      </c>
      <c r="CA657">
        <f t="shared" si="156"/>
        <v>4.7000000000025466E-2</v>
      </c>
      <c r="CD657">
        <v>56.186</v>
      </c>
      <c r="CE657">
        <v>-403.16199999999998</v>
      </c>
      <c r="CF657">
        <f t="shared" si="153"/>
        <v>8.1481720416349486</v>
      </c>
      <c r="CG657">
        <f t="shared" si="157"/>
        <v>-9.9999999997635314E-4</v>
      </c>
    </row>
    <row r="658" spans="28:85" x14ac:dyDescent="0.25">
      <c r="AB658">
        <v>61.939</v>
      </c>
      <c r="AC658">
        <v>-407.73399999999998</v>
      </c>
      <c r="AD658">
        <f t="shared" si="144"/>
        <v>11.601201076288399</v>
      </c>
      <c r="AH658">
        <v>42.52</v>
      </c>
      <c r="AI658">
        <v>-405.02699999999999</v>
      </c>
      <c r="AJ658">
        <f t="shared" si="145"/>
        <v>10.346597643680298</v>
      </c>
      <c r="AK658">
        <f t="shared" si="154"/>
        <v>10.346597643680298</v>
      </c>
      <c r="AN658">
        <v>40.758000000000003</v>
      </c>
      <c r="AO658">
        <v>-407.75799999999998</v>
      </c>
      <c r="AP658">
        <f t="shared" si="146"/>
        <v>10.169628121038278</v>
      </c>
      <c r="AT658">
        <v>43.468000000000004</v>
      </c>
      <c r="AU658">
        <v>-407.43900000000002</v>
      </c>
      <c r="AV658">
        <f t="shared" si="147"/>
        <v>10.063353877181651</v>
      </c>
      <c r="AZ658">
        <v>54.067999999999998</v>
      </c>
      <c r="BA658">
        <v>-404.85300000000001</v>
      </c>
      <c r="BB658">
        <f t="shared" si="148"/>
        <v>10.012596789551946</v>
      </c>
      <c r="BF658">
        <v>89.147999999999996</v>
      </c>
      <c r="BG658">
        <v>-404.55</v>
      </c>
      <c r="BH658">
        <f t="shared" si="149"/>
        <v>9.8443597098663052</v>
      </c>
      <c r="BL658">
        <v>37.209000000000003</v>
      </c>
      <c r="BM658">
        <v>-407.43599999999998</v>
      </c>
      <c r="BN658">
        <f t="shared" si="150"/>
        <v>9.694224965940073</v>
      </c>
      <c r="BR658">
        <v>78.155000000000001</v>
      </c>
      <c r="BS658">
        <v>-404.29899999999998</v>
      </c>
      <c r="BT658">
        <f t="shared" si="151"/>
        <v>9.0788102358049034</v>
      </c>
      <c r="BU658">
        <f t="shared" si="155"/>
        <v>-1.9999999999527063E-3</v>
      </c>
      <c r="BX658">
        <v>97.933999999999997</v>
      </c>
      <c r="BY658">
        <v>-403.76499999999999</v>
      </c>
      <c r="BZ658">
        <f t="shared" si="152"/>
        <v>7.0778847528105775</v>
      </c>
      <c r="CA658">
        <f t="shared" si="156"/>
        <v>4.5999999999992269E-2</v>
      </c>
      <c r="CD658">
        <v>56.271999999999998</v>
      </c>
      <c r="CE658">
        <v>-403.16199999999998</v>
      </c>
      <c r="CF658">
        <f t="shared" si="153"/>
        <v>8.1482580416349482</v>
      </c>
      <c r="CG658">
        <f t="shared" si="157"/>
        <v>-4.9999999999954525E-3</v>
      </c>
    </row>
    <row r="659" spans="28:85" x14ac:dyDescent="0.25">
      <c r="AB659">
        <v>62.033000000000001</v>
      </c>
      <c r="AC659">
        <v>-407.74599999999998</v>
      </c>
      <c r="AD659">
        <f t="shared" si="144"/>
        <v>11.6012950762884</v>
      </c>
      <c r="AH659">
        <v>42.585000000000001</v>
      </c>
      <c r="AI659">
        <v>-405.02699999999999</v>
      </c>
      <c r="AJ659">
        <f t="shared" si="145"/>
        <v>10.346662643680299</v>
      </c>
      <c r="AK659">
        <f t="shared" si="154"/>
        <v>10.346662643680299</v>
      </c>
      <c r="AN659">
        <v>40.820999999999998</v>
      </c>
      <c r="AO659">
        <v>-407.76799999999997</v>
      </c>
      <c r="AP659">
        <f t="shared" si="146"/>
        <v>10.169691121038278</v>
      </c>
      <c r="AT659">
        <v>43.534999999999997</v>
      </c>
      <c r="AU659">
        <v>-407.43</v>
      </c>
      <c r="AV659">
        <f t="shared" si="147"/>
        <v>10.063420877181651</v>
      </c>
      <c r="AZ659">
        <v>54.15</v>
      </c>
      <c r="BA659">
        <v>-404.86700000000002</v>
      </c>
      <c r="BB659">
        <f t="shared" si="148"/>
        <v>10.012678789551947</v>
      </c>
      <c r="BF659">
        <v>89.284000000000006</v>
      </c>
      <c r="BG659">
        <v>-404.54899999999998</v>
      </c>
      <c r="BH659">
        <f t="shared" si="149"/>
        <v>9.8444957098663046</v>
      </c>
      <c r="BL659">
        <v>37.265999999999998</v>
      </c>
      <c r="BM659">
        <v>-407.44</v>
      </c>
      <c r="BN659">
        <f t="shared" si="150"/>
        <v>9.694281965940073</v>
      </c>
      <c r="BR659">
        <v>78.275000000000006</v>
      </c>
      <c r="BS659">
        <v>-404.30099999999999</v>
      </c>
      <c r="BT659">
        <f t="shared" si="151"/>
        <v>9.0789302358049042</v>
      </c>
      <c r="BU659">
        <f t="shared" si="155"/>
        <v>-4.9999999999954525E-3</v>
      </c>
      <c r="BX659">
        <v>98.084000000000003</v>
      </c>
      <c r="BY659">
        <v>-403.75799999999998</v>
      </c>
      <c r="BZ659">
        <f t="shared" si="152"/>
        <v>7.0780347528105771</v>
      </c>
      <c r="CA659">
        <f t="shared" si="156"/>
        <v>4.3000000000006366E-2</v>
      </c>
      <c r="CD659">
        <v>56.357999999999997</v>
      </c>
      <c r="CE659">
        <v>-403.16399999999999</v>
      </c>
      <c r="CF659">
        <f t="shared" si="153"/>
        <v>8.1483440416349477</v>
      </c>
      <c r="CG659">
        <f t="shared" si="157"/>
        <v>-7.9999999999813554E-3</v>
      </c>
    </row>
    <row r="660" spans="28:85" x14ac:dyDescent="0.25">
      <c r="AB660">
        <v>62.128</v>
      </c>
      <c r="AC660">
        <v>-407.75799999999998</v>
      </c>
      <c r="AD660">
        <f t="shared" si="144"/>
        <v>11.6013900762884</v>
      </c>
      <c r="AH660">
        <v>42.65</v>
      </c>
      <c r="AI660">
        <v>-405.02699999999999</v>
      </c>
      <c r="AJ660">
        <f t="shared" si="145"/>
        <v>10.346727643680298</v>
      </c>
      <c r="AK660">
        <f t="shared" si="154"/>
        <v>10.346727643680298</v>
      </c>
      <c r="AN660">
        <v>40.883000000000003</v>
      </c>
      <c r="AO660">
        <v>-407.77699999999999</v>
      </c>
      <c r="AP660">
        <f t="shared" si="146"/>
        <v>10.169753121038278</v>
      </c>
      <c r="AT660">
        <v>43.600999999999999</v>
      </c>
      <c r="AU660">
        <v>-407.42</v>
      </c>
      <c r="AV660">
        <f t="shared" si="147"/>
        <v>10.063486877181651</v>
      </c>
      <c r="AZ660">
        <v>54.232999999999997</v>
      </c>
      <c r="BA660">
        <v>-404.87900000000002</v>
      </c>
      <c r="BB660">
        <f t="shared" si="148"/>
        <v>10.012761789551947</v>
      </c>
      <c r="BF660">
        <v>89.42</v>
      </c>
      <c r="BG660">
        <v>-404.54700000000003</v>
      </c>
      <c r="BH660">
        <f t="shared" si="149"/>
        <v>9.8446317098663041</v>
      </c>
      <c r="BL660">
        <v>37.323</v>
      </c>
      <c r="BM660">
        <v>-407.44299999999998</v>
      </c>
      <c r="BN660">
        <f t="shared" si="150"/>
        <v>9.6943389659400729</v>
      </c>
      <c r="BR660">
        <v>78.394000000000005</v>
      </c>
      <c r="BS660">
        <v>-404.30200000000002</v>
      </c>
      <c r="BT660">
        <f t="shared" si="151"/>
        <v>9.079049235804904</v>
      </c>
      <c r="BU660">
        <f t="shared" si="155"/>
        <v>-7.0000000000050022E-3</v>
      </c>
      <c r="BX660">
        <v>98.233999999999995</v>
      </c>
      <c r="BY660">
        <v>-403.75</v>
      </c>
      <c r="BZ660">
        <f t="shared" si="152"/>
        <v>7.0781847528105777</v>
      </c>
      <c r="CA660">
        <f t="shared" si="156"/>
        <v>4.0000000000020464E-2</v>
      </c>
      <c r="CD660">
        <v>56.444000000000003</v>
      </c>
      <c r="CE660">
        <v>-403.16699999999997</v>
      </c>
      <c r="CF660">
        <f t="shared" si="153"/>
        <v>8.1484300416349473</v>
      </c>
      <c r="CG660">
        <f t="shared" si="157"/>
        <v>-9.0000000000145519E-3</v>
      </c>
    </row>
    <row r="661" spans="28:85" x14ac:dyDescent="0.25">
      <c r="AB661">
        <v>62.222000000000001</v>
      </c>
      <c r="AC661">
        <v>-407.76799999999997</v>
      </c>
      <c r="AD661">
        <f t="shared" si="144"/>
        <v>11.601484076288399</v>
      </c>
      <c r="AH661">
        <v>42.715000000000003</v>
      </c>
      <c r="AI661">
        <v>-405.02699999999999</v>
      </c>
      <c r="AJ661">
        <f t="shared" si="145"/>
        <v>10.346792643680297</v>
      </c>
      <c r="AK661">
        <f t="shared" si="154"/>
        <v>10.346792786537439</v>
      </c>
      <c r="AN661">
        <v>40.945</v>
      </c>
      <c r="AO661">
        <v>-407.78699999999998</v>
      </c>
      <c r="AP661">
        <f t="shared" si="146"/>
        <v>10.169815121038278</v>
      </c>
      <c r="AT661">
        <v>43.667000000000002</v>
      </c>
      <c r="AU661">
        <v>-407.41</v>
      </c>
      <c r="AV661">
        <f t="shared" si="147"/>
        <v>10.063552877181651</v>
      </c>
      <c r="AZ661">
        <v>54.316000000000003</v>
      </c>
      <c r="BA661">
        <v>-404.89</v>
      </c>
      <c r="BB661">
        <f t="shared" si="148"/>
        <v>10.012844789551947</v>
      </c>
      <c r="BF661">
        <v>89.555999999999997</v>
      </c>
      <c r="BG661">
        <v>-404.54300000000001</v>
      </c>
      <c r="BH661">
        <f t="shared" si="149"/>
        <v>9.8447677098663053</v>
      </c>
      <c r="BL661">
        <v>37.380000000000003</v>
      </c>
      <c r="BM661">
        <v>-407.44799999999998</v>
      </c>
      <c r="BN661">
        <f t="shared" si="150"/>
        <v>9.6943959659400729</v>
      </c>
      <c r="BR661">
        <v>78.513000000000005</v>
      </c>
      <c r="BS661">
        <v>-404.30399999999997</v>
      </c>
      <c r="BT661">
        <f t="shared" si="151"/>
        <v>9.0791682358049037</v>
      </c>
      <c r="BU661">
        <f t="shared" si="155"/>
        <v>-4.0000000000190994E-3</v>
      </c>
      <c r="BX661">
        <v>98.384</v>
      </c>
      <c r="BY661">
        <v>-403.74299999999999</v>
      </c>
      <c r="BZ661">
        <f t="shared" si="152"/>
        <v>7.0783347528105773</v>
      </c>
      <c r="CA661">
        <f t="shared" si="156"/>
        <v>3.6000000000001364E-2</v>
      </c>
      <c r="CD661">
        <v>56.53</v>
      </c>
      <c r="CE661">
        <v>-403.16899999999998</v>
      </c>
      <c r="CF661">
        <f t="shared" si="153"/>
        <v>8.1485160416349469</v>
      </c>
      <c r="CG661">
        <f t="shared" si="157"/>
        <v>-1.2000000000000455E-2</v>
      </c>
    </row>
    <row r="662" spans="28:85" x14ac:dyDescent="0.25">
      <c r="AB662">
        <v>62.316000000000003</v>
      </c>
      <c r="AC662">
        <v>-407.77699999999999</v>
      </c>
      <c r="AD662">
        <f t="shared" si="144"/>
        <v>11.6015780762884</v>
      </c>
      <c r="AH662">
        <v>42.78</v>
      </c>
      <c r="AI662">
        <v>-405.02699999999999</v>
      </c>
      <c r="AJ662">
        <f t="shared" si="145"/>
        <v>10.346857643680298</v>
      </c>
      <c r="AK662">
        <f t="shared" si="154"/>
        <v>10.346857929394584</v>
      </c>
      <c r="AN662">
        <v>41.008000000000003</v>
      </c>
      <c r="AO662">
        <v>-407.79700000000003</v>
      </c>
      <c r="AP662">
        <f t="shared" si="146"/>
        <v>10.169878121038277</v>
      </c>
      <c r="AT662">
        <v>43.734000000000002</v>
      </c>
      <c r="AU662">
        <v>-407.41199999999998</v>
      </c>
      <c r="AV662">
        <f t="shared" si="147"/>
        <v>10.063619877181651</v>
      </c>
      <c r="AZ662">
        <v>54.398000000000003</v>
      </c>
      <c r="BA662">
        <v>-404.90100000000001</v>
      </c>
      <c r="BB662">
        <f t="shared" si="148"/>
        <v>10.012926789551946</v>
      </c>
      <c r="BF662">
        <v>89.691000000000003</v>
      </c>
      <c r="BG662">
        <v>-404.536</v>
      </c>
      <c r="BH662">
        <f t="shared" si="149"/>
        <v>9.8449027098663056</v>
      </c>
      <c r="BL662">
        <v>37.436</v>
      </c>
      <c r="BM662">
        <v>-407.452</v>
      </c>
      <c r="BN662">
        <f t="shared" si="150"/>
        <v>9.6944519659400719</v>
      </c>
      <c r="BR662">
        <v>78.632999999999996</v>
      </c>
      <c r="BS662">
        <v>-404.30599999999998</v>
      </c>
      <c r="BT662">
        <f t="shared" si="151"/>
        <v>9.0792882358049045</v>
      </c>
      <c r="BU662">
        <f t="shared" si="155"/>
        <v>2.0000000000095497E-3</v>
      </c>
      <c r="BX662">
        <v>98.534999999999997</v>
      </c>
      <c r="BY662">
        <v>-403.738</v>
      </c>
      <c r="BZ662">
        <f t="shared" si="152"/>
        <v>7.0784857528105771</v>
      </c>
      <c r="CA662">
        <f t="shared" si="156"/>
        <v>3.2999999999958618E-2</v>
      </c>
      <c r="CD662">
        <v>56.616</v>
      </c>
      <c r="CE662">
        <v>-403.17200000000003</v>
      </c>
      <c r="CF662">
        <f t="shared" si="153"/>
        <v>8.1486020416349483</v>
      </c>
      <c r="CG662">
        <f t="shared" si="157"/>
        <v>-1.4000000000010004E-2</v>
      </c>
    </row>
    <row r="663" spans="28:85" x14ac:dyDescent="0.25">
      <c r="AB663">
        <v>62.411000000000001</v>
      </c>
      <c r="AC663">
        <v>-407.78500000000003</v>
      </c>
      <c r="AD663">
        <f t="shared" si="144"/>
        <v>11.601673076288399</v>
      </c>
      <c r="AH663">
        <v>42.844999999999999</v>
      </c>
      <c r="AI663">
        <v>-405.02699999999999</v>
      </c>
      <c r="AJ663">
        <f t="shared" si="145"/>
        <v>10.346922643680298</v>
      </c>
      <c r="AK663">
        <f t="shared" si="154"/>
        <v>10.346923072251727</v>
      </c>
      <c r="AN663">
        <v>41.07</v>
      </c>
      <c r="AO663">
        <v>-407.80599999999998</v>
      </c>
      <c r="AP663">
        <f t="shared" si="146"/>
        <v>10.169940121038277</v>
      </c>
      <c r="AT663">
        <v>43.8</v>
      </c>
      <c r="AU663">
        <v>-407.416</v>
      </c>
      <c r="AV663">
        <f t="shared" si="147"/>
        <v>10.063685877181651</v>
      </c>
      <c r="AZ663">
        <v>54.481000000000002</v>
      </c>
      <c r="BA663">
        <v>-404.91</v>
      </c>
      <c r="BB663">
        <f t="shared" si="148"/>
        <v>10.013009789551946</v>
      </c>
      <c r="BF663">
        <v>89.826999999999998</v>
      </c>
      <c r="BG663">
        <v>-404.53</v>
      </c>
      <c r="BH663">
        <f t="shared" si="149"/>
        <v>9.845038709866305</v>
      </c>
      <c r="BL663">
        <v>37.493000000000002</v>
      </c>
      <c r="BM663">
        <v>-407.45600000000002</v>
      </c>
      <c r="BN663">
        <f t="shared" si="150"/>
        <v>9.6945089659400718</v>
      </c>
      <c r="BR663">
        <v>78.751999999999995</v>
      </c>
      <c r="BS663">
        <v>-404.30700000000002</v>
      </c>
      <c r="BT663">
        <f t="shared" si="151"/>
        <v>9.0794072358049043</v>
      </c>
      <c r="BU663">
        <f t="shared" si="155"/>
        <v>7.0000000000050022E-3</v>
      </c>
      <c r="BX663">
        <v>98.685000000000002</v>
      </c>
      <c r="BY663">
        <v>-403.733</v>
      </c>
      <c r="BZ663">
        <f t="shared" si="152"/>
        <v>7.0786357528105777</v>
      </c>
      <c r="CA663">
        <f t="shared" si="156"/>
        <v>2.8000000000020009E-2</v>
      </c>
      <c r="CD663">
        <v>56.701999999999998</v>
      </c>
      <c r="CE663">
        <v>-403.17399999999998</v>
      </c>
      <c r="CF663">
        <f t="shared" si="153"/>
        <v>8.1486880416349479</v>
      </c>
      <c r="CG663">
        <f t="shared" si="157"/>
        <v>-1.6000000000019554E-2</v>
      </c>
    </row>
    <row r="664" spans="28:85" x14ac:dyDescent="0.25">
      <c r="AB664">
        <v>62.505000000000003</v>
      </c>
      <c r="AC664">
        <v>-407.78699999999998</v>
      </c>
      <c r="AD664">
        <f t="shared" si="144"/>
        <v>11.601767076288398</v>
      </c>
      <c r="AH664">
        <v>42.911000000000001</v>
      </c>
      <c r="AI664">
        <v>-405.02600000000001</v>
      </c>
      <c r="AJ664">
        <f t="shared" si="145"/>
        <v>10.346988643680298</v>
      </c>
      <c r="AK664">
        <f t="shared" si="154"/>
        <v>10.346988215108869</v>
      </c>
      <c r="AN664">
        <v>41.133000000000003</v>
      </c>
      <c r="AO664">
        <v>-407.81599999999997</v>
      </c>
      <c r="AP664">
        <f t="shared" si="146"/>
        <v>10.170003121038278</v>
      </c>
      <c r="AT664">
        <v>43.866</v>
      </c>
      <c r="AU664">
        <v>-407.41899999999998</v>
      </c>
      <c r="AV664">
        <f t="shared" si="147"/>
        <v>10.063751877181652</v>
      </c>
      <c r="AZ664">
        <v>54.563000000000002</v>
      </c>
      <c r="BA664">
        <v>-404.91800000000001</v>
      </c>
      <c r="BB664">
        <f t="shared" si="148"/>
        <v>10.013091789551947</v>
      </c>
      <c r="BF664">
        <v>89.962999999999994</v>
      </c>
      <c r="BG664">
        <v>-404.524</v>
      </c>
      <c r="BH664">
        <f t="shared" si="149"/>
        <v>9.8451747098663045</v>
      </c>
      <c r="BL664">
        <v>37.549999999999997</v>
      </c>
      <c r="BM664">
        <v>-407.45800000000003</v>
      </c>
      <c r="BN664">
        <f t="shared" si="150"/>
        <v>9.6945659659400718</v>
      </c>
      <c r="BR664">
        <v>78.870999999999995</v>
      </c>
      <c r="BS664">
        <v>-404.303</v>
      </c>
      <c r="BT664">
        <f t="shared" si="151"/>
        <v>9.079526235804904</v>
      </c>
      <c r="BU664">
        <f t="shared" si="155"/>
        <v>1.2999999999976808E-2</v>
      </c>
      <c r="BX664">
        <v>98.834999999999994</v>
      </c>
      <c r="BY664">
        <v>-403.72899999999998</v>
      </c>
      <c r="BZ664">
        <f t="shared" si="152"/>
        <v>7.0787857528105773</v>
      </c>
      <c r="CA664">
        <f t="shared" si="156"/>
        <v>2.4999999999977263E-2</v>
      </c>
      <c r="CD664">
        <v>56.787999999999997</v>
      </c>
      <c r="CE664">
        <v>-403.17500000000001</v>
      </c>
      <c r="CF664">
        <f t="shared" si="153"/>
        <v>8.1487740416349475</v>
      </c>
      <c r="CG664">
        <f t="shared" si="157"/>
        <v>-1.3000000000033651E-2</v>
      </c>
    </row>
    <row r="665" spans="28:85" x14ac:dyDescent="0.25">
      <c r="AB665">
        <v>62.6</v>
      </c>
      <c r="AC665">
        <v>-407.762</v>
      </c>
      <c r="AD665">
        <f t="shared" si="144"/>
        <v>11.601862076288398</v>
      </c>
      <c r="AH665">
        <v>42.975999999999999</v>
      </c>
      <c r="AI665">
        <v>-405.02600000000001</v>
      </c>
      <c r="AJ665">
        <f t="shared" si="145"/>
        <v>10.347053643680297</v>
      </c>
      <c r="AK665">
        <f t="shared" si="154"/>
        <v>10.347053357966013</v>
      </c>
      <c r="AN665">
        <v>41.195</v>
      </c>
      <c r="AO665">
        <v>-407.82499999999999</v>
      </c>
      <c r="AP665">
        <f t="shared" si="146"/>
        <v>10.170065121038277</v>
      </c>
      <c r="AT665">
        <v>43.933</v>
      </c>
      <c r="AU665">
        <v>-407.42</v>
      </c>
      <c r="AV665">
        <f t="shared" si="147"/>
        <v>10.063818877181651</v>
      </c>
      <c r="AZ665">
        <v>54.646000000000001</v>
      </c>
      <c r="BA665">
        <v>-404.92500000000001</v>
      </c>
      <c r="BB665">
        <f t="shared" si="148"/>
        <v>10.013174789551947</v>
      </c>
      <c r="BF665">
        <v>90.099000000000004</v>
      </c>
      <c r="BG665">
        <v>-404.517</v>
      </c>
      <c r="BH665">
        <f t="shared" si="149"/>
        <v>9.8453107098663057</v>
      </c>
      <c r="BL665">
        <v>37.606999999999999</v>
      </c>
      <c r="BM665">
        <v>-407.46</v>
      </c>
      <c r="BN665">
        <f t="shared" si="150"/>
        <v>9.6946229659400718</v>
      </c>
      <c r="BR665">
        <v>78.991</v>
      </c>
      <c r="BS665">
        <v>-404.29899999999998</v>
      </c>
      <c r="BT665">
        <f t="shared" si="151"/>
        <v>9.0796462358049048</v>
      </c>
      <c r="BU665">
        <f t="shared" si="155"/>
        <v>1.999999999998181E-2</v>
      </c>
      <c r="BX665">
        <v>98.984999999999999</v>
      </c>
      <c r="BY665">
        <v>-403.72500000000002</v>
      </c>
      <c r="BZ665">
        <f t="shared" si="152"/>
        <v>7.078935752810577</v>
      </c>
      <c r="CA665">
        <f t="shared" si="156"/>
        <v>2.3000000000024556E-2</v>
      </c>
      <c r="CD665">
        <v>56.872999999999998</v>
      </c>
      <c r="CE665">
        <v>-403.17599999999999</v>
      </c>
      <c r="CF665">
        <f t="shared" si="153"/>
        <v>8.1488590416349478</v>
      </c>
      <c r="CG665">
        <f t="shared" si="157"/>
        <v>-8.0000000000381988E-3</v>
      </c>
    </row>
    <row r="666" spans="28:85" x14ac:dyDescent="0.25">
      <c r="AB666">
        <v>62.694000000000003</v>
      </c>
      <c r="AC666">
        <v>-407.73899999999998</v>
      </c>
      <c r="AD666">
        <f t="shared" si="144"/>
        <v>11.601956076288399</v>
      </c>
      <c r="AH666">
        <v>43.040999999999997</v>
      </c>
      <c r="AI666">
        <v>-405.02499999999998</v>
      </c>
      <c r="AJ666">
        <f t="shared" si="145"/>
        <v>10.347118643680298</v>
      </c>
      <c r="AK666">
        <f t="shared" si="154"/>
        <v>10.347118500823155</v>
      </c>
      <c r="AN666">
        <v>41.256999999999998</v>
      </c>
      <c r="AO666">
        <v>-407.83499999999998</v>
      </c>
      <c r="AP666">
        <f t="shared" si="146"/>
        <v>10.170127121038277</v>
      </c>
      <c r="AT666">
        <v>43.999000000000002</v>
      </c>
      <c r="AU666">
        <v>-407.42099999999999</v>
      </c>
      <c r="AV666">
        <f t="shared" si="147"/>
        <v>10.063884877181652</v>
      </c>
      <c r="AZ666">
        <v>54.728000000000002</v>
      </c>
      <c r="BA666">
        <v>-404.93200000000002</v>
      </c>
      <c r="BB666">
        <f t="shared" si="148"/>
        <v>10.013256789551946</v>
      </c>
      <c r="BF666">
        <v>90.234999999999999</v>
      </c>
      <c r="BG666">
        <v>-404.512</v>
      </c>
      <c r="BH666">
        <f t="shared" si="149"/>
        <v>9.8454467098663052</v>
      </c>
      <c r="BL666">
        <v>37.664000000000001</v>
      </c>
      <c r="BM666">
        <v>-407.46199999999999</v>
      </c>
      <c r="BN666">
        <f t="shared" si="150"/>
        <v>9.6946799659400718</v>
      </c>
      <c r="BR666">
        <v>79.11</v>
      </c>
      <c r="BS666">
        <v>-404.29500000000002</v>
      </c>
      <c r="BT666">
        <f t="shared" si="151"/>
        <v>9.0797652358049046</v>
      </c>
      <c r="BU666">
        <f t="shared" si="155"/>
        <v>2.8000000000020009E-2</v>
      </c>
      <c r="BX666">
        <v>99.135000000000005</v>
      </c>
      <c r="BY666">
        <v>-403.72199999999998</v>
      </c>
      <c r="BZ666">
        <f t="shared" si="152"/>
        <v>7.0790857528105775</v>
      </c>
      <c r="CA666">
        <f t="shared" si="156"/>
        <v>2.1000000000015007E-2</v>
      </c>
      <c r="CD666">
        <v>56.959000000000003</v>
      </c>
      <c r="CE666">
        <v>-403.17599999999999</v>
      </c>
      <c r="CF666">
        <f t="shared" si="153"/>
        <v>8.1489450416349474</v>
      </c>
      <c r="CG666">
        <f t="shared" si="157"/>
        <v>-1.0000000000331966E-3</v>
      </c>
    </row>
    <row r="667" spans="28:85" x14ac:dyDescent="0.25">
      <c r="AB667">
        <v>62.789000000000001</v>
      </c>
      <c r="AC667">
        <v>-407.72</v>
      </c>
      <c r="AD667">
        <f t="shared" si="144"/>
        <v>11.602051076288399</v>
      </c>
      <c r="AH667">
        <v>43.106000000000002</v>
      </c>
      <c r="AI667">
        <v>-405.02499999999998</v>
      </c>
      <c r="AJ667">
        <f t="shared" si="145"/>
        <v>10.347183643680298</v>
      </c>
      <c r="AK667">
        <f t="shared" si="154"/>
        <v>10.347183643680298</v>
      </c>
      <c r="AN667">
        <v>41.32</v>
      </c>
      <c r="AO667">
        <v>-407.84399999999999</v>
      </c>
      <c r="AP667">
        <f t="shared" si="146"/>
        <v>10.170190121038278</v>
      </c>
      <c r="AT667">
        <v>44.064999999999998</v>
      </c>
      <c r="AU667">
        <v>-407.42099999999999</v>
      </c>
      <c r="AV667">
        <f t="shared" si="147"/>
        <v>10.06395087718165</v>
      </c>
      <c r="AZ667">
        <v>54.811</v>
      </c>
      <c r="BA667">
        <v>-404.93700000000001</v>
      </c>
      <c r="BB667">
        <f t="shared" si="148"/>
        <v>10.013339789551946</v>
      </c>
      <c r="BF667">
        <v>90.370999999999995</v>
      </c>
      <c r="BG667">
        <v>-404.50700000000001</v>
      </c>
      <c r="BH667">
        <f t="shared" si="149"/>
        <v>9.8455827098663047</v>
      </c>
      <c r="BL667">
        <v>37.72</v>
      </c>
      <c r="BM667">
        <v>-407.464</v>
      </c>
      <c r="BN667">
        <f t="shared" si="150"/>
        <v>9.6947359659400725</v>
      </c>
      <c r="BR667">
        <v>79.228999999999999</v>
      </c>
      <c r="BS667">
        <v>-404.291</v>
      </c>
      <c r="BT667">
        <f t="shared" si="151"/>
        <v>9.0798842358049043</v>
      </c>
      <c r="BU667">
        <f t="shared" si="155"/>
        <v>3.1000000000005912E-2</v>
      </c>
      <c r="BX667">
        <v>99.286000000000001</v>
      </c>
      <c r="BY667">
        <v>-403.71800000000002</v>
      </c>
      <c r="BZ667">
        <f t="shared" si="152"/>
        <v>7.0792367528105773</v>
      </c>
      <c r="CA667">
        <f t="shared" si="156"/>
        <v>1.999999999998181E-2</v>
      </c>
      <c r="CD667">
        <v>57.045000000000002</v>
      </c>
      <c r="CE667">
        <v>-403.17700000000002</v>
      </c>
      <c r="CF667">
        <f t="shared" si="153"/>
        <v>8.149031041634947</v>
      </c>
      <c r="CG667">
        <f t="shared" si="157"/>
        <v>4.9999999999954525E-3</v>
      </c>
    </row>
    <row r="668" spans="28:85" x14ac:dyDescent="0.25">
      <c r="AB668">
        <v>62.883000000000003</v>
      </c>
      <c r="AC668">
        <v>-407.70600000000002</v>
      </c>
      <c r="AD668">
        <f t="shared" si="144"/>
        <v>11.6021450762884</v>
      </c>
      <c r="AH668">
        <v>43.170999999999999</v>
      </c>
      <c r="AI668">
        <v>-405.024</v>
      </c>
      <c r="AJ668">
        <f t="shared" si="145"/>
        <v>10.347248643680299</v>
      </c>
      <c r="AK668">
        <f t="shared" si="154"/>
        <v>10.347248643680297</v>
      </c>
      <c r="AN668">
        <v>41.381999999999998</v>
      </c>
      <c r="AO668">
        <v>-407.851</v>
      </c>
      <c r="AP668">
        <f t="shared" si="146"/>
        <v>10.170252121038278</v>
      </c>
      <c r="AT668">
        <v>44.131999999999998</v>
      </c>
      <c r="AU668">
        <v>-407.42</v>
      </c>
      <c r="AV668">
        <f t="shared" si="147"/>
        <v>10.064017877181652</v>
      </c>
      <c r="AZ668">
        <v>54.893000000000001</v>
      </c>
      <c r="BA668">
        <v>-404.93900000000002</v>
      </c>
      <c r="BB668">
        <f t="shared" si="148"/>
        <v>10.013421789551947</v>
      </c>
      <c r="BF668">
        <v>90.507000000000005</v>
      </c>
      <c r="BG668">
        <v>-404.50400000000002</v>
      </c>
      <c r="BH668">
        <f t="shared" si="149"/>
        <v>9.8457187098663042</v>
      </c>
      <c r="BL668">
        <v>37.777000000000001</v>
      </c>
      <c r="BM668">
        <v>-407.46499999999997</v>
      </c>
      <c r="BN668">
        <f t="shared" si="150"/>
        <v>9.6947929659400724</v>
      </c>
      <c r="BR668">
        <v>79.347999999999999</v>
      </c>
      <c r="BS668">
        <v>-404.286</v>
      </c>
      <c r="BT668">
        <f t="shared" si="151"/>
        <v>9.0800032358049041</v>
      </c>
      <c r="BU668">
        <f t="shared" si="155"/>
        <v>3.3999999999991815E-2</v>
      </c>
      <c r="BX668">
        <v>99.436000000000007</v>
      </c>
      <c r="BY668">
        <v>-403.71499999999997</v>
      </c>
      <c r="BZ668">
        <f t="shared" si="152"/>
        <v>7.0793867528105778</v>
      </c>
      <c r="CA668">
        <f t="shared" si="156"/>
        <v>2.0000000000038654E-2</v>
      </c>
      <c r="CD668">
        <v>57.131</v>
      </c>
      <c r="CE668">
        <v>-403.17700000000002</v>
      </c>
      <c r="CF668">
        <f t="shared" si="153"/>
        <v>8.1491170416349483</v>
      </c>
      <c r="CG668">
        <f t="shared" si="157"/>
        <v>1.1000000000024102E-2</v>
      </c>
    </row>
    <row r="669" spans="28:85" x14ac:dyDescent="0.25">
      <c r="AB669">
        <v>62.976999999999997</v>
      </c>
      <c r="AC669">
        <v>-407.69600000000003</v>
      </c>
      <c r="AD669">
        <f t="shared" si="144"/>
        <v>11.602239076288399</v>
      </c>
      <c r="AH669">
        <v>43.235999999999997</v>
      </c>
      <c r="AI669">
        <v>-405.02300000000002</v>
      </c>
      <c r="AJ669">
        <f t="shared" si="145"/>
        <v>10.347313643680298</v>
      </c>
      <c r="AK669">
        <f t="shared" si="154"/>
        <v>10.347313643680298</v>
      </c>
      <c r="AN669">
        <v>41.445</v>
      </c>
      <c r="AO669">
        <v>-407.85700000000003</v>
      </c>
      <c r="AP669">
        <f t="shared" si="146"/>
        <v>10.170315121038277</v>
      </c>
      <c r="AT669">
        <v>44.198</v>
      </c>
      <c r="AU669">
        <v>-407.41699999999997</v>
      </c>
      <c r="AV669">
        <f t="shared" si="147"/>
        <v>10.06408387718165</v>
      </c>
      <c r="AZ669">
        <v>54.975999999999999</v>
      </c>
      <c r="BA669">
        <v>-404.94099999999997</v>
      </c>
      <c r="BB669">
        <f t="shared" si="148"/>
        <v>10.013504789551947</v>
      </c>
      <c r="BF669">
        <v>90.643000000000001</v>
      </c>
      <c r="BG669">
        <v>-404.50400000000002</v>
      </c>
      <c r="BH669">
        <f t="shared" si="149"/>
        <v>9.8458547098663054</v>
      </c>
      <c r="BL669">
        <v>37.834000000000003</v>
      </c>
      <c r="BM669">
        <v>-407.46600000000001</v>
      </c>
      <c r="BN669">
        <f t="shared" si="150"/>
        <v>9.6948499659400724</v>
      </c>
      <c r="BR669">
        <v>79.468000000000004</v>
      </c>
      <c r="BS669">
        <v>-404.279</v>
      </c>
      <c r="BT669">
        <f t="shared" si="151"/>
        <v>9.0801232358049049</v>
      </c>
      <c r="BU669">
        <f t="shared" si="155"/>
        <v>3.6000000000001364E-2</v>
      </c>
      <c r="BX669">
        <v>99.585999999999999</v>
      </c>
      <c r="BY669">
        <v>-403.71199999999999</v>
      </c>
      <c r="BZ669">
        <f t="shared" si="152"/>
        <v>7.0795367528105775</v>
      </c>
      <c r="CA669">
        <f t="shared" si="156"/>
        <v>1.3999999999953161E-2</v>
      </c>
      <c r="CD669">
        <v>57.216999999999999</v>
      </c>
      <c r="CE669">
        <v>-403.178</v>
      </c>
      <c r="CF669">
        <f t="shared" si="153"/>
        <v>8.1492030416349479</v>
      </c>
      <c r="CG669">
        <f t="shared" si="157"/>
        <v>1.6999999999995907E-2</v>
      </c>
    </row>
    <row r="670" spans="28:85" x14ac:dyDescent="0.25">
      <c r="AB670">
        <v>63.072000000000003</v>
      </c>
      <c r="AC670">
        <v>-407.68700000000001</v>
      </c>
      <c r="AD670">
        <f t="shared" si="144"/>
        <v>11.602334076288399</v>
      </c>
      <c r="AH670">
        <v>43.301000000000002</v>
      </c>
      <c r="AI670">
        <v>-405.02300000000002</v>
      </c>
      <c r="AJ670">
        <f t="shared" si="145"/>
        <v>10.347378643680297</v>
      </c>
      <c r="AK670">
        <f t="shared" si="154"/>
        <v>10.347378643680299</v>
      </c>
      <c r="AN670">
        <v>41.506999999999998</v>
      </c>
      <c r="AO670">
        <v>-407.85300000000001</v>
      </c>
      <c r="AP670">
        <f t="shared" si="146"/>
        <v>10.170377121038278</v>
      </c>
      <c r="AT670">
        <v>44.265000000000001</v>
      </c>
      <c r="AU670">
        <v>-407.41399999999999</v>
      </c>
      <c r="AV670">
        <f t="shared" si="147"/>
        <v>10.064150877181651</v>
      </c>
      <c r="AZ670">
        <v>55.058</v>
      </c>
      <c r="BA670">
        <v>-404.94200000000001</v>
      </c>
      <c r="BB670">
        <f t="shared" si="148"/>
        <v>10.013586789551946</v>
      </c>
      <c r="BF670">
        <v>90.778999999999996</v>
      </c>
      <c r="BG670">
        <v>-404.50400000000002</v>
      </c>
      <c r="BH670">
        <f t="shared" si="149"/>
        <v>9.8459907098663049</v>
      </c>
      <c r="BL670">
        <v>37.890999999999998</v>
      </c>
      <c r="BM670">
        <v>-407.46699999999998</v>
      </c>
      <c r="BN670">
        <f t="shared" si="150"/>
        <v>9.6949069659400724</v>
      </c>
      <c r="BR670">
        <v>79.587000000000003</v>
      </c>
      <c r="BS670">
        <v>-404.27199999999999</v>
      </c>
      <c r="BT670">
        <f t="shared" si="151"/>
        <v>9.0802422358049046</v>
      </c>
      <c r="BU670">
        <f t="shared" si="155"/>
        <v>3.6000000000001364E-2</v>
      </c>
      <c r="BX670">
        <v>99.736000000000004</v>
      </c>
      <c r="BY670">
        <v>-403.709</v>
      </c>
      <c r="BZ670">
        <f t="shared" si="152"/>
        <v>7.0796867528105771</v>
      </c>
      <c r="CA670">
        <f t="shared" si="156"/>
        <v>4.0000000000190994E-3</v>
      </c>
      <c r="CD670">
        <v>57.302999999999997</v>
      </c>
      <c r="CE670">
        <v>-403.17500000000001</v>
      </c>
      <c r="CF670">
        <f t="shared" si="153"/>
        <v>8.1492890416349475</v>
      </c>
      <c r="CG670">
        <f t="shared" si="157"/>
        <v>1.9000000000005457E-2</v>
      </c>
    </row>
    <row r="671" spans="28:85" x14ac:dyDescent="0.25">
      <c r="AB671">
        <v>63.165999999999997</v>
      </c>
      <c r="AC671">
        <v>-407.68299999999999</v>
      </c>
      <c r="AD671">
        <f t="shared" si="144"/>
        <v>11.602428076288399</v>
      </c>
      <c r="AH671">
        <v>43.366</v>
      </c>
      <c r="AI671">
        <v>-405.02300000000002</v>
      </c>
      <c r="AJ671">
        <f t="shared" si="145"/>
        <v>10.347443643680299</v>
      </c>
      <c r="AK671">
        <f t="shared" si="154"/>
        <v>10.347443643680297</v>
      </c>
      <c r="AN671">
        <v>41.57</v>
      </c>
      <c r="AO671">
        <v>-407.84800000000001</v>
      </c>
      <c r="AP671">
        <f t="shared" si="146"/>
        <v>10.170440121038277</v>
      </c>
      <c r="AT671">
        <v>44.331000000000003</v>
      </c>
      <c r="AU671">
        <v>-407.41199999999998</v>
      </c>
      <c r="AV671">
        <f t="shared" si="147"/>
        <v>10.06421687718165</v>
      </c>
      <c r="AZ671">
        <v>55.140999999999998</v>
      </c>
      <c r="BA671">
        <v>-404.94299999999998</v>
      </c>
      <c r="BB671">
        <f t="shared" si="148"/>
        <v>10.013669789551946</v>
      </c>
      <c r="BF671">
        <v>90.915000000000006</v>
      </c>
      <c r="BG671">
        <v>-404.50200000000001</v>
      </c>
      <c r="BH671">
        <f t="shared" si="149"/>
        <v>9.8461267098663043</v>
      </c>
      <c r="BL671">
        <v>37.948</v>
      </c>
      <c r="BM671">
        <v>-407.46699999999998</v>
      </c>
      <c r="BN671">
        <f t="shared" si="150"/>
        <v>9.6949639659400724</v>
      </c>
      <c r="BR671">
        <v>79.706000000000003</v>
      </c>
      <c r="BS671">
        <v>-404.26499999999999</v>
      </c>
      <c r="BT671">
        <f t="shared" si="151"/>
        <v>9.0803612358049044</v>
      </c>
      <c r="BU671">
        <f t="shared" si="155"/>
        <v>3.6000000000001364E-2</v>
      </c>
      <c r="BX671">
        <v>99.885999999999996</v>
      </c>
      <c r="BY671">
        <v>-403.70499999999998</v>
      </c>
      <c r="BZ671">
        <f t="shared" si="152"/>
        <v>7.0798367528105777</v>
      </c>
      <c r="CA671">
        <f t="shared" si="156"/>
        <v>-4.0000000000190994E-3</v>
      </c>
      <c r="CD671">
        <v>57.389000000000003</v>
      </c>
      <c r="CE671">
        <v>-403.17200000000003</v>
      </c>
      <c r="CF671">
        <f t="shared" si="153"/>
        <v>8.1493750416349471</v>
      </c>
      <c r="CG671">
        <f t="shared" si="157"/>
        <v>1.999999999998181E-2</v>
      </c>
    </row>
    <row r="672" spans="28:85" x14ac:dyDescent="0.25">
      <c r="AB672">
        <v>63.261000000000003</v>
      </c>
      <c r="AC672">
        <v>-407.68099999999998</v>
      </c>
      <c r="AD672">
        <f t="shared" si="144"/>
        <v>11.602523076288399</v>
      </c>
      <c r="AH672">
        <v>43.430999999999997</v>
      </c>
      <c r="AI672">
        <v>-405.02499999999998</v>
      </c>
      <c r="AJ672">
        <f t="shared" si="145"/>
        <v>10.347508643680298</v>
      </c>
      <c r="AK672">
        <f t="shared" si="154"/>
        <v>10.3475086436803</v>
      </c>
      <c r="AN672">
        <v>41.631999999999998</v>
      </c>
      <c r="AO672">
        <v>-407.84300000000002</v>
      </c>
      <c r="AP672">
        <f t="shared" si="146"/>
        <v>10.170502121038277</v>
      </c>
      <c r="AT672">
        <v>44.396999999999998</v>
      </c>
      <c r="AU672">
        <v>-407.41</v>
      </c>
      <c r="AV672">
        <f t="shared" si="147"/>
        <v>10.06428287718165</v>
      </c>
      <c r="AZ672">
        <v>55.223999999999997</v>
      </c>
      <c r="BA672">
        <v>-404.94299999999998</v>
      </c>
      <c r="BB672">
        <f t="shared" si="148"/>
        <v>10.013752789551946</v>
      </c>
      <c r="BF672">
        <v>91.05</v>
      </c>
      <c r="BG672">
        <v>-404.5</v>
      </c>
      <c r="BH672">
        <f t="shared" si="149"/>
        <v>9.8462617098663046</v>
      </c>
      <c r="BL672">
        <v>38.005000000000003</v>
      </c>
      <c r="BM672">
        <v>-407.46699999999998</v>
      </c>
      <c r="BN672">
        <f t="shared" si="150"/>
        <v>9.6950209659400723</v>
      </c>
      <c r="BR672">
        <v>79.825999999999993</v>
      </c>
      <c r="BS672">
        <v>-404.25900000000001</v>
      </c>
      <c r="BT672">
        <f t="shared" si="151"/>
        <v>9.0804812358049052</v>
      </c>
      <c r="BU672">
        <f t="shared" si="155"/>
        <v>3.3000000000015461E-2</v>
      </c>
      <c r="BX672">
        <v>100.04</v>
      </c>
      <c r="BY672">
        <v>-403.70800000000003</v>
      </c>
      <c r="BZ672">
        <f t="shared" si="152"/>
        <v>7.079990752810577</v>
      </c>
      <c r="CA672">
        <f t="shared" si="156"/>
        <v>-1.2000000000000455E-2</v>
      </c>
      <c r="CD672">
        <v>57.475000000000001</v>
      </c>
      <c r="CE672">
        <v>-403.16800000000001</v>
      </c>
      <c r="CF672">
        <f t="shared" si="153"/>
        <v>8.1494610416349484</v>
      </c>
      <c r="CG672">
        <f t="shared" si="157"/>
        <v>1.999999999998181E-2</v>
      </c>
    </row>
    <row r="673" spans="28:85" x14ac:dyDescent="0.25">
      <c r="AB673">
        <v>63.354999999999997</v>
      </c>
      <c r="AC673">
        <v>-407.67899999999997</v>
      </c>
      <c r="AD673">
        <f t="shared" si="144"/>
        <v>11.6026170762884</v>
      </c>
      <c r="AH673">
        <v>43.496000000000002</v>
      </c>
      <c r="AI673">
        <v>-405.02600000000001</v>
      </c>
      <c r="AJ673">
        <f t="shared" si="145"/>
        <v>10.347573643680299</v>
      </c>
      <c r="AK673">
        <f t="shared" si="154"/>
        <v>10.347573643680297</v>
      </c>
      <c r="AN673">
        <v>41.694000000000003</v>
      </c>
      <c r="AO673">
        <v>-407.83800000000002</v>
      </c>
      <c r="AP673">
        <f t="shared" si="146"/>
        <v>10.170564121038277</v>
      </c>
      <c r="AT673">
        <v>44.463999999999999</v>
      </c>
      <c r="AU673">
        <v>-407.40899999999999</v>
      </c>
      <c r="AV673">
        <f t="shared" si="147"/>
        <v>10.064349877181652</v>
      </c>
      <c r="AZ673">
        <v>55.305999999999997</v>
      </c>
      <c r="BA673">
        <v>-404.94299999999998</v>
      </c>
      <c r="BB673">
        <f t="shared" si="148"/>
        <v>10.013834789551947</v>
      </c>
      <c r="BF673">
        <v>91.186000000000007</v>
      </c>
      <c r="BG673">
        <v>-404.49700000000001</v>
      </c>
      <c r="BH673">
        <f t="shared" si="149"/>
        <v>9.846397709866304</v>
      </c>
      <c r="BL673">
        <v>38.061</v>
      </c>
      <c r="BM673">
        <v>-407.46699999999998</v>
      </c>
      <c r="BN673">
        <f t="shared" si="150"/>
        <v>9.6950769659400731</v>
      </c>
      <c r="BR673">
        <v>79.944999999999993</v>
      </c>
      <c r="BS673">
        <v>-404.255</v>
      </c>
      <c r="BT673">
        <f t="shared" si="151"/>
        <v>9.0806002358049049</v>
      </c>
      <c r="BU673">
        <f t="shared" si="155"/>
        <v>3.1000000000005912E-2</v>
      </c>
      <c r="BX673">
        <v>100.19</v>
      </c>
      <c r="BY673">
        <v>-403.714</v>
      </c>
      <c r="BZ673">
        <f t="shared" si="152"/>
        <v>7.0801407528105775</v>
      </c>
      <c r="CA673">
        <f t="shared" si="156"/>
        <v>-1.9000000000005457E-2</v>
      </c>
      <c r="CD673">
        <v>57.561</v>
      </c>
      <c r="CE673">
        <v>-403.16399999999999</v>
      </c>
      <c r="CF673">
        <f t="shared" si="153"/>
        <v>8.149547041634948</v>
      </c>
      <c r="CG673">
        <f t="shared" si="157"/>
        <v>2.1000000000015007E-2</v>
      </c>
    </row>
    <row r="674" spans="28:85" x14ac:dyDescent="0.25">
      <c r="AB674">
        <v>63.448999999999998</v>
      </c>
      <c r="AC674">
        <v>-407.67700000000002</v>
      </c>
      <c r="AD674">
        <f t="shared" si="144"/>
        <v>11.602711076288399</v>
      </c>
      <c r="AH674">
        <v>43.561</v>
      </c>
      <c r="AI674">
        <v>-405.02699999999999</v>
      </c>
      <c r="AJ674">
        <f t="shared" si="145"/>
        <v>10.347638643680298</v>
      </c>
      <c r="AK674">
        <f t="shared" si="154"/>
        <v>10.347638643680298</v>
      </c>
      <c r="AN674">
        <v>41.756999999999998</v>
      </c>
      <c r="AO674">
        <v>-407.834</v>
      </c>
      <c r="AP674">
        <f t="shared" si="146"/>
        <v>10.170627121038278</v>
      </c>
      <c r="AT674">
        <v>44.53</v>
      </c>
      <c r="AU674">
        <v>-407.40800000000002</v>
      </c>
      <c r="AV674">
        <f t="shared" si="147"/>
        <v>10.06441587718165</v>
      </c>
      <c r="AZ674">
        <v>55.389000000000003</v>
      </c>
      <c r="BA674">
        <v>-404.94200000000001</v>
      </c>
      <c r="BB674">
        <f t="shared" si="148"/>
        <v>10.013917789551947</v>
      </c>
      <c r="BF674">
        <v>91.322000000000003</v>
      </c>
      <c r="BG674">
        <v>-404.49599999999998</v>
      </c>
      <c r="BH674">
        <f t="shared" si="149"/>
        <v>9.8465337098663053</v>
      </c>
      <c r="BL674">
        <v>38.118000000000002</v>
      </c>
      <c r="BM674">
        <v>-407.46699999999998</v>
      </c>
      <c r="BN674">
        <f t="shared" si="150"/>
        <v>9.695133965940073</v>
      </c>
      <c r="BR674">
        <v>80.063999999999993</v>
      </c>
      <c r="BS674">
        <v>-404.25</v>
      </c>
      <c r="BT674">
        <f t="shared" si="151"/>
        <v>9.0807192358049047</v>
      </c>
      <c r="BU674">
        <f t="shared" si="155"/>
        <v>2.8999999999996362E-2</v>
      </c>
      <c r="BX674">
        <v>100.34</v>
      </c>
      <c r="BY674">
        <v>-403.71899999999999</v>
      </c>
      <c r="BZ674">
        <f t="shared" si="152"/>
        <v>7.0802907528105772</v>
      </c>
      <c r="CA674">
        <f t="shared" si="156"/>
        <v>-2.7000000000043656E-2</v>
      </c>
      <c r="CD674">
        <v>57.646999999999998</v>
      </c>
      <c r="CE674">
        <v>-403.161</v>
      </c>
      <c r="CF674">
        <f t="shared" si="153"/>
        <v>8.1496330416349476</v>
      </c>
      <c r="CG674">
        <f t="shared" si="157"/>
        <v>2.2000000000048203E-2</v>
      </c>
    </row>
    <row r="675" spans="28:85" x14ac:dyDescent="0.25">
      <c r="AB675">
        <v>63.543999999999997</v>
      </c>
      <c r="AC675">
        <v>-407.67399999999998</v>
      </c>
      <c r="AD675">
        <f t="shared" si="144"/>
        <v>11.602806076288399</v>
      </c>
      <c r="AH675">
        <v>43.625999999999998</v>
      </c>
      <c r="AI675">
        <v>-405.02800000000002</v>
      </c>
      <c r="AJ675">
        <f t="shared" si="145"/>
        <v>10.347703643680298</v>
      </c>
      <c r="AK675">
        <f t="shared" si="154"/>
        <v>10.347703643680299</v>
      </c>
      <c r="AN675">
        <v>41.819000000000003</v>
      </c>
      <c r="AO675">
        <v>-407.83</v>
      </c>
      <c r="AP675">
        <f t="shared" si="146"/>
        <v>10.170689121038277</v>
      </c>
      <c r="AT675">
        <v>44.595999999999997</v>
      </c>
      <c r="AU675">
        <v>-407.40800000000002</v>
      </c>
      <c r="AV675">
        <f t="shared" si="147"/>
        <v>10.064481877181651</v>
      </c>
      <c r="AZ675">
        <v>55.470999999999997</v>
      </c>
      <c r="BA675">
        <v>-404.94099999999997</v>
      </c>
      <c r="BB675">
        <f t="shared" si="148"/>
        <v>10.013999789551946</v>
      </c>
      <c r="BF675">
        <v>91.457999999999998</v>
      </c>
      <c r="BG675">
        <v>-404.49599999999998</v>
      </c>
      <c r="BH675">
        <f t="shared" si="149"/>
        <v>9.8466697098663047</v>
      </c>
      <c r="BL675">
        <v>38.174999999999997</v>
      </c>
      <c r="BM675">
        <v>-407.46600000000001</v>
      </c>
      <c r="BN675">
        <f t="shared" si="150"/>
        <v>9.695190965940073</v>
      </c>
      <c r="BR675">
        <v>80.183999999999997</v>
      </c>
      <c r="BS675">
        <v>-404.24599999999998</v>
      </c>
      <c r="BT675">
        <f t="shared" si="151"/>
        <v>9.0808392358049037</v>
      </c>
      <c r="BU675">
        <f t="shared" si="155"/>
        <v>2.5000000000034106E-2</v>
      </c>
      <c r="BX675">
        <v>100.49</v>
      </c>
      <c r="BY675">
        <v>-403.72399999999999</v>
      </c>
      <c r="BZ675">
        <f t="shared" si="152"/>
        <v>7.0804407528105777</v>
      </c>
      <c r="CA675">
        <f t="shared" si="156"/>
        <v>-2.7999999999963165E-2</v>
      </c>
      <c r="CD675">
        <v>57.732999999999997</v>
      </c>
      <c r="CE675">
        <v>-403.15699999999998</v>
      </c>
      <c r="CF675">
        <f t="shared" si="153"/>
        <v>8.1497190416349472</v>
      </c>
      <c r="CG675">
        <f t="shared" si="157"/>
        <v>2.3000000000024556E-2</v>
      </c>
    </row>
    <row r="676" spans="28:85" x14ac:dyDescent="0.25">
      <c r="AB676">
        <v>63.637999999999998</v>
      </c>
      <c r="AC676">
        <v>-407.67200000000003</v>
      </c>
      <c r="AD676">
        <f t="shared" si="144"/>
        <v>11.6029000762884</v>
      </c>
      <c r="AH676">
        <v>43.691000000000003</v>
      </c>
      <c r="AI676">
        <v>-405.029</v>
      </c>
      <c r="AJ676">
        <f t="shared" si="145"/>
        <v>10.347768643680299</v>
      </c>
      <c r="AK676">
        <f t="shared" si="154"/>
        <v>10.347768643680297</v>
      </c>
      <c r="AN676">
        <v>41.881999999999998</v>
      </c>
      <c r="AO676">
        <v>-407.82600000000002</v>
      </c>
      <c r="AP676">
        <f t="shared" si="146"/>
        <v>10.170752121038278</v>
      </c>
      <c r="AT676">
        <v>44.662999999999997</v>
      </c>
      <c r="AU676">
        <v>-407.40800000000002</v>
      </c>
      <c r="AV676">
        <f t="shared" si="147"/>
        <v>10.06454887718165</v>
      </c>
      <c r="AZ676">
        <v>55.554000000000002</v>
      </c>
      <c r="BA676">
        <v>-404.94099999999997</v>
      </c>
      <c r="BB676">
        <f t="shared" si="148"/>
        <v>10.014082789551946</v>
      </c>
      <c r="BF676">
        <v>91.593999999999994</v>
      </c>
      <c r="BG676">
        <v>-404.49799999999999</v>
      </c>
      <c r="BH676">
        <f t="shared" si="149"/>
        <v>9.8468057098663042</v>
      </c>
      <c r="BL676">
        <v>38.231999999999999</v>
      </c>
      <c r="BM676">
        <v>-407.46600000000001</v>
      </c>
      <c r="BN676">
        <f t="shared" si="150"/>
        <v>9.695247965940073</v>
      </c>
      <c r="BR676">
        <v>80.302999999999997</v>
      </c>
      <c r="BS676">
        <v>-404.24099999999999</v>
      </c>
      <c r="BT676">
        <f t="shared" si="151"/>
        <v>9.0809582358049035</v>
      </c>
      <c r="BU676">
        <f t="shared" si="155"/>
        <v>2.2999999999967713E-2</v>
      </c>
      <c r="BX676">
        <v>100.64</v>
      </c>
      <c r="BY676">
        <v>-403.72800000000001</v>
      </c>
      <c r="BZ676">
        <f t="shared" si="152"/>
        <v>7.0805907528105774</v>
      </c>
      <c r="CA676">
        <f t="shared" si="156"/>
        <v>-2.6999999999986812E-2</v>
      </c>
      <c r="CD676">
        <v>57.817999999999998</v>
      </c>
      <c r="CE676">
        <v>-403.15600000000001</v>
      </c>
      <c r="CF676">
        <f t="shared" si="153"/>
        <v>8.1498040416349475</v>
      </c>
      <c r="CG676">
        <f t="shared" si="157"/>
        <v>1.9000000000005457E-2</v>
      </c>
    </row>
    <row r="677" spans="28:85" x14ac:dyDescent="0.25">
      <c r="AB677">
        <v>63.732999999999997</v>
      </c>
      <c r="AC677">
        <v>-407.673</v>
      </c>
      <c r="AD677">
        <f t="shared" si="144"/>
        <v>11.6029950762884</v>
      </c>
      <c r="AH677">
        <v>43.756</v>
      </c>
      <c r="AI677">
        <v>-405.03</v>
      </c>
      <c r="AJ677">
        <f t="shared" si="145"/>
        <v>10.347833643680298</v>
      </c>
      <c r="AK677">
        <f t="shared" si="154"/>
        <v>10.347833643680298</v>
      </c>
      <c r="AN677">
        <v>41.944000000000003</v>
      </c>
      <c r="AO677">
        <v>-407.82299999999998</v>
      </c>
      <c r="AP677">
        <f t="shared" si="146"/>
        <v>10.170814121038278</v>
      </c>
      <c r="AT677">
        <v>44.728999999999999</v>
      </c>
      <c r="AU677">
        <v>-407.40300000000002</v>
      </c>
      <c r="AV677">
        <f t="shared" si="147"/>
        <v>10.064614877181651</v>
      </c>
      <c r="AZ677">
        <v>55.636000000000003</v>
      </c>
      <c r="BA677">
        <v>-404.94</v>
      </c>
      <c r="BB677">
        <f t="shared" si="148"/>
        <v>10.014164789551947</v>
      </c>
      <c r="BF677">
        <v>91.73</v>
      </c>
      <c r="BG677">
        <v>-404.50099999999998</v>
      </c>
      <c r="BH677">
        <f t="shared" si="149"/>
        <v>9.8469417098663055</v>
      </c>
      <c r="BL677">
        <v>38.289000000000001</v>
      </c>
      <c r="BM677">
        <v>-407.46600000000001</v>
      </c>
      <c r="BN677">
        <f t="shared" si="150"/>
        <v>9.695304965940073</v>
      </c>
      <c r="BR677">
        <v>80.421999999999997</v>
      </c>
      <c r="BS677">
        <v>-404.23599999999999</v>
      </c>
      <c r="BT677">
        <f t="shared" si="151"/>
        <v>9.081077235804905</v>
      </c>
      <c r="BU677">
        <f t="shared" si="155"/>
        <v>2.1000000000015007E-2</v>
      </c>
      <c r="BX677">
        <v>100.79</v>
      </c>
      <c r="BY677">
        <v>-403.73200000000003</v>
      </c>
      <c r="BZ677">
        <f t="shared" si="152"/>
        <v>7.080740752810577</v>
      </c>
      <c r="CA677">
        <f t="shared" si="156"/>
        <v>-2.8000000000020009E-2</v>
      </c>
      <c r="CD677">
        <v>57.904000000000003</v>
      </c>
      <c r="CE677">
        <v>-403.15600000000001</v>
      </c>
      <c r="CF677">
        <f t="shared" si="153"/>
        <v>8.1498900416349471</v>
      </c>
      <c r="CG677">
        <f t="shared" si="157"/>
        <v>1.5000000000043201E-2</v>
      </c>
    </row>
    <row r="678" spans="28:85" x14ac:dyDescent="0.25">
      <c r="AB678">
        <v>63.826999999999998</v>
      </c>
      <c r="AC678">
        <v>-407.68099999999998</v>
      </c>
      <c r="AD678">
        <f t="shared" si="144"/>
        <v>11.603089076288398</v>
      </c>
      <c r="AH678">
        <v>43.820999999999998</v>
      </c>
      <c r="AI678">
        <v>-405.03</v>
      </c>
      <c r="AJ678">
        <f t="shared" si="145"/>
        <v>10.347898643680297</v>
      </c>
      <c r="AK678">
        <f t="shared" si="154"/>
        <v>10.347898643680297</v>
      </c>
      <c r="AN678">
        <v>42.006</v>
      </c>
      <c r="AO678">
        <v>-407.81900000000002</v>
      </c>
      <c r="AP678">
        <f t="shared" si="146"/>
        <v>10.170876121038278</v>
      </c>
      <c r="AT678">
        <v>44.795000000000002</v>
      </c>
      <c r="AU678">
        <v>-407.392</v>
      </c>
      <c r="AV678">
        <f t="shared" si="147"/>
        <v>10.064680877181651</v>
      </c>
      <c r="AZ678">
        <v>55.719000000000001</v>
      </c>
      <c r="BA678">
        <v>-404.94200000000001</v>
      </c>
      <c r="BB678">
        <f t="shared" si="148"/>
        <v>10.014247789551947</v>
      </c>
      <c r="BF678">
        <v>91.866</v>
      </c>
      <c r="BG678">
        <v>-404.50099999999998</v>
      </c>
      <c r="BH678">
        <f t="shared" si="149"/>
        <v>9.8470777098663049</v>
      </c>
      <c r="BL678">
        <v>38.344999999999999</v>
      </c>
      <c r="BM678">
        <v>-407.46600000000001</v>
      </c>
      <c r="BN678">
        <f t="shared" si="150"/>
        <v>9.6953609659400719</v>
      </c>
      <c r="BR678">
        <v>80.542000000000002</v>
      </c>
      <c r="BS678">
        <v>-404.23399999999998</v>
      </c>
      <c r="BT678">
        <f t="shared" si="151"/>
        <v>9.081197235804904</v>
      </c>
      <c r="BU678">
        <f t="shared" si="155"/>
        <v>2.0999999999958163E-2</v>
      </c>
      <c r="BX678">
        <v>100.94</v>
      </c>
      <c r="BY678">
        <v>-403.73599999999999</v>
      </c>
      <c r="BZ678">
        <f t="shared" si="152"/>
        <v>7.0808907528105776</v>
      </c>
      <c r="CA678">
        <f t="shared" si="156"/>
        <v>-2.8000000000020009E-2</v>
      </c>
      <c r="CD678">
        <v>57.99</v>
      </c>
      <c r="CE678">
        <v>-403.15600000000001</v>
      </c>
      <c r="CF678">
        <f t="shared" si="153"/>
        <v>8.1499760416349485</v>
      </c>
      <c r="CG678">
        <f t="shared" si="157"/>
        <v>9.9999999999909051E-3</v>
      </c>
    </row>
    <row r="679" spans="28:85" x14ac:dyDescent="0.25">
      <c r="AB679">
        <v>63.921999999999997</v>
      </c>
      <c r="AC679">
        <v>-407.69</v>
      </c>
      <c r="AD679">
        <f t="shared" si="144"/>
        <v>11.603184076288398</v>
      </c>
      <c r="AH679">
        <v>43.886000000000003</v>
      </c>
      <c r="AI679">
        <v>-405.03100000000001</v>
      </c>
      <c r="AJ679">
        <f t="shared" si="145"/>
        <v>10.347963643680298</v>
      </c>
      <c r="AK679">
        <f t="shared" si="154"/>
        <v>10.347963643680298</v>
      </c>
      <c r="AN679">
        <v>42.069000000000003</v>
      </c>
      <c r="AO679">
        <v>-407.81599999999997</v>
      </c>
      <c r="AP679">
        <f t="shared" si="146"/>
        <v>10.170939121038277</v>
      </c>
      <c r="AT679">
        <v>44.862000000000002</v>
      </c>
      <c r="AU679">
        <v>-407.38</v>
      </c>
      <c r="AV679">
        <f t="shared" si="147"/>
        <v>10.064747877181651</v>
      </c>
      <c r="AZ679">
        <v>55.801000000000002</v>
      </c>
      <c r="BA679">
        <v>-404.94200000000001</v>
      </c>
      <c r="BB679">
        <f t="shared" si="148"/>
        <v>10.014329789551947</v>
      </c>
      <c r="BF679">
        <v>92.001999999999995</v>
      </c>
      <c r="BG679">
        <v>-404.50200000000001</v>
      </c>
      <c r="BH679">
        <f t="shared" si="149"/>
        <v>9.8472137098663044</v>
      </c>
      <c r="BL679">
        <v>38.402000000000001</v>
      </c>
      <c r="BM679">
        <v>-407.46499999999997</v>
      </c>
      <c r="BN679">
        <f t="shared" si="150"/>
        <v>9.6954179659400719</v>
      </c>
      <c r="BR679">
        <v>80.661000000000001</v>
      </c>
      <c r="BS679">
        <v>-404.23200000000003</v>
      </c>
      <c r="BT679">
        <f t="shared" si="151"/>
        <v>9.0813162358049038</v>
      </c>
      <c r="BU679">
        <f t="shared" si="155"/>
        <v>1.799999999997226E-2</v>
      </c>
      <c r="BX679">
        <v>101.09</v>
      </c>
      <c r="BY679">
        <v>-403.74099999999999</v>
      </c>
      <c r="BZ679">
        <f t="shared" si="152"/>
        <v>7.0810407528105772</v>
      </c>
      <c r="CA679">
        <f t="shared" si="156"/>
        <v>-3.4999999999968168E-2</v>
      </c>
      <c r="CD679">
        <v>58.076000000000001</v>
      </c>
      <c r="CE679">
        <v>-403.15600000000001</v>
      </c>
      <c r="CF679">
        <f t="shared" si="153"/>
        <v>8.1500620416349481</v>
      </c>
      <c r="CG679">
        <f t="shared" si="157"/>
        <v>4.9999999999954525E-3</v>
      </c>
    </row>
    <row r="680" spans="28:85" x14ac:dyDescent="0.25">
      <c r="AB680">
        <v>64.016000000000005</v>
      </c>
      <c r="AC680">
        <v>-407.697</v>
      </c>
      <c r="AD680">
        <f t="shared" si="144"/>
        <v>11.603278076288399</v>
      </c>
      <c r="AH680">
        <v>43.951000000000001</v>
      </c>
      <c r="AI680">
        <v>-405.03199999999998</v>
      </c>
      <c r="AJ680">
        <f t="shared" si="145"/>
        <v>10.348028643680298</v>
      </c>
      <c r="AK680">
        <f t="shared" si="154"/>
        <v>10.348028643680298</v>
      </c>
      <c r="AN680">
        <v>42.131</v>
      </c>
      <c r="AO680">
        <v>-407.815</v>
      </c>
      <c r="AP680">
        <f t="shared" si="146"/>
        <v>10.171001121038277</v>
      </c>
      <c r="AT680">
        <v>44.927999999999997</v>
      </c>
      <c r="AU680">
        <v>-407.36900000000003</v>
      </c>
      <c r="AV680">
        <f t="shared" si="147"/>
        <v>10.064813877181651</v>
      </c>
      <c r="AZ680">
        <v>55.884</v>
      </c>
      <c r="BA680">
        <v>-404.94200000000001</v>
      </c>
      <c r="BB680">
        <f t="shared" si="148"/>
        <v>10.014412789551946</v>
      </c>
      <c r="BF680">
        <v>92.138000000000005</v>
      </c>
      <c r="BG680">
        <v>-404.50299999999999</v>
      </c>
      <c r="BH680">
        <f t="shared" si="149"/>
        <v>9.8473497098663056</v>
      </c>
      <c r="BL680">
        <v>38.459000000000003</v>
      </c>
      <c r="BM680">
        <v>-407.464</v>
      </c>
      <c r="BN680">
        <f t="shared" si="150"/>
        <v>9.6954749659400719</v>
      </c>
      <c r="BR680">
        <v>80.78</v>
      </c>
      <c r="BS680">
        <v>-404.22899999999998</v>
      </c>
      <c r="BT680">
        <f t="shared" si="151"/>
        <v>9.0814352358049035</v>
      </c>
      <c r="BU680">
        <f t="shared" si="155"/>
        <v>1.4000000000010004E-2</v>
      </c>
      <c r="BX680">
        <v>101.24</v>
      </c>
      <c r="BY680">
        <v>-403.74700000000001</v>
      </c>
      <c r="BZ680">
        <f t="shared" si="152"/>
        <v>7.0811907528105777</v>
      </c>
      <c r="CA680">
        <f t="shared" si="156"/>
        <v>-4.399999999998272E-2</v>
      </c>
      <c r="CD680">
        <v>58.161999999999999</v>
      </c>
      <c r="CE680">
        <v>-403.15499999999997</v>
      </c>
      <c r="CF680">
        <f t="shared" si="153"/>
        <v>8.1501480416349477</v>
      </c>
      <c r="CG680">
        <f t="shared" si="157"/>
        <v>0</v>
      </c>
    </row>
    <row r="681" spans="28:85" x14ac:dyDescent="0.25">
      <c r="AB681">
        <v>64.11</v>
      </c>
      <c r="AC681">
        <v>-407.70400000000001</v>
      </c>
      <c r="AD681">
        <f t="shared" si="144"/>
        <v>11.6033720762884</v>
      </c>
      <c r="AH681">
        <v>44.015999999999998</v>
      </c>
      <c r="AI681">
        <v>-405.03199999999998</v>
      </c>
      <c r="AJ681">
        <f t="shared" si="145"/>
        <v>10.348093643680299</v>
      </c>
      <c r="AK681">
        <f t="shared" si="154"/>
        <v>10.348093643680299</v>
      </c>
      <c r="AN681">
        <v>42.194000000000003</v>
      </c>
      <c r="AO681">
        <v>-407.81700000000001</v>
      </c>
      <c r="AP681">
        <f t="shared" si="146"/>
        <v>10.171064121038278</v>
      </c>
      <c r="AT681">
        <v>44.994999999999997</v>
      </c>
      <c r="AU681">
        <v>-407.358</v>
      </c>
      <c r="AV681">
        <f t="shared" si="147"/>
        <v>10.06488087718165</v>
      </c>
      <c r="AZ681">
        <v>55.966000000000001</v>
      </c>
      <c r="BA681">
        <v>-404.94200000000001</v>
      </c>
      <c r="BB681">
        <f t="shared" si="148"/>
        <v>10.014494789551946</v>
      </c>
      <c r="BF681">
        <v>92.274000000000001</v>
      </c>
      <c r="BG681">
        <v>-404.50599999999997</v>
      </c>
      <c r="BH681">
        <f t="shared" si="149"/>
        <v>9.8474857098663051</v>
      </c>
      <c r="BL681">
        <v>38.515999999999998</v>
      </c>
      <c r="BM681">
        <v>-407.464</v>
      </c>
      <c r="BN681">
        <f t="shared" si="150"/>
        <v>9.6955319659400718</v>
      </c>
      <c r="BR681">
        <v>80.900000000000006</v>
      </c>
      <c r="BS681">
        <v>-404.22500000000002</v>
      </c>
      <c r="BT681">
        <f t="shared" si="151"/>
        <v>9.0815552358049043</v>
      </c>
      <c r="BU681">
        <f t="shared" si="155"/>
        <v>1.2000000000000455E-2</v>
      </c>
      <c r="BX681">
        <v>101.39</v>
      </c>
      <c r="BY681">
        <v>-403.75200000000001</v>
      </c>
      <c r="BZ681">
        <f t="shared" si="152"/>
        <v>7.0813407528105774</v>
      </c>
      <c r="CA681">
        <f t="shared" si="156"/>
        <v>-5.4000000000030468E-2</v>
      </c>
      <c r="CD681">
        <v>58.247999999999998</v>
      </c>
      <c r="CE681">
        <v>-403.15499999999997</v>
      </c>
      <c r="CF681">
        <f t="shared" si="153"/>
        <v>8.1502340416349472</v>
      </c>
      <c r="CG681">
        <f t="shared" si="157"/>
        <v>-4.9999999999954525E-3</v>
      </c>
    </row>
    <row r="682" spans="28:85" x14ac:dyDescent="0.25">
      <c r="AB682">
        <v>64.204999999999998</v>
      </c>
      <c r="AC682">
        <v>-407.71100000000001</v>
      </c>
      <c r="AD682">
        <f t="shared" si="144"/>
        <v>11.6034670762884</v>
      </c>
      <c r="AH682">
        <v>44.081000000000003</v>
      </c>
      <c r="AI682">
        <v>-405.03300000000002</v>
      </c>
      <c r="AJ682">
        <f t="shared" si="145"/>
        <v>10.348158643680298</v>
      </c>
      <c r="AK682">
        <f t="shared" si="154"/>
        <v>10.348158643680298</v>
      </c>
      <c r="AN682">
        <v>42.256</v>
      </c>
      <c r="AO682">
        <v>-407.82400000000001</v>
      </c>
      <c r="AP682">
        <f t="shared" si="146"/>
        <v>10.171126121038277</v>
      </c>
      <c r="AT682">
        <v>45.061</v>
      </c>
      <c r="AU682">
        <v>-407.34699999999998</v>
      </c>
      <c r="AV682">
        <f t="shared" si="147"/>
        <v>10.064946877181651</v>
      </c>
      <c r="AZ682">
        <v>56.048999999999999</v>
      </c>
      <c r="BA682">
        <v>-404.94099999999997</v>
      </c>
      <c r="BB682">
        <f t="shared" si="148"/>
        <v>10.014577789551947</v>
      </c>
      <c r="BF682">
        <v>92.409000000000006</v>
      </c>
      <c r="BG682">
        <v>-404.50799999999998</v>
      </c>
      <c r="BH682">
        <f t="shared" si="149"/>
        <v>9.8476207098663053</v>
      </c>
      <c r="BL682">
        <v>38.573</v>
      </c>
      <c r="BM682">
        <v>-407.46300000000002</v>
      </c>
      <c r="BN682">
        <f t="shared" si="150"/>
        <v>9.6955889659400718</v>
      </c>
      <c r="BR682">
        <v>81.019000000000005</v>
      </c>
      <c r="BS682">
        <v>-404.22300000000001</v>
      </c>
      <c r="BT682">
        <f t="shared" si="151"/>
        <v>9.0816742358049041</v>
      </c>
      <c r="BU682">
        <f t="shared" si="155"/>
        <v>1.1000000000024102E-2</v>
      </c>
      <c r="BX682">
        <v>101.54</v>
      </c>
      <c r="BY682">
        <v>-403.76299999999998</v>
      </c>
      <c r="BZ682">
        <f t="shared" si="152"/>
        <v>7.081490752810577</v>
      </c>
      <c r="CA682">
        <f t="shared" si="156"/>
        <v>-6.100000000003547E-2</v>
      </c>
      <c r="CD682">
        <v>58.334000000000003</v>
      </c>
      <c r="CE682">
        <v>-403.15600000000001</v>
      </c>
      <c r="CF682">
        <f t="shared" si="153"/>
        <v>8.1503200416349468</v>
      </c>
      <c r="CG682">
        <f t="shared" si="157"/>
        <v>-7.0000000000050022E-3</v>
      </c>
    </row>
    <row r="683" spans="28:85" x14ac:dyDescent="0.25">
      <c r="AB683">
        <v>64.299000000000007</v>
      </c>
      <c r="AC683">
        <v>-407.71600000000001</v>
      </c>
      <c r="AD683">
        <f t="shared" si="144"/>
        <v>11.603561076288399</v>
      </c>
      <c r="AH683">
        <v>44.146000000000001</v>
      </c>
      <c r="AI683">
        <v>-405.03399999999999</v>
      </c>
      <c r="AJ683">
        <f t="shared" si="145"/>
        <v>10.348223643680297</v>
      </c>
      <c r="AK683">
        <f t="shared" si="154"/>
        <v>10.348223643680299</v>
      </c>
      <c r="AN683">
        <v>42.319000000000003</v>
      </c>
      <c r="AO683">
        <v>-407.83</v>
      </c>
      <c r="AP683">
        <f t="shared" si="146"/>
        <v>10.171189121038278</v>
      </c>
      <c r="AT683">
        <v>45.127000000000002</v>
      </c>
      <c r="AU683">
        <v>-407.33600000000001</v>
      </c>
      <c r="AV683">
        <f t="shared" si="147"/>
        <v>10.065012877181651</v>
      </c>
      <c r="AZ683">
        <v>56.131999999999998</v>
      </c>
      <c r="BA683">
        <v>-404.93900000000002</v>
      </c>
      <c r="BB683">
        <f t="shared" si="148"/>
        <v>10.014660789551947</v>
      </c>
      <c r="BF683">
        <v>92.545000000000002</v>
      </c>
      <c r="BG683">
        <v>-404.51</v>
      </c>
      <c r="BH683">
        <f t="shared" si="149"/>
        <v>9.8477567098663048</v>
      </c>
      <c r="BL683">
        <v>38.628999999999998</v>
      </c>
      <c r="BM683">
        <v>-407.46100000000001</v>
      </c>
      <c r="BN683">
        <f t="shared" si="150"/>
        <v>9.6956449659400725</v>
      </c>
      <c r="BR683">
        <v>81.138000000000005</v>
      </c>
      <c r="BS683">
        <v>-404.22199999999998</v>
      </c>
      <c r="BT683">
        <f t="shared" si="151"/>
        <v>9.0817932358049038</v>
      </c>
      <c r="BU683">
        <f t="shared" si="155"/>
        <v>7.9999999999813554E-3</v>
      </c>
      <c r="BX683">
        <v>101.69</v>
      </c>
      <c r="BY683">
        <v>-403.77600000000001</v>
      </c>
      <c r="BZ683">
        <f t="shared" si="152"/>
        <v>7.0816407528105776</v>
      </c>
      <c r="CA683">
        <f t="shared" si="156"/>
        <v>-6.5999999999974079E-2</v>
      </c>
      <c r="CD683">
        <v>58.42</v>
      </c>
      <c r="CE683">
        <v>-403.15699999999998</v>
      </c>
      <c r="CF683">
        <f t="shared" si="153"/>
        <v>8.1504060416349482</v>
      </c>
      <c r="CG683">
        <f t="shared" si="157"/>
        <v>-7.9999999999813554E-3</v>
      </c>
    </row>
    <row r="684" spans="28:85" x14ac:dyDescent="0.25">
      <c r="AB684">
        <v>64.394000000000005</v>
      </c>
      <c r="AC684">
        <v>-407.71699999999998</v>
      </c>
      <c r="AD684">
        <f t="shared" si="144"/>
        <v>11.603656076288399</v>
      </c>
      <c r="AH684">
        <v>44.210999999999999</v>
      </c>
      <c r="AI684">
        <v>-405.03500000000003</v>
      </c>
      <c r="AJ684">
        <f t="shared" si="145"/>
        <v>10.348288643680299</v>
      </c>
      <c r="AK684">
        <f t="shared" si="154"/>
        <v>10.348288643680297</v>
      </c>
      <c r="AN684">
        <v>42.381</v>
      </c>
      <c r="AO684">
        <v>-407.834</v>
      </c>
      <c r="AP684">
        <f t="shared" si="146"/>
        <v>10.171251121038278</v>
      </c>
      <c r="AT684">
        <v>45.194000000000003</v>
      </c>
      <c r="AU684">
        <v>-407.32499999999999</v>
      </c>
      <c r="AV684">
        <f t="shared" si="147"/>
        <v>10.065079877181651</v>
      </c>
      <c r="AZ684">
        <v>56.213999999999999</v>
      </c>
      <c r="BA684">
        <v>-404.93799999999999</v>
      </c>
      <c r="BB684">
        <f t="shared" si="148"/>
        <v>10.014742789551947</v>
      </c>
      <c r="BF684">
        <v>92.680999999999997</v>
      </c>
      <c r="BG684">
        <v>-404.512</v>
      </c>
      <c r="BH684">
        <f t="shared" si="149"/>
        <v>9.8478927098663043</v>
      </c>
      <c r="BL684">
        <v>38.686</v>
      </c>
      <c r="BM684">
        <v>-407.46</v>
      </c>
      <c r="BN684">
        <f t="shared" si="150"/>
        <v>9.6957019659400725</v>
      </c>
      <c r="BR684">
        <v>81.257999999999996</v>
      </c>
      <c r="BS684">
        <v>-404.22199999999998</v>
      </c>
      <c r="BT684">
        <f t="shared" si="151"/>
        <v>9.0819132358049046</v>
      </c>
      <c r="BU684">
        <f t="shared" si="155"/>
        <v>4.9999999999954525E-3</v>
      </c>
      <c r="BX684">
        <v>101.84</v>
      </c>
      <c r="BY684">
        <v>-403.79</v>
      </c>
      <c r="BZ684">
        <f t="shared" si="152"/>
        <v>7.0817907528105772</v>
      </c>
      <c r="CA684">
        <f t="shared" si="156"/>
        <v>-7.2000000000002728E-2</v>
      </c>
      <c r="CD684">
        <v>58.506</v>
      </c>
      <c r="CE684">
        <v>-403.15800000000002</v>
      </c>
      <c r="CF684">
        <f t="shared" si="153"/>
        <v>8.1504920416349478</v>
      </c>
      <c r="CG684">
        <f t="shared" si="157"/>
        <v>-9.0000000000145519E-3</v>
      </c>
    </row>
    <row r="685" spans="28:85" x14ac:dyDescent="0.25">
      <c r="AB685">
        <v>64.488</v>
      </c>
      <c r="AC685">
        <v>-407.71899999999999</v>
      </c>
      <c r="AD685">
        <f t="shared" si="144"/>
        <v>11.603750076288399</v>
      </c>
      <c r="AH685">
        <v>44.276000000000003</v>
      </c>
      <c r="AI685">
        <v>-405.036</v>
      </c>
      <c r="AJ685">
        <f t="shared" si="145"/>
        <v>10.348353643680298</v>
      </c>
      <c r="AK685">
        <f t="shared" si="154"/>
        <v>10.348353643680298</v>
      </c>
      <c r="AN685">
        <v>42.442999999999998</v>
      </c>
      <c r="AO685">
        <v>-407.83800000000002</v>
      </c>
      <c r="AP685">
        <f t="shared" si="146"/>
        <v>10.171313121038278</v>
      </c>
      <c r="AT685">
        <v>45.26</v>
      </c>
      <c r="AU685">
        <v>-407.33800000000002</v>
      </c>
      <c r="AV685">
        <f t="shared" si="147"/>
        <v>10.065145877181651</v>
      </c>
      <c r="AZ685">
        <v>56.296999999999997</v>
      </c>
      <c r="BA685">
        <v>-404.93700000000001</v>
      </c>
      <c r="BB685">
        <f t="shared" si="148"/>
        <v>10.014825789551946</v>
      </c>
      <c r="BF685">
        <v>92.816999999999993</v>
      </c>
      <c r="BG685">
        <v>-404.51400000000001</v>
      </c>
      <c r="BH685">
        <f t="shared" si="149"/>
        <v>9.8480287098663055</v>
      </c>
      <c r="BL685">
        <v>38.743000000000002</v>
      </c>
      <c r="BM685">
        <v>-407.459</v>
      </c>
      <c r="BN685">
        <f t="shared" si="150"/>
        <v>9.6957589659400725</v>
      </c>
      <c r="BR685">
        <v>81.376999999999995</v>
      </c>
      <c r="BS685">
        <v>-404.221</v>
      </c>
      <c r="BT685">
        <f t="shared" si="151"/>
        <v>9.0820322358049044</v>
      </c>
      <c r="BU685">
        <f t="shared" si="155"/>
        <v>6.0000000000286491E-3</v>
      </c>
      <c r="BX685">
        <v>101.99</v>
      </c>
      <c r="BY685">
        <v>-403.80200000000002</v>
      </c>
      <c r="BZ685">
        <f t="shared" si="152"/>
        <v>7.0819407528105778</v>
      </c>
      <c r="CA685">
        <f t="shared" si="156"/>
        <v>-7.1000000000026375E-2</v>
      </c>
      <c r="CD685">
        <v>58.591999999999999</v>
      </c>
      <c r="CE685">
        <v>-403.15899999999999</v>
      </c>
      <c r="CF685">
        <f t="shared" si="153"/>
        <v>8.1505780416349474</v>
      </c>
      <c r="CG685">
        <f t="shared" si="157"/>
        <v>-9.9999999999909051E-3</v>
      </c>
    </row>
    <row r="686" spans="28:85" x14ac:dyDescent="0.25">
      <c r="AB686">
        <v>64.582999999999998</v>
      </c>
      <c r="AC686">
        <v>-407.72300000000001</v>
      </c>
      <c r="AD686">
        <f t="shared" si="144"/>
        <v>11.603845076288399</v>
      </c>
      <c r="AH686">
        <v>44.341000000000001</v>
      </c>
      <c r="AI686">
        <v>-405.03699999999998</v>
      </c>
      <c r="AJ686">
        <f t="shared" si="145"/>
        <v>10.348418643680299</v>
      </c>
      <c r="AK686">
        <f t="shared" si="154"/>
        <v>10.348418643680299</v>
      </c>
      <c r="AN686">
        <v>42.506</v>
      </c>
      <c r="AO686">
        <v>-407.84100000000001</v>
      </c>
      <c r="AP686">
        <f t="shared" si="146"/>
        <v>10.171376121038277</v>
      </c>
      <c r="AT686">
        <v>45.326000000000001</v>
      </c>
      <c r="AU686">
        <v>-407.35700000000003</v>
      </c>
      <c r="AV686">
        <f t="shared" si="147"/>
        <v>10.065211877181651</v>
      </c>
      <c r="AZ686">
        <v>56.378999999999998</v>
      </c>
      <c r="BA686">
        <v>-404.93599999999998</v>
      </c>
      <c r="BB686">
        <f t="shared" si="148"/>
        <v>10.014907789551946</v>
      </c>
      <c r="BF686">
        <v>92.953000000000003</v>
      </c>
      <c r="BG686">
        <v>-404.51400000000001</v>
      </c>
      <c r="BH686">
        <f t="shared" si="149"/>
        <v>9.848164709866305</v>
      </c>
      <c r="BL686">
        <v>38.799999999999997</v>
      </c>
      <c r="BM686">
        <v>-407.45800000000003</v>
      </c>
      <c r="BN686">
        <f t="shared" si="150"/>
        <v>9.6958159659400724</v>
      </c>
      <c r="BR686">
        <v>81.495999999999995</v>
      </c>
      <c r="BS686">
        <v>-404.221</v>
      </c>
      <c r="BT686">
        <f t="shared" si="151"/>
        <v>9.0821512358049041</v>
      </c>
      <c r="BU686">
        <f t="shared" si="155"/>
        <v>8.9999999999577085E-3</v>
      </c>
      <c r="BX686">
        <v>102.14</v>
      </c>
      <c r="BY686">
        <v>-403.81299999999999</v>
      </c>
      <c r="BZ686">
        <f t="shared" si="152"/>
        <v>7.0820907528105774</v>
      </c>
      <c r="CA686">
        <f t="shared" si="156"/>
        <v>-6.2000000000011823E-2</v>
      </c>
      <c r="CD686">
        <v>58.677999999999997</v>
      </c>
      <c r="CE686">
        <v>-403.161</v>
      </c>
      <c r="CF686">
        <f t="shared" si="153"/>
        <v>8.150664041634947</v>
      </c>
      <c r="CG686">
        <f t="shared" si="157"/>
        <v>-1.3000000000033651E-2</v>
      </c>
    </row>
    <row r="687" spans="28:85" x14ac:dyDescent="0.25">
      <c r="AB687">
        <v>64.677000000000007</v>
      </c>
      <c r="AC687">
        <v>-407.72199999999998</v>
      </c>
      <c r="AD687">
        <f t="shared" si="144"/>
        <v>11.6039390762884</v>
      </c>
      <c r="AH687">
        <v>44.405999999999999</v>
      </c>
      <c r="AI687">
        <v>-405.03699999999998</v>
      </c>
      <c r="AJ687">
        <f t="shared" si="145"/>
        <v>10.348483643680298</v>
      </c>
      <c r="AK687">
        <f t="shared" si="154"/>
        <v>10.348483643680298</v>
      </c>
      <c r="AN687">
        <v>42.567999999999998</v>
      </c>
      <c r="AO687">
        <v>-407.84300000000002</v>
      </c>
      <c r="AP687">
        <f t="shared" si="146"/>
        <v>10.171438121038278</v>
      </c>
      <c r="AT687">
        <v>45.393000000000001</v>
      </c>
      <c r="AU687">
        <v>-407.375</v>
      </c>
      <c r="AV687">
        <f t="shared" si="147"/>
        <v>10.065278877181651</v>
      </c>
      <c r="AZ687">
        <v>56.462000000000003</v>
      </c>
      <c r="BA687">
        <v>-404.94200000000001</v>
      </c>
      <c r="BB687">
        <f t="shared" si="148"/>
        <v>10.014990789551947</v>
      </c>
      <c r="BF687">
        <v>93.088999999999999</v>
      </c>
      <c r="BG687">
        <v>-404.512</v>
      </c>
      <c r="BH687">
        <f t="shared" si="149"/>
        <v>9.8483007098663045</v>
      </c>
      <c r="BL687">
        <v>38.856999999999999</v>
      </c>
      <c r="BM687">
        <v>-407.459</v>
      </c>
      <c r="BN687">
        <f t="shared" si="150"/>
        <v>9.6958729659400724</v>
      </c>
      <c r="BR687">
        <v>81.616</v>
      </c>
      <c r="BS687">
        <v>-404.22</v>
      </c>
      <c r="BT687">
        <f t="shared" si="151"/>
        <v>9.0822712358049049</v>
      </c>
      <c r="BU687">
        <f t="shared" si="155"/>
        <v>1.3999999999953161E-2</v>
      </c>
      <c r="BX687">
        <v>102.29</v>
      </c>
      <c r="BY687">
        <v>-403.82400000000001</v>
      </c>
      <c r="BZ687">
        <f t="shared" si="152"/>
        <v>7.0822407528105771</v>
      </c>
      <c r="CA687">
        <f t="shared" si="156"/>
        <v>-5.2999999999997272E-2</v>
      </c>
      <c r="CD687">
        <v>58.764000000000003</v>
      </c>
      <c r="CE687">
        <v>-403.16199999999998</v>
      </c>
      <c r="CF687">
        <f t="shared" si="153"/>
        <v>8.1507500416349483</v>
      </c>
      <c r="CG687">
        <f t="shared" si="157"/>
        <v>-1.4000000000010004E-2</v>
      </c>
    </row>
    <row r="688" spans="28:85" x14ac:dyDescent="0.25">
      <c r="AB688">
        <v>64.771000000000001</v>
      </c>
      <c r="AC688">
        <v>-407.71499999999997</v>
      </c>
      <c r="AD688">
        <f t="shared" si="144"/>
        <v>11.604033076288399</v>
      </c>
      <c r="AH688">
        <v>44.470999999999997</v>
      </c>
      <c r="AI688">
        <v>-405.036</v>
      </c>
      <c r="AJ688">
        <f t="shared" si="145"/>
        <v>10.348548643680298</v>
      </c>
      <c r="AK688">
        <f t="shared" si="154"/>
        <v>10.348548643680298</v>
      </c>
      <c r="AN688">
        <v>42.631</v>
      </c>
      <c r="AO688">
        <v>-407.84399999999999</v>
      </c>
      <c r="AP688">
        <f t="shared" si="146"/>
        <v>10.171501121038277</v>
      </c>
      <c r="AT688">
        <v>45.459000000000003</v>
      </c>
      <c r="AU688">
        <v>-407.392</v>
      </c>
      <c r="AV688">
        <f t="shared" si="147"/>
        <v>10.065344877181651</v>
      </c>
      <c r="AZ688">
        <v>56.543999999999997</v>
      </c>
      <c r="BA688">
        <v>-404.94900000000001</v>
      </c>
      <c r="BB688">
        <f t="shared" si="148"/>
        <v>10.015072789551947</v>
      </c>
      <c r="BF688">
        <v>93.224999999999994</v>
      </c>
      <c r="BG688">
        <v>-404.51100000000002</v>
      </c>
      <c r="BH688">
        <f t="shared" si="149"/>
        <v>9.8484367098663057</v>
      </c>
      <c r="BL688">
        <v>38.912999999999997</v>
      </c>
      <c r="BM688">
        <v>-407.459</v>
      </c>
      <c r="BN688">
        <f t="shared" si="150"/>
        <v>9.6959289659400731</v>
      </c>
      <c r="BR688">
        <v>81.734999999999999</v>
      </c>
      <c r="BS688">
        <v>-404.21699999999998</v>
      </c>
      <c r="BT688">
        <f t="shared" si="151"/>
        <v>9.0823902358049047</v>
      </c>
      <c r="BU688">
        <f t="shared" si="155"/>
        <v>1.9000000000005457E-2</v>
      </c>
      <c r="BX688">
        <v>102.44</v>
      </c>
      <c r="BY688">
        <v>-403.834</v>
      </c>
      <c r="BZ688">
        <f t="shared" si="152"/>
        <v>7.0823907528105776</v>
      </c>
      <c r="CA688">
        <f t="shared" si="156"/>
        <v>-4.4999999999959073E-2</v>
      </c>
      <c r="CD688">
        <v>58.848999999999997</v>
      </c>
      <c r="CE688">
        <v>-403.16300000000001</v>
      </c>
      <c r="CF688">
        <f t="shared" si="153"/>
        <v>8.1508350416349469</v>
      </c>
      <c r="CG688">
        <f t="shared" si="157"/>
        <v>-1.2999999999976808E-2</v>
      </c>
    </row>
    <row r="689" spans="28:85" x14ac:dyDescent="0.25">
      <c r="AB689">
        <v>64.866</v>
      </c>
      <c r="AC689">
        <v>-407.71100000000001</v>
      </c>
      <c r="AD689">
        <f t="shared" si="144"/>
        <v>11.604128076288399</v>
      </c>
      <c r="AH689">
        <v>44.536000000000001</v>
      </c>
      <c r="AI689">
        <v>-405.036</v>
      </c>
      <c r="AJ689">
        <f t="shared" si="145"/>
        <v>10.348613643680299</v>
      </c>
      <c r="AK689">
        <f t="shared" si="154"/>
        <v>10.348613643680299</v>
      </c>
      <c r="AN689">
        <v>42.692999999999998</v>
      </c>
      <c r="AO689">
        <v>-407.84399999999999</v>
      </c>
      <c r="AP689">
        <f t="shared" si="146"/>
        <v>10.171563121038277</v>
      </c>
      <c r="AT689">
        <v>45.524999999999999</v>
      </c>
      <c r="AU689">
        <v>-407.40699999999998</v>
      </c>
      <c r="AV689">
        <f t="shared" si="147"/>
        <v>10.065410877181652</v>
      </c>
      <c r="AZ689">
        <v>56.627000000000002</v>
      </c>
      <c r="BA689">
        <v>-404.95699999999999</v>
      </c>
      <c r="BB689">
        <f t="shared" si="148"/>
        <v>10.015155789551947</v>
      </c>
      <c r="BF689">
        <v>93.361000000000004</v>
      </c>
      <c r="BG689">
        <v>-404.512</v>
      </c>
      <c r="BH689">
        <f t="shared" si="149"/>
        <v>9.8485727098663052</v>
      </c>
      <c r="BL689">
        <v>38.97</v>
      </c>
      <c r="BM689">
        <v>-407.459</v>
      </c>
      <c r="BN689">
        <f t="shared" si="150"/>
        <v>9.6959859659400731</v>
      </c>
      <c r="BR689">
        <v>81.853999999999999</v>
      </c>
      <c r="BS689">
        <v>-404.21300000000002</v>
      </c>
      <c r="BT689">
        <f t="shared" si="151"/>
        <v>9.0825092358049044</v>
      </c>
      <c r="BU689">
        <f t="shared" si="155"/>
        <v>1.9000000000005457E-2</v>
      </c>
      <c r="BX689">
        <v>102.59</v>
      </c>
      <c r="BY689">
        <v>-403.83800000000002</v>
      </c>
      <c r="BZ689">
        <f t="shared" si="152"/>
        <v>7.0825407528105773</v>
      </c>
      <c r="CA689">
        <f t="shared" si="156"/>
        <v>-3.8000000000010914E-2</v>
      </c>
      <c r="CD689">
        <v>58.935000000000002</v>
      </c>
      <c r="CE689">
        <v>-403.16399999999999</v>
      </c>
      <c r="CF689">
        <f t="shared" si="153"/>
        <v>8.1509210416349482</v>
      </c>
      <c r="CG689">
        <f t="shared" si="157"/>
        <v>-1.2000000000000455E-2</v>
      </c>
    </row>
    <row r="690" spans="28:85" x14ac:dyDescent="0.25">
      <c r="AB690">
        <v>64.959999999999994</v>
      </c>
      <c r="AC690">
        <v>-407.70100000000002</v>
      </c>
      <c r="AD690">
        <f t="shared" si="144"/>
        <v>11.6042220762884</v>
      </c>
      <c r="AH690">
        <v>44.600999999999999</v>
      </c>
      <c r="AI690">
        <v>-405.03500000000003</v>
      </c>
      <c r="AJ690">
        <f t="shared" si="145"/>
        <v>10.348678643680298</v>
      </c>
      <c r="AK690">
        <f t="shared" si="154"/>
        <v>10.348678643680298</v>
      </c>
      <c r="AN690">
        <v>42.755000000000003</v>
      </c>
      <c r="AO690">
        <v>-407.846</v>
      </c>
      <c r="AP690">
        <f t="shared" si="146"/>
        <v>10.171625121038277</v>
      </c>
      <c r="AT690">
        <v>45.591999999999999</v>
      </c>
      <c r="AU690">
        <v>-407.42099999999999</v>
      </c>
      <c r="AV690">
        <f t="shared" si="147"/>
        <v>10.065477877181651</v>
      </c>
      <c r="AZ690">
        <v>56.709000000000003</v>
      </c>
      <c r="BA690">
        <v>-404.96600000000001</v>
      </c>
      <c r="BB690">
        <f t="shared" si="148"/>
        <v>10.015237789551946</v>
      </c>
      <c r="BF690">
        <v>93.497</v>
      </c>
      <c r="BG690">
        <v>-404.51400000000001</v>
      </c>
      <c r="BH690">
        <f t="shared" si="149"/>
        <v>9.8487087098663046</v>
      </c>
      <c r="BL690">
        <v>39.027000000000001</v>
      </c>
      <c r="BM690">
        <v>-407.459</v>
      </c>
      <c r="BN690">
        <f t="shared" si="150"/>
        <v>9.6960429659400731</v>
      </c>
      <c r="BR690">
        <v>81.974000000000004</v>
      </c>
      <c r="BS690">
        <v>-404.20800000000003</v>
      </c>
      <c r="BT690">
        <f t="shared" si="151"/>
        <v>9.0826292358049034</v>
      </c>
      <c r="BU690">
        <f t="shared" si="155"/>
        <v>1.9000000000005457E-2</v>
      </c>
      <c r="BX690">
        <v>102.74</v>
      </c>
      <c r="BY690">
        <v>-403.84300000000002</v>
      </c>
      <c r="BZ690">
        <f t="shared" si="152"/>
        <v>7.0826907528105778</v>
      </c>
      <c r="CA690">
        <f t="shared" si="156"/>
        <v>-3.1000000000005912E-2</v>
      </c>
      <c r="CD690">
        <v>59.021000000000001</v>
      </c>
      <c r="CE690">
        <v>-403.16500000000002</v>
      </c>
      <c r="CF690">
        <f t="shared" si="153"/>
        <v>8.1510070416349478</v>
      </c>
      <c r="CG690">
        <f t="shared" si="157"/>
        <v>-1.0999999999967258E-2</v>
      </c>
    </row>
    <row r="691" spans="28:85" x14ac:dyDescent="0.25">
      <c r="AB691">
        <v>65.055000000000007</v>
      </c>
      <c r="AC691">
        <v>-407.68900000000002</v>
      </c>
      <c r="AD691">
        <f t="shared" si="144"/>
        <v>11.6043170762884</v>
      </c>
      <c r="AH691">
        <v>44.665999999999997</v>
      </c>
      <c r="AI691">
        <v>-405.03500000000003</v>
      </c>
      <c r="AJ691">
        <f t="shared" si="145"/>
        <v>10.348743643680297</v>
      </c>
      <c r="AK691">
        <f t="shared" si="154"/>
        <v>10.348743643680299</v>
      </c>
      <c r="AN691">
        <v>42.817999999999998</v>
      </c>
      <c r="AO691">
        <v>-407.85</v>
      </c>
      <c r="AP691">
        <f t="shared" si="146"/>
        <v>10.171688121038278</v>
      </c>
      <c r="AT691">
        <v>45.658000000000001</v>
      </c>
      <c r="AU691">
        <v>-407.43400000000003</v>
      </c>
      <c r="AV691">
        <f t="shared" si="147"/>
        <v>10.065543877181652</v>
      </c>
      <c r="AZ691">
        <v>56.792000000000002</v>
      </c>
      <c r="BA691">
        <v>-404.976</v>
      </c>
      <c r="BB691">
        <f t="shared" si="148"/>
        <v>10.015320789551946</v>
      </c>
      <c r="BF691">
        <v>93.632000000000005</v>
      </c>
      <c r="BG691">
        <v>-404.51499999999999</v>
      </c>
      <c r="BH691">
        <f t="shared" si="149"/>
        <v>9.8488437098663049</v>
      </c>
      <c r="BL691">
        <v>39.084000000000003</v>
      </c>
      <c r="BM691">
        <v>-407.459</v>
      </c>
      <c r="BN691">
        <f t="shared" si="150"/>
        <v>9.6960999659400731</v>
      </c>
      <c r="BR691">
        <v>82.093000000000004</v>
      </c>
      <c r="BS691">
        <v>-404.202</v>
      </c>
      <c r="BT691">
        <f t="shared" si="151"/>
        <v>9.082748235804905</v>
      </c>
      <c r="BU691">
        <f t="shared" si="155"/>
        <v>1.5999999999962711E-2</v>
      </c>
      <c r="BX691">
        <v>102.89</v>
      </c>
      <c r="BY691">
        <v>-403.84699999999998</v>
      </c>
      <c r="BZ691">
        <f t="shared" si="152"/>
        <v>7.0828407528105775</v>
      </c>
      <c r="CA691">
        <f t="shared" si="156"/>
        <v>-2.4999999999977263E-2</v>
      </c>
      <c r="CD691">
        <v>59.106999999999999</v>
      </c>
      <c r="CE691">
        <v>-403.166</v>
      </c>
      <c r="CF691">
        <f t="shared" si="153"/>
        <v>8.1510930416349474</v>
      </c>
      <c r="CG691">
        <f t="shared" si="157"/>
        <v>-9.9999999999909051E-3</v>
      </c>
    </row>
    <row r="692" spans="28:85" x14ac:dyDescent="0.25">
      <c r="AB692">
        <v>65.149000000000001</v>
      </c>
      <c r="AC692">
        <v>-407.67500000000001</v>
      </c>
      <c r="AD692">
        <f t="shared" si="144"/>
        <v>11.604411076288399</v>
      </c>
      <c r="AH692">
        <v>44.731000000000002</v>
      </c>
      <c r="AI692">
        <v>-405.03500000000003</v>
      </c>
      <c r="AJ692">
        <f t="shared" si="145"/>
        <v>10.348808643680298</v>
      </c>
      <c r="AK692">
        <f t="shared" si="154"/>
        <v>10.348808643680298</v>
      </c>
      <c r="AN692">
        <v>42.88</v>
      </c>
      <c r="AO692">
        <v>-407.85700000000003</v>
      </c>
      <c r="AP692">
        <f t="shared" si="146"/>
        <v>10.171750121038277</v>
      </c>
      <c r="AT692">
        <v>45.725000000000001</v>
      </c>
      <c r="AU692">
        <v>-407.44299999999998</v>
      </c>
      <c r="AV692">
        <f t="shared" si="147"/>
        <v>10.065610877181651</v>
      </c>
      <c r="AZ692">
        <v>56.875</v>
      </c>
      <c r="BA692">
        <v>-404.98700000000002</v>
      </c>
      <c r="BB692">
        <f t="shared" si="148"/>
        <v>10.015403789551947</v>
      </c>
      <c r="BF692">
        <v>93.768000000000001</v>
      </c>
      <c r="BG692">
        <v>-404.51600000000002</v>
      </c>
      <c r="BH692">
        <f t="shared" si="149"/>
        <v>9.8489797098663043</v>
      </c>
      <c r="BL692">
        <v>39.140999999999998</v>
      </c>
      <c r="BM692">
        <v>-407.45800000000003</v>
      </c>
      <c r="BN692">
        <f t="shared" si="150"/>
        <v>9.696156965940073</v>
      </c>
      <c r="BR692">
        <v>82.212000000000003</v>
      </c>
      <c r="BS692">
        <v>-404.202</v>
      </c>
      <c r="BT692">
        <f t="shared" si="151"/>
        <v>9.0828672358049047</v>
      </c>
      <c r="BU692">
        <f t="shared" si="155"/>
        <v>1.3000000000033651E-2</v>
      </c>
      <c r="BX692">
        <v>103.04</v>
      </c>
      <c r="BY692">
        <v>-403.851</v>
      </c>
      <c r="BZ692">
        <f t="shared" si="152"/>
        <v>7.0829907528105771</v>
      </c>
      <c r="CA692">
        <f t="shared" si="156"/>
        <v>-2.5999999999953616E-2</v>
      </c>
      <c r="CD692">
        <v>59.192999999999998</v>
      </c>
      <c r="CE692">
        <v>-403.16800000000001</v>
      </c>
      <c r="CF692">
        <f t="shared" si="153"/>
        <v>8.151179041634947</v>
      </c>
      <c r="CG692">
        <f t="shared" si="157"/>
        <v>-7.9999999999813554E-3</v>
      </c>
    </row>
    <row r="693" spans="28:85" x14ac:dyDescent="0.25">
      <c r="AB693">
        <v>65.242999999999995</v>
      </c>
      <c r="AC693">
        <v>-407.66199999999998</v>
      </c>
      <c r="AD693">
        <f t="shared" si="144"/>
        <v>11.604505076288399</v>
      </c>
      <c r="AH693">
        <v>44.795999999999999</v>
      </c>
      <c r="AI693">
        <v>-405.03399999999999</v>
      </c>
      <c r="AJ693">
        <f t="shared" si="145"/>
        <v>10.348873643680298</v>
      </c>
      <c r="AK693">
        <f t="shared" si="154"/>
        <v>10.348873643680298</v>
      </c>
      <c r="AN693">
        <v>42.942999999999998</v>
      </c>
      <c r="AO693">
        <v>-407.86</v>
      </c>
      <c r="AP693">
        <f t="shared" si="146"/>
        <v>10.171813121038278</v>
      </c>
      <c r="AT693">
        <v>45.790999999999997</v>
      </c>
      <c r="AU693">
        <v>-407.43599999999998</v>
      </c>
      <c r="AV693">
        <f t="shared" si="147"/>
        <v>10.065676877181652</v>
      </c>
      <c r="AZ693">
        <v>56.957000000000001</v>
      </c>
      <c r="BA693">
        <v>-404.99900000000002</v>
      </c>
      <c r="BB693">
        <f t="shared" si="148"/>
        <v>10.015485789551947</v>
      </c>
      <c r="BF693">
        <v>93.903999999999996</v>
      </c>
      <c r="BG693">
        <v>-404.51600000000002</v>
      </c>
      <c r="BH693">
        <f t="shared" si="149"/>
        <v>9.8491157098663056</v>
      </c>
      <c r="BL693">
        <v>39.197000000000003</v>
      </c>
      <c r="BM693">
        <v>-407.45800000000003</v>
      </c>
      <c r="BN693">
        <f t="shared" si="150"/>
        <v>9.696212965940072</v>
      </c>
      <c r="BR693">
        <v>82.331000000000003</v>
      </c>
      <c r="BS693">
        <v>-404.20100000000002</v>
      </c>
      <c r="BT693">
        <f t="shared" si="151"/>
        <v>9.0829862358049045</v>
      </c>
      <c r="BU693">
        <f t="shared" si="155"/>
        <v>9.0000000000145519E-3</v>
      </c>
      <c r="BX693">
        <v>103.19</v>
      </c>
      <c r="BY693">
        <v>-403.85500000000002</v>
      </c>
      <c r="BZ693">
        <f t="shared" si="152"/>
        <v>7.0831407528105776</v>
      </c>
      <c r="CA693">
        <f t="shared" si="156"/>
        <v>-2.6999999999986812E-2</v>
      </c>
      <c r="CD693">
        <v>59.279000000000003</v>
      </c>
      <c r="CE693">
        <v>-403.16899999999998</v>
      </c>
      <c r="CF693">
        <f t="shared" si="153"/>
        <v>8.1512650416349484</v>
      </c>
      <c r="CG693">
        <f t="shared" si="157"/>
        <v>-7.0000000000050022E-3</v>
      </c>
    </row>
    <row r="694" spans="28:85" x14ac:dyDescent="0.25">
      <c r="AB694">
        <v>65.337999999999994</v>
      </c>
      <c r="AC694">
        <v>-407.64800000000002</v>
      </c>
      <c r="AD694">
        <f t="shared" si="144"/>
        <v>11.604600076288399</v>
      </c>
      <c r="AH694">
        <v>44.860999999999997</v>
      </c>
      <c r="AI694">
        <v>-405.03399999999999</v>
      </c>
      <c r="AJ694">
        <f t="shared" si="145"/>
        <v>10.348938643680299</v>
      </c>
      <c r="AK694">
        <f t="shared" si="154"/>
        <v>10.348938643680299</v>
      </c>
      <c r="AN694">
        <v>43.005000000000003</v>
      </c>
      <c r="AO694">
        <v>-407.86</v>
      </c>
      <c r="AP694">
        <f t="shared" si="146"/>
        <v>10.171875121038278</v>
      </c>
      <c r="AT694">
        <v>45.856999999999999</v>
      </c>
      <c r="AU694">
        <v>-407.42899999999997</v>
      </c>
      <c r="AV694">
        <f t="shared" si="147"/>
        <v>10.06574287718165</v>
      </c>
      <c r="AZ694">
        <v>57.04</v>
      </c>
      <c r="BA694">
        <v>-405.012</v>
      </c>
      <c r="BB694">
        <f t="shared" si="148"/>
        <v>10.015568789551947</v>
      </c>
      <c r="BF694">
        <v>94.04</v>
      </c>
      <c r="BG694">
        <v>-404.51499999999999</v>
      </c>
      <c r="BH694">
        <f t="shared" si="149"/>
        <v>9.849251709866305</v>
      </c>
      <c r="BL694">
        <v>39.253999999999998</v>
      </c>
      <c r="BM694">
        <v>-407.45699999999999</v>
      </c>
      <c r="BN694">
        <f t="shared" si="150"/>
        <v>9.696269965940072</v>
      </c>
      <c r="BR694">
        <v>82.450999999999993</v>
      </c>
      <c r="BS694">
        <v>-404.20100000000002</v>
      </c>
      <c r="BT694">
        <f t="shared" si="151"/>
        <v>9.0831062358049035</v>
      </c>
      <c r="BU694">
        <f t="shared" si="155"/>
        <v>4.0000000000190994E-3</v>
      </c>
      <c r="BX694">
        <v>103.34</v>
      </c>
      <c r="BY694">
        <v>-403.85899999999998</v>
      </c>
      <c r="BZ694">
        <f t="shared" si="152"/>
        <v>7.0832907528105773</v>
      </c>
      <c r="CA694">
        <f t="shared" si="156"/>
        <v>-2.8000000000020009E-2</v>
      </c>
      <c r="CD694">
        <v>59.365000000000002</v>
      </c>
      <c r="CE694">
        <v>-403.16899999999998</v>
      </c>
      <c r="CF694">
        <f t="shared" si="153"/>
        <v>8.1513510416349479</v>
      </c>
      <c r="CG694">
        <f t="shared" si="157"/>
        <v>-4.9999999999954525E-3</v>
      </c>
    </row>
    <row r="695" spans="28:85" x14ac:dyDescent="0.25">
      <c r="AB695">
        <v>65.432000000000002</v>
      </c>
      <c r="AC695">
        <v>-407.63400000000001</v>
      </c>
      <c r="AD695">
        <f t="shared" si="144"/>
        <v>11.6046940762884</v>
      </c>
      <c r="AH695">
        <v>44.926000000000002</v>
      </c>
      <c r="AI695">
        <v>-405.03300000000002</v>
      </c>
      <c r="AJ695">
        <f t="shared" si="145"/>
        <v>10.349003643680298</v>
      </c>
      <c r="AK695">
        <f t="shared" si="154"/>
        <v>10.3490036436803</v>
      </c>
      <c r="AN695">
        <v>43.067999999999998</v>
      </c>
      <c r="AO695">
        <v>-407.85899999999998</v>
      </c>
      <c r="AP695">
        <f t="shared" si="146"/>
        <v>10.171938121038277</v>
      </c>
      <c r="AT695">
        <v>45.923999999999999</v>
      </c>
      <c r="AU695">
        <v>-407.423</v>
      </c>
      <c r="AV695">
        <f t="shared" si="147"/>
        <v>10.065809877181652</v>
      </c>
      <c r="AZ695">
        <v>57.122</v>
      </c>
      <c r="BA695">
        <v>-405.02600000000001</v>
      </c>
      <c r="BB695">
        <f t="shared" si="148"/>
        <v>10.015650789551946</v>
      </c>
      <c r="BF695">
        <v>94.176000000000002</v>
      </c>
      <c r="BG695">
        <v>-404.517</v>
      </c>
      <c r="BH695">
        <f t="shared" si="149"/>
        <v>9.8493877098663045</v>
      </c>
      <c r="BL695">
        <v>39.311</v>
      </c>
      <c r="BM695">
        <v>-407.45499999999998</v>
      </c>
      <c r="BN695">
        <f t="shared" si="150"/>
        <v>9.6963269659400719</v>
      </c>
      <c r="BR695">
        <v>82.57</v>
      </c>
      <c r="BS695">
        <v>-404.2</v>
      </c>
      <c r="BT695">
        <f t="shared" si="151"/>
        <v>9.083225235804905</v>
      </c>
      <c r="BU695">
        <f t="shared" si="155"/>
        <v>4.9999999999954525E-3</v>
      </c>
      <c r="BX695">
        <v>103.49</v>
      </c>
      <c r="BY695">
        <v>-403.86399999999998</v>
      </c>
      <c r="BZ695">
        <f t="shared" si="152"/>
        <v>7.0834407528105769</v>
      </c>
      <c r="CA695">
        <f t="shared" si="156"/>
        <v>-2.9999999999972715E-2</v>
      </c>
      <c r="CD695">
        <v>59.451000000000001</v>
      </c>
      <c r="CE695">
        <v>-403.16899999999998</v>
      </c>
      <c r="CF695">
        <f t="shared" si="153"/>
        <v>8.1514370416349475</v>
      </c>
      <c r="CG695">
        <f t="shared" si="157"/>
        <v>-2.9999999999859028E-3</v>
      </c>
    </row>
    <row r="696" spans="28:85" x14ac:dyDescent="0.25">
      <c r="AB696">
        <v>65.527000000000001</v>
      </c>
      <c r="AC696">
        <v>-407.625</v>
      </c>
      <c r="AD696">
        <f t="shared" si="144"/>
        <v>11.6047890762884</v>
      </c>
      <c r="AH696">
        <v>44.991</v>
      </c>
      <c r="AI696">
        <v>-405.03300000000002</v>
      </c>
      <c r="AJ696">
        <f t="shared" si="145"/>
        <v>10.349068643680297</v>
      </c>
      <c r="AK696">
        <f t="shared" si="154"/>
        <v>10.349068643680297</v>
      </c>
      <c r="AN696">
        <v>43.13</v>
      </c>
      <c r="AO696">
        <v>-407.85500000000002</v>
      </c>
      <c r="AP696">
        <f t="shared" si="146"/>
        <v>10.172000121038277</v>
      </c>
      <c r="AT696">
        <v>45.99</v>
      </c>
      <c r="AU696">
        <v>-407.41800000000001</v>
      </c>
      <c r="AV696">
        <f t="shared" si="147"/>
        <v>10.06587587718165</v>
      </c>
      <c r="AZ696">
        <v>57.204999999999998</v>
      </c>
      <c r="BA696">
        <v>-405.05799999999999</v>
      </c>
      <c r="BB696">
        <f t="shared" si="148"/>
        <v>10.015733789551946</v>
      </c>
      <c r="BF696">
        <v>94.311999999999998</v>
      </c>
      <c r="BG696">
        <v>-404.51799999999997</v>
      </c>
      <c r="BH696">
        <f t="shared" si="149"/>
        <v>9.8495237098663058</v>
      </c>
      <c r="BL696">
        <v>39.368000000000002</v>
      </c>
      <c r="BM696">
        <v>-407.45400000000001</v>
      </c>
      <c r="BN696">
        <f t="shared" si="150"/>
        <v>9.6963839659400719</v>
      </c>
      <c r="BR696">
        <v>82.688999999999993</v>
      </c>
      <c r="BS696">
        <v>-404.19900000000001</v>
      </c>
      <c r="BT696">
        <f t="shared" si="151"/>
        <v>9.0833442358049048</v>
      </c>
      <c r="BU696">
        <f t="shared" si="155"/>
        <v>4.9999999999954525E-3</v>
      </c>
      <c r="BX696">
        <v>103.64</v>
      </c>
      <c r="BY696">
        <v>-403.87</v>
      </c>
      <c r="BZ696">
        <f t="shared" si="152"/>
        <v>7.0835907528105775</v>
      </c>
      <c r="CA696">
        <f t="shared" si="156"/>
        <v>-2.6999999999986812E-2</v>
      </c>
      <c r="CD696">
        <v>59.536999999999999</v>
      </c>
      <c r="CE696">
        <v>-403.16899999999998</v>
      </c>
      <c r="CF696">
        <f t="shared" si="153"/>
        <v>8.1515230416349471</v>
      </c>
      <c r="CG696">
        <f t="shared" si="157"/>
        <v>-1.9999999999527063E-3</v>
      </c>
    </row>
    <row r="697" spans="28:85" x14ac:dyDescent="0.25">
      <c r="AB697">
        <v>65.620999999999995</v>
      </c>
      <c r="AC697">
        <v>-407.63400000000001</v>
      </c>
      <c r="AD697">
        <f t="shared" si="144"/>
        <v>11.604883076288399</v>
      </c>
      <c r="AH697">
        <v>45.055999999999997</v>
      </c>
      <c r="AI697">
        <v>-405.03199999999998</v>
      </c>
      <c r="AJ697">
        <f t="shared" si="145"/>
        <v>10.349133643680299</v>
      </c>
      <c r="AK697">
        <f t="shared" si="154"/>
        <v>10.349133643680299</v>
      </c>
      <c r="AN697">
        <v>43.192</v>
      </c>
      <c r="AO697">
        <v>-407.851</v>
      </c>
      <c r="AP697">
        <f t="shared" si="146"/>
        <v>10.172062121038277</v>
      </c>
      <c r="AT697">
        <v>46.055999999999997</v>
      </c>
      <c r="AU697">
        <v>-407.41300000000001</v>
      </c>
      <c r="AV697">
        <f t="shared" si="147"/>
        <v>10.06594187718165</v>
      </c>
      <c r="AZ697">
        <v>57.286999999999999</v>
      </c>
      <c r="BA697">
        <v>-405.096</v>
      </c>
      <c r="BB697">
        <f t="shared" si="148"/>
        <v>10.015815789551947</v>
      </c>
      <c r="BF697">
        <v>94.447999999999993</v>
      </c>
      <c r="BG697">
        <v>-404.52</v>
      </c>
      <c r="BH697">
        <f t="shared" si="149"/>
        <v>9.8496597098663052</v>
      </c>
      <c r="BL697">
        <v>39.424999999999997</v>
      </c>
      <c r="BM697">
        <v>-407.452</v>
      </c>
      <c r="BN697">
        <f t="shared" si="150"/>
        <v>9.6964409659400719</v>
      </c>
      <c r="BR697">
        <v>82.808999999999997</v>
      </c>
      <c r="BS697">
        <v>-404.19799999999998</v>
      </c>
      <c r="BT697">
        <f t="shared" si="151"/>
        <v>9.0834642358049038</v>
      </c>
      <c r="BU697">
        <f t="shared" si="155"/>
        <v>7.0000000000050022E-3</v>
      </c>
      <c r="BX697">
        <v>103.79</v>
      </c>
      <c r="BY697">
        <v>-403.875</v>
      </c>
      <c r="BZ697">
        <f t="shared" si="152"/>
        <v>7.0837407528105771</v>
      </c>
      <c r="CA697">
        <f t="shared" si="156"/>
        <v>-2.5000000000034106E-2</v>
      </c>
      <c r="CD697">
        <v>59.622999999999998</v>
      </c>
      <c r="CE697">
        <v>-403.16899999999998</v>
      </c>
      <c r="CF697">
        <f t="shared" si="153"/>
        <v>8.1516090416349485</v>
      </c>
      <c r="CG697">
        <f t="shared" si="157"/>
        <v>0</v>
      </c>
    </row>
    <row r="698" spans="28:85" x14ac:dyDescent="0.25">
      <c r="AB698">
        <v>65.715999999999994</v>
      </c>
      <c r="AC698">
        <v>-407.64299999999997</v>
      </c>
      <c r="AD698">
        <f t="shared" si="144"/>
        <v>11.604978076288399</v>
      </c>
      <c r="AH698">
        <v>45.121000000000002</v>
      </c>
      <c r="AI698">
        <v>-405.03100000000001</v>
      </c>
      <c r="AJ698">
        <f t="shared" si="145"/>
        <v>10.349198643680298</v>
      </c>
      <c r="AK698">
        <f t="shared" si="154"/>
        <v>10.349198643680298</v>
      </c>
      <c r="AN698">
        <v>43.255000000000003</v>
      </c>
      <c r="AO698">
        <v>-407.84399999999999</v>
      </c>
      <c r="AP698">
        <f t="shared" si="146"/>
        <v>10.172125121038277</v>
      </c>
      <c r="AT698">
        <v>46.122999999999998</v>
      </c>
      <c r="AU698">
        <v>-407.40899999999999</v>
      </c>
      <c r="AV698">
        <f t="shared" si="147"/>
        <v>10.06600887718165</v>
      </c>
      <c r="AZ698">
        <v>57.37</v>
      </c>
      <c r="BA698">
        <v>-405.13600000000002</v>
      </c>
      <c r="BB698">
        <f t="shared" si="148"/>
        <v>10.015898789551947</v>
      </c>
      <c r="BF698">
        <v>94.584000000000003</v>
      </c>
      <c r="BG698">
        <v>-404.52199999999999</v>
      </c>
      <c r="BH698">
        <f t="shared" si="149"/>
        <v>9.8497957098663047</v>
      </c>
      <c r="BL698">
        <v>39.481999999999999</v>
      </c>
      <c r="BM698">
        <v>-407.45</v>
      </c>
      <c r="BN698">
        <f t="shared" si="150"/>
        <v>9.6964979659400719</v>
      </c>
      <c r="BR698">
        <v>82.927999999999997</v>
      </c>
      <c r="BS698">
        <v>-404.197</v>
      </c>
      <c r="BT698">
        <f t="shared" si="151"/>
        <v>9.0835832358049036</v>
      </c>
      <c r="BU698">
        <f t="shared" si="155"/>
        <v>5.9999999999718057E-3</v>
      </c>
      <c r="BX698">
        <v>103.94</v>
      </c>
      <c r="BY698">
        <v>-403.88099999999997</v>
      </c>
      <c r="BZ698">
        <f t="shared" si="152"/>
        <v>7.0838907528105777</v>
      </c>
      <c r="CA698">
        <f t="shared" si="156"/>
        <v>-2.2000000000048203E-2</v>
      </c>
      <c r="CD698">
        <v>59.709000000000003</v>
      </c>
      <c r="CE698">
        <v>-403.16899999999998</v>
      </c>
      <c r="CF698">
        <f t="shared" si="153"/>
        <v>8.1516950416349481</v>
      </c>
      <c r="CG698">
        <f t="shared" si="157"/>
        <v>2.9999999999859028E-3</v>
      </c>
    </row>
    <row r="699" spans="28:85" x14ac:dyDescent="0.25">
      <c r="AB699">
        <v>65.81</v>
      </c>
      <c r="AC699">
        <v>-407.65100000000001</v>
      </c>
      <c r="AD699">
        <f t="shared" si="144"/>
        <v>11.605072076288399</v>
      </c>
      <c r="AH699">
        <v>45.186</v>
      </c>
      <c r="AI699">
        <v>-405.03</v>
      </c>
      <c r="AJ699">
        <f t="shared" si="145"/>
        <v>10.349263643680299</v>
      </c>
      <c r="AK699">
        <f t="shared" si="154"/>
        <v>10.349263643680297</v>
      </c>
      <c r="AN699">
        <v>43.317</v>
      </c>
      <c r="AO699">
        <v>-407.83600000000001</v>
      </c>
      <c r="AP699">
        <f t="shared" si="146"/>
        <v>10.172187121038277</v>
      </c>
      <c r="AT699">
        <v>46.189</v>
      </c>
      <c r="AU699">
        <v>-407.40600000000001</v>
      </c>
      <c r="AV699">
        <f t="shared" si="147"/>
        <v>10.06607487718165</v>
      </c>
      <c r="AZ699">
        <v>57.451999999999998</v>
      </c>
      <c r="BA699">
        <v>-405.18</v>
      </c>
      <c r="BB699">
        <f t="shared" si="148"/>
        <v>10.015980789551946</v>
      </c>
      <c r="BF699">
        <v>94.72</v>
      </c>
      <c r="BG699">
        <v>-404.52300000000002</v>
      </c>
      <c r="BH699">
        <f t="shared" si="149"/>
        <v>9.8499317098663042</v>
      </c>
      <c r="BL699">
        <v>39.537999999999997</v>
      </c>
      <c r="BM699">
        <v>-407.44900000000001</v>
      </c>
      <c r="BN699">
        <f t="shared" si="150"/>
        <v>9.6965539659400726</v>
      </c>
      <c r="BR699">
        <v>83.046999999999997</v>
      </c>
      <c r="BS699">
        <v>-404.19600000000003</v>
      </c>
      <c r="BT699">
        <f t="shared" si="151"/>
        <v>9.0837022358049051</v>
      </c>
      <c r="BU699">
        <f t="shared" si="155"/>
        <v>4.9999999999954525E-3</v>
      </c>
      <c r="BX699">
        <v>104.09</v>
      </c>
      <c r="BY699">
        <v>-403.88200000000001</v>
      </c>
      <c r="BZ699">
        <f t="shared" si="152"/>
        <v>7.0840407528105773</v>
      </c>
      <c r="CA699">
        <f t="shared" si="156"/>
        <v>-1.4000000000010004E-2</v>
      </c>
      <c r="CD699">
        <v>59.793999999999997</v>
      </c>
      <c r="CE699">
        <v>-403.16899999999998</v>
      </c>
      <c r="CF699">
        <f t="shared" si="153"/>
        <v>8.1517800416349484</v>
      </c>
      <c r="CG699">
        <f t="shared" si="157"/>
        <v>3.999999999962256E-3</v>
      </c>
    </row>
    <row r="700" spans="28:85" x14ac:dyDescent="0.25">
      <c r="AB700">
        <v>65.903999999999996</v>
      </c>
      <c r="AC700">
        <v>-407.65800000000002</v>
      </c>
      <c r="AD700">
        <f t="shared" si="144"/>
        <v>11.605166076288398</v>
      </c>
      <c r="AH700">
        <v>45.250999999999998</v>
      </c>
      <c r="AI700">
        <v>-405.029</v>
      </c>
      <c r="AJ700">
        <f t="shared" si="145"/>
        <v>10.349328643680298</v>
      </c>
      <c r="AK700">
        <f t="shared" si="154"/>
        <v>10.349328643680298</v>
      </c>
      <c r="AN700">
        <v>43.38</v>
      </c>
      <c r="AO700">
        <v>-407.827</v>
      </c>
      <c r="AP700">
        <f t="shared" si="146"/>
        <v>10.172250121038278</v>
      </c>
      <c r="AT700">
        <v>46.255000000000003</v>
      </c>
      <c r="AU700">
        <v>-407.40499999999997</v>
      </c>
      <c r="AV700">
        <f t="shared" si="147"/>
        <v>10.066140877181651</v>
      </c>
      <c r="AZ700">
        <v>57.534999999999997</v>
      </c>
      <c r="BA700">
        <v>-405.23500000000001</v>
      </c>
      <c r="BB700">
        <f t="shared" si="148"/>
        <v>10.016063789551946</v>
      </c>
      <c r="BF700">
        <v>94.855999999999995</v>
      </c>
      <c r="BG700">
        <v>-404.524</v>
      </c>
      <c r="BH700">
        <f t="shared" si="149"/>
        <v>9.8500677098663054</v>
      </c>
      <c r="BL700">
        <v>39.594999999999999</v>
      </c>
      <c r="BM700">
        <v>-407.447</v>
      </c>
      <c r="BN700">
        <f t="shared" si="150"/>
        <v>9.6966109659400725</v>
      </c>
      <c r="BR700">
        <v>83.167000000000002</v>
      </c>
      <c r="BS700">
        <v>-404.19400000000002</v>
      </c>
      <c r="BT700">
        <f t="shared" si="151"/>
        <v>9.0838222358049041</v>
      </c>
      <c r="BU700">
        <f t="shared" si="155"/>
        <v>3.999999999962256E-3</v>
      </c>
      <c r="BX700">
        <v>104.24</v>
      </c>
      <c r="BY700">
        <v>-403.88400000000001</v>
      </c>
      <c r="BZ700">
        <f t="shared" si="152"/>
        <v>7.084190752810577</v>
      </c>
      <c r="CA700">
        <f t="shared" si="156"/>
        <v>-5.9999999999718057E-3</v>
      </c>
      <c r="CD700">
        <v>59.88</v>
      </c>
      <c r="CE700">
        <v>-403.16800000000001</v>
      </c>
      <c r="CF700">
        <f t="shared" si="153"/>
        <v>8.151866041634948</v>
      </c>
      <c r="CG700">
        <f t="shared" si="157"/>
        <v>3.999999999962256E-3</v>
      </c>
    </row>
    <row r="701" spans="28:85" x14ac:dyDescent="0.25">
      <c r="AB701">
        <v>65.998999999999995</v>
      </c>
      <c r="AC701">
        <v>-407.66399999999999</v>
      </c>
      <c r="AD701">
        <f t="shared" si="144"/>
        <v>11.605261076288398</v>
      </c>
      <c r="AH701">
        <v>45.316000000000003</v>
      </c>
      <c r="AI701">
        <v>-405.02800000000002</v>
      </c>
      <c r="AJ701">
        <f t="shared" si="145"/>
        <v>10.349393643680298</v>
      </c>
      <c r="AK701">
        <f t="shared" si="154"/>
        <v>10.349393643680299</v>
      </c>
      <c r="AN701">
        <v>43.442</v>
      </c>
      <c r="AO701">
        <v>-407.82</v>
      </c>
      <c r="AP701">
        <f t="shared" si="146"/>
        <v>10.172312121038278</v>
      </c>
      <c r="AT701">
        <v>46.322000000000003</v>
      </c>
      <c r="AU701">
        <v>-407.40699999999998</v>
      </c>
      <c r="AV701">
        <f t="shared" si="147"/>
        <v>10.06620787718165</v>
      </c>
      <c r="AZ701">
        <v>57.616999999999997</v>
      </c>
      <c r="BA701">
        <v>-405.29</v>
      </c>
      <c r="BB701">
        <f t="shared" si="148"/>
        <v>10.016145789551947</v>
      </c>
      <c r="BF701">
        <v>94.991</v>
      </c>
      <c r="BG701">
        <v>-404.52499999999998</v>
      </c>
      <c r="BH701">
        <f t="shared" si="149"/>
        <v>9.8502027098663056</v>
      </c>
      <c r="BL701">
        <v>39.652000000000001</v>
      </c>
      <c r="BM701">
        <v>-407.44600000000003</v>
      </c>
      <c r="BN701">
        <f t="shared" si="150"/>
        <v>9.6966679659400725</v>
      </c>
      <c r="BR701">
        <v>83.286000000000001</v>
      </c>
      <c r="BS701">
        <v>-404.19400000000002</v>
      </c>
      <c r="BT701">
        <f t="shared" si="151"/>
        <v>9.0839412358049039</v>
      </c>
      <c r="BU701">
        <f t="shared" si="155"/>
        <v>4.0000000000190994E-3</v>
      </c>
      <c r="BX701">
        <v>104.39</v>
      </c>
      <c r="BY701">
        <v>-403.88600000000002</v>
      </c>
      <c r="BZ701">
        <f t="shared" si="152"/>
        <v>7.0843407528105775</v>
      </c>
      <c r="CA701">
        <f t="shared" si="156"/>
        <v>1.9999999999527063E-3</v>
      </c>
      <c r="CD701">
        <v>59.966000000000001</v>
      </c>
      <c r="CE701">
        <v>-403.16699999999997</v>
      </c>
      <c r="CF701">
        <f t="shared" si="153"/>
        <v>8.1519520416349476</v>
      </c>
      <c r="CG701">
        <f t="shared" si="157"/>
        <v>4.9999999999954525E-3</v>
      </c>
    </row>
    <row r="702" spans="28:85" x14ac:dyDescent="0.25">
      <c r="AB702">
        <v>66.093000000000004</v>
      </c>
      <c r="AC702">
        <v>-407.66800000000001</v>
      </c>
      <c r="AD702">
        <f t="shared" si="144"/>
        <v>11.605355076288399</v>
      </c>
      <c r="AH702">
        <v>45.381</v>
      </c>
      <c r="AI702">
        <v>-405.02800000000002</v>
      </c>
      <c r="AJ702">
        <f t="shared" si="145"/>
        <v>10.349458643680299</v>
      </c>
      <c r="AK702">
        <f t="shared" si="154"/>
        <v>10.349458643680297</v>
      </c>
      <c r="AN702">
        <v>43.503999999999998</v>
      </c>
      <c r="AO702">
        <v>-407.81400000000002</v>
      </c>
      <c r="AP702">
        <f t="shared" si="146"/>
        <v>10.172374121038278</v>
      </c>
      <c r="AT702">
        <v>46.387999999999998</v>
      </c>
      <c r="AU702">
        <v>-407.40800000000002</v>
      </c>
      <c r="AV702">
        <f t="shared" si="147"/>
        <v>10.066273877181651</v>
      </c>
      <c r="AZ702">
        <v>57.7</v>
      </c>
      <c r="BA702">
        <v>-405.34500000000003</v>
      </c>
      <c r="BB702">
        <f t="shared" si="148"/>
        <v>10.016228789551947</v>
      </c>
      <c r="BF702">
        <v>95.126999999999995</v>
      </c>
      <c r="BG702">
        <v>-404.524</v>
      </c>
      <c r="BH702">
        <f t="shared" si="149"/>
        <v>9.8503387098663051</v>
      </c>
      <c r="BL702">
        <v>39.709000000000003</v>
      </c>
      <c r="BM702">
        <v>-407.44499999999999</v>
      </c>
      <c r="BN702">
        <f t="shared" si="150"/>
        <v>9.6967249659400725</v>
      </c>
      <c r="BR702">
        <v>83.405000000000001</v>
      </c>
      <c r="BS702">
        <v>-404.19400000000002</v>
      </c>
      <c r="BT702">
        <f t="shared" si="151"/>
        <v>9.0840602358049036</v>
      </c>
      <c r="BU702">
        <f t="shared" si="155"/>
        <v>4.0000000000190994E-3</v>
      </c>
      <c r="BX702">
        <v>104.54</v>
      </c>
      <c r="BY702">
        <v>-403.88400000000001</v>
      </c>
      <c r="BZ702">
        <f t="shared" si="152"/>
        <v>7.0844907528105772</v>
      </c>
      <c r="CA702">
        <f t="shared" si="156"/>
        <v>4.9999999999954525E-3</v>
      </c>
      <c r="CD702">
        <v>60.052</v>
      </c>
      <c r="CE702">
        <v>-403.16699999999997</v>
      </c>
      <c r="CF702">
        <f t="shared" si="153"/>
        <v>8.1520380416349472</v>
      </c>
      <c r="CG702">
        <f t="shared" si="157"/>
        <v>4.9999999999954525E-3</v>
      </c>
    </row>
    <row r="703" spans="28:85" x14ac:dyDescent="0.25">
      <c r="AB703">
        <v>66.188000000000002</v>
      </c>
      <c r="AC703">
        <v>-407.65</v>
      </c>
      <c r="AD703">
        <f t="shared" si="144"/>
        <v>11.605450076288399</v>
      </c>
      <c r="AH703">
        <v>45.445999999999998</v>
      </c>
      <c r="AI703">
        <v>-405.02800000000002</v>
      </c>
      <c r="AJ703">
        <f t="shared" si="145"/>
        <v>10.349523643680298</v>
      </c>
      <c r="AK703">
        <f t="shared" si="154"/>
        <v>10.3495236436803</v>
      </c>
      <c r="AN703">
        <v>43.567</v>
      </c>
      <c r="AO703">
        <v>-407.81</v>
      </c>
      <c r="AP703">
        <f t="shared" si="146"/>
        <v>10.172437121038277</v>
      </c>
      <c r="AT703">
        <v>46.454999999999998</v>
      </c>
      <c r="AU703">
        <v>-407.41</v>
      </c>
      <c r="AV703">
        <f t="shared" si="147"/>
        <v>10.06634087718165</v>
      </c>
      <c r="AZ703">
        <v>57.783000000000001</v>
      </c>
      <c r="BA703">
        <v>-405.4</v>
      </c>
      <c r="BB703">
        <f t="shared" si="148"/>
        <v>10.016311789551947</v>
      </c>
      <c r="BF703">
        <v>95.263000000000005</v>
      </c>
      <c r="BG703">
        <v>-404.52100000000002</v>
      </c>
      <c r="BH703">
        <f t="shared" si="149"/>
        <v>9.8504747098663046</v>
      </c>
      <c r="BL703">
        <v>39.765999999999998</v>
      </c>
      <c r="BM703">
        <v>-407.44299999999998</v>
      </c>
      <c r="BN703">
        <f t="shared" si="150"/>
        <v>9.6967819659400725</v>
      </c>
      <c r="BR703">
        <v>83.525000000000006</v>
      </c>
      <c r="BS703">
        <v>-404.19400000000002</v>
      </c>
      <c r="BT703">
        <f t="shared" si="151"/>
        <v>9.0841802358049044</v>
      </c>
      <c r="BU703">
        <f t="shared" si="155"/>
        <v>1.0000000000331966E-3</v>
      </c>
      <c r="BX703">
        <v>104.69</v>
      </c>
      <c r="BY703">
        <v>-403.88099999999997</v>
      </c>
      <c r="BZ703">
        <f t="shared" si="152"/>
        <v>7.0846407528105777</v>
      </c>
      <c r="CA703">
        <f t="shared" si="156"/>
        <v>7.0000000000050022E-3</v>
      </c>
      <c r="CD703">
        <v>60.137999999999998</v>
      </c>
      <c r="CE703">
        <v>-403.166</v>
      </c>
      <c r="CF703">
        <f t="shared" si="153"/>
        <v>8.1521240416349485</v>
      </c>
      <c r="CG703">
        <f t="shared" si="157"/>
        <v>4.9999999999954525E-3</v>
      </c>
    </row>
    <row r="704" spans="28:85" x14ac:dyDescent="0.25">
      <c r="AB704">
        <v>66.281999999999996</v>
      </c>
      <c r="AC704">
        <v>-407.62799999999999</v>
      </c>
      <c r="AD704">
        <f t="shared" si="144"/>
        <v>11.6055440762884</v>
      </c>
      <c r="AH704">
        <v>45.511000000000003</v>
      </c>
      <c r="AI704">
        <v>-405.029</v>
      </c>
      <c r="AJ704">
        <f t="shared" si="145"/>
        <v>10.349588643680297</v>
      </c>
      <c r="AK704">
        <f t="shared" si="154"/>
        <v>10.349588643680297</v>
      </c>
      <c r="AN704">
        <v>43.628999999999998</v>
      </c>
      <c r="AO704">
        <v>-407.80799999999999</v>
      </c>
      <c r="AP704">
        <f t="shared" si="146"/>
        <v>10.172499121038278</v>
      </c>
      <c r="AT704">
        <v>46.521000000000001</v>
      </c>
      <c r="AU704">
        <v>-407.411</v>
      </c>
      <c r="AV704">
        <f t="shared" si="147"/>
        <v>10.066406877181651</v>
      </c>
      <c r="AZ704">
        <v>57.865000000000002</v>
      </c>
      <c r="BA704">
        <v>-405.45499999999998</v>
      </c>
      <c r="BB704">
        <f t="shared" si="148"/>
        <v>10.016393789551946</v>
      </c>
      <c r="BF704">
        <v>95.399000000000001</v>
      </c>
      <c r="BG704">
        <v>-404.51100000000002</v>
      </c>
      <c r="BH704">
        <f t="shared" si="149"/>
        <v>9.850610709866304</v>
      </c>
      <c r="BL704">
        <v>39.822000000000003</v>
      </c>
      <c r="BM704">
        <v>-407.44200000000001</v>
      </c>
      <c r="BN704">
        <f t="shared" si="150"/>
        <v>9.6968379659400732</v>
      </c>
      <c r="BR704">
        <v>83.644000000000005</v>
      </c>
      <c r="BS704">
        <v>-404.19299999999998</v>
      </c>
      <c r="BT704">
        <f t="shared" si="151"/>
        <v>9.0842992358049042</v>
      </c>
      <c r="BU704">
        <f t="shared" si="155"/>
        <v>1.0000000000331966E-3</v>
      </c>
      <c r="BX704">
        <v>104.84</v>
      </c>
      <c r="BY704">
        <v>-403.87900000000002</v>
      </c>
      <c r="BZ704">
        <f t="shared" si="152"/>
        <v>7.0847907528105774</v>
      </c>
      <c r="CA704">
        <f t="shared" si="156"/>
        <v>9.0000000000145519E-3</v>
      </c>
      <c r="CD704">
        <v>60.223999999999997</v>
      </c>
      <c r="CE704">
        <v>-403.16500000000002</v>
      </c>
      <c r="CF704">
        <f t="shared" si="153"/>
        <v>8.1522100416349481</v>
      </c>
      <c r="CG704">
        <f t="shared" si="157"/>
        <v>4.9999999999954525E-3</v>
      </c>
    </row>
    <row r="705" spans="28:85" x14ac:dyDescent="0.25">
      <c r="AB705">
        <v>66.376000000000005</v>
      </c>
      <c r="AC705">
        <v>-407.60500000000002</v>
      </c>
      <c r="AD705">
        <f t="shared" si="144"/>
        <v>11.605638076288399</v>
      </c>
      <c r="AH705">
        <v>45.576000000000001</v>
      </c>
      <c r="AI705">
        <v>-405.029</v>
      </c>
      <c r="AJ705">
        <f t="shared" si="145"/>
        <v>10.349653643680298</v>
      </c>
      <c r="AK705">
        <f t="shared" si="154"/>
        <v>10.349653643680298</v>
      </c>
      <c r="AN705">
        <v>43.692</v>
      </c>
      <c r="AO705">
        <v>-407.81900000000002</v>
      </c>
      <c r="AP705">
        <f t="shared" si="146"/>
        <v>10.172562121038277</v>
      </c>
      <c r="AT705">
        <v>46.587000000000003</v>
      </c>
      <c r="AU705">
        <v>-407.41199999999998</v>
      </c>
      <c r="AV705">
        <f t="shared" si="147"/>
        <v>10.066472877181651</v>
      </c>
      <c r="AZ705">
        <v>57.948</v>
      </c>
      <c r="BA705">
        <v>-405.53500000000003</v>
      </c>
      <c r="BB705">
        <f t="shared" si="148"/>
        <v>10.016476789551946</v>
      </c>
      <c r="BF705">
        <v>95.534999999999997</v>
      </c>
      <c r="BG705">
        <v>-404.50099999999998</v>
      </c>
      <c r="BH705">
        <f t="shared" si="149"/>
        <v>9.8507467098663053</v>
      </c>
      <c r="BL705">
        <v>39.878999999999998</v>
      </c>
      <c r="BM705">
        <v>-407.44099999999997</v>
      </c>
      <c r="BN705">
        <f t="shared" si="150"/>
        <v>9.6968949659400732</v>
      </c>
      <c r="BR705">
        <v>83.763000000000005</v>
      </c>
      <c r="BS705">
        <v>-404.19200000000001</v>
      </c>
      <c r="BT705">
        <f t="shared" si="151"/>
        <v>9.0844182358049039</v>
      </c>
      <c r="BU705">
        <f t="shared" si="155"/>
        <v>1.0000000000331966E-3</v>
      </c>
      <c r="BX705">
        <v>104.99</v>
      </c>
      <c r="BY705">
        <v>-403.87700000000001</v>
      </c>
      <c r="BZ705">
        <f t="shared" si="152"/>
        <v>7.084940752810577</v>
      </c>
      <c r="CA705">
        <f t="shared" si="156"/>
        <v>7.0000000000050022E-3</v>
      </c>
      <c r="CD705">
        <v>60.31</v>
      </c>
      <c r="CE705">
        <v>-403.16500000000002</v>
      </c>
      <c r="CF705">
        <f t="shared" si="153"/>
        <v>8.1522960416349477</v>
      </c>
      <c r="CG705">
        <f t="shared" si="157"/>
        <v>0</v>
      </c>
    </row>
    <row r="706" spans="28:85" x14ac:dyDescent="0.25">
      <c r="AB706">
        <v>66.471000000000004</v>
      </c>
      <c r="AC706">
        <v>-407.584</v>
      </c>
      <c r="AD706">
        <f t="shared" si="144"/>
        <v>11.605733076288399</v>
      </c>
      <c r="AH706">
        <v>45.640999999999998</v>
      </c>
      <c r="AI706">
        <v>-405.029</v>
      </c>
      <c r="AJ706">
        <f t="shared" si="145"/>
        <v>10.349718643680298</v>
      </c>
      <c r="AK706">
        <f t="shared" si="154"/>
        <v>10.349711929394584</v>
      </c>
      <c r="AN706">
        <v>43.753999999999998</v>
      </c>
      <c r="AO706">
        <v>-407.82900000000001</v>
      </c>
      <c r="AP706">
        <f t="shared" si="146"/>
        <v>10.172624121038277</v>
      </c>
      <c r="AT706">
        <v>46.654000000000003</v>
      </c>
      <c r="AU706">
        <v>-407.41300000000001</v>
      </c>
      <c r="AV706">
        <f t="shared" si="147"/>
        <v>10.066539877181651</v>
      </c>
      <c r="AZ706">
        <v>58.03</v>
      </c>
      <c r="BA706">
        <v>-405.63400000000001</v>
      </c>
      <c r="BB706">
        <f t="shared" si="148"/>
        <v>10.016558789551947</v>
      </c>
      <c r="BF706">
        <v>95.671000000000006</v>
      </c>
      <c r="BG706">
        <v>-404.49200000000002</v>
      </c>
      <c r="BH706">
        <f t="shared" si="149"/>
        <v>9.8508827098663048</v>
      </c>
      <c r="BL706">
        <v>39.936</v>
      </c>
      <c r="BM706">
        <v>-407.44</v>
      </c>
      <c r="BN706">
        <f t="shared" si="150"/>
        <v>9.6969519659400731</v>
      </c>
      <c r="BR706">
        <v>83.882999999999996</v>
      </c>
      <c r="BS706">
        <v>-404.19299999999998</v>
      </c>
      <c r="BT706">
        <f t="shared" si="151"/>
        <v>9.0845382358049047</v>
      </c>
      <c r="BU706">
        <f t="shared" si="155"/>
        <v>2.0000000000095497E-3</v>
      </c>
      <c r="BX706">
        <v>105.14</v>
      </c>
      <c r="BY706">
        <v>-403.87700000000001</v>
      </c>
      <c r="BZ706">
        <f t="shared" si="152"/>
        <v>7.0850907528105775</v>
      </c>
      <c r="CA706">
        <f t="shared" si="156"/>
        <v>1.4999999999986358E-2</v>
      </c>
      <c r="CD706">
        <v>60.396000000000001</v>
      </c>
      <c r="CE706">
        <v>-403.16500000000002</v>
      </c>
      <c r="CF706">
        <f t="shared" si="153"/>
        <v>8.1523820416349473</v>
      </c>
      <c r="CG706">
        <f t="shared" si="157"/>
        <v>-9.0000000000145519E-3</v>
      </c>
    </row>
    <row r="707" spans="28:85" x14ac:dyDescent="0.25">
      <c r="AB707">
        <v>66.564999999999998</v>
      </c>
      <c r="AC707">
        <v>-407.572</v>
      </c>
      <c r="AD707">
        <f t="shared" ref="AD707:AD770" si="158">11.5847620762884+(-45.5+AB707)/1000</f>
        <v>11.605827076288399</v>
      </c>
      <c r="AH707">
        <v>45.706000000000003</v>
      </c>
      <c r="AI707">
        <v>-405.03</v>
      </c>
      <c r="AJ707">
        <f t="shared" ref="AJ707:AJ770" si="159">$V$6+(-52.5+AH707)/1000</f>
        <v>10.349783643680299</v>
      </c>
      <c r="AK707">
        <f t="shared" si="154"/>
        <v>10.349767643680298</v>
      </c>
      <c r="AN707">
        <v>43.817</v>
      </c>
      <c r="AO707">
        <v>-407.83699999999999</v>
      </c>
      <c r="AP707">
        <f t="shared" ref="AP707:AP758" si="160">$V$7+(-29.6+AN707)/1000</f>
        <v>10.172687121038278</v>
      </c>
      <c r="AT707">
        <v>46.72</v>
      </c>
      <c r="AU707">
        <v>-407.41399999999999</v>
      </c>
      <c r="AV707">
        <f t="shared" ref="AV707:AV770" si="161">$V$8+(-38.65+AT707)/1000</f>
        <v>10.066605877181651</v>
      </c>
      <c r="AZ707">
        <v>58.113</v>
      </c>
      <c r="BA707">
        <v>-405.74</v>
      </c>
      <c r="BB707">
        <f t="shared" ref="BB707:BB719" si="162">$V$9+(-56.5+AZ707)/1000</f>
        <v>10.016641789551947</v>
      </c>
      <c r="BF707">
        <v>95.807000000000002</v>
      </c>
      <c r="BG707">
        <v>-404.48399999999998</v>
      </c>
      <c r="BH707">
        <f t="shared" ref="BH707:BH719" si="163">$V$11+(-34.5+BF707)/1000</f>
        <v>9.8510187098663042</v>
      </c>
      <c r="BL707">
        <v>39.993000000000002</v>
      </c>
      <c r="BM707">
        <v>-407.43799999999999</v>
      </c>
      <c r="BN707">
        <f t="shared" ref="BN707:BN719" si="164">$V$12+(-19+BL707)/1000</f>
        <v>9.6970089659400731</v>
      </c>
      <c r="BR707">
        <v>84.001999999999995</v>
      </c>
      <c r="BS707">
        <v>-404.19299999999998</v>
      </c>
      <c r="BT707">
        <f t="shared" ref="BT707:BT770" si="165">$V$14+(-87+BR707)/1000</f>
        <v>9.0846572358049045</v>
      </c>
      <c r="BU707">
        <f t="shared" si="155"/>
        <v>9.9999999997635314E-4</v>
      </c>
      <c r="BX707">
        <v>105.29</v>
      </c>
      <c r="BY707">
        <v>-403.87700000000001</v>
      </c>
      <c r="BZ707">
        <f t="shared" ref="BZ707:BZ770" si="166">$V$15+(-57.8+BX707)/1000</f>
        <v>7.0852407528105772</v>
      </c>
      <c r="CA707">
        <f t="shared" si="156"/>
        <v>3.5000000000025011E-2</v>
      </c>
      <c r="CD707">
        <v>60.481999999999999</v>
      </c>
      <c r="CE707">
        <v>-403.16399999999999</v>
      </c>
      <c r="CF707">
        <f t="shared" ref="CF707:CF770" si="167">$V$13+(-65.8+CD707)/1000</f>
        <v>8.1524680416349469</v>
      </c>
      <c r="CG707">
        <f t="shared" si="157"/>
        <v>-1.7000000000052751E-2</v>
      </c>
    </row>
    <row r="708" spans="28:85" x14ac:dyDescent="0.25">
      <c r="AB708">
        <v>66.66</v>
      </c>
      <c r="AC708">
        <v>-407.56400000000002</v>
      </c>
      <c r="AD708">
        <f t="shared" si="158"/>
        <v>11.605922076288399</v>
      </c>
      <c r="AH708">
        <v>45.771000000000001</v>
      </c>
      <c r="AI708">
        <v>-405.03</v>
      </c>
      <c r="AJ708">
        <f t="shared" si="159"/>
        <v>10.349848643680298</v>
      </c>
      <c r="AK708">
        <f t="shared" si="154"/>
        <v>10.349823357966013</v>
      </c>
      <c r="AN708">
        <v>43.878999999999998</v>
      </c>
      <c r="AO708">
        <v>-407.84500000000003</v>
      </c>
      <c r="AP708">
        <f t="shared" si="160"/>
        <v>10.172749121038278</v>
      </c>
      <c r="AT708">
        <v>46.786000000000001</v>
      </c>
      <c r="AU708">
        <v>-407.41300000000001</v>
      </c>
      <c r="AV708">
        <f t="shared" si="161"/>
        <v>10.066671877181651</v>
      </c>
      <c r="AZ708">
        <v>58.195</v>
      </c>
      <c r="BA708">
        <v>-405.90600000000001</v>
      </c>
      <c r="BB708">
        <f t="shared" si="162"/>
        <v>10.016723789551946</v>
      </c>
      <c r="BF708">
        <v>95.942999999999998</v>
      </c>
      <c r="BG708">
        <v>-404.48</v>
      </c>
      <c r="BH708">
        <f t="shared" si="163"/>
        <v>9.8511547098663055</v>
      </c>
      <c r="BL708">
        <v>40.049999999999997</v>
      </c>
      <c r="BM708">
        <v>-407.43700000000001</v>
      </c>
      <c r="BN708">
        <f t="shared" si="164"/>
        <v>9.6970659659400731</v>
      </c>
      <c r="BR708">
        <v>84.120999999999995</v>
      </c>
      <c r="BS708">
        <v>-404.19299999999998</v>
      </c>
      <c r="BT708">
        <f t="shared" si="165"/>
        <v>9.0847762358049042</v>
      </c>
      <c r="BU708">
        <f t="shared" si="155"/>
        <v>-9.9999999997635314E-4</v>
      </c>
      <c r="BX708">
        <v>105.3</v>
      </c>
      <c r="BY708">
        <v>-403.87700000000001</v>
      </c>
      <c r="BZ708">
        <f t="shared" si="166"/>
        <v>7.0852507528105777</v>
      </c>
      <c r="CA708">
        <f t="shared" si="156"/>
        <v>5.7999999999992724E-2</v>
      </c>
      <c r="CD708">
        <v>60.567999999999998</v>
      </c>
      <c r="CE708">
        <v>-403.16399999999999</v>
      </c>
      <c r="CF708">
        <f t="shared" si="167"/>
        <v>8.1525540416349482</v>
      </c>
      <c r="CG708">
        <f t="shared" si="157"/>
        <v>-2.5000000000034106E-2</v>
      </c>
    </row>
    <row r="709" spans="28:85" x14ac:dyDescent="0.25">
      <c r="AB709">
        <v>66.754000000000005</v>
      </c>
      <c r="AC709">
        <v>-407.56799999999998</v>
      </c>
      <c r="AD709">
        <f t="shared" si="158"/>
        <v>11.6060160762884</v>
      </c>
      <c r="AH709">
        <v>45.789000000000001</v>
      </c>
      <c r="AI709">
        <v>-405.03</v>
      </c>
      <c r="AJ709">
        <f t="shared" si="159"/>
        <v>10.349866643680299</v>
      </c>
      <c r="AK709">
        <f t="shared" si="154"/>
        <v>10.349879072251726</v>
      </c>
      <c r="AN709">
        <v>43.941000000000003</v>
      </c>
      <c r="AO709">
        <v>-407.85199999999998</v>
      </c>
      <c r="AP709">
        <f t="shared" si="160"/>
        <v>10.172811121038277</v>
      </c>
      <c r="AT709">
        <v>46.853000000000002</v>
      </c>
      <c r="AU709">
        <v>-407.41</v>
      </c>
      <c r="AV709">
        <f t="shared" si="161"/>
        <v>10.066738877181651</v>
      </c>
      <c r="AZ709">
        <v>58.277999999999999</v>
      </c>
      <c r="BA709">
        <v>-406.07299999999998</v>
      </c>
      <c r="BB709">
        <f t="shared" si="162"/>
        <v>10.016806789551946</v>
      </c>
      <c r="BF709">
        <v>96.078999999999994</v>
      </c>
      <c r="BG709">
        <v>-404.47800000000001</v>
      </c>
      <c r="BH709">
        <f t="shared" si="163"/>
        <v>9.851290709866305</v>
      </c>
      <c r="BL709">
        <v>40.106000000000002</v>
      </c>
      <c r="BM709">
        <v>-407.43599999999998</v>
      </c>
      <c r="BN709">
        <f t="shared" si="164"/>
        <v>9.697121965940072</v>
      </c>
      <c r="BR709">
        <v>84.241</v>
      </c>
      <c r="BS709">
        <v>-404.19200000000001</v>
      </c>
      <c r="BT709">
        <f t="shared" si="165"/>
        <v>9.084896235804905</v>
      </c>
      <c r="BU709">
        <f t="shared" si="155"/>
        <v>-1.0000000000331966E-3</v>
      </c>
      <c r="BX709">
        <v>105.44</v>
      </c>
      <c r="BY709">
        <v>-403.86599999999999</v>
      </c>
      <c r="BZ709">
        <f t="shared" si="166"/>
        <v>7.0853907528105777</v>
      </c>
      <c r="CA709">
        <f t="shared" si="156"/>
        <v>8.6999999999989086E-2</v>
      </c>
      <c r="CD709">
        <v>60.654000000000003</v>
      </c>
      <c r="CE709">
        <v>-403.16399999999999</v>
      </c>
      <c r="CF709">
        <f t="shared" si="167"/>
        <v>8.1526400416349478</v>
      </c>
      <c r="CG709">
        <f t="shared" si="157"/>
        <v>-3.3000000000015461E-2</v>
      </c>
    </row>
    <row r="710" spans="28:85" x14ac:dyDescent="0.25">
      <c r="AB710">
        <v>66.849000000000004</v>
      </c>
      <c r="AC710">
        <v>-407.58</v>
      </c>
      <c r="AD710">
        <f t="shared" si="158"/>
        <v>11.6061110762884</v>
      </c>
      <c r="AH710">
        <v>45.835999999999999</v>
      </c>
      <c r="AI710">
        <v>-405.03100000000001</v>
      </c>
      <c r="AJ710">
        <f t="shared" si="159"/>
        <v>10.349913643680297</v>
      </c>
      <c r="AK710">
        <f t="shared" ref="AK710:AK773" si="168">AVERAGE(AJ707:AJ713)</f>
        <v>10.349934786537441</v>
      </c>
      <c r="AN710">
        <v>44.003999999999998</v>
      </c>
      <c r="AO710">
        <v>-407.858</v>
      </c>
      <c r="AP710">
        <f t="shared" si="160"/>
        <v>10.172874121038278</v>
      </c>
      <c r="AT710">
        <v>46.918999999999997</v>
      </c>
      <c r="AU710">
        <v>-407.40800000000002</v>
      </c>
      <c r="AV710">
        <f t="shared" si="161"/>
        <v>10.066804877181651</v>
      </c>
      <c r="AZ710">
        <v>58.36</v>
      </c>
      <c r="BA710">
        <v>-406.24099999999999</v>
      </c>
      <c r="BB710">
        <f t="shared" si="162"/>
        <v>10.016888789551947</v>
      </c>
      <c r="BF710">
        <v>96.215000000000003</v>
      </c>
      <c r="BG710">
        <v>-404.47699999999998</v>
      </c>
      <c r="BH710">
        <f t="shared" si="163"/>
        <v>9.8514267098663044</v>
      </c>
      <c r="BL710">
        <v>40.162999999999997</v>
      </c>
      <c r="BM710">
        <v>-407.435</v>
      </c>
      <c r="BN710">
        <f t="shared" si="164"/>
        <v>9.697178965940072</v>
      </c>
      <c r="BR710">
        <v>84.36</v>
      </c>
      <c r="BS710">
        <v>-404.19200000000001</v>
      </c>
      <c r="BT710">
        <f t="shared" si="165"/>
        <v>9.0850152358049048</v>
      </c>
      <c r="BU710">
        <f t="shared" ref="BU710:BU773" si="169">BS713-BS707</f>
        <v>-3.0000000000427463E-3</v>
      </c>
      <c r="BX710">
        <v>105.59</v>
      </c>
      <c r="BY710">
        <v>-403.84399999999999</v>
      </c>
      <c r="BZ710">
        <f t="shared" si="166"/>
        <v>7.0855407528105774</v>
      </c>
      <c r="CA710">
        <f t="shared" ref="CA710:CA773" si="170">BY713-BY707</f>
        <v>8.8999999999998636E-2</v>
      </c>
      <c r="CD710">
        <v>60.738999999999997</v>
      </c>
      <c r="CE710">
        <v>-403.16399999999999</v>
      </c>
      <c r="CF710">
        <f t="shared" si="167"/>
        <v>8.1527250416349482</v>
      </c>
      <c r="CG710">
        <f t="shared" si="157"/>
        <v>-4.0999999999996817E-2</v>
      </c>
    </row>
    <row r="711" spans="28:85" x14ac:dyDescent="0.25">
      <c r="AB711">
        <v>66.942999999999998</v>
      </c>
      <c r="AC711">
        <v>-407.59199999999998</v>
      </c>
      <c r="AD711">
        <f t="shared" si="158"/>
        <v>11.606205076288399</v>
      </c>
      <c r="AH711">
        <v>45.901000000000003</v>
      </c>
      <c r="AI711">
        <v>-405.03199999999998</v>
      </c>
      <c r="AJ711">
        <f t="shared" si="159"/>
        <v>10.349978643680299</v>
      </c>
      <c r="AK711">
        <f t="shared" si="168"/>
        <v>10.349990500823154</v>
      </c>
      <c r="AN711">
        <v>44.066000000000003</v>
      </c>
      <c r="AO711">
        <v>-407.86200000000002</v>
      </c>
      <c r="AP711">
        <f t="shared" si="160"/>
        <v>10.172936121038278</v>
      </c>
      <c r="AT711">
        <v>46.984999999999999</v>
      </c>
      <c r="AU711">
        <v>-407.40499999999997</v>
      </c>
      <c r="AV711">
        <f t="shared" si="161"/>
        <v>10.066870877181652</v>
      </c>
      <c r="AZ711">
        <v>58.442999999999998</v>
      </c>
      <c r="BA711">
        <v>-406.411</v>
      </c>
      <c r="BB711">
        <f t="shared" si="162"/>
        <v>10.016971789551947</v>
      </c>
      <c r="BF711">
        <v>96.35</v>
      </c>
      <c r="BG711">
        <v>-404.47500000000002</v>
      </c>
      <c r="BH711">
        <f t="shared" si="163"/>
        <v>9.8515617098663046</v>
      </c>
      <c r="BL711">
        <v>40.22</v>
      </c>
      <c r="BM711">
        <v>-407.43400000000003</v>
      </c>
      <c r="BN711">
        <f t="shared" si="164"/>
        <v>9.697235965940072</v>
      </c>
      <c r="BR711">
        <v>84.478999999999999</v>
      </c>
      <c r="BS711">
        <v>-404.19299999999998</v>
      </c>
      <c r="BT711">
        <f t="shared" si="165"/>
        <v>9.0851342358049045</v>
      </c>
      <c r="BU711">
        <f t="shared" si="169"/>
        <v>-6.0000000000286491E-3</v>
      </c>
      <c r="BX711">
        <v>105.74</v>
      </c>
      <c r="BY711">
        <v>-403.81900000000002</v>
      </c>
      <c r="BZ711">
        <f t="shared" si="166"/>
        <v>7.085690752810577</v>
      </c>
      <c r="CA711">
        <f t="shared" si="170"/>
        <v>8.1999999999993634E-2</v>
      </c>
      <c r="CD711">
        <v>60.825000000000003</v>
      </c>
      <c r="CE711">
        <v>-403.16899999999998</v>
      </c>
      <c r="CF711">
        <f t="shared" si="167"/>
        <v>8.1528110416349477</v>
      </c>
      <c r="CG711">
        <f t="shared" si="157"/>
        <v>-4.199999999997317E-2</v>
      </c>
    </row>
    <row r="712" spans="28:85" x14ac:dyDescent="0.25">
      <c r="AB712">
        <v>67.037000000000006</v>
      </c>
      <c r="AC712">
        <v>-407.60500000000002</v>
      </c>
      <c r="AD712">
        <f t="shared" si="158"/>
        <v>11.6062990762884</v>
      </c>
      <c r="AH712">
        <v>45.966000000000001</v>
      </c>
      <c r="AI712">
        <v>-405.03399999999999</v>
      </c>
      <c r="AJ712">
        <f t="shared" si="159"/>
        <v>10.350043643680298</v>
      </c>
      <c r="AK712">
        <f t="shared" si="168"/>
        <v>10.35004621510887</v>
      </c>
      <c r="AN712">
        <v>44.128999999999998</v>
      </c>
      <c r="AO712">
        <v>-407.86799999999999</v>
      </c>
      <c r="AP712">
        <f t="shared" si="160"/>
        <v>10.172999121038277</v>
      </c>
      <c r="AT712">
        <v>47.052</v>
      </c>
      <c r="AU712">
        <v>-407.40300000000002</v>
      </c>
      <c r="AV712">
        <f t="shared" si="161"/>
        <v>10.066937877181651</v>
      </c>
      <c r="AZ712">
        <v>58.524999999999999</v>
      </c>
      <c r="BA712">
        <v>-406.58300000000003</v>
      </c>
      <c r="BB712">
        <f t="shared" si="162"/>
        <v>10.017053789551946</v>
      </c>
      <c r="BF712">
        <v>96.486000000000004</v>
      </c>
      <c r="BG712">
        <v>-404.476</v>
      </c>
      <c r="BH712">
        <f t="shared" si="163"/>
        <v>9.8516977098663041</v>
      </c>
      <c r="BL712">
        <v>40.277000000000001</v>
      </c>
      <c r="BM712">
        <v>-407.43299999999999</v>
      </c>
      <c r="BN712">
        <f t="shared" si="164"/>
        <v>9.697292965940072</v>
      </c>
      <c r="BR712">
        <v>84.599000000000004</v>
      </c>
      <c r="BS712">
        <v>-404.19400000000002</v>
      </c>
      <c r="BT712">
        <f t="shared" si="165"/>
        <v>9.0852542358049035</v>
      </c>
      <c r="BU712">
        <f t="shared" si="169"/>
        <v>-7.0000000000050022E-3</v>
      </c>
      <c r="BX712">
        <v>105.89</v>
      </c>
      <c r="BY712">
        <v>-403.79</v>
      </c>
      <c r="BZ712">
        <f t="shared" si="166"/>
        <v>7.0858407528105776</v>
      </c>
      <c r="CA712">
        <f t="shared" si="170"/>
        <v>6.399999999996453E-2</v>
      </c>
      <c r="CD712">
        <v>60.911000000000001</v>
      </c>
      <c r="CE712">
        <v>-403.17700000000002</v>
      </c>
      <c r="CF712">
        <f t="shared" si="167"/>
        <v>8.1528970416349473</v>
      </c>
      <c r="CG712">
        <f t="shared" si="157"/>
        <v>-4.199999999997317E-2</v>
      </c>
    </row>
    <row r="713" spans="28:85" x14ac:dyDescent="0.25">
      <c r="AB713">
        <v>67.132000000000005</v>
      </c>
      <c r="AC713">
        <v>-407.61700000000002</v>
      </c>
      <c r="AD713">
        <f t="shared" si="158"/>
        <v>11.606394076288399</v>
      </c>
      <c r="AH713">
        <v>46.030999999999999</v>
      </c>
      <c r="AI713">
        <v>-405.036</v>
      </c>
      <c r="AJ713">
        <f t="shared" si="159"/>
        <v>10.350108643680299</v>
      </c>
      <c r="AK713">
        <f t="shared" si="168"/>
        <v>10.350108643680299</v>
      </c>
      <c r="AN713">
        <v>44.191000000000003</v>
      </c>
      <c r="AO713">
        <v>-407.87599999999998</v>
      </c>
      <c r="AP713">
        <f t="shared" si="160"/>
        <v>10.173061121038277</v>
      </c>
      <c r="AT713">
        <v>47.118000000000002</v>
      </c>
      <c r="AU713">
        <v>-407.4</v>
      </c>
      <c r="AV713">
        <f t="shared" si="161"/>
        <v>10.067003877181651</v>
      </c>
      <c r="AZ713">
        <v>58.607999999999997</v>
      </c>
      <c r="BA713">
        <v>-406.75599999999997</v>
      </c>
      <c r="BB713">
        <f t="shared" si="162"/>
        <v>10.017136789551946</v>
      </c>
      <c r="BF713">
        <v>96.622</v>
      </c>
      <c r="BG713">
        <v>-404.48099999999999</v>
      </c>
      <c r="BH713">
        <f t="shared" si="163"/>
        <v>9.8518337098663054</v>
      </c>
      <c r="BL713">
        <v>40.334000000000003</v>
      </c>
      <c r="BM713">
        <v>-407.43299999999999</v>
      </c>
      <c r="BN713">
        <f t="shared" si="164"/>
        <v>9.6973499659400719</v>
      </c>
      <c r="BR713">
        <v>84.718000000000004</v>
      </c>
      <c r="BS713">
        <v>-404.19600000000003</v>
      </c>
      <c r="BT713">
        <f t="shared" si="165"/>
        <v>9.0853732358049051</v>
      </c>
      <c r="BU713">
        <f t="shared" si="169"/>
        <v>-2.0000000000095497E-3</v>
      </c>
      <c r="BX713">
        <v>106.04</v>
      </c>
      <c r="BY713">
        <v>-403.78800000000001</v>
      </c>
      <c r="BZ713">
        <f t="shared" si="166"/>
        <v>7.0859907528105772</v>
      </c>
      <c r="CA713">
        <f t="shared" si="170"/>
        <v>2.8999999999996362E-2</v>
      </c>
      <c r="CD713">
        <v>60.997</v>
      </c>
      <c r="CE713">
        <v>-403.18400000000003</v>
      </c>
      <c r="CF713">
        <f t="shared" si="167"/>
        <v>8.1529830416349469</v>
      </c>
      <c r="CG713">
        <f t="shared" ref="CG713:CG776" si="171">CE719-CE707</f>
        <v>-4.3000000000006366E-2</v>
      </c>
    </row>
    <row r="714" spans="28:85" x14ac:dyDescent="0.25">
      <c r="AB714">
        <v>67.225999999999999</v>
      </c>
      <c r="AC714">
        <v>-407.62900000000002</v>
      </c>
      <c r="AD714">
        <f t="shared" si="158"/>
        <v>11.606488076288398</v>
      </c>
      <c r="AH714">
        <v>46.095999999999997</v>
      </c>
      <c r="AI714">
        <v>-405.03699999999998</v>
      </c>
      <c r="AJ714">
        <f t="shared" si="159"/>
        <v>10.350173643680298</v>
      </c>
      <c r="AK714">
        <f t="shared" si="168"/>
        <v>10.350173643680298</v>
      </c>
      <c r="AN714">
        <v>44.253</v>
      </c>
      <c r="AO714">
        <v>-407.88499999999999</v>
      </c>
      <c r="AP714">
        <f t="shared" si="160"/>
        <v>10.173123121038277</v>
      </c>
      <c r="AT714">
        <v>47.185000000000002</v>
      </c>
      <c r="AU714">
        <v>-407.39699999999999</v>
      </c>
      <c r="AV714">
        <f t="shared" si="161"/>
        <v>10.067070877181651</v>
      </c>
      <c r="AZ714">
        <v>58.691000000000003</v>
      </c>
      <c r="BA714">
        <v>-406.92399999999998</v>
      </c>
      <c r="BB714">
        <f t="shared" si="162"/>
        <v>10.017219789551946</v>
      </c>
      <c r="BF714">
        <v>96.757999999999996</v>
      </c>
      <c r="BG714">
        <v>-404.48599999999999</v>
      </c>
      <c r="BH714">
        <f t="shared" si="163"/>
        <v>9.8519697098663048</v>
      </c>
      <c r="BL714">
        <v>40.39</v>
      </c>
      <c r="BM714">
        <v>-407.43299999999999</v>
      </c>
      <c r="BN714">
        <f t="shared" si="164"/>
        <v>9.6974059659400726</v>
      </c>
      <c r="BR714">
        <v>84.837000000000003</v>
      </c>
      <c r="BS714">
        <v>-404.19900000000001</v>
      </c>
      <c r="BT714">
        <f t="shared" si="165"/>
        <v>9.0854922358049048</v>
      </c>
      <c r="BU714">
        <f t="shared" si="169"/>
        <v>4.9999999999954525E-3</v>
      </c>
      <c r="BX714">
        <v>106.19</v>
      </c>
      <c r="BY714">
        <v>-403.79500000000002</v>
      </c>
      <c r="BZ714">
        <f t="shared" si="166"/>
        <v>7.0861407528105778</v>
      </c>
      <c r="CA714">
        <f t="shared" si="170"/>
        <v>-1.9000000000005457E-2</v>
      </c>
      <c r="CD714">
        <v>61.082999999999998</v>
      </c>
      <c r="CE714">
        <v>-403.19200000000001</v>
      </c>
      <c r="CF714">
        <f t="shared" si="167"/>
        <v>8.1530690416349483</v>
      </c>
      <c r="CG714">
        <f t="shared" si="171"/>
        <v>-4.3000000000006366E-2</v>
      </c>
    </row>
    <row r="715" spans="28:85" x14ac:dyDescent="0.25">
      <c r="AB715">
        <v>67.320999999999998</v>
      </c>
      <c r="AC715">
        <v>-407.63900000000001</v>
      </c>
      <c r="AD715">
        <f t="shared" si="158"/>
        <v>11.606583076288398</v>
      </c>
      <c r="AH715">
        <v>46.161000000000001</v>
      </c>
      <c r="AI715">
        <v>-405.03899999999999</v>
      </c>
      <c r="AJ715">
        <f t="shared" si="159"/>
        <v>10.350238643680298</v>
      </c>
      <c r="AK715">
        <f t="shared" si="168"/>
        <v>10.350238643680298</v>
      </c>
      <c r="AN715">
        <v>44.316000000000003</v>
      </c>
      <c r="AO715">
        <v>-407.89600000000002</v>
      </c>
      <c r="AP715">
        <f t="shared" si="160"/>
        <v>10.173186121038277</v>
      </c>
      <c r="AT715">
        <v>47.250999999999998</v>
      </c>
      <c r="AU715">
        <v>-407.39699999999999</v>
      </c>
      <c r="AV715">
        <f t="shared" si="161"/>
        <v>10.067136877181651</v>
      </c>
      <c r="AZ715">
        <v>58.773000000000003</v>
      </c>
      <c r="BA715">
        <v>-407.07600000000002</v>
      </c>
      <c r="BB715">
        <f t="shared" si="162"/>
        <v>10.017301789551947</v>
      </c>
      <c r="BF715">
        <v>96.894000000000005</v>
      </c>
      <c r="BG715">
        <v>-404.49200000000002</v>
      </c>
      <c r="BH715">
        <f t="shared" si="163"/>
        <v>9.8521057098663043</v>
      </c>
      <c r="BL715">
        <v>40.447000000000003</v>
      </c>
      <c r="BM715">
        <v>-407.43299999999999</v>
      </c>
      <c r="BN715">
        <f t="shared" si="164"/>
        <v>9.6974629659400726</v>
      </c>
      <c r="BR715">
        <v>84.956999999999994</v>
      </c>
      <c r="BS715">
        <v>-404.19900000000001</v>
      </c>
      <c r="BT715">
        <f t="shared" si="165"/>
        <v>9.0856122358049038</v>
      </c>
      <c r="BU715">
        <f t="shared" si="169"/>
        <v>1.5000000000043201E-2</v>
      </c>
      <c r="BX715">
        <v>106.35</v>
      </c>
      <c r="BY715">
        <v>-403.80200000000002</v>
      </c>
      <c r="BZ715">
        <f t="shared" si="166"/>
        <v>7.086300752810577</v>
      </c>
      <c r="CA715">
        <f t="shared" si="170"/>
        <v>-7.2999999999979082E-2</v>
      </c>
      <c r="CD715">
        <v>61.168999999999997</v>
      </c>
      <c r="CE715">
        <v>-403.19900000000001</v>
      </c>
      <c r="CF715">
        <f t="shared" si="167"/>
        <v>8.1531550416349479</v>
      </c>
      <c r="CG715">
        <f t="shared" si="171"/>
        <v>-4.3000000000006366E-2</v>
      </c>
    </row>
    <row r="716" spans="28:85" x14ac:dyDescent="0.25">
      <c r="AB716">
        <v>67.415000000000006</v>
      </c>
      <c r="AC716">
        <v>-407.63200000000001</v>
      </c>
      <c r="AD716">
        <f t="shared" si="158"/>
        <v>11.606677076288399</v>
      </c>
      <c r="AH716">
        <v>46.225999999999999</v>
      </c>
      <c r="AI716">
        <v>-405.041</v>
      </c>
      <c r="AJ716">
        <f t="shared" si="159"/>
        <v>10.350303643680299</v>
      </c>
      <c r="AK716">
        <f t="shared" si="168"/>
        <v>10.350303643680297</v>
      </c>
      <c r="AN716">
        <v>44.378</v>
      </c>
      <c r="AO716">
        <v>-407.90300000000002</v>
      </c>
      <c r="AP716">
        <f t="shared" si="160"/>
        <v>10.173248121038277</v>
      </c>
      <c r="AT716">
        <v>47.317</v>
      </c>
      <c r="AU716">
        <v>-407.40600000000001</v>
      </c>
      <c r="AV716">
        <f t="shared" si="161"/>
        <v>10.067202877181652</v>
      </c>
      <c r="AZ716">
        <v>58.856000000000002</v>
      </c>
      <c r="BA716">
        <v>-407.2</v>
      </c>
      <c r="BB716">
        <f t="shared" si="162"/>
        <v>10.017384789551947</v>
      </c>
      <c r="BF716">
        <v>97.03</v>
      </c>
      <c r="BG716">
        <v>-404.49700000000001</v>
      </c>
      <c r="BH716">
        <f t="shared" si="163"/>
        <v>9.8522417098663055</v>
      </c>
      <c r="BL716">
        <v>40.503999999999998</v>
      </c>
      <c r="BM716">
        <v>-407.43299999999999</v>
      </c>
      <c r="BN716">
        <f t="shared" si="164"/>
        <v>9.6975199659400726</v>
      </c>
      <c r="BR716">
        <v>85.075999999999993</v>
      </c>
      <c r="BS716">
        <v>-404.19400000000002</v>
      </c>
      <c r="BT716">
        <f t="shared" si="165"/>
        <v>9.0857312358049036</v>
      </c>
      <c r="BU716">
        <f t="shared" si="169"/>
        <v>2.7000000000043656E-2</v>
      </c>
      <c r="BX716">
        <v>106.5</v>
      </c>
      <c r="BY716">
        <v>-403.815</v>
      </c>
      <c r="BZ716">
        <f t="shared" si="166"/>
        <v>7.0864507528105776</v>
      </c>
      <c r="CA716">
        <f t="shared" si="170"/>
        <v>-0.10199999999997544</v>
      </c>
      <c r="CD716">
        <v>61.255000000000003</v>
      </c>
      <c r="CE716">
        <v>-403.20600000000002</v>
      </c>
      <c r="CF716">
        <f t="shared" si="167"/>
        <v>8.1532410416349475</v>
      </c>
      <c r="CG716">
        <f t="shared" si="171"/>
        <v>-4.3000000000006366E-2</v>
      </c>
    </row>
    <row r="717" spans="28:85" x14ac:dyDescent="0.25">
      <c r="AB717">
        <v>67.509</v>
      </c>
      <c r="AC717">
        <v>-407.62599999999998</v>
      </c>
      <c r="AD717">
        <f t="shared" si="158"/>
        <v>11.6067710762884</v>
      </c>
      <c r="AH717">
        <v>46.290999999999997</v>
      </c>
      <c r="AI717">
        <v>-405.04199999999997</v>
      </c>
      <c r="AJ717">
        <f t="shared" si="159"/>
        <v>10.350368643680298</v>
      </c>
      <c r="AK717">
        <f t="shared" si="168"/>
        <v>10.350368643680298</v>
      </c>
      <c r="AN717">
        <v>44.441000000000003</v>
      </c>
      <c r="AO717">
        <v>-407.90199999999999</v>
      </c>
      <c r="AP717">
        <f t="shared" si="160"/>
        <v>10.173311121038278</v>
      </c>
      <c r="AT717">
        <v>47.384</v>
      </c>
      <c r="AU717">
        <v>-407.41699999999997</v>
      </c>
      <c r="AV717">
        <f t="shared" si="161"/>
        <v>10.067269877181651</v>
      </c>
      <c r="AZ717">
        <v>58.938000000000002</v>
      </c>
      <c r="BA717">
        <v>-407.31400000000002</v>
      </c>
      <c r="BB717">
        <f t="shared" si="162"/>
        <v>10.017466789551946</v>
      </c>
      <c r="BF717">
        <v>97.165999999999997</v>
      </c>
      <c r="BG717">
        <v>-404.49900000000002</v>
      </c>
      <c r="BH717">
        <f t="shared" si="163"/>
        <v>9.852377709866305</v>
      </c>
      <c r="BL717">
        <v>40.561</v>
      </c>
      <c r="BM717">
        <v>-407.43299999999999</v>
      </c>
      <c r="BN717">
        <f t="shared" si="164"/>
        <v>9.6975769659400726</v>
      </c>
      <c r="BR717">
        <v>85.194999999999993</v>
      </c>
      <c r="BS717">
        <v>-404.18799999999999</v>
      </c>
      <c r="BT717">
        <f t="shared" si="165"/>
        <v>9.0858502358049051</v>
      </c>
      <c r="BU717">
        <f t="shared" si="169"/>
        <v>2.6000000000010459E-2</v>
      </c>
      <c r="BX717">
        <v>106.65</v>
      </c>
      <c r="BY717">
        <v>-403.83800000000002</v>
      </c>
      <c r="BZ717">
        <f t="shared" si="166"/>
        <v>7.0866007528105772</v>
      </c>
      <c r="CA717">
        <f t="shared" si="170"/>
        <v>-0.12999999999999545</v>
      </c>
      <c r="CD717">
        <v>61.341000000000001</v>
      </c>
      <c r="CE717">
        <v>-403.20699999999999</v>
      </c>
      <c r="CF717">
        <f t="shared" si="167"/>
        <v>8.153327041634947</v>
      </c>
      <c r="CG717">
        <f t="shared" si="171"/>
        <v>-3.8000000000010914E-2</v>
      </c>
    </row>
    <row r="718" spans="28:85" x14ac:dyDescent="0.25">
      <c r="AB718">
        <v>67.603999999999999</v>
      </c>
      <c r="AC718">
        <v>-407.62400000000002</v>
      </c>
      <c r="AD718">
        <f t="shared" si="158"/>
        <v>11.6068660762884</v>
      </c>
      <c r="AH718">
        <v>46.356000000000002</v>
      </c>
      <c r="AI718">
        <v>-405.04300000000001</v>
      </c>
      <c r="AJ718">
        <f t="shared" si="159"/>
        <v>10.350433643680297</v>
      </c>
      <c r="AK718">
        <f t="shared" si="168"/>
        <v>10.350433643680299</v>
      </c>
      <c r="AN718">
        <v>44.503</v>
      </c>
      <c r="AO718">
        <v>-407.90100000000001</v>
      </c>
      <c r="AP718">
        <f t="shared" si="160"/>
        <v>10.173373121038278</v>
      </c>
      <c r="AT718">
        <v>47.45</v>
      </c>
      <c r="AU718">
        <v>-407.428</v>
      </c>
      <c r="AV718">
        <f t="shared" si="161"/>
        <v>10.067335877181652</v>
      </c>
      <c r="AZ718">
        <v>59.021000000000001</v>
      </c>
      <c r="BA718">
        <v>-407.41899999999998</v>
      </c>
      <c r="BB718">
        <f t="shared" si="162"/>
        <v>10.017549789551946</v>
      </c>
      <c r="BF718">
        <v>97.302000000000007</v>
      </c>
      <c r="BG718">
        <v>-404.5</v>
      </c>
      <c r="BH718">
        <f t="shared" si="163"/>
        <v>9.8525137098663045</v>
      </c>
      <c r="BL718">
        <v>40.618000000000002</v>
      </c>
      <c r="BM718">
        <v>-407.43299999999999</v>
      </c>
      <c r="BN718">
        <f t="shared" si="164"/>
        <v>9.6976339659400725</v>
      </c>
      <c r="BR718">
        <v>85.314999999999998</v>
      </c>
      <c r="BS718">
        <v>-404.17899999999997</v>
      </c>
      <c r="BT718">
        <f t="shared" si="165"/>
        <v>9.0859702358049041</v>
      </c>
      <c r="BU718">
        <f t="shared" si="169"/>
        <v>2.1000000000015007E-2</v>
      </c>
      <c r="BX718">
        <v>106.8</v>
      </c>
      <c r="BY718">
        <v>-403.863</v>
      </c>
      <c r="BZ718">
        <f t="shared" si="166"/>
        <v>7.0867507528105778</v>
      </c>
      <c r="CA718">
        <f t="shared" si="170"/>
        <v>-0.15999999999996817</v>
      </c>
      <c r="CD718">
        <v>61.427</v>
      </c>
      <c r="CE718">
        <v>-403.20699999999999</v>
      </c>
      <c r="CF718">
        <f t="shared" si="167"/>
        <v>8.1534130416349484</v>
      </c>
      <c r="CG718">
        <f t="shared" si="171"/>
        <v>-3.1000000000005912E-2</v>
      </c>
    </row>
    <row r="719" spans="28:85" x14ac:dyDescent="0.25">
      <c r="AB719">
        <v>67.697999999999993</v>
      </c>
      <c r="AC719">
        <v>-407.62400000000002</v>
      </c>
      <c r="AD719">
        <f t="shared" si="158"/>
        <v>11.606960076288399</v>
      </c>
      <c r="AH719">
        <v>46.420999999999999</v>
      </c>
      <c r="AI719">
        <v>-405.04500000000002</v>
      </c>
      <c r="AJ719">
        <f t="shared" si="159"/>
        <v>10.350498643680298</v>
      </c>
      <c r="AK719">
        <f t="shared" si="168"/>
        <v>10.350498643680298</v>
      </c>
      <c r="AN719">
        <v>44.566000000000003</v>
      </c>
      <c r="AO719">
        <v>-407.9</v>
      </c>
      <c r="AP719">
        <f t="shared" si="160"/>
        <v>10.173436121038277</v>
      </c>
      <c r="AT719">
        <v>47.515999999999998</v>
      </c>
      <c r="AU719">
        <v>-407.44099999999997</v>
      </c>
      <c r="AV719">
        <f t="shared" si="161"/>
        <v>10.06740187718165</v>
      </c>
      <c r="AZ719">
        <v>59.103000000000002</v>
      </c>
      <c r="BA719">
        <v>-407.51400000000001</v>
      </c>
      <c r="BB719">
        <f t="shared" si="162"/>
        <v>10.017631789551947</v>
      </c>
      <c r="BF719">
        <v>97.438000000000002</v>
      </c>
      <c r="BG719">
        <v>-404.50099999999998</v>
      </c>
      <c r="BH719">
        <f t="shared" si="163"/>
        <v>9.8526497098663057</v>
      </c>
      <c r="BL719">
        <v>40.673999999999999</v>
      </c>
      <c r="BM719">
        <v>-407.43299999999999</v>
      </c>
      <c r="BN719">
        <f t="shared" si="164"/>
        <v>9.6976899659400733</v>
      </c>
      <c r="BR719">
        <v>85.433999999999997</v>
      </c>
      <c r="BS719">
        <v>-404.16899999999998</v>
      </c>
      <c r="BT719">
        <f t="shared" si="165"/>
        <v>9.0860892358049039</v>
      </c>
      <c r="BU719">
        <f t="shared" si="169"/>
        <v>1.6000000000019554E-2</v>
      </c>
      <c r="BX719">
        <v>106.95</v>
      </c>
      <c r="BY719">
        <v>-403.89</v>
      </c>
      <c r="BZ719">
        <f t="shared" si="166"/>
        <v>7.0869007528105774</v>
      </c>
      <c r="CA719">
        <f t="shared" si="170"/>
        <v>-0.18599999999997863</v>
      </c>
      <c r="CD719">
        <v>61.512999999999998</v>
      </c>
      <c r="CE719">
        <v>-403.20699999999999</v>
      </c>
      <c r="CF719">
        <f t="shared" si="167"/>
        <v>8.153499041634948</v>
      </c>
      <c r="CG719">
        <f t="shared" si="171"/>
        <v>-2.4999999999977263E-2</v>
      </c>
    </row>
    <row r="720" spans="28:85" x14ac:dyDescent="0.25">
      <c r="AB720">
        <v>67.793000000000006</v>
      </c>
      <c r="AC720">
        <v>-407.62599999999998</v>
      </c>
      <c r="AD720">
        <f t="shared" si="158"/>
        <v>11.607055076288399</v>
      </c>
      <c r="AH720">
        <v>46.485999999999997</v>
      </c>
      <c r="AI720">
        <v>-405.04599999999999</v>
      </c>
      <c r="AJ720">
        <f t="shared" si="159"/>
        <v>10.350563643680298</v>
      </c>
      <c r="AK720">
        <f t="shared" si="168"/>
        <v>10.350563643680298</v>
      </c>
      <c r="AN720">
        <v>44.628</v>
      </c>
      <c r="AO720">
        <v>-407.9</v>
      </c>
      <c r="AP720">
        <f t="shared" si="160"/>
        <v>10.173498121038277</v>
      </c>
      <c r="AT720">
        <v>47.582999999999998</v>
      </c>
      <c r="AU720">
        <v>-407.45400000000001</v>
      </c>
      <c r="AV720">
        <f t="shared" si="161"/>
        <v>10.067468877181652</v>
      </c>
      <c r="BF720">
        <v>97.572999999999993</v>
      </c>
      <c r="BG720">
        <v>-404.50099999999998</v>
      </c>
      <c r="BH720">
        <f>$V$11+(-34.5+BF720)/1000</f>
        <v>9.8527847098663042</v>
      </c>
      <c r="BL720">
        <v>40.731000000000002</v>
      </c>
      <c r="BM720">
        <v>-407.43299999999999</v>
      </c>
      <c r="BN720">
        <f>$V$12+(-19+BL720)/1000</f>
        <v>9.6977469659400732</v>
      </c>
      <c r="BR720">
        <v>85.552999999999997</v>
      </c>
      <c r="BS720">
        <v>-404.173</v>
      </c>
      <c r="BT720">
        <f t="shared" si="165"/>
        <v>9.0862082358049037</v>
      </c>
      <c r="BU720">
        <f t="shared" si="169"/>
        <v>7.0000000000050022E-3</v>
      </c>
      <c r="BX720">
        <v>107.1</v>
      </c>
      <c r="BY720">
        <v>-403.92500000000001</v>
      </c>
      <c r="BZ720">
        <f t="shared" si="166"/>
        <v>7.0870507528105771</v>
      </c>
      <c r="CA720">
        <f t="shared" si="170"/>
        <v>-0.20499999999998408</v>
      </c>
      <c r="CD720">
        <v>61.598999999999997</v>
      </c>
      <c r="CE720">
        <v>-403.20699999999999</v>
      </c>
      <c r="CF720">
        <f t="shared" si="167"/>
        <v>8.1535850416349476</v>
      </c>
      <c r="CG720">
        <f t="shared" si="171"/>
        <v>-1.6999999999995907E-2</v>
      </c>
    </row>
    <row r="721" spans="28:85" x14ac:dyDescent="0.25">
      <c r="AB721">
        <v>67.887</v>
      </c>
      <c r="AC721">
        <v>-407.63099999999997</v>
      </c>
      <c r="AD721">
        <f t="shared" si="158"/>
        <v>11.607149076288399</v>
      </c>
      <c r="AH721">
        <v>46.551000000000002</v>
      </c>
      <c r="AI721">
        <v>-405.04599999999999</v>
      </c>
      <c r="AJ721">
        <f t="shared" si="159"/>
        <v>10.350628643680299</v>
      </c>
      <c r="AK721">
        <f t="shared" si="168"/>
        <v>10.350628643680297</v>
      </c>
      <c r="AN721">
        <v>44.69</v>
      </c>
      <c r="AO721">
        <v>-407.899</v>
      </c>
      <c r="AP721">
        <f t="shared" si="160"/>
        <v>10.173560121038278</v>
      </c>
      <c r="AT721">
        <v>47.649000000000001</v>
      </c>
      <c r="AU721">
        <v>-407.46899999999999</v>
      </c>
      <c r="AV721">
        <f t="shared" si="161"/>
        <v>10.06753487718165</v>
      </c>
      <c r="BF721">
        <v>97.709000000000003</v>
      </c>
      <c r="BG721">
        <v>-404.50099999999998</v>
      </c>
      <c r="BH721">
        <f t="shared" ref="BH721:BH784" si="172">$V$11+(-34.5+BF721)/1000</f>
        <v>9.8529207098663054</v>
      </c>
      <c r="BL721">
        <v>40.787999999999997</v>
      </c>
      <c r="BM721">
        <v>-407.43299999999999</v>
      </c>
      <c r="BN721">
        <f t="shared" ref="BN721:BN784" si="173">$V$12+(-19+BL721)/1000</f>
        <v>9.6978039659400732</v>
      </c>
      <c r="BR721">
        <v>85.671999999999997</v>
      </c>
      <c r="BS721">
        <v>-404.178</v>
      </c>
      <c r="BT721">
        <f t="shared" si="165"/>
        <v>9.0863272358049034</v>
      </c>
      <c r="BU721">
        <f t="shared" si="169"/>
        <v>-5.0000000000522959E-3</v>
      </c>
      <c r="BX721">
        <v>107.25</v>
      </c>
      <c r="BY721">
        <v>-403.96199999999999</v>
      </c>
      <c r="BZ721">
        <f t="shared" si="166"/>
        <v>7.0872007528105776</v>
      </c>
      <c r="CA721">
        <f t="shared" si="170"/>
        <v>-0.22500000000002274</v>
      </c>
      <c r="CD721">
        <v>61.685000000000002</v>
      </c>
      <c r="CE721">
        <v>-403.20699999999999</v>
      </c>
      <c r="CF721">
        <f t="shared" si="167"/>
        <v>8.1536710416349472</v>
      </c>
      <c r="CG721">
        <f t="shared" si="171"/>
        <v>-1.0999999999967258E-2</v>
      </c>
    </row>
    <row r="722" spans="28:85" x14ac:dyDescent="0.25">
      <c r="AB722">
        <v>67.981999999999999</v>
      </c>
      <c r="AC722">
        <v>-407.64600000000002</v>
      </c>
      <c r="AD722">
        <f t="shared" si="158"/>
        <v>11.607244076288399</v>
      </c>
      <c r="AH722">
        <v>46.616</v>
      </c>
      <c r="AI722">
        <v>-405.04599999999999</v>
      </c>
      <c r="AJ722">
        <f t="shared" si="159"/>
        <v>10.350693643680298</v>
      </c>
      <c r="AK722">
        <f t="shared" si="168"/>
        <v>10.350693643680298</v>
      </c>
      <c r="AN722">
        <v>44.753</v>
      </c>
      <c r="AO722">
        <v>-407.89800000000002</v>
      </c>
      <c r="AP722">
        <f t="shared" si="160"/>
        <v>10.173623121038277</v>
      </c>
      <c r="AT722">
        <v>47.715000000000003</v>
      </c>
      <c r="AU722">
        <v>-407.48399999999998</v>
      </c>
      <c r="AV722">
        <f t="shared" si="161"/>
        <v>10.067600877181651</v>
      </c>
      <c r="BF722">
        <v>97.844999999999999</v>
      </c>
      <c r="BG722">
        <v>-404.50299999999999</v>
      </c>
      <c r="BH722">
        <f t="shared" si="172"/>
        <v>9.8530567098663049</v>
      </c>
      <c r="BL722">
        <v>40.844999999999999</v>
      </c>
      <c r="BM722">
        <v>-407.43200000000002</v>
      </c>
      <c r="BN722">
        <f t="shared" si="173"/>
        <v>9.6978609659400732</v>
      </c>
      <c r="BR722">
        <v>85.673000000000002</v>
      </c>
      <c r="BS722">
        <v>-404.178</v>
      </c>
      <c r="BT722">
        <f t="shared" si="165"/>
        <v>9.0863282358049045</v>
      </c>
      <c r="BU722">
        <f t="shared" si="169"/>
        <v>-1.6999999999995907E-2</v>
      </c>
      <c r="BX722">
        <v>107.4</v>
      </c>
      <c r="BY722">
        <v>-404.00099999999998</v>
      </c>
      <c r="BZ722">
        <f t="shared" si="166"/>
        <v>7.0873507528105772</v>
      </c>
      <c r="CA722">
        <f t="shared" si="170"/>
        <v>-0.24400000000002819</v>
      </c>
      <c r="CD722">
        <v>61.77</v>
      </c>
      <c r="CE722">
        <v>-403.20699999999999</v>
      </c>
      <c r="CF722">
        <f t="shared" si="167"/>
        <v>8.1537560416349475</v>
      </c>
      <c r="CG722">
        <f t="shared" si="171"/>
        <v>-3.999999999962256E-3</v>
      </c>
    </row>
    <row r="723" spans="28:85" x14ac:dyDescent="0.25">
      <c r="AB723">
        <v>68.075999999999993</v>
      </c>
      <c r="AC723">
        <v>-407.66699999999997</v>
      </c>
      <c r="AD723">
        <f t="shared" si="158"/>
        <v>11.6073380762884</v>
      </c>
      <c r="AH723">
        <v>46.680999999999997</v>
      </c>
      <c r="AI723">
        <v>-405.04500000000002</v>
      </c>
      <c r="AJ723">
        <f t="shared" si="159"/>
        <v>10.350758643680297</v>
      </c>
      <c r="AK723">
        <f t="shared" si="168"/>
        <v>10.350758643680299</v>
      </c>
      <c r="AN723">
        <v>44.755000000000003</v>
      </c>
      <c r="AO723">
        <v>-407.89800000000002</v>
      </c>
      <c r="AP723">
        <f t="shared" si="160"/>
        <v>10.173625121038278</v>
      </c>
      <c r="AT723">
        <v>47.781999999999996</v>
      </c>
      <c r="AU723">
        <v>-407.49299999999999</v>
      </c>
      <c r="AV723">
        <f t="shared" si="161"/>
        <v>10.06766787718165</v>
      </c>
      <c r="BF723">
        <v>97.980999999999995</v>
      </c>
      <c r="BG723">
        <v>-404.505</v>
      </c>
      <c r="BH723">
        <f t="shared" si="172"/>
        <v>9.8531927098663044</v>
      </c>
      <c r="BL723">
        <v>40.902000000000001</v>
      </c>
      <c r="BM723">
        <v>-407.43200000000002</v>
      </c>
      <c r="BN723">
        <f t="shared" si="173"/>
        <v>9.6979179659400732</v>
      </c>
      <c r="BR723">
        <v>85.792000000000002</v>
      </c>
      <c r="BS723">
        <v>-404.18099999999998</v>
      </c>
      <c r="BT723">
        <f t="shared" si="165"/>
        <v>9.0864472358049042</v>
      </c>
      <c r="BU723">
        <f t="shared" si="169"/>
        <v>-1.6999999999995907E-2</v>
      </c>
      <c r="BX723">
        <v>107.55</v>
      </c>
      <c r="BY723">
        <v>-404.04300000000001</v>
      </c>
      <c r="BZ723">
        <f t="shared" si="166"/>
        <v>7.0875007528105778</v>
      </c>
      <c r="CA723">
        <f t="shared" si="170"/>
        <v>-0.25</v>
      </c>
      <c r="CD723">
        <v>61.856000000000002</v>
      </c>
      <c r="CE723">
        <v>-403.20699999999999</v>
      </c>
      <c r="CF723">
        <f t="shared" si="167"/>
        <v>8.1538420416349471</v>
      </c>
      <c r="CG723">
        <f t="shared" si="171"/>
        <v>0</v>
      </c>
    </row>
    <row r="724" spans="28:85" x14ac:dyDescent="0.25">
      <c r="AB724">
        <v>68.17</v>
      </c>
      <c r="AC724">
        <v>-407.69200000000001</v>
      </c>
      <c r="AD724">
        <f t="shared" si="158"/>
        <v>11.607432076288399</v>
      </c>
      <c r="AH724">
        <v>46.746000000000002</v>
      </c>
      <c r="AI724">
        <v>-405.04500000000002</v>
      </c>
      <c r="AJ724">
        <f t="shared" si="159"/>
        <v>10.350823643680299</v>
      </c>
      <c r="AK724">
        <f t="shared" si="168"/>
        <v>10.350823643680299</v>
      </c>
      <c r="AN724">
        <v>44.814999999999998</v>
      </c>
      <c r="AO724">
        <v>-407.89299999999997</v>
      </c>
      <c r="AP724">
        <f t="shared" si="160"/>
        <v>10.173685121038277</v>
      </c>
      <c r="AT724">
        <v>47.847999999999999</v>
      </c>
      <c r="AU724">
        <v>-407.49599999999998</v>
      </c>
      <c r="AV724">
        <f t="shared" si="161"/>
        <v>10.06773387718165</v>
      </c>
      <c r="BF724">
        <v>98.117000000000004</v>
      </c>
      <c r="BG724">
        <v>-404.50599999999997</v>
      </c>
      <c r="BH724">
        <f t="shared" si="172"/>
        <v>9.8533287098663056</v>
      </c>
      <c r="BL724">
        <v>40.959000000000003</v>
      </c>
      <c r="BM724">
        <v>-407.43099999999998</v>
      </c>
      <c r="BN724">
        <f t="shared" si="173"/>
        <v>9.6979749659400731</v>
      </c>
      <c r="BR724">
        <v>85.911000000000001</v>
      </c>
      <c r="BS724">
        <v>-404.18400000000003</v>
      </c>
      <c r="BT724">
        <f t="shared" si="165"/>
        <v>9.086566235804904</v>
      </c>
      <c r="BU724">
        <f t="shared" si="169"/>
        <v>-1.4000000000010004E-2</v>
      </c>
      <c r="BX724">
        <v>107.7</v>
      </c>
      <c r="BY724">
        <v>-404.08800000000002</v>
      </c>
      <c r="BZ724">
        <f t="shared" si="166"/>
        <v>7.0876507528105774</v>
      </c>
      <c r="CA724">
        <f t="shared" si="170"/>
        <v>-0.24099999999998545</v>
      </c>
      <c r="CD724">
        <v>61.942</v>
      </c>
      <c r="CE724">
        <v>-403.20800000000003</v>
      </c>
      <c r="CF724">
        <f t="shared" si="167"/>
        <v>8.1539280416349484</v>
      </c>
      <c r="CG724">
        <f t="shared" si="171"/>
        <v>2.0000000000095497E-3</v>
      </c>
    </row>
    <row r="725" spans="28:85" x14ac:dyDescent="0.25">
      <c r="AB725">
        <v>68.265000000000001</v>
      </c>
      <c r="AC725">
        <v>-407.71</v>
      </c>
      <c r="AD725">
        <f t="shared" si="158"/>
        <v>11.607527076288399</v>
      </c>
      <c r="AH725">
        <v>46.811</v>
      </c>
      <c r="AI725">
        <v>-405.04500000000002</v>
      </c>
      <c r="AJ725">
        <f t="shared" si="159"/>
        <v>10.350888643680298</v>
      </c>
      <c r="AK725">
        <f t="shared" si="168"/>
        <v>10.350888786537441</v>
      </c>
      <c r="AN725">
        <v>44.878</v>
      </c>
      <c r="AO725">
        <v>-407.88799999999998</v>
      </c>
      <c r="AP725">
        <f t="shared" si="160"/>
        <v>10.173748121038278</v>
      </c>
      <c r="AT725">
        <v>47.859000000000002</v>
      </c>
      <c r="AU725">
        <v>-407.49700000000001</v>
      </c>
      <c r="AV725">
        <f t="shared" si="161"/>
        <v>10.067744877181651</v>
      </c>
      <c r="BF725">
        <v>98.253</v>
      </c>
      <c r="BG725">
        <v>-404.50299999999999</v>
      </c>
      <c r="BH725">
        <f t="shared" si="172"/>
        <v>9.8534647098663051</v>
      </c>
      <c r="BL725">
        <v>41.015000000000001</v>
      </c>
      <c r="BM725">
        <v>-407.43299999999999</v>
      </c>
      <c r="BN725">
        <f t="shared" si="173"/>
        <v>9.6980309659400721</v>
      </c>
      <c r="BR725">
        <v>86.03</v>
      </c>
      <c r="BS725">
        <v>-404.18599999999998</v>
      </c>
      <c r="BT725">
        <f t="shared" si="165"/>
        <v>9.0866852358049037</v>
      </c>
      <c r="BU725">
        <f t="shared" si="169"/>
        <v>-1.6000000000019554E-2</v>
      </c>
      <c r="BX725">
        <v>107.85</v>
      </c>
      <c r="BY725">
        <v>-404.13400000000001</v>
      </c>
      <c r="BZ725">
        <f t="shared" si="166"/>
        <v>7.0878007528105771</v>
      </c>
      <c r="CA725">
        <f t="shared" si="170"/>
        <v>-0.23300000000000409</v>
      </c>
      <c r="CD725">
        <v>62.027999999999999</v>
      </c>
      <c r="CE725">
        <v>-403.209</v>
      </c>
      <c r="CF725">
        <f t="shared" si="167"/>
        <v>8.154014041634948</v>
      </c>
      <c r="CG725">
        <f t="shared" si="171"/>
        <v>4.0000000000190994E-3</v>
      </c>
    </row>
    <row r="726" spans="28:85" x14ac:dyDescent="0.25">
      <c r="AB726">
        <v>68.358999999999995</v>
      </c>
      <c r="AC726">
        <v>-407.71699999999998</v>
      </c>
      <c r="AD726">
        <f t="shared" si="158"/>
        <v>11.6076210762884</v>
      </c>
      <c r="AH726">
        <v>46.875999999999998</v>
      </c>
      <c r="AI726">
        <v>-405.04399999999998</v>
      </c>
      <c r="AJ726">
        <f t="shared" si="159"/>
        <v>10.350953643680299</v>
      </c>
      <c r="AK726">
        <f t="shared" si="168"/>
        <v>10.350953929394583</v>
      </c>
      <c r="AN726">
        <v>44.94</v>
      </c>
      <c r="AO726">
        <v>-407.88299999999998</v>
      </c>
      <c r="AP726">
        <f t="shared" si="160"/>
        <v>10.173810121038278</v>
      </c>
      <c r="AT726">
        <v>47.914999999999999</v>
      </c>
      <c r="AU726">
        <v>-407.49799999999999</v>
      </c>
      <c r="AV726">
        <f t="shared" si="161"/>
        <v>10.06780087718165</v>
      </c>
      <c r="BF726">
        <v>98.388999999999996</v>
      </c>
      <c r="BG726">
        <v>-404.49099999999999</v>
      </c>
      <c r="BH726">
        <f t="shared" si="172"/>
        <v>9.8536007098663045</v>
      </c>
      <c r="BL726">
        <v>41.072000000000003</v>
      </c>
      <c r="BM726">
        <v>-407.435</v>
      </c>
      <c r="BN726">
        <f t="shared" si="173"/>
        <v>9.6980879659400721</v>
      </c>
      <c r="BR726">
        <v>86.15</v>
      </c>
      <c r="BS726">
        <v>-404.19</v>
      </c>
      <c r="BT726">
        <f t="shared" si="165"/>
        <v>9.0868052358049045</v>
      </c>
      <c r="BU726">
        <f t="shared" si="169"/>
        <v>-1.3000000000033651E-2</v>
      </c>
      <c r="BX726">
        <v>108</v>
      </c>
      <c r="BY726">
        <v>-404.17500000000001</v>
      </c>
      <c r="BZ726">
        <f t="shared" si="166"/>
        <v>7.0879507528105776</v>
      </c>
      <c r="CA726">
        <f t="shared" si="170"/>
        <v>-0.22399999999998954</v>
      </c>
      <c r="CD726">
        <v>62.113999999999997</v>
      </c>
      <c r="CE726">
        <v>-403.209</v>
      </c>
      <c r="CF726">
        <f t="shared" si="167"/>
        <v>8.1541000416349476</v>
      </c>
      <c r="CG726">
        <f t="shared" si="171"/>
        <v>7.0000000000050022E-3</v>
      </c>
    </row>
    <row r="727" spans="28:85" x14ac:dyDescent="0.25">
      <c r="AB727">
        <v>68.453999999999994</v>
      </c>
      <c r="AC727">
        <v>-407.72699999999998</v>
      </c>
      <c r="AD727">
        <f t="shared" si="158"/>
        <v>11.6077160762884</v>
      </c>
      <c r="AH727">
        <v>46.941000000000003</v>
      </c>
      <c r="AI727">
        <v>-405.04399999999998</v>
      </c>
      <c r="AJ727">
        <f t="shared" si="159"/>
        <v>10.351018643680298</v>
      </c>
      <c r="AK727">
        <f t="shared" si="168"/>
        <v>10.351019072251727</v>
      </c>
      <c r="AN727">
        <v>45.002000000000002</v>
      </c>
      <c r="AO727">
        <v>-407.87900000000002</v>
      </c>
      <c r="AP727">
        <f t="shared" si="160"/>
        <v>10.173872121038277</v>
      </c>
      <c r="AT727">
        <v>47.981000000000002</v>
      </c>
      <c r="AU727">
        <v>-407.49900000000002</v>
      </c>
      <c r="AV727">
        <f t="shared" si="161"/>
        <v>10.06786687718165</v>
      </c>
      <c r="BF727">
        <v>98.525000000000006</v>
      </c>
      <c r="BG727">
        <v>-404.48099999999999</v>
      </c>
      <c r="BH727">
        <f t="shared" si="172"/>
        <v>9.8537367098663058</v>
      </c>
      <c r="BL727">
        <v>41.128999999999998</v>
      </c>
      <c r="BM727">
        <v>-407.43599999999998</v>
      </c>
      <c r="BN727">
        <f t="shared" si="173"/>
        <v>9.698144965940072</v>
      </c>
      <c r="BR727">
        <v>86.269000000000005</v>
      </c>
      <c r="BS727">
        <v>-404.19200000000001</v>
      </c>
      <c r="BT727">
        <f t="shared" si="165"/>
        <v>9.0869242358049043</v>
      </c>
      <c r="BU727">
        <f t="shared" si="169"/>
        <v>-8.9999999999577085E-3</v>
      </c>
      <c r="BX727">
        <v>108.15</v>
      </c>
      <c r="BY727">
        <v>-404.20299999999997</v>
      </c>
      <c r="BZ727">
        <f t="shared" si="166"/>
        <v>7.0881007528105773</v>
      </c>
      <c r="CA727">
        <f t="shared" si="170"/>
        <v>-0.18799999999998818</v>
      </c>
      <c r="CD727">
        <v>62.2</v>
      </c>
      <c r="CE727">
        <v>-403.21</v>
      </c>
      <c r="CF727">
        <f t="shared" si="167"/>
        <v>8.1541860416349472</v>
      </c>
      <c r="CG727">
        <f t="shared" si="171"/>
        <v>9.0000000000145519E-3</v>
      </c>
    </row>
    <row r="728" spans="28:85" x14ac:dyDescent="0.25">
      <c r="AB728">
        <v>68.548000000000002</v>
      </c>
      <c r="AC728">
        <v>-407.72500000000002</v>
      </c>
      <c r="AD728">
        <f t="shared" si="158"/>
        <v>11.607810076288398</v>
      </c>
      <c r="AH728">
        <v>47.006999999999998</v>
      </c>
      <c r="AI728">
        <v>-405.04300000000001</v>
      </c>
      <c r="AJ728">
        <f t="shared" si="159"/>
        <v>10.351084643680299</v>
      </c>
      <c r="AK728">
        <f t="shared" si="168"/>
        <v>10.35108421510887</v>
      </c>
      <c r="AN728">
        <v>45.064999999999998</v>
      </c>
      <c r="AO728">
        <v>-407.875</v>
      </c>
      <c r="AP728">
        <f t="shared" si="160"/>
        <v>10.173935121038278</v>
      </c>
      <c r="AT728">
        <v>48.046999999999997</v>
      </c>
      <c r="AU728">
        <v>-407.49799999999999</v>
      </c>
      <c r="AV728">
        <f t="shared" si="161"/>
        <v>10.067932877181651</v>
      </c>
      <c r="BF728">
        <v>98.661000000000001</v>
      </c>
      <c r="BG728">
        <v>-404.471</v>
      </c>
      <c r="BH728">
        <f t="shared" si="172"/>
        <v>9.8538727098663053</v>
      </c>
      <c r="BL728">
        <v>41.186</v>
      </c>
      <c r="BM728">
        <v>-407.43799999999999</v>
      </c>
      <c r="BN728">
        <f t="shared" si="173"/>
        <v>9.698201965940072</v>
      </c>
      <c r="BR728">
        <v>86.388000000000005</v>
      </c>
      <c r="BS728">
        <v>-404.19400000000002</v>
      </c>
      <c r="BT728">
        <f t="shared" si="165"/>
        <v>9.087043235804904</v>
      </c>
      <c r="BU728">
        <f t="shared" si="169"/>
        <v>-4.9999999999954525E-3</v>
      </c>
      <c r="BX728">
        <v>108.3</v>
      </c>
      <c r="BY728">
        <v>-404.23399999999998</v>
      </c>
      <c r="BZ728">
        <f t="shared" si="166"/>
        <v>7.0882507528105778</v>
      </c>
      <c r="CA728">
        <f t="shared" si="170"/>
        <v>-0.15299999999996317</v>
      </c>
      <c r="CD728">
        <v>62.286000000000001</v>
      </c>
      <c r="CE728">
        <v>-403.21</v>
      </c>
      <c r="CF728">
        <f t="shared" si="167"/>
        <v>8.1542720416349486</v>
      </c>
      <c r="CG728">
        <f t="shared" si="171"/>
        <v>1.2000000000000455E-2</v>
      </c>
    </row>
    <row r="729" spans="28:85" x14ac:dyDescent="0.25">
      <c r="AB729">
        <v>68.643000000000001</v>
      </c>
      <c r="AC729">
        <v>-407.702</v>
      </c>
      <c r="AD729">
        <f t="shared" si="158"/>
        <v>11.607905076288398</v>
      </c>
      <c r="AH729">
        <v>47.072000000000003</v>
      </c>
      <c r="AI729">
        <v>-405.04199999999997</v>
      </c>
      <c r="AJ729">
        <f t="shared" si="159"/>
        <v>10.351149643680298</v>
      </c>
      <c r="AK729">
        <f t="shared" si="168"/>
        <v>10.351149357966012</v>
      </c>
      <c r="AN729">
        <v>45.127000000000002</v>
      </c>
      <c r="AO729">
        <v>-407.87099999999998</v>
      </c>
      <c r="AP729">
        <f t="shared" si="160"/>
        <v>10.173997121038278</v>
      </c>
      <c r="AT729">
        <v>48.113999999999997</v>
      </c>
      <c r="AU729">
        <v>-407.49700000000001</v>
      </c>
      <c r="AV729">
        <f t="shared" si="161"/>
        <v>10.06799987718165</v>
      </c>
      <c r="BF729">
        <v>98.796999999999997</v>
      </c>
      <c r="BG729">
        <v>-404.46199999999999</v>
      </c>
      <c r="BH729">
        <f t="shared" si="172"/>
        <v>9.8540087098663047</v>
      </c>
      <c r="BL729">
        <v>41.243000000000002</v>
      </c>
      <c r="BM729">
        <v>-407.44</v>
      </c>
      <c r="BN729">
        <f t="shared" si="173"/>
        <v>9.698258965940072</v>
      </c>
      <c r="BR729">
        <v>86.507999999999996</v>
      </c>
      <c r="BS729">
        <v>-404.19400000000002</v>
      </c>
      <c r="BT729">
        <f t="shared" si="165"/>
        <v>9.0871632358049048</v>
      </c>
      <c r="BU729">
        <f t="shared" si="169"/>
        <v>9.9999999997635314E-4</v>
      </c>
      <c r="BX729">
        <v>108.45</v>
      </c>
      <c r="BY729">
        <v>-404.267</v>
      </c>
      <c r="BZ729">
        <f t="shared" si="166"/>
        <v>7.0884007528105775</v>
      </c>
      <c r="CA729">
        <f t="shared" si="170"/>
        <v>-0.12700000000000955</v>
      </c>
      <c r="CD729">
        <v>62.372</v>
      </c>
      <c r="CE729">
        <v>-403.20699999999999</v>
      </c>
      <c r="CF729">
        <f t="shared" si="167"/>
        <v>8.1543580416349482</v>
      </c>
      <c r="CG729">
        <f t="shared" si="171"/>
        <v>1.4999999999986358E-2</v>
      </c>
    </row>
    <row r="730" spans="28:85" x14ac:dyDescent="0.25">
      <c r="AB730">
        <v>68.736999999999995</v>
      </c>
      <c r="AC730">
        <v>-407.68299999999999</v>
      </c>
      <c r="AD730">
        <f t="shared" si="158"/>
        <v>11.607999076288399</v>
      </c>
      <c r="AH730">
        <v>47.137</v>
      </c>
      <c r="AI730">
        <v>-405.04199999999997</v>
      </c>
      <c r="AJ730">
        <f t="shared" si="159"/>
        <v>10.351214643680299</v>
      </c>
      <c r="AK730">
        <f t="shared" si="168"/>
        <v>10.351214500823156</v>
      </c>
      <c r="AN730">
        <v>45.19</v>
      </c>
      <c r="AO730">
        <v>-407.86700000000002</v>
      </c>
      <c r="AP730">
        <f t="shared" si="160"/>
        <v>10.174060121038277</v>
      </c>
      <c r="AT730">
        <v>48.18</v>
      </c>
      <c r="AU730">
        <v>-407.49400000000003</v>
      </c>
      <c r="AV730">
        <f t="shared" si="161"/>
        <v>10.068065877181651</v>
      </c>
      <c r="BF730">
        <v>98.932000000000002</v>
      </c>
      <c r="BG730">
        <v>-404.46699999999998</v>
      </c>
      <c r="BH730">
        <f t="shared" si="172"/>
        <v>9.8541437098663049</v>
      </c>
      <c r="BL730">
        <v>41.298999999999999</v>
      </c>
      <c r="BM730">
        <v>-407.44200000000001</v>
      </c>
      <c r="BN730">
        <f t="shared" si="173"/>
        <v>9.6983149659400727</v>
      </c>
      <c r="BR730">
        <v>86.626999999999995</v>
      </c>
      <c r="BS730">
        <v>-404.19299999999998</v>
      </c>
      <c r="BT730">
        <f t="shared" si="165"/>
        <v>9.0872822358049046</v>
      </c>
      <c r="BU730">
        <f t="shared" si="169"/>
        <v>6.0000000000286491E-3</v>
      </c>
      <c r="BX730">
        <v>108.6</v>
      </c>
      <c r="BY730">
        <v>-404.27600000000001</v>
      </c>
      <c r="BZ730">
        <f t="shared" si="166"/>
        <v>7.0885507528105771</v>
      </c>
      <c r="CA730">
        <f t="shared" si="170"/>
        <v>-0.11100000000004684</v>
      </c>
      <c r="CD730">
        <v>62.421999999999997</v>
      </c>
      <c r="CE730">
        <v>-403.20499999999998</v>
      </c>
      <c r="CF730">
        <f t="shared" si="167"/>
        <v>8.154408041634948</v>
      </c>
      <c r="CG730">
        <f t="shared" si="171"/>
        <v>1.5000000000043201E-2</v>
      </c>
    </row>
    <row r="731" spans="28:85" x14ac:dyDescent="0.25">
      <c r="AB731">
        <v>68.831000000000003</v>
      </c>
      <c r="AC731">
        <v>-407.66800000000001</v>
      </c>
      <c r="AD731">
        <f t="shared" si="158"/>
        <v>11.6080930762884</v>
      </c>
      <c r="AH731">
        <v>47.201999999999998</v>
      </c>
      <c r="AI731">
        <v>-405.04199999999997</v>
      </c>
      <c r="AJ731">
        <f t="shared" si="159"/>
        <v>10.351279643680298</v>
      </c>
      <c r="AK731">
        <f t="shared" si="168"/>
        <v>10.3512796436803</v>
      </c>
      <c r="AN731">
        <v>45.252000000000002</v>
      </c>
      <c r="AO731">
        <v>-407.863</v>
      </c>
      <c r="AP731">
        <f t="shared" si="160"/>
        <v>10.174122121038277</v>
      </c>
      <c r="AT731">
        <v>48.246000000000002</v>
      </c>
      <c r="AU731">
        <v>-407.49</v>
      </c>
      <c r="AV731">
        <f t="shared" si="161"/>
        <v>10.068131877181651</v>
      </c>
      <c r="BF731">
        <v>99.067999999999998</v>
      </c>
      <c r="BG731">
        <v>-404.471</v>
      </c>
      <c r="BH731">
        <f t="shared" si="172"/>
        <v>9.8542797098663044</v>
      </c>
      <c r="BL731">
        <v>41.356000000000002</v>
      </c>
      <c r="BM731">
        <v>-407.44499999999999</v>
      </c>
      <c r="BN731">
        <f t="shared" si="173"/>
        <v>9.6983719659400727</v>
      </c>
      <c r="BR731">
        <v>86.745999999999995</v>
      </c>
      <c r="BS731">
        <v>-404.19099999999997</v>
      </c>
      <c r="BT731">
        <f t="shared" si="165"/>
        <v>9.0874012358049043</v>
      </c>
      <c r="BU731">
        <f t="shared" si="169"/>
        <v>1.1000000000024102E-2</v>
      </c>
      <c r="BX731">
        <v>108.75</v>
      </c>
      <c r="BY731">
        <v>-404.28699999999998</v>
      </c>
      <c r="BZ731">
        <f t="shared" si="166"/>
        <v>7.0887007528105777</v>
      </c>
      <c r="CA731">
        <f t="shared" si="170"/>
        <v>-9.3000000000017735E-2</v>
      </c>
      <c r="CD731">
        <v>62.457999999999998</v>
      </c>
      <c r="CE731">
        <v>-403.20299999999997</v>
      </c>
      <c r="CF731">
        <f t="shared" si="167"/>
        <v>8.1544440416349477</v>
      </c>
      <c r="CG731">
        <f t="shared" si="171"/>
        <v>1.2999999999976808E-2</v>
      </c>
    </row>
    <row r="732" spans="28:85" x14ac:dyDescent="0.25">
      <c r="AB732">
        <v>68.926000000000002</v>
      </c>
      <c r="AC732">
        <v>-407.65800000000002</v>
      </c>
      <c r="AD732">
        <f t="shared" si="158"/>
        <v>11.6081880762884</v>
      </c>
      <c r="AH732">
        <v>47.267000000000003</v>
      </c>
      <c r="AI732">
        <v>-405.04199999999997</v>
      </c>
      <c r="AJ732">
        <f t="shared" si="159"/>
        <v>10.351344643680298</v>
      </c>
      <c r="AK732">
        <f t="shared" si="168"/>
        <v>10.351344643680298</v>
      </c>
      <c r="AN732">
        <v>45.314</v>
      </c>
      <c r="AO732">
        <v>-407.87099999999998</v>
      </c>
      <c r="AP732">
        <f t="shared" si="160"/>
        <v>10.174184121038277</v>
      </c>
      <c r="AT732">
        <v>48.313000000000002</v>
      </c>
      <c r="AU732">
        <v>-407.48700000000002</v>
      </c>
      <c r="AV732">
        <f t="shared" si="161"/>
        <v>10.068198877181651</v>
      </c>
      <c r="BF732">
        <v>99.203999999999994</v>
      </c>
      <c r="BG732">
        <v>-404.47500000000002</v>
      </c>
      <c r="BH732">
        <f t="shared" si="172"/>
        <v>9.8544157098663057</v>
      </c>
      <c r="BL732">
        <v>41.412999999999997</v>
      </c>
      <c r="BM732">
        <v>-407.447</v>
      </c>
      <c r="BN732">
        <f t="shared" si="173"/>
        <v>9.6984289659400726</v>
      </c>
      <c r="BR732">
        <v>86.866</v>
      </c>
      <c r="BS732">
        <v>-404.18900000000002</v>
      </c>
      <c r="BT732">
        <f t="shared" si="165"/>
        <v>9.0875212358049051</v>
      </c>
      <c r="BU732">
        <f t="shared" si="169"/>
        <v>-9.9999999997635314E-4</v>
      </c>
      <c r="BX732">
        <v>108.9</v>
      </c>
      <c r="BY732">
        <v>-404.30200000000002</v>
      </c>
      <c r="BZ732">
        <f t="shared" si="166"/>
        <v>7.0888507528105773</v>
      </c>
      <c r="CA732">
        <f t="shared" si="170"/>
        <v>-7.4000000000012278E-2</v>
      </c>
      <c r="CD732">
        <v>62.543999999999997</v>
      </c>
      <c r="CE732">
        <v>-403.2</v>
      </c>
      <c r="CF732">
        <f t="shared" si="167"/>
        <v>8.1545300416349473</v>
      </c>
      <c r="CG732">
        <f t="shared" si="171"/>
        <v>9.9999999999909051E-3</v>
      </c>
    </row>
    <row r="733" spans="28:85" x14ac:dyDescent="0.25">
      <c r="AB733">
        <v>69.02</v>
      </c>
      <c r="AC733">
        <v>-407.65199999999999</v>
      </c>
      <c r="AD733">
        <f t="shared" si="158"/>
        <v>11.608282076288399</v>
      </c>
      <c r="AH733">
        <v>47.332000000000001</v>
      </c>
      <c r="AI733">
        <v>-405.041</v>
      </c>
      <c r="AJ733">
        <f t="shared" si="159"/>
        <v>10.351409643680299</v>
      </c>
      <c r="AK733">
        <f t="shared" si="168"/>
        <v>10.351409643680299</v>
      </c>
      <c r="AN733">
        <v>45.377000000000002</v>
      </c>
      <c r="AO733">
        <v>-407.87900000000002</v>
      </c>
      <c r="AP733">
        <f t="shared" si="160"/>
        <v>10.174247121038277</v>
      </c>
      <c r="AT733">
        <v>48.378999999999998</v>
      </c>
      <c r="AU733">
        <v>-407.48500000000001</v>
      </c>
      <c r="AV733">
        <f t="shared" si="161"/>
        <v>10.068264877181651</v>
      </c>
      <c r="BF733">
        <v>99.34</v>
      </c>
      <c r="BG733">
        <v>-404.47699999999998</v>
      </c>
      <c r="BH733">
        <f t="shared" si="172"/>
        <v>9.8545517098663051</v>
      </c>
      <c r="BL733">
        <v>41.47</v>
      </c>
      <c r="BM733">
        <v>-407.44900000000001</v>
      </c>
      <c r="BN733">
        <f t="shared" si="173"/>
        <v>9.6984859659400726</v>
      </c>
      <c r="BR733">
        <v>86.984999999999999</v>
      </c>
      <c r="BS733">
        <v>-404.18599999999998</v>
      </c>
      <c r="BT733">
        <f t="shared" si="165"/>
        <v>9.0876402358049049</v>
      </c>
      <c r="BU733">
        <f t="shared" si="169"/>
        <v>-1.4000000000010004E-2</v>
      </c>
      <c r="BX733">
        <v>109.05</v>
      </c>
      <c r="BY733">
        <v>-404.31400000000002</v>
      </c>
      <c r="BZ733">
        <f t="shared" si="166"/>
        <v>7.089000752810577</v>
      </c>
      <c r="CA733">
        <f t="shared" si="170"/>
        <v>-7.7999999999974534E-2</v>
      </c>
      <c r="CD733">
        <v>62.63</v>
      </c>
      <c r="CE733">
        <v>-403.19799999999998</v>
      </c>
      <c r="CF733">
        <f t="shared" si="167"/>
        <v>8.1546160416349469</v>
      </c>
      <c r="CG733">
        <f t="shared" si="171"/>
        <v>8.9999999999577085E-3</v>
      </c>
    </row>
    <row r="734" spans="28:85" x14ac:dyDescent="0.25">
      <c r="AB734">
        <v>69.114999999999995</v>
      </c>
      <c r="AC734">
        <v>-407.65</v>
      </c>
      <c r="AD734">
        <f t="shared" si="158"/>
        <v>11.608377076288399</v>
      </c>
      <c r="AH734">
        <v>47.396999999999998</v>
      </c>
      <c r="AI734">
        <v>-405.04</v>
      </c>
      <c r="AJ734">
        <f t="shared" si="159"/>
        <v>10.351474643680298</v>
      </c>
      <c r="AK734">
        <f t="shared" si="168"/>
        <v>10.3514746436803</v>
      </c>
      <c r="AN734">
        <v>45.439</v>
      </c>
      <c r="AO734">
        <v>-407.887</v>
      </c>
      <c r="AP734">
        <f t="shared" si="160"/>
        <v>10.174309121038277</v>
      </c>
      <c r="AT734">
        <v>48.445</v>
      </c>
      <c r="AU734">
        <v>-407.48399999999998</v>
      </c>
      <c r="AV734">
        <f t="shared" si="161"/>
        <v>10.068330877181651</v>
      </c>
      <c r="BF734">
        <v>99.475999999999999</v>
      </c>
      <c r="BG734">
        <v>-404.47800000000001</v>
      </c>
      <c r="BH734">
        <f t="shared" si="172"/>
        <v>9.8546877098663046</v>
      </c>
      <c r="BL734">
        <v>41.527000000000001</v>
      </c>
      <c r="BM734">
        <v>-407.452</v>
      </c>
      <c r="BN734">
        <f t="shared" si="173"/>
        <v>9.6985429659400726</v>
      </c>
      <c r="BR734">
        <v>87.103999999999999</v>
      </c>
      <c r="BS734">
        <v>-404.18299999999999</v>
      </c>
      <c r="BT734">
        <f t="shared" si="165"/>
        <v>9.0877592358049046</v>
      </c>
      <c r="BU734">
        <f t="shared" si="169"/>
        <v>-2.8000000000020009E-2</v>
      </c>
      <c r="BX734">
        <v>109.2</v>
      </c>
      <c r="BY734">
        <v>-404.327</v>
      </c>
      <c r="BZ734">
        <f t="shared" si="166"/>
        <v>7.0891507528105775</v>
      </c>
      <c r="CA734">
        <f t="shared" si="170"/>
        <v>-7.3000000000035925E-2</v>
      </c>
      <c r="CD734">
        <v>62.715000000000003</v>
      </c>
      <c r="CE734">
        <v>-403.19499999999999</v>
      </c>
      <c r="CF734">
        <f t="shared" si="167"/>
        <v>8.1547010416349472</v>
      </c>
      <c r="CG734">
        <f t="shared" si="171"/>
        <v>7.0000000000050022E-3</v>
      </c>
    </row>
    <row r="735" spans="28:85" x14ac:dyDescent="0.25">
      <c r="AB735">
        <v>69.209000000000003</v>
      </c>
      <c r="AC735">
        <v>-407.64800000000002</v>
      </c>
      <c r="AD735">
        <f t="shared" si="158"/>
        <v>11.608471076288399</v>
      </c>
      <c r="AH735">
        <v>47.462000000000003</v>
      </c>
      <c r="AI735">
        <v>-405.03800000000001</v>
      </c>
      <c r="AJ735">
        <f t="shared" si="159"/>
        <v>10.351539643680297</v>
      </c>
      <c r="AK735">
        <f t="shared" si="168"/>
        <v>10.351539643680297</v>
      </c>
      <c r="AN735">
        <v>45.502000000000002</v>
      </c>
      <c r="AO735">
        <v>-407.89600000000002</v>
      </c>
      <c r="AP735">
        <f t="shared" si="160"/>
        <v>10.174372121038278</v>
      </c>
      <c r="AT735">
        <v>48.512</v>
      </c>
      <c r="AU735">
        <v>-407.48200000000003</v>
      </c>
      <c r="AV735">
        <f t="shared" si="161"/>
        <v>10.068397877181651</v>
      </c>
      <c r="BF735">
        <v>99.611999999999995</v>
      </c>
      <c r="BG735">
        <v>-404.47699999999998</v>
      </c>
      <c r="BH735">
        <f t="shared" si="172"/>
        <v>9.8548237098663041</v>
      </c>
      <c r="BL735">
        <v>41.582999999999998</v>
      </c>
      <c r="BM735">
        <v>-407.45499999999998</v>
      </c>
      <c r="BN735">
        <f t="shared" si="173"/>
        <v>9.6985989659400715</v>
      </c>
      <c r="BR735">
        <v>87.224000000000004</v>
      </c>
      <c r="BS735">
        <v>-404.19499999999999</v>
      </c>
      <c r="BT735">
        <f t="shared" si="165"/>
        <v>9.0878792358049036</v>
      </c>
      <c r="BU735">
        <f t="shared" si="169"/>
        <v>-4.199999999997317E-2</v>
      </c>
      <c r="BX735">
        <v>109.35</v>
      </c>
      <c r="BY735">
        <v>-404.34100000000001</v>
      </c>
      <c r="BZ735">
        <f t="shared" si="166"/>
        <v>7.0893007528105771</v>
      </c>
      <c r="CA735">
        <f t="shared" si="170"/>
        <v>-6.4999999999997726E-2</v>
      </c>
      <c r="CD735">
        <v>62.801000000000002</v>
      </c>
      <c r="CE735">
        <v>-403.19200000000001</v>
      </c>
      <c r="CF735">
        <f t="shared" si="167"/>
        <v>8.1547870416349468</v>
      </c>
      <c r="CG735">
        <f t="shared" si="171"/>
        <v>2.0000000000095497E-3</v>
      </c>
    </row>
    <row r="736" spans="28:85" x14ac:dyDescent="0.25">
      <c r="AB736">
        <v>69.302999999999997</v>
      </c>
      <c r="AC736">
        <v>-407.649</v>
      </c>
      <c r="AD736">
        <f t="shared" si="158"/>
        <v>11.608565076288398</v>
      </c>
      <c r="AH736">
        <v>47.527000000000001</v>
      </c>
      <c r="AI736">
        <v>-405.03699999999998</v>
      </c>
      <c r="AJ736">
        <f t="shared" si="159"/>
        <v>10.351604643680298</v>
      </c>
      <c r="AK736">
        <f t="shared" si="168"/>
        <v>10.351604643680298</v>
      </c>
      <c r="AN736">
        <v>45.564</v>
      </c>
      <c r="AO736">
        <v>-407.904</v>
      </c>
      <c r="AP736">
        <f t="shared" si="160"/>
        <v>10.174434121038278</v>
      </c>
      <c r="AT736">
        <v>48.578000000000003</v>
      </c>
      <c r="AU736">
        <v>-407.48</v>
      </c>
      <c r="AV736">
        <f t="shared" si="161"/>
        <v>10.068463877181651</v>
      </c>
      <c r="BF736">
        <v>99.748000000000005</v>
      </c>
      <c r="BG736">
        <v>-404.47699999999998</v>
      </c>
      <c r="BH736">
        <f t="shared" si="172"/>
        <v>9.8549597098663053</v>
      </c>
      <c r="BL736">
        <v>41.64</v>
      </c>
      <c r="BM736">
        <v>-407.45800000000003</v>
      </c>
      <c r="BN736">
        <f t="shared" si="173"/>
        <v>9.6986559659400733</v>
      </c>
      <c r="BR736">
        <v>87.343000000000004</v>
      </c>
      <c r="BS736">
        <v>-404.20699999999999</v>
      </c>
      <c r="BT736">
        <f t="shared" si="165"/>
        <v>9.0879982358049052</v>
      </c>
      <c r="BU736">
        <f t="shared" si="169"/>
        <v>-6.100000000003547E-2</v>
      </c>
      <c r="BX736">
        <v>109.5</v>
      </c>
      <c r="BY736">
        <v>-404.35399999999998</v>
      </c>
      <c r="BZ736">
        <f t="shared" si="166"/>
        <v>7.0894507528105777</v>
      </c>
      <c r="CA736">
        <f t="shared" si="170"/>
        <v>-6.199999999995498E-2</v>
      </c>
      <c r="CD736">
        <v>62.887</v>
      </c>
      <c r="CE736">
        <v>-403.19299999999998</v>
      </c>
      <c r="CF736">
        <f t="shared" si="167"/>
        <v>8.1548730416349482</v>
      </c>
      <c r="CG736">
        <f t="shared" si="171"/>
        <v>-2.0000000000095497E-3</v>
      </c>
    </row>
    <row r="737" spans="28:85" x14ac:dyDescent="0.25">
      <c r="AB737">
        <v>69.397999999999996</v>
      </c>
      <c r="AC737">
        <v>-407.65199999999999</v>
      </c>
      <c r="AD737">
        <f t="shared" si="158"/>
        <v>11.6086600762884</v>
      </c>
      <c r="AH737">
        <v>47.591999999999999</v>
      </c>
      <c r="AI737">
        <v>-405.03500000000003</v>
      </c>
      <c r="AJ737">
        <f t="shared" si="159"/>
        <v>10.351669643680298</v>
      </c>
      <c r="AK737">
        <f t="shared" si="168"/>
        <v>10.351669643680298</v>
      </c>
      <c r="AN737">
        <v>45.627000000000002</v>
      </c>
      <c r="AO737">
        <v>-407.91199999999998</v>
      </c>
      <c r="AP737">
        <f t="shared" si="160"/>
        <v>10.174497121038277</v>
      </c>
      <c r="AT737">
        <v>48.645000000000003</v>
      </c>
      <c r="AU737">
        <v>-407.47699999999998</v>
      </c>
      <c r="AV737">
        <f t="shared" si="161"/>
        <v>10.068530877181651</v>
      </c>
      <c r="BF737">
        <v>99.884</v>
      </c>
      <c r="BG737">
        <v>-404.47899999999998</v>
      </c>
      <c r="BH737">
        <f t="shared" si="172"/>
        <v>9.8550957098663048</v>
      </c>
      <c r="BL737">
        <v>41.697000000000003</v>
      </c>
      <c r="BM737">
        <v>-407.46199999999999</v>
      </c>
      <c r="BN737">
        <f t="shared" si="173"/>
        <v>9.6987129659400733</v>
      </c>
      <c r="BR737">
        <v>87.462000000000003</v>
      </c>
      <c r="BS737">
        <v>-404.21899999999999</v>
      </c>
      <c r="BT737">
        <f t="shared" si="165"/>
        <v>9.0881172358049049</v>
      </c>
      <c r="BU737">
        <f t="shared" si="169"/>
        <v>-8.1999999999993634E-2</v>
      </c>
      <c r="BX737">
        <v>109.65</v>
      </c>
      <c r="BY737">
        <v>-404.36</v>
      </c>
      <c r="BZ737">
        <f t="shared" si="166"/>
        <v>7.0896007528105773</v>
      </c>
      <c r="CA737">
        <f t="shared" si="170"/>
        <v>-5.0000000000011369E-2</v>
      </c>
      <c r="CD737">
        <v>62.972999999999999</v>
      </c>
      <c r="CE737">
        <v>-403.19600000000003</v>
      </c>
      <c r="CF737">
        <f t="shared" si="167"/>
        <v>8.1549590416349478</v>
      </c>
      <c r="CG737">
        <f t="shared" si="171"/>
        <v>-1.0000000000331966E-3</v>
      </c>
    </row>
    <row r="738" spans="28:85" x14ac:dyDescent="0.25">
      <c r="AB738">
        <v>69.492000000000004</v>
      </c>
      <c r="AC738">
        <v>-407.65800000000002</v>
      </c>
      <c r="AD738">
        <f t="shared" si="158"/>
        <v>11.608754076288399</v>
      </c>
      <c r="AH738">
        <v>47.656999999999996</v>
      </c>
      <c r="AI738">
        <v>-405.03300000000002</v>
      </c>
      <c r="AJ738">
        <f t="shared" si="159"/>
        <v>10.351734643680299</v>
      </c>
      <c r="AK738">
        <f t="shared" si="168"/>
        <v>10.351734643680297</v>
      </c>
      <c r="AN738">
        <v>45.689</v>
      </c>
      <c r="AO738">
        <v>-407.92099999999999</v>
      </c>
      <c r="AP738">
        <f t="shared" si="160"/>
        <v>10.174559121038277</v>
      </c>
      <c r="AT738">
        <v>48.710999999999999</v>
      </c>
      <c r="AU738">
        <v>-407.47500000000002</v>
      </c>
      <c r="AV738">
        <f t="shared" si="161"/>
        <v>10.068596877181651</v>
      </c>
      <c r="BF738">
        <v>100.02</v>
      </c>
      <c r="BG738">
        <v>-404.48</v>
      </c>
      <c r="BH738">
        <f t="shared" si="172"/>
        <v>9.8552317098663043</v>
      </c>
      <c r="BL738">
        <v>41.753999999999998</v>
      </c>
      <c r="BM738">
        <v>-407.46699999999998</v>
      </c>
      <c r="BN738">
        <f t="shared" si="173"/>
        <v>9.6987699659400732</v>
      </c>
      <c r="BR738">
        <v>87.581999999999994</v>
      </c>
      <c r="BS738">
        <v>-404.23099999999999</v>
      </c>
      <c r="BT738">
        <f t="shared" si="165"/>
        <v>9.0882372358049039</v>
      </c>
      <c r="BU738">
        <f t="shared" si="169"/>
        <v>-8.4999999999979536E-2</v>
      </c>
      <c r="BX738">
        <v>109.8</v>
      </c>
      <c r="BY738">
        <v>-404.36700000000002</v>
      </c>
      <c r="BZ738">
        <f t="shared" si="166"/>
        <v>7.089750752810577</v>
      </c>
      <c r="CA738">
        <f t="shared" si="170"/>
        <v>-3.6999999999977717E-2</v>
      </c>
      <c r="CD738">
        <v>63.058999999999997</v>
      </c>
      <c r="CE738">
        <v>-403.19900000000001</v>
      </c>
      <c r="CF738">
        <f t="shared" si="167"/>
        <v>8.1550450416349474</v>
      </c>
      <c r="CG738">
        <f t="shared" si="171"/>
        <v>0</v>
      </c>
    </row>
    <row r="739" spans="28:85" x14ac:dyDescent="0.25">
      <c r="AB739">
        <v>69.587000000000003</v>
      </c>
      <c r="AC739">
        <v>-407.66500000000002</v>
      </c>
      <c r="AD739">
        <f t="shared" si="158"/>
        <v>11.608849076288399</v>
      </c>
      <c r="AH739">
        <v>47.722000000000001</v>
      </c>
      <c r="AI739">
        <v>-405.03100000000001</v>
      </c>
      <c r="AJ739">
        <f t="shared" si="159"/>
        <v>10.351799643680298</v>
      </c>
      <c r="AK739">
        <f t="shared" si="168"/>
        <v>10.351799643680298</v>
      </c>
      <c r="AN739">
        <v>45.750999999999998</v>
      </c>
      <c r="AO739">
        <v>-407.92899999999997</v>
      </c>
      <c r="AP739">
        <f t="shared" si="160"/>
        <v>10.174621121038278</v>
      </c>
      <c r="AT739">
        <v>48.777000000000001</v>
      </c>
      <c r="AU739">
        <v>-407.47300000000001</v>
      </c>
      <c r="AV739">
        <f t="shared" si="161"/>
        <v>10.068662877181652</v>
      </c>
      <c r="BF739">
        <v>100.16</v>
      </c>
      <c r="BG739">
        <v>-404.48</v>
      </c>
      <c r="BH739">
        <f t="shared" si="172"/>
        <v>9.8553717098663043</v>
      </c>
      <c r="BL739">
        <v>41.811</v>
      </c>
      <c r="BM739">
        <v>-407.47199999999998</v>
      </c>
      <c r="BN739">
        <f t="shared" si="173"/>
        <v>9.6988269659400732</v>
      </c>
      <c r="BR739">
        <v>87.700999999999993</v>
      </c>
      <c r="BS739">
        <v>-404.24700000000001</v>
      </c>
      <c r="BT739">
        <f t="shared" si="165"/>
        <v>9.0883562358049037</v>
      </c>
      <c r="BU739">
        <f t="shared" si="169"/>
        <v>-8.6000000000012733E-2</v>
      </c>
      <c r="BX739">
        <v>109.95</v>
      </c>
      <c r="BY739">
        <v>-404.37599999999998</v>
      </c>
      <c r="BZ739">
        <f t="shared" si="166"/>
        <v>7.0899007528105775</v>
      </c>
      <c r="CA739">
        <f t="shared" si="170"/>
        <v>-2.5000000000034106E-2</v>
      </c>
      <c r="CD739">
        <v>63.145000000000003</v>
      </c>
      <c r="CE739">
        <v>-403.20100000000002</v>
      </c>
      <c r="CF739">
        <f t="shared" si="167"/>
        <v>8.155131041634947</v>
      </c>
      <c r="CG739">
        <f t="shared" si="171"/>
        <v>1.9999999999527063E-3</v>
      </c>
    </row>
    <row r="740" spans="28:85" x14ac:dyDescent="0.25">
      <c r="AB740">
        <v>69.680999999999997</v>
      </c>
      <c r="AC740">
        <v>-407.67500000000001</v>
      </c>
      <c r="AD740">
        <f t="shared" si="158"/>
        <v>11.6089430762884</v>
      </c>
      <c r="AH740">
        <v>47.786999999999999</v>
      </c>
      <c r="AI740">
        <v>-405.03</v>
      </c>
      <c r="AJ740">
        <f t="shared" si="159"/>
        <v>10.351864643680297</v>
      </c>
      <c r="AK740">
        <f t="shared" si="168"/>
        <v>10.351864643680299</v>
      </c>
      <c r="AN740">
        <v>45.814</v>
      </c>
      <c r="AO740">
        <v>-407.928</v>
      </c>
      <c r="AP740">
        <f t="shared" si="160"/>
        <v>10.174684121038277</v>
      </c>
      <c r="AT740">
        <v>48.844000000000001</v>
      </c>
      <c r="AU740">
        <v>-407.47</v>
      </c>
      <c r="AV740">
        <f t="shared" si="161"/>
        <v>10.068729877181651</v>
      </c>
      <c r="BF740">
        <v>100.29</v>
      </c>
      <c r="BG740">
        <v>-404.48</v>
      </c>
      <c r="BH740">
        <f t="shared" si="172"/>
        <v>9.8555017098663047</v>
      </c>
      <c r="BL740">
        <v>41.866999999999997</v>
      </c>
      <c r="BM740">
        <v>-407.476</v>
      </c>
      <c r="BN740">
        <f t="shared" si="173"/>
        <v>9.6988829659400722</v>
      </c>
      <c r="BR740">
        <v>87.82</v>
      </c>
      <c r="BS740">
        <v>-404.26499999999999</v>
      </c>
      <c r="BT740">
        <f t="shared" si="165"/>
        <v>9.0884752358049035</v>
      </c>
      <c r="BU740">
        <f t="shared" si="169"/>
        <v>-8.300000000002683E-2</v>
      </c>
      <c r="BX740">
        <v>110.1</v>
      </c>
      <c r="BY740">
        <v>-404.37700000000001</v>
      </c>
      <c r="BZ740">
        <f t="shared" si="166"/>
        <v>7.0900507528105772</v>
      </c>
      <c r="CA740">
        <f t="shared" si="170"/>
        <v>-1.6999999999995907E-2</v>
      </c>
      <c r="CD740">
        <v>63.231000000000002</v>
      </c>
      <c r="CE740">
        <v>-403.20299999999997</v>
      </c>
      <c r="CF740">
        <f t="shared" si="167"/>
        <v>8.1552170416349483</v>
      </c>
      <c r="CG740">
        <f t="shared" si="171"/>
        <v>2.0000000000095497E-3</v>
      </c>
    </row>
    <row r="741" spans="28:85" x14ac:dyDescent="0.25">
      <c r="AB741">
        <v>69.775999999999996</v>
      </c>
      <c r="AC741">
        <v>-407.68099999999998</v>
      </c>
      <c r="AD741">
        <f t="shared" si="158"/>
        <v>11.6090380762884</v>
      </c>
      <c r="AH741">
        <v>47.851999999999997</v>
      </c>
      <c r="AI741">
        <v>-405.02800000000002</v>
      </c>
      <c r="AJ741">
        <f t="shared" si="159"/>
        <v>10.351929643680299</v>
      </c>
      <c r="AK741">
        <f t="shared" si="168"/>
        <v>10.351929643680299</v>
      </c>
      <c r="AN741">
        <v>45.875999999999998</v>
      </c>
      <c r="AO741">
        <v>-407.92500000000001</v>
      </c>
      <c r="AP741">
        <f t="shared" si="160"/>
        <v>10.174746121038277</v>
      </c>
      <c r="AT741">
        <v>48.91</v>
      </c>
      <c r="AU741">
        <v>-407.46699999999998</v>
      </c>
      <c r="AV741">
        <f t="shared" si="161"/>
        <v>10.068795877181651</v>
      </c>
      <c r="BF741">
        <v>100.43</v>
      </c>
      <c r="BG741">
        <v>-404.48099999999999</v>
      </c>
      <c r="BH741">
        <f t="shared" si="172"/>
        <v>9.8556417098663047</v>
      </c>
      <c r="BL741">
        <v>41.923999999999999</v>
      </c>
      <c r="BM741">
        <v>-407.48</v>
      </c>
      <c r="BN741">
        <f t="shared" si="173"/>
        <v>9.6989399659400721</v>
      </c>
      <c r="BR741">
        <v>87.94</v>
      </c>
      <c r="BS741">
        <v>-404.28</v>
      </c>
      <c r="BT741">
        <f t="shared" si="165"/>
        <v>9.0885952358049042</v>
      </c>
      <c r="BU741">
        <f t="shared" si="169"/>
        <v>-7.6000000000021828E-2</v>
      </c>
      <c r="BX741">
        <v>110.25</v>
      </c>
      <c r="BY741">
        <v>-404.37799999999999</v>
      </c>
      <c r="BZ741">
        <f t="shared" si="166"/>
        <v>7.0902007528105777</v>
      </c>
      <c r="CA741">
        <f t="shared" si="170"/>
        <v>-4.9999999999954525E-3</v>
      </c>
      <c r="CD741">
        <v>63.317</v>
      </c>
      <c r="CE741">
        <v>-403.20499999999998</v>
      </c>
      <c r="CF741">
        <f t="shared" si="167"/>
        <v>8.1553030416349479</v>
      </c>
      <c r="CG741">
        <f t="shared" si="171"/>
        <v>2.9999999999859028E-3</v>
      </c>
    </row>
    <row r="742" spans="28:85" x14ac:dyDescent="0.25">
      <c r="AB742">
        <v>69.87</v>
      </c>
      <c r="AC742">
        <v>-407.68099999999998</v>
      </c>
      <c r="AD742">
        <f t="shared" si="158"/>
        <v>11.609132076288398</v>
      </c>
      <c r="AH742">
        <v>47.917000000000002</v>
      </c>
      <c r="AI742">
        <v>-405.02699999999999</v>
      </c>
      <c r="AJ742">
        <f t="shared" si="159"/>
        <v>10.351994643680298</v>
      </c>
      <c r="AK742">
        <f t="shared" si="168"/>
        <v>10.351994643680298</v>
      </c>
      <c r="AN742">
        <v>45.939</v>
      </c>
      <c r="AO742">
        <v>-407.92200000000003</v>
      </c>
      <c r="AP742">
        <f t="shared" si="160"/>
        <v>10.174809121038278</v>
      </c>
      <c r="AT742">
        <v>48.975999999999999</v>
      </c>
      <c r="AU742">
        <v>-407.46499999999997</v>
      </c>
      <c r="AV742">
        <f t="shared" si="161"/>
        <v>10.06886187718165</v>
      </c>
      <c r="BF742">
        <v>100.56</v>
      </c>
      <c r="BG742">
        <v>-404.48200000000003</v>
      </c>
      <c r="BH742">
        <f t="shared" si="172"/>
        <v>9.8557717098663051</v>
      </c>
      <c r="BL742">
        <v>41.981000000000002</v>
      </c>
      <c r="BM742">
        <v>-407.48500000000001</v>
      </c>
      <c r="BN742">
        <f t="shared" si="173"/>
        <v>9.6989969659400721</v>
      </c>
      <c r="BR742">
        <v>88.058999999999997</v>
      </c>
      <c r="BS742">
        <v>-404.29300000000001</v>
      </c>
      <c r="BT742">
        <f t="shared" si="165"/>
        <v>9.088714235804904</v>
      </c>
      <c r="BU742">
        <f t="shared" si="169"/>
        <v>-6.4999999999997726E-2</v>
      </c>
      <c r="BX742">
        <v>110.4</v>
      </c>
      <c r="BY742">
        <v>-404.37900000000002</v>
      </c>
      <c r="BZ742">
        <f t="shared" si="166"/>
        <v>7.0903507528105774</v>
      </c>
      <c r="CA742">
        <f t="shared" si="170"/>
        <v>7.9999999999813554E-3</v>
      </c>
      <c r="CD742">
        <v>63.402999999999999</v>
      </c>
      <c r="CE742">
        <v>-403.20699999999999</v>
      </c>
      <c r="CF742">
        <f t="shared" si="167"/>
        <v>8.1553890416349475</v>
      </c>
      <c r="CG742">
        <f t="shared" si="171"/>
        <v>8.9999999999577085E-3</v>
      </c>
    </row>
    <row r="743" spans="28:85" x14ac:dyDescent="0.25">
      <c r="AB743">
        <v>69.963999999999999</v>
      </c>
      <c r="AC743">
        <v>-407.68099999999998</v>
      </c>
      <c r="AD743">
        <f t="shared" si="158"/>
        <v>11.609226076288399</v>
      </c>
      <c r="AH743">
        <v>47.981999999999999</v>
      </c>
      <c r="AI743">
        <v>-405.02600000000001</v>
      </c>
      <c r="AJ743">
        <f t="shared" si="159"/>
        <v>10.352059643680299</v>
      </c>
      <c r="AK743">
        <f t="shared" si="168"/>
        <v>10.352059643680297</v>
      </c>
      <c r="AN743">
        <v>46.000999999999998</v>
      </c>
      <c r="AO743">
        <v>-407.91800000000001</v>
      </c>
      <c r="AP743">
        <f t="shared" si="160"/>
        <v>10.174871121038278</v>
      </c>
      <c r="AT743">
        <v>49.042999999999999</v>
      </c>
      <c r="AU743">
        <v>-407.464</v>
      </c>
      <c r="AV743">
        <f t="shared" si="161"/>
        <v>10.068928877181651</v>
      </c>
      <c r="BF743">
        <v>100.61</v>
      </c>
      <c r="BG743">
        <v>-404.48200000000003</v>
      </c>
      <c r="BH743">
        <f t="shared" si="172"/>
        <v>9.855821709866305</v>
      </c>
      <c r="BL743">
        <v>42.037999999999997</v>
      </c>
      <c r="BM743">
        <v>-407.48899999999998</v>
      </c>
      <c r="BN743">
        <f t="shared" si="173"/>
        <v>9.6990539659400721</v>
      </c>
      <c r="BR743">
        <v>88.177999999999997</v>
      </c>
      <c r="BS743">
        <v>-404.30200000000002</v>
      </c>
      <c r="BT743">
        <f t="shared" si="165"/>
        <v>9.0888332358049038</v>
      </c>
      <c r="BU743">
        <f t="shared" si="169"/>
        <v>-5.0999999999987722E-2</v>
      </c>
      <c r="BX743">
        <v>110.55</v>
      </c>
      <c r="BY743">
        <v>-404.37700000000001</v>
      </c>
      <c r="BZ743">
        <f t="shared" si="166"/>
        <v>7.090500752810577</v>
      </c>
      <c r="CA743">
        <f t="shared" si="170"/>
        <v>1.4999999999986358E-2</v>
      </c>
      <c r="CD743">
        <v>63.488999999999997</v>
      </c>
      <c r="CE743">
        <v>-403.20400000000001</v>
      </c>
      <c r="CF743">
        <f t="shared" si="167"/>
        <v>8.1554750416349471</v>
      </c>
      <c r="CG743">
        <f t="shared" si="171"/>
        <v>1.6000000000019554E-2</v>
      </c>
    </row>
    <row r="744" spans="28:85" x14ac:dyDescent="0.25">
      <c r="AB744">
        <v>70.058999999999997</v>
      </c>
      <c r="AC744">
        <v>-407.68</v>
      </c>
      <c r="AD744">
        <f t="shared" si="158"/>
        <v>11.609321076288399</v>
      </c>
      <c r="AH744">
        <v>48.046999999999997</v>
      </c>
      <c r="AI744">
        <v>-405.02499999999998</v>
      </c>
      <c r="AJ744">
        <f t="shared" si="159"/>
        <v>10.352124643680298</v>
      </c>
      <c r="AK744">
        <f t="shared" si="168"/>
        <v>10.352124643680298</v>
      </c>
      <c r="AN744">
        <v>46.063000000000002</v>
      </c>
      <c r="AO744">
        <v>-407.91399999999999</v>
      </c>
      <c r="AP744">
        <f t="shared" si="160"/>
        <v>10.174933121038277</v>
      </c>
      <c r="AT744">
        <v>49.109000000000002</v>
      </c>
      <c r="AU744">
        <v>-407.464</v>
      </c>
      <c r="AV744">
        <f t="shared" si="161"/>
        <v>10.068994877181652</v>
      </c>
      <c r="BF744">
        <v>100.7</v>
      </c>
      <c r="BG744">
        <v>-404.48500000000001</v>
      </c>
      <c r="BH744">
        <f t="shared" si="172"/>
        <v>9.8559117098663052</v>
      </c>
      <c r="BL744">
        <v>42.094999999999999</v>
      </c>
      <c r="BM744">
        <v>-407.49299999999999</v>
      </c>
      <c r="BN744">
        <f t="shared" si="173"/>
        <v>9.699110965940072</v>
      </c>
      <c r="BR744">
        <v>88.298000000000002</v>
      </c>
      <c r="BS744">
        <v>-404.30700000000002</v>
      </c>
      <c r="BT744">
        <f t="shared" si="165"/>
        <v>9.0889532358049046</v>
      </c>
      <c r="BU744">
        <f t="shared" si="169"/>
        <v>-3.900000000004411E-2</v>
      </c>
      <c r="BX744">
        <v>110.7</v>
      </c>
      <c r="BY744">
        <v>-404.37200000000001</v>
      </c>
      <c r="BZ744">
        <f t="shared" si="166"/>
        <v>7.0906507528105776</v>
      </c>
      <c r="CA744">
        <f t="shared" si="170"/>
        <v>3.3999999999991815E-2</v>
      </c>
      <c r="CD744">
        <v>63.575000000000003</v>
      </c>
      <c r="CE744">
        <v>-403.2</v>
      </c>
      <c r="CF744">
        <f t="shared" si="167"/>
        <v>8.1555610416349484</v>
      </c>
      <c r="CG744">
        <f t="shared" si="171"/>
        <v>1.9000000000005457E-2</v>
      </c>
    </row>
    <row r="745" spans="28:85" x14ac:dyDescent="0.25">
      <c r="AB745">
        <v>70.153000000000006</v>
      </c>
      <c r="AC745">
        <v>-407.68099999999998</v>
      </c>
      <c r="AD745">
        <f t="shared" si="158"/>
        <v>11.6094150762884</v>
      </c>
      <c r="AH745">
        <v>48.112000000000002</v>
      </c>
      <c r="AI745">
        <v>-405.024</v>
      </c>
      <c r="AJ745">
        <f t="shared" si="159"/>
        <v>10.352189643680298</v>
      </c>
      <c r="AK745">
        <f t="shared" si="168"/>
        <v>10.352189643680299</v>
      </c>
      <c r="AN745">
        <v>46.125999999999998</v>
      </c>
      <c r="AO745">
        <v>-407.91</v>
      </c>
      <c r="AP745">
        <f t="shared" si="160"/>
        <v>10.174996121038278</v>
      </c>
      <c r="AT745">
        <v>49.174999999999997</v>
      </c>
      <c r="AU745">
        <v>-407.46699999999998</v>
      </c>
      <c r="AV745">
        <f t="shared" si="161"/>
        <v>10.06906087718165</v>
      </c>
      <c r="BF745">
        <v>100.83</v>
      </c>
      <c r="BG745">
        <v>-404.49</v>
      </c>
      <c r="BH745">
        <f t="shared" si="172"/>
        <v>9.8560417098663056</v>
      </c>
      <c r="BL745">
        <v>42.151000000000003</v>
      </c>
      <c r="BM745">
        <v>-407.49700000000001</v>
      </c>
      <c r="BN745">
        <f t="shared" si="173"/>
        <v>9.6991669659400728</v>
      </c>
      <c r="BR745">
        <v>88.417000000000002</v>
      </c>
      <c r="BS745">
        <v>-404.31200000000001</v>
      </c>
      <c r="BT745">
        <f t="shared" si="165"/>
        <v>9.0890722358049043</v>
      </c>
      <c r="BU745">
        <f t="shared" si="169"/>
        <v>-2.8999999999996362E-2</v>
      </c>
      <c r="BX745">
        <v>110.85</v>
      </c>
      <c r="BY745">
        <v>-404.36799999999999</v>
      </c>
      <c r="BZ745">
        <f t="shared" si="166"/>
        <v>7.0908007528105772</v>
      </c>
      <c r="CA745">
        <f t="shared" si="170"/>
        <v>5.2999999999997272E-2</v>
      </c>
      <c r="CD745">
        <v>63.66</v>
      </c>
      <c r="CE745">
        <v>-403.19600000000003</v>
      </c>
      <c r="CF745">
        <f t="shared" si="167"/>
        <v>8.155646041634947</v>
      </c>
      <c r="CG745">
        <f t="shared" si="171"/>
        <v>2.1000000000015007E-2</v>
      </c>
    </row>
    <row r="746" spans="28:85" x14ac:dyDescent="0.25">
      <c r="AB746">
        <v>70.248000000000005</v>
      </c>
      <c r="AC746">
        <v>-407.68400000000003</v>
      </c>
      <c r="AD746">
        <f t="shared" si="158"/>
        <v>11.6095100762884</v>
      </c>
      <c r="AH746">
        <v>48.177</v>
      </c>
      <c r="AI746">
        <v>-405.02499999999998</v>
      </c>
      <c r="AJ746">
        <f t="shared" si="159"/>
        <v>10.352254643680299</v>
      </c>
      <c r="AK746">
        <f t="shared" si="168"/>
        <v>10.352254643680297</v>
      </c>
      <c r="AN746">
        <v>46.188000000000002</v>
      </c>
      <c r="AO746">
        <v>-407.904</v>
      </c>
      <c r="AP746">
        <f t="shared" si="160"/>
        <v>10.175058121038278</v>
      </c>
      <c r="AT746">
        <v>49.241999999999997</v>
      </c>
      <c r="AU746">
        <v>-407.471</v>
      </c>
      <c r="AV746">
        <f t="shared" si="161"/>
        <v>10.069127877181652</v>
      </c>
      <c r="BF746">
        <v>100.97</v>
      </c>
      <c r="BG746">
        <v>-404.495</v>
      </c>
      <c r="BH746">
        <f t="shared" si="172"/>
        <v>9.8561817098663056</v>
      </c>
      <c r="BL746">
        <v>42.207999999999998</v>
      </c>
      <c r="BM746">
        <v>-407.5</v>
      </c>
      <c r="BN746">
        <f t="shared" si="173"/>
        <v>9.6992239659400727</v>
      </c>
      <c r="BR746">
        <v>88.536000000000001</v>
      </c>
      <c r="BS746">
        <v>-404.31599999999997</v>
      </c>
      <c r="BT746">
        <f t="shared" si="165"/>
        <v>9.0891912358049041</v>
      </c>
      <c r="BU746">
        <f t="shared" si="169"/>
        <v>-1.3999999999953161E-2</v>
      </c>
      <c r="BX746">
        <v>111</v>
      </c>
      <c r="BY746">
        <v>-404.36200000000002</v>
      </c>
      <c r="BZ746">
        <f t="shared" si="166"/>
        <v>7.0909507528105777</v>
      </c>
      <c r="CA746">
        <f t="shared" si="170"/>
        <v>7.1000000000026375E-2</v>
      </c>
      <c r="CD746">
        <v>63.746000000000002</v>
      </c>
      <c r="CE746">
        <v>-403.19299999999998</v>
      </c>
      <c r="CF746">
        <f t="shared" si="167"/>
        <v>8.1557320416349484</v>
      </c>
      <c r="CG746">
        <f t="shared" si="171"/>
        <v>2.4000000000000909E-2</v>
      </c>
    </row>
    <row r="747" spans="28:85" x14ac:dyDescent="0.25">
      <c r="AB747">
        <v>70.341999999999999</v>
      </c>
      <c r="AC747">
        <v>-407.68900000000002</v>
      </c>
      <c r="AD747">
        <f t="shared" si="158"/>
        <v>11.609604076288399</v>
      </c>
      <c r="AH747">
        <v>48.241999999999997</v>
      </c>
      <c r="AI747">
        <v>-405.02699999999999</v>
      </c>
      <c r="AJ747">
        <f t="shared" si="159"/>
        <v>10.352319643680298</v>
      </c>
      <c r="AK747">
        <f t="shared" si="168"/>
        <v>10.352319643680298</v>
      </c>
      <c r="AN747">
        <v>46.250999999999998</v>
      </c>
      <c r="AO747">
        <v>-407.899</v>
      </c>
      <c r="AP747">
        <f t="shared" si="160"/>
        <v>10.175121121038277</v>
      </c>
      <c r="AT747">
        <v>49.308</v>
      </c>
      <c r="AU747">
        <v>-407.476</v>
      </c>
      <c r="AV747">
        <f t="shared" si="161"/>
        <v>10.06919387718165</v>
      </c>
      <c r="BF747">
        <v>101.11</v>
      </c>
      <c r="BG747">
        <v>-404.49900000000002</v>
      </c>
      <c r="BH747">
        <f t="shared" si="172"/>
        <v>9.8563217098663056</v>
      </c>
      <c r="BL747">
        <v>42.265000000000001</v>
      </c>
      <c r="BM747">
        <v>-407.50400000000002</v>
      </c>
      <c r="BN747">
        <f t="shared" si="173"/>
        <v>9.6992809659400727</v>
      </c>
      <c r="BR747">
        <v>88.656000000000006</v>
      </c>
      <c r="BS747">
        <v>-404.31900000000002</v>
      </c>
      <c r="BT747">
        <f t="shared" si="165"/>
        <v>9.0893112358049049</v>
      </c>
      <c r="BU747">
        <f t="shared" si="169"/>
        <v>-3.999999999962256E-3</v>
      </c>
      <c r="BX747">
        <v>111.15</v>
      </c>
      <c r="BY747">
        <v>-404.34399999999999</v>
      </c>
      <c r="BZ747">
        <f t="shared" si="166"/>
        <v>7.0911007528105774</v>
      </c>
      <c r="CA747">
        <f t="shared" si="170"/>
        <v>7.8000000000031378E-2</v>
      </c>
      <c r="CD747">
        <v>63.832000000000001</v>
      </c>
      <c r="CE747">
        <v>-403.18900000000002</v>
      </c>
      <c r="CF747">
        <f t="shared" si="167"/>
        <v>8.1558180416349479</v>
      </c>
      <c r="CG747">
        <f t="shared" si="171"/>
        <v>2.6999999999986812E-2</v>
      </c>
    </row>
    <row r="748" spans="28:85" x14ac:dyDescent="0.25">
      <c r="AB748">
        <v>70.436000000000007</v>
      </c>
      <c r="AC748">
        <v>-407.69799999999998</v>
      </c>
      <c r="AD748">
        <f t="shared" si="158"/>
        <v>11.609698076288399</v>
      </c>
      <c r="AH748">
        <v>48.307000000000002</v>
      </c>
      <c r="AI748">
        <v>-405.02800000000002</v>
      </c>
      <c r="AJ748">
        <f t="shared" si="159"/>
        <v>10.352384643680297</v>
      </c>
      <c r="AK748">
        <f t="shared" si="168"/>
        <v>10.352384643680297</v>
      </c>
      <c r="AN748">
        <v>46.313000000000002</v>
      </c>
      <c r="AO748">
        <v>-407.9</v>
      </c>
      <c r="AP748">
        <f t="shared" si="160"/>
        <v>10.175183121038277</v>
      </c>
      <c r="AT748">
        <v>49.375</v>
      </c>
      <c r="AU748">
        <v>-407.48200000000003</v>
      </c>
      <c r="AV748">
        <f t="shared" si="161"/>
        <v>10.069260877181652</v>
      </c>
      <c r="BF748">
        <v>101.24</v>
      </c>
      <c r="BG748">
        <v>-404.50400000000002</v>
      </c>
      <c r="BH748">
        <f t="shared" si="172"/>
        <v>9.8564517098663043</v>
      </c>
      <c r="BL748">
        <v>42.322000000000003</v>
      </c>
      <c r="BM748">
        <v>-407.50700000000001</v>
      </c>
      <c r="BN748">
        <f t="shared" si="173"/>
        <v>9.6993379659400727</v>
      </c>
      <c r="BR748">
        <v>88.775000000000006</v>
      </c>
      <c r="BS748">
        <v>-404.322</v>
      </c>
      <c r="BT748">
        <f t="shared" si="165"/>
        <v>9.0894302358049046</v>
      </c>
      <c r="BU748">
        <f t="shared" si="169"/>
        <v>7.0000000000050022E-3</v>
      </c>
      <c r="BX748">
        <v>111.3</v>
      </c>
      <c r="BY748">
        <v>-404.32600000000002</v>
      </c>
      <c r="BZ748">
        <f t="shared" si="166"/>
        <v>7.091250752810577</v>
      </c>
      <c r="CA748">
        <f t="shared" si="170"/>
        <v>8.4000000000003183E-2</v>
      </c>
      <c r="CD748">
        <v>63.917999999999999</v>
      </c>
      <c r="CE748">
        <v>-403.18400000000003</v>
      </c>
      <c r="CF748">
        <f t="shared" si="167"/>
        <v>8.1559040416349475</v>
      </c>
      <c r="CG748">
        <f t="shared" si="171"/>
        <v>2.9999999999972715E-2</v>
      </c>
    </row>
    <row r="749" spans="28:85" x14ac:dyDescent="0.25">
      <c r="AB749">
        <v>70.531000000000006</v>
      </c>
      <c r="AC749">
        <v>-407.70400000000001</v>
      </c>
      <c r="AD749">
        <f t="shared" si="158"/>
        <v>11.609793076288399</v>
      </c>
      <c r="AH749">
        <v>48.372</v>
      </c>
      <c r="AI749">
        <v>-405.03</v>
      </c>
      <c r="AJ749">
        <f t="shared" si="159"/>
        <v>10.352449643680298</v>
      </c>
      <c r="AK749">
        <f t="shared" si="168"/>
        <v>10.352449643680298</v>
      </c>
      <c r="AN749">
        <v>46.375999999999998</v>
      </c>
      <c r="AO749">
        <v>-407.90300000000002</v>
      </c>
      <c r="AP749">
        <f t="shared" si="160"/>
        <v>10.175246121038278</v>
      </c>
      <c r="AT749">
        <v>49.441000000000003</v>
      </c>
      <c r="AU749">
        <v>-407.483</v>
      </c>
      <c r="AV749">
        <f t="shared" si="161"/>
        <v>10.06932687718165</v>
      </c>
      <c r="BF749">
        <v>101.38</v>
      </c>
      <c r="BG749">
        <v>-404.54300000000001</v>
      </c>
      <c r="BH749">
        <f t="shared" si="172"/>
        <v>9.8565917098663043</v>
      </c>
      <c r="BL749">
        <v>42.378999999999998</v>
      </c>
      <c r="BM749">
        <v>-407.51100000000002</v>
      </c>
      <c r="BN749">
        <f t="shared" si="173"/>
        <v>9.6993949659400727</v>
      </c>
      <c r="BR749">
        <v>88.894000000000005</v>
      </c>
      <c r="BS749">
        <v>-404.31599999999997</v>
      </c>
      <c r="BT749">
        <f t="shared" si="165"/>
        <v>9.0895492358049044</v>
      </c>
      <c r="BU749">
        <f t="shared" si="169"/>
        <v>1.5999999999962711E-2</v>
      </c>
      <c r="BX749">
        <v>111.45</v>
      </c>
      <c r="BY749">
        <v>-404.30599999999998</v>
      </c>
      <c r="BZ749">
        <f t="shared" si="166"/>
        <v>7.0914007528105776</v>
      </c>
      <c r="CA749">
        <f t="shared" si="170"/>
        <v>8.7000000000045929E-2</v>
      </c>
      <c r="CD749">
        <v>64.004000000000005</v>
      </c>
      <c r="CE749">
        <v>-403.18</v>
      </c>
      <c r="CF749">
        <f t="shared" si="167"/>
        <v>8.1559900416349471</v>
      </c>
      <c r="CG749">
        <f t="shared" si="171"/>
        <v>2.8000000000020009E-2</v>
      </c>
    </row>
    <row r="750" spans="28:85" x14ac:dyDescent="0.25">
      <c r="AB750">
        <v>70.625</v>
      </c>
      <c r="AC750">
        <v>-407.70600000000002</v>
      </c>
      <c r="AD750">
        <f t="shared" si="158"/>
        <v>11.609887076288398</v>
      </c>
      <c r="AH750">
        <v>48.436999999999998</v>
      </c>
      <c r="AI750">
        <v>-405.03</v>
      </c>
      <c r="AJ750">
        <f t="shared" si="159"/>
        <v>10.352514643680298</v>
      </c>
      <c r="AK750">
        <f t="shared" si="168"/>
        <v>10.352514643680298</v>
      </c>
      <c r="AN750">
        <v>46.438000000000002</v>
      </c>
      <c r="AO750">
        <v>-407.90600000000001</v>
      </c>
      <c r="AP750">
        <f t="shared" si="160"/>
        <v>10.175308121038277</v>
      </c>
      <c r="AT750">
        <v>49.506999999999998</v>
      </c>
      <c r="AU750">
        <v>-407.47800000000001</v>
      </c>
      <c r="AV750">
        <f t="shared" si="161"/>
        <v>10.069392877181651</v>
      </c>
      <c r="BF750">
        <v>101.51</v>
      </c>
      <c r="BG750">
        <v>-404.60300000000001</v>
      </c>
      <c r="BH750">
        <f t="shared" si="172"/>
        <v>9.8567217098663047</v>
      </c>
      <c r="BL750">
        <v>42.436</v>
      </c>
      <c r="BM750">
        <v>-407.51299999999998</v>
      </c>
      <c r="BN750">
        <f t="shared" si="173"/>
        <v>9.6994519659400726</v>
      </c>
      <c r="BR750">
        <v>89.013000000000005</v>
      </c>
      <c r="BS750">
        <v>-404.31099999999998</v>
      </c>
      <c r="BT750">
        <f t="shared" si="165"/>
        <v>9.0896682358049041</v>
      </c>
      <c r="BU750">
        <f t="shared" si="169"/>
        <v>2.6000000000010459E-2</v>
      </c>
      <c r="BX750">
        <v>111.6</v>
      </c>
      <c r="BY750">
        <v>-404.29399999999998</v>
      </c>
      <c r="BZ750">
        <f t="shared" si="166"/>
        <v>7.0915507528105772</v>
      </c>
      <c r="CA750">
        <f t="shared" si="170"/>
        <v>8.4000000000003183E-2</v>
      </c>
      <c r="CD750">
        <v>64.09</v>
      </c>
      <c r="CE750">
        <v>-403.18</v>
      </c>
      <c r="CF750">
        <f t="shared" si="167"/>
        <v>8.1560760416349485</v>
      </c>
      <c r="CG750">
        <f t="shared" si="171"/>
        <v>2.6000000000010459E-2</v>
      </c>
    </row>
    <row r="751" spans="28:85" x14ac:dyDescent="0.25">
      <c r="AB751">
        <v>70.72</v>
      </c>
      <c r="AC751">
        <v>-407.70400000000001</v>
      </c>
      <c r="AD751">
        <f t="shared" si="158"/>
        <v>11.609982076288398</v>
      </c>
      <c r="AH751">
        <v>48.502000000000002</v>
      </c>
      <c r="AI751">
        <v>-405.03100000000001</v>
      </c>
      <c r="AJ751">
        <f t="shared" si="159"/>
        <v>10.352579643680299</v>
      </c>
      <c r="AK751">
        <f t="shared" si="168"/>
        <v>10.352579643680299</v>
      </c>
      <c r="AN751">
        <v>46.5</v>
      </c>
      <c r="AO751">
        <v>-407.90899999999999</v>
      </c>
      <c r="AP751">
        <f t="shared" si="160"/>
        <v>10.175370121038277</v>
      </c>
      <c r="AT751">
        <v>49.573999999999998</v>
      </c>
      <c r="AU751">
        <v>-407.471</v>
      </c>
      <c r="AV751">
        <f t="shared" si="161"/>
        <v>10.06945987718165</v>
      </c>
      <c r="BF751">
        <v>101.65</v>
      </c>
      <c r="BG751">
        <v>-404.67099999999999</v>
      </c>
      <c r="BH751">
        <f t="shared" si="172"/>
        <v>9.8568617098663047</v>
      </c>
      <c r="BL751">
        <v>42.491999999999997</v>
      </c>
      <c r="BM751">
        <v>-407.51600000000002</v>
      </c>
      <c r="BN751">
        <f t="shared" si="173"/>
        <v>9.6995079659400716</v>
      </c>
      <c r="BR751">
        <v>89.132999999999996</v>
      </c>
      <c r="BS751">
        <v>-404.30500000000001</v>
      </c>
      <c r="BT751">
        <f t="shared" si="165"/>
        <v>9.0897882358049049</v>
      </c>
      <c r="BU751">
        <f t="shared" si="169"/>
        <v>3.8000000000010914E-2</v>
      </c>
      <c r="BX751">
        <v>111.75</v>
      </c>
      <c r="BY751">
        <v>-404.28399999999999</v>
      </c>
      <c r="BZ751">
        <f t="shared" si="166"/>
        <v>7.0917007528105778</v>
      </c>
      <c r="CA751">
        <f t="shared" si="170"/>
        <v>8.500000000003638E-2</v>
      </c>
      <c r="CD751">
        <v>64.176000000000002</v>
      </c>
      <c r="CE751">
        <v>-403.18</v>
      </c>
      <c r="CF751">
        <f t="shared" si="167"/>
        <v>8.1561620416349481</v>
      </c>
      <c r="CG751">
        <f t="shared" si="171"/>
        <v>2.5000000000034106E-2</v>
      </c>
    </row>
    <row r="752" spans="28:85" x14ac:dyDescent="0.25">
      <c r="AB752">
        <v>70.813999999999993</v>
      </c>
      <c r="AC752">
        <v>-407.69900000000001</v>
      </c>
      <c r="AD752">
        <f t="shared" si="158"/>
        <v>11.610076076288399</v>
      </c>
      <c r="AH752">
        <v>48.567</v>
      </c>
      <c r="AI752">
        <v>-405.03100000000001</v>
      </c>
      <c r="AJ752">
        <f t="shared" si="159"/>
        <v>10.352644643680298</v>
      </c>
      <c r="AK752">
        <f t="shared" si="168"/>
        <v>10.352644643680298</v>
      </c>
      <c r="AN752">
        <v>46.563000000000002</v>
      </c>
      <c r="AO752">
        <v>-407.91300000000001</v>
      </c>
      <c r="AP752">
        <f t="shared" si="160"/>
        <v>10.175433121038278</v>
      </c>
      <c r="AT752">
        <v>49.64</v>
      </c>
      <c r="AU752">
        <v>-407.46300000000002</v>
      </c>
      <c r="AV752">
        <f t="shared" si="161"/>
        <v>10.06952587718165</v>
      </c>
      <c r="BF752">
        <v>101.79</v>
      </c>
      <c r="BG752">
        <v>-404.74599999999998</v>
      </c>
      <c r="BH752">
        <f t="shared" si="172"/>
        <v>9.8570017098663048</v>
      </c>
      <c r="BL752">
        <v>42.548999999999999</v>
      </c>
      <c r="BM752">
        <v>-407.51799999999997</v>
      </c>
      <c r="BN752">
        <f t="shared" si="173"/>
        <v>9.6995649659400716</v>
      </c>
      <c r="BR752">
        <v>89.251999999999995</v>
      </c>
      <c r="BS752">
        <v>-404.3</v>
      </c>
      <c r="BT752">
        <f t="shared" si="165"/>
        <v>9.0899072358049047</v>
      </c>
      <c r="BU752">
        <f t="shared" si="169"/>
        <v>3.999999999996362E-2</v>
      </c>
      <c r="BX752">
        <v>111.9</v>
      </c>
      <c r="BY752">
        <v>-404.27499999999998</v>
      </c>
      <c r="BZ752">
        <f t="shared" si="166"/>
        <v>7.0918507528105774</v>
      </c>
      <c r="CA752">
        <f t="shared" si="170"/>
        <v>8.4000000000003183E-2</v>
      </c>
      <c r="CD752">
        <v>64.262</v>
      </c>
      <c r="CE752">
        <v>-403.17899999999997</v>
      </c>
      <c r="CF752">
        <f t="shared" si="167"/>
        <v>8.1562480416349477</v>
      </c>
      <c r="CG752">
        <f t="shared" si="171"/>
        <v>2.6000000000010459E-2</v>
      </c>
    </row>
    <row r="753" spans="28:85" x14ac:dyDescent="0.25">
      <c r="AB753">
        <v>70.909000000000006</v>
      </c>
      <c r="AC753">
        <v>-407.69</v>
      </c>
      <c r="AD753">
        <f t="shared" si="158"/>
        <v>11.610171076288399</v>
      </c>
      <c r="AH753">
        <v>48.631999999999998</v>
      </c>
      <c r="AI753">
        <v>-405.03100000000001</v>
      </c>
      <c r="AJ753">
        <f t="shared" si="159"/>
        <v>10.352709643680297</v>
      </c>
      <c r="AK753">
        <f t="shared" si="168"/>
        <v>10.352709643680299</v>
      </c>
      <c r="AN753">
        <v>46.625</v>
      </c>
      <c r="AO753">
        <v>-407.91800000000001</v>
      </c>
      <c r="AP753">
        <f t="shared" si="160"/>
        <v>10.175495121038278</v>
      </c>
      <c r="AT753">
        <v>49.706000000000003</v>
      </c>
      <c r="AU753">
        <v>-407.45499999999998</v>
      </c>
      <c r="AV753">
        <f t="shared" si="161"/>
        <v>10.069591877181651</v>
      </c>
      <c r="BF753">
        <v>101.92</v>
      </c>
      <c r="BG753">
        <v>-404.82900000000001</v>
      </c>
      <c r="BH753">
        <f t="shared" si="172"/>
        <v>9.8571317098663052</v>
      </c>
      <c r="BL753">
        <v>42.606000000000002</v>
      </c>
      <c r="BM753">
        <v>-407.52</v>
      </c>
      <c r="BN753">
        <f t="shared" si="173"/>
        <v>9.6996219659400715</v>
      </c>
      <c r="BR753">
        <v>89.370999999999995</v>
      </c>
      <c r="BS753">
        <v>-404.29300000000001</v>
      </c>
      <c r="BT753">
        <f t="shared" si="165"/>
        <v>9.0900262358049044</v>
      </c>
      <c r="BU753">
        <f t="shared" si="169"/>
        <v>4.3000000000006366E-2</v>
      </c>
      <c r="BX753">
        <v>112.05</v>
      </c>
      <c r="BY753">
        <v>-404.26</v>
      </c>
      <c r="BZ753">
        <f t="shared" si="166"/>
        <v>7.0920007528105771</v>
      </c>
      <c r="CA753">
        <f t="shared" si="170"/>
        <v>8.9999999999974989E-2</v>
      </c>
      <c r="CD753">
        <v>64.347999999999999</v>
      </c>
      <c r="CE753">
        <v>-403.178</v>
      </c>
      <c r="CF753">
        <f t="shared" si="167"/>
        <v>8.1563340416349472</v>
      </c>
      <c r="CG753">
        <f t="shared" si="171"/>
        <v>2.7000000000043656E-2</v>
      </c>
    </row>
    <row r="754" spans="28:85" x14ac:dyDescent="0.25">
      <c r="AB754">
        <v>71.003</v>
      </c>
      <c r="AC754">
        <v>-407.69600000000003</v>
      </c>
      <c r="AD754">
        <f t="shared" si="158"/>
        <v>11.6102650762884</v>
      </c>
      <c r="AH754">
        <v>48.697000000000003</v>
      </c>
      <c r="AI754">
        <v>-405.03100000000001</v>
      </c>
      <c r="AJ754">
        <f t="shared" si="159"/>
        <v>10.352774643680299</v>
      </c>
      <c r="AK754">
        <f t="shared" si="168"/>
        <v>10.352774643680297</v>
      </c>
      <c r="AN754">
        <v>46.688000000000002</v>
      </c>
      <c r="AO754">
        <v>-407.923</v>
      </c>
      <c r="AP754">
        <f t="shared" si="160"/>
        <v>10.175558121038277</v>
      </c>
      <c r="AT754">
        <v>49.773000000000003</v>
      </c>
      <c r="AU754">
        <v>-407.44499999999999</v>
      </c>
      <c r="AV754">
        <f t="shared" si="161"/>
        <v>10.06965887718165</v>
      </c>
      <c r="BF754">
        <v>102.06</v>
      </c>
      <c r="BG754">
        <v>-404.93700000000001</v>
      </c>
      <c r="BH754">
        <f t="shared" si="172"/>
        <v>9.8572717098663052</v>
      </c>
      <c r="BL754">
        <v>42.662999999999997</v>
      </c>
      <c r="BM754">
        <v>-407.52300000000002</v>
      </c>
      <c r="BN754">
        <f t="shared" si="173"/>
        <v>9.6996789659400733</v>
      </c>
      <c r="BR754">
        <v>89.491</v>
      </c>
      <c r="BS754">
        <v>-404.28399999999999</v>
      </c>
      <c r="BT754">
        <f t="shared" si="165"/>
        <v>9.0901462358049034</v>
      </c>
      <c r="BU754">
        <f t="shared" si="169"/>
        <v>4.5000000000015916E-2</v>
      </c>
      <c r="BX754">
        <v>112.2</v>
      </c>
      <c r="BY754">
        <v>-404.24099999999999</v>
      </c>
      <c r="BZ754">
        <f t="shared" si="166"/>
        <v>7.0921507528105776</v>
      </c>
      <c r="CA754">
        <f t="shared" si="170"/>
        <v>9.8999999999989541E-2</v>
      </c>
      <c r="CD754">
        <v>64.433999999999997</v>
      </c>
      <c r="CE754">
        <v>-403.17700000000002</v>
      </c>
      <c r="CF754">
        <f t="shared" si="167"/>
        <v>8.1564200416349468</v>
      </c>
      <c r="CG754">
        <f t="shared" si="171"/>
        <v>2.6000000000010459E-2</v>
      </c>
    </row>
    <row r="755" spans="28:85" x14ac:dyDescent="0.25">
      <c r="AB755">
        <v>71.096999999999994</v>
      </c>
      <c r="AC755">
        <v>-407.7</v>
      </c>
      <c r="AD755">
        <f t="shared" si="158"/>
        <v>11.610359076288399</v>
      </c>
      <c r="AH755">
        <v>48.762</v>
      </c>
      <c r="AI755">
        <v>-405.03</v>
      </c>
      <c r="AJ755">
        <f t="shared" si="159"/>
        <v>10.352839643680298</v>
      </c>
      <c r="AK755">
        <f t="shared" si="168"/>
        <v>10.352839643680298</v>
      </c>
      <c r="AN755">
        <v>46.75</v>
      </c>
      <c r="AO755">
        <v>-407.928</v>
      </c>
      <c r="AP755">
        <f t="shared" si="160"/>
        <v>10.175620121038278</v>
      </c>
      <c r="AT755">
        <v>49.838999999999999</v>
      </c>
      <c r="AU755">
        <v>-407.43400000000003</v>
      </c>
      <c r="AV755">
        <f t="shared" si="161"/>
        <v>10.069724877181651</v>
      </c>
      <c r="BF755">
        <v>102.19</v>
      </c>
      <c r="BG755">
        <v>-405.11099999999999</v>
      </c>
      <c r="BH755">
        <f t="shared" si="172"/>
        <v>9.8574017098663056</v>
      </c>
      <c r="BL755">
        <v>42.72</v>
      </c>
      <c r="BM755">
        <v>-407.52499999999998</v>
      </c>
      <c r="BN755">
        <f t="shared" si="173"/>
        <v>9.6997359659400733</v>
      </c>
      <c r="BR755">
        <v>89.61</v>
      </c>
      <c r="BS755">
        <v>-404.27600000000001</v>
      </c>
      <c r="BT755">
        <f t="shared" si="165"/>
        <v>9.090265235804905</v>
      </c>
      <c r="BU755">
        <f t="shared" si="169"/>
        <v>4.4000000000039563E-2</v>
      </c>
      <c r="BX755">
        <v>112.35</v>
      </c>
      <c r="BY755">
        <v>-404.22199999999998</v>
      </c>
      <c r="BZ755">
        <f t="shared" si="166"/>
        <v>7.0923007528105773</v>
      </c>
      <c r="CA755">
        <f t="shared" si="170"/>
        <v>0.10899999999998045</v>
      </c>
      <c r="CD755">
        <v>64.52</v>
      </c>
      <c r="CE755">
        <v>-403.17599999999999</v>
      </c>
      <c r="CF755">
        <f t="shared" si="167"/>
        <v>8.1565060416349482</v>
      </c>
      <c r="CG755">
        <f t="shared" si="171"/>
        <v>2.3000000000024556E-2</v>
      </c>
    </row>
    <row r="756" spans="28:85" x14ac:dyDescent="0.25">
      <c r="AB756">
        <v>71.191999999999993</v>
      </c>
      <c r="AC756">
        <v>-407.69900000000001</v>
      </c>
      <c r="AD756">
        <f t="shared" si="158"/>
        <v>11.610454076288399</v>
      </c>
      <c r="AH756">
        <v>48.826999999999998</v>
      </c>
      <c r="AI756">
        <v>-405.03</v>
      </c>
      <c r="AJ756">
        <f t="shared" si="159"/>
        <v>10.352904643680299</v>
      </c>
      <c r="AK756">
        <f t="shared" si="168"/>
        <v>10.352904643680299</v>
      </c>
      <c r="AN756">
        <v>46.811999999999998</v>
      </c>
      <c r="AO756">
        <v>-407.928</v>
      </c>
      <c r="AP756">
        <f t="shared" si="160"/>
        <v>10.175682121038278</v>
      </c>
      <c r="AT756">
        <v>49.905000000000001</v>
      </c>
      <c r="AU756">
        <v>-407.423</v>
      </c>
      <c r="AV756">
        <f t="shared" si="161"/>
        <v>10.069790877181651</v>
      </c>
      <c r="BF756">
        <v>102.33</v>
      </c>
      <c r="BG756">
        <v>-405.32499999999999</v>
      </c>
      <c r="BH756">
        <f t="shared" si="172"/>
        <v>9.8575417098663056</v>
      </c>
      <c r="BL756">
        <v>42.776000000000003</v>
      </c>
      <c r="BM756">
        <v>-407.52699999999999</v>
      </c>
      <c r="BN756">
        <f t="shared" si="173"/>
        <v>9.6997919659400722</v>
      </c>
      <c r="BR756">
        <v>89.728999999999999</v>
      </c>
      <c r="BS756">
        <v>-404.26799999999997</v>
      </c>
      <c r="BT756">
        <f t="shared" si="165"/>
        <v>9.0903842358049047</v>
      </c>
      <c r="BU756">
        <f t="shared" si="169"/>
        <v>3.3999999999991815E-2</v>
      </c>
      <c r="BX756">
        <v>112.5</v>
      </c>
      <c r="BY756">
        <v>-404.20400000000001</v>
      </c>
      <c r="BZ756">
        <f t="shared" si="166"/>
        <v>7.0924507528105778</v>
      </c>
      <c r="CA756">
        <f t="shared" si="170"/>
        <v>0.11099999999999</v>
      </c>
      <c r="CD756">
        <v>64.605999999999995</v>
      </c>
      <c r="CE756">
        <v>-403.17399999999998</v>
      </c>
      <c r="CF756">
        <f t="shared" si="167"/>
        <v>8.1565920416349478</v>
      </c>
      <c r="CG756">
        <f t="shared" si="171"/>
        <v>1.4999999999986358E-2</v>
      </c>
    </row>
    <row r="757" spans="28:85" x14ac:dyDescent="0.25">
      <c r="AB757">
        <v>71.286000000000001</v>
      </c>
      <c r="AC757">
        <v>-407.69499999999999</v>
      </c>
      <c r="AD757">
        <f t="shared" si="158"/>
        <v>11.610548076288399</v>
      </c>
      <c r="AH757">
        <v>48.892000000000003</v>
      </c>
      <c r="AI757">
        <v>-405.029</v>
      </c>
      <c r="AJ757">
        <f t="shared" si="159"/>
        <v>10.352969643680298</v>
      </c>
      <c r="AK757">
        <f t="shared" si="168"/>
        <v>10.352969643680298</v>
      </c>
      <c r="AN757">
        <v>46.875</v>
      </c>
      <c r="AO757">
        <v>-407.92700000000002</v>
      </c>
      <c r="AP757">
        <f t="shared" si="160"/>
        <v>10.175745121038277</v>
      </c>
      <c r="AT757">
        <v>49.972000000000001</v>
      </c>
      <c r="AU757">
        <v>-407.411</v>
      </c>
      <c r="AV757">
        <f t="shared" si="161"/>
        <v>10.069857877181651</v>
      </c>
      <c r="BF757">
        <v>102.47</v>
      </c>
      <c r="BG757">
        <v>-405.57900000000001</v>
      </c>
      <c r="BH757">
        <f t="shared" si="172"/>
        <v>9.8576817098663057</v>
      </c>
      <c r="BL757">
        <v>42.832999999999998</v>
      </c>
      <c r="BM757">
        <v>-407.529</v>
      </c>
      <c r="BN757">
        <f t="shared" si="173"/>
        <v>9.6998489659400722</v>
      </c>
      <c r="BR757">
        <v>89.849000000000004</v>
      </c>
      <c r="BS757">
        <v>-404.26</v>
      </c>
      <c r="BT757">
        <f t="shared" si="165"/>
        <v>9.0905042358049037</v>
      </c>
      <c r="BU757">
        <f t="shared" si="169"/>
        <v>1.999999999998181E-2</v>
      </c>
      <c r="BX757">
        <v>112.65</v>
      </c>
      <c r="BY757">
        <v>-404.185</v>
      </c>
      <c r="BZ757">
        <f t="shared" si="166"/>
        <v>7.0926007528105774</v>
      </c>
      <c r="CA757">
        <f t="shared" si="170"/>
        <v>0.10199999999997544</v>
      </c>
      <c r="CD757">
        <v>64.691000000000003</v>
      </c>
      <c r="CE757">
        <v>-403.17099999999999</v>
      </c>
      <c r="CF757">
        <f t="shared" si="167"/>
        <v>8.1566770416349481</v>
      </c>
      <c r="CG757">
        <f t="shared" si="171"/>
        <v>7.9999999999813554E-3</v>
      </c>
    </row>
    <row r="758" spans="28:85" x14ac:dyDescent="0.25">
      <c r="AB758">
        <v>71.381</v>
      </c>
      <c r="AC758">
        <v>-407.68599999999998</v>
      </c>
      <c r="AD758">
        <f t="shared" si="158"/>
        <v>11.610643076288399</v>
      </c>
      <c r="AH758">
        <v>48.957000000000001</v>
      </c>
      <c r="AI758">
        <v>-405.02800000000002</v>
      </c>
      <c r="AJ758">
        <f t="shared" si="159"/>
        <v>10.353034643680298</v>
      </c>
      <c r="AK758">
        <f t="shared" si="168"/>
        <v>10.353034643680298</v>
      </c>
      <c r="AN758">
        <v>46.936999999999998</v>
      </c>
      <c r="AO758">
        <v>-407.92599999999999</v>
      </c>
      <c r="AP758">
        <f t="shared" si="160"/>
        <v>10.175807121038277</v>
      </c>
      <c r="AT758">
        <v>50.037999999999997</v>
      </c>
      <c r="AU758">
        <v>-407.404</v>
      </c>
      <c r="AV758">
        <f t="shared" si="161"/>
        <v>10.069923877181651</v>
      </c>
      <c r="BF758">
        <v>102.6</v>
      </c>
      <c r="BG758">
        <v>-405.87299999999999</v>
      </c>
      <c r="BH758">
        <f t="shared" si="172"/>
        <v>9.8578117098663043</v>
      </c>
      <c r="BL758">
        <v>42.89</v>
      </c>
      <c r="BM758">
        <v>-407.53100000000001</v>
      </c>
      <c r="BN758">
        <f t="shared" si="173"/>
        <v>9.6999059659400722</v>
      </c>
      <c r="BR758">
        <v>89.968000000000004</v>
      </c>
      <c r="BS758">
        <v>-404.25599999999997</v>
      </c>
      <c r="BT758">
        <f t="shared" si="165"/>
        <v>9.0906232358049035</v>
      </c>
      <c r="BU758">
        <f t="shared" si="169"/>
        <v>8.0000000000381988E-3</v>
      </c>
      <c r="BX758">
        <v>112.8</v>
      </c>
      <c r="BY758">
        <v>-404.166</v>
      </c>
      <c r="BZ758">
        <f t="shared" si="166"/>
        <v>7.0927507528105771</v>
      </c>
      <c r="CA758">
        <f t="shared" si="170"/>
        <v>8.9999999999974989E-2</v>
      </c>
      <c r="CD758">
        <v>64.777000000000001</v>
      </c>
      <c r="CE758">
        <v>-403.16699999999997</v>
      </c>
      <c r="CF758">
        <f t="shared" si="167"/>
        <v>8.1567630416349477</v>
      </c>
      <c r="CG758">
        <f t="shared" si="171"/>
        <v>2.9999999999859028E-3</v>
      </c>
    </row>
    <row r="759" spans="28:85" x14ac:dyDescent="0.25">
      <c r="AB759">
        <v>71.474999999999994</v>
      </c>
      <c r="AC759">
        <v>-407.673</v>
      </c>
      <c r="AD759">
        <f t="shared" si="158"/>
        <v>11.6107370762884</v>
      </c>
      <c r="AH759">
        <v>49.021999999999998</v>
      </c>
      <c r="AI759">
        <v>-405.02699999999999</v>
      </c>
      <c r="AJ759">
        <f t="shared" si="159"/>
        <v>10.353099643680299</v>
      </c>
      <c r="AK759">
        <f t="shared" si="168"/>
        <v>10.353099643680299</v>
      </c>
      <c r="AT759">
        <v>50.104999999999997</v>
      </c>
      <c r="AU759">
        <v>-407.39800000000002</v>
      </c>
      <c r="AV759">
        <f t="shared" si="161"/>
        <v>10.069990877181651</v>
      </c>
      <c r="BF759">
        <v>102.74</v>
      </c>
      <c r="BG759">
        <v>-406.14499999999998</v>
      </c>
      <c r="BH759">
        <f t="shared" si="172"/>
        <v>9.8579517098663043</v>
      </c>
      <c r="BL759">
        <v>42.947000000000003</v>
      </c>
      <c r="BM759">
        <v>-407.53199999999998</v>
      </c>
      <c r="BN759">
        <f t="shared" si="173"/>
        <v>9.6999629659400721</v>
      </c>
      <c r="BR759">
        <v>90.087000000000003</v>
      </c>
      <c r="BS759">
        <v>-404.25900000000001</v>
      </c>
      <c r="BT759">
        <f t="shared" si="165"/>
        <v>9.090742235804905</v>
      </c>
      <c r="BU759">
        <f t="shared" si="169"/>
        <v>-4.0000000000190994E-3</v>
      </c>
      <c r="BX759">
        <v>112.95</v>
      </c>
      <c r="BY759">
        <v>-404.149</v>
      </c>
      <c r="BZ759">
        <f t="shared" si="166"/>
        <v>7.0929007528105776</v>
      </c>
      <c r="CA759">
        <f t="shared" si="170"/>
        <v>7.9999999999984084E-2</v>
      </c>
      <c r="CD759">
        <v>64.863</v>
      </c>
      <c r="CE759">
        <v>-403.16199999999998</v>
      </c>
      <c r="CF759">
        <f t="shared" si="167"/>
        <v>8.1568490416349473</v>
      </c>
      <c r="CG759">
        <f t="shared" si="171"/>
        <v>2.0000000000095497E-3</v>
      </c>
    </row>
    <row r="760" spans="28:85" x14ac:dyDescent="0.25">
      <c r="AB760">
        <v>71.569999999999993</v>
      </c>
      <c r="AC760">
        <v>-407.66500000000002</v>
      </c>
      <c r="AD760">
        <f t="shared" si="158"/>
        <v>11.6108320762884</v>
      </c>
      <c r="AH760">
        <v>49.087000000000003</v>
      </c>
      <c r="AI760">
        <v>-405.02600000000001</v>
      </c>
      <c r="AJ760">
        <f t="shared" si="159"/>
        <v>10.353164643680298</v>
      </c>
      <c r="AK760">
        <f t="shared" si="168"/>
        <v>10.353164643680298</v>
      </c>
      <c r="AT760">
        <v>50.170999999999999</v>
      </c>
      <c r="AU760">
        <v>-407.39100000000002</v>
      </c>
      <c r="AV760">
        <f t="shared" si="161"/>
        <v>10.070056877181651</v>
      </c>
      <c r="BF760">
        <v>102.87</v>
      </c>
      <c r="BG760">
        <v>-406.44099999999997</v>
      </c>
      <c r="BH760">
        <f t="shared" si="172"/>
        <v>9.8580817098663047</v>
      </c>
      <c r="BL760">
        <v>43.003999999999998</v>
      </c>
      <c r="BM760">
        <v>-407.53399999999999</v>
      </c>
      <c r="BN760">
        <f t="shared" si="173"/>
        <v>9.7000199659400721</v>
      </c>
      <c r="BR760">
        <v>90.206999999999994</v>
      </c>
      <c r="BS760">
        <v>-404.26400000000001</v>
      </c>
      <c r="BT760">
        <f t="shared" si="165"/>
        <v>9.090862235804904</v>
      </c>
      <c r="BU760">
        <f t="shared" si="169"/>
        <v>-2.1000000000015007E-2</v>
      </c>
      <c r="BX760">
        <v>113.1</v>
      </c>
      <c r="BY760">
        <v>-404.13900000000001</v>
      </c>
      <c r="BZ760">
        <f t="shared" si="166"/>
        <v>7.0930507528105773</v>
      </c>
      <c r="CA760">
        <f t="shared" si="170"/>
        <v>6.9000000000016826E-2</v>
      </c>
      <c r="CD760">
        <v>64.948999999999998</v>
      </c>
      <c r="CE760">
        <v>-403.15800000000002</v>
      </c>
      <c r="CF760">
        <f t="shared" si="167"/>
        <v>8.1569350416349469</v>
      </c>
      <c r="CG760">
        <f t="shared" si="171"/>
        <v>2.0000000000095497E-3</v>
      </c>
    </row>
    <row r="761" spans="28:85" x14ac:dyDescent="0.25">
      <c r="AB761">
        <v>71.664000000000001</v>
      </c>
      <c r="AC761">
        <v>-407.666</v>
      </c>
      <c r="AD761">
        <f t="shared" si="158"/>
        <v>11.610926076288399</v>
      </c>
      <c r="AH761">
        <v>49.152000000000001</v>
      </c>
      <c r="AI761">
        <v>-405.02499999999998</v>
      </c>
      <c r="AJ761">
        <f t="shared" si="159"/>
        <v>10.353229643680297</v>
      </c>
      <c r="AK761">
        <f t="shared" si="168"/>
        <v>10.353229643680297</v>
      </c>
      <c r="AT761">
        <v>50.237000000000002</v>
      </c>
      <c r="AU761">
        <v>-407.38499999999999</v>
      </c>
      <c r="AV761">
        <f t="shared" si="161"/>
        <v>10.070122877181651</v>
      </c>
      <c r="BF761">
        <v>103.01</v>
      </c>
      <c r="BG761">
        <v>-406.71600000000001</v>
      </c>
      <c r="BH761">
        <f t="shared" si="172"/>
        <v>9.8582217098663047</v>
      </c>
      <c r="BL761">
        <v>43.06</v>
      </c>
      <c r="BM761">
        <v>-407.53699999999998</v>
      </c>
      <c r="BN761">
        <f t="shared" si="173"/>
        <v>9.7000759659400728</v>
      </c>
      <c r="BR761">
        <v>90.325999999999993</v>
      </c>
      <c r="BS761">
        <v>-404.26799999999997</v>
      </c>
      <c r="BT761">
        <f t="shared" si="165"/>
        <v>9.0909812358049038</v>
      </c>
      <c r="BU761">
        <f t="shared" si="169"/>
        <v>-3.4000000000048658E-2</v>
      </c>
      <c r="BX761">
        <v>113.25</v>
      </c>
      <c r="BY761">
        <v>-404.13200000000001</v>
      </c>
      <c r="BZ761">
        <f t="shared" si="166"/>
        <v>7.0932007528105778</v>
      </c>
      <c r="CA761">
        <f t="shared" si="170"/>
        <v>6.0999999999978627E-2</v>
      </c>
      <c r="CD761">
        <v>65.034999999999997</v>
      </c>
      <c r="CE761">
        <v>-403.15699999999998</v>
      </c>
      <c r="CF761">
        <f t="shared" si="167"/>
        <v>8.1570210416349482</v>
      </c>
      <c r="CG761">
        <f t="shared" si="171"/>
        <v>4.9999999999954525E-3</v>
      </c>
    </row>
    <row r="762" spans="28:85" x14ac:dyDescent="0.25">
      <c r="AB762">
        <v>71.757999999999996</v>
      </c>
      <c r="AC762">
        <v>-407.67</v>
      </c>
      <c r="AD762">
        <f t="shared" si="158"/>
        <v>11.611020076288399</v>
      </c>
      <c r="AH762">
        <v>49.216999999999999</v>
      </c>
      <c r="AI762">
        <v>-405.024</v>
      </c>
      <c r="AJ762">
        <f t="shared" si="159"/>
        <v>10.353294643680298</v>
      </c>
      <c r="AK762">
        <f t="shared" si="168"/>
        <v>10.353294643680298</v>
      </c>
      <c r="AT762">
        <v>50.304000000000002</v>
      </c>
      <c r="AU762">
        <v>-407.37900000000002</v>
      </c>
      <c r="AV762">
        <f t="shared" si="161"/>
        <v>10.070189877181651</v>
      </c>
      <c r="BF762">
        <v>103.15</v>
      </c>
      <c r="BG762">
        <v>-406.971</v>
      </c>
      <c r="BH762">
        <f t="shared" si="172"/>
        <v>9.8583617098663048</v>
      </c>
      <c r="BL762">
        <v>43.116999999999997</v>
      </c>
      <c r="BM762">
        <v>-407.541</v>
      </c>
      <c r="BN762">
        <f t="shared" si="173"/>
        <v>9.7001329659400728</v>
      </c>
      <c r="BR762">
        <v>90.444999999999993</v>
      </c>
      <c r="BS762">
        <v>-404.27199999999999</v>
      </c>
      <c r="BT762">
        <f t="shared" si="165"/>
        <v>9.0911002358049036</v>
      </c>
      <c r="BU762">
        <f t="shared" si="169"/>
        <v>-3.8000000000010914E-2</v>
      </c>
      <c r="BX762">
        <v>113.4</v>
      </c>
      <c r="BY762">
        <v>-404.12400000000002</v>
      </c>
      <c r="BZ762">
        <f t="shared" si="166"/>
        <v>7.0933507528105775</v>
      </c>
      <c r="CA762">
        <f t="shared" si="170"/>
        <v>5.2999999999997272E-2</v>
      </c>
      <c r="CD762">
        <v>65.120999999999995</v>
      </c>
      <c r="CE762">
        <v>-403.16500000000002</v>
      </c>
      <c r="CF762">
        <f t="shared" si="167"/>
        <v>8.1571070416349478</v>
      </c>
      <c r="CG762">
        <f t="shared" si="171"/>
        <v>9.9999999999909051E-3</v>
      </c>
    </row>
    <row r="763" spans="28:85" x14ac:dyDescent="0.25">
      <c r="AB763">
        <v>71.852999999999994</v>
      </c>
      <c r="AC763">
        <v>-407.67200000000003</v>
      </c>
      <c r="AD763">
        <f t="shared" si="158"/>
        <v>11.611115076288399</v>
      </c>
      <c r="AH763">
        <v>49.281999999999996</v>
      </c>
      <c r="AI763">
        <v>-405.02300000000002</v>
      </c>
      <c r="AJ763">
        <f t="shared" si="159"/>
        <v>10.353359643680298</v>
      </c>
      <c r="AK763">
        <f t="shared" si="168"/>
        <v>10.353359643680298</v>
      </c>
      <c r="AT763">
        <v>50.37</v>
      </c>
      <c r="AU763">
        <v>-407.37200000000001</v>
      </c>
      <c r="AV763">
        <f t="shared" si="161"/>
        <v>10.070255877181651</v>
      </c>
      <c r="BF763">
        <v>103.28</v>
      </c>
      <c r="BG763">
        <v>-407.20400000000001</v>
      </c>
      <c r="BH763">
        <f t="shared" si="172"/>
        <v>9.8584917098663052</v>
      </c>
      <c r="BL763">
        <v>43.173999999999999</v>
      </c>
      <c r="BM763">
        <v>-407.54599999999999</v>
      </c>
      <c r="BN763">
        <f t="shared" si="173"/>
        <v>9.7001899659400728</v>
      </c>
      <c r="BR763">
        <v>90.564999999999998</v>
      </c>
      <c r="BS763">
        <v>-404.28100000000001</v>
      </c>
      <c r="BT763">
        <f t="shared" si="165"/>
        <v>9.0912202358049043</v>
      </c>
      <c r="BU763">
        <f t="shared" si="169"/>
        <v>-3.999999999996362E-2</v>
      </c>
      <c r="BX763">
        <v>113.56</v>
      </c>
      <c r="BY763">
        <v>-404.11599999999999</v>
      </c>
      <c r="BZ763">
        <f t="shared" si="166"/>
        <v>7.0935107528105776</v>
      </c>
      <c r="CA763">
        <f t="shared" si="170"/>
        <v>5.2000000000020918E-2</v>
      </c>
      <c r="CD763">
        <v>65.206999999999994</v>
      </c>
      <c r="CE763">
        <v>-403.17200000000003</v>
      </c>
      <c r="CF763">
        <f t="shared" si="167"/>
        <v>8.1571930416349474</v>
      </c>
      <c r="CG763">
        <f t="shared" si="171"/>
        <v>1.6000000000019554E-2</v>
      </c>
    </row>
    <row r="764" spans="28:85" x14ac:dyDescent="0.25">
      <c r="AB764">
        <v>71.947000000000003</v>
      </c>
      <c r="AC764">
        <v>-407.67099999999999</v>
      </c>
      <c r="AD764">
        <f t="shared" si="158"/>
        <v>11.611209076288398</v>
      </c>
      <c r="AH764">
        <v>49.347000000000001</v>
      </c>
      <c r="AI764">
        <v>-405.02300000000002</v>
      </c>
      <c r="AJ764">
        <f t="shared" si="159"/>
        <v>10.353424643680299</v>
      </c>
      <c r="AK764">
        <f t="shared" si="168"/>
        <v>10.353424643680299</v>
      </c>
      <c r="AT764">
        <v>50.436</v>
      </c>
      <c r="AU764">
        <v>-407.36500000000001</v>
      </c>
      <c r="AV764">
        <f t="shared" si="161"/>
        <v>10.070321877181652</v>
      </c>
      <c r="BF764">
        <v>103.42</v>
      </c>
      <c r="BG764">
        <v>-407.43200000000002</v>
      </c>
      <c r="BH764">
        <f t="shared" si="172"/>
        <v>9.8586317098663052</v>
      </c>
      <c r="BL764">
        <v>43.231000000000002</v>
      </c>
      <c r="BM764">
        <v>-407.55099999999999</v>
      </c>
      <c r="BN764">
        <f t="shared" si="173"/>
        <v>9.7002469659400727</v>
      </c>
      <c r="BR764">
        <v>90.683999999999997</v>
      </c>
      <c r="BS764">
        <v>-404.29</v>
      </c>
      <c r="BT764">
        <f t="shared" si="165"/>
        <v>9.0913392358049041</v>
      </c>
      <c r="BU764">
        <f t="shared" si="169"/>
        <v>-4.3000000000006366E-2</v>
      </c>
      <c r="BX764">
        <v>113.71</v>
      </c>
      <c r="BY764">
        <v>-404.10500000000002</v>
      </c>
      <c r="BZ764">
        <f t="shared" si="166"/>
        <v>7.0936607528105773</v>
      </c>
      <c r="CA764">
        <f t="shared" si="170"/>
        <v>4.8999999999978172E-2</v>
      </c>
      <c r="CD764">
        <v>65.293000000000006</v>
      </c>
      <c r="CE764">
        <v>-403.17599999999999</v>
      </c>
      <c r="CF764">
        <f t="shared" si="167"/>
        <v>8.157279041634947</v>
      </c>
      <c r="CG764">
        <f t="shared" si="171"/>
        <v>-6.2000000000011823E-2</v>
      </c>
    </row>
    <row r="765" spans="28:85" x14ac:dyDescent="0.25">
      <c r="AB765">
        <v>72.042000000000002</v>
      </c>
      <c r="AC765">
        <v>-407.66899999999998</v>
      </c>
      <c r="AD765">
        <f t="shared" si="158"/>
        <v>11.611304076288398</v>
      </c>
      <c r="AH765">
        <v>49.411999999999999</v>
      </c>
      <c r="AI765">
        <v>-405.02300000000002</v>
      </c>
      <c r="AJ765">
        <f t="shared" si="159"/>
        <v>10.353489643680298</v>
      </c>
      <c r="AK765">
        <f t="shared" si="168"/>
        <v>10.3534896436803</v>
      </c>
      <c r="AT765">
        <v>50.503</v>
      </c>
      <c r="AU765">
        <v>-407.35599999999999</v>
      </c>
      <c r="AV765">
        <f t="shared" si="161"/>
        <v>10.070388877181651</v>
      </c>
      <c r="BF765">
        <v>103.55</v>
      </c>
      <c r="BG765">
        <v>-407.52100000000002</v>
      </c>
      <c r="BH765">
        <f t="shared" si="172"/>
        <v>9.8587617098663056</v>
      </c>
      <c r="BL765">
        <v>43.287999999999997</v>
      </c>
      <c r="BM765">
        <v>-407.55500000000001</v>
      </c>
      <c r="BN765">
        <f t="shared" si="173"/>
        <v>9.7003039659400727</v>
      </c>
      <c r="BR765">
        <v>90.802999999999997</v>
      </c>
      <c r="BS765">
        <v>-404.29700000000003</v>
      </c>
      <c r="BT765">
        <f t="shared" si="165"/>
        <v>9.0914582358049039</v>
      </c>
      <c r="BU765">
        <f t="shared" si="169"/>
        <v>-4.5999999999992269E-2</v>
      </c>
      <c r="BX765">
        <v>113.86</v>
      </c>
      <c r="BY765">
        <v>-404.096</v>
      </c>
      <c r="BZ765">
        <f t="shared" si="166"/>
        <v>7.0938107528105778</v>
      </c>
      <c r="CA765">
        <f t="shared" si="170"/>
        <v>4.6000000000049113E-2</v>
      </c>
      <c r="CD765">
        <v>65.379000000000005</v>
      </c>
      <c r="CE765">
        <v>-403.17599999999999</v>
      </c>
      <c r="CF765">
        <f t="shared" si="167"/>
        <v>8.1573650416349484</v>
      </c>
      <c r="CG765">
        <f t="shared" si="171"/>
        <v>-0.15500000000002956</v>
      </c>
    </row>
    <row r="766" spans="28:85" x14ac:dyDescent="0.25">
      <c r="AB766">
        <v>72.135999999999996</v>
      </c>
      <c r="AC766">
        <v>-407.666</v>
      </c>
      <c r="AD766">
        <f t="shared" si="158"/>
        <v>11.611398076288399</v>
      </c>
      <c r="AH766">
        <v>49.476999999999997</v>
      </c>
      <c r="AI766">
        <v>-405.02300000000002</v>
      </c>
      <c r="AJ766">
        <f t="shared" si="159"/>
        <v>10.353554643680297</v>
      </c>
      <c r="AK766">
        <f t="shared" si="168"/>
        <v>10.353554643680297</v>
      </c>
      <c r="AT766">
        <v>50.569000000000003</v>
      </c>
      <c r="AU766">
        <v>-407.35199999999998</v>
      </c>
      <c r="AV766">
        <f t="shared" si="161"/>
        <v>10.070454877181652</v>
      </c>
      <c r="BF766">
        <v>103.69</v>
      </c>
      <c r="BG766">
        <v>-407.58100000000002</v>
      </c>
      <c r="BH766">
        <f t="shared" si="172"/>
        <v>9.8589017098663057</v>
      </c>
      <c r="BL766">
        <v>43.344000000000001</v>
      </c>
      <c r="BM766">
        <v>-407.56</v>
      </c>
      <c r="BN766">
        <f t="shared" si="173"/>
        <v>9.7003599659400717</v>
      </c>
      <c r="BR766">
        <v>90.923000000000002</v>
      </c>
      <c r="BS766">
        <v>-404.30399999999997</v>
      </c>
      <c r="BT766">
        <f t="shared" si="165"/>
        <v>9.0915782358049047</v>
      </c>
      <c r="BU766">
        <f t="shared" si="169"/>
        <v>-4.6999999999968622E-2</v>
      </c>
      <c r="BX766">
        <v>114.01</v>
      </c>
      <c r="BY766">
        <v>-404.08699999999999</v>
      </c>
      <c r="BZ766">
        <f t="shared" si="166"/>
        <v>7.0939607528105775</v>
      </c>
      <c r="CA766">
        <f t="shared" si="170"/>
        <v>4.199999999997317E-2</v>
      </c>
      <c r="CD766">
        <v>65.465000000000003</v>
      </c>
      <c r="CE766">
        <v>-403.17500000000001</v>
      </c>
      <c r="CF766">
        <f t="shared" si="167"/>
        <v>8.1574510416349479</v>
      </c>
      <c r="CG766">
        <f t="shared" si="171"/>
        <v>-0.2529999999999859</v>
      </c>
    </row>
    <row r="767" spans="28:85" x14ac:dyDescent="0.25">
      <c r="AB767">
        <v>72.23</v>
      </c>
      <c r="AC767">
        <v>-407.65600000000001</v>
      </c>
      <c r="AD767">
        <f t="shared" si="158"/>
        <v>11.6114920762884</v>
      </c>
      <c r="AH767">
        <v>49.542000000000002</v>
      </c>
      <c r="AI767">
        <v>-405.02300000000002</v>
      </c>
      <c r="AJ767">
        <f t="shared" si="159"/>
        <v>10.353619643680299</v>
      </c>
      <c r="AK767">
        <f t="shared" si="168"/>
        <v>10.353619643680299</v>
      </c>
      <c r="AT767">
        <v>50.634999999999998</v>
      </c>
      <c r="AU767">
        <v>-407.351</v>
      </c>
      <c r="AV767">
        <f t="shared" si="161"/>
        <v>10.07052087718165</v>
      </c>
      <c r="BF767">
        <v>103.82</v>
      </c>
      <c r="BG767">
        <v>-407.63600000000002</v>
      </c>
      <c r="BH767">
        <f t="shared" si="172"/>
        <v>9.8590317098663043</v>
      </c>
      <c r="BL767">
        <v>43.401000000000003</v>
      </c>
      <c r="BM767">
        <v>-407.565</v>
      </c>
      <c r="BN767">
        <f t="shared" si="173"/>
        <v>9.7004169659400716</v>
      </c>
      <c r="BR767">
        <v>91.042000000000002</v>
      </c>
      <c r="BS767">
        <v>-404.31099999999998</v>
      </c>
      <c r="BT767">
        <f t="shared" si="165"/>
        <v>9.0916972358049044</v>
      </c>
      <c r="BU767">
        <f t="shared" si="169"/>
        <v>-4.8000000000001819E-2</v>
      </c>
      <c r="BX767">
        <v>114.16</v>
      </c>
      <c r="BY767">
        <v>-404.08300000000003</v>
      </c>
      <c r="BZ767">
        <f t="shared" si="166"/>
        <v>7.0941107528105771</v>
      </c>
      <c r="CA767">
        <f t="shared" si="170"/>
        <v>3.2000000000039108E-2</v>
      </c>
      <c r="CD767">
        <v>65.551000000000002</v>
      </c>
      <c r="CE767">
        <v>-403.17099999999999</v>
      </c>
      <c r="CF767">
        <f t="shared" si="167"/>
        <v>8.1575370416349475</v>
      </c>
      <c r="CG767">
        <f t="shared" si="171"/>
        <v>-0.37100000000003774</v>
      </c>
    </row>
    <row r="768" spans="28:85" x14ac:dyDescent="0.25">
      <c r="AB768">
        <v>72.325000000000003</v>
      </c>
      <c r="AC768">
        <v>-407.64800000000002</v>
      </c>
      <c r="AD768">
        <f t="shared" si="158"/>
        <v>11.6115870762884</v>
      </c>
      <c r="AH768">
        <v>49.606999999999999</v>
      </c>
      <c r="AI768">
        <v>-405.02300000000002</v>
      </c>
      <c r="AJ768">
        <f t="shared" si="159"/>
        <v>10.353684643680298</v>
      </c>
      <c r="AK768">
        <f t="shared" si="168"/>
        <v>10.353684643680298</v>
      </c>
      <c r="AT768">
        <v>50.701999999999998</v>
      </c>
      <c r="AU768">
        <v>-407.351</v>
      </c>
      <c r="AV768">
        <f t="shared" si="161"/>
        <v>10.070587877181651</v>
      </c>
      <c r="BF768">
        <v>103.96</v>
      </c>
      <c r="BG768">
        <v>-407.68700000000001</v>
      </c>
      <c r="BH768">
        <f t="shared" si="172"/>
        <v>9.8591717098663043</v>
      </c>
      <c r="BL768">
        <v>43.457999999999998</v>
      </c>
      <c r="BM768">
        <v>-407.57</v>
      </c>
      <c r="BN768">
        <f t="shared" si="173"/>
        <v>9.7004739659400716</v>
      </c>
      <c r="BR768">
        <v>91.161000000000001</v>
      </c>
      <c r="BS768">
        <v>-404.31799999999998</v>
      </c>
      <c r="BT768">
        <f t="shared" si="165"/>
        <v>9.0918162358049042</v>
      </c>
      <c r="BU768">
        <f t="shared" si="169"/>
        <v>-5.0999999999987722E-2</v>
      </c>
      <c r="BX768">
        <v>114.31</v>
      </c>
      <c r="BY768">
        <v>-404.07799999999997</v>
      </c>
      <c r="BZ768">
        <f t="shared" si="166"/>
        <v>7.0942607528105777</v>
      </c>
      <c r="CA768">
        <f t="shared" si="170"/>
        <v>2.199999999999136E-2</v>
      </c>
      <c r="CD768">
        <v>65.635999999999996</v>
      </c>
      <c r="CE768">
        <v>-403.16399999999999</v>
      </c>
      <c r="CF768">
        <f t="shared" si="167"/>
        <v>8.1576220416349479</v>
      </c>
      <c r="CG768">
        <f t="shared" si="171"/>
        <v>-0.48099999999999454</v>
      </c>
    </row>
    <row r="769" spans="28:85" x14ac:dyDescent="0.25">
      <c r="AB769">
        <v>72.418999999999997</v>
      </c>
      <c r="AC769">
        <v>-407.64299999999997</v>
      </c>
      <c r="AD769">
        <f t="shared" si="158"/>
        <v>11.611681076288399</v>
      </c>
      <c r="AH769">
        <v>49.671999999999997</v>
      </c>
      <c r="AI769">
        <v>-405.024</v>
      </c>
      <c r="AJ769">
        <f t="shared" si="159"/>
        <v>10.353749643680299</v>
      </c>
      <c r="AK769">
        <f t="shared" si="168"/>
        <v>10.353749643680297</v>
      </c>
      <c r="AT769">
        <v>50.768000000000001</v>
      </c>
      <c r="AU769">
        <v>-407.351</v>
      </c>
      <c r="AV769">
        <f t="shared" si="161"/>
        <v>10.07065387718165</v>
      </c>
      <c r="BF769">
        <v>104.1</v>
      </c>
      <c r="BG769">
        <v>-407.72500000000002</v>
      </c>
      <c r="BH769">
        <f t="shared" si="172"/>
        <v>9.8593117098663043</v>
      </c>
      <c r="BL769">
        <v>43.515000000000001</v>
      </c>
      <c r="BM769">
        <v>-407.57499999999999</v>
      </c>
      <c r="BN769">
        <f t="shared" si="173"/>
        <v>9.7005309659400716</v>
      </c>
      <c r="BR769">
        <v>91.281000000000006</v>
      </c>
      <c r="BS769">
        <v>-404.32799999999997</v>
      </c>
      <c r="BT769">
        <f t="shared" si="165"/>
        <v>9.091936235804905</v>
      </c>
      <c r="BU769">
        <f t="shared" si="169"/>
        <v>-4.9000000000035016E-2</v>
      </c>
      <c r="BX769">
        <v>114.46</v>
      </c>
      <c r="BY769">
        <v>-404.07400000000001</v>
      </c>
      <c r="BZ769">
        <f t="shared" si="166"/>
        <v>7.0944107528105773</v>
      </c>
      <c r="CA769">
        <f t="shared" si="170"/>
        <v>1.2999999999976808E-2</v>
      </c>
      <c r="CD769">
        <v>65.721999999999994</v>
      </c>
      <c r="CE769">
        <v>-403.15499999999997</v>
      </c>
      <c r="CF769">
        <f t="shared" si="167"/>
        <v>8.1577080416349474</v>
      </c>
      <c r="CG769">
        <f t="shared" si="171"/>
        <v>-0.58799999999996544</v>
      </c>
    </row>
    <row r="770" spans="28:85" x14ac:dyDescent="0.25">
      <c r="AB770">
        <v>72.513999999999996</v>
      </c>
      <c r="AC770">
        <v>-407.63900000000001</v>
      </c>
      <c r="AD770">
        <f t="shared" si="158"/>
        <v>11.611776076288399</v>
      </c>
      <c r="AH770">
        <v>49.737000000000002</v>
      </c>
      <c r="AI770">
        <v>-405.02499999999998</v>
      </c>
      <c r="AJ770">
        <f t="shared" si="159"/>
        <v>10.353814643680298</v>
      </c>
      <c r="AK770">
        <f t="shared" si="168"/>
        <v>10.353814643680298</v>
      </c>
      <c r="AT770">
        <v>50.835000000000001</v>
      </c>
      <c r="AU770">
        <v>-407.351</v>
      </c>
      <c r="AV770">
        <f t="shared" si="161"/>
        <v>10.070720877181651</v>
      </c>
      <c r="BF770">
        <v>104.23</v>
      </c>
      <c r="BG770">
        <v>-407.74900000000002</v>
      </c>
      <c r="BH770">
        <f t="shared" si="172"/>
        <v>9.8594417098663047</v>
      </c>
      <c r="BL770">
        <v>43.572000000000003</v>
      </c>
      <c r="BM770">
        <v>-407.58</v>
      </c>
      <c r="BN770">
        <f t="shared" si="173"/>
        <v>9.7005879659400716</v>
      </c>
      <c r="BR770">
        <v>91.4</v>
      </c>
      <c r="BS770">
        <v>-404.33800000000002</v>
      </c>
      <c r="BT770">
        <f t="shared" si="165"/>
        <v>9.0920552358049047</v>
      </c>
      <c r="BU770">
        <f t="shared" si="169"/>
        <v>-4.5000000000015916E-2</v>
      </c>
      <c r="BX770">
        <v>114.61</v>
      </c>
      <c r="BY770">
        <v>-404.07299999999998</v>
      </c>
      <c r="BZ770">
        <f t="shared" si="166"/>
        <v>7.094560752810577</v>
      </c>
      <c r="CA770">
        <f t="shared" si="170"/>
        <v>8.0000000000381988E-3</v>
      </c>
      <c r="CD770">
        <v>65.808000000000007</v>
      </c>
      <c r="CE770">
        <v>-403.22899999999998</v>
      </c>
      <c r="CF770">
        <f t="shared" si="167"/>
        <v>8.157794041634947</v>
      </c>
      <c r="CG770">
        <f t="shared" si="171"/>
        <v>-0.69100000000003092</v>
      </c>
    </row>
    <row r="771" spans="28:85" x14ac:dyDescent="0.25">
      <c r="AB771">
        <v>72.608000000000004</v>
      </c>
      <c r="AC771">
        <v>-407.637</v>
      </c>
      <c r="AD771">
        <f t="shared" ref="AD771:AD834" si="174">11.5847620762884+(-45.5+AB771)/1000</f>
        <v>11.611870076288399</v>
      </c>
      <c r="AH771">
        <v>49.802</v>
      </c>
      <c r="AI771">
        <v>-405.02600000000001</v>
      </c>
      <c r="AJ771">
        <f t="shared" ref="AJ771:AJ834" si="175">$V$6+(-52.5+AH771)/1000</f>
        <v>10.353879643680298</v>
      </c>
      <c r="AK771">
        <f t="shared" si="168"/>
        <v>10.353879643680299</v>
      </c>
      <c r="AT771">
        <v>50.901000000000003</v>
      </c>
      <c r="AU771">
        <v>-407.35199999999998</v>
      </c>
      <c r="AV771">
        <f t="shared" ref="AV771:AV834" si="176">$V$8+(-38.65+AT771)/1000</f>
        <v>10.07078687718165</v>
      </c>
      <c r="BF771">
        <v>104.37</v>
      </c>
      <c r="BG771">
        <v>-407.76600000000002</v>
      </c>
      <c r="BH771">
        <f t="shared" si="172"/>
        <v>9.8595817098663048</v>
      </c>
      <c r="BL771">
        <v>43.628</v>
      </c>
      <c r="BM771">
        <v>-407.58499999999998</v>
      </c>
      <c r="BN771">
        <f t="shared" si="173"/>
        <v>9.7006439659400723</v>
      </c>
      <c r="BR771">
        <v>91.519000000000005</v>
      </c>
      <c r="BS771">
        <v>-404.34800000000001</v>
      </c>
      <c r="BT771">
        <f t="shared" ref="BT771:BT834" si="177">$V$14+(-87+BR771)/1000</f>
        <v>9.0921742358049045</v>
      </c>
      <c r="BU771">
        <f t="shared" si="169"/>
        <v>-4.0999999999996817E-2</v>
      </c>
      <c r="BX771">
        <v>114.76</v>
      </c>
      <c r="BY771">
        <v>-404.07400000000001</v>
      </c>
      <c r="BZ771">
        <f t="shared" ref="BZ771:BZ834" si="178">$V$15+(-57.8+BX771)/1000</f>
        <v>7.0947107528105775</v>
      </c>
      <c r="CA771">
        <f t="shared" si="170"/>
        <v>-1.0000000000331966E-3</v>
      </c>
      <c r="CD771">
        <v>65.894000000000005</v>
      </c>
      <c r="CE771">
        <v>-403.31700000000001</v>
      </c>
      <c r="CF771">
        <f t="shared" ref="CF771:CF834" si="179">$V$13+(-65.8+CD771)/1000</f>
        <v>8.1578800416349484</v>
      </c>
      <c r="CG771">
        <f t="shared" si="171"/>
        <v>-0.77300000000002456</v>
      </c>
    </row>
    <row r="772" spans="28:85" x14ac:dyDescent="0.25">
      <c r="AB772">
        <v>72.703000000000003</v>
      </c>
      <c r="AC772">
        <v>-407.637</v>
      </c>
      <c r="AD772">
        <f t="shared" si="174"/>
        <v>11.611965076288399</v>
      </c>
      <c r="AH772">
        <v>49.866999999999997</v>
      </c>
      <c r="AI772">
        <v>-405.02600000000001</v>
      </c>
      <c r="AJ772">
        <f t="shared" si="175"/>
        <v>10.353944643680299</v>
      </c>
      <c r="AK772">
        <f t="shared" si="168"/>
        <v>10.353944643680299</v>
      </c>
      <c r="AT772">
        <v>50.966999999999999</v>
      </c>
      <c r="AU772">
        <v>-407.35300000000001</v>
      </c>
      <c r="AV772">
        <f t="shared" si="176"/>
        <v>10.07085287718165</v>
      </c>
      <c r="BF772">
        <v>104.5</v>
      </c>
      <c r="BG772">
        <v>-407.78300000000002</v>
      </c>
      <c r="BH772">
        <f t="shared" si="172"/>
        <v>9.8597117098663052</v>
      </c>
      <c r="BL772">
        <v>43.685000000000002</v>
      </c>
      <c r="BM772">
        <v>-407.59</v>
      </c>
      <c r="BN772">
        <f t="shared" si="173"/>
        <v>9.7007009659400723</v>
      </c>
      <c r="BR772">
        <v>91.638999999999996</v>
      </c>
      <c r="BS772">
        <v>-404.35300000000001</v>
      </c>
      <c r="BT772">
        <f t="shared" si="177"/>
        <v>9.0922942358049035</v>
      </c>
      <c r="BU772">
        <f t="shared" si="169"/>
        <v>-3.5000000000025011E-2</v>
      </c>
      <c r="BX772">
        <v>114.91</v>
      </c>
      <c r="BY772">
        <v>-404.07400000000001</v>
      </c>
      <c r="BZ772">
        <f t="shared" si="178"/>
        <v>7.0948607528105772</v>
      </c>
      <c r="CA772">
        <f t="shared" si="170"/>
        <v>-9.9999999999909051E-3</v>
      </c>
      <c r="CD772">
        <v>65.98</v>
      </c>
      <c r="CE772">
        <v>-403.411</v>
      </c>
      <c r="CF772">
        <f t="shared" si="179"/>
        <v>8.157966041634948</v>
      </c>
      <c r="CG772">
        <f t="shared" si="171"/>
        <v>-0.84999999999996589</v>
      </c>
    </row>
    <row r="773" spans="28:85" x14ac:dyDescent="0.25">
      <c r="AB773">
        <v>72.796999999999997</v>
      </c>
      <c r="AC773">
        <v>-407.637</v>
      </c>
      <c r="AD773">
        <f t="shared" si="174"/>
        <v>11.6120590762884</v>
      </c>
      <c r="AH773">
        <v>49.932000000000002</v>
      </c>
      <c r="AI773">
        <v>-405.02600000000001</v>
      </c>
      <c r="AJ773">
        <f t="shared" si="175"/>
        <v>10.354009643680298</v>
      </c>
      <c r="AK773">
        <f t="shared" si="168"/>
        <v>10.354009643680298</v>
      </c>
      <c r="AT773">
        <v>51.033999999999999</v>
      </c>
      <c r="AU773">
        <v>-407.35500000000002</v>
      </c>
      <c r="AV773">
        <f t="shared" si="176"/>
        <v>10.070919877181652</v>
      </c>
      <c r="BF773">
        <v>104.64</v>
      </c>
      <c r="BG773">
        <v>-407.80099999999999</v>
      </c>
      <c r="BH773">
        <f t="shared" si="172"/>
        <v>9.8598517098663052</v>
      </c>
      <c r="BL773">
        <v>43.741999999999997</v>
      </c>
      <c r="BM773">
        <v>-407.59500000000003</v>
      </c>
      <c r="BN773">
        <f t="shared" si="173"/>
        <v>9.7007579659400722</v>
      </c>
      <c r="BR773">
        <v>91.757999999999996</v>
      </c>
      <c r="BS773">
        <v>-404.35599999999999</v>
      </c>
      <c r="BT773">
        <f t="shared" si="177"/>
        <v>9.092413235804905</v>
      </c>
      <c r="BU773">
        <f t="shared" si="169"/>
        <v>-2.8999999999996362E-2</v>
      </c>
      <c r="BX773">
        <v>115.06</v>
      </c>
      <c r="BY773">
        <v>-404.07499999999999</v>
      </c>
      <c r="BZ773">
        <f t="shared" si="178"/>
        <v>7.0950107528105777</v>
      </c>
      <c r="CA773">
        <f t="shared" si="170"/>
        <v>-1.5000000000043201E-2</v>
      </c>
      <c r="CD773">
        <v>66.066000000000003</v>
      </c>
      <c r="CE773">
        <v>-403.52800000000002</v>
      </c>
      <c r="CF773">
        <f t="shared" si="179"/>
        <v>8.1580520416349476</v>
      </c>
      <c r="CG773">
        <f t="shared" si="171"/>
        <v>-0.92400000000003502</v>
      </c>
    </row>
    <row r="774" spans="28:85" x14ac:dyDescent="0.25">
      <c r="AB774">
        <v>72.891000000000005</v>
      </c>
      <c r="AC774">
        <v>-407.63600000000002</v>
      </c>
      <c r="AD774">
        <f t="shared" si="174"/>
        <v>11.612153076288399</v>
      </c>
      <c r="AH774">
        <v>49.997</v>
      </c>
      <c r="AI774">
        <v>-405.02600000000001</v>
      </c>
      <c r="AJ774">
        <f t="shared" si="175"/>
        <v>10.354074643680297</v>
      </c>
      <c r="AK774">
        <f t="shared" ref="AK774:AK837" si="180">AVERAGE(AJ771:AJ777)</f>
        <v>10.354074643680297</v>
      </c>
      <c r="AT774">
        <v>51.1</v>
      </c>
      <c r="AU774">
        <v>-407.35899999999998</v>
      </c>
      <c r="AV774">
        <f t="shared" si="176"/>
        <v>10.07098587718165</v>
      </c>
      <c r="BF774">
        <v>104.78</v>
      </c>
      <c r="BG774">
        <v>-407.8</v>
      </c>
      <c r="BH774">
        <f t="shared" si="172"/>
        <v>9.8599917098663052</v>
      </c>
      <c r="BL774">
        <v>43.798999999999999</v>
      </c>
      <c r="BM774">
        <v>-407.59699999999998</v>
      </c>
      <c r="BN774">
        <f t="shared" si="173"/>
        <v>9.7008149659400722</v>
      </c>
      <c r="BR774">
        <v>91.876999999999995</v>
      </c>
      <c r="BS774">
        <v>-404.35899999999998</v>
      </c>
      <c r="BT774">
        <f t="shared" si="177"/>
        <v>9.0925322358049048</v>
      </c>
      <c r="BU774">
        <f t="shared" ref="BU774:BU837" si="181">BS777-BS771</f>
        <v>-1.799999999997226E-2</v>
      </c>
      <c r="BX774">
        <v>115.21</v>
      </c>
      <c r="BY774">
        <v>-404.07900000000001</v>
      </c>
      <c r="BZ774">
        <f t="shared" si="178"/>
        <v>7.0951607528105773</v>
      </c>
      <c r="CA774">
        <f t="shared" ref="CA774:CA837" si="182">BY777-BY771</f>
        <v>-2.1000000000015007E-2</v>
      </c>
      <c r="CD774">
        <v>66.152000000000001</v>
      </c>
      <c r="CE774">
        <v>-403.64600000000002</v>
      </c>
      <c r="CF774">
        <f t="shared" si="179"/>
        <v>8.1581380416349472</v>
      </c>
      <c r="CG774">
        <f t="shared" si="171"/>
        <v>-0.99400000000002819</v>
      </c>
    </row>
    <row r="775" spans="28:85" x14ac:dyDescent="0.25">
      <c r="AB775">
        <v>72.986000000000004</v>
      </c>
      <c r="AC775">
        <v>-407.63299999999998</v>
      </c>
      <c r="AD775">
        <f t="shared" si="174"/>
        <v>11.612248076288399</v>
      </c>
      <c r="AH775">
        <v>50.061999999999998</v>
      </c>
      <c r="AI775">
        <v>-405.02600000000001</v>
      </c>
      <c r="AJ775">
        <f t="shared" si="175"/>
        <v>10.354139643680298</v>
      </c>
      <c r="AK775">
        <f t="shared" si="180"/>
        <v>10.354139643680298</v>
      </c>
      <c r="AT775">
        <v>51.165999999999997</v>
      </c>
      <c r="AU775">
        <v>-407.37400000000002</v>
      </c>
      <c r="AV775">
        <f t="shared" si="176"/>
        <v>10.071051877181651</v>
      </c>
      <c r="BF775">
        <v>104.91</v>
      </c>
      <c r="BG775">
        <v>-407.786</v>
      </c>
      <c r="BH775">
        <f t="shared" si="172"/>
        <v>9.8601217098663057</v>
      </c>
      <c r="BL775">
        <v>43.856000000000002</v>
      </c>
      <c r="BM775">
        <v>-407.59800000000001</v>
      </c>
      <c r="BN775">
        <f t="shared" si="173"/>
        <v>9.7008719659400722</v>
      </c>
      <c r="BR775">
        <v>91.995999999999995</v>
      </c>
      <c r="BS775">
        <v>-404.363</v>
      </c>
      <c r="BT775">
        <f t="shared" si="177"/>
        <v>9.0926512358049045</v>
      </c>
      <c r="BU775">
        <f t="shared" si="181"/>
        <v>-1.2000000000000455E-2</v>
      </c>
      <c r="BX775">
        <v>115.36</v>
      </c>
      <c r="BY775">
        <v>-404.084</v>
      </c>
      <c r="BZ775">
        <f t="shared" si="178"/>
        <v>7.095310752810577</v>
      </c>
      <c r="CA775">
        <f t="shared" si="182"/>
        <v>-2.7999999999963165E-2</v>
      </c>
      <c r="CD775">
        <v>66.238</v>
      </c>
      <c r="CE775">
        <v>-403.76</v>
      </c>
      <c r="CF775">
        <f t="shared" si="179"/>
        <v>8.1582240416349485</v>
      </c>
      <c r="CG775">
        <f t="shared" si="171"/>
        <v>-1.0610000000000355</v>
      </c>
    </row>
    <row r="776" spans="28:85" x14ac:dyDescent="0.25">
      <c r="AB776">
        <v>73.08</v>
      </c>
      <c r="AC776">
        <v>-407.62900000000002</v>
      </c>
      <c r="AD776">
        <f t="shared" si="174"/>
        <v>11.6123420762884</v>
      </c>
      <c r="AH776">
        <v>50.127000000000002</v>
      </c>
      <c r="AI776">
        <v>-405.02499999999998</v>
      </c>
      <c r="AJ776">
        <f t="shared" si="175"/>
        <v>10.354204643680298</v>
      </c>
      <c r="AK776">
        <f t="shared" si="180"/>
        <v>10.354204643680299</v>
      </c>
      <c r="AT776">
        <v>51.232999999999997</v>
      </c>
      <c r="AU776">
        <v>-407.38900000000001</v>
      </c>
      <c r="AV776">
        <f t="shared" si="176"/>
        <v>10.07111887718165</v>
      </c>
      <c r="BF776">
        <v>105.05</v>
      </c>
      <c r="BG776">
        <v>-407.78100000000001</v>
      </c>
      <c r="BH776">
        <f t="shared" si="172"/>
        <v>9.8602617098663057</v>
      </c>
      <c r="BL776">
        <v>43.912999999999997</v>
      </c>
      <c r="BM776">
        <v>-407.59899999999999</v>
      </c>
      <c r="BN776">
        <f t="shared" si="173"/>
        <v>9.7009289659400721</v>
      </c>
      <c r="BR776">
        <v>92.116</v>
      </c>
      <c r="BS776">
        <v>-404.36700000000002</v>
      </c>
      <c r="BT776">
        <f t="shared" si="177"/>
        <v>9.0927712358049035</v>
      </c>
      <c r="BU776">
        <f t="shared" si="181"/>
        <v>-7.0000000000050022E-3</v>
      </c>
      <c r="BX776">
        <v>115.51</v>
      </c>
      <c r="BY776">
        <v>-404.08800000000002</v>
      </c>
      <c r="BZ776">
        <f t="shared" si="178"/>
        <v>7.0954607528105775</v>
      </c>
      <c r="CA776">
        <f t="shared" si="182"/>
        <v>-3.3000000000015461E-2</v>
      </c>
      <c r="CD776">
        <v>66.323999999999998</v>
      </c>
      <c r="CE776">
        <v>-403.86700000000002</v>
      </c>
      <c r="CF776">
        <f t="shared" si="179"/>
        <v>8.1583100416349481</v>
      </c>
      <c r="CG776">
        <f t="shared" si="171"/>
        <v>-1.0380000000000109</v>
      </c>
    </row>
    <row r="777" spans="28:85" x14ac:dyDescent="0.25">
      <c r="AB777">
        <v>73.174999999999997</v>
      </c>
      <c r="AC777">
        <v>-407.62400000000002</v>
      </c>
      <c r="AD777">
        <f t="shared" si="174"/>
        <v>11.612437076288399</v>
      </c>
      <c r="AH777">
        <v>50.192</v>
      </c>
      <c r="AI777">
        <v>-405.02499999999998</v>
      </c>
      <c r="AJ777">
        <f t="shared" si="175"/>
        <v>10.354269643680299</v>
      </c>
      <c r="AK777">
        <f t="shared" si="180"/>
        <v>10.354269643680297</v>
      </c>
      <c r="AT777">
        <v>51.298999999999999</v>
      </c>
      <c r="AU777">
        <v>-407.404</v>
      </c>
      <c r="AV777">
        <f t="shared" si="176"/>
        <v>10.071184877181651</v>
      </c>
      <c r="BF777">
        <v>105.18</v>
      </c>
      <c r="BG777">
        <v>-407.78199999999998</v>
      </c>
      <c r="BH777">
        <f t="shared" si="172"/>
        <v>9.8603917098663043</v>
      </c>
      <c r="BL777">
        <v>43.969000000000001</v>
      </c>
      <c r="BM777">
        <v>-407.59899999999999</v>
      </c>
      <c r="BN777">
        <f t="shared" si="173"/>
        <v>9.7009849659400729</v>
      </c>
      <c r="BR777">
        <v>92.234999999999999</v>
      </c>
      <c r="BS777">
        <v>-404.36599999999999</v>
      </c>
      <c r="BT777">
        <f t="shared" si="177"/>
        <v>9.0928902358049051</v>
      </c>
      <c r="BU777">
        <f t="shared" si="181"/>
        <v>-1.0000000000331966E-3</v>
      </c>
      <c r="BX777">
        <v>115.66</v>
      </c>
      <c r="BY777">
        <v>-404.09500000000003</v>
      </c>
      <c r="BZ777">
        <f t="shared" si="178"/>
        <v>7.0956107528105772</v>
      </c>
      <c r="CA777">
        <f t="shared" si="182"/>
        <v>-3.3000000000015461E-2</v>
      </c>
      <c r="CD777">
        <v>66.41</v>
      </c>
      <c r="CE777">
        <v>-403.94900000000001</v>
      </c>
      <c r="CF777">
        <f t="shared" si="179"/>
        <v>8.1583960416349477</v>
      </c>
      <c r="CG777">
        <f t="shared" ref="CG777:CG840" si="183">CE783-CE771</f>
        <v>-0.98399999999998045</v>
      </c>
    </row>
    <row r="778" spans="28:85" x14ac:dyDescent="0.25">
      <c r="AB778">
        <v>73.269000000000005</v>
      </c>
      <c r="AC778">
        <v>-407.61799999999999</v>
      </c>
      <c r="AD778">
        <f t="shared" si="174"/>
        <v>11.612531076288398</v>
      </c>
      <c r="AH778">
        <v>50.256999999999998</v>
      </c>
      <c r="AI778">
        <v>-405.024</v>
      </c>
      <c r="AJ778">
        <f t="shared" si="175"/>
        <v>10.354334643680298</v>
      </c>
      <c r="AK778">
        <f t="shared" si="180"/>
        <v>10.354334643680298</v>
      </c>
      <c r="AT778">
        <v>51.365000000000002</v>
      </c>
      <c r="AU778">
        <v>-407.41699999999997</v>
      </c>
      <c r="AV778">
        <f t="shared" si="176"/>
        <v>10.071250877181651</v>
      </c>
      <c r="BF778">
        <v>105.32</v>
      </c>
      <c r="BG778">
        <v>-407.79</v>
      </c>
      <c r="BH778">
        <f t="shared" si="172"/>
        <v>9.8605317098663043</v>
      </c>
      <c r="BL778">
        <v>44.026000000000003</v>
      </c>
      <c r="BM778">
        <v>-407.6</v>
      </c>
      <c r="BN778">
        <f t="shared" si="173"/>
        <v>9.7010419659400728</v>
      </c>
      <c r="BR778">
        <v>92.353999999999999</v>
      </c>
      <c r="BS778">
        <v>-404.36500000000001</v>
      </c>
      <c r="BT778">
        <f t="shared" si="177"/>
        <v>9.0930092358049048</v>
      </c>
      <c r="BU778">
        <f t="shared" si="181"/>
        <v>5.9999999999718057E-3</v>
      </c>
      <c r="BX778">
        <v>115.81</v>
      </c>
      <c r="BY778">
        <v>-404.10199999999998</v>
      </c>
      <c r="BZ778">
        <f t="shared" si="178"/>
        <v>7.0957607528105777</v>
      </c>
      <c r="CA778">
        <f t="shared" si="182"/>
        <v>-3.1000000000005912E-2</v>
      </c>
      <c r="CD778">
        <v>66.495999999999995</v>
      </c>
      <c r="CE778">
        <v>-404.02499999999998</v>
      </c>
      <c r="CF778">
        <f t="shared" si="179"/>
        <v>8.1584820416349473</v>
      </c>
      <c r="CG778">
        <f t="shared" si="183"/>
        <v>-0.89499999999998181</v>
      </c>
    </row>
    <row r="779" spans="28:85" x14ac:dyDescent="0.25">
      <c r="AB779">
        <v>73.363</v>
      </c>
      <c r="AC779">
        <v>-407.61900000000003</v>
      </c>
      <c r="AD779">
        <f t="shared" si="174"/>
        <v>11.612625076288399</v>
      </c>
      <c r="AH779">
        <v>50.322000000000003</v>
      </c>
      <c r="AI779">
        <v>-405.02300000000002</v>
      </c>
      <c r="AJ779">
        <f t="shared" si="175"/>
        <v>10.354399643680297</v>
      </c>
      <c r="AK779">
        <f t="shared" si="180"/>
        <v>10.354399643680297</v>
      </c>
      <c r="AT779">
        <v>51.432000000000002</v>
      </c>
      <c r="AU779">
        <v>-407.42599999999999</v>
      </c>
      <c r="AV779">
        <f t="shared" si="176"/>
        <v>10.071317877181651</v>
      </c>
      <c r="BF779">
        <v>105.46</v>
      </c>
      <c r="BG779">
        <v>-407.79300000000001</v>
      </c>
      <c r="BH779">
        <f t="shared" si="172"/>
        <v>9.8606717098663044</v>
      </c>
      <c r="BL779">
        <v>44.082999999999998</v>
      </c>
      <c r="BM779">
        <v>-407.601</v>
      </c>
      <c r="BN779">
        <f t="shared" si="173"/>
        <v>9.7010989659400728</v>
      </c>
      <c r="BR779">
        <v>92.474000000000004</v>
      </c>
      <c r="BS779">
        <v>-404.363</v>
      </c>
      <c r="BT779">
        <f t="shared" si="177"/>
        <v>9.0931292358049038</v>
      </c>
      <c r="BU779">
        <f t="shared" si="181"/>
        <v>1.3000000000033651E-2</v>
      </c>
      <c r="BX779">
        <v>115.96</v>
      </c>
      <c r="BY779">
        <v>-404.108</v>
      </c>
      <c r="BZ779">
        <f t="shared" si="178"/>
        <v>7.0959107528105774</v>
      </c>
      <c r="CA779">
        <f t="shared" si="182"/>
        <v>-2.8999999999996362E-2</v>
      </c>
      <c r="CD779">
        <v>66.581000000000003</v>
      </c>
      <c r="CE779">
        <v>-404.09500000000003</v>
      </c>
      <c r="CF779">
        <f t="shared" si="179"/>
        <v>8.1585670416349476</v>
      </c>
      <c r="CG779">
        <f t="shared" si="183"/>
        <v>-0.77199999999999136</v>
      </c>
    </row>
    <row r="780" spans="28:85" x14ac:dyDescent="0.25">
      <c r="AB780">
        <v>73.457999999999998</v>
      </c>
      <c r="AC780">
        <v>-407.64100000000002</v>
      </c>
      <c r="AD780">
        <f t="shared" si="174"/>
        <v>11.612720076288399</v>
      </c>
      <c r="AH780">
        <v>50.387</v>
      </c>
      <c r="AI780">
        <v>-405.02300000000002</v>
      </c>
      <c r="AJ780">
        <f t="shared" si="175"/>
        <v>10.354464643680299</v>
      </c>
      <c r="AK780">
        <f t="shared" si="180"/>
        <v>10.354464643680299</v>
      </c>
      <c r="AT780">
        <v>51.497999999999998</v>
      </c>
      <c r="AU780">
        <v>-407.43200000000002</v>
      </c>
      <c r="AV780">
        <f t="shared" si="176"/>
        <v>10.071383877181651</v>
      </c>
      <c r="BF780">
        <v>105.59</v>
      </c>
      <c r="BG780">
        <v>-407.80200000000002</v>
      </c>
      <c r="BH780">
        <f t="shared" si="172"/>
        <v>9.8608017098663048</v>
      </c>
      <c r="BL780">
        <v>44.14</v>
      </c>
      <c r="BM780">
        <v>-407.60199999999998</v>
      </c>
      <c r="BN780">
        <f t="shared" si="173"/>
        <v>9.7011559659400728</v>
      </c>
      <c r="BR780">
        <v>92.593000000000004</v>
      </c>
      <c r="BS780">
        <v>-404.36</v>
      </c>
      <c r="BT780">
        <f t="shared" si="177"/>
        <v>9.0932482358049036</v>
      </c>
      <c r="BU780">
        <f t="shared" si="181"/>
        <v>1.5999999999962711E-2</v>
      </c>
      <c r="BX780">
        <v>116.11</v>
      </c>
      <c r="BY780">
        <v>-404.11200000000002</v>
      </c>
      <c r="BZ780">
        <f t="shared" si="178"/>
        <v>7.096060752810577</v>
      </c>
      <c r="CA780">
        <f t="shared" si="182"/>
        <v>-2.2999999999967713E-2</v>
      </c>
      <c r="CD780">
        <v>66.667000000000002</v>
      </c>
      <c r="CE780">
        <v>-404.15800000000002</v>
      </c>
      <c r="CF780">
        <f t="shared" si="179"/>
        <v>8.1586530416349472</v>
      </c>
      <c r="CG780">
        <f t="shared" si="183"/>
        <v>-0.64799999999996771</v>
      </c>
    </row>
    <row r="781" spans="28:85" x14ac:dyDescent="0.25">
      <c r="AB781">
        <v>73.552000000000007</v>
      </c>
      <c r="AC781">
        <v>-407.66899999999998</v>
      </c>
      <c r="AD781">
        <f t="shared" si="174"/>
        <v>11.6128140762884</v>
      </c>
      <c r="AH781">
        <v>50.451999999999998</v>
      </c>
      <c r="AI781">
        <v>-405.02199999999999</v>
      </c>
      <c r="AJ781">
        <f t="shared" si="175"/>
        <v>10.354529643680298</v>
      </c>
      <c r="AK781">
        <f t="shared" si="180"/>
        <v>10.354529643680298</v>
      </c>
      <c r="AT781">
        <v>51.564999999999998</v>
      </c>
      <c r="AU781">
        <v>-407.43599999999998</v>
      </c>
      <c r="AV781">
        <f t="shared" si="176"/>
        <v>10.07145087718165</v>
      </c>
      <c r="BF781">
        <v>105.73</v>
      </c>
      <c r="BG781">
        <v>-407.78500000000003</v>
      </c>
      <c r="BH781">
        <f t="shared" si="172"/>
        <v>9.8609417098663048</v>
      </c>
      <c r="BL781">
        <v>44.197000000000003</v>
      </c>
      <c r="BM781">
        <v>-407.60300000000001</v>
      </c>
      <c r="BN781">
        <f t="shared" si="173"/>
        <v>9.7012129659400728</v>
      </c>
      <c r="BR781">
        <v>92.712000000000003</v>
      </c>
      <c r="BS781">
        <v>-404.35700000000003</v>
      </c>
      <c r="BT781">
        <f t="shared" si="177"/>
        <v>9.0933672358049051</v>
      </c>
      <c r="BU781">
        <f t="shared" si="181"/>
        <v>1.8000000000029104E-2</v>
      </c>
      <c r="BX781">
        <v>116.26</v>
      </c>
      <c r="BY781">
        <v>-404.11500000000001</v>
      </c>
      <c r="BZ781">
        <f t="shared" si="178"/>
        <v>7.0962107528105776</v>
      </c>
      <c r="CA781">
        <f t="shared" si="182"/>
        <v>-1.5000000000043201E-2</v>
      </c>
      <c r="CD781">
        <v>66.753</v>
      </c>
      <c r="CE781">
        <v>-404.21600000000001</v>
      </c>
      <c r="CF781">
        <f t="shared" si="179"/>
        <v>8.1587390416349486</v>
      </c>
      <c r="CG781">
        <f t="shared" si="183"/>
        <v>-0.52699999999998681</v>
      </c>
    </row>
    <row r="782" spans="28:85" x14ac:dyDescent="0.25">
      <c r="AB782">
        <v>73.647000000000006</v>
      </c>
      <c r="AC782">
        <v>-407.697</v>
      </c>
      <c r="AD782">
        <f t="shared" si="174"/>
        <v>11.6129090762884</v>
      </c>
      <c r="AH782">
        <v>50.517000000000003</v>
      </c>
      <c r="AI782">
        <v>-405.02199999999999</v>
      </c>
      <c r="AJ782">
        <f t="shared" si="175"/>
        <v>10.354594643680299</v>
      </c>
      <c r="AK782">
        <f t="shared" si="180"/>
        <v>10.354594643680299</v>
      </c>
      <c r="AT782">
        <v>51.631</v>
      </c>
      <c r="AU782">
        <v>-407.43700000000001</v>
      </c>
      <c r="AV782">
        <f t="shared" si="176"/>
        <v>10.071516877181651</v>
      </c>
      <c r="BF782">
        <v>105.86</v>
      </c>
      <c r="BG782">
        <v>-407.77499999999998</v>
      </c>
      <c r="BH782">
        <f t="shared" si="172"/>
        <v>9.8610717098663052</v>
      </c>
      <c r="BL782">
        <v>44.253</v>
      </c>
      <c r="BM782">
        <v>-407.60399999999998</v>
      </c>
      <c r="BN782">
        <f t="shared" si="173"/>
        <v>9.7012689659400717</v>
      </c>
      <c r="BR782">
        <v>92.831999999999994</v>
      </c>
      <c r="BS782">
        <v>-404.35399999999998</v>
      </c>
      <c r="BT782">
        <f t="shared" si="177"/>
        <v>9.0934872358049041</v>
      </c>
      <c r="BU782">
        <f t="shared" si="181"/>
        <v>1.999999999998181E-2</v>
      </c>
      <c r="BX782">
        <v>116.41</v>
      </c>
      <c r="BY782">
        <v>-404.11700000000002</v>
      </c>
      <c r="BZ782">
        <f t="shared" si="178"/>
        <v>7.0963607528105772</v>
      </c>
      <c r="CA782">
        <f t="shared" si="182"/>
        <v>-7.9999999999813554E-3</v>
      </c>
      <c r="CD782">
        <v>66.838999999999999</v>
      </c>
      <c r="CE782">
        <v>-404.267</v>
      </c>
      <c r="CF782">
        <f t="shared" si="179"/>
        <v>8.1588250416349481</v>
      </c>
      <c r="CG782">
        <f t="shared" si="183"/>
        <v>-0.41299999999995407</v>
      </c>
    </row>
    <row r="783" spans="28:85" x14ac:dyDescent="0.25">
      <c r="AB783">
        <v>73.741</v>
      </c>
      <c r="AC783">
        <v>-407.71600000000001</v>
      </c>
      <c r="AD783">
        <f t="shared" si="174"/>
        <v>11.613003076288399</v>
      </c>
      <c r="AH783">
        <v>50.582000000000001</v>
      </c>
      <c r="AI783">
        <v>-405.02100000000002</v>
      </c>
      <c r="AJ783">
        <f t="shared" si="175"/>
        <v>10.354659643680298</v>
      </c>
      <c r="AK783">
        <f t="shared" si="180"/>
        <v>10.354659643680298</v>
      </c>
      <c r="AT783">
        <v>51.697000000000003</v>
      </c>
      <c r="AU783">
        <v>-407.43200000000002</v>
      </c>
      <c r="AV783">
        <f t="shared" si="176"/>
        <v>10.071582877181651</v>
      </c>
      <c r="BF783">
        <v>106</v>
      </c>
      <c r="BG783">
        <v>-407.77300000000002</v>
      </c>
      <c r="BH783">
        <f t="shared" si="172"/>
        <v>9.8612117098663052</v>
      </c>
      <c r="BL783">
        <v>44.31</v>
      </c>
      <c r="BM783">
        <v>-407.60500000000002</v>
      </c>
      <c r="BN783">
        <f t="shared" si="173"/>
        <v>9.7013259659400717</v>
      </c>
      <c r="BR783">
        <v>92.950999999999993</v>
      </c>
      <c r="BS783">
        <v>-404.35</v>
      </c>
      <c r="BT783">
        <f t="shared" si="177"/>
        <v>9.0936062358049039</v>
      </c>
      <c r="BU783">
        <f t="shared" si="181"/>
        <v>1.8000000000029104E-2</v>
      </c>
      <c r="BX783">
        <v>116.56</v>
      </c>
      <c r="BY783">
        <v>-404.11799999999999</v>
      </c>
      <c r="BZ783">
        <f t="shared" si="178"/>
        <v>7.0965107528105777</v>
      </c>
      <c r="CA783">
        <f t="shared" si="182"/>
        <v>-1.9999999999527063E-3</v>
      </c>
      <c r="CD783">
        <v>66.924999999999997</v>
      </c>
      <c r="CE783">
        <v>-404.30099999999999</v>
      </c>
      <c r="CF783">
        <f t="shared" si="179"/>
        <v>8.1589110416349477</v>
      </c>
      <c r="CG783">
        <f t="shared" si="183"/>
        <v>-0.32299999999997908</v>
      </c>
    </row>
    <row r="784" spans="28:85" x14ac:dyDescent="0.25">
      <c r="AB784">
        <v>73.835999999999999</v>
      </c>
      <c r="AC784">
        <v>-407.73200000000003</v>
      </c>
      <c r="AD784">
        <f t="shared" si="174"/>
        <v>11.613098076288399</v>
      </c>
      <c r="AH784">
        <v>50.646999999999998</v>
      </c>
      <c r="AI784">
        <v>-405.02199999999999</v>
      </c>
      <c r="AJ784">
        <f t="shared" si="175"/>
        <v>10.354724643680298</v>
      </c>
      <c r="AK784">
        <f t="shared" si="180"/>
        <v>10.354724643680299</v>
      </c>
      <c r="AT784">
        <v>51.764000000000003</v>
      </c>
      <c r="AU784">
        <v>-407.42599999999999</v>
      </c>
      <c r="AV784">
        <f t="shared" si="176"/>
        <v>10.071649877181651</v>
      </c>
      <c r="BF784">
        <v>106.13</v>
      </c>
      <c r="BG784">
        <v>-407.77300000000002</v>
      </c>
      <c r="BH784">
        <f t="shared" si="172"/>
        <v>9.8613417098663056</v>
      </c>
      <c r="BL784">
        <v>44.366999999999997</v>
      </c>
      <c r="BM784">
        <v>-407.60599999999999</v>
      </c>
      <c r="BN784">
        <f t="shared" si="173"/>
        <v>9.7013829659400717</v>
      </c>
      <c r="BR784">
        <v>93.07</v>
      </c>
      <c r="BS784">
        <v>-404.34699999999998</v>
      </c>
      <c r="BT784">
        <f t="shared" si="177"/>
        <v>9.0937252358049037</v>
      </c>
      <c r="BU784">
        <f t="shared" si="181"/>
        <v>1.6000000000019554E-2</v>
      </c>
      <c r="BX784">
        <v>116.71</v>
      </c>
      <c r="BY784">
        <v>-404.11700000000002</v>
      </c>
      <c r="BZ784">
        <f t="shared" si="178"/>
        <v>7.0966607528105774</v>
      </c>
      <c r="CA784">
        <f t="shared" si="182"/>
        <v>-2.0000000000095497E-3</v>
      </c>
      <c r="CD784">
        <v>67.010999999999996</v>
      </c>
      <c r="CE784">
        <v>-404.30599999999998</v>
      </c>
      <c r="CF784">
        <f t="shared" si="179"/>
        <v>8.1589970416349473</v>
      </c>
      <c r="CG784">
        <f t="shared" si="183"/>
        <v>-0.25200000000000955</v>
      </c>
    </row>
    <row r="785" spans="28:85" x14ac:dyDescent="0.25">
      <c r="AB785">
        <v>73.930000000000007</v>
      </c>
      <c r="AC785">
        <v>-407.74400000000003</v>
      </c>
      <c r="AD785">
        <f t="shared" si="174"/>
        <v>11.613192076288399</v>
      </c>
      <c r="AH785">
        <v>50.712000000000003</v>
      </c>
      <c r="AI785">
        <v>-405.02199999999999</v>
      </c>
      <c r="AJ785">
        <f t="shared" si="175"/>
        <v>10.354789643680299</v>
      </c>
      <c r="AK785">
        <f t="shared" si="180"/>
        <v>10.354789643680297</v>
      </c>
      <c r="AT785">
        <v>51.83</v>
      </c>
      <c r="AU785">
        <v>-407.42099999999999</v>
      </c>
      <c r="AV785">
        <f t="shared" si="176"/>
        <v>10.071715877181651</v>
      </c>
      <c r="BF785">
        <v>106.27</v>
      </c>
      <c r="BG785">
        <v>-407.77</v>
      </c>
      <c r="BH785">
        <f t="shared" ref="BH785:BH848" si="184">$V$11+(-34.5+BF785)/1000</f>
        <v>9.8614817098663057</v>
      </c>
      <c r="BL785">
        <v>44.423999999999999</v>
      </c>
      <c r="BM785">
        <v>-407.60700000000003</v>
      </c>
      <c r="BN785">
        <f t="shared" ref="BN785:BN848" si="185">$V$12+(-19+BL785)/1000</f>
        <v>9.7014399659400716</v>
      </c>
      <c r="BR785">
        <v>93.19</v>
      </c>
      <c r="BS785">
        <v>-404.34300000000002</v>
      </c>
      <c r="BT785">
        <f t="shared" si="177"/>
        <v>9.0938452358049044</v>
      </c>
      <c r="BU785">
        <f t="shared" si="181"/>
        <v>1.2999999999976808E-2</v>
      </c>
      <c r="BX785">
        <v>116.86</v>
      </c>
      <c r="BY785">
        <v>-404.11599999999999</v>
      </c>
      <c r="BZ785">
        <f t="shared" si="178"/>
        <v>7.096810752810577</v>
      </c>
      <c r="CA785">
        <f t="shared" si="182"/>
        <v>-3.999999999962256E-3</v>
      </c>
      <c r="CD785">
        <v>67.096999999999994</v>
      </c>
      <c r="CE785">
        <v>-404.3</v>
      </c>
      <c r="CF785">
        <f t="shared" si="179"/>
        <v>8.1590830416349469</v>
      </c>
      <c r="CG785">
        <f t="shared" si="183"/>
        <v>-0.19399999999995998</v>
      </c>
    </row>
    <row r="786" spans="28:85" x14ac:dyDescent="0.25">
      <c r="AB786">
        <v>74.024000000000001</v>
      </c>
      <c r="AC786">
        <v>-407.72399999999999</v>
      </c>
      <c r="AD786">
        <f t="shared" si="174"/>
        <v>11.6132860762884</v>
      </c>
      <c r="AH786">
        <v>50.777000000000001</v>
      </c>
      <c r="AI786">
        <v>-405.02199999999999</v>
      </c>
      <c r="AJ786">
        <f t="shared" si="175"/>
        <v>10.354854643680298</v>
      </c>
      <c r="AK786">
        <f t="shared" si="180"/>
        <v>10.354854643680298</v>
      </c>
      <c r="AT786">
        <v>51.896000000000001</v>
      </c>
      <c r="AU786">
        <v>-407.416</v>
      </c>
      <c r="AV786">
        <f t="shared" si="176"/>
        <v>10.071781877181651</v>
      </c>
      <c r="BF786">
        <v>106.41</v>
      </c>
      <c r="BG786">
        <v>-407.75599999999997</v>
      </c>
      <c r="BH786">
        <f t="shared" si="184"/>
        <v>9.8616217098663057</v>
      </c>
      <c r="BL786">
        <v>44.481000000000002</v>
      </c>
      <c r="BM786">
        <v>-407.60599999999999</v>
      </c>
      <c r="BN786">
        <f t="shared" si="185"/>
        <v>9.7014969659400716</v>
      </c>
      <c r="BR786">
        <v>93.308999999999997</v>
      </c>
      <c r="BS786">
        <v>-404.34199999999998</v>
      </c>
      <c r="BT786">
        <f t="shared" si="177"/>
        <v>9.0939642358049042</v>
      </c>
      <c r="BU786">
        <f t="shared" si="181"/>
        <v>1.0000000000047748E-2</v>
      </c>
      <c r="BX786">
        <v>117.01</v>
      </c>
      <c r="BY786">
        <v>-404.11399999999998</v>
      </c>
      <c r="BZ786">
        <f t="shared" si="178"/>
        <v>7.0969607528105776</v>
      </c>
      <c r="CA786">
        <f t="shared" si="182"/>
        <v>-6.0000000000286491E-3</v>
      </c>
      <c r="CD786">
        <v>67.183000000000007</v>
      </c>
      <c r="CE786">
        <v>-404.29399999999998</v>
      </c>
      <c r="CF786">
        <f t="shared" si="179"/>
        <v>8.1591690416349483</v>
      </c>
      <c r="CG786">
        <f t="shared" si="183"/>
        <v>-0.14400000000000546</v>
      </c>
    </row>
    <row r="787" spans="28:85" x14ac:dyDescent="0.25">
      <c r="AB787">
        <v>74.119</v>
      </c>
      <c r="AC787">
        <v>-407.70699999999999</v>
      </c>
      <c r="AD787">
        <f t="shared" si="174"/>
        <v>11.6133810762884</v>
      </c>
      <c r="AH787">
        <v>50.841999999999999</v>
      </c>
      <c r="AI787">
        <v>-405.02199999999999</v>
      </c>
      <c r="AJ787">
        <f t="shared" si="175"/>
        <v>10.354919643680297</v>
      </c>
      <c r="AK787">
        <f t="shared" si="180"/>
        <v>10.354919643680299</v>
      </c>
      <c r="AT787">
        <v>51.963000000000001</v>
      </c>
      <c r="AU787">
        <v>-407.41199999999998</v>
      </c>
      <c r="AV787">
        <f t="shared" si="176"/>
        <v>10.071848877181651</v>
      </c>
      <c r="BF787">
        <v>106.54</v>
      </c>
      <c r="BG787">
        <v>-407.74099999999999</v>
      </c>
      <c r="BH787">
        <f t="shared" si="184"/>
        <v>9.8617517098663043</v>
      </c>
      <c r="BL787">
        <v>44.536999999999999</v>
      </c>
      <c r="BM787">
        <v>-407.60500000000002</v>
      </c>
      <c r="BN787">
        <f t="shared" si="185"/>
        <v>9.7015529659400723</v>
      </c>
      <c r="BR787">
        <v>93.427999999999997</v>
      </c>
      <c r="BS787">
        <v>-404.34100000000001</v>
      </c>
      <c r="BT787">
        <f t="shared" si="177"/>
        <v>9.094083235804904</v>
      </c>
      <c r="BU787">
        <f t="shared" si="181"/>
        <v>7.0000000000050022E-3</v>
      </c>
      <c r="BX787">
        <v>117.16</v>
      </c>
      <c r="BY787">
        <v>-404.11700000000002</v>
      </c>
      <c r="BZ787">
        <f t="shared" si="178"/>
        <v>7.0971107528105772</v>
      </c>
      <c r="CA787">
        <f t="shared" si="182"/>
        <v>-7.0000000000050022E-3</v>
      </c>
      <c r="CD787">
        <v>67.269000000000005</v>
      </c>
      <c r="CE787">
        <v>-404.28699999999998</v>
      </c>
      <c r="CF787">
        <f t="shared" si="179"/>
        <v>8.1592550416349479</v>
      </c>
      <c r="CG787">
        <f t="shared" si="183"/>
        <v>-9.9999999999965894E-2</v>
      </c>
    </row>
    <row r="788" spans="28:85" x14ac:dyDescent="0.25">
      <c r="AB788">
        <v>74.212999999999994</v>
      </c>
      <c r="AC788">
        <v>-407.69600000000003</v>
      </c>
      <c r="AD788">
        <f t="shared" si="174"/>
        <v>11.613475076288399</v>
      </c>
      <c r="AH788">
        <v>50.906999999999996</v>
      </c>
      <c r="AI788">
        <v>-405.02100000000002</v>
      </c>
      <c r="AJ788">
        <f t="shared" si="175"/>
        <v>10.354984643680298</v>
      </c>
      <c r="AK788">
        <f t="shared" si="180"/>
        <v>10.354984786537441</v>
      </c>
      <c r="AT788">
        <v>52.029000000000003</v>
      </c>
      <c r="AU788">
        <v>-407.40899999999999</v>
      </c>
      <c r="AV788">
        <f t="shared" si="176"/>
        <v>10.071914877181651</v>
      </c>
      <c r="BF788">
        <v>106.68</v>
      </c>
      <c r="BG788">
        <v>-407.73099999999999</v>
      </c>
      <c r="BH788">
        <f t="shared" si="184"/>
        <v>9.8618917098663044</v>
      </c>
      <c r="BL788">
        <v>44.594000000000001</v>
      </c>
      <c r="BM788">
        <v>-407.60399999999998</v>
      </c>
      <c r="BN788">
        <f t="shared" si="185"/>
        <v>9.7016099659400723</v>
      </c>
      <c r="BR788">
        <v>93.548000000000002</v>
      </c>
      <c r="BS788">
        <v>-404.34100000000001</v>
      </c>
      <c r="BT788">
        <f t="shared" si="177"/>
        <v>9.0942032358049048</v>
      </c>
      <c r="BU788">
        <f t="shared" si="181"/>
        <v>6.0000000000286491E-3</v>
      </c>
      <c r="BX788">
        <v>117.31</v>
      </c>
      <c r="BY788">
        <v>-404.12099999999998</v>
      </c>
      <c r="BZ788">
        <f t="shared" si="178"/>
        <v>7.0972607528105778</v>
      </c>
      <c r="CA788">
        <f t="shared" si="182"/>
        <v>-7.0000000000050022E-3</v>
      </c>
      <c r="CD788">
        <v>67.355000000000004</v>
      </c>
      <c r="CE788">
        <v>-404.28</v>
      </c>
      <c r="CF788">
        <f t="shared" si="179"/>
        <v>8.1593410416349474</v>
      </c>
      <c r="CG788">
        <f t="shared" si="183"/>
        <v>-6.4000000000021373E-2</v>
      </c>
    </row>
    <row r="789" spans="28:85" x14ac:dyDescent="0.25">
      <c r="AB789">
        <v>74.308000000000007</v>
      </c>
      <c r="AC789">
        <v>-407.69299999999998</v>
      </c>
      <c r="AD789">
        <f t="shared" si="174"/>
        <v>11.613570076288399</v>
      </c>
      <c r="AH789">
        <v>50.972000000000001</v>
      </c>
      <c r="AI789">
        <v>-405.01900000000001</v>
      </c>
      <c r="AJ789">
        <f t="shared" si="175"/>
        <v>10.355049643680298</v>
      </c>
      <c r="AK789">
        <f t="shared" si="180"/>
        <v>10.355049929394584</v>
      </c>
      <c r="AT789">
        <v>52.094999999999999</v>
      </c>
      <c r="AU789">
        <v>-407.40600000000001</v>
      </c>
      <c r="AV789">
        <f t="shared" si="176"/>
        <v>10.071980877181652</v>
      </c>
      <c r="BF789">
        <v>106.81</v>
      </c>
      <c r="BG789">
        <v>-407.72300000000001</v>
      </c>
      <c r="BH789">
        <f t="shared" si="184"/>
        <v>9.8620217098663048</v>
      </c>
      <c r="BL789">
        <v>44.651000000000003</v>
      </c>
      <c r="BM789">
        <v>-407.60300000000001</v>
      </c>
      <c r="BN789">
        <f t="shared" si="185"/>
        <v>9.7016669659400723</v>
      </c>
      <c r="BR789">
        <v>93.667000000000002</v>
      </c>
      <c r="BS789">
        <v>-404.34</v>
      </c>
      <c r="BT789">
        <f t="shared" si="177"/>
        <v>9.0943222358049045</v>
      </c>
      <c r="BU789">
        <f t="shared" si="181"/>
        <v>7.0000000000050022E-3</v>
      </c>
      <c r="BX789">
        <v>117.46</v>
      </c>
      <c r="BY789">
        <v>-404.12400000000002</v>
      </c>
      <c r="BZ789">
        <f t="shared" si="178"/>
        <v>7.0974107528105774</v>
      </c>
      <c r="CA789">
        <f t="shared" si="182"/>
        <v>-7.0000000000050022E-3</v>
      </c>
      <c r="CD789">
        <v>67.441000000000003</v>
      </c>
      <c r="CE789">
        <v>-404.27199999999999</v>
      </c>
      <c r="CF789">
        <f t="shared" si="179"/>
        <v>8.159427041634947</v>
      </c>
      <c r="CG789">
        <f t="shared" si="183"/>
        <v>-4.5000000000015916E-2</v>
      </c>
    </row>
    <row r="790" spans="28:85" x14ac:dyDescent="0.25">
      <c r="AB790">
        <v>74.402000000000001</v>
      </c>
      <c r="AC790">
        <v>-407.69499999999999</v>
      </c>
      <c r="AD790">
        <f t="shared" si="174"/>
        <v>11.6136640762884</v>
      </c>
      <c r="AH790">
        <v>51.036999999999999</v>
      </c>
      <c r="AI790">
        <v>-405.017</v>
      </c>
      <c r="AJ790">
        <f t="shared" si="175"/>
        <v>10.355114643680299</v>
      </c>
      <c r="AK790">
        <f t="shared" si="180"/>
        <v>10.355115072251724</v>
      </c>
      <c r="AT790">
        <v>52.161999999999999</v>
      </c>
      <c r="AU790">
        <v>-407.404</v>
      </c>
      <c r="AV790">
        <f t="shared" si="176"/>
        <v>10.072047877181651</v>
      </c>
      <c r="BF790">
        <v>106.95</v>
      </c>
      <c r="BG790">
        <v>-407.71199999999999</v>
      </c>
      <c r="BH790">
        <f t="shared" si="184"/>
        <v>9.8621617098663048</v>
      </c>
      <c r="BL790">
        <v>44.707999999999998</v>
      </c>
      <c r="BM790">
        <v>-407.60199999999998</v>
      </c>
      <c r="BN790">
        <f t="shared" si="185"/>
        <v>9.7017239659400722</v>
      </c>
      <c r="BR790">
        <v>93.786000000000001</v>
      </c>
      <c r="BS790">
        <v>-404.34</v>
      </c>
      <c r="BT790">
        <f t="shared" si="177"/>
        <v>9.0944412358049043</v>
      </c>
      <c r="BU790">
        <f t="shared" si="181"/>
        <v>7.9999999999813554E-3</v>
      </c>
      <c r="BX790">
        <v>117.61</v>
      </c>
      <c r="BY790">
        <v>-404.12400000000002</v>
      </c>
      <c r="BZ790">
        <f t="shared" si="178"/>
        <v>7.0975607528105771</v>
      </c>
      <c r="CA790">
        <f t="shared" si="182"/>
        <v>-2.9999999999859028E-3</v>
      </c>
      <c r="CD790">
        <v>67.525999999999996</v>
      </c>
      <c r="CE790">
        <v>-404.27699999999999</v>
      </c>
      <c r="CF790">
        <f t="shared" si="179"/>
        <v>8.1595120416349474</v>
      </c>
      <c r="CG790">
        <f t="shared" si="183"/>
        <v>-7.3000000000035925E-2</v>
      </c>
    </row>
    <row r="791" spans="28:85" x14ac:dyDescent="0.25">
      <c r="AB791">
        <v>74.495999999999995</v>
      </c>
      <c r="AC791">
        <v>-407.70400000000001</v>
      </c>
      <c r="AD791">
        <f t="shared" si="174"/>
        <v>11.613758076288399</v>
      </c>
      <c r="AH791">
        <v>51.103000000000002</v>
      </c>
      <c r="AI791">
        <v>-405.01400000000001</v>
      </c>
      <c r="AJ791">
        <f t="shared" si="175"/>
        <v>10.355180643680297</v>
      </c>
      <c r="AK791">
        <f t="shared" si="180"/>
        <v>10.35518021510887</v>
      </c>
      <c r="AT791">
        <v>52.228000000000002</v>
      </c>
      <c r="AU791">
        <v>-407.40300000000002</v>
      </c>
      <c r="AV791">
        <f t="shared" si="176"/>
        <v>10.072113877181652</v>
      </c>
      <c r="BF791">
        <v>107.09</v>
      </c>
      <c r="BG791">
        <v>-407.70699999999999</v>
      </c>
      <c r="BH791">
        <f t="shared" si="184"/>
        <v>9.8623017098663048</v>
      </c>
      <c r="BL791">
        <v>44.765000000000001</v>
      </c>
      <c r="BM791">
        <v>-407.60199999999998</v>
      </c>
      <c r="BN791">
        <f t="shared" si="185"/>
        <v>9.7017809659400722</v>
      </c>
      <c r="BR791">
        <v>93.906000000000006</v>
      </c>
      <c r="BS791">
        <v>-404.33699999999999</v>
      </c>
      <c r="BT791">
        <f t="shared" si="177"/>
        <v>9.0945612358049051</v>
      </c>
      <c r="BU791">
        <f t="shared" si="181"/>
        <v>9.9999999999909051E-3</v>
      </c>
      <c r="BX791">
        <v>117.76</v>
      </c>
      <c r="BY791">
        <v>-404.12299999999999</v>
      </c>
      <c r="BZ791">
        <f t="shared" si="178"/>
        <v>7.0977107528105776</v>
      </c>
      <c r="CA791">
        <f t="shared" si="182"/>
        <v>2.9999999999859028E-3</v>
      </c>
      <c r="CD791">
        <v>67.611999999999995</v>
      </c>
      <c r="CE791">
        <v>-404.28899999999999</v>
      </c>
      <c r="CF791">
        <f t="shared" si="179"/>
        <v>8.159598041634947</v>
      </c>
      <c r="CG791">
        <f t="shared" si="183"/>
        <v>-0.11599999999998545</v>
      </c>
    </row>
    <row r="792" spans="28:85" x14ac:dyDescent="0.25">
      <c r="AB792">
        <v>74.590999999999994</v>
      </c>
      <c r="AC792">
        <v>-407.69400000000002</v>
      </c>
      <c r="AD792">
        <f t="shared" si="174"/>
        <v>11.613853076288398</v>
      </c>
      <c r="AH792">
        <v>51.167999999999999</v>
      </c>
      <c r="AI792">
        <v>-405.01100000000002</v>
      </c>
      <c r="AJ792">
        <f t="shared" si="175"/>
        <v>10.355245643680298</v>
      </c>
      <c r="AK792">
        <f t="shared" si="180"/>
        <v>10.355245357966012</v>
      </c>
      <c r="AT792">
        <v>52.295000000000002</v>
      </c>
      <c r="AU792">
        <v>-407.40600000000001</v>
      </c>
      <c r="AV792">
        <f t="shared" si="176"/>
        <v>10.072180877181651</v>
      </c>
      <c r="BF792">
        <v>107.22</v>
      </c>
      <c r="BG792">
        <v>-407.69299999999998</v>
      </c>
      <c r="BH792">
        <f t="shared" si="184"/>
        <v>9.8624317098663052</v>
      </c>
      <c r="BL792">
        <v>44.820999999999998</v>
      </c>
      <c r="BM792">
        <v>-407.601</v>
      </c>
      <c r="BN792">
        <f t="shared" si="185"/>
        <v>9.7018369659400729</v>
      </c>
      <c r="BR792">
        <v>94.025000000000006</v>
      </c>
      <c r="BS792">
        <v>-404.33499999999998</v>
      </c>
      <c r="BT792">
        <f t="shared" si="177"/>
        <v>9.0946802358049048</v>
      </c>
      <c r="BU792">
        <f t="shared" si="181"/>
        <v>1.2000000000000455E-2</v>
      </c>
      <c r="BX792">
        <v>117.91</v>
      </c>
      <c r="BY792">
        <v>-404.12099999999998</v>
      </c>
      <c r="BZ792">
        <f t="shared" si="178"/>
        <v>7.0978607528105773</v>
      </c>
      <c r="CA792">
        <f t="shared" si="182"/>
        <v>7.0000000000050022E-3</v>
      </c>
      <c r="CD792">
        <v>67.697999999999993</v>
      </c>
      <c r="CE792">
        <v>-404.30200000000002</v>
      </c>
      <c r="CF792">
        <f t="shared" si="179"/>
        <v>8.1596840416349483</v>
      </c>
      <c r="CG792">
        <f t="shared" si="183"/>
        <v>-0.16000000000002501</v>
      </c>
    </row>
    <row r="793" spans="28:85" x14ac:dyDescent="0.25">
      <c r="AB793">
        <v>74.685000000000002</v>
      </c>
      <c r="AC793">
        <v>-407.678</v>
      </c>
      <c r="AD793">
        <f t="shared" si="174"/>
        <v>11.613947076288399</v>
      </c>
      <c r="AH793">
        <v>51.232999999999997</v>
      </c>
      <c r="AI793">
        <v>-405.00799999999998</v>
      </c>
      <c r="AJ793">
        <f t="shared" si="175"/>
        <v>10.355310643680298</v>
      </c>
      <c r="AK793">
        <f t="shared" si="180"/>
        <v>10.355310500823155</v>
      </c>
      <c r="AT793">
        <v>52.360999999999997</v>
      </c>
      <c r="AU793">
        <v>-407.41</v>
      </c>
      <c r="AV793">
        <f t="shared" si="176"/>
        <v>10.072246877181652</v>
      </c>
      <c r="BF793">
        <v>107.36</v>
      </c>
      <c r="BG793">
        <v>-407.69099999999997</v>
      </c>
      <c r="BH793">
        <f t="shared" si="184"/>
        <v>9.8625717098663053</v>
      </c>
      <c r="BL793">
        <v>44.878</v>
      </c>
      <c r="BM793">
        <v>-407.6</v>
      </c>
      <c r="BN793">
        <f t="shared" si="185"/>
        <v>9.7018939659400729</v>
      </c>
      <c r="BR793">
        <v>94.144000000000005</v>
      </c>
      <c r="BS793">
        <v>-404.33300000000003</v>
      </c>
      <c r="BT793">
        <f t="shared" si="177"/>
        <v>9.0947992358049046</v>
      </c>
      <c r="BU793">
        <f t="shared" si="181"/>
        <v>1.4999999999986358E-2</v>
      </c>
      <c r="BX793">
        <v>118.06</v>
      </c>
      <c r="BY793">
        <v>-404.12</v>
      </c>
      <c r="BZ793">
        <f t="shared" si="178"/>
        <v>7.0980107528105778</v>
      </c>
      <c r="CA793">
        <f t="shared" si="182"/>
        <v>8.0000000000381988E-3</v>
      </c>
      <c r="CD793">
        <v>67.784000000000006</v>
      </c>
      <c r="CE793">
        <v>-404.31599999999997</v>
      </c>
      <c r="CF793">
        <f t="shared" si="179"/>
        <v>8.1597700416349479</v>
      </c>
      <c r="CG793">
        <f t="shared" si="183"/>
        <v>-0.20300000000003138</v>
      </c>
    </row>
    <row r="794" spans="28:85" x14ac:dyDescent="0.25">
      <c r="AB794">
        <v>74.78</v>
      </c>
      <c r="AC794">
        <v>-407.66500000000002</v>
      </c>
      <c r="AD794">
        <f t="shared" si="174"/>
        <v>11.614042076288399</v>
      </c>
      <c r="AH794">
        <v>51.298000000000002</v>
      </c>
      <c r="AI794">
        <v>-405.00400000000002</v>
      </c>
      <c r="AJ794">
        <f t="shared" si="175"/>
        <v>10.355375643680299</v>
      </c>
      <c r="AK794">
        <f t="shared" si="180"/>
        <v>10.355375643680299</v>
      </c>
      <c r="AT794">
        <v>52.427</v>
      </c>
      <c r="AU794">
        <v>-407.416</v>
      </c>
      <c r="AV794">
        <f t="shared" si="176"/>
        <v>10.07231287718165</v>
      </c>
      <c r="BF794">
        <v>107.49</v>
      </c>
      <c r="BG794">
        <v>-407.697</v>
      </c>
      <c r="BH794">
        <f t="shared" si="184"/>
        <v>9.8627017098663057</v>
      </c>
      <c r="BL794">
        <v>44.935000000000002</v>
      </c>
      <c r="BM794">
        <v>-407.6</v>
      </c>
      <c r="BN794">
        <f t="shared" si="185"/>
        <v>9.7019509659400729</v>
      </c>
      <c r="BR794">
        <v>94.263999999999996</v>
      </c>
      <c r="BS794">
        <v>-404.33100000000002</v>
      </c>
      <c r="BT794">
        <f t="shared" si="177"/>
        <v>9.0949192358049036</v>
      </c>
      <c r="BU794">
        <f t="shared" si="181"/>
        <v>1.5999999999962711E-2</v>
      </c>
      <c r="BX794">
        <v>118.21</v>
      </c>
      <c r="BY794">
        <v>-404.11799999999999</v>
      </c>
      <c r="BZ794">
        <f t="shared" si="178"/>
        <v>7.0981607528105775</v>
      </c>
      <c r="CA794">
        <f t="shared" si="182"/>
        <v>7.0000000000050022E-3</v>
      </c>
      <c r="CD794">
        <v>67.87</v>
      </c>
      <c r="CE794">
        <v>-404.33100000000002</v>
      </c>
      <c r="CF794">
        <f t="shared" si="179"/>
        <v>8.1598560416349475</v>
      </c>
      <c r="CG794">
        <f t="shared" si="183"/>
        <v>-0.24500000000000455</v>
      </c>
    </row>
    <row r="795" spans="28:85" x14ac:dyDescent="0.25">
      <c r="AB795">
        <v>74.873999999999995</v>
      </c>
      <c r="AC795">
        <v>-407.654</v>
      </c>
      <c r="AD795">
        <f t="shared" si="174"/>
        <v>11.6141360762884</v>
      </c>
      <c r="AH795">
        <v>51.363</v>
      </c>
      <c r="AI795">
        <v>-405</v>
      </c>
      <c r="AJ795">
        <f t="shared" si="175"/>
        <v>10.355440643680298</v>
      </c>
      <c r="AK795">
        <f t="shared" si="180"/>
        <v>10.355440643680298</v>
      </c>
      <c r="AT795">
        <v>52.494</v>
      </c>
      <c r="AU795">
        <v>-407.42099999999999</v>
      </c>
      <c r="AV795">
        <f t="shared" si="176"/>
        <v>10.072379877181652</v>
      </c>
      <c r="BF795">
        <v>107.63</v>
      </c>
      <c r="BG795">
        <v>-407.697</v>
      </c>
      <c r="BH795">
        <f t="shared" si="184"/>
        <v>9.8628417098663057</v>
      </c>
      <c r="BL795">
        <v>44.991999999999997</v>
      </c>
      <c r="BM795">
        <v>-407.59899999999999</v>
      </c>
      <c r="BN795">
        <f t="shared" si="185"/>
        <v>9.7020079659400729</v>
      </c>
      <c r="BR795">
        <v>94.382999999999996</v>
      </c>
      <c r="BS795">
        <v>-404.32799999999997</v>
      </c>
      <c r="BT795">
        <f t="shared" si="177"/>
        <v>9.0950382358049051</v>
      </c>
      <c r="BU795">
        <f t="shared" si="181"/>
        <v>1.6999999999995907E-2</v>
      </c>
      <c r="BX795">
        <v>118.36</v>
      </c>
      <c r="BY795">
        <v>-404.11700000000002</v>
      </c>
      <c r="BZ795">
        <f t="shared" si="178"/>
        <v>7.0983107528105771</v>
      </c>
      <c r="CA795">
        <f t="shared" si="182"/>
        <v>3.999999999962256E-3</v>
      </c>
      <c r="CD795">
        <v>67.956000000000003</v>
      </c>
      <c r="CE795">
        <v>-404.346</v>
      </c>
      <c r="CF795">
        <f t="shared" si="179"/>
        <v>8.1599420416349471</v>
      </c>
      <c r="CG795">
        <f t="shared" si="183"/>
        <v>-0.28800000000001091</v>
      </c>
    </row>
    <row r="796" spans="28:85" x14ac:dyDescent="0.25">
      <c r="AB796">
        <v>74.968999999999994</v>
      </c>
      <c r="AC796">
        <v>-407.64600000000002</v>
      </c>
      <c r="AD796">
        <f t="shared" si="174"/>
        <v>11.6142310762884</v>
      </c>
      <c r="AH796">
        <v>51.427999999999997</v>
      </c>
      <c r="AI796">
        <v>-404.99599999999998</v>
      </c>
      <c r="AJ796">
        <f t="shared" si="175"/>
        <v>10.355505643680297</v>
      </c>
      <c r="AK796">
        <f t="shared" si="180"/>
        <v>10.355505643680297</v>
      </c>
      <c r="AT796">
        <v>52.56</v>
      </c>
      <c r="AU796">
        <v>-407.42399999999998</v>
      </c>
      <c r="AV796">
        <f t="shared" si="176"/>
        <v>10.07244587718165</v>
      </c>
      <c r="BF796">
        <v>107.77</v>
      </c>
      <c r="BG796">
        <v>-407.70699999999999</v>
      </c>
      <c r="BH796">
        <f t="shared" si="184"/>
        <v>9.8629817098663057</v>
      </c>
      <c r="BL796">
        <v>45.048999999999999</v>
      </c>
      <c r="BM796">
        <v>-407.59899999999999</v>
      </c>
      <c r="BN796">
        <f t="shared" si="185"/>
        <v>9.7020649659400728</v>
      </c>
      <c r="BR796">
        <v>94.501999999999995</v>
      </c>
      <c r="BS796">
        <v>-404.32499999999999</v>
      </c>
      <c r="BT796">
        <f t="shared" si="177"/>
        <v>9.0951572358049049</v>
      </c>
      <c r="BU796">
        <f t="shared" si="181"/>
        <v>1.9000000000005457E-2</v>
      </c>
      <c r="BX796">
        <v>118.51</v>
      </c>
      <c r="BY796">
        <v>-404.11599999999999</v>
      </c>
      <c r="BZ796">
        <f t="shared" si="178"/>
        <v>7.0984607528105776</v>
      </c>
      <c r="CA796">
        <f t="shared" si="182"/>
        <v>2.0000000000095497E-3</v>
      </c>
      <c r="CD796">
        <v>68.042000000000002</v>
      </c>
      <c r="CE796">
        <v>-404.37900000000002</v>
      </c>
      <c r="CF796">
        <f t="shared" si="179"/>
        <v>8.1600280416349484</v>
      </c>
      <c r="CG796">
        <f t="shared" si="183"/>
        <v>-0.31600000000003092</v>
      </c>
    </row>
    <row r="797" spans="28:85" x14ac:dyDescent="0.25">
      <c r="AB797">
        <v>75.063000000000002</v>
      </c>
      <c r="AC797">
        <v>-407.64100000000002</v>
      </c>
      <c r="AD797">
        <f t="shared" si="174"/>
        <v>11.614325076288399</v>
      </c>
      <c r="AH797">
        <v>51.493000000000002</v>
      </c>
      <c r="AI797">
        <v>-404.99299999999999</v>
      </c>
      <c r="AJ797">
        <f t="shared" si="175"/>
        <v>10.355570643680299</v>
      </c>
      <c r="AK797">
        <f t="shared" si="180"/>
        <v>10.355570643680299</v>
      </c>
      <c r="AT797">
        <v>52.625999999999998</v>
      </c>
      <c r="AU797">
        <v>-407.42700000000002</v>
      </c>
      <c r="AV797">
        <f t="shared" si="176"/>
        <v>10.07251187718165</v>
      </c>
      <c r="BF797">
        <v>107.9</v>
      </c>
      <c r="BG797">
        <v>-407.69099999999997</v>
      </c>
      <c r="BH797">
        <f t="shared" si="184"/>
        <v>9.8631117098663044</v>
      </c>
      <c r="BL797">
        <v>45.104999999999997</v>
      </c>
      <c r="BM797">
        <v>-407.59899999999999</v>
      </c>
      <c r="BN797">
        <f t="shared" si="185"/>
        <v>9.7021209659400718</v>
      </c>
      <c r="BR797">
        <v>94.622</v>
      </c>
      <c r="BS797">
        <v>-404.32100000000003</v>
      </c>
      <c r="BT797">
        <f t="shared" si="177"/>
        <v>9.0952772358049039</v>
      </c>
      <c r="BU797">
        <f t="shared" si="181"/>
        <v>1.8000000000029104E-2</v>
      </c>
      <c r="BX797">
        <v>118.66</v>
      </c>
      <c r="BY797">
        <v>-404.11599999999999</v>
      </c>
      <c r="BZ797">
        <f t="shared" si="178"/>
        <v>7.0986107528105773</v>
      </c>
      <c r="CA797">
        <f t="shared" si="182"/>
        <v>-2.0000000000095497E-3</v>
      </c>
      <c r="CD797">
        <v>68.128</v>
      </c>
      <c r="CE797">
        <v>-404.416</v>
      </c>
      <c r="CF797">
        <f t="shared" si="179"/>
        <v>8.160114041634948</v>
      </c>
      <c r="CG797">
        <f t="shared" si="183"/>
        <v>-0.33500000000003638</v>
      </c>
    </row>
    <row r="798" spans="28:85" x14ac:dyDescent="0.25">
      <c r="AB798">
        <v>75.156999999999996</v>
      </c>
      <c r="AC798">
        <v>-407.63900000000001</v>
      </c>
      <c r="AD798">
        <f t="shared" si="174"/>
        <v>11.614419076288399</v>
      </c>
      <c r="AH798">
        <v>51.558</v>
      </c>
      <c r="AI798">
        <v>-404.99</v>
      </c>
      <c r="AJ798">
        <f t="shared" si="175"/>
        <v>10.355635643680298</v>
      </c>
      <c r="AK798">
        <f t="shared" si="180"/>
        <v>10.3556356436803</v>
      </c>
      <c r="AT798">
        <v>52.692999999999998</v>
      </c>
      <c r="AU798">
        <v>-407.43</v>
      </c>
      <c r="AV798">
        <f t="shared" si="176"/>
        <v>10.07257887718165</v>
      </c>
      <c r="BF798">
        <v>108.04</v>
      </c>
      <c r="BG798">
        <v>-407.68900000000002</v>
      </c>
      <c r="BH798">
        <f t="shared" si="184"/>
        <v>9.8632517098663044</v>
      </c>
      <c r="BL798">
        <v>45.161999999999999</v>
      </c>
      <c r="BM798">
        <v>-407.59800000000001</v>
      </c>
      <c r="BN798">
        <f t="shared" si="185"/>
        <v>9.7021779659400718</v>
      </c>
      <c r="BR798">
        <v>94.741</v>
      </c>
      <c r="BS798">
        <v>-404.31799999999998</v>
      </c>
      <c r="BT798">
        <f t="shared" si="177"/>
        <v>9.0953962358049036</v>
      </c>
      <c r="BU798">
        <f t="shared" si="181"/>
        <v>1.6999999999995907E-2</v>
      </c>
      <c r="BX798">
        <v>118.81</v>
      </c>
      <c r="BY798">
        <v>-404.11700000000002</v>
      </c>
      <c r="BZ798">
        <f t="shared" si="178"/>
        <v>7.0987607528105769</v>
      </c>
      <c r="CA798">
        <f t="shared" si="182"/>
        <v>-3.999999999962256E-3</v>
      </c>
      <c r="CD798">
        <v>68.213999999999999</v>
      </c>
      <c r="CE798">
        <v>-404.45400000000001</v>
      </c>
      <c r="CF798">
        <f t="shared" si="179"/>
        <v>8.1602000416349476</v>
      </c>
      <c r="CG798">
        <f t="shared" si="183"/>
        <v>-0.3529999999999518</v>
      </c>
    </row>
    <row r="799" spans="28:85" x14ac:dyDescent="0.25">
      <c r="AB799">
        <v>75.251999999999995</v>
      </c>
      <c r="AC799">
        <v>-407.64400000000001</v>
      </c>
      <c r="AD799">
        <f t="shared" si="174"/>
        <v>11.614514076288399</v>
      </c>
      <c r="AH799">
        <v>51.622999999999998</v>
      </c>
      <c r="AI799">
        <v>-404.988</v>
      </c>
      <c r="AJ799">
        <f t="shared" si="175"/>
        <v>10.355700643680299</v>
      </c>
      <c r="AK799">
        <f t="shared" si="180"/>
        <v>10.355700643680299</v>
      </c>
      <c r="AT799">
        <v>52.759</v>
      </c>
      <c r="AU799">
        <v>-407.43200000000002</v>
      </c>
      <c r="AV799">
        <f t="shared" si="176"/>
        <v>10.07264487718165</v>
      </c>
      <c r="BF799">
        <v>108.17</v>
      </c>
      <c r="BG799">
        <v>-407.702</v>
      </c>
      <c r="BH799">
        <f t="shared" si="184"/>
        <v>9.8633817098663048</v>
      </c>
      <c r="BL799">
        <v>45.219000000000001</v>
      </c>
      <c r="BM799">
        <v>-407.59699999999998</v>
      </c>
      <c r="BN799">
        <f t="shared" si="185"/>
        <v>9.7022349659400717</v>
      </c>
      <c r="BR799">
        <v>94.86</v>
      </c>
      <c r="BS799">
        <v>-404.31400000000002</v>
      </c>
      <c r="BT799">
        <f t="shared" si="177"/>
        <v>9.0955152358049052</v>
      </c>
      <c r="BU799">
        <f t="shared" si="181"/>
        <v>1.4999999999986358E-2</v>
      </c>
      <c r="BX799">
        <v>118.96</v>
      </c>
      <c r="BY799">
        <v>-404.11799999999999</v>
      </c>
      <c r="BZ799">
        <f t="shared" si="178"/>
        <v>7.0989107528105775</v>
      </c>
      <c r="CA799">
        <f t="shared" si="182"/>
        <v>-7.0000000000050022E-3</v>
      </c>
      <c r="CD799">
        <v>68.3</v>
      </c>
      <c r="CE799">
        <v>-404.49</v>
      </c>
      <c r="CF799">
        <f t="shared" si="179"/>
        <v>8.1602860416349472</v>
      </c>
      <c r="CG799">
        <f t="shared" si="183"/>
        <v>-0.37000000000000455</v>
      </c>
    </row>
    <row r="800" spans="28:85" x14ac:dyDescent="0.25">
      <c r="AB800">
        <v>75.346000000000004</v>
      </c>
      <c r="AC800">
        <v>-407.64800000000002</v>
      </c>
      <c r="AD800">
        <f t="shared" si="174"/>
        <v>11.614608076288398</v>
      </c>
      <c r="AH800">
        <v>51.688000000000002</v>
      </c>
      <c r="AI800">
        <v>-404.98599999999999</v>
      </c>
      <c r="AJ800">
        <f t="shared" si="175"/>
        <v>10.355765643680298</v>
      </c>
      <c r="AK800">
        <f t="shared" si="180"/>
        <v>10.355765643680298</v>
      </c>
      <c r="AT800">
        <v>52.825000000000003</v>
      </c>
      <c r="AU800">
        <v>-407.435</v>
      </c>
      <c r="AV800">
        <f t="shared" si="176"/>
        <v>10.072710877181651</v>
      </c>
      <c r="BF800">
        <v>108.31</v>
      </c>
      <c r="BG800">
        <v>-407.68400000000003</v>
      </c>
      <c r="BH800">
        <f t="shared" si="184"/>
        <v>9.8635217098663048</v>
      </c>
      <c r="BL800">
        <v>45.276000000000003</v>
      </c>
      <c r="BM800">
        <v>-407.596</v>
      </c>
      <c r="BN800">
        <f t="shared" si="185"/>
        <v>9.7022919659400717</v>
      </c>
      <c r="BR800">
        <v>94.98</v>
      </c>
      <c r="BS800">
        <v>-404.31299999999999</v>
      </c>
      <c r="BT800">
        <f t="shared" si="177"/>
        <v>9.0956352358049042</v>
      </c>
      <c r="BU800">
        <f t="shared" si="181"/>
        <v>1.2000000000000455E-2</v>
      </c>
      <c r="BX800">
        <v>119.11</v>
      </c>
      <c r="BY800">
        <v>-404.12</v>
      </c>
      <c r="BZ800">
        <f t="shared" si="178"/>
        <v>7.0990607528105771</v>
      </c>
      <c r="CA800">
        <f t="shared" si="182"/>
        <v>-7.0000000000050022E-3</v>
      </c>
      <c r="CD800">
        <v>68.385999999999996</v>
      </c>
      <c r="CE800">
        <v>-404.52499999999998</v>
      </c>
      <c r="CF800">
        <f t="shared" si="179"/>
        <v>8.1603720416349486</v>
      </c>
      <c r="CG800">
        <f t="shared" si="183"/>
        <v>-0.38599999999996726</v>
      </c>
    </row>
    <row r="801" spans="28:85" x14ac:dyDescent="0.25">
      <c r="AB801">
        <v>75.441000000000003</v>
      </c>
      <c r="AC801">
        <v>-407.65</v>
      </c>
      <c r="AD801">
        <f t="shared" si="174"/>
        <v>11.6147030762884</v>
      </c>
      <c r="AH801">
        <v>51.753</v>
      </c>
      <c r="AI801">
        <v>-404.98399999999998</v>
      </c>
      <c r="AJ801">
        <f t="shared" si="175"/>
        <v>10.355830643680298</v>
      </c>
      <c r="AK801">
        <f t="shared" si="180"/>
        <v>10.355826500823156</v>
      </c>
      <c r="AT801">
        <v>52.892000000000003</v>
      </c>
      <c r="AU801">
        <v>-407.43900000000002</v>
      </c>
      <c r="AV801">
        <f t="shared" si="176"/>
        <v>10.07277787718165</v>
      </c>
      <c r="BF801">
        <v>108.31</v>
      </c>
      <c r="BG801">
        <v>-407.685</v>
      </c>
      <c r="BH801">
        <f t="shared" si="184"/>
        <v>9.8635217098663048</v>
      </c>
      <c r="BL801">
        <v>45.332999999999998</v>
      </c>
      <c r="BM801">
        <v>-407.59500000000003</v>
      </c>
      <c r="BN801">
        <f t="shared" si="185"/>
        <v>9.7023489659400717</v>
      </c>
      <c r="BR801">
        <v>95.099000000000004</v>
      </c>
      <c r="BS801">
        <v>-404.31099999999998</v>
      </c>
      <c r="BT801">
        <f t="shared" si="177"/>
        <v>9.0957542358049039</v>
      </c>
      <c r="BU801">
        <f t="shared" si="181"/>
        <v>9.9999999999909051E-3</v>
      </c>
      <c r="BX801">
        <v>119.26</v>
      </c>
      <c r="BY801">
        <v>-404.12099999999998</v>
      </c>
      <c r="BZ801">
        <f t="shared" si="178"/>
        <v>7.0992107528105777</v>
      </c>
      <c r="CA801">
        <f t="shared" si="182"/>
        <v>-2.9999999999859028E-3</v>
      </c>
      <c r="CD801">
        <v>68.471999999999994</v>
      </c>
      <c r="CE801">
        <v>-404.56</v>
      </c>
      <c r="CF801">
        <f t="shared" si="179"/>
        <v>8.1604580416349481</v>
      </c>
      <c r="CG801">
        <f t="shared" si="183"/>
        <v>-0.40300000000002001</v>
      </c>
    </row>
    <row r="802" spans="28:85" x14ac:dyDescent="0.25">
      <c r="AB802">
        <v>75.534999999999997</v>
      </c>
      <c r="AC802">
        <v>-407.649</v>
      </c>
      <c r="AD802">
        <f t="shared" si="174"/>
        <v>11.614797076288399</v>
      </c>
      <c r="AH802">
        <v>51.817999999999998</v>
      </c>
      <c r="AI802">
        <v>-404.983</v>
      </c>
      <c r="AJ802">
        <f t="shared" si="175"/>
        <v>10.355895643680299</v>
      </c>
      <c r="AK802">
        <f t="shared" si="180"/>
        <v>10.355882215108869</v>
      </c>
      <c r="AT802">
        <v>52.957999999999998</v>
      </c>
      <c r="AU802">
        <v>-407.44600000000003</v>
      </c>
      <c r="AV802">
        <f t="shared" si="176"/>
        <v>10.072843877181651</v>
      </c>
      <c r="BF802">
        <v>108.45</v>
      </c>
      <c r="BG802">
        <v>-407.70699999999999</v>
      </c>
      <c r="BH802">
        <f t="shared" si="184"/>
        <v>9.8636617098663049</v>
      </c>
      <c r="BL802">
        <v>45.39</v>
      </c>
      <c r="BM802">
        <v>-407.59500000000003</v>
      </c>
      <c r="BN802">
        <f t="shared" si="185"/>
        <v>9.7024059659400717</v>
      </c>
      <c r="BR802">
        <v>95.218000000000004</v>
      </c>
      <c r="BS802">
        <v>-404.31</v>
      </c>
      <c r="BT802">
        <f t="shared" si="177"/>
        <v>9.0958732358049037</v>
      </c>
      <c r="BU802">
        <f t="shared" si="181"/>
        <v>9.0000000000145519E-3</v>
      </c>
      <c r="BX802">
        <v>119.41</v>
      </c>
      <c r="BY802">
        <v>-404.12299999999999</v>
      </c>
      <c r="BZ802">
        <f t="shared" si="178"/>
        <v>7.0993607528105773</v>
      </c>
      <c r="CA802">
        <f t="shared" si="182"/>
        <v>2.0000000000095497E-3</v>
      </c>
      <c r="CD802">
        <v>68.557000000000002</v>
      </c>
      <c r="CE802">
        <v>-404.59300000000002</v>
      </c>
      <c r="CF802">
        <f t="shared" si="179"/>
        <v>8.1605430416349485</v>
      </c>
      <c r="CG802">
        <f t="shared" si="183"/>
        <v>-0.40099999999995362</v>
      </c>
    </row>
    <row r="803" spans="28:85" x14ac:dyDescent="0.25">
      <c r="AB803">
        <v>75.63</v>
      </c>
      <c r="AC803">
        <v>-407.64699999999999</v>
      </c>
      <c r="AD803">
        <f t="shared" si="174"/>
        <v>11.614892076288399</v>
      </c>
      <c r="AH803">
        <v>51.883000000000003</v>
      </c>
      <c r="AI803">
        <v>-404.98099999999999</v>
      </c>
      <c r="AJ803">
        <f t="shared" si="175"/>
        <v>10.355960643680298</v>
      </c>
      <c r="AK803">
        <f t="shared" si="180"/>
        <v>10.355937929394585</v>
      </c>
      <c r="AT803">
        <v>53.024999999999999</v>
      </c>
      <c r="AU803">
        <v>-407.45400000000001</v>
      </c>
      <c r="AV803">
        <f t="shared" si="176"/>
        <v>10.07291087718165</v>
      </c>
      <c r="BF803">
        <v>108.58</v>
      </c>
      <c r="BG803">
        <v>-407.70600000000002</v>
      </c>
      <c r="BH803">
        <f t="shared" si="184"/>
        <v>9.8637917098663053</v>
      </c>
      <c r="BL803">
        <v>45.445999999999998</v>
      </c>
      <c r="BM803">
        <v>-407.59399999999999</v>
      </c>
      <c r="BN803">
        <f t="shared" si="185"/>
        <v>9.7024619659400724</v>
      </c>
      <c r="BR803">
        <v>95.337000000000003</v>
      </c>
      <c r="BS803">
        <v>-404.30900000000003</v>
      </c>
      <c r="BT803">
        <f t="shared" si="177"/>
        <v>9.0959922358049035</v>
      </c>
      <c r="BU803">
        <f t="shared" si="181"/>
        <v>1.0999999999967258E-2</v>
      </c>
      <c r="BX803">
        <v>119.56</v>
      </c>
      <c r="BY803">
        <v>-404.12299999999999</v>
      </c>
      <c r="BZ803">
        <f t="shared" si="178"/>
        <v>7.099510752810577</v>
      </c>
      <c r="CA803">
        <f t="shared" si="182"/>
        <v>7.9999999999813554E-3</v>
      </c>
      <c r="CD803">
        <v>68.643000000000001</v>
      </c>
      <c r="CE803">
        <v>-404.62400000000002</v>
      </c>
      <c r="CF803">
        <f t="shared" si="179"/>
        <v>8.1606290416349481</v>
      </c>
      <c r="CG803">
        <f t="shared" si="183"/>
        <v>-0.39400000000000546</v>
      </c>
    </row>
    <row r="804" spans="28:85" x14ac:dyDescent="0.25">
      <c r="AB804">
        <v>75.724000000000004</v>
      </c>
      <c r="AC804">
        <v>-407.64499999999998</v>
      </c>
      <c r="AD804">
        <f t="shared" si="174"/>
        <v>11.6149860762884</v>
      </c>
      <c r="AH804">
        <v>51.918999999999997</v>
      </c>
      <c r="AI804">
        <v>-404.98</v>
      </c>
      <c r="AJ804">
        <f t="shared" si="175"/>
        <v>10.355996643680298</v>
      </c>
      <c r="AK804">
        <f t="shared" si="180"/>
        <v>10.355993643680298</v>
      </c>
      <c r="AT804">
        <v>53.091000000000001</v>
      </c>
      <c r="AU804">
        <v>-407.464</v>
      </c>
      <c r="AV804">
        <f t="shared" si="176"/>
        <v>10.072976877181651</v>
      </c>
      <c r="BF804">
        <v>108.72</v>
      </c>
      <c r="BG804">
        <v>-407.714</v>
      </c>
      <c r="BH804">
        <f t="shared" si="184"/>
        <v>9.8639317098663053</v>
      </c>
      <c r="BL804">
        <v>45.503</v>
      </c>
      <c r="BM804">
        <v>-407.59300000000002</v>
      </c>
      <c r="BN804">
        <f t="shared" si="185"/>
        <v>9.7025189659400723</v>
      </c>
      <c r="BR804">
        <v>95.456999999999994</v>
      </c>
      <c r="BS804">
        <v>-404.30799999999999</v>
      </c>
      <c r="BT804">
        <f t="shared" si="177"/>
        <v>9.0961122358049042</v>
      </c>
      <c r="BU804">
        <f t="shared" si="181"/>
        <v>1.2000000000000455E-2</v>
      </c>
      <c r="BX804">
        <v>119.71</v>
      </c>
      <c r="BY804">
        <v>-404.12</v>
      </c>
      <c r="BZ804">
        <f t="shared" si="178"/>
        <v>7.0996607528105775</v>
      </c>
      <c r="CA804">
        <f t="shared" si="182"/>
        <v>1.2999999999976808E-2</v>
      </c>
      <c r="CD804">
        <v>68.728999999999999</v>
      </c>
      <c r="CE804">
        <v>-404.65499999999997</v>
      </c>
      <c r="CF804">
        <f t="shared" si="179"/>
        <v>8.1607150416349477</v>
      </c>
      <c r="CG804">
        <f t="shared" si="183"/>
        <v>-0.3790000000000191</v>
      </c>
    </row>
    <row r="805" spans="28:85" x14ac:dyDescent="0.25">
      <c r="AB805">
        <v>75.817999999999998</v>
      </c>
      <c r="AC805">
        <v>-407.64100000000002</v>
      </c>
      <c r="AD805">
        <f t="shared" si="174"/>
        <v>11.615080076288399</v>
      </c>
      <c r="AH805">
        <v>51.948</v>
      </c>
      <c r="AI805">
        <v>-404.98</v>
      </c>
      <c r="AJ805">
        <f t="shared" si="175"/>
        <v>10.356025643680297</v>
      </c>
      <c r="AK805">
        <f t="shared" si="180"/>
        <v>10.356049357966013</v>
      </c>
      <c r="AT805">
        <v>53.156999999999996</v>
      </c>
      <c r="AU805">
        <v>-407.47500000000002</v>
      </c>
      <c r="AV805">
        <f t="shared" si="176"/>
        <v>10.073042877181651</v>
      </c>
      <c r="BF805">
        <v>108.85</v>
      </c>
      <c r="BG805">
        <v>-407.73099999999999</v>
      </c>
      <c r="BH805">
        <f t="shared" si="184"/>
        <v>9.8640617098663057</v>
      </c>
      <c r="BL805">
        <v>45.56</v>
      </c>
      <c r="BM805">
        <v>-407.59199999999998</v>
      </c>
      <c r="BN805">
        <f t="shared" si="185"/>
        <v>9.7025759659400723</v>
      </c>
      <c r="BR805">
        <v>95.575999999999993</v>
      </c>
      <c r="BS805">
        <v>-404.30500000000001</v>
      </c>
      <c r="BT805">
        <f t="shared" si="177"/>
        <v>9.096231235804904</v>
      </c>
      <c r="BU805">
        <f t="shared" si="181"/>
        <v>1.1000000000024102E-2</v>
      </c>
      <c r="BX805">
        <v>119.86</v>
      </c>
      <c r="BY805">
        <v>-404.11599999999999</v>
      </c>
      <c r="BZ805">
        <f t="shared" si="178"/>
        <v>7.0998107528105772</v>
      </c>
      <c r="CA805">
        <f t="shared" si="182"/>
        <v>1.799999999997226E-2</v>
      </c>
      <c r="CD805">
        <v>68.814999999999998</v>
      </c>
      <c r="CE805">
        <v>-404.68599999999998</v>
      </c>
      <c r="CF805">
        <f t="shared" si="179"/>
        <v>8.1608010416349472</v>
      </c>
      <c r="CG805">
        <f t="shared" si="183"/>
        <v>-0.36099999999999</v>
      </c>
    </row>
    <row r="806" spans="28:85" x14ac:dyDescent="0.25">
      <c r="AB806">
        <v>75.912999999999997</v>
      </c>
      <c r="AC806">
        <v>-407.64100000000002</v>
      </c>
      <c r="AD806">
        <f t="shared" si="174"/>
        <v>11.615175076288399</v>
      </c>
      <c r="AH806">
        <v>52.012999999999998</v>
      </c>
      <c r="AI806">
        <v>-404.97899999999998</v>
      </c>
      <c r="AJ806">
        <f t="shared" si="175"/>
        <v>10.356090643680298</v>
      </c>
      <c r="AK806">
        <f t="shared" si="180"/>
        <v>10.356105072251726</v>
      </c>
      <c r="AT806">
        <v>53.223999999999997</v>
      </c>
      <c r="AU806">
        <v>-407.488</v>
      </c>
      <c r="AV806">
        <f t="shared" si="176"/>
        <v>10.073109877181651</v>
      </c>
      <c r="BF806">
        <v>108.99</v>
      </c>
      <c r="BG806">
        <v>-407.74700000000001</v>
      </c>
      <c r="BH806">
        <f t="shared" si="184"/>
        <v>9.8642017098663057</v>
      </c>
      <c r="BL806">
        <v>45.616999999999997</v>
      </c>
      <c r="BM806">
        <v>-407.59199999999998</v>
      </c>
      <c r="BN806">
        <f t="shared" si="185"/>
        <v>9.7026329659400723</v>
      </c>
      <c r="BR806">
        <v>95.694999999999993</v>
      </c>
      <c r="BS806">
        <v>-404.30200000000002</v>
      </c>
      <c r="BT806">
        <f t="shared" si="177"/>
        <v>9.0963502358049038</v>
      </c>
      <c r="BU806">
        <f t="shared" si="181"/>
        <v>6.0000000000286491E-3</v>
      </c>
      <c r="BX806">
        <v>120.01</v>
      </c>
      <c r="BY806">
        <v>-404.11200000000002</v>
      </c>
      <c r="BZ806">
        <f t="shared" si="178"/>
        <v>7.0999607528105777</v>
      </c>
      <c r="CA806">
        <f t="shared" si="182"/>
        <v>2.199999999999136E-2</v>
      </c>
      <c r="CD806">
        <v>68.900999999999996</v>
      </c>
      <c r="CE806">
        <v>-404.71699999999998</v>
      </c>
      <c r="CF806">
        <f t="shared" si="179"/>
        <v>8.1608870416349468</v>
      </c>
      <c r="CG806">
        <f t="shared" si="183"/>
        <v>-0.34300000000001774</v>
      </c>
    </row>
    <row r="807" spans="28:85" x14ac:dyDescent="0.25">
      <c r="AB807">
        <v>76.007000000000005</v>
      </c>
      <c r="AC807">
        <v>-407.64299999999997</v>
      </c>
      <c r="AD807">
        <f t="shared" si="174"/>
        <v>11.615269076288399</v>
      </c>
      <c r="AH807">
        <v>52.078000000000003</v>
      </c>
      <c r="AI807">
        <v>-404.97800000000001</v>
      </c>
      <c r="AJ807">
        <f t="shared" si="175"/>
        <v>10.356155643680298</v>
      </c>
      <c r="AK807">
        <f t="shared" si="180"/>
        <v>10.356160786537441</v>
      </c>
      <c r="AT807">
        <v>53.29</v>
      </c>
      <c r="AU807">
        <v>-407.50299999999999</v>
      </c>
      <c r="AV807">
        <f t="shared" si="176"/>
        <v>10.073175877181651</v>
      </c>
      <c r="BF807">
        <v>109.12</v>
      </c>
      <c r="BG807">
        <v>-407.74</v>
      </c>
      <c r="BH807">
        <f t="shared" si="184"/>
        <v>9.8643317098663044</v>
      </c>
      <c r="BL807">
        <v>45.673999999999999</v>
      </c>
      <c r="BM807">
        <v>-407.59100000000001</v>
      </c>
      <c r="BN807">
        <f t="shared" si="185"/>
        <v>9.7026899659400723</v>
      </c>
      <c r="BR807">
        <v>95.814999999999998</v>
      </c>
      <c r="BS807">
        <v>-404.29899999999998</v>
      </c>
      <c r="BT807">
        <f t="shared" si="177"/>
        <v>9.0964702358049045</v>
      </c>
      <c r="BU807">
        <f t="shared" si="181"/>
        <v>-2.0000000000095497E-3</v>
      </c>
      <c r="BX807">
        <v>120.16</v>
      </c>
      <c r="BY807">
        <v>-404.108</v>
      </c>
      <c r="BZ807">
        <f t="shared" si="178"/>
        <v>7.1001107528105774</v>
      </c>
      <c r="CA807">
        <f t="shared" si="182"/>
        <v>2.3000000000024556E-2</v>
      </c>
      <c r="CD807">
        <v>68.986999999999995</v>
      </c>
      <c r="CE807">
        <v>-404.74900000000002</v>
      </c>
      <c r="CF807">
        <f t="shared" si="179"/>
        <v>8.1609730416349482</v>
      </c>
      <c r="CG807">
        <f t="shared" si="183"/>
        <v>-0.32499999999998863</v>
      </c>
    </row>
    <row r="808" spans="28:85" x14ac:dyDescent="0.25">
      <c r="AB808">
        <v>76.102000000000004</v>
      </c>
      <c r="AC808">
        <v>-407.649</v>
      </c>
      <c r="AD808">
        <f t="shared" si="174"/>
        <v>11.615364076288399</v>
      </c>
      <c r="AH808">
        <v>52.143000000000001</v>
      </c>
      <c r="AI808">
        <v>-404.97699999999998</v>
      </c>
      <c r="AJ808">
        <f t="shared" si="175"/>
        <v>10.356220643680299</v>
      </c>
      <c r="AK808">
        <f t="shared" si="180"/>
        <v>10.356220643680297</v>
      </c>
      <c r="AT808">
        <v>53.356000000000002</v>
      </c>
      <c r="AU808">
        <v>-407.51</v>
      </c>
      <c r="AV808">
        <f t="shared" si="176"/>
        <v>10.073241877181651</v>
      </c>
      <c r="BF808">
        <v>109.26</v>
      </c>
      <c r="BG808">
        <v>-407.73700000000002</v>
      </c>
      <c r="BH808">
        <f t="shared" si="184"/>
        <v>9.8644717098663044</v>
      </c>
      <c r="BL808">
        <v>45.73</v>
      </c>
      <c r="BM808">
        <v>-407.59</v>
      </c>
      <c r="BN808">
        <f t="shared" si="185"/>
        <v>9.702745965940073</v>
      </c>
      <c r="BR808">
        <v>95.933999999999997</v>
      </c>
      <c r="BS808">
        <v>-404.29899999999998</v>
      </c>
      <c r="BT808">
        <f t="shared" si="177"/>
        <v>9.0965892358049043</v>
      </c>
      <c r="BU808">
        <f t="shared" si="181"/>
        <v>-1.0999999999967258E-2</v>
      </c>
      <c r="BX808">
        <v>120.31</v>
      </c>
      <c r="BY808">
        <v>-404.10500000000002</v>
      </c>
      <c r="BZ808">
        <f t="shared" si="178"/>
        <v>7.100260752810577</v>
      </c>
      <c r="CA808">
        <f t="shared" si="182"/>
        <v>2.2999999999967713E-2</v>
      </c>
      <c r="CD808">
        <v>69.072999999999993</v>
      </c>
      <c r="CE808">
        <v>-404.78</v>
      </c>
      <c r="CF808">
        <f t="shared" si="179"/>
        <v>8.1610590416349478</v>
      </c>
      <c r="CG808">
        <f t="shared" si="183"/>
        <v>-0.30799999999999272</v>
      </c>
    </row>
    <row r="809" spans="28:85" x14ac:dyDescent="0.25">
      <c r="AB809">
        <v>76.195999999999998</v>
      </c>
      <c r="AC809">
        <v>-407.65899999999999</v>
      </c>
      <c r="AD809">
        <f t="shared" si="174"/>
        <v>11.6154580762884</v>
      </c>
      <c r="AH809">
        <v>52.207999999999998</v>
      </c>
      <c r="AI809">
        <v>-404.98</v>
      </c>
      <c r="AJ809">
        <f t="shared" si="175"/>
        <v>10.356285643680298</v>
      </c>
      <c r="AK809">
        <f t="shared" si="180"/>
        <v>10.356285643680298</v>
      </c>
      <c r="AT809">
        <v>53.423000000000002</v>
      </c>
      <c r="AU809">
        <v>-407.51</v>
      </c>
      <c r="AV809">
        <f t="shared" si="176"/>
        <v>10.073308877181651</v>
      </c>
      <c r="BF809">
        <v>109.4</v>
      </c>
      <c r="BG809">
        <v>-407.73899999999998</v>
      </c>
      <c r="BH809">
        <f t="shared" si="184"/>
        <v>9.8646117098663044</v>
      </c>
      <c r="BL809">
        <v>45.786999999999999</v>
      </c>
      <c r="BM809">
        <v>-407.59</v>
      </c>
      <c r="BN809">
        <f t="shared" si="185"/>
        <v>9.702802965940073</v>
      </c>
      <c r="BR809">
        <v>96.052999999999997</v>
      </c>
      <c r="BS809">
        <v>-404.303</v>
      </c>
      <c r="BT809">
        <f t="shared" si="177"/>
        <v>9.0967082358049041</v>
      </c>
      <c r="BU809">
        <f t="shared" si="181"/>
        <v>-1.999999999998181E-2</v>
      </c>
      <c r="BX809">
        <v>120.46</v>
      </c>
      <c r="BY809">
        <v>-404.101</v>
      </c>
      <c r="BZ809">
        <f t="shared" si="178"/>
        <v>7.1004107528105775</v>
      </c>
      <c r="CA809">
        <f t="shared" si="182"/>
        <v>2.2000000000048203E-2</v>
      </c>
      <c r="CD809">
        <v>69.159000000000006</v>
      </c>
      <c r="CE809">
        <v>-404.81</v>
      </c>
      <c r="CF809">
        <f t="shared" si="179"/>
        <v>8.1611450416349474</v>
      </c>
      <c r="CG809">
        <f t="shared" si="183"/>
        <v>-0.29299999999994952</v>
      </c>
    </row>
    <row r="810" spans="28:85" x14ac:dyDescent="0.25">
      <c r="AB810">
        <v>76.290000000000006</v>
      </c>
      <c r="AC810">
        <v>-407.67099999999999</v>
      </c>
      <c r="AD810">
        <f t="shared" si="174"/>
        <v>11.615552076288399</v>
      </c>
      <c r="AH810">
        <v>52.273000000000003</v>
      </c>
      <c r="AI810">
        <v>-404.988</v>
      </c>
      <c r="AJ810">
        <f t="shared" si="175"/>
        <v>10.356350643680297</v>
      </c>
      <c r="AK810">
        <f t="shared" si="180"/>
        <v>10.356350643680299</v>
      </c>
      <c r="AT810">
        <v>53.488999999999997</v>
      </c>
      <c r="AU810">
        <v>-407.51100000000002</v>
      </c>
      <c r="AV810">
        <f t="shared" si="176"/>
        <v>10.073374877181651</v>
      </c>
      <c r="BF810">
        <v>109.53</v>
      </c>
      <c r="BG810">
        <v>-407.74700000000001</v>
      </c>
      <c r="BH810">
        <f t="shared" si="184"/>
        <v>9.8647417098663048</v>
      </c>
      <c r="BL810">
        <v>45.844000000000001</v>
      </c>
      <c r="BM810">
        <v>-407.589</v>
      </c>
      <c r="BN810">
        <f t="shared" si="185"/>
        <v>9.7028599659400729</v>
      </c>
      <c r="BR810">
        <v>96.173000000000002</v>
      </c>
      <c r="BS810">
        <v>-404.31</v>
      </c>
      <c r="BT810">
        <f t="shared" si="177"/>
        <v>9.0968282358049048</v>
      </c>
      <c r="BU810">
        <f t="shared" si="181"/>
        <v>-2.8000000000020009E-2</v>
      </c>
      <c r="BX810">
        <v>120.61</v>
      </c>
      <c r="BY810">
        <v>-404.09699999999998</v>
      </c>
      <c r="BZ810">
        <f t="shared" si="178"/>
        <v>7.1005607528105772</v>
      </c>
      <c r="CA810">
        <f t="shared" si="182"/>
        <v>2.199999999999136E-2</v>
      </c>
      <c r="CD810">
        <v>69.245000000000005</v>
      </c>
      <c r="CE810">
        <v>-404.83300000000003</v>
      </c>
      <c r="CF810">
        <f t="shared" si="179"/>
        <v>8.1612310416349469</v>
      </c>
      <c r="CG810">
        <f t="shared" si="183"/>
        <v>-0.27800000000002001</v>
      </c>
    </row>
    <row r="811" spans="28:85" x14ac:dyDescent="0.25">
      <c r="AB811">
        <v>76.385000000000005</v>
      </c>
      <c r="AC811">
        <v>-407.68</v>
      </c>
      <c r="AD811">
        <f t="shared" si="174"/>
        <v>11.615647076288399</v>
      </c>
      <c r="AH811">
        <v>52.338000000000001</v>
      </c>
      <c r="AI811">
        <v>-404.99599999999998</v>
      </c>
      <c r="AJ811">
        <f t="shared" si="175"/>
        <v>10.356415643680299</v>
      </c>
      <c r="AK811">
        <f t="shared" si="180"/>
        <v>10.356415643680297</v>
      </c>
      <c r="AT811">
        <v>53.555</v>
      </c>
      <c r="AU811">
        <v>-407.51299999999998</v>
      </c>
      <c r="AV811">
        <f t="shared" si="176"/>
        <v>10.073440877181651</v>
      </c>
      <c r="BF811">
        <v>109.67</v>
      </c>
      <c r="BG811">
        <v>-407.75599999999997</v>
      </c>
      <c r="BH811">
        <f t="shared" si="184"/>
        <v>9.8648817098663049</v>
      </c>
      <c r="BL811">
        <v>45.901000000000003</v>
      </c>
      <c r="BM811">
        <v>-407.589</v>
      </c>
      <c r="BN811">
        <f t="shared" si="185"/>
        <v>9.7029169659400729</v>
      </c>
      <c r="BR811">
        <v>96.292000000000002</v>
      </c>
      <c r="BS811">
        <v>-404.31599999999997</v>
      </c>
      <c r="BT811">
        <f t="shared" si="177"/>
        <v>9.0969472358049046</v>
      </c>
      <c r="BU811">
        <f t="shared" si="181"/>
        <v>-3.900000000004411E-2</v>
      </c>
      <c r="BX811">
        <v>120.76</v>
      </c>
      <c r="BY811">
        <v>-404.09300000000002</v>
      </c>
      <c r="BZ811">
        <f t="shared" si="178"/>
        <v>7.1007107528105777</v>
      </c>
      <c r="CA811">
        <f t="shared" si="182"/>
        <v>2.0000000000038654E-2</v>
      </c>
      <c r="CD811">
        <v>69.331000000000003</v>
      </c>
      <c r="CE811">
        <v>-404.851</v>
      </c>
      <c r="CF811">
        <f t="shared" si="179"/>
        <v>8.1613170416349483</v>
      </c>
      <c r="CG811">
        <f t="shared" si="183"/>
        <v>-0.26000000000004775</v>
      </c>
    </row>
    <row r="812" spans="28:85" x14ac:dyDescent="0.25">
      <c r="AB812">
        <v>76.478999999999999</v>
      </c>
      <c r="AC812">
        <v>-407.68299999999999</v>
      </c>
      <c r="AD812">
        <f t="shared" si="174"/>
        <v>11.615741076288399</v>
      </c>
      <c r="AH812">
        <v>52.402999999999999</v>
      </c>
      <c r="AI812">
        <v>-405.005</v>
      </c>
      <c r="AJ812">
        <f t="shared" si="175"/>
        <v>10.356480643680298</v>
      </c>
      <c r="AK812">
        <f t="shared" si="180"/>
        <v>10.3564806436803</v>
      </c>
      <c r="AT812">
        <v>53.622</v>
      </c>
      <c r="AU812">
        <v>-407.50900000000001</v>
      </c>
      <c r="AV812">
        <f t="shared" si="176"/>
        <v>10.073507877181651</v>
      </c>
      <c r="BF812">
        <v>109.8</v>
      </c>
      <c r="BG812">
        <v>-407.76400000000001</v>
      </c>
      <c r="BH812">
        <f t="shared" si="184"/>
        <v>9.8650117098663053</v>
      </c>
      <c r="BL812">
        <v>45.957999999999998</v>
      </c>
      <c r="BM812">
        <v>-407.589</v>
      </c>
      <c r="BN812">
        <f t="shared" si="185"/>
        <v>9.7029739659400729</v>
      </c>
      <c r="BR812">
        <v>96.411000000000001</v>
      </c>
      <c r="BS812">
        <v>-404.322</v>
      </c>
      <c r="BT812">
        <f t="shared" si="177"/>
        <v>9.0970662358049044</v>
      </c>
      <c r="BU812">
        <f t="shared" si="181"/>
        <v>-4.5999999999992269E-2</v>
      </c>
      <c r="BX812">
        <v>120.92</v>
      </c>
      <c r="BY812">
        <v>-404.09</v>
      </c>
      <c r="BZ812">
        <f t="shared" si="178"/>
        <v>7.100870752810577</v>
      </c>
      <c r="CA812">
        <f t="shared" si="182"/>
        <v>1.6999999999995907E-2</v>
      </c>
      <c r="CD812">
        <v>69.417000000000002</v>
      </c>
      <c r="CE812">
        <v>-404.86799999999999</v>
      </c>
      <c r="CF812">
        <f t="shared" si="179"/>
        <v>8.1614030416349479</v>
      </c>
      <c r="CG812">
        <f t="shared" si="183"/>
        <v>-0.24100000000004229</v>
      </c>
    </row>
    <row r="813" spans="28:85" x14ac:dyDescent="0.25">
      <c r="AB813">
        <v>76.573999999999998</v>
      </c>
      <c r="AC813">
        <v>-407.68599999999998</v>
      </c>
      <c r="AD813">
        <f t="shared" si="174"/>
        <v>11.615836076288399</v>
      </c>
      <c r="AH813">
        <v>52.468000000000004</v>
      </c>
      <c r="AI813">
        <v>-405.01499999999999</v>
      </c>
      <c r="AJ813">
        <f t="shared" si="175"/>
        <v>10.356545643680299</v>
      </c>
      <c r="AK813">
        <f t="shared" si="180"/>
        <v>10.356545643680297</v>
      </c>
      <c r="AT813">
        <v>53.688000000000002</v>
      </c>
      <c r="AU813">
        <v>-407.505</v>
      </c>
      <c r="AV813">
        <f t="shared" si="176"/>
        <v>10.073573877181651</v>
      </c>
      <c r="BF813">
        <v>109.94</v>
      </c>
      <c r="BG813">
        <v>-407.77300000000002</v>
      </c>
      <c r="BH813">
        <f t="shared" si="184"/>
        <v>9.8651517098663053</v>
      </c>
      <c r="BL813">
        <v>46.014000000000003</v>
      </c>
      <c r="BM813">
        <v>-407.59</v>
      </c>
      <c r="BN813">
        <f t="shared" si="185"/>
        <v>9.7030299659400718</v>
      </c>
      <c r="BR813">
        <v>96.531000000000006</v>
      </c>
      <c r="BS813">
        <v>-404.327</v>
      </c>
      <c r="BT813">
        <f t="shared" si="177"/>
        <v>9.0971862358049052</v>
      </c>
      <c r="BU813">
        <f t="shared" si="181"/>
        <v>-5.0000000000011369E-2</v>
      </c>
      <c r="BX813">
        <v>121.07</v>
      </c>
      <c r="BY813">
        <v>-404.08600000000001</v>
      </c>
      <c r="BZ813">
        <f t="shared" si="178"/>
        <v>7.1010207528105775</v>
      </c>
      <c r="CA813">
        <f t="shared" si="182"/>
        <v>1.3999999999953161E-2</v>
      </c>
      <c r="CD813">
        <v>69.501999999999995</v>
      </c>
      <c r="CE813">
        <v>-404.88499999999999</v>
      </c>
      <c r="CF813">
        <f t="shared" si="179"/>
        <v>8.1614880416349482</v>
      </c>
      <c r="CG813">
        <f t="shared" si="183"/>
        <v>-0.21799999999996089</v>
      </c>
    </row>
    <row r="814" spans="28:85" x14ac:dyDescent="0.25">
      <c r="AB814">
        <v>76.668000000000006</v>
      </c>
      <c r="AC814">
        <v>-407.69</v>
      </c>
      <c r="AD814">
        <f t="shared" si="174"/>
        <v>11.615930076288398</v>
      </c>
      <c r="AH814">
        <v>52.533000000000001</v>
      </c>
      <c r="AI814">
        <v>-405.02600000000001</v>
      </c>
      <c r="AJ814">
        <f t="shared" si="175"/>
        <v>10.356610643680298</v>
      </c>
      <c r="AK814">
        <f t="shared" si="180"/>
        <v>10.356610643680298</v>
      </c>
      <c r="AT814">
        <v>53.755000000000003</v>
      </c>
      <c r="AU814">
        <v>-407.50200000000001</v>
      </c>
      <c r="AV814">
        <f t="shared" si="176"/>
        <v>10.073640877181651</v>
      </c>
      <c r="BF814">
        <v>110.08</v>
      </c>
      <c r="BG814">
        <v>-407.78399999999999</v>
      </c>
      <c r="BH814">
        <f t="shared" si="184"/>
        <v>9.8652917098663053</v>
      </c>
      <c r="BL814">
        <v>46.070999999999998</v>
      </c>
      <c r="BM814">
        <v>-407.59100000000001</v>
      </c>
      <c r="BN814">
        <f t="shared" si="185"/>
        <v>9.7030869659400718</v>
      </c>
      <c r="BR814">
        <v>96.65</v>
      </c>
      <c r="BS814">
        <v>-404.33800000000002</v>
      </c>
      <c r="BT814">
        <f t="shared" si="177"/>
        <v>9.0973052358049049</v>
      </c>
      <c r="BU814">
        <f t="shared" si="181"/>
        <v>-5.6000000000040018E-2</v>
      </c>
      <c r="BX814">
        <v>121.22</v>
      </c>
      <c r="BY814">
        <v>-404.08499999999998</v>
      </c>
      <c r="BZ814">
        <f t="shared" si="178"/>
        <v>7.1011707528105772</v>
      </c>
      <c r="CA814">
        <f t="shared" si="182"/>
        <v>8.0000000000381988E-3</v>
      </c>
      <c r="CD814">
        <v>69.587999999999994</v>
      </c>
      <c r="CE814">
        <v>-404.90100000000001</v>
      </c>
      <c r="CF814">
        <f t="shared" si="179"/>
        <v>8.1615740416349478</v>
      </c>
      <c r="CG814">
        <f t="shared" si="183"/>
        <v>-0.19400000000001683</v>
      </c>
    </row>
    <row r="815" spans="28:85" x14ac:dyDescent="0.25">
      <c r="AB815">
        <v>76.763000000000005</v>
      </c>
      <c r="AC815">
        <v>-407.69400000000002</v>
      </c>
      <c r="AD815">
        <f t="shared" si="174"/>
        <v>11.616025076288398</v>
      </c>
      <c r="AH815">
        <v>52.597999999999999</v>
      </c>
      <c r="AI815">
        <v>-405.03699999999998</v>
      </c>
      <c r="AJ815">
        <f t="shared" si="175"/>
        <v>10.356675643680298</v>
      </c>
      <c r="AK815">
        <f t="shared" si="180"/>
        <v>10.356675643680299</v>
      </c>
      <c r="AT815">
        <v>53.820999999999998</v>
      </c>
      <c r="AU815">
        <v>-407.5</v>
      </c>
      <c r="AV815">
        <f t="shared" si="176"/>
        <v>10.073706877181651</v>
      </c>
      <c r="BF815">
        <v>110.21</v>
      </c>
      <c r="BG815">
        <v>-407.79599999999999</v>
      </c>
      <c r="BH815">
        <f t="shared" si="184"/>
        <v>9.8654217098663057</v>
      </c>
      <c r="BL815">
        <v>46.128</v>
      </c>
      <c r="BM815">
        <v>-407.59199999999998</v>
      </c>
      <c r="BN815">
        <f t="shared" si="185"/>
        <v>9.7031439659400718</v>
      </c>
      <c r="BR815">
        <v>96.769000000000005</v>
      </c>
      <c r="BS815">
        <v>-404.34899999999999</v>
      </c>
      <c r="BT815">
        <f t="shared" si="177"/>
        <v>9.0974242358049047</v>
      </c>
      <c r="BU815">
        <f t="shared" si="181"/>
        <v>-6.4000000000021373E-2</v>
      </c>
      <c r="BX815">
        <v>121.37</v>
      </c>
      <c r="BY815">
        <v>-404.084</v>
      </c>
      <c r="BZ815">
        <f t="shared" si="178"/>
        <v>7.1013207528105777</v>
      </c>
      <c r="CA815">
        <f t="shared" si="182"/>
        <v>2.9999999999859028E-3</v>
      </c>
      <c r="CD815">
        <v>69.674000000000007</v>
      </c>
      <c r="CE815">
        <v>-404.91699999999997</v>
      </c>
      <c r="CF815">
        <f t="shared" si="179"/>
        <v>8.1616600416349474</v>
      </c>
      <c r="CG815">
        <f t="shared" si="183"/>
        <v>-0.17099999999999227</v>
      </c>
    </row>
    <row r="816" spans="28:85" x14ac:dyDescent="0.25">
      <c r="AB816">
        <v>76.856999999999999</v>
      </c>
      <c r="AC816">
        <v>-407.69799999999998</v>
      </c>
      <c r="AD816">
        <f t="shared" si="174"/>
        <v>11.616119076288399</v>
      </c>
      <c r="AH816">
        <v>52.662999999999997</v>
      </c>
      <c r="AI816">
        <v>-405.05</v>
      </c>
      <c r="AJ816">
        <f t="shared" si="175"/>
        <v>10.356740643680299</v>
      </c>
      <c r="AK816">
        <f t="shared" si="180"/>
        <v>10.356740643680297</v>
      </c>
      <c r="AT816">
        <v>53.887</v>
      </c>
      <c r="AU816">
        <v>-407.49900000000002</v>
      </c>
      <c r="AV816">
        <f t="shared" si="176"/>
        <v>10.073772877181652</v>
      </c>
      <c r="BF816">
        <v>110.35</v>
      </c>
      <c r="BG816">
        <v>-407.80799999999999</v>
      </c>
      <c r="BH816">
        <f t="shared" si="184"/>
        <v>9.8655617098663058</v>
      </c>
      <c r="BL816">
        <v>46.185000000000002</v>
      </c>
      <c r="BM816">
        <v>-407.59300000000002</v>
      </c>
      <c r="BN816">
        <f t="shared" si="185"/>
        <v>9.7032009659400718</v>
      </c>
      <c r="BR816">
        <v>96.888999999999996</v>
      </c>
      <c r="BS816">
        <v>-404.36</v>
      </c>
      <c r="BT816">
        <f t="shared" si="177"/>
        <v>9.0975442358049037</v>
      </c>
      <c r="BU816">
        <f t="shared" si="181"/>
        <v>-7.6000000000021828E-2</v>
      </c>
      <c r="BX816">
        <v>121.52</v>
      </c>
      <c r="BY816">
        <v>-404.08300000000003</v>
      </c>
      <c r="BZ816">
        <f t="shared" si="178"/>
        <v>7.1014707528105774</v>
      </c>
      <c r="CA816">
        <f t="shared" si="182"/>
        <v>-3.999999999962256E-3</v>
      </c>
      <c r="CD816">
        <v>69.760000000000005</v>
      </c>
      <c r="CE816">
        <v>-404.93299999999999</v>
      </c>
      <c r="CF816">
        <f t="shared" si="179"/>
        <v>8.161746041634947</v>
      </c>
      <c r="CG816">
        <f t="shared" si="183"/>
        <v>-0.15399999999999636</v>
      </c>
    </row>
    <row r="817" spans="28:85" x14ac:dyDescent="0.25">
      <c r="AB817">
        <v>76.950999999999993</v>
      </c>
      <c r="AC817">
        <v>-407.70299999999997</v>
      </c>
      <c r="AD817">
        <f t="shared" si="174"/>
        <v>11.6162130762884</v>
      </c>
      <c r="AH817">
        <v>52.728000000000002</v>
      </c>
      <c r="AI817">
        <v>-405.06299999999999</v>
      </c>
      <c r="AJ817">
        <f t="shared" si="175"/>
        <v>10.356805643680298</v>
      </c>
      <c r="AK817">
        <f t="shared" si="180"/>
        <v>10.356805643680298</v>
      </c>
      <c r="AT817">
        <v>53.954000000000001</v>
      </c>
      <c r="AU817">
        <v>-407.50099999999998</v>
      </c>
      <c r="AV817">
        <f t="shared" si="176"/>
        <v>10.073839877181651</v>
      </c>
      <c r="BF817">
        <v>110.48</v>
      </c>
      <c r="BG817">
        <v>-407.82</v>
      </c>
      <c r="BH817">
        <f t="shared" si="184"/>
        <v>9.8656917098663044</v>
      </c>
      <c r="BL817">
        <v>46.241999999999997</v>
      </c>
      <c r="BM817">
        <v>-407.59399999999999</v>
      </c>
      <c r="BN817">
        <f t="shared" si="185"/>
        <v>9.7032579659400717</v>
      </c>
      <c r="BR817">
        <v>97.007999999999996</v>
      </c>
      <c r="BS817">
        <v>-404.37200000000001</v>
      </c>
      <c r="BT817">
        <f t="shared" si="177"/>
        <v>9.0976632358049034</v>
      </c>
      <c r="BU817">
        <f t="shared" si="181"/>
        <v>-8.1999999999993634E-2</v>
      </c>
      <c r="BX817">
        <v>121.67</v>
      </c>
      <c r="BY817">
        <v>-404.08499999999998</v>
      </c>
      <c r="BZ817">
        <f t="shared" si="178"/>
        <v>7.101620752810577</v>
      </c>
      <c r="CA817">
        <f t="shared" si="182"/>
        <v>-4.9999999999954525E-3</v>
      </c>
      <c r="CD817">
        <v>69.846000000000004</v>
      </c>
      <c r="CE817">
        <v>-404.94600000000003</v>
      </c>
      <c r="CF817">
        <f t="shared" si="179"/>
        <v>8.1618320416349484</v>
      </c>
      <c r="CG817">
        <f t="shared" si="183"/>
        <v>-0.14199999999999591</v>
      </c>
    </row>
    <row r="818" spans="28:85" x14ac:dyDescent="0.25">
      <c r="AB818">
        <v>77.046000000000006</v>
      </c>
      <c r="AC818">
        <v>-407.69799999999998</v>
      </c>
      <c r="AD818">
        <f t="shared" si="174"/>
        <v>11.6163080762884</v>
      </c>
      <c r="AH818">
        <v>52.792999999999999</v>
      </c>
      <c r="AI818">
        <v>-405.07799999999997</v>
      </c>
      <c r="AJ818">
        <f t="shared" si="175"/>
        <v>10.356870643680297</v>
      </c>
      <c r="AK818">
        <f t="shared" si="180"/>
        <v>10.356870643680297</v>
      </c>
      <c r="AT818">
        <v>54.02</v>
      </c>
      <c r="AU818">
        <v>-407.50299999999999</v>
      </c>
      <c r="AV818">
        <f t="shared" si="176"/>
        <v>10.073905877181652</v>
      </c>
      <c r="BF818">
        <v>110.62</v>
      </c>
      <c r="BG818">
        <v>-407.83199999999999</v>
      </c>
      <c r="BH818">
        <f t="shared" si="184"/>
        <v>9.8658317098663044</v>
      </c>
      <c r="BL818">
        <v>46.298000000000002</v>
      </c>
      <c r="BM818">
        <v>-407.59500000000003</v>
      </c>
      <c r="BN818">
        <f t="shared" si="185"/>
        <v>9.7033139659400724</v>
      </c>
      <c r="BR818">
        <v>97.126999999999995</v>
      </c>
      <c r="BS818">
        <v>-404.38600000000002</v>
      </c>
      <c r="BT818">
        <f t="shared" si="177"/>
        <v>9.097782235804905</v>
      </c>
      <c r="BU818">
        <f t="shared" si="181"/>
        <v>-8.6999999999989086E-2</v>
      </c>
      <c r="BX818">
        <v>121.82</v>
      </c>
      <c r="BY818">
        <v>-404.08699999999999</v>
      </c>
      <c r="BZ818">
        <f t="shared" si="178"/>
        <v>7.1017707528105776</v>
      </c>
      <c r="CA818">
        <f t="shared" si="182"/>
        <v>-2.9999999999859028E-3</v>
      </c>
      <c r="CD818">
        <v>69.932000000000002</v>
      </c>
      <c r="CE818">
        <v>-404.95800000000003</v>
      </c>
      <c r="CF818">
        <f t="shared" si="179"/>
        <v>8.1619180416349479</v>
      </c>
      <c r="CG818">
        <f t="shared" si="183"/>
        <v>-0.12299999999999045</v>
      </c>
    </row>
    <row r="819" spans="28:85" x14ac:dyDescent="0.25">
      <c r="AB819">
        <v>77.14</v>
      </c>
      <c r="AC819">
        <v>-407.69200000000001</v>
      </c>
      <c r="AD819">
        <f t="shared" si="174"/>
        <v>11.616402076288399</v>
      </c>
      <c r="AH819">
        <v>52.857999999999997</v>
      </c>
      <c r="AI819">
        <v>-405.09300000000002</v>
      </c>
      <c r="AJ819">
        <f t="shared" si="175"/>
        <v>10.356935643680298</v>
      </c>
      <c r="AK819">
        <f t="shared" si="180"/>
        <v>10.356935643680298</v>
      </c>
      <c r="AT819">
        <v>54.085999999999999</v>
      </c>
      <c r="AU819">
        <v>-407.50599999999997</v>
      </c>
      <c r="AV819">
        <f t="shared" si="176"/>
        <v>10.07397187718165</v>
      </c>
      <c r="BF819">
        <v>110.76</v>
      </c>
      <c r="BG819">
        <v>-407.84199999999998</v>
      </c>
      <c r="BH819">
        <f t="shared" si="184"/>
        <v>9.8659717098663045</v>
      </c>
      <c r="BL819">
        <v>46.354999999999997</v>
      </c>
      <c r="BM819">
        <v>-407.59500000000003</v>
      </c>
      <c r="BN819">
        <f t="shared" si="185"/>
        <v>9.7033709659400724</v>
      </c>
      <c r="BR819">
        <v>97.247</v>
      </c>
      <c r="BS819">
        <v>-404.40300000000002</v>
      </c>
      <c r="BT819">
        <f t="shared" si="177"/>
        <v>9.097902235804904</v>
      </c>
      <c r="BU819">
        <f t="shared" si="181"/>
        <v>-9.1999999999984539E-2</v>
      </c>
      <c r="BX819">
        <v>121.97</v>
      </c>
      <c r="BY819">
        <v>-404.09</v>
      </c>
      <c r="BZ819">
        <f t="shared" si="178"/>
        <v>7.1019207528105772</v>
      </c>
      <c r="CA819">
        <f t="shared" si="182"/>
        <v>0</v>
      </c>
      <c r="CD819">
        <v>70.018000000000001</v>
      </c>
      <c r="CE819">
        <v>-404.96699999999998</v>
      </c>
      <c r="CF819">
        <f t="shared" si="179"/>
        <v>8.1620040416349475</v>
      </c>
      <c r="CG819">
        <f t="shared" si="183"/>
        <v>-0.10300000000000864</v>
      </c>
    </row>
    <row r="820" spans="28:85" x14ac:dyDescent="0.25">
      <c r="AB820">
        <v>77.234999999999999</v>
      </c>
      <c r="AC820">
        <v>-407.685</v>
      </c>
      <c r="AD820">
        <f t="shared" si="174"/>
        <v>11.616497076288399</v>
      </c>
      <c r="AH820">
        <v>52.923000000000002</v>
      </c>
      <c r="AI820">
        <v>-405.125</v>
      </c>
      <c r="AJ820">
        <f t="shared" si="175"/>
        <v>10.357000643680298</v>
      </c>
      <c r="AK820">
        <f t="shared" si="180"/>
        <v>10.357000643680298</v>
      </c>
      <c r="AT820">
        <v>54.152999999999999</v>
      </c>
      <c r="AU820">
        <v>-407.50900000000001</v>
      </c>
      <c r="AV820">
        <f t="shared" si="176"/>
        <v>10.074038877181652</v>
      </c>
      <c r="BF820">
        <v>110.89</v>
      </c>
      <c r="BG820">
        <v>-407.85</v>
      </c>
      <c r="BH820">
        <f t="shared" si="184"/>
        <v>9.8661017098663049</v>
      </c>
      <c r="BL820">
        <v>46.411999999999999</v>
      </c>
      <c r="BM820">
        <v>-407.59500000000003</v>
      </c>
      <c r="BN820">
        <f t="shared" si="185"/>
        <v>9.7034279659400724</v>
      </c>
      <c r="BR820">
        <v>97.366</v>
      </c>
      <c r="BS820">
        <v>-404.42</v>
      </c>
      <c r="BT820">
        <f t="shared" si="177"/>
        <v>9.0980212358049037</v>
      </c>
      <c r="BU820">
        <f t="shared" si="181"/>
        <v>-0.1069999999999709</v>
      </c>
      <c r="BX820">
        <v>122.12</v>
      </c>
      <c r="BY820">
        <v>-404.09</v>
      </c>
      <c r="BZ820">
        <f t="shared" si="178"/>
        <v>7.1020707528105778</v>
      </c>
      <c r="CA820">
        <f t="shared" si="182"/>
        <v>5.9999999999718057E-3</v>
      </c>
      <c r="CD820">
        <v>70.103999999999999</v>
      </c>
      <c r="CE820">
        <v>-404.97399999999999</v>
      </c>
      <c r="CF820">
        <f t="shared" si="179"/>
        <v>8.1620900416349471</v>
      </c>
      <c r="CG820">
        <f t="shared" si="183"/>
        <v>-8.2999999999969987E-2</v>
      </c>
    </row>
    <row r="821" spans="28:85" x14ac:dyDescent="0.25">
      <c r="AB821">
        <v>77.328999999999994</v>
      </c>
      <c r="AC821">
        <v>-407.68200000000002</v>
      </c>
      <c r="AD821">
        <f t="shared" si="174"/>
        <v>11.616591076288399</v>
      </c>
      <c r="AH821">
        <v>52.988</v>
      </c>
      <c r="AI821">
        <v>-405.15899999999999</v>
      </c>
      <c r="AJ821">
        <f t="shared" si="175"/>
        <v>10.357065643680299</v>
      </c>
      <c r="AK821">
        <f t="shared" si="180"/>
        <v>10.357065643680299</v>
      </c>
      <c r="AT821">
        <v>54.219000000000001</v>
      </c>
      <c r="AU821">
        <v>-407.51299999999998</v>
      </c>
      <c r="AV821">
        <f t="shared" si="176"/>
        <v>10.07410487718165</v>
      </c>
      <c r="BF821">
        <v>111.03</v>
      </c>
      <c r="BG821">
        <v>-407.85500000000002</v>
      </c>
      <c r="BH821">
        <f t="shared" si="184"/>
        <v>9.8662417098663049</v>
      </c>
      <c r="BL821">
        <v>46.469000000000001</v>
      </c>
      <c r="BM821">
        <v>-407.59500000000003</v>
      </c>
      <c r="BN821">
        <f t="shared" si="185"/>
        <v>9.7034849659400724</v>
      </c>
      <c r="BR821">
        <v>97.484999999999999</v>
      </c>
      <c r="BS821">
        <v>-404.43599999999998</v>
      </c>
      <c r="BT821">
        <f t="shared" si="177"/>
        <v>9.0981402358049035</v>
      </c>
      <c r="BU821">
        <f t="shared" si="181"/>
        <v>-0.1239999999999668</v>
      </c>
      <c r="BX821">
        <v>122.27</v>
      </c>
      <c r="BY821">
        <v>-404.08699999999999</v>
      </c>
      <c r="BZ821">
        <f t="shared" si="178"/>
        <v>7.1022207528105774</v>
      </c>
      <c r="CA821">
        <f t="shared" si="182"/>
        <v>1.4000000000010004E-2</v>
      </c>
      <c r="CD821">
        <v>70.19</v>
      </c>
      <c r="CE821">
        <v>-404.98099999999999</v>
      </c>
      <c r="CF821">
        <f t="shared" si="179"/>
        <v>8.1621760416349485</v>
      </c>
      <c r="CG821">
        <f t="shared" si="183"/>
        <v>-6.300000000004502E-2</v>
      </c>
    </row>
    <row r="822" spans="28:85" x14ac:dyDescent="0.25">
      <c r="AB822">
        <v>77.423000000000002</v>
      </c>
      <c r="AC822">
        <v>-407.68400000000003</v>
      </c>
      <c r="AD822">
        <f t="shared" si="174"/>
        <v>11.6166850762884</v>
      </c>
      <c r="AH822">
        <v>53.052999999999997</v>
      </c>
      <c r="AI822">
        <v>-405.19299999999998</v>
      </c>
      <c r="AJ822">
        <f t="shared" si="175"/>
        <v>10.357130643680298</v>
      </c>
      <c r="AK822">
        <f t="shared" si="180"/>
        <v>10.357130643680298</v>
      </c>
      <c r="AT822">
        <v>54.284999999999997</v>
      </c>
      <c r="AU822">
        <v>-407.51600000000002</v>
      </c>
      <c r="AV822">
        <f t="shared" si="176"/>
        <v>10.07417087718165</v>
      </c>
      <c r="BF822">
        <v>111.16</v>
      </c>
      <c r="BG822">
        <v>-407.86</v>
      </c>
      <c r="BH822">
        <f t="shared" si="184"/>
        <v>9.8663717098663053</v>
      </c>
      <c r="BL822">
        <v>46.526000000000003</v>
      </c>
      <c r="BM822">
        <v>-407.59500000000003</v>
      </c>
      <c r="BN822">
        <f t="shared" si="185"/>
        <v>9.7035419659400723</v>
      </c>
      <c r="BR822">
        <v>97.605000000000004</v>
      </c>
      <c r="BS822">
        <v>-404.452</v>
      </c>
      <c r="BT822">
        <f t="shared" si="177"/>
        <v>9.0982602358049043</v>
      </c>
      <c r="BU822">
        <f t="shared" si="181"/>
        <v>-0.13899999999995316</v>
      </c>
      <c r="BX822">
        <v>122.42</v>
      </c>
      <c r="BY822">
        <v>-404.08300000000003</v>
      </c>
      <c r="BZ822">
        <f t="shared" si="178"/>
        <v>7.1023707528105771</v>
      </c>
      <c r="CA822">
        <f t="shared" si="182"/>
        <v>2.2999999999967713E-2</v>
      </c>
      <c r="CD822">
        <v>70.275999999999996</v>
      </c>
      <c r="CE822">
        <v>-404.98700000000002</v>
      </c>
      <c r="CF822">
        <f t="shared" si="179"/>
        <v>8.1622620416349481</v>
      </c>
      <c r="CG822">
        <f t="shared" si="183"/>
        <v>-4.2000000000030013E-2</v>
      </c>
    </row>
    <row r="823" spans="28:85" x14ac:dyDescent="0.25">
      <c r="AB823">
        <v>77.518000000000001</v>
      </c>
      <c r="AC823">
        <v>-407.69099999999997</v>
      </c>
      <c r="AD823">
        <f t="shared" si="174"/>
        <v>11.6167800762884</v>
      </c>
      <c r="AH823">
        <v>53.118000000000002</v>
      </c>
      <c r="AI823">
        <v>-405.22899999999998</v>
      </c>
      <c r="AJ823">
        <f t="shared" si="175"/>
        <v>10.357195643680297</v>
      </c>
      <c r="AK823">
        <f t="shared" si="180"/>
        <v>10.357195643680299</v>
      </c>
      <c r="AT823">
        <v>54.351999999999997</v>
      </c>
      <c r="AU823">
        <v>-407.52100000000002</v>
      </c>
      <c r="AV823">
        <f t="shared" si="176"/>
        <v>10.07423787718165</v>
      </c>
      <c r="BF823">
        <v>111.3</v>
      </c>
      <c r="BG823">
        <v>-407.863</v>
      </c>
      <c r="BH823">
        <f t="shared" si="184"/>
        <v>9.8665117098663053</v>
      </c>
      <c r="BL823">
        <v>46.582999999999998</v>
      </c>
      <c r="BM823">
        <v>-407.596</v>
      </c>
      <c r="BN823">
        <f t="shared" si="185"/>
        <v>9.7035989659400723</v>
      </c>
      <c r="BR823">
        <v>97.724000000000004</v>
      </c>
      <c r="BS823">
        <v>-404.47899999999998</v>
      </c>
      <c r="BT823">
        <f t="shared" si="177"/>
        <v>9.098379235804904</v>
      </c>
      <c r="BU823">
        <f t="shared" si="181"/>
        <v>-0.15299999999996317</v>
      </c>
      <c r="BX823">
        <v>122.57</v>
      </c>
      <c r="BY823">
        <v>-404.07900000000001</v>
      </c>
      <c r="BZ823">
        <f t="shared" si="178"/>
        <v>7.1025207528105776</v>
      </c>
      <c r="CA823">
        <f t="shared" si="182"/>
        <v>2.8999999999996362E-2</v>
      </c>
      <c r="CD823">
        <v>70.361999999999995</v>
      </c>
      <c r="CE823">
        <v>-404.99299999999999</v>
      </c>
      <c r="CF823">
        <f t="shared" si="179"/>
        <v>8.1623480416349476</v>
      </c>
      <c r="CG823">
        <f t="shared" si="183"/>
        <v>-2.4000000000000909E-2</v>
      </c>
    </row>
    <row r="824" spans="28:85" x14ac:dyDescent="0.25">
      <c r="AB824">
        <v>77.611999999999995</v>
      </c>
      <c r="AC824">
        <v>-407.70499999999998</v>
      </c>
      <c r="AD824">
        <f t="shared" si="174"/>
        <v>11.616874076288399</v>
      </c>
      <c r="AH824">
        <v>53.183</v>
      </c>
      <c r="AI824">
        <v>-405.26799999999997</v>
      </c>
      <c r="AJ824">
        <f t="shared" si="175"/>
        <v>10.357260643680299</v>
      </c>
      <c r="AK824">
        <f t="shared" si="180"/>
        <v>10.357260643680297</v>
      </c>
      <c r="AT824">
        <v>54.417999999999999</v>
      </c>
      <c r="AU824">
        <v>-407.52600000000001</v>
      </c>
      <c r="AV824">
        <f t="shared" si="176"/>
        <v>10.07430387718165</v>
      </c>
      <c r="BF824">
        <v>111.43</v>
      </c>
      <c r="BG824">
        <v>-407.86500000000001</v>
      </c>
      <c r="BH824">
        <f t="shared" si="184"/>
        <v>9.8666417098663057</v>
      </c>
      <c r="BL824">
        <v>46.639000000000003</v>
      </c>
      <c r="BM824">
        <v>-407.59699999999998</v>
      </c>
      <c r="BN824">
        <f t="shared" si="185"/>
        <v>9.703654965940073</v>
      </c>
      <c r="BR824">
        <v>97.843000000000004</v>
      </c>
      <c r="BS824">
        <v>-404.51</v>
      </c>
      <c r="BT824">
        <f t="shared" si="177"/>
        <v>9.0984982358049038</v>
      </c>
      <c r="BU824">
        <f t="shared" si="181"/>
        <v>-0.16500000000002046</v>
      </c>
      <c r="BX824">
        <v>122.72</v>
      </c>
      <c r="BY824">
        <v>-404.07299999999998</v>
      </c>
      <c r="BZ824">
        <f t="shared" si="178"/>
        <v>7.1026707528105772</v>
      </c>
      <c r="CA824">
        <f t="shared" si="182"/>
        <v>3.1999999999982265E-2</v>
      </c>
      <c r="CD824">
        <v>70.447000000000003</v>
      </c>
      <c r="CE824">
        <v>-404.99099999999999</v>
      </c>
      <c r="CF824">
        <f t="shared" si="179"/>
        <v>8.162433041634948</v>
      </c>
      <c r="CG824">
        <f t="shared" si="183"/>
        <v>-6.9999999999481588E-3</v>
      </c>
    </row>
    <row r="825" spans="28:85" x14ac:dyDescent="0.25">
      <c r="AB825">
        <v>77.706999999999994</v>
      </c>
      <c r="AC825">
        <v>-407.71699999999998</v>
      </c>
      <c r="AD825">
        <f t="shared" si="174"/>
        <v>11.616969076288399</v>
      </c>
      <c r="AH825">
        <v>53.247999999999998</v>
      </c>
      <c r="AI825">
        <v>-405.30799999999999</v>
      </c>
      <c r="AJ825">
        <f t="shared" si="175"/>
        <v>10.357325643680298</v>
      </c>
      <c r="AK825">
        <f t="shared" si="180"/>
        <v>10.357325643680298</v>
      </c>
      <c r="AT825">
        <v>54.484999999999999</v>
      </c>
      <c r="AU825">
        <v>-407.52199999999999</v>
      </c>
      <c r="AV825">
        <f t="shared" si="176"/>
        <v>10.07437087718165</v>
      </c>
      <c r="BF825">
        <v>111.57</v>
      </c>
      <c r="BG825">
        <v>-407.86500000000001</v>
      </c>
      <c r="BH825">
        <f t="shared" si="184"/>
        <v>9.8667817098663058</v>
      </c>
      <c r="BL825">
        <v>46.695999999999998</v>
      </c>
      <c r="BM825">
        <v>-407.59699999999998</v>
      </c>
      <c r="BN825">
        <f t="shared" si="185"/>
        <v>9.703711965940073</v>
      </c>
      <c r="BR825">
        <v>97.962999999999994</v>
      </c>
      <c r="BS825">
        <v>-404.54199999999997</v>
      </c>
      <c r="BT825">
        <f t="shared" si="177"/>
        <v>9.0986182358049046</v>
      </c>
      <c r="BU825">
        <f t="shared" si="181"/>
        <v>-0.17399999999997817</v>
      </c>
      <c r="BX825">
        <v>122.87</v>
      </c>
      <c r="BY825">
        <v>-404.06700000000001</v>
      </c>
      <c r="BZ825">
        <f t="shared" si="178"/>
        <v>7.1028207528105778</v>
      </c>
      <c r="CA825">
        <f t="shared" si="182"/>
        <v>3.0000000000029559E-2</v>
      </c>
      <c r="CD825">
        <v>70.533000000000001</v>
      </c>
      <c r="CE825">
        <v>-404.988</v>
      </c>
      <c r="CF825">
        <f t="shared" si="179"/>
        <v>8.1625190416349476</v>
      </c>
      <c r="CG825">
        <f t="shared" si="183"/>
        <v>8.9999999999577085E-3</v>
      </c>
    </row>
    <row r="826" spans="28:85" x14ac:dyDescent="0.25">
      <c r="AB826">
        <v>77.801000000000002</v>
      </c>
      <c r="AC826">
        <v>-407.72199999999998</v>
      </c>
      <c r="AD826">
        <f t="shared" si="174"/>
        <v>11.6170630762884</v>
      </c>
      <c r="AH826">
        <v>53.313000000000002</v>
      </c>
      <c r="AI826">
        <v>-405.351</v>
      </c>
      <c r="AJ826">
        <f t="shared" si="175"/>
        <v>10.357390643680299</v>
      </c>
      <c r="AK826">
        <f t="shared" si="180"/>
        <v>10.357390643680299</v>
      </c>
      <c r="AT826">
        <v>54.551000000000002</v>
      </c>
      <c r="AU826">
        <v>-407.51400000000001</v>
      </c>
      <c r="AV826">
        <f t="shared" si="176"/>
        <v>10.07443687718165</v>
      </c>
      <c r="BF826">
        <v>111.71</v>
      </c>
      <c r="BG826">
        <v>-407.858</v>
      </c>
      <c r="BH826">
        <f t="shared" si="184"/>
        <v>9.866921709866304</v>
      </c>
      <c r="BL826">
        <v>46.753</v>
      </c>
      <c r="BM826">
        <v>-407.59699999999998</v>
      </c>
      <c r="BN826">
        <f t="shared" si="185"/>
        <v>9.703768965940073</v>
      </c>
      <c r="BR826">
        <v>98.081999999999994</v>
      </c>
      <c r="BS826">
        <v>-404.57299999999998</v>
      </c>
      <c r="BT826">
        <f t="shared" si="177"/>
        <v>9.0987372358049043</v>
      </c>
      <c r="BU826">
        <f t="shared" si="181"/>
        <v>-0.17300000000000182</v>
      </c>
      <c r="BX826">
        <v>123.02</v>
      </c>
      <c r="BY826">
        <v>-404.06099999999998</v>
      </c>
      <c r="BZ826">
        <f t="shared" si="178"/>
        <v>7.1029707528105774</v>
      </c>
      <c r="CA826">
        <f t="shared" si="182"/>
        <v>2.6999999999986812E-2</v>
      </c>
      <c r="CD826">
        <v>70.619</v>
      </c>
      <c r="CE826">
        <v>-404.98399999999998</v>
      </c>
      <c r="CF826">
        <f t="shared" si="179"/>
        <v>8.1626050416349472</v>
      </c>
      <c r="CG826">
        <f t="shared" si="183"/>
        <v>2.2999999999967713E-2</v>
      </c>
    </row>
    <row r="827" spans="28:85" x14ac:dyDescent="0.25">
      <c r="AB827">
        <v>77.896000000000001</v>
      </c>
      <c r="AC827">
        <v>-407.721</v>
      </c>
      <c r="AD827">
        <f t="shared" si="174"/>
        <v>11.617158076288399</v>
      </c>
      <c r="AH827">
        <v>53.378</v>
      </c>
      <c r="AI827">
        <v>-405.39600000000002</v>
      </c>
      <c r="AJ827">
        <f t="shared" si="175"/>
        <v>10.357455643680298</v>
      </c>
      <c r="AK827">
        <f t="shared" si="180"/>
        <v>10.357455643680298</v>
      </c>
      <c r="AT827">
        <v>54.616999999999997</v>
      </c>
      <c r="AU827">
        <v>-407.50799999999998</v>
      </c>
      <c r="AV827">
        <f t="shared" si="176"/>
        <v>10.074502877181651</v>
      </c>
      <c r="BF827">
        <v>111.84</v>
      </c>
      <c r="BG827">
        <v>-407.84800000000001</v>
      </c>
      <c r="BH827">
        <f t="shared" si="184"/>
        <v>9.8670517098663044</v>
      </c>
      <c r="BL827">
        <v>46.81</v>
      </c>
      <c r="BM827">
        <v>-407.59699999999998</v>
      </c>
      <c r="BN827">
        <f t="shared" si="185"/>
        <v>9.703825965940073</v>
      </c>
      <c r="BR827">
        <v>98.200999999999993</v>
      </c>
      <c r="BS827">
        <v>-404.601</v>
      </c>
      <c r="BT827">
        <f t="shared" si="177"/>
        <v>9.0988562358049041</v>
      </c>
      <c r="BU827">
        <f t="shared" si="181"/>
        <v>-0.17000000000001592</v>
      </c>
      <c r="BX827">
        <v>123.17</v>
      </c>
      <c r="BY827">
        <v>-404.05500000000001</v>
      </c>
      <c r="BZ827">
        <f t="shared" si="178"/>
        <v>7.1031207528105771</v>
      </c>
      <c r="CA827">
        <f t="shared" si="182"/>
        <v>2.4999999999977263E-2</v>
      </c>
      <c r="CD827">
        <v>70.704999999999998</v>
      </c>
      <c r="CE827">
        <v>-404.98</v>
      </c>
      <c r="CF827">
        <f t="shared" si="179"/>
        <v>8.1626910416349485</v>
      </c>
      <c r="CG827">
        <f t="shared" si="183"/>
        <v>3.6000000000001364E-2</v>
      </c>
    </row>
    <row r="828" spans="28:85" x14ac:dyDescent="0.25">
      <c r="AB828">
        <v>77.989999999999995</v>
      </c>
      <c r="AC828">
        <v>-407.71499999999997</v>
      </c>
      <c r="AD828">
        <f t="shared" si="174"/>
        <v>11.617252076288398</v>
      </c>
      <c r="AH828">
        <v>53.442999999999998</v>
      </c>
      <c r="AI828">
        <v>-405.44200000000001</v>
      </c>
      <c r="AJ828">
        <f t="shared" si="175"/>
        <v>10.357520643680298</v>
      </c>
      <c r="AK828">
        <f t="shared" si="180"/>
        <v>10.357520643680298</v>
      </c>
      <c r="AT828">
        <v>54.683999999999997</v>
      </c>
      <c r="AU828">
        <v>-407.50099999999998</v>
      </c>
      <c r="AV828">
        <f t="shared" si="176"/>
        <v>10.07456987718165</v>
      </c>
      <c r="BF828">
        <v>111.98</v>
      </c>
      <c r="BG828">
        <v>-407.83800000000002</v>
      </c>
      <c r="BH828">
        <f t="shared" si="184"/>
        <v>9.8671917098663044</v>
      </c>
      <c r="BL828">
        <v>46.866999999999997</v>
      </c>
      <c r="BM828">
        <v>-407.59699999999998</v>
      </c>
      <c r="BN828">
        <f t="shared" si="185"/>
        <v>9.7038829659400729</v>
      </c>
      <c r="BR828">
        <v>98.320999999999998</v>
      </c>
      <c r="BS828">
        <v>-404.62599999999998</v>
      </c>
      <c r="BT828">
        <f t="shared" si="177"/>
        <v>9.0989762358049049</v>
      </c>
      <c r="BU828">
        <f t="shared" si="181"/>
        <v>-0.16800000000000637</v>
      </c>
      <c r="BX828">
        <v>123.22</v>
      </c>
      <c r="BY828">
        <v>-404.053</v>
      </c>
      <c r="BZ828">
        <f t="shared" si="178"/>
        <v>7.103170752810577</v>
      </c>
      <c r="CA828">
        <f t="shared" si="182"/>
        <v>2.199999999999136E-2</v>
      </c>
      <c r="CD828">
        <v>70.790999999999997</v>
      </c>
      <c r="CE828">
        <v>-404.97500000000002</v>
      </c>
      <c r="CF828">
        <f t="shared" si="179"/>
        <v>8.1627770416349481</v>
      </c>
      <c r="CG828">
        <f t="shared" si="183"/>
        <v>4.9000000000035016E-2</v>
      </c>
    </row>
    <row r="829" spans="28:85" x14ac:dyDescent="0.25">
      <c r="AB829">
        <v>78.084000000000003</v>
      </c>
      <c r="AC829">
        <v>-407.70400000000001</v>
      </c>
      <c r="AD829">
        <f t="shared" si="174"/>
        <v>11.617346076288399</v>
      </c>
      <c r="AH829">
        <v>53.508000000000003</v>
      </c>
      <c r="AI829">
        <v>-405.49099999999999</v>
      </c>
      <c r="AJ829">
        <f t="shared" si="175"/>
        <v>10.357585643680299</v>
      </c>
      <c r="AK829">
        <f t="shared" si="180"/>
        <v>10.357585643680299</v>
      </c>
      <c r="AT829">
        <v>54.75</v>
      </c>
      <c r="AU829">
        <v>-407.49799999999999</v>
      </c>
      <c r="AV829">
        <f t="shared" si="176"/>
        <v>10.074635877181651</v>
      </c>
      <c r="BF829">
        <v>112.11</v>
      </c>
      <c r="BG829">
        <v>-407.82799999999997</v>
      </c>
      <c r="BH829">
        <f t="shared" si="184"/>
        <v>9.8673217098663049</v>
      </c>
      <c r="BL829">
        <v>46.923000000000002</v>
      </c>
      <c r="BM829">
        <v>-407.59699999999998</v>
      </c>
      <c r="BN829">
        <f t="shared" si="185"/>
        <v>9.7039389659400719</v>
      </c>
      <c r="BR829">
        <v>98.44</v>
      </c>
      <c r="BS829">
        <v>-404.65199999999999</v>
      </c>
      <c r="BT829">
        <f t="shared" si="177"/>
        <v>9.0990952358049046</v>
      </c>
      <c r="BU829">
        <f t="shared" si="181"/>
        <v>-0.16100000000000136</v>
      </c>
      <c r="BX829">
        <v>123.32</v>
      </c>
      <c r="BY829">
        <v>-404.05200000000002</v>
      </c>
      <c r="BZ829">
        <f t="shared" si="178"/>
        <v>7.1032707528105776</v>
      </c>
      <c r="CA829">
        <f t="shared" si="182"/>
        <v>1.4999999999986358E-2</v>
      </c>
      <c r="CD829">
        <v>70.876999999999995</v>
      </c>
      <c r="CE829">
        <v>-404.97</v>
      </c>
      <c r="CF829">
        <f t="shared" si="179"/>
        <v>8.1628630416349477</v>
      </c>
      <c r="CG829">
        <f t="shared" si="183"/>
        <v>6.0000000000002274E-2</v>
      </c>
    </row>
    <row r="830" spans="28:85" x14ac:dyDescent="0.25">
      <c r="AB830">
        <v>78.179000000000002</v>
      </c>
      <c r="AC830">
        <v>-407.71</v>
      </c>
      <c r="AD830">
        <f t="shared" si="174"/>
        <v>11.617441076288399</v>
      </c>
      <c r="AH830">
        <v>53.573</v>
      </c>
      <c r="AI830">
        <v>-405.53800000000001</v>
      </c>
      <c r="AJ830">
        <f t="shared" si="175"/>
        <v>10.357650643680298</v>
      </c>
      <c r="AK830">
        <f t="shared" si="180"/>
        <v>10.357650643680298</v>
      </c>
      <c r="AT830">
        <v>54.816000000000003</v>
      </c>
      <c r="AU830">
        <v>-407.49700000000001</v>
      </c>
      <c r="AV830">
        <f t="shared" si="176"/>
        <v>10.074701877181651</v>
      </c>
      <c r="BF830">
        <v>112.25</v>
      </c>
      <c r="BG830">
        <v>-407.815</v>
      </c>
      <c r="BH830">
        <f t="shared" si="184"/>
        <v>9.8674617098663049</v>
      </c>
      <c r="BL830">
        <v>46.98</v>
      </c>
      <c r="BM830">
        <v>-407.596</v>
      </c>
      <c r="BN830">
        <f t="shared" si="185"/>
        <v>9.7039959659400719</v>
      </c>
      <c r="BR830">
        <v>98.558999999999997</v>
      </c>
      <c r="BS830">
        <v>-404.68</v>
      </c>
      <c r="BT830">
        <f t="shared" si="177"/>
        <v>9.0992142358049044</v>
      </c>
      <c r="BU830">
        <f t="shared" si="181"/>
        <v>-0.1430000000000291</v>
      </c>
      <c r="BX830">
        <v>123.47</v>
      </c>
      <c r="BY830">
        <v>-404.048</v>
      </c>
      <c r="BZ830">
        <f t="shared" si="178"/>
        <v>7.1034207528105773</v>
      </c>
      <c r="CA830">
        <f t="shared" si="182"/>
        <v>2.9999999999859028E-3</v>
      </c>
      <c r="CD830">
        <v>70.962999999999994</v>
      </c>
      <c r="CE830">
        <v>-404.96499999999997</v>
      </c>
      <c r="CF830">
        <f t="shared" si="179"/>
        <v>8.1629490416349473</v>
      </c>
      <c r="CG830">
        <f t="shared" si="183"/>
        <v>6.399999999996453E-2</v>
      </c>
    </row>
    <row r="831" spans="28:85" x14ac:dyDescent="0.25">
      <c r="AB831">
        <v>78.272999999999996</v>
      </c>
      <c r="AC831">
        <v>-407.72899999999998</v>
      </c>
      <c r="AD831">
        <f t="shared" si="174"/>
        <v>11.6175350762884</v>
      </c>
      <c r="AH831">
        <v>53.637999999999998</v>
      </c>
      <c r="AI831">
        <v>-405.58100000000002</v>
      </c>
      <c r="AJ831">
        <f t="shared" si="175"/>
        <v>10.357715643680297</v>
      </c>
      <c r="AK831">
        <f t="shared" si="180"/>
        <v>10.357715643680299</v>
      </c>
      <c r="AT831">
        <v>54.883000000000003</v>
      </c>
      <c r="AU831">
        <v>-407.49599999999998</v>
      </c>
      <c r="AV831">
        <f t="shared" si="176"/>
        <v>10.074768877181651</v>
      </c>
      <c r="BF831">
        <v>112.39</v>
      </c>
      <c r="BG831">
        <v>-407.80200000000002</v>
      </c>
      <c r="BH831">
        <f t="shared" si="184"/>
        <v>9.8676017098663049</v>
      </c>
      <c r="BL831">
        <v>47.036999999999999</v>
      </c>
      <c r="BM831">
        <v>-407.59500000000003</v>
      </c>
      <c r="BN831">
        <f t="shared" si="185"/>
        <v>9.7040529659400718</v>
      </c>
      <c r="BR831">
        <v>98.677999999999997</v>
      </c>
      <c r="BS831">
        <v>-404.71</v>
      </c>
      <c r="BT831">
        <f t="shared" si="177"/>
        <v>9.0993332358049042</v>
      </c>
      <c r="BU831">
        <f t="shared" si="181"/>
        <v>-0.1290000000000191</v>
      </c>
      <c r="BX831">
        <v>123.62</v>
      </c>
      <c r="BY831">
        <v>-404.04500000000002</v>
      </c>
      <c r="BZ831">
        <f t="shared" si="178"/>
        <v>7.1035707528105778</v>
      </c>
      <c r="CA831">
        <f t="shared" si="182"/>
        <v>-7.9999999999813554E-3</v>
      </c>
      <c r="CD831">
        <v>71.049000000000007</v>
      </c>
      <c r="CE831">
        <v>-404.95800000000003</v>
      </c>
      <c r="CF831">
        <f t="shared" si="179"/>
        <v>8.1630350416349469</v>
      </c>
      <c r="CG831">
        <f t="shared" si="183"/>
        <v>6.5999999999974079E-2</v>
      </c>
    </row>
    <row r="832" spans="28:85" x14ac:dyDescent="0.25">
      <c r="AB832">
        <v>78.367999999999995</v>
      </c>
      <c r="AC832">
        <v>-407.745</v>
      </c>
      <c r="AD832">
        <f t="shared" si="174"/>
        <v>11.6176300762884</v>
      </c>
      <c r="AH832">
        <v>53.703000000000003</v>
      </c>
      <c r="AI832">
        <v>-405.62299999999999</v>
      </c>
      <c r="AJ832">
        <f t="shared" si="175"/>
        <v>10.357780643680298</v>
      </c>
      <c r="AK832">
        <f t="shared" si="180"/>
        <v>10.357780643680298</v>
      </c>
      <c r="AT832">
        <v>54.948999999999998</v>
      </c>
      <c r="AU832">
        <v>-407.49700000000001</v>
      </c>
      <c r="AV832">
        <f t="shared" si="176"/>
        <v>10.074834877181651</v>
      </c>
      <c r="BF832">
        <v>112.52</v>
      </c>
      <c r="BG832">
        <v>-407.78899999999999</v>
      </c>
      <c r="BH832">
        <f t="shared" si="184"/>
        <v>9.8677317098663053</v>
      </c>
      <c r="BL832">
        <v>47.094000000000001</v>
      </c>
      <c r="BM832">
        <v>-407.59399999999999</v>
      </c>
      <c r="BN832">
        <f t="shared" si="185"/>
        <v>9.7041099659400718</v>
      </c>
      <c r="BR832">
        <v>98.798000000000002</v>
      </c>
      <c r="BS832">
        <v>-404.73399999999998</v>
      </c>
      <c r="BT832">
        <f t="shared" si="177"/>
        <v>9.0994532358049049</v>
      </c>
      <c r="BU832">
        <f t="shared" si="181"/>
        <v>-0.11599999999998545</v>
      </c>
      <c r="BX832">
        <v>123.77</v>
      </c>
      <c r="BY832">
        <v>-404.04599999999999</v>
      </c>
      <c r="BZ832">
        <f t="shared" si="178"/>
        <v>7.1037207528105775</v>
      </c>
      <c r="CA832">
        <f t="shared" si="182"/>
        <v>-1.4999999999986358E-2</v>
      </c>
      <c r="CD832">
        <v>71.135000000000005</v>
      </c>
      <c r="CE832">
        <v>-404.95100000000002</v>
      </c>
      <c r="CF832">
        <f t="shared" si="179"/>
        <v>8.1631210416349482</v>
      </c>
      <c r="CG832">
        <f t="shared" si="183"/>
        <v>6.4999999999997726E-2</v>
      </c>
    </row>
    <row r="833" spans="28:85" x14ac:dyDescent="0.25">
      <c r="AB833">
        <v>78.462000000000003</v>
      </c>
      <c r="AC833">
        <v>-407.75900000000001</v>
      </c>
      <c r="AD833">
        <f t="shared" si="174"/>
        <v>11.617724076288399</v>
      </c>
      <c r="AH833">
        <v>53.768000000000001</v>
      </c>
      <c r="AI833">
        <v>-405.65600000000001</v>
      </c>
      <c r="AJ833">
        <f t="shared" si="175"/>
        <v>10.357845643680298</v>
      </c>
      <c r="AK833">
        <f t="shared" si="180"/>
        <v>10.357845643680298</v>
      </c>
      <c r="AT833">
        <v>55.015000000000001</v>
      </c>
      <c r="AU833">
        <v>-407.5</v>
      </c>
      <c r="AV833">
        <f t="shared" si="176"/>
        <v>10.074900877181651</v>
      </c>
      <c r="BF833">
        <v>112.66</v>
      </c>
      <c r="BG833">
        <v>-407.77699999999999</v>
      </c>
      <c r="BH833">
        <f t="shared" si="184"/>
        <v>9.8678717098663054</v>
      </c>
      <c r="BL833">
        <v>47.151000000000003</v>
      </c>
      <c r="BM833">
        <v>-407.59300000000002</v>
      </c>
      <c r="BN833">
        <f t="shared" si="185"/>
        <v>9.7041669659400718</v>
      </c>
      <c r="BR833">
        <v>98.917000000000002</v>
      </c>
      <c r="BS833">
        <v>-404.74400000000003</v>
      </c>
      <c r="BT833">
        <f t="shared" si="177"/>
        <v>9.0995722358049047</v>
      </c>
      <c r="BU833">
        <f t="shared" si="181"/>
        <v>-9.9999999999965894E-2</v>
      </c>
      <c r="BX833">
        <v>123.92</v>
      </c>
      <c r="BY833">
        <v>-404.05200000000002</v>
      </c>
      <c r="BZ833">
        <f t="shared" si="178"/>
        <v>7.1038707528105771</v>
      </c>
      <c r="CA833">
        <f t="shared" si="182"/>
        <v>-1.4999999999986358E-2</v>
      </c>
      <c r="CD833">
        <v>71.221000000000004</v>
      </c>
      <c r="CE833">
        <v>-404.94499999999999</v>
      </c>
      <c r="CF833">
        <f t="shared" si="179"/>
        <v>8.1632070416349478</v>
      </c>
      <c r="CG833">
        <f t="shared" si="183"/>
        <v>6.4000000000021373E-2</v>
      </c>
    </row>
    <row r="834" spans="28:85" x14ac:dyDescent="0.25">
      <c r="AB834">
        <v>78.555999999999997</v>
      </c>
      <c r="AC834">
        <v>-407.77</v>
      </c>
      <c r="AD834">
        <f t="shared" si="174"/>
        <v>11.617818076288399</v>
      </c>
      <c r="AH834">
        <v>53.832999999999998</v>
      </c>
      <c r="AI834">
        <v>-405.69099999999997</v>
      </c>
      <c r="AJ834">
        <f t="shared" si="175"/>
        <v>10.357910643680299</v>
      </c>
      <c r="AK834">
        <f t="shared" si="180"/>
        <v>10.357910643680299</v>
      </c>
      <c r="AT834">
        <v>55.082000000000001</v>
      </c>
      <c r="AU834">
        <v>-407.505</v>
      </c>
      <c r="AV834">
        <f t="shared" si="176"/>
        <v>10.074967877181651</v>
      </c>
      <c r="BF834">
        <v>112.79</v>
      </c>
      <c r="BG834">
        <v>-407.76100000000002</v>
      </c>
      <c r="BH834">
        <f t="shared" si="184"/>
        <v>9.8680017098663058</v>
      </c>
      <c r="BL834">
        <v>47.207000000000001</v>
      </c>
      <c r="BM834">
        <v>-407.59199999999998</v>
      </c>
      <c r="BN834">
        <f t="shared" si="185"/>
        <v>9.7042229659400725</v>
      </c>
      <c r="BR834">
        <v>99.036000000000001</v>
      </c>
      <c r="BS834">
        <v>-404.755</v>
      </c>
      <c r="BT834">
        <f t="shared" si="177"/>
        <v>9.0996912358049045</v>
      </c>
      <c r="BU834">
        <f t="shared" si="181"/>
        <v>-6.6000000000030923E-2</v>
      </c>
      <c r="BX834">
        <v>124.07</v>
      </c>
      <c r="BY834">
        <v>-404.06099999999998</v>
      </c>
      <c r="BZ834">
        <f t="shared" si="178"/>
        <v>7.1040207528105777</v>
      </c>
      <c r="CA834">
        <f t="shared" si="182"/>
        <v>-1.2000000000000455E-2</v>
      </c>
      <c r="CD834">
        <v>71.307000000000002</v>
      </c>
      <c r="CE834">
        <v>-404.93799999999999</v>
      </c>
      <c r="CF834">
        <f t="shared" si="179"/>
        <v>8.1632930416349474</v>
      </c>
      <c r="CG834">
        <f t="shared" si="183"/>
        <v>6.100000000003547E-2</v>
      </c>
    </row>
    <row r="835" spans="28:85" x14ac:dyDescent="0.25">
      <c r="AB835">
        <v>78.650999999999996</v>
      </c>
      <c r="AC835">
        <v>-407.77800000000002</v>
      </c>
      <c r="AD835">
        <f t="shared" ref="AD835:AD898" si="186">11.5847620762884+(-45.5+AB835)/1000</f>
        <v>11.617913076288399</v>
      </c>
      <c r="AH835">
        <v>53.898000000000003</v>
      </c>
      <c r="AI835">
        <v>-405.72500000000002</v>
      </c>
      <c r="AJ835">
        <f t="shared" ref="AJ835:AJ898" si="187">$V$6+(-52.5+AH835)/1000</f>
        <v>10.357975643680298</v>
      </c>
      <c r="AK835">
        <f t="shared" si="180"/>
        <v>10.3579756436803</v>
      </c>
      <c r="AT835">
        <v>55.148000000000003</v>
      </c>
      <c r="AU835">
        <v>-407.51100000000002</v>
      </c>
      <c r="AV835">
        <f t="shared" ref="AV835:AV846" si="188">$V$8+(-38.65+AT835)/1000</f>
        <v>10.075033877181651</v>
      </c>
      <c r="BF835">
        <v>112.93</v>
      </c>
      <c r="BG835">
        <v>-407.74599999999998</v>
      </c>
      <c r="BH835">
        <f t="shared" si="184"/>
        <v>9.8681417098663058</v>
      </c>
      <c r="BL835">
        <v>47.264000000000003</v>
      </c>
      <c r="BM835">
        <v>-407.59100000000001</v>
      </c>
      <c r="BN835">
        <f t="shared" si="185"/>
        <v>9.7042799659400725</v>
      </c>
      <c r="BR835">
        <v>99.156000000000006</v>
      </c>
      <c r="BS835">
        <v>-404.76799999999997</v>
      </c>
      <c r="BT835">
        <f t="shared" ref="BT835:BT898" si="189">$V$14+(-87+BR835)/1000</f>
        <v>9.0998112358049035</v>
      </c>
      <c r="BU835">
        <f t="shared" si="181"/>
        <v>-3.3999999999991815E-2</v>
      </c>
      <c r="BX835">
        <v>124.22</v>
      </c>
      <c r="BY835">
        <v>-404.06700000000001</v>
      </c>
      <c r="BZ835">
        <f t="shared" ref="BZ835:BZ898" si="190">$V$15+(-57.8+BX835)/1000</f>
        <v>7.1041707528105773</v>
      </c>
      <c r="CA835">
        <f t="shared" si="182"/>
        <v>-7.0000000000050022E-3</v>
      </c>
      <c r="CD835">
        <v>71.393000000000001</v>
      </c>
      <c r="CE835">
        <v>-404.93299999999999</v>
      </c>
      <c r="CF835">
        <f t="shared" ref="CF835:CF898" si="191">$V$13+(-65.8+CD835)/1000</f>
        <v>8.163379041634947</v>
      </c>
      <c r="CG835">
        <f t="shared" si="183"/>
        <v>5.8000000000049567E-2</v>
      </c>
    </row>
    <row r="836" spans="28:85" x14ac:dyDescent="0.25">
      <c r="AB836">
        <v>78.745000000000005</v>
      </c>
      <c r="AC836">
        <v>-407.78399999999999</v>
      </c>
      <c r="AD836">
        <f t="shared" si="186"/>
        <v>11.6180070762884</v>
      </c>
      <c r="AH836">
        <v>53.963000000000001</v>
      </c>
      <c r="AI836">
        <v>-405.75900000000001</v>
      </c>
      <c r="AJ836">
        <f t="shared" si="187"/>
        <v>10.358040643680297</v>
      </c>
      <c r="AK836">
        <f t="shared" si="180"/>
        <v>10.358040643680297</v>
      </c>
      <c r="AT836">
        <v>55.215000000000003</v>
      </c>
      <c r="AU836">
        <v>-407.51600000000002</v>
      </c>
      <c r="AV836">
        <f t="shared" si="188"/>
        <v>10.075100877181651</v>
      </c>
      <c r="BF836">
        <v>113.07</v>
      </c>
      <c r="BG836">
        <v>-407.73099999999999</v>
      </c>
      <c r="BH836">
        <f t="shared" si="184"/>
        <v>9.868281709866304</v>
      </c>
      <c r="BL836">
        <v>47.320999999999998</v>
      </c>
      <c r="BM836">
        <v>-407.59100000000001</v>
      </c>
      <c r="BN836">
        <f t="shared" si="185"/>
        <v>9.7043369659400724</v>
      </c>
      <c r="BR836">
        <v>99.275000000000006</v>
      </c>
      <c r="BS836">
        <v>-404.78</v>
      </c>
      <c r="BT836">
        <f t="shared" si="189"/>
        <v>9.099930235804905</v>
      </c>
      <c r="BU836">
        <f t="shared" si="181"/>
        <v>-1.999999999998181E-2</v>
      </c>
      <c r="BX836">
        <v>124.37</v>
      </c>
      <c r="BY836">
        <v>-404.06299999999999</v>
      </c>
      <c r="BZ836">
        <f t="shared" si="190"/>
        <v>7.104320752810577</v>
      </c>
      <c r="CA836">
        <f t="shared" si="182"/>
        <v>3.0000000000427463E-3</v>
      </c>
      <c r="CD836">
        <v>71.477999999999994</v>
      </c>
      <c r="CE836">
        <v>-404.92700000000002</v>
      </c>
      <c r="CF836">
        <f t="shared" si="191"/>
        <v>8.1634640416349473</v>
      </c>
      <c r="CG836">
        <f t="shared" si="183"/>
        <v>5.5999999999983174E-2</v>
      </c>
    </row>
    <row r="837" spans="28:85" x14ac:dyDescent="0.25">
      <c r="AB837">
        <v>78.84</v>
      </c>
      <c r="AC837">
        <v>-407.77199999999999</v>
      </c>
      <c r="AD837">
        <f t="shared" si="186"/>
        <v>11.6181020762884</v>
      </c>
      <c r="AH837">
        <v>54.027999999999999</v>
      </c>
      <c r="AI837">
        <v>-405.79399999999998</v>
      </c>
      <c r="AJ837">
        <f t="shared" si="187"/>
        <v>10.358105643680299</v>
      </c>
      <c r="AK837">
        <f t="shared" si="180"/>
        <v>10.358105643680299</v>
      </c>
      <c r="AT837">
        <v>55.280999999999999</v>
      </c>
      <c r="AU837">
        <v>-407.52100000000002</v>
      </c>
      <c r="AV837">
        <f t="shared" si="188"/>
        <v>10.075166877181651</v>
      </c>
      <c r="BF837">
        <v>113.2</v>
      </c>
      <c r="BG837">
        <v>-407.71800000000002</v>
      </c>
      <c r="BH837">
        <f t="shared" si="184"/>
        <v>9.8684117098663044</v>
      </c>
      <c r="BL837">
        <v>47.378</v>
      </c>
      <c r="BM837">
        <v>-407.59</v>
      </c>
      <c r="BN837">
        <f t="shared" si="185"/>
        <v>9.7043939659400724</v>
      </c>
      <c r="BR837">
        <v>99.394000000000005</v>
      </c>
      <c r="BS837">
        <v>-404.77600000000001</v>
      </c>
      <c r="BT837">
        <f t="shared" si="189"/>
        <v>9.1000492358049048</v>
      </c>
      <c r="BU837">
        <f t="shared" si="181"/>
        <v>-7.0000000000050022E-3</v>
      </c>
      <c r="BX837">
        <v>124.52</v>
      </c>
      <c r="BY837">
        <v>-404.05700000000002</v>
      </c>
      <c r="BZ837">
        <f t="shared" si="190"/>
        <v>7.1044707528105775</v>
      </c>
      <c r="CA837">
        <f t="shared" si="182"/>
        <v>1.0999999999967258E-2</v>
      </c>
      <c r="CD837">
        <v>71.563999999999993</v>
      </c>
      <c r="CE837">
        <v>-404.92200000000003</v>
      </c>
      <c r="CF837">
        <f t="shared" si="191"/>
        <v>8.1635500416349469</v>
      </c>
      <c r="CG837">
        <f t="shared" si="183"/>
        <v>5.1000000000044565E-2</v>
      </c>
    </row>
    <row r="838" spans="28:85" x14ac:dyDescent="0.25">
      <c r="AB838">
        <v>78.933999999999997</v>
      </c>
      <c r="AC838">
        <v>-407.75700000000001</v>
      </c>
      <c r="AD838">
        <f t="shared" si="186"/>
        <v>11.618196076288399</v>
      </c>
      <c r="AH838">
        <v>54.093000000000004</v>
      </c>
      <c r="AI838">
        <v>-405.82900000000001</v>
      </c>
      <c r="AJ838">
        <f t="shared" si="187"/>
        <v>10.358170643680298</v>
      </c>
      <c r="AK838">
        <f t="shared" ref="AK838:AK901" si="192">AVERAGE(AJ835:AJ841)</f>
        <v>10.358170643680298</v>
      </c>
      <c r="AT838">
        <v>55.347000000000001</v>
      </c>
      <c r="AU838">
        <v>-407.52499999999998</v>
      </c>
      <c r="AV838">
        <f t="shared" si="188"/>
        <v>10.075232877181652</v>
      </c>
      <c r="BF838">
        <v>113.34</v>
      </c>
      <c r="BG838">
        <v>-407.70499999999998</v>
      </c>
      <c r="BH838">
        <f t="shared" si="184"/>
        <v>9.8685517098663045</v>
      </c>
      <c r="BL838">
        <v>47.435000000000002</v>
      </c>
      <c r="BM838">
        <v>-407.589</v>
      </c>
      <c r="BN838">
        <f t="shared" si="185"/>
        <v>9.7044509659400724</v>
      </c>
      <c r="BR838">
        <v>99.513999999999996</v>
      </c>
      <c r="BS838">
        <v>-404.76799999999997</v>
      </c>
      <c r="BT838">
        <f t="shared" si="189"/>
        <v>9.1001692358049038</v>
      </c>
      <c r="BU838">
        <f t="shared" ref="BU838:BU901" si="193">BS841-BS835</f>
        <v>1.2000000000000455E-2</v>
      </c>
      <c r="BX838">
        <v>124.67</v>
      </c>
      <c r="BY838">
        <v>-404.053</v>
      </c>
      <c r="BZ838">
        <f t="shared" si="190"/>
        <v>7.1046207528105771</v>
      </c>
      <c r="CA838">
        <f t="shared" ref="CA838:CA901" si="194">BY841-BY835</f>
        <v>1.6999999999995907E-2</v>
      </c>
      <c r="CD838">
        <v>71.650000000000006</v>
      </c>
      <c r="CE838">
        <v>-404.91899999999998</v>
      </c>
      <c r="CF838">
        <f t="shared" si="191"/>
        <v>8.1636360416349483</v>
      </c>
      <c r="CG838">
        <f t="shared" si="183"/>
        <v>4.6000000000049113E-2</v>
      </c>
    </row>
    <row r="839" spans="28:85" x14ac:dyDescent="0.25">
      <c r="AB839">
        <v>79.028999999999996</v>
      </c>
      <c r="AC839">
        <v>-407.74099999999999</v>
      </c>
      <c r="AD839">
        <f t="shared" si="186"/>
        <v>11.618291076288399</v>
      </c>
      <c r="AH839">
        <v>54.158000000000001</v>
      </c>
      <c r="AI839">
        <v>-405.86399999999998</v>
      </c>
      <c r="AJ839">
        <f t="shared" si="187"/>
        <v>10.358235643680299</v>
      </c>
      <c r="AK839">
        <f t="shared" si="192"/>
        <v>10.358235643680297</v>
      </c>
      <c r="AT839">
        <v>55.414000000000001</v>
      </c>
      <c r="AU839">
        <v>-407.53</v>
      </c>
      <c r="AV839">
        <f t="shared" si="188"/>
        <v>10.075299877181651</v>
      </c>
      <c r="BF839">
        <v>113.47</v>
      </c>
      <c r="BG839">
        <v>-407.69299999999998</v>
      </c>
      <c r="BH839">
        <f t="shared" si="184"/>
        <v>9.8686817098663049</v>
      </c>
      <c r="BL839">
        <v>47.491</v>
      </c>
      <c r="BM839">
        <v>-407.58800000000002</v>
      </c>
      <c r="BN839">
        <f t="shared" si="185"/>
        <v>9.7045069659400731</v>
      </c>
      <c r="BR839">
        <v>99.59</v>
      </c>
      <c r="BS839">
        <v>-404.76400000000001</v>
      </c>
      <c r="BT839">
        <f t="shared" si="189"/>
        <v>9.1002452358049037</v>
      </c>
      <c r="BU839">
        <f t="shared" si="193"/>
        <v>2.6999999999986812E-2</v>
      </c>
      <c r="BX839">
        <v>124.82</v>
      </c>
      <c r="BY839">
        <v>-404.04899999999998</v>
      </c>
      <c r="BZ839">
        <f t="shared" si="190"/>
        <v>7.1047707528105777</v>
      </c>
      <c r="CA839">
        <f t="shared" si="194"/>
        <v>1.2000000000000455E-2</v>
      </c>
      <c r="CD839">
        <v>71.736000000000004</v>
      </c>
      <c r="CE839">
        <v>-404.916</v>
      </c>
      <c r="CF839">
        <f t="shared" si="191"/>
        <v>8.1637220416349479</v>
      </c>
      <c r="CG839">
        <f t="shared" si="183"/>
        <v>4.0000000000020464E-2</v>
      </c>
    </row>
    <row r="840" spans="28:85" x14ac:dyDescent="0.25">
      <c r="AB840">
        <v>79.123000000000005</v>
      </c>
      <c r="AC840">
        <v>-407.72500000000002</v>
      </c>
      <c r="AD840">
        <f t="shared" si="186"/>
        <v>11.6183850762884</v>
      </c>
      <c r="AH840">
        <v>54.222999999999999</v>
      </c>
      <c r="AI840">
        <v>-405.899</v>
      </c>
      <c r="AJ840">
        <f t="shared" si="187"/>
        <v>10.358300643680298</v>
      </c>
      <c r="AK840">
        <f t="shared" si="192"/>
        <v>10.358300643680298</v>
      </c>
      <c r="AT840">
        <v>55.48</v>
      </c>
      <c r="AU840">
        <v>-407.53300000000002</v>
      </c>
      <c r="AV840">
        <f t="shared" si="188"/>
        <v>10.075365877181651</v>
      </c>
      <c r="BF840">
        <v>113.6</v>
      </c>
      <c r="BG840">
        <v>-407.68099999999998</v>
      </c>
      <c r="BH840">
        <f t="shared" si="184"/>
        <v>9.8688117098663053</v>
      </c>
      <c r="BL840">
        <v>47.548000000000002</v>
      </c>
      <c r="BM840">
        <v>-407.58600000000001</v>
      </c>
      <c r="BN840">
        <f t="shared" si="185"/>
        <v>9.7045639659400731</v>
      </c>
      <c r="BR840">
        <v>99.632999999999996</v>
      </c>
      <c r="BS840">
        <v>-404.762</v>
      </c>
      <c r="BT840">
        <f t="shared" si="189"/>
        <v>9.1002882358049035</v>
      </c>
      <c r="BU840">
        <f t="shared" si="193"/>
        <v>2.6000000000010459E-2</v>
      </c>
      <c r="BX840">
        <v>124.97</v>
      </c>
      <c r="BY840">
        <v>-404.05</v>
      </c>
      <c r="BZ840">
        <f t="shared" si="190"/>
        <v>7.1049207528105773</v>
      </c>
      <c r="CA840">
        <f t="shared" si="194"/>
        <v>4.9999999999954525E-3</v>
      </c>
      <c r="CD840">
        <v>71.822000000000003</v>
      </c>
      <c r="CE840">
        <v>-404.91399999999999</v>
      </c>
      <c r="CF840">
        <f t="shared" si="191"/>
        <v>8.1638080416349474</v>
      </c>
      <c r="CG840">
        <f t="shared" si="183"/>
        <v>3.3999999999991815E-2</v>
      </c>
    </row>
    <row r="841" spans="28:85" x14ac:dyDescent="0.25">
      <c r="AB841">
        <v>79.216999999999999</v>
      </c>
      <c r="AC841">
        <v>-407.709</v>
      </c>
      <c r="AD841">
        <f t="shared" si="186"/>
        <v>11.618479076288398</v>
      </c>
      <c r="AH841">
        <v>54.287999999999997</v>
      </c>
      <c r="AI841">
        <v>-405.92899999999997</v>
      </c>
      <c r="AJ841">
        <f t="shared" si="187"/>
        <v>10.358365643680298</v>
      </c>
      <c r="AK841">
        <f t="shared" si="192"/>
        <v>10.358365643680299</v>
      </c>
      <c r="AT841">
        <v>55.545999999999999</v>
      </c>
      <c r="AU841">
        <v>-407.53699999999998</v>
      </c>
      <c r="AV841">
        <f t="shared" si="188"/>
        <v>10.07543187718165</v>
      </c>
      <c r="BF841">
        <v>113.61</v>
      </c>
      <c r="BG841">
        <v>-407.68</v>
      </c>
      <c r="BH841">
        <f t="shared" si="184"/>
        <v>9.8688217098663049</v>
      </c>
      <c r="BL841">
        <v>47.604999999999997</v>
      </c>
      <c r="BM841">
        <v>-407.58499999999998</v>
      </c>
      <c r="BN841">
        <f t="shared" si="185"/>
        <v>9.7046209659400731</v>
      </c>
      <c r="BR841">
        <v>99.751999999999995</v>
      </c>
      <c r="BS841">
        <v>-404.75599999999997</v>
      </c>
      <c r="BT841">
        <f t="shared" si="189"/>
        <v>9.1004072358049051</v>
      </c>
      <c r="BU841">
        <f t="shared" si="193"/>
        <v>2.5999999999953616E-2</v>
      </c>
      <c r="BX841">
        <v>125.12</v>
      </c>
      <c r="BY841">
        <v>-404.05</v>
      </c>
      <c r="BZ841">
        <f t="shared" si="190"/>
        <v>7.105070752810577</v>
      </c>
      <c r="CA841">
        <f t="shared" si="194"/>
        <v>9.9999999997635314E-4</v>
      </c>
      <c r="CD841">
        <v>71.908000000000001</v>
      </c>
      <c r="CE841">
        <v>-404.91199999999998</v>
      </c>
      <c r="CF841">
        <f t="shared" si="191"/>
        <v>8.163894041634947</v>
      </c>
      <c r="CG841">
        <f t="shared" ref="CG841:CG904" si="195">CE847-CE835</f>
        <v>2.8000000000020009E-2</v>
      </c>
    </row>
    <row r="842" spans="28:85" x14ac:dyDescent="0.25">
      <c r="AB842">
        <v>79.311999999999998</v>
      </c>
      <c r="AC842">
        <v>-407.69400000000002</v>
      </c>
      <c r="AD842">
        <f t="shared" si="186"/>
        <v>11.618574076288398</v>
      </c>
      <c r="AH842">
        <v>54.353000000000002</v>
      </c>
      <c r="AI842">
        <v>-405.96300000000002</v>
      </c>
      <c r="AJ842">
        <f t="shared" si="187"/>
        <v>10.358430643680299</v>
      </c>
      <c r="AK842">
        <f t="shared" si="192"/>
        <v>10.358430643680297</v>
      </c>
      <c r="AT842">
        <v>55.613</v>
      </c>
      <c r="AU842">
        <v>-407.53199999999998</v>
      </c>
      <c r="AV842">
        <f t="shared" si="188"/>
        <v>10.075498877181651</v>
      </c>
      <c r="BF842">
        <v>113.75</v>
      </c>
      <c r="BG842">
        <v>-407.67</v>
      </c>
      <c r="BH842">
        <f t="shared" si="184"/>
        <v>9.8689617098663049</v>
      </c>
      <c r="BL842">
        <v>47.661999999999999</v>
      </c>
      <c r="BM842">
        <v>-407.584</v>
      </c>
      <c r="BN842">
        <f t="shared" si="185"/>
        <v>9.704677965940073</v>
      </c>
      <c r="BR842">
        <v>99.872</v>
      </c>
      <c r="BS842">
        <v>-404.75299999999999</v>
      </c>
      <c r="BT842">
        <f t="shared" si="189"/>
        <v>9.1005272358049041</v>
      </c>
      <c r="BU842">
        <f t="shared" si="193"/>
        <v>3.3000000000015461E-2</v>
      </c>
      <c r="BX842">
        <v>125.27</v>
      </c>
      <c r="BY842">
        <v>-404.05099999999999</v>
      </c>
      <c r="BZ842">
        <f t="shared" si="190"/>
        <v>7.1052207528105775</v>
      </c>
      <c r="CA842">
        <f t="shared" si="194"/>
        <v>-4.0000000000190994E-3</v>
      </c>
      <c r="CD842">
        <v>71.994</v>
      </c>
      <c r="CE842">
        <v>-404.90899999999999</v>
      </c>
      <c r="CF842">
        <f t="shared" si="191"/>
        <v>8.1639800416349484</v>
      </c>
      <c r="CG842">
        <f t="shared" si="195"/>
        <v>2.2000000000048203E-2</v>
      </c>
    </row>
    <row r="843" spans="28:85" x14ac:dyDescent="0.25">
      <c r="AB843">
        <v>79.406000000000006</v>
      </c>
      <c r="AC843">
        <v>-407.69200000000001</v>
      </c>
      <c r="AD843">
        <f t="shared" si="186"/>
        <v>11.618668076288399</v>
      </c>
      <c r="AH843">
        <v>54.417999999999999</v>
      </c>
      <c r="AI843">
        <v>-406.00200000000001</v>
      </c>
      <c r="AJ843">
        <f t="shared" si="187"/>
        <v>10.358495643680298</v>
      </c>
      <c r="AK843">
        <f t="shared" si="192"/>
        <v>10.3584956436803</v>
      </c>
      <c r="AT843">
        <v>55.679000000000002</v>
      </c>
      <c r="AU843">
        <v>-407.52600000000001</v>
      </c>
      <c r="AV843">
        <f t="shared" si="188"/>
        <v>10.075564877181652</v>
      </c>
      <c r="BF843">
        <v>113.88</v>
      </c>
      <c r="BG843">
        <v>-407.66899999999998</v>
      </c>
      <c r="BH843">
        <f t="shared" si="184"/>
        <v>9.8690917098663054</v>
      </c>
      <c r="BL843">
        <v>47.719000000000001</v>
      </c>
      <c r="BM843">
        <v>-407.58199999999999</v>
      </c>
      <c r="BN843">
        <f t="shared" si="185"/>
        <v>9.704734965940073</v>
      </c>
      <c r="BR843">
        <v>99.991</v>
      </c>
      <c r="BS843">
        <v>-404.75</v>
      </c>
      <c r="BT843">
        <f t="shared" si="189"/>
        <v>9.1006462358049038</v>
      </c>
      <c r="BU843">
        <f t="shared" si="193"/>
        <v>3.8000000000010914E-2</v>
      </c>
      <c r="BX843">
        <v>125.42</v>
      </c>
      <c r="BY843">
        <v>-404.05200000000002</v>
      </c>
      <c r="BZ843">
        <f t="shared" si="190"/>
        <v>7.1053707528105772</v>
      </c>
      <c r="CA843">
        <f t="shared" si="194"/>
        <v>-5.9999999999718057E-3</v>
      </c>
      <c r="CD843">
        <v>72.08</v>
      </c>
      <c r="CE843">
        <v>-404.90699999999998</v>
      </c>
      <c r="CF843">
        <f t="shared" si="191"/>
        <v>8.164066041634948</v>
      </c>
      <c r="CG843">
        <f t="shared" si="195"/>
        <v>1.6000000000019554E-2</v>
      </c>
    </row>
    <row r="844" spans="28:85" x14ac:dyDescent="0.25">
      <c r="AB844">
        <v>79.501000000000005</v>
      </c>
      <c r="AC844">
        <v>-407.70499999999998</v>
      </c>
      <c r="AD844">
        <f t="shared" si="186"/>
        <v>11.618763076288399</v>
      </c>
      <c r="AH844">
        <v>54.482999999999997</v>
      </c>
      <c r="AI844">
        <v>-406.04399999999998</v>
      </c>
      <c r="AJ844">
        <f t="shared" si="187"/>
        <v>10.358560643680297</v>
      </c>
      <c r="AK844">
        <f t="shared" si="192"/>
        <v>10.358560643680297</v>
      </c>
      <c r="AT844">
        <v>55.744999999999997</v>
      </c>
      <c r="AU844">
        <v>-407.52199999999999</v>
      </c>
      <c r="AV844">
        <f t="shared" si="188"/>
        <v>10.07563087718165</v>
      </c>
      <c r="BF844">
        <v>114.02</v>
      </c>
      <c r="BG844">
        <v>-407.666</v>
      </c>
      <c r="BH844">
        <f t="shared" si="184"/>
        <v>9.8692317098663054</v>
      </c>
      <c r="BL844">
        <v>47.774999999999999</v>
      </c>
      <c r="BM844">
        <v>-407.58100000000002</v>
      </c>
      <c r="BN844">
        <f t="shared" si="185"/>
        <v>9.704790965940072</v>
      </c>
      <c r="BR844">
        <v>100.11</v>
      </c>
      <c r="BS844">
        <v>-404.74200000000002</v>
      </c>
      <c r="BT844">
        <f t="shared" si="189"/>
        <v>9.1007652358049036</v>
      </c>
      <c r="BU844">
        <f t="shared" si="193"/>
        <v>3.6999999999977717E-2</v>
      </c>
      <c r="BX844">
        <v>125.57</v>
      </c>
      <c r="BY844">
        <v>-404.05200000000002</v>
      </c>
      <c r="BZ844">
        <f t="shared" si="190"/>
        <v>7.1055207528105777</v>
      </c>
      <c r="CA844">
        <f t="shared" si="194"/>
        <v>-9.9999999999909051E-3</v>
      </c>
      <c r="CD844">
        <v>72.165999999999997</v>
      </c>
      <c r="CE844">
        <v>-404.90499999999997</v>
      </c>
      <c r="CF844">
        <f t="shared" si="191"/>
        <v>8.1641520416349476</v>
      </c>
      <c r="CG844">
        <f t="shared" si="195"/>
        <v>1.2000000000000455E-2</v>
      </c>
    </row>
    <row r="845" spans="28:85" x14ac:dyDescent="0.25">
      <c r="AB845">
        <v>79.594999999999999</v>
      </c>
      <c r="AC845">
        <v>-407.72</v>
      </c>
      <c r="AD845">
        <f t="shared" si="186"/>
        <v>11.6188570762884</v>
      </c>
      <c r="AH845">
        <v>54.548000000000002</v>
      </c>
      <c r="AI845">
        <v>-406.08800000000002</v>
      </c>
      <c r="AJ845">
        <f t="shared" si="187"/>
        <v>10.358625643680298</v>
      </c>
      <c r="AK845">
        <f t="shared" si="192"/>
        <v>10.358625643680298</v>
      </c>
      <c r="AT845">
        <v>55.811999999999998</v>
      </c>
      <c r="AU845">
        <v>-407.517</v>
      </c>
      <c r="AV845">
        <f t="shared" si="188"/>
        <v>10.075697877181652</v>
      </c>
      <c r="BF845">
        <v>114.15</v>
      </c>
      <c r="BG845">
        <v>-407.66199999999998</v>
      </c>
      <c r="BH845">
        <f t="shared" si="184"/>
        <v>9.8693617098663058</v>
      </c>
      <c r="BL845">
        <v>47.832000000000001</v>
      </c>
      <c r="BM845">
        <v>-407.57900000000001</v>
      </c>
      <c r="BN845">
        <f t="shared" si="185"/>
        <v>9.7048479659400719</v>
      </c>
      <c r="BR845">
        <v>100.23</v>
      </c>
      <c r="BS845">
        <v>-404.73099999999999</v>
      </c>
      <c r="BT845">
        <f t="shared" si="189"/>
        <v>9.1008852358049044</v>
      </c>
      <c r="BU845">
        <f t="shared" si="193"/>
        <v>3.6000000000001364E-2</v>
      </c>
      <c r="BX845">
        <v>125.72</v>
      </c>
      <c r="BY845">
        <v>-404.053</v>
      </c>
      <c r="BZ845">
        <f t="shared" si="190"/>
        <v>7.1056707528105774</v>
      </c>
      <c r="CA845">
        <f t="shared" si="194"/>
        <v>-1.4000000000010004E-2</v>
      </c>
      <c r="CD845">
        <v>72.251999999999995</v>
      </c>
      <c r="CE845">
        <v>-404.90499999999997</v>
      </c>
      <c r="CF845">
        <f t="shared" si="191"/>
        <v>8.1642380416349472</v>
      </c>
      <c r="CG845">
        <f t="shared" si="195"/>
        <v>7.9999999999813554E-3</v>
      </c>
    </row>
    <row r="846" spans="28:85" x14ac:dyDescent="0.25">
      <c r="AB846">
        <v>79.69</v>
      </c>
      <c r="AC846">
        <v>-407.738</v>
      </c>
      <c r="AD846">
        <f t="shared" si="186"/>
        <v>11.6189520762884</v>
      </c>
      <c r="AH846">
        <v>54.613</v>
      </c>
      <c r="AI846">
        <v>-406.13499999999999</v>
      </c>
      <c r="AJ846">
        <f t="shared" si="187"/>
        <v>10.358690643680298</v>
      </c>
      <c r="AK846">
        <f t="shared" si="192"/>
        <v>10.358690643680299</v>
      </c>
      <c r="AT846">
        <v>55.878</v>
      </c>
      <c r="AU846">
        <v>-407.50700000000001</v>
      </c>
      <c r="AV846">
        <f t="shared" si="188"/>
        <v>10.07576387718165</v>
      </c>
      <c r="BF846">
        <v>114.29</v>
      </c>
      <c r="BG846">
        <v>-407.66199999999998</v>
      </c>
      <c r="BH846">
        <f t="shared" si="184"/>
        <v>9.869501709866304</v>
      </c>
      <c r="BL846">
        <v>47.889000000000003</v>
      </c>
      <c r="BM846">
        <v>-407.577</v>
      </c>
      <c r="BN846">
        <f t="shared" si="185"/>
        <v>9.7049049659400719</v>
      </c>
      <c r="BR846">
        <v>100.35</v>
      </c>
      <c r="BS846">
        <v>-404.72399999999999</v>
      </c>
      <c r="BT846">
        <f t="shared" si="189"/>
        <v>9.1010052358049052</v>
      </c>
      <c r="BU846">
        <f t="shared" si="193"/>
        <v>3.3999999999991815E-2</v>
      </c>
      <c r="BX846">
        <v>125.87</v>
      </c>
      <c r="BY846">
        <v>-404.05599999999998</v>
      </c>
      <c r="BZ846">
        <f t="shared" si="190"/>
        <v>7.105820752810577</v>
      </c>
      <c r="CA846">
        <f t="shared" si="194"/>
        <v>-1.799999999997226E-2</v>
      </c>
      <c r="CD846">
        <v>72.337999999999994</v>
      </c>
      <c r="CE846">
        <v>-404.904</v>
      </c>
      <c r="CF846">
        <f t="shared" si="191"/>
        <v>8.1643240416349485</v>
      </c>
      <c r="CG846">
        <f t="shared" si="195"/>
        <v>3.999999999962256E-3</v>
      </c>
    </row>
    <row r="847" spans="28:85" x14ac:dyDescent="0.25">
      <c r="AB847">
        <v>79.784000000000006</v>
      </c>
      <c r="AC847">
        <v>-407.75900000000001</v>
      </c>
      <c r="AD847">
        <f t="shared" si="186"/>
        <v>11.619046076288399</v>
      </c>
      <c r="AH847">
        <v>54.677999999999997</v>
      </c>
      <c r="AI847">
        <v>-406.185</v>
      </c>
      <c r="AJ847">
        <f t="shared" si="187"/>
        <v>10.358755643680299</v>
      </c>
      <c r="AK847">
        <f t="shared" si="192"/>
        <v>10.358755643680297</v>
      </c>
      <c r="AT847">
        <v>55.945</v>
      </c>
      <c r="BF847">
        <v>114.42</v>
      </c>
      <c r="BG847">
        <v>-407.67</v>
      </c>
      <c r="BH847">
        <f t="shared" si="184"/>
        <v>9.8696317098663044</v>
      </c>
      <c r="BL847">
        <v>47.945999999999998</v>
      </c>
      <c r="BM847">
        <v>-407.57600000000002</v>
      </c>
      <c r="BN847">
        <f t="shared" si="185"/>
        <v>9.7049619659400719</v>
      </c>
      <c r="BR847">
        <v>100.47</v>
      </c>
      <c r="BS847">
        <v>-404.71899999999999</v>
      </c>
      <c r="BT847">
        <f t="shared" si="189"/>
        <v>9.1011252358049042</v>
      </c>
      <c r="BU847">
        <f t="shared" si="193"/>
        <v>3.3999999999991815E-2</v>
      </c>
      <c r="BX847">
        <v>126.02</v>
      </c>
      <c r="BY847">
        <v>-404.06</v>
      </c>
      <c r="BZ847">
        <f t="shared" si="190"/>
        <v>7.1059707528105776</v>
      </c>
      <c r="CA847">
        <f t="shared" si="194"/>
        <v>-2.4999999999977263E-2</v>
      </c>
      <c r="CD847">
        <v>72.423000000000002</v>
      </c>
      <c r="CE847">
        <v>-404.90499999999997</v>
      </c>
      <c r="CF847">
        <f t="shared" si="191"/>
        <v>8.1644090416349471</v>
      </c>
      <c r="CG847">
        <f t="shared" si="195"/>
        <v>9.9999999997635314E-4</v>
      </c>
    </row>
    <row r="848" spans="28:85" x14ac:dyDescent="0.25">
      <c r="AB848">
        <v>79.878</v>
      </c>
      <c r="AC848">
        <v>-407.78</v>
      </c>
      <c r="AD848">
        <f t="shared" si="186"/>
        <v>11.619140076288399</v>
      </c>
      <c r="AH848">
        <v>54.743000000000002</v>
      </c>
      <c r="AI848">
        <v>-406.23700000000002</v>
      </c>
      <c r="AJ848">
        <f t="shared" si="187"/>
        <v>10.358820643680298</v>
      </c>
      <c r="AK848">
        <f t="shared" si="192"/>
        <v>10.358820643680298</v>
      </c>
      <c r="AT848">
        <v>56.011000000000003</v>
      </c>
      <c r="BF848">
        <v>114.56</v>
      </c>
      <c r="BG848">
        <v>-407.678</v>
      </c>
      <c r="BH848">
        <f t="shared" si="184"/>
        <v>9.8697717098663045</v>
      </c>
      <c r="BL848">
        <v>48.003</v>
      </c>
      <c r="BM848">
        <v>-407.57400000000001</v>
      </c>
      <c r="BN848">
        <f t="shared" si="185"/>
        <v>9.7050189659400719</v>
      </c>
      <c r="BR848">
        <v>100.59</v>
      </c>
      <c r="BS848">
        <v>-404.71699999999998</v>
      </c>
      <c r="BT848">
        <f t="shared" si="189"/>
        <v>9.101245235804905</v>
      </c>
      <c r="BU848">
        <f t="shared" si="193"/>
        <v>3.6999999999977717E-2</v>
      </c>
      <c r="BX848">
        <v>126.17</v>
      </c>
      <c r="BY848">
        <v>-404.065</v>
      </c>
      <c r="BZ848">
        <f t="shared" si="190"/>
        <v>7.1061207528105772</v>
      </c>
      <c r="CA848">
        <f t="shared" si="194"/>
        <v>-3.3000000000015461E-2</v>
      </c>
      <c r="CD848">
        <v>72.509</v>
      </c>
      <c r="CE848">
        <v>-404.90499999999997</v>
      </c>
      <c r="CF848">
        <f t="shared" si="191"/>
        <v>8.1644950416349484</v>
      </c>
      <c r="CG848">
        <f t="shared" si="195"/>
        <v>-2.9999999999859028E-3</v>
      </c>
    </row>
    <row r="849" spans="28:85" x14ac:dyDescent="0.25">
      <c r="AB849">
        <v>79.972999999999999</v>
      </c>
      <c r="AC849">
        <v>-407.78699999999998</v>
      </c>
      <c r="AD849">
        <f t="shared" si="186"/>
        <v>11.619235076288399</v>
      </c>
      <c r="AH849">
        <v>54.808</v>
      </c>
      <c r="AI849">
        <v>-406.29199999999997</v>
      </c>
      <c r="AJ849">
        <f t="shared" si="187"/>
        <v>10.358885643680297</v>
      </c>
      <c r="AK849">
        <f t="shared" si="192"/>
        <v>10.358885643680297</v>
      </c>
      <c r="AT849">
        <v>56.076999999999998</v>
      </c>
      <c r="BF849">
        <v>114.7</v>
      </c>
      <c r="BG849">
        <v>-407.68700000000001</v>
      </c>
      <c r="BH849">
        <f t="shared" ref="BH849:BH912" si="196">$V$11+(-34.5+BF849)/1000</f>
        <v>9.8699117098663045</v>
      </c>
      <c r="BL849">
        <v>48.06</v>
      </c>
      <c r="BM849">
        <v>-407.572</v>
      </c>
      <c r="BN849">
        <f t="shared" ref="BN849:BN912" si="197">$V$12+(-19+BL849)/1000</f>
        <v>9.7050759659400718</v>
      </c>
      <c r="BR849">
        <v>100.71</v>
      </c>
      <c r="BS849">
        <v>-404.71600000000001</v>
      </c>
      <c r="BT849">
        <f t="shared" si="189"/>
        <v>9.101365235804904</v>
      </c>
      <c r="BU849">
        <f t="shared" si="193"/>
        <v>4.0999999999996817E-2</v>
      </c>
      <c r="BX849">
        <v>126.32</v>
      </c>
      <c r="BY849">
        <v>-404.07</v>
      </c>
      <c r="BZ849">
        <f t="shared" si="190"/>
        <v>7.1062707528105777</v>
      </c>
      <c r="CA849">
        <f t="shared" si="194"/>
        <v>-3.6000000000001364E-2</v>
      </c>
      <c r="CD849">
        <v>72.594999999999999</v>
      </c>
      <c r="CE849">
        <v>-404.90600000000001</v>
      </c>
      <c r="CF849">
        <f t="shared" si="191"/>
        <v>8.164581041634948</v>
      </c>
      <c r="CG849">
        <f t="shared" si="195"/>
        <v>-6.0000000000286491E-3</v>
      </c>
    </row>
    <row r="850" spans="28:85" x14ac:dyDescent="0.25">
      <c r="AB850">
        <v>80.066999999999993</v>
      </c>
      <c r="AC850">
        <v>-407.78</v>
      </c>
      <c r="AD850">
        <f t="shared" si="186"/>
        <v>11.619329076288398</v>
      </c>
      <c r="AH850">
        <v>54.872999999999998</v>
      </c>
      <c r="AI850">
        <v>-406.34899999999999</v>
      </c>
      <c r="AJ850">
        <f t="shared" si="187"/>
        <v>10.358950643680298</v>
      </c>
      <c r="AK850">
        <f t="shared" si="192"/>
        <v>10.358950643680298</v>
      </c>
      <c r="AT850">
        <v>56.143999999999998</v>
      </c>
      <c r="BF850">
        <v>114.83</v>
      </c>
      <c r="BG850">
        <v>-407.69799999999998</v>
      </c>
      <c r="BH850">
        <f t="shared" si="196"/>
        <v>9.8700417098663049</v>
      </c>
      <c r="BL850">
        <v>48.116</v>
      </c>
      <c r="BM850">
        <v>-407.57</v>
      </c>
      <c r="BN850">
        <f t="shared" si="197"/>
        <v>9.7051319659400725</v>
      </c>
      <c r="BR850">
        <v>100.83</v>
      </c>
      <c r="BS850">
        <v>-404.70800000000003</v>
      </c>
      <c r="BT850">
        <f t="shared" si="189"/>
        <v>9.1014852358049048</v>
      </c>
      <c r="BU850">
        <f t="shared" si="193"/>
        <v>4.3000000000006366E-2</v>
      </c>
      <c r="BX850">
        <v>126.47</v>
      </c>
      <c r="BY850">
        <v>-404.077</v>
      </c>
      <c r="BZ850">
        <f t="shared" si="190"/>
        <v>7.1064207528105774</v>
      </c>
      <c r="CA850">
        <f t="shared" si="194"/>
        <v>-3.8000000000010914E-2</v>
      </c>
      <c r="CD850">
        <v>72.680999999999997</v>
      </c>
      <c r="CE850">
        <v>-404.90699999999998</v>
      </c>
      <c r="CF850">
        <f t="shared" si="191"/>
        <v>8.1646670416349476</v>
      </c>
      <c r="CG850">
        <f t="shared" si="195"/>
        <v>-8.0000000000381988E-3</v>
      </c>
    </row>
    <row r="851" spans="28:85" x14ac:dyDescent="0.25">
      <c r="AB851">
        <v>80.162000000000006</v>
      </c>
      <c r="AC851">
        <v>-407.77100000000002</v>
      </c>
      <c r="AD851">
        <f t="shared" si="186"/>
        <v>11.6194240762884</v>
      </c>
      <c r="AH851">
        <v>54.938000000000002</v>
      </c>
      <c r="AI851">
        <v>-406.43299999999999</v>
      </c>
      <c r="AJ851">
        <f t="shared" si="187"/>
        <v>10.359015643680298</v>
      </c>
      <c r="AK851">
        <f t="shared" si="192"/>
        <v>10.359015643680298</v>
      </c>
      <c r="AT851">
        <v>56.21</v>
      </c>
      <c r="BF851">
        <v>114.97</v>
      </c>
      <c r="BG851">
        <v>-407.71100000000001</v>
      </c>
      <c r="BH851">
        <f t="shared" si="196"/>
        <v>9.8701817098663049</v>
      </c>
      <c r="BL851">
        <v>48.173000000000002</v>
      </c>
      <c r="BM851">
        <v>-407.56799999999998</v>
      </c>
      <c r="BN851">
        <f t="shared" si="197"/>
        <v>9.7051889659400725</v>
      </c>
      <c r="BR851">
        <v>100.95</v>
      </c>
      <c r="BS851">
        <v>-404.69400000000002</v>
      </c>
      <c r="BT851">
        <f t="shared" si="189"/>
        <v>9.1016052358049038</v>
      </c>
      <c r="BU851">
        <f t="shared" si="193"/>
        <v>4.5999999999992269E-2</v>
      </c>
      <c r="BX851">
        <v>126.62</v>
      </c>
      <c r="BY851">
        <v>-404.08600000000001</v>
      </c>
      <c r="BZ851">
        <f t="shared" si="190"/>
        <v>7.106570752810577</v>
      </c>
      <c r="CA851">
        <f t="shared" si="194"/>
        <v>-4.0000000000020464E-2</v>
      </c>
      <c r="CD851">
        <v>72.766999999999996</v>
      </c>
      <c r="CE851">
        <v>-404.90800000000002</v>
      </c>
      <c r="CF851">
        <f t="shared" si="191"/>
        <v>8.1647530416349472</v>
      </c>
      <c r="CG851">
        <f t="shared" si="195"/>
        <v>-8.0000000000381988E-3</v>
      </c>
    </row>
    <row r="852" spans="28:85" x14ac:dyDescent="0.25">
      <c r="AB852">
        <v>80.256</v>
      </c>
      <c r="AC852">
        <v>-407.76</v>
      </c>
      <c r="AD852">
        <f t="shared" si="186"/>
        <v>11.619518076288399</v>
      </c>
      <c r="AH852">
        <v>55.003</v>
      </c>
      <c r="AI852">
        <v>-406.53899999999999</v>
      </c>
      <c r="AJ852">
        <f t="shared" si="187"/>
        <v>10.359080643680299</v>
      </c>
      <c r="AK852">
        <f t="shared" si="192"/>
        <v>10.359080786537442</v>
      </c>
      <c r="AT852">
        <v>56.276000000000003</v>
      </c>
      <c r="BF852">
        <v>115.1</v>
      </c>
      <c r="BG852">
        <v>-407.72500000000002</v>
      </c>
      <c r="BH852">
        <f t="shared" si="196"/>
        <v>9.8703117098663053</v>
      </c>
      <c r="BL852">
        <v>48.23</v>
      </c>
      <c r="BM852">
        <v>-407.56799999999998</v>
      </c>
      <c r="BN852">
        <f t="shared" si="197"/>
        <v>9.7052459659400725</v>
      </c>
      <c r="BR852">
        <v>101.06</v>
      </c>
      <c r="BS852">
        <v>-404.68299999999999</v>
      </c>
      <c r="BT852">
        <f t="shared" si="189"/>
        <v>9.1017152358049049</v>
      </c>
      <c r="BU852">
        <f t="shared" si="193"/>
        <v>4.5999999999992269E-2</v>
      </c>
      <c r="BX852">
        <v>126.77</v>
      </c>
      <c r="BY852">
        <v>-404.09199999999998</v>
      </c>
      <c r="BZ852">
        <f t="shared" si="190"/>
        <v>7.1067207528105776</v>
      </c>
      <c r="CA852">
        <f t="shared" si="194"/>
        <v>-4.5000000000015916E-2</v>
      </c>
      <c r="CD852">
        <v>72.852999999999994</v>
      </c>
      <c r="CE852">
        <v>-404.91</v>
      </c>
      <c r="CF852">
        <f t="shared" si="191"/>
        <v>8.1648390416349486</v>
      </c>
      <c r="CG852">
        <f t="shared" si="195"/>
        <v>-7.0000000000050022E-3</v>
      </c>
    </row>
    <row r="853" spans="28:85" x14ac:dyDescent="0.25">
      <c r="AB853">
        <v>80.349999999999994</v>
      </c>
      <c r="AC853">
        <v>-407.74700000000001</v>
      </c>
      <c r="AD853">
        <f t="shared" si="186"/>
        <v>11.6196120762884</v>
      </c>
      <c r="AH853">
        <v>55.067999999999998</v>
      </c>
      <c r="AI853">
        <v>-406.65</v>
      </c>
      <c r="AJ853">
        <f t="shared" si="187"/>
        <v>10.359145643680298</v>
      </c>
      <c r="AK853">
        <f t="shared" si="192"/>
        <v>10.359145929394584</v>
      </c>
      <c r="AT853">
        <v>56.343000000000004</v>
      </c>
      <c r="BF853">
        <v>115.24</v>
      </c>
      <c r="BG853">
        <v>-407.73899999999998</v>
      </c>
      <c r="BH853">
        <f t="shared" si="196"/>
        <v>9.8704517098663054</v>
      </c>
      <c r="BL853">
        <v>48.286999999999999</v>
      </c>
      <c r="BM853">
        <v>-407.56700000000001</v>
      </c>
      <c r="BN853">
        <f t="shared" si="197"/>
        <v>9.7053029659400725</v>
      </c>
      <c r="BR853">
        <v>101.18</v>
      </c>
      <c r="BS853">
        <v>-404.67599999999999</v>
      </c>
      <c r="BT853">
        <f t="shared" si="189"/>
        <v>9.1018352358049039</v>
      </c>
      <c r="BU853">
        <f t="shared" si="193"/>
        <v>3.900000000004411E-2</v>
      </c>
      <c r="BX853">
        <v>126.92</v>
      </c>
      <c r="BY853">
        <v>-404.09800000000001</v>
      </c>
      <c r="BZ853">
        <f t="shared" si="190"/>
        <v>7.1068707528105772</v>
      </c>
      <c r="CA853">
        <f t="shared" si="194"/>
        <v>-4.8000000000001819E-2</v>
      </c>
      <c r="CD853">
        <v>72.938999999999993</v>
      </c>
      <c r="CE853">
        <v>-404.911</v>
      </c>
      <c r="CF853">
        <f t="shared" si="191"/>
        <v>8.1649250416349481</v>
      </c>
      <c r="CG853">
        <f t="shared" si="195"/>
        <v>-4.0000000000190994E-3</v>
      </c>
    </row>
    <row r="854" spans="28:85" x14ac:dyDescent="0.25">
      <c r="AB854">
        <v>80.444999999999993</v>
      </c>
      <c r="AC854">
        <v>-407.73200000000003</v>
      </c>
      <c r="AD854">
        <f t="shared" si="186"/>
        <v>11.6197070762884</v>
      </c>
      <c r="AH854">
        <v>55.133000000000003</v>
      </c>
      <c r="AI854">
        <v>-406.76499999999999</v>
      </c>
      <c r="AJ854">
        <f t="shared" si="187"/>
        <v>10.359210643680298</v>
      </c>
      <c r="AK854">
        <f t="shared" si="192"/>
        <v>10.359211072251727</v>
      </c>
      <c r="AT854">
        <v>56.408999999999999</v>
      </c>
      <c r="BF854">
        <v>115.38</v>
      </c>
      <c r="BG854">
        <v>-407.75</v>
      </c>
      <c r="BH854">
        <f t="shared" si="196"/>
        <v>9.8705917098663054</v>
      </c>
      <c r="BL854">
        <v>48.344000000000001</v>
      </c>
      <c r="BM854">
        <v>-407.56599999999997</v>
      </c>
      <c r="BN854">
        <f t="shared" si="197"/>
        <v>9.7053599659400724</v>
      </c>
      <c r="BR854">
        <v>101.3</v>
      </c>
      <c r="BS854">
        <v>-404.67099999999999</v>
      </c>
      <c r="BT854">
        <f t="shared" si="189"/>
        <v>9.1019552358049047</v>
      </c>
      <c r="BU854">
        <f t="shared" si="193"/>
        <v>3.0000000000029559E-2</v>
      </c>
      <c r="BX854">
        <v>127.07</v>
      </c>
      <c r="BY854">
        <v>-404.10500000000002</v>
      </c>
      <c r="BZ854">
        <f t="shared" si="190"/>
        <v>7.1070207528105778</v>
      </c>
      <c r="CA854">
        <f t="shared" si="194"/>
        <v>-4.6999999999968622E-2</v>
      </c>
      <c r="CD854">
        <v>73.025000000000006</v>
      </c>
      <c r="CE854">
        <v>-404.91199999999998</v>
      </c>
      <c r="CF854">
        <f t="shared" si="191"/>
        <v>8.1650110416349477</v>
      </c>
      <c r="CG854">
        <f t="shared" si="195"/>
        <v>-3.0000000000427463E-3</v>
      </c>
    </row>
    <row r="855" spans="28:85" x14ac:dyDescent="0.25">
      <c r="AB855">
        <v>80.539000000000001</v>
      </c>
      <c r="AC855">
        <v>-407.71499999999997</v>
      </c>
      <c r="AD855">
        <f t="shared" si="186"/>
        <v>11.619801076288399</v>
      </c>
      <c r="AH855">
        <v>55.198999999999998</v>
      </c>
      <c r="AI855">
        <v>-406.88600000000002</v>
      </c>
      <c r="AJ855">
        <f t="shared" si="187"/>
        <v>10.359276643680298</v>
      </c>
      <c r="AK855">
        <f t="shared" si="192"/>
        <v>10.359276215108869</v>
      </c>
      <c r="AT855">
        <v>56.426000000000002</v>
      </c>
      <c r="BF855">
        <v>115.51</v>
      </c>
      <c r="BG855">
        <v>-407.75900000000001</v>
      </c>
      <c r="BH855">
        <f t="shared" si="196"/>
        <v>9.870721709866304</v>
      </c>
      <c r="BL855">
        <v>48.4</v>
      </c>
      <c r="BM855">
        <v>-407.565</v>
      </c>
      <c r="BN855">
        <f t="shared" si="197"/>
        <v>9.7054159659400732</v>
      </c>
      <c r="BR855">
        <v>101.42</v>
      </c>
      <c r="BS855">
        <v>-404.67</v>
      </c>
      <c r="BT855">
        <f t="shared" si="189"/>
        <v>9.1020752358049037</v>
      </c>
      <c r="BU855">
        <f t="shared" si="193"/>
        <v>2.4999999999977263E-2</v>
      </c>
      <c r="BX855">
        <v>127.22</v>
      </c>
      <c r="BY855">
        <v>-404.11500000000001</v>
      </c>
      <c r="BZ855">
        <f t="shared" si="190"/>
        <v>7.1071707528105774</v>
      </c>
      <c r="CA855">
        <f t="shared" si="194"/>
        <v>-3.8000000000010914E-2</v>
      </c>
      <c r="CD855">
        <v>73.111000000000004</v>
      </c>
      <c r="CE855">
        <v>-404.91300000000001</v>
      </c>
      <c r="CF855">
        <f t="shared" si="191"/>
        <v>8.1650970416349473</v>
      </c>
      <c r="CG855">
        <f t="shared" si="195"/>
        <v>0</v>
      </c>
    </row>
    <row r="856" spans="28:85" x14ac:dyDescent="0.25">
      <c r="AB856">
        <v>80.634</v>
      </c>
      <c r="AC856">
        <v>-407.70299999999997</v>
      </c>
      <c r="AD856">
        <f t="shared" si="186"/>
        <v>11.619896076288398</v>
      </c>
      <c r="AH856">
        <v>55.264000000000003</v>
      </c>
      <c r="AI856">
        <v>-407.00900000000001</v>
      </c>
      <c r="AJ856">
        <f t="shared" si="187"/>
        <v>10.359341643680299</v>
      </c>
      <c r="AK856">
        <f t="shared" si="192"/>
        <v>10.359341357966013</v>
      </c>
      <c r="AT856">
        <v>56.475000000000001</v>
      </c>
      <c r="BF856">
        <v>115.65</v>
      </c>
      <c r="BG856">
        <v>-407.76799999999997</v>
      </c>
      <c r="BH856">
        <f t="shared" si="196"/>
        <v>9.8708617098663041</v>
      </c>
      <c r="BL856">
        <v>48.457000000000001</v>
      </c>
      <c r="BM856">
        <v>-407.565</v>
      </c>
      <c r="BN856">
        <f t="shared" si="197"/>
        <v>9.7054729659400731</v>
      </c>
      <c r="BR856">
        <v>101.54</v>
      </c>
      <c r="BS856">
        <v>-404.66899999999998</v>
      </c>
      <c r="BT856">
        <f t="shared" si="189"/>
        <v>9.1021952358049045</v>
      </c>
      <c r="BU856">
        <f t="shared" si="193"/>
        <v>2.2999999999967713E-2</v>
      </c>
      <c r="BX856">
        <v>127.37</v>
      </c>
      <c r="BY856">
        <v>-404.125</v>
      </c>
      <c r="BZ856">
        <f t="shared" si="190"/>
        <v>7.1073207528105771</v>
      </c>
      <c r="CA856">
        <f t="shared" si="194"/>
        <v>-3.2999999999958618E-2</v>
      </c>
      <c r="CD856">
        <v>73.197000000000003</v>
      </c>
      <c r="CE856">
        <v>-404.91300000000001</v>
      </c>
      <c r="CF856">
        <f t="shared" si="191"/>
        <v>8.1651830416349469</v>
      </c>
      <c r="CG856">
        <f t="shared" si="195"/>
        <v>2.0000000000095497E-3</v>
      </c>
    </row>
    <row r="857" spans="28:85" x14ac:dyDescent="0.25">
      <c r="AB857">
        <v>80.727999999999994</v>
      </c>
      <c r="AC857">
        <v>-407.69900000000001</v>
      </c>
      <c r="AD857">
        <f t="shared" si="186"/>
        <v>11.619990076288399</v>
      </c>
      <c r="AH857">
        <v>55.329000000000001</v>
      </c>
      <c r="AI857">
        <v>-407.13499999999999</v>
      </c>
      <c r="AJ857">
        <f t="shared" si="187"/>
        <v>10.359406643680298</v>
      </c>
      <c r="AK857">
        <f t="shared" si="192"/>
        <v>10.359406500823155</v>
      </c>
      <c r="AT857">
        <v>56.542000000000002</v>
      </c>
      <c r="BF857">
        <v>115.78</v>
      </c>
      <c r="BG857">
        <v>-407.77800000000002</v>
      </c>
      <c r="BH857">
        <f t="shared" si="196"/>
        <v>9.8709917098663045</v>
      </c>
      <c r="BL857">
        <v>48.514000000000003</v>
      </c>
      <c r="BM857">
        <v>-407.56400000000002</v>
      </c>
      <c r="BN857">
        <f t="shared" si="197"/>
        <v>9.7055299659400731</v>
      </c>
      <c r="BR857">
        <v>101.66</v>
      </c>
      <c r="BS857">
        <v>-404.66399999999999</v>
      </c>
      <c r="BT857">
        <f t="shared" si="189"/>
        <v>9.1023152358049035</v>
      </c>
      <c r="BU857">
        <f t="shared" si="193"/>
        <v>2.4000000000000909E-2</v>
      </c>
      <c r="BX857">
        <v>127.52</v>
      </c>
      <c r="BY857">
        <v>-404.13299999999998</v>
      </c>
      <c r="BZ857">
        <f t="shared" si="190"/>
        <v>7.1074707528105776</v>
      </c>
      <c r="CA857">
        <f t="shared" si="194"/>
        <v>-2.7999999999963165E-2</v>
      </c>
      <c r="CD857">
        <v>73.283000000000001</v>
      </c>
      <c r="CE857">
        <v>-404.91300000000001</v>
      </c>
      <c r="CF857">
        <f t="shared" si="191"/>
        <v>8.1652690416349483</v>
      </c>
      <c r="CG857">
        <f t="shared" si="195"/>
        <v>4.0000000000190994E-3</v>
      </c>
    </row>
    <row r="858" spans="28:85" x14ac:dyDescent="0.25">
      <c r="AB858">
        <v>80.822999999999993</v>
      </c>
      <c r="AC858">
        <v>-407.70299999999997</v>
      </c>
      <c r="AD858">
        <f t="shared" si="186"/>
        <v>11.620085076288399</v>
      </c>
      <c r="AH858">
        <v>55.393999999999998</v>
      </c>
      <c r="AI858">
        <v>-407.26299999999998</v>
      </c>
      <c r="AJ858">
        <f t="shared" si="187"/>
        <v>10.359471643680298</v>
      </c>
      <c r="AK858">
        <f t="shared" si="192"/>
        <v>10.359471643680298</v>
      </c>
      <c r="AT858">
        <v>56.607999999999997</v>
      </c>
      <c r="BF858">
        <v>115.92</v>
      </c>
      <c r="BG858">
        <v>-407.79</v>
      </c>
      <c r="BH858">
        <f t="shared" si="196"/>
        <v>9.8711317098663045</v>
      </c>
      <c r="BL858">
        <v>48.570999999999998</v>
      </c>
      <c r="BM858">
        <v>-407.56400000000002</v>
      </c>
      <c r="BN858">
        <f t="shared" si="197"/>
        <v>9.7055869659400731</v>
      </c>
      <c r="BR858">
        <v>101.78</v>
      </c>
      <c r="BS858">
        <v>-404.65800000000002</v>
      </c>
      <c r="BT858">
        <f t="shared" si="189"/>
        <v>9.1024352358049043</v>
      </c>
      <c r="BU858">
        <f t="shared" si="193"/>
        <v>3.5000000000025011E-2</v>
      </c>
      <c r="BX858">
        <v>127.67</v>
      </c>
      <c r="BY858">
        <v>-404.13</v>
      </c>
      <c r="BZ858">
        <f t="shared" si="190"/>
        <v>7.1076207528105773</v>
      </c>
      <c r="CA858">
        <f t="shared" si="194"/>
        <v>-1.2000000000000455E-2</v>
      </c>
      <c r="CD858">
        <v>73.367999999999995</v>
      </c>
      <c r="CE858">
        <v>-404.911</v>
      </c>
      <c r="CF858">
        <f t="shared" si="191"/>
        <v>8.1653540416349468</v>
      </c>
      <c r="CG858">
        <f t="shared" si="195"/>
        <v>7.0000000000050022E-3</v>
      </c>
    </row>
    <row r="859" spans="28:85" x14ac:dyDescent="0.25">
      <c r="AB859">
        <v>80.917000000000002</v>
      </c>
      <c r="AC859">
        <v>-407.70699999999999</v>
      </c>
      <c r="AD859">
        <f t="shared" si="186"/>
        <v>11.6201790762884</v>
      </c>
      <c r="AH859">
        <v>55.459000000000003</v>
      </c>
      <c r="AI859">
        <v>-407.39299999999997</v>
      </c>
      <c r="AJ859">
        <f t="shared" si="187"/>
        <v>10.359536643680299</v>
      </c>
      <c r="AK859">
        <f t="shared" si="192"/>
        <v>10.359536643680299</v>
      </c>
      <c r="AT859">
        <v>56.674999999999997</v>
      </c>
      <c r="BF859">
        <v>116.06</v>
      </c>
      <c r="BG859">
        <v>-407.803</v>
      </c>
      <c r="BH859">
        <f t="shared" si="196"/>
        <v>9.8712717098663045</v>
      </c>
      <c r="BL859">
        <v>48.628</v>
      </c>
      <c r="BM859">
        <v>-407.56400000000002</v>
      </c>
      <c r="BN859">
        <f t="shared" si="197"/>
        <v>9.7056439659400731</v>
      </c>
      <c r="BR859">
        <v>101.9</v>
      </c>
      <c r="BS859">
        <v>-404.65300000000002</v>
      </c>
      <c r="BT859">
        <f t="shared" si="189"/>
        <v>9.1025552358049051</v>
      </c>
      <c r="BU859">
        <f t="shared" si="193"/>
        <v>5.2999999999997272E-2</v>
      </c>
      <c r="BX859">
        <v>127.82</v>
      </c>
      <c r="BY859">
        <v>-404.13099999999997</v>
      </c>
      <c r="BZ859">
        <f t="shared" si="190"/>
        <v>7.1077707528105778</v>
      </c>
      <c r="CA859">
        <f t="shared" si="194"/>
        <v>9.9999999997635314E-4</v>
      </c>
      <c r="CD859">
        <v>73.453999999999994</v>
      </c>
      <c r="CE859">
        <v>-404.90899999999999</v>
      </c>
      <c r="CF859">
        <f t="shared" si="191"/>
        <v>8.1654400416349482</v>
      </c>
      <c r="CG859">
        <f t="shared" si="195"/>
        <v>9.9999999999909051E-3</v>
      </c>
    </row>
    <row r="860" spans="28:85" x14ac:dyDescent="0.25">
      <c r="AB860">
        <v>81.010999999999996</v>
      </c>
      <c r="AC860">
        <v>-407.70800000000003</v>
      </c>
      <c r="AD860">
        <f t="shared" si="186"/>
        <v>11.620273076288399</v>
      </c>
      <c r="AH860">
        <v>55.524000000000001</v>
      </c>
      <c r="AI860">
        <v>-407.524</v>
      </c>
      <c r="AJ860">
        <f t="shared" si="187"/>
        <v>10.359601643680298</v>
      </c>
      <c r="AK860">
        <f t="shared" si="192"/>
        <v>10.359601643680298</v>
      </c>
      <c r="AT860">
        <v>56.741</v>
      </c>
      <c r="BF860">
        <v>116.19</v>
      </c>
      <c r="BG860">
        <v>-407.815</v>
      </c>
      <c r="BH860">
        <f t="shared" si="196"/>
        <v>9.8714017098663049</v>
      </c>
      <c r="BL860">
        <v>48.683999999999997</v>
      </c>
      <c r="BM860">
        <v>-407.565</v>
      </c>
      <c r="BN860">
        <f t="shared" si="197"/>
        <v>9.705699965940072</v>
      </c>
      <c r="BR860">
        <v>102.02</v>
      </c>
      <c r="BS860">
        <v>-404.64699999999999</v>
      </c>
      <c r="BT860">
        <f t="shared" si="189"/>
        <v>9.1026752358049041</v>
      </c>
      <c r="BU860">
        <f t="shared" si="193"/>
        <v>6.7999999999983629E-2</v>
      </c>
      <c r="BX860">
        <v>127.97</v>
      </c>
      <c r="BY860">
        <v>-404.13299999999998</v>
      </c>
      <c r="BZ860">
        <f t="shared" si="190"/>
        <v>7.1079207528105774</v>
      </c>
      <c r="CA860">
        <f t="shared" si="194"/>
        <v>1.2000000000000455E-2</v>
      </c>
      <c r="CD860">
        <v>73.540000000000006</v>
      </c>
      <c r="CE860">
        <v>-404.90800000000002</v>
      </c>
      <c r="CF860">
        <f t="shared" si="191"/>
        <v>8.1655260416349478</v>
      </c>
      <c r="CG860">
        <f t="shared" si="195"/>
        <v>1.2000000000000455E-2</v>
      </c>
    </row>
    <row r="861" spans="28:85" x14ac:dyDescent="0.25">
      <c r="AB861">
        <v>81.105999999999995</v>
      </c>
      <c r="AC861">
        <v>-407.70800000000003</v>
      </c>
      <c r="AD861">
        <f t="shared" si="186"/>
        <v>11.620368076288399</v>
      </c>
      <c r="AH861">
        <v>55.588999999999999</v>
      </c>
      <c r="AI861">
        <v>-407.65300000000002</v>
      </c>
      <c r="AJ861">
        <f t="shared" si="187"/>
        <v>10.359666643680297</v>
      </c>
      <c r="AK861">
        <f t="shared" si="192"/>
        <v>10.359666643680299</v>
      </c>
      <c r="AT861">
        <v>56.807000000000002</v>
      </c>
      <c r="BF861">
        <v>116.33</v>
      </c>
      <c r="BG861">
        <v>-407.827</v>
      </c>
      <c r="BH861">
        <f t="shared" si="196"/>
        <v>9.871541709866305</v>
      </c>
      <c r="BL861">
        <v>48.741</v>
      </c>
      <c r="BM861">
        <v>-407.56599999999997</v>
      </c>
      <c r="BN861">
        <f t="shared" si="197"/>
        <v>9.705756965940072</v>
      </c>
      <c r="BR861">
        <v>102.14</v>
      </c>
      <c r="BS861">
        <v>-404.63499999999999</v>
      </c>
      <c r="BT861">
        <f t="shared" si="189"/>
        <v>9.1027952358049049</v>
      </c>
      <c r="BU861">
        <f t="shared" si="193"/>
        <v>8.100000000001728E-2</v>
      </c>
      <c r="BX861">
        <v>128.12</v>
      </c>
      <c r="BY861">
        <v>-404.12700000000001</v>
      </c>
      <c r="BZ861">
        <f t="shared" si="190"/>
        <v>7.1080707528105771</v>
      </c>
      <c r="CA861">
        <f t="shared" si="194"/>
        <v>1.4999999999986358E-2</v>
      </c>
      <c r="CD861">
        <v>73.626000000000005</v>
      </c>
      <c r="CE861">
        <v>-404.90600000000001</v>
      </c>
      <c r="CF861">
        <f t="shared" si="191"/>
        <v>8.1656120416349474</v>
      </c>
      <c r="CG861">
        <f t="shared" si="195"/>
        <v>1.4000000000010004E-2</v>
      </c>
    </row>
    <row r="862" spans="28:85" x14ac:dyDescent="0.25">
      <c r="AB862">
        <v>81.2</v>
      </c>
      <c r="AC862">
        <v>-407.70499999999998</v>
      </c>
      <c r="AD862">
        <f t="shared" si="186"/>
        <v>11.620462076288399</v>
      </c>
      <c r="AH862">
        <v>55.654000000000003</v>
      </c>
      <c r="AI862">
        <v>-407.74700000000001</v>
      </c>
      <c r="AJ862">
        <f t="shared" si="187"/>
        <v>10.359731643680298</v>
      </c>
      <c r="AK862">
        <f t="shared" si="192"/>
        <v>10.359731643680297</v>
      </c>
      <c r="AT862">
        <v>56.874000000000002</v>
      </c>
      <c r="BF862">
        <v>116.46</v>
      </c>
      <c r="BG862">
        <v>-407.834</v>
      </c>
      <c r="BH862">
        <f t="shared" si="196"/>
        <v>9.8716717098663054</v>
      </c>
      <c r="BL862">
        <v>48.798000000000002</v>
      </c>
      <c r="BM862">
        <v>-407.56599999999997</v>
      </c>
      <c r="BN862">
        <f t="shared" si="197"/>
        <v>9.705813965940072</v>
      </c>
      <c r="BR862">
        <v>102.26</v>
      </c>
      <c r="BS862">
        <v>-404.61599999999999</v>
      </c>
      <c r="BT862">
        <f t="shared" si="189"/>
        <v>9.1029152358049039</v>
      </c>
      <c r="BU862">
        <f t="shared" si="193"/>
        <v>9.2000000000041382E-2</v>
      </c>
      <c r="BX862">
        <v>128.28</v>
      </c>
      <c r="BY862">
        <v>-404.12400000000002</v>
      </c>
      <c r="BZ862">
        <f t="shared" si="190"/>
        <v>7.1082307528105773</v>
      </c>
      <c r="CA862">
        <f t="shared" si="194"/>
        <v>1.6999999999995907E-2</v>
      </c>
      <c r="CD862">
        <v>73.712000000000003</v>
      </c>
      <c r="CE862">
        <v>-404.90499999999997</v>
      </c>
      <c r="CF862">
        <f t="shared" si="191"/>
        <v>8.1656980416349469</v>
      </c>
      <c r="CG862">
        <f t="shared" si="195"/>
        <v>1.4999999999986358E-2</v>
      </c>
    </row>
    <row r="863" spans="28:85" x14ac:dyDescent="0.25">
      <c r="AB863">
        <v>81.295000000000002</v>
      </c>
      <c r="AC863">
        <v>-407.70299999999997</v>
      </c>
      <c r="AD863">
        <f t="shared" si="186"/>
        <v>11.620557076288399</v>
      </c>
      <c r="AH863">
        <v>55.719000000000001</v>
      </c>
      <c r="AI863">
        <v>-407.83800000000002</v>
      </c>
      <c r="AJ863">
        <f t="shared" si="187"/>
        <v>10.359796643680298</v>
      </c>
      <c r="AK863">
        <f t="shared" si="192"/>
        <v>10.359796643680298</v>
      </c>
      <c r="AT863">
        <v>56.94</v>
      </c>
      <c r="BF863">
        <v>116.6</v>
      </c>
      <c r="BG863">
        <v>-407.839</v>
      </c>
      <c r="BH863">
        <f t="shared" si="196"/>
        <v>9.8718117098663054</v>
      </c>
      <c r="BL863">
        <v>48.854999999999997</v>
      </c>
      <c r="BM863">
        <v>-407.56700000000001</v>
      </c>
      <c r="BN863">
        <f t="shared" si="197"/>
        <v>9.7058709659400719</v>
      </c>
      <c r="BR863">
        <v>102.38</v>
      </c>
      <c r="BS863">
        <v>-404.596</v>
      </c>
      <c r="BT863">
        <f t="shared" si="189"/>
        <v>9.1030352358049047</v>
      </c>
      <c r="BU863">
        <f t="shared" si="193"/>
        <v>9.9999999999965894E-2</v>
      </c>
      <c r="BX863">
        <v>128.43</v>
      </c>
      <c r="BY863">
        <v>-404.12099999999998</v>
      </c>
      <c r="BZ863">
        <f t="shared" si="190"/>
        <v>7.1083807528105778</v>
      </c>
      <c r="CA863">
        <f t="shared" si="194"/>
        <v>1.6999999999995907E-2</v>
      </c>
      <c r="CD863">
        <v>73.798000000000002</v>
      </c>
      <c r="CE863">
        <v>-404.904</v>
      </c>
      <c r="CF863">
        <f t="shared" si="191"/>
        <v>8.1657840416349483</v>
      </c>
      <c r="CG863">
        <f t="shared" si="195"/>
        <v>1.4999999999986358E-2</v>
      </c>
    </row>
    <row r="864" spans="28:85" x14ac:dyDescent="0.25">
      <c r="AB864">
        <v>81.388999999999996</v>
      </c>
      <c r="AC864">
        <v>-407.70100000000002</v>
      </c>
      <c r="AD864">
        <f t="shared" si="186"/>
        <v>11.620651076288398</v>
      </c>
      <c r="AH864">
        <v>55.783999999999999</v>
      </c>
      <c r="AI864">
        <v>-407.92700000000002</v>
      </c>
      <c r="AJ864">
        <f t="shared" si="187"/>
        <v>10.359861643680299</v>
      </c>
      <c r="AK864">
        <f t="shared" si="192"/>
        <v>10.359861643680299</v>
      </c>
      <c r="AT864">
        <v>57.006</v>
      </c>
      <c r="BF864">
        <v>116.73</v>
      </c>
      <c r="BG864">
        <v>-407.84199999999998</v>
      </c>
      <c r="BH864">
        <f t="shared" si="196"/>
        <v>9.871941709866304</v>
      </c>
      <c r="BL864">
        <v>48.911999999999999</v>
      </c>
      <c r="BM864">
        <v>-407.56700000000001</v>
      </c>
      <c r="BN864">
        <f t="shared" si="197"/>
        <v>9.7059279659400719</v>
      </c>
      <c r="BR864">
        <v>102.5</v>
      </c>
      <c r="BS864">
        <v>-404.577</v>
      </c>
      <c r="BT864">
        <f t="shared" si="189"/>
        <v>9.1031552358049037</v>
      </c>
      <c r="BU864">
        <f t="shared" si="193"/>
        <v>9.8999999999989541E-2</v>
      </c>
      <c r="BX864">
        <v>128.58000000000001</v>
      </c>
      <c r="BY864">
        <v>-404.11500000000001</v>
      </c>
      <c r="BZ864">
        <f t="shared" si="190"/>
        <v>7.1085307528105774</v>
      </c>
      <c r="CA864">
        <f t="shared" si="194"/>
        <v>6.0000000000286491E-3</v>
      </c>
      <c r="CD864">
        <v>73.884</v>
      </c>
      <c r="CE864">
        <v>-404.90300000000002</v>
      </c>
      <c r="CF864">
        <f t="shared" si="191"/>
        <v>8.1658700416349479</v>
      </c>
      <c r="CG864">
        <f t="shared" si="195"/>
        <v>1.2999999999976808E-2</v>
      </c>
    </row>
    <row r="865" spans="28:85" x14ac:dyDescent="0.25">
      <c r="AB865">
        <v>81.483000000000004</v>
      </c>
      <c r="AC865">
        <v>-407.69900000000001</v>
      </c>
      <c r="AD865">
        <f t="shared" si="186"/>
        <v>11.620745076288399</v>
      </c>
      <c r="AH865">
        <v>55.848999999999997</v>
      </c>
      <c r="AI865">
        <v>-408.01299999999998</v>
      </c>
      <c r="AJ865">
        <f t="shared" si="187"/>
        <v>10.359926643680298</v>
      </c>
      <c r="AK865">
        <f t="shared" si="192"/>
        <v>10.359926643680298</v>
      </c>
      <c r="AT865">
        <v>57.073</v>
      </c>
      <c r="BF865">
        <v>116.87</v>
      </c>
      <c r="BG865">
        <v>-407.84399999999999</v>
      </c>
      <c r="BH865">
        <f t="shared" si="196"/>
        <v>9.8720817098663041</v>
      </c>
      <c r="BL865">
        <v>48.968000000000004</v>
      </c>
      <c r="BM865">
        <v>-407.56700000000001</v>
      </c>
      <c r="BN865">
        <f t="shared" si="197"/>
        <v>9.7059839659400726</v>
      </c>
      <c r="BR865">
        <v>102.62</v>
      </c>
      <c r="BS865">
        <v>-404.56099999999998</v>
      </c>
      <c r="BT865">
        <f t="shared" si="189"/>
        <v>9.1032752358049045</v>
      </c>
      <c r="BU865">
        <f t="shared" si="193"/>
        <v>8.7999999999965439E-2</v>
      </c>
      <c r="BX865">
        <v>128.72999999999999</v>
      </c>
      <c r="BY865">
        <v>-404.11399999999998</v>
      </c>
      <c r="BZ865">
        <f t="shared" si="190"/>
        <v>7.1086807528105771</v>
      </c>
      <c r="CA865">
        <f t="shared" si="194"/>
        <v>-2.9999999999859028E-3</v>
      </c>
      <c r="CD865">
        <v>73.97</v>
      </c>
      <c r="CE865">
        <v>-404.90100000000001</v>
      </c>
      <c r="CF865">
        <f t="shared" si="191"/>
        <v>8.1659560416349475</v>
      </c>
      <c r="CG865">
        <f t="shared" si="195"/>
        <v>1.0999999999967258E-2</v>
      </c>
    </row>
    <row r="866" spans="28:85" x14ac:dyDescent="0.25">
      <c r="AB866">
        <v>81.578000000000003</v>
      </c>
      <c r="AC866">
        <v>-407.69799999999998</v>
      </c>
      <c r="AD866">
        <f t="shared" si="186"/>
        <v>11.620840076288399</v>
      </c>
      <c r="AH866">
        <v>55.914000000000001</v>
      </c>
      <c r="AI866">
        <v>-408.09500000000003</v>
      </c>
      <c r="AJ866">
        <f t="shared" si="187"/>
        <v>10.359991643680297</v>
      </c>
      <c r="AK866">
        <f t="shared" si="192"/>
        <v>10.359991643680297</v>
      </c>
      <c r="AT866">
        <v>57.139000000000003</v>
      </c>
      <c r="BF866">
        <v>117.01</v>
      </c>
      <c r="BG866">
        <v>-407.84500000000003</v>
      </c>
      <c r="BH866">
        <f t="shared" si="196"/>
        <v>9.8722217098663041</v>
      </c>
      <c r="BL866">
        <v>49.024999999999999</v>
      </c>
      <c r="BM866">
        <v>-407.56700000000001</v>
      </c>
      <c r="BN866">
        <f t="shared" si="197"/>
        <v>9.7060409659400726</v>
      </c>
      <c r="BR866">
        <v>102.74</v>
      </c>
      <c r="BS866">
        <v>-404.54700000000003</v>
      </c>
      <c r="BT866">
        <f t="shared" si="189"/>
        <v>9.1033952358049035</v>
      </c>
      <c r="BU866">
        <f t="shared" si="193"/>
        <v>7.6000000000021828E-2</v>
      </c>
      <c r="BX866">
        <v>128.88</v>
      </c>
      <c r="BY866">
        <v>-404.11599999999999</v>
      </c>
      <c r="BZ866">
        <f t="shared" si="190"/>
        <v>7.1088307528105776</v>
      </c>
      <c r="CA866">
        <f t="shared" si="194"/>
        <v>-4.0000000000190994E-3</v>
      </c>
      <c r="CD866">
        <v>74.055999999999997</v>
      </c>
      <c r="CE866">
        <v>-404.9</v>
      </c>
      <c r="CF866">
        <f t="shared" si="191"/>
        <v>8.1660420416349471</v>
      </c>
      <c r="CG866">
        <f t="shared" si="195"/>
        <v>1.1000000000024102E-2</v>
      </c>
    </row>
    <row r="867" spans="28:85" x14ac:dyDescent="0.25">
      <c r="AB867">
        <v>81.671999999999997</v>
      </c>
      <c r="AC867">
        <v>-407.69799999999998</v>
      </c>
      <c r="AD867">
        <f t="shared" si="186"/>
        <v>11.6209340762884</v>
      </c>
      <c r="AH867">
        <v>55.978999999999999</v>
      </c>
      <c r="AI867">
        <v>-408.16500000000002</v>
      </c>
      <c r="AJ867">
        <f t="shared" si="187"/>
        <v>10.360056643680299</v>
      </c>
      <c r="AK867">
        <f t="shared" si="192"/>
        <v>10.360056643680299</v>
      </c>
      <c r="AT867">
        <v>57.204999999999998</v>
      </c>
      <c r="BF867">
        <v>117.14</v>
      </c>
      <c r="BG867">
        <v>-407.84500000000003</v>
      </c>
      <c r="BH867">
        <f t="shared" si="196"/>
        <v>9.8723517098663045</v>
      </c>
      <c r="BL867">
        <v>49.082000000000001</v>
      </c>
      <c r="BM867">
        <v>-407.56700000000001</v>
      </c>
      <c r="BN867">
        <f t="shared" si="197"/>
        <v>9.7060979659400726</v>
      </c>
      <c r="BR867">
        <v>102.85</v>
      </c>
      <c r="BS867">
        <v>-404.536</v>
      </c>
      <c r="BT867">
        <f t="shared" si="189"/>
        <v>9.1035052358049047</v>
      </c>
      <c r="BU867">
        <f t="shared" si="193"/>
        <v>6.2999999999988177E-2</v>
      </c>
      <c r="BX867">
        <v>129.03</v>
      </c>
      <c r="BY867">
        <v>-404.12099999999998</v>
      </c>
      <c r="BZ867">
        <f t="shared" si="190"/>
        <v>7.1089807528105773</v>
      </c>
      <c r="CA867">
        <f t="shared" si="194"/>
        <v>-5.9999999999718057E-3</v>
      </c>
      <c r="CD867">
        <v>74.141999999999996</v>
      </c>
      <c r="CE867">
        <v>-404.899</v>
      </c>
      <c r="CF867">
        <f t="shared" si="191"/>
        <v>8.1661280416349484</v>
      </c>
      <c r="CG867">
        <f t="shared" si="195"/>
        <v>9.9999999999909051E-3</v>
      </c>
    </row>
    <row r="868" spans="28:85" x14ac:dyDescent="0.25">
      <c r="AB868">
        <v>81.766999999999996</v>
      </c>
      <c r="AC868">
        <v>-407.70400000000001</v>
      </c>
      <c r="AD868">
        <f t="shared" si="186"/>
        <v>11.6210290762884</v>
      </c>
      <c r="AH868">
        <v>56.043999999999997</v>
      </c>
      <c r="AI868">
        <v>-408.23</v>
      </c>
      <c r="AJ868">
        <f t="shared" si="187"/>
        <v>10.360121643680298</v>
      </c>
      <c r="AK868">
        <f t="shared" si="192"/>
        <v>10.3601216436803</v>
      </c>
      <c r="AT868">
        <v>57.271999999999998</v>
      </c>
      <c r="BF868">
        <v>117.28</v>
      </c>
      <c r="BG868">
        <v>-407.846</v>
      </c>
      <c r="BH868">
        <f t="shared" si="196"/>
        <v>9.8724917098663045</v>
      </c>
      <c r="BL868">
        <v>49.139000000000003</v>
      </c>
      <c r="BM868">
        <v>-407.56599999999997</v>
      </c>
      <c r="BN868">
        <f t="shared" si="197"/>
        <v>9.7061549659400725</v>
      </c>
      <c r="BR868">
        <v>102.97</v>
      </c>
      <c r="BS868">
        <v>-404.52800000000002</v>
      </c>
      <c r="BT868">
        <f t="shared" si="189"/>
        <v>9.1036252358049037</v>
      </c>
      <c r="BU868">
        <f t="shared" si="193"/>
        <v>5.2999999999997272E-2</v>
      </c>
      <c r="BX868">
        <v>129.18</v>
      </c>
      <c r="BY868">
        <v>-404.12700000000001</v>
      </c>
      <c r="BZ868">
        <f t="shared" si="190"/>
        <v>7.1091307528105778</v>
      </c>
      <c r="CA868">
        <f t="shared" si="194"/>
        <v>-5.0000000000522959E-3</v>
      </c>
      <c r="CD868">
        <v>74.227999999999994</v>
      </c>
      <c r="CE868">
        <v>-404.89800000000002</v>
      </c>
      <c r="CF868">
        <f t="shared" si="191"/>
        <v>8.166214041634948</v>
      </c>
      <c r="CG868">
        <f t="shared" si="195"/>
        <v>8.9999999999577085E-3</v>
      </c>
    </row>
    <row r="869" spans="28:85" x14ac:dyDescent="0.25">
      <c r="AB869">
        <v>81.861000000000004</v>
      </c>
      <c r="AC869">
        <v>-407.69799999999998</v>
      </c>
      <c r="AD869">
        <f t="shared" si="186"/>
        <v>11.621123076288399</v>
      </c>
      <c r="AH869">
        <v>56.109000000000002</v>
      </c>
      <c r="AI869">
        <v>-408.29</v>
      </c>
      <c r="AJ869">
        <f t="shared" si="187"/>
        <v>10.360186643680299</v>
      </c>
      <c r="AK869">
        <f t="shared" si="192"/>
        <v>10.360186643680297</v>
      </c>
      <c r="AT869">
        <v>57.338000000000001</v>
      </c>
      <c r="BF869">
        <v>117.41</v>
      </c>
      <c r="BG869">
        <v>-407.84699999999998</v>
      </c>
      <c r="BH869">
        <f t="shared" si="196"/>
        <v>9.8726217098663049</v>
      </c>
      <c r="BL869">
        <v>49.195999999999998</v>
      </c>
      <c r="BM869">
        <v>-407.56599999999997</v>
      </c>
      <c r="BN869">
        <f t="shared" si="197"/>
        <v>9.7062119659400725</v>
      </c>
      <c r="BR869">
        <v>103.09</v>
      </c>
      <c r="BS869">
        <v>-404.52</v>
      </c>
      <c r="BT869">
        <f t="shared" si="189"/>
        <v>9.1037452358049045</v>
      </c>
      <c r="BU869">
        <f t="shared" si="193"/>
        <v>4.3000000000006366E-2</v>
      </c>
      <c r="BX869">
        <v>129.33000000000001</v>
      </c>
      <c r="BY869">
        <v>-404.125</v>
      </c>
      <c r="BZ869">
        <f t="shared" si="190"/>
        <v>7.1092807528105775</v>
      </c>
      <c r="CA869">
        <f t="shared" si="194"/>
        <v>-3.0000000000427463E-3</v>
      </c>
      <c r="CD869">
        <v>74.313999999999993</v>
      </c>
      <c r="CE869">
        <v>-404.89800000000002</v>
      </c>
      <c r="CF869">
        <f t="shared" si="191"/>
        <v>8.1663000416349476</v>
      </c>
      <c r="CG869">
        <f t="shared" si="195"/>
        <v>7.9999999999813554E-3</v>
      </c>
    </row>
    <row r="870" spans="28:85" x14ac:dyDescent="0.25">
      <c r="AB870">
        <v>81.956000000000003</v>
      </c>
      <c r="AC870">
        <v>-407.69299999999998</v>
      </c>
      <c r="AD870">
        <f t="shared" si="186"/>
        <v>11.621218076288399</v>
      </c>
      <c r="AH870">
        <v>56.173999999999999</v>
      </c>
      <c r="AI870">
        <v>-408.34300000000002</v>
      </c>
      <c r="AJ870">
        <f t="shared" si="187"/>
        <v>10.360251643680298</v>
      </c>
      <c r="AK870">
        <f t="shared" si="192"/>
        <v>10.3602516436803</v>
      </c>
      <c r="AT870">
        <v>57.405000000000001</v>
      </c>
      <c r="BF870">
        <v>117.55</v>
      </c>
      <c r="BG870">
        <v>-407.85</v>
      </c>
      <c r="BH870">
        <f t="shared" si="196"/>
        <v>9.872761709866305</v>
      </c>
      <c r="BL870">
        <v>49.252000000000002</v>
      </c>
      <c r="BM870">
        <v>-407.565</v>
      </c>
      <c r="BN870">
        <f t="shared" si="197"/>
        <v>9.7062679659400732</v>
      </c>
      <c r="BR870">
        <v>103.21</v>
      </c>
      <c r="BS870">
        <v>-404.51400000000001</v>
      </c>
      <c r="BT870">
        <f t="shared" si="189"/>
        <v>9.1038652358049035</v>
      </c>
      <c r="BU870">
        <f t="shared" si="193"/>
        <v>3.5000000000025011E-2</v>
      </c>
      <c r="BX870">
        <v>129.47999999999999</v>
      </c>
      <c r="BY870">
        <v>-404.12099999999998</v>
      </c>
      <c r="BZ870">
        <f t="shared" si="190"/>
        <v>7.1094307528105771</v>
      </c>
      <c r="CA870">
        <f t="shared" si="194"/>
        <v>0</v>
      </c>
      <c r="CD870">
        <v>74.399000000000001</v>
      </c>
      <c r="CE870">
        <v>-404.89800000000002</v>
      </c>
      <c r="CF870">
        <f t="shared" si="191"/>
        <v>8.1663850416349479</v>
      </c>
      <c r="CG870">
        <f t="shared" si="195"/>
        <v>4.9999999999954525E-3</v>
      </c>
    </row>
    <row r="871" spans="28:85" x14ac:dyDescent="0.25">
      <c r="AB871">
        <v>82.05</v>
      </c>
      <c r="AC871">
        <v>-407.69099999999997</v>
      </c>
      <c r="AD871">
        <f t="shared" si="186"/>
        <v>11.621312076288399</v>
      </c>
      <c r="AH871">
        <v>56.238999999999997</v>
      </c>
      <c r="AI871">
        <v>-408.392</v>
      </c>
      <c r="AJ871">
        <f t="shared" si="187"/>
        <v>10.360316643680298</v>
      </c>
      <c r="AK871">
        <f t="shared" si="192"/>
        <v>10.360316643680298</v>
      </c>
      <c r="AT871">
        <v>57.470999999999997</v>
      </c>
      <c r="BF871">
        <v>117.69</v>
      </c>
      <c r="BG871">
        <v>-407.85</v>
      </c>
      <c r="BH871">
        <f t="shared" si="196"/>
        <v>9.872901709866305</v>
      </c>
      <c r="BL871">
        <v>49.308999999999997</v>
      </c>
      <c r="BM871">
        <v>-407.56400000000002</v>
      </c>
      <c r="BN871">
        <f t="shared" si="197"/>
        <v>9.7063249659400732</v>
      </c>
      <c r="BR871">
        <v>103.33</v>
      </c>
      <c r="BS871">
        <v>-404.50799999999998</v>
      </c>
      <c r="BT871">
        <f t="shared" si="189"/>
        <v>9.1039852358049043</v>
      </c>
      <c r="BU871">
        <f t="shared" si="193"/>
        <v>3.1000000000005912E-2</v>
      </c>
      <c r="BX871">
        <v>129.63</v>
      </c>
      <c r="BY871">
        <v>-404.11900000000003</v>
      </c>
      <c r="BZ871">
        <f t="shared" si="190"/>
        <v>7.1095807528105777</v>
      </c>
      <c r="CA871">
        <f t="shared" si="194"/>
        <v>1.0000000000331966E-3</v>
      </c>
      <c r="CD871">
        <v>74.484999999999999</v>
      </c>
      <c r="CE871">
        <v>-404.89800000000002</v>
      </c>
      <c r="CF871">
        <f t="shared" si="191"/>
        <v>8.1664710416349475</v>
      </c>
      <c r="CG871">
        <f t="shared" si="195"/>
        <v>0</v>
      </c>
    </row>
    <row r="872" spans="28:85" x14ac:dyDescent="0.25">
      <c r="AB872">
        <v>82.144000000000005</v>
      </c>
      <c r="AC872">
        <v>-407.69099999999997</v>
      </c>
      <c r="AD872">
        <f t="shared" si="186"/>
        <v>11.6214060762884</v>
      </c>
      <c r="AH872">
        <v>56.304000000000002</v>
      </c>
      <c r="AI872">
        <v>-408.416</v>
      </c>
      <c r="AJ872">
        <f t="shared" si="187"/>
        <v>10.360381643680299</v>
      </c>
      <c r="AK872">
        <f t="shared" si="192"/>
        <v>10.360381643680299</v>
      </c>
      <c r="AT872">
        <v>57.536999999999999</v>
      </c>
      <c r="BF872">
        <v>117.82</v>
      </c>
      <c r="BG872">
        <v>-407.84800000000001</v>
      </c>
      <c r="BH872">
        <f t="shared" si="196"/>
        <v>9.8730317098663054</v>
      </c>
      <c r="BL872">
        <v>49.366</v>
      </c>
      <c r="BM872">
        <v>-407.56400000000002</v>
      </c>
      <c r="BN872">
        <f t="shared" si="197"/>
        <v>9.7063819659400732</v>
      </c>
      <c r="BR872">
        <v>103.45</v>
      </c>
      <c r="BS872">
        <v>-404.50400000000002</v>
      </c>
      <c r="BT872">
        <f t="shared" si="189"/>
        <v>9.104105235804905</v>
      </c>
      <c r="BU872">
        <f t="shared" si="193"/>
        <v>2.6999999999986812E-2</v>
      </c>
      <c r="BX872">
        <v>129.78</v>
      </c>
      <c r="BY872">
        <v>-404.11900000000003</v>
      </c>
      <c r="BZ872">
        <f t="shared" si="190"/>
        <v>7.1097307528105773</v>
      </c>
      <c r="CA872">
        <f t="shared" si="194"/>
        <v>-4.0000000000190994E-3</v>
      </c>
      <c r="CD872">
        <v>74.570999999999998</v>
      </c>
      <c r="CE872">
        <v>-404.89699999999999</v>
      </c>
      <c r="CF872">
        <f t="shared" si="191"/>
        <v>8.1665570416349471</v>
      </c>
      <c r="CG872">
        <f t="shared" si="195"/>
        <v>-3.0000000000427463E-3</v>
      </c>
    </row>
    <row r="873" spans="28:85" x14ac:dyDescent="0.25">
      <c r="AB873">
        <v>82.239000000000004</v>
      </c>
      <c r="AC873">
        <v>-407.69200000000001</v>
      </c>
      <c r="AD873">
        <f t="shared" si="186"/>
        <v>11.6215010762884</v>
      </c>
      <c r="AH873">
        <v>56.369</v>
      </c>
      <c r="AI873">
        <v>-408.43099999999998</v>
      </c>
      <c r="AJ873">
        <f t="shared" si="187"/>
        <v>10.360446643680298</v>
      </c>
      <c r="AK873">
        <f t="shared" si="192"/>
        <v>10.3604466436803</v>
      </c>
      <c r="AT873">
        <v>57.603999999999999</v>
      </c>
      <c r="BF873">
        <v>117.96</v>
      </c>
      <c r="BG873">
        <v>-407.84300000000002</v>
      </c>
      <c r="BH873">
        <f t="shared" si="196"/>
        <v>9.8731717098663054</v>
      </c>
      <c r="BL873">
        <v>49.423000000000002</v>
      </c>
      <c r="BM873">
        <v>-407.56299999999999</v>
      </c>
      <c r="BN873">
        <f t="shared" si="197"/>
        <v>9.7064389659400732</v>
      </c>
      <c r="BR873">
        <v>103.57</v>
      </c>
      <c r="BS873">
        <v>-404.50099999999998</v>
      </c>
      <c r="BT873">
        <f t="shared" si="189"/>
        <v>9.1042252358049041</v>
      </c>
      <c r="BU873">
        <f t="shared" si="193"/>
        <v>2.3000000000024556E-2</v>
      </c>
      <c r="BX873">
        <v>129.93</v>
      </c>
      <c r="BY873">
        <v>-404.12099999999998</v>
      </c>
      <c r="BZ873">
        <f t="shared" si="190"/>
        <v>7.109880752810577</v>
      </c>
      <c r="CA873">
        <f t="shared" si="194"/>
        <v>-9.0000000000145519E-3</v>
      </c>
      <c r="CD873">
        <v>74.656999999999996</v>
      </c>
      <c r="CE873">
        <v>-404.89600000000002</v>
      </c>
      <c r="CF873">
        <f t="shared" si="191"/>
        <v>8.1666430416349485</v>
      </c>
      <c r="CG873">
        <f t="shared" si="195"/>
        <v>-5.9999999999718057E-3</v>
      </c>
    </row>
    <row r="874" spans="28:85" x14ac:dyDescent="0.25">
      <c r="AB874">
        <v>82.332999999999998</v>
      </c>
      <c r="AC874">
        <v>-407.69600000000003</v>
      </c>
      <c r="AD874">
        <f t="shared" si="186"/>
        <v>11.621595076288399</v>
      </c>
      <c r="AH874">
        <v>56.433999999999997</v>
      </c>
      <c r="AI874">
        <v>-408.44499999999999</v>
      </c>
      <c r="AJ874">
        <f t="shared" si="187"/>
        <v>10.360511643680297</v>
      </c>
      <c r="AK874">
        <f t="shared" si="192"/>
        <v>10.360511643680297</v>
      </c>
      <c r="AT874">
        <v>57.67</v>
      </c>
      <c r="BF874">
        <v>118.09</v>
      </c>
      <c r="BG874">
        <v>-407.83499999999998</v>
      </c>
      <c r="BH874">
        <f t="shared" si="196"/>
        <v>9.8733017098663041</v>
      </c>
      <c r="BL874">
        <v>49.48</v>
      </c>
      <c r="BM874">
        <v>-407.56200000000001</v>
      </c>
      <c r="BN874">
        <f t="shared" si="197"/>
        <v>9.7064959659400731</v>
      </c>
      <c r="BR874">
        <v>103.69</v>
      </c>
      <c r="BS874">
        <v>-404.49700000000001</v>
      </c>
      <c r="BT874">
        <f t="shared" si="189"/>
        <v>9.1043452358049048</v>
      </c>
      <c r="BU874">
        <f t="shared" si="193"/>
        <v>1.6999999999995907E-2</v>
      </c>
      <c r="BX874">
        <v>130.08000000000001</v>
      </c>
      <c r="BY874">
        <v>-404.12599999999998</v>
      </c>
      <c r="BZ874">
        <f t="shared" si="190"/>
        <v>7.1100307528105775</v>
      </c>
      <c r="CA874">
        <f t="shared" si="194"/>
        <v>-5.9999999999718057E-3</v>
      </c>
      <c r="CD874">
        <v>74.742999999999995</v>
      </c>
      <c r="CE874">
        <v>-404.89600000000002</v>
      </c>
      <c r="CF874">
        <f t="shared" si="191"/>
        <v>8.1667290416349481</v>
      </c>
      <c r="CG874">
        <f t="shared" si="195"/>
        <v>-8.9999999999577085E-3</v>
      </c>
    </row>
    <row r="875" spans="28:85" x14ac:dyDescent="0.25">
      <c r="AB875">
        <v>82.427999999999997</v>
      </c>
      <c r="AC875">
        <v>-407.70299999999997</v>
      </c>
      <c r="AD875">
        <f t="shared" si="186"/>
        <v>11.621690076288399</v>
      </c>
      <c r="AH875">
        <v>56.499000000000002</v>
      </c>
      <c r="AI875">
        <v>-408.459</v>
      </c>
      <c r="AJ875">
        <f t="shared" si="187"/>
        <v>10.360576643680298</v>
      </c>
      <c r="AK875">
        <f t="shared" si="192"/>
        <v>10.360576643680298</v>
      </c>
      <c r="AT875">
        <v>57.735999999999997</v>
      </c>
      <c r="BF875">
        <v>118.23</v>
      </c>
      <c r="BG875">
        <v>-407.82499999999999</v>
      </c>
      <c r="BH875">
        <f t="shared" si="196"/>
        <v>9.8734417098663041</v>
      </c>
      <c r="BL875">
        <v>49.536999999999999</v>
      </c>
      <c r="BM875">
        <v>-407.56099999999998</v>
      </c>
      <c r="BN875">
        <f t="shared" si="197"/>
        <v>9.7065529659400731</v>
      </c>
      <c r="BR875">
        <v>103.81</v>
      </c>
      <c r="BS875">
        <v>-404.49299999999999</v>
      </c>
      <c r="BT875">
        <f t="shared" si="189"/>
        <v>9.1044652358049039</v>
      </c>
      <c r="BU875">
        <f t="shared" si="193"/>
        <v>1.3000000000033651E-2</v>
      </c>
      <c r="BX875">
        <v>130.22999999999999</v>
      </c>
      <c r="BY875">
        <v>-404.12900000000002</v>
      </c>
      <c r="BZ875">
        <f t="shared" si="190"/>
        <v>7.1101807528105772</v>
      </c>
      <c r="CA875">
        <f t="shared" si="194"/>
        <v>1.0000000000331966E-3</v>
      </c>
      <c r="CD875">
        <v>74.828999999999994</v>
      </c>
      <c r="CE875">
        <v>-404.89600000000002</v>
      </c>
      <c r="CF875">
        <f t="shared" si="191"/>
        <v>8.1668150416349476</v>
      </c>
      <c r="CG875">
        <f t="shared" si="195"/>
        <v>-1.2000000000000455E-2</v>
      </c>
    </row>
    <row r="876" spans="28:85" x14ac:dyDescent="0.25">
      <c r="AB876">
        <v>82.522000000000006</v>
      </c>
      <c r="AC876">
        <v>-407.71199999999999</v>
      </c>
      <c r="AD876">
        <f t="shared" si="186"/>
        <v>11.621784076288399</v>
      </c>
      <c r="AH876">
        <v>56.564</v>
      </c>
      <c r="AI876">
        <v>-408.47300000000001</v>
      </c>
      <c r="AJ876">
        <f t="shared" si="187"/>
        <v>10.360641643680298</v>
      </c>
      <c r="AK876">
        <f t="shared" si="192"/>
        <v>10.360641643680298</v>
      </c>
      <c r="AT876">
        <v>57.802999999999997</v>
      </c>
      <c r="BF876">
        <v>118.37</v>
      </c>
      <c r="BG876">
        <v>-407.815</v>
      </c>
      <c r="BH876">
        <f t="shared" si="196"/>
        <v>9.8735817098663041</v>
      </c>
      <c r="BL876">
        <v>49.593000000000004</v>
      </c>
      <c r="BM876">
        <v>-407.56099999999998</v>
      </c>
      <c r="BN876">
        <f t="shared" si="197"/>
        <v>9.7066089659400721</v>
      </c>
      <c r="BR876">
        <v>103.86</v>
      </c>
      <c r="BS876">
        <v>-404.49099999999999</v>
      </c>
      <c r="BT876">
        <f t="shared" si="189"/>
        <v>9.1045152358049037</v>
      </c>
      <c r="BU876">
        <f t="shared" si="193"/>
        <v>8.9999999999577085E-3</v>
      </c>
      <c r="BX876">
        <v>130.38</v>
      </c>
      <c r="BY876">
        <v>-404.13</v>
      </c>
      <c r="BZ876">
        <f t="shared" si="190"/>
        <v>7.1103307528105777</v>
      </c>
      <c r="CA876">
        <f t="shared" si="194"/>
        <v>8.9999999999577085E-3</v>
      </c>
      <c r="CD876">
        <v>74.915000000000006</v>
      </c>
      <c r="CE876">
        <v>-404.89800000000002</v>
      </c>
      <c r="CF876">
        <f t="shared" si="191"/>
        <v>8.1669010416349472</v>
      </c>
      <c r="CG876">
        <f t="shared" si="195"/>
        <v>-1.3999999999953161E-2</v>
      </c>
    </row>
    <row r="877" spans="28:85" x14ac:dyDescent="0.25">
      <c r="AB877">
        <v>82.617000000000004</v>
      </c>
      <c r="AC877">
        <v>-407.71300000000002</v>
      </c>
      <c r="AD877">
        <f t="shared" si="186"/>
        <v>11.621879076288399</v>
      </c>
      <c r="AH877">
        <v>56.628999999999998</v>
      </c>
      <c r="AI877">
        <v>-408.48700000000002</v>
      </c>
      <c r="AJ877">
        <f t="shared" si="187"/>
        <v>10.360706643680299</v>
      </c>
      <c r="AK877">
        <f t="shared" si="192"/>
        <v>10.360706643680297</v>
      </c>
      <c r="AT877">
        <v>57.869</v>
      </c>
      <c r="BF877">
        <v>118.5</v>
      </c>
      <c r="BG877">
        <v>-407.80399999999997</v>
      </c>
      <c r="BH877">
        <f t="shared" si="196"/>
        <v>9.8737117098663045</v>
      </c>
      <c r="BL877">
        <v>49.65</v>
      </c>
      <c r="BM877">
        <v>-407.56099999999998</v>
      </c>
      <c r="BN877">
        <f t="shared" si="197"/>
        <v>9.706665965940072</v>
      </c>
      <c r="BR877">
        <v>103.93</v>
      </c>
      <c r="BS877">
        <v>-404.49099999999999</v>
      </c>
      <c r="BT877">
        <f t="shared" si="189"/>
        <v>9.1045852358049046</v>
      </c>
      <c r="BU877">
        <f t="shared" si="193"/>
        <v>2.9999999999859028E-3</v>
      </c>
      <c r="BX877">
        <v>130.53</v>
      </c>
      <c r="BY877">
        <v>-404.125</v>
      </c>
      <c r="BZ877">
        <f t="shared" si="190"/>
        <v>7.1104807528105773</v>
      </c>
      <c r="CA877">
        <f t="shared" si="194"/>
        <v>1.6999999999995907E-2</v>
      </c>
      <c r="CD877">
        <v>75.001000000000005</v>
      </c>
      <c r="CE877">
        <v>-404.90100000000001</v>
      </c>
      <c r="CF877">
        <f t="shared" si="191"/>
        <v>8.1669870416349468</v>
      </c>
      <c r="CG877">
        <f t="shared" si="195"/>
        <v>-1.6999999999995907E-2</v>
      </c>
    </row>
    <row r="878" spans="28:85" x14ac:dyDescent="0.25">
      <c r="AB878">
        <v>82.710999999999999</v>
      </c>
      <c r="AC878">
        <v>-407.70800000000003</v>
      </c>
      <c r="AD878">
        <f t="shared" si="186"/>
        <v>11.621973076288398</v>
      </c>
      <c r="AH878">
        <v>56.694000000000003</v>
      </c>
      <c r="AI878">
        <v>-408.49900000000002</v>
      </c>
      <c r="AJ878">
        <f t="shared" si="187"/>
        <v>10.360771643680298</v>
      </c>
      <c r="AK878">
        <f t="shared" si="192"/>
        <v>10.360771643680298</v>
      </c>
      <c r="AT878">
        <v>57.935000000000002</v>
      </c>
      <c r="BF878">
        <v>118.64</v>
      </c>
      <c r="BG878">
        <v>-407.79300000000001</v>
      </c>
      <c r="BH878">
        <f t="shared" si="196"/>
        <v>9.8738517098663046</v>
      </c>
      <c r="BL878">
        <v>49.707000000000001</v>
      </c>
      <c r="BM878">
        <v>-407.56099999999998</v>
      </c>
      <c r="BN878">
        <f t="shared" si="197"/>
        <v>9.706722965940072</v>
      </c>
      <c r="BR878">
        <v>104.05</v>
      </c>
      <c r="BS878">
        <v>-404.49099999999999</v>
      </c>
      <c r="BT878">
        <f t="shared" si="189"/>
        <v>9.1047052358049037</v>
      </c>
      <c r="BU878">
        <f t="shared" si="193"/>
        <v>-2.0000000000095497E-3</v>
      </c>
      <c r="BX878">
        <v>130.68</v>
      </c>
      <c r="BY878">
        <v>-404.11799999999999</v>
      </c>
      <c r="BZ878">
        <f t="shared" si="190"/>
        <v>7.110630752810577</v>
      </c>
      <c r="CA878">
        <f t="shared" si="194"/>
        <v>1.8000000000029104E-2</v>
      </c>
      <c r="CD878">
        <v>75.087000000000003</v>
      </c>
      <c r="CE878">
        <v>-404.90300000000002</v>
      </c>
      <c r="CF878">
        <f t="shared" si="191"/>
        <v>8.1670730416349482</v>
      </c>
      <c r="CG878">
        <f t="shared" si="195"/>
        <v>-2.1000000000015007E-2</v>
      </c>
    </row>
    <row r="879" spans="28:85" x14ac:dyDescent="0.25">
      <c r="AB879">
        <v>82.805000000000007</v>
      </c>
      <c r="AC879">
        <v>-407.702</v>
      </c>
      <c r="AD879">
        <f t="shared" si="186"/>
        <v>11.622067076288399</v>
      </c>
      <c r="AH879">
        <v>56.759</v>
      </c>
      <c r="AI879">
        <v>-408.51</v>
      </c>
      <c r="AJ879">
        <f t="shared" si="187"/>
        <v>10.360836643680297</v>
      </c>
      <c r="AK879">
        <f t="shared" si="192"/>
        <v>10.360836643680299</v>
      </c>
      <c r="AT879">
        <v>58.002000000000002</v>
      </c>
      <c r="BF879">
        <v>118.77</v>
      </c>
      <c r="BG879">
        <v>-407.78199999999998</v>
      </c>
      <c r="BH879">
        <f t="shared" si="196"/>
        <v>9.873981709866305</v>
      </c>
      <c r="BL879">
        <v>49.764000000000003</v>
      </c>
      <c r="BM879">
        <v>-407.56099999999998</v>
      </c>
      <c r="BN879">
        <f t="shared" si="197"/>
        <v>9.706779965940072</v>
      </c>
      <c r="BR879">
        <v>104.17</v>
      </c>
      <c r="BS879">
        <v>-404.49200000000002</v>
      </c>
      <c r="BT879">
        <f t="shared" si="189"/>
        <v>9.1048252358049044</v>
      </c>
      <c r="BU879">
        <f t="shared" si="193"/>
        <v>-7.0000000000050022E-3</v>
      </c>
      <c r="BX879">
        <v>130.83000000000001</v>
      </c>
      <c r="BY879">
        <v>-404.11200000000002</v>
      </c>
      <c r="BZ879">
        <f t="shared" si="190"/>
        <v>7.1107807528105775</v>
      </c>
      <c r="CA879">
        <f t="shared" si="194"/>
        <v>1.6000000000019554E-2</v>
      </c>
      <c r="CD879">
        <v>75.173000000000002</v>
      </c>
      <c r="CE879">
        <v>-404.90499999999997</v>
      </c>
      <c r="CF879">
        <f t="shared" si="191"/>
        <v>8.1671590416349478</v>
      </c>
      <c r="CG879">
        <f t="shared" si="195"/>
        <v>-2.4999999999977263E-2</v>
      </c>
    </row>
    <row r="880" spans="28:85" x14ac:dyDescent="0.25">
      <c r="AB880">
        <v>82.9</v>
      </c>
      <c r="AC880">
        <v>-407.69299999999998</v>
      </c>
      <c r="AD880">
        <f t="shared" si="186"/>
        <v>11.622162076288399</v>
      </c>
      <c r="AH880">
        <v>56.823999999999998</v>
      </c>
      <c r="AI880">
        <v>-408.52</v>
      </c>
      <c r="AJ880">
        <f t="shared" si="187"/>
        <v>10.360901643680299</v>
      </c>
      <c r="AK880">
        <f t="shared" si="192"/>
        <v>10.360901643680299</v>
      </c>
      <c r="AT880">
        <v>58.067999999999998</v>
      </c>
      <c r="BF880">
        <v>118.9</v>
      </c>
      <c r="BG880">
        <v>-407.77100000000002</v>
      </c>
      <c r="BH880">
        <f t="shared" si="196"/>
        <v>9.8741117098663054</v>
      </c>
      <c r="BL880">
        <v>49.820999999999998</v>
      </c>
      <c r="BM880">
        <v>-407.56</v>
      </c>
      <c r="BN880">
        <f t="shared" si="197"/>
        <v>9.7068369659400719</v>
      </c>
      <c r="BR880">
        <v>104.29</v>
      </c>
      <c r="BS880">
        <v>-404.49400000000003</v>
      </c>
      <c r="BT880">
        <f t="shared" si="189"/>
        <v>9.1049452358049034</v>
      </c>
      <c r="BU880">
        <f t="shared" si="193"/>
        <v>-9.9999999999909051E-3</v>
      </c>
      <c r="BX880">
        <v>130.97999999999999</v>
      </c>
      <c r="BY880">
        <v>-404.10899999999998</v>
      </c>
      <c r="BZ880">
        <f t="shared" si="190"/>
        <v>7.1109307528105772</v>
      </c>
      <c r="CA880">
        <f t="shared" si="194"/>
        <v>4.9999999999954525E-3</v>
      </c>
      <c r="CD880">
        <v>75.259</v>
      </c>
      <c r="CE880">
        <v>-404.90699999999998</v>
      </c>
      <c r="CF880">
        <f t="shared" si="191"/>
        <v>8.1672450416349474</v>
      </c>
      <c r="CG880">
        <f t="shared" si="195"/>
        <v>-2.6999999999986812E-2</v>
      </c>
    </row>
    <row r="881" spans="28:85" x14ac:dyDescent="0.25">
      <c r="AB881">
        <v>82.994</v>
      </c>
      <c r="AC881">
        <v>-407.68200000000002</v>
      </c>
      <c r="AD881">
        <f t="shared" si="186"/>
        <v>11.6222560762884</v>
      </c>
      <c r="AH881">
        <v>56.889000000000003</v>
      </c>
      <c r="AI881">
        <v>-408.53</v>
      </c>
      <c r="AJ881">
        <f t="shared" si="187"/>
        <v>10.360966643680298</v>
      </c>
      <c r="AK881">
        <f t="shared" si="192"/>
        <v>10.360966643680298</v>
      </c>
      <c r="AT881">
        <v>58.134999999999998</v>
      </c>
      <c r="BF881">
        <v>118.91</v>
      </c>
      <c r="BG881">
        <v>-407.77100000000002</v>
      </c>
      <c r="BH881">
        <f t="shared" si="196"/>
        <v>9.874121709866305</v>
      </c>
      <c r="BL881">
        <v>49.877000000000002</v>
      </c>
      <c r="BM881">
        <v>-407.56</v>
      </c>
      <c r="BN881">
        <f t="shared" si="197"/>
        <v>9.7068929659400727</v>
      </c>
      <c r="BR881">
        <v>104.41</v>
      </c>
      <c r="BS881">
        <v>-404.495</v>
      </c>
      <c r="BT881">
        <f t="shared" si="189"/>
        <v>9.1050652358049042</v>
      </c>
      <c r="BU881">
        <f t="shared" si="193"/>
        <v>-1.3000000000033651E-2</v>
      </c>
      <c r="BX881">
        <v>131.13</v>
      </c>
      <c r="BY881">
        <v>-404.11099999999999</v>
      </c>
      <c r="BZ881">
        <f t="shared" si="190"/>
        <v>7.1110807528105777</v>
      </c>
      <c r="CA881">
        <f t="shared" si="194"/>
        <v>-7.9999999999813554E-3</v>
      </c>
      <c r="CD881">
        <v>75.343999999999994</v>
      </c>
      <c r="CE881">
        <v>-404.91</v>
      </c>
      <c r="CF881">
        <f t="shared" si="191"/>
        <v>8.1673300416349477</v>
      </c>
      <c r="CG881">
        <f t="shared" si="195"/>
        <v>-2.9999999999972715E-2</v>
      </c>
    </row>
    <row r="882" spans="28:85" x14ac:dyDescent="0.25">
      <c r="AB882">
        <v>83.088999999999999</v>
      </c>
      <c r="AC882">
        <v>-407.673</v>
      </c>
      <c r="AD882">
        <f t="shared" si="186"/>
        <v>11.6223510762884</v>
      </c>
      <c r="AH882">
        <v>56.954000000000001</v>
      </c>
      <c r="AI882">
        <v>-408.53800000000001</v>
      </c>
      <c r="AJ882">
        <f t="shared" si="187"/>
        <v>10.361031643680299</v>
      </c>
      <c r="AK882">
        <f t="shared" si="192"/>
        <v>10.361031643680297</v>
      </c>
      <c r="AT882">
        <v>58.201000000000001</v>
      </c>
      <c r="BF882">
        <v>119.05</v>
      </c>
      <c r="BG882">
        <v>-407.76299999999998</v>
      </c>
      <c r="BH882">
        <f t="shared" si="196"/>
        <v>9.874261709866305</v>
      </c>
      <c r="BL882">
        <v>49.933999999999997</v>
      </c>
      <c r="BM882">
        <v>-407.55900000000003</v>
      </c>
      <c r="BN882">
        <f t="shared" si="197"/>
        <v>9.7069499659400726</v>
      </c>
      <c r="BR882">
        <v>104.53</v>
      </c>
      <c r="BS882">
        <v>-404.49799999999999</v>
      </c>
      <c r="BT882">
        <f t="shared" si="189"/>
        <v>9.105185235804905</v>
      </c>
      <c r="BU882">
        <f t="shared" si="193"/>
        <v>-1.4999999999986358E-2</v>
      </c>
      <c r="BX882">
        <v>131.28</v>
      </c>
      <c r="BY882">
        <v>-404.11399999999998</v>
      </c>
      <c r="BZ882">
        <f t="shared" si="190"/>
        <v>7.1112307528105774</v>
      </c>
      <c r="CA882">
        <f t="shared" si="194"/>
        <v>-2.0999999999958163E-2</v>
      </c>
      <c r="CD882">
        <v>75.430000000000007</v>
      </c>
      <c r="CE882">
        <v>-404.91199999999998</v>
      </c>
      <c r="CF882">
        <f t="shared" si="191"/>
        <v>8.1674160416349473</v>
      </c>
      <c r="CG882">
        <f t="shared" si="195"/>
        <v>-3.1999999999982265E-2</v>
      </c>
    </row>
    <row r="883" spans="28:85" x14ac:dyDescent="0.25">
      <c r="AB883">
        <v>83.183000000000007</v>
      </c>
      <c r="AC883">
        <v>-407.66500000000002</v>
      </c>
      <c r="AD883">
        <f t="shared" si="186"/>
        <v>11.622445076288399</v>
      </c>
      <c r="AH883">
        <v>57.018999999999998</v>
      </c>
      <c r="AI883">
        <v>-408.54300000000001</v>
      </c>
      <c r="AJ883">
        <f t="shared" si="187"/>
        <v>10.361096643680298</v>
      </c>
      <c r="AK883">
        <f t="shared" si="192"/>
        <v>10.361096643680298</v>
      </c>
      <c r="AT883">
        <v>58.267000000000003</v>
      </c>
      <c r="BF883">
        <v>119.18</v>
      </c>
      <c r="BG883">
        <v>-407.75400000000002</v>
      </c>
      <c r="BH883">
        <f t="shared" si="196"/>
        <v>9.8743917098663054</v>
      </c>
      <c r="BL883">
        <v>49.991</v>
      </c>
      <c r="BM883">
        <v>-407.55900000000003</v>
      </c>
      <c r="BN883">
        <f t="shared" si="197"/>
        <v>9.7070069659400726</v>
      </c>
      <c r="BR883">
        <v>104.64</v>
      </c>
      <c r="BS883">
        <v>-404.50099999999998</v>
      </c>
      <c r="BT883">
        <f t="shared" si="189"/>
        <v>9.1052952358049044</v>
      </c>
      <c r="BU883">
        <f t="shared" si="193"/>
        <v>-1.6999999999995907E-2</v>
      </c>
      <c r="BX883">
        <v>131.43</v>
      </c>
      <c r="BY883">
        <v>-404.12</v>
      </c>
      <c r="BZ883">
        <f t="shared" si="190"/>
        <v>7.111380752810577</v>
      </c>
      <c r="CA883">
        <f t="shared" si="194"/>
        <v>-2.8999999999996362E-2</v>
      </c>
      <c r="CD883">
        <v>75.516000000000005</v>
      </c>
      <c r="CE883">
        <v>-404.91500000000002</v>
      </c>
      <c r="CF883">
        <f t="shared" si="191"/>
        <v>8.1675020416349469</v>
      </c>
      <c r="CG883">
        <f t="shared" si="195"/>
        <v>-3.3999999999991815E-2</v>
      </c>
    </row>
    <row r="884" spans="28:85" x14ac:dyDescent="0.25">
      <c r="AB884">
        <v>83.277000000000001</v>
      </c>
      <c r="AC884">
        <v>-407.66</v>
      </c>
      <c r="AD884">
        <f t="shared" si="186"/>
        <v>11.622539076288399</v>
      </c>
      <c r="AH884">
        <v>57.084000000000003</v>
      </c>
      <c r="AI884">
        <v>-408.54700000000003</v>
      </c>
      <c r="AJ884">
        <f t="shared" si="187"/>
        <v>10.361161643680298</v>
      </c>
      <c r="AK884">
        <f t="shared" si="192"/>
        <v>10.361161643680299</v>
      </c>
      <c r="AT884">
        <v>58.334000000000003</v>
      </c>
      <c r="BF884">
        <v>119.32</v>
      </c>
      <c r="BG884">
        <v>-407.745</v>
      </c>
      <c r="BH884">
        <f t="shared" si="196"/>
        <v>9.8745317098663055</v>
      </c>
      <c r="BL884">
        <v>50.048000000000002</v>
      </c>
      <c r="BM884">
        <v>-407.55900000000003</v>
      </c>
      <c r="BN884">
        <f t="shared" si="197"/>
        <v>9.7070639659400726</v>
      </c>
      <c r="BR884">
        <v>104.76</v>
      </c>
      <c r="BS884">
        <v>-404.50400000000002</v>
      </c>
      <c r="BT884">
        <f t="shared" si="189"/>
        <v>9.1054152358049052</v>
      </c>
      <c r="BU884">
        <f t="shared" si="193"/>
        <v>-2.1000000000015007E-2</v>
      </c>
      <c r="BX884">
        <v>131.58000000000001</v>
      </c>
      <c r="BY884">
        <v>-404.12599999999998</v>
      </c>
      <c r="BZ884">
        <f t="shared" si="190"/>
        <v>7.1115307528105776</v>
      </c>
      <c r="CA884">
        <f t="shared" si="194"/>
        <v>-3.1999999999982265E-2</v>
      </c>
      <c r="CD884">
        <v>75.602000000000004</v>
      </c>
      <c r="CE884">
        <v>-404.91800000000001</v>
      </c>
      <c r="CF884">
        <f t="shared" si="191"/>
        <v>8.1675880416349482</v>
      </c>
      <c r="CG884">
        <f t="shared" si="195"/>
        <v>-3.6999999999977717E-2</v>
      </c>
    </row>
    <row r="885" spans="28:85" x14ac:dyDescent="0.25">
      <c r="AB885">
        <v>83.372</v>
      </c>
      <c r="AC885">
        <v>-407.65800000000002</v>
      </c>
      <c r="AD885">
        <f t="shared" si="186"/>
        <v>11.622634076288399</v>
      </c>
      <c r="AH885">
        <v>57.149000000000001</v>
      </c>
      <c r="AI885">
        <v>-408.55200000000002</v>
      </c>
      <c r="AJ885">
        <f t="shared" si="187"/>
        <v>10.361226643680299</v>
      </c>
      <c r="AK885">
        <f t="shared" si="192"/>
        <v>10.361226643680297</v>
      </c>
      <c r="AT885">
        <v>58.4</v>
      </c>
      <c r="BF885">
        <v>119.45</v>
      </c>
      <c r="BG885">
        <v>-407.73700000000002</v>
      </c>
      <c r="BH885">
        <f t="shared" si="196"/>
        <v>9.8746617098663041</v>
      </c>
      <c r="BL885">
        <v>50.104999999999997</v>
      </c>
      <c r="BM885">
        <v>-407.55900000000003</v>
      </c>
      <c r="BN885">
        <f t="shared" si="197"/>
        <v>9.7071209659400726</v>
      </c>
      <c r="BR885">
        <v>104.88</v>
      </c>
      <c r="BS885">
        <v>-404.50700000000001</v>
      </c>
      <c r="BT885">
        <f t="shared" si="189"/>
        <v>9.1055352358049042</v>
      </c>
      <c r="BU885">
        <f t="shared" si="193"/>
        <v>-2.3000000000024556E-2</v>
      </c>
      <c r="BX885">
        <v>131.72999999999999</v>
      </c>
      <c r="BY885">
        <v>-404.13299999999998</v>
      </c>
      <c r="BZ885">
        <f t="shared" si="190"/>
        <v>7.1116807528105772</v>
      </c>
      <c r="CA885">
        <f t="shared" si="194"/>
        <v>-3.4000000000048658E-2</v>
      </c>
      <c r="CD885">
        <v>75.688000000000002</v>
      </c>
      <c r="CE885">
        <v>-404.92099999999999</v>
      </c>
      <c r="CF885">
        <f t="shared" si="191"/>
        <v>8.1676740416349478</v>
      </c>
      <c r="CG885">
        <f t="shared" si="195"/>
        <v>-4.100000000005366E-2</v>
      </c>
    </row>
    <row r="886" spans="28:85" x14ac:dyDescent="0.25">
      <c r="AB886">
        <v>83.465999999999994</v>
      </c>
      <c r="AC886">
        <v>-407.66</v>
      </c>
      <c r="AD886">
        <f t="shared" si="186"/>
        <v>11.6227280762884</v>
      </c>
      <c r="AH886">
        <v>57.213999999999999</v>
      </c>
      <c r="AI886">
        <v>-408.55700000000002</v>
      </c>
      <c r="AJ886">
        <f t="shared" si="187"/>
        <v>10.361291643680298</v>
      </c>
      <c r="AK886">
        <f t="shared" si="192"/>
        <v>10.361291643680298</v>
      </c>
      <c r="AT886">
        <v>58.466000000000001</v>
      </c>
      <c r="BF886">
        <v>119.59</v>
      </c>
      <c r="BG886">
        <v>-407.7</v>
      </c>
      <c r="BH886">
        <f t="shared" si="196"/>
        <v>9.8748017098663041</v>
      </c>
      <c r="BL886">
        <v>50.161000000000001</v>
      </c>
      <c r="BM886">
        <v>-407.55900000000003</v>
      </c>
      <c r="BN886">
        <f t="shared" si="197"/>
        <v>9.7071769659400733</v>
      </c>
      <c r="BR886">
        <v>105</v>
      </c>
      <c r="BS886">
        <v>-404.51100000000002</v>
      </c>
      <c r="BT886">
        <f t="shared" si="189"/>
        <v>9.105655235804905</v>
      </c>
      <c r="BU886">
        <f t="shared" si="193"/>
        <v>-3.0000000000029559E-2</v>
      </c>
      <c r="BX886">
        <v>131.88</v>
      </c>
      <c r="BY886">
        <v>-404.13799999999998</v>
      </c>
      <c r="BZ886">
        <f t="shared" si="190"/>
        <v>7.1118307528105777</v>
      </c>
      <c r="CA886">
        <f t="shared" si="194"/>
        <v>-3.1000000000005912E-2</v>
      </c>
      <c r="CD886">
        <v>75.774000000000001</v>
      </c>
      <c r="CE886">
        <v>-404.923</v>
      </c>
      <c r="CF886">
        <f t="shared" si="191"/>
        <v>8.1677600416349474</v>
      </c>
      <c r="CG886">
        <f t="shared" si="195"/>
        <v>-4.0000000000020464E-2</v>
      </c>
    </row>
    <row r="887" spans="28:85" x14ac:dyDescent="0.25">
      <c r="AB887">
        <v>83.561000000000007</v>
      </c>
      <c r="AC887">
        <v>-407.673</v>
      </c>
      <c r="AD887">
        <f t="shared" si="186"/>
        <v>11.6228230762884</v>
      </c>
      <c r="AH887">
        <v>57.279000000000003</v>
      </c>
      <c r="AI887">
        <v>-408.56200000000001</v>
      </c>
      <c r="AJ887">
        <f t="shared" si="187"/>
        <v>10.361356643680297</v>
      </c>
      <c r="AK887">
        <f t="shared" si="192"/>
        <v>10.361356643680297</v>
      </c>
      <c r="AT887">
        <v>58.533000000000001</v>
      </c>
      <c r="AZ887">
        <v>72.888999999999996</v>
      </c>
      <c r="BA887">
        <v>-407.51400000000001</v>
      </c>
      <c r="BB887">
        <f t="shared" ref="BB887:BB898" si="198">$V$9+(-56.5+AZ887)/1000</f>
        <v>10.031417789551947</v>
      </c>
      <c r="BF887">
        <v>119.72</v>
      </c>
      <c r="BG887">
        <v>-407.637</v>
      </c>
      <c r="BH887">
        <f t="shared" si="196"/>
        <v>9.8749317098663045</v>
      </c>
      <c r="BL887">
        <v>50.218000000000004</v>
      </c>
      <c r="BM887">
        <v>-407.55900000000003</v>
      </c>
      <c r="BN887">
        <f t="shared" si="197"/>
        <v>9.7072339659400733</v>
      </c>
      <c r="BR887">
        <v>105.12</v>
      </c>
      <c r="BS887">
        <v>-404.51600000000002</v>
      </c>
      <c r="BT887">
        <f t="shared" si="189"/>
        <v>9.105775235804904</v>
      </c>
      <c r="BU887">
        <f t="shared" si="193"/>
        <v>-4.5999999999992269E-2</v>
      </c>
      <c r="BX887">
        <v>132.03</v>
      </c>
      <c r="BY887">
        <v>-404.14299999999997</v>
      </c>
      <c r="BZ887">
        <f t="shared" si="190"/>
        <v>7.1119807528105774</v>
      </c>
      <c r="CA887">
        <f t="shared" si="194"/>
        <v>-2.1000000000015007E-2</v>
      </c>
      <c r="CD887">
        <v>75.86</v>
      </c>
      <c r="CE887">
        <v>-404.92599999999999</v>
      </c>
      <c r="CF887">
        <f t="shared" si="191"/>
        <v>8.167846041634947</v>
      </c>
      <c r="CG887">
        <f t="shared" si="195"/>
        <v>-3.8999999999987267E-2</v>
      </c>
    </row>
    <row r="888" spans="28:85" x14ac:dyDescent="0.25">
      <c r="AB888">
        <v>83.655000000000001</v>
      </c>
      <c r="AC888">
        <v>-407.68599999999998</v>
      </c>
      <c r="AD888">
        <f t="shared" si="186"/>
        <v>11.622917076288399</v>
      </c>
      <c r="AH888">
        <v>57.344000000000001</v>
      </c>
      <c r="AI888">
        <v>-408.56700000000001</v>
      </c>
      <c r="AJ888">
        <f t="shared" si="187"/>
        <v>10.361421643680298</v>
      </c>
      <c r="AK888">
        <f t="shared" si="192"/>
        <v>10.361421643680298</v>
      </c>
      <c r="AT888">
        <v>58.598999999999997</v>
      </c>
      <c r="AZ888">
        <v>72.971000000000004</v>
      </c>
      <c r="BA888">
        <v>-407.51600000000002</v>
      </c>
      <c r="BB888">
        <f t="shared" si="198"/>
        <v>10.031499789551946</v>
      </c>
      <c r="BF888">
        <v>119.86</v>
      </c>
      <c r="BG888">
        <v>-407.57600000000002</v>
      </c>
      <c r="BH888">
        <f t="shared" si="196"/>
        <v>9.8750717098663046</v>
      </c>
      <c r="BL888">
        <v>50.274999999999999</v>
      </c>
      <c r="BM888">
        <v>-407.55900000000003</v>
      </c>
      <c r="BN888">
        <f t="shared" si="197"/>
        <v>9.7072909659400732</v>
      </c>
      <c r="BR888">
        <v>105.24</v>
      </c>
      <c r="BS888">
        <v>-404.52100000000002</v>
      </c>
      <c r="BT888">
        <f t="shared" si="189"/>
        <v>9.1058952358049048</v>
      </c>
      <c r="BU888">
        <f t="shared" si="193"/>
        <v>-6.0999999999978627E-2</v>
      </c>
      <c r="BX888">
        <v>132.18</v>
      </c>
      <c r="BY888">
        <v>-404.14800000000002</v>
      </c>
      <c r="BZ888">
        <f t="shared" si="190"/>
        <v>7.1121307528105771</v>
      </c>
      <c r="CA888">
        <f t="shared" si="194"/>
        <v>-8.0000000000381988E-3</v>
      </c>
      <c r="CD888">
        <v>75.945999999999998</v>
      </c>
      <c r="CE888">
        <v>-404.93</v>
      </c>
      <c r="CF888">
        <f t="shared" si="191"/>
        <v>8.1679320416349483</v>
      </c>
      <c r="CG888">
        <f t="shared" si="195"/>
        <v>-3.8000000000010914E-2</v>
      </c>
    </row>
    <row r="889" spans="28:85" x14ac:dyDescent="0.25">
      <c r="AB889">
        <v>83.75</v>
      </c>
      <c r="AC889">
        <v>-407.697</v>
      </c>
      <c r="AD889">
        <f t="shared" si="186"/>
        <v>11.623012076288399</v>
      </c>
      <c r="AH889">
        <v>57.408999999999999</v>
      </c>
      <c r="AI889">
        <v>-408.57100000000003</v>
      </c>
      <c r="AJ889">
        <f t="shared" si="187"/>
        <v>10.361486643680298</v>
      </c>
      <c r="AK889">
        <f t="shared" si="192"/>
        <v>10.361486643680298</v>
      </c>
      <c r="AT889">
        <v>58.664999999999999</v>
      </c>
      <c r="AZ889">
        <v>73.054000000000002</v>
      </c>
      <c r="BA889">
        <v>-407.51799999999997</v>
      </c>
      <c r="BB889">
        <f t="shared" si="198"/>
        <v>10.031582789551946</v>
      </c>
      <c r="BF889">
        <v>120</v>
      </c>
      <c r="BG889">
        <v>-407.51600000000002</v>
      </c>
      <c r="BH889">
        <f t="shared" si="196"/>
        <v>9.8752117098663046</v>
      </c>
      <c r="BL889">
        <v>50.332000000000001</v>
      </c>
      <c r="BM889">
        <v>-407.56099999999998</v>
      </c>
      <c r="BN889">
        <f t="shared" si="197"/>
        <v>9.7073479659400732</v>
      </c>
      <c r="BR889">
        <v>105.36</v>
      </c>
      <c r="BS889">
        <v>-404.53100000000001</v>
      </c>
      <c r="BT889">
        <f t="shared" si="189"/>
        <v>9.1060152358049038</v>
      </c>
      <c r="BU889">
        <f t="shared" si="193"/>
        <v>-7.3999999999955435E-2</v>
      </c>
      <c r="BX889">
        <v>132.33000000000001</v>
      </c>
      <c r="BY889">
        <v>-404.15100000000001</v>
      </c>
      <c r="BZ889">
        <f t="shared" si="190"/>
        <v>7.1122807528105776</v>
      </c>
      <c r="CA889">
        <f t="shared" si="194"/>
        <v>9.9999999999909051E-3</v>
      </c>
      <c r="CD889">
        <v>76.031999999999996</v>
      </c>
      <c r="CE889">
        <v>-404.935</v>
      </c>
      <c r="CF889">
        <f t="shared" si="191"/>
        <v>8.1680180416349479</v>
      </c>
      <c r="CG889">
        <f t="shared" si="195"/>
        <v>-3.6000000000001364E-2</v>
      </c>
    </row>
    <row r="890" spans="28:85" x14ac:dyDescent="0.25">
      <c r="AB890">
        <v>83.843999999999994</v>
      </c>
      <c r="AC890">
        <v>-407.70699999999999</v>
      </c>
      <c r="AD890">
        <f t="shared" si="186"/>
        <v>11.6231060762884</v>
      </c>
      <c r="AH890">
        <v>57.473999999999997</v>
      </c>
      <c r="AI890">
        <v>-408.57400000000001</v>
      </c>
      <c r="AJ890">
        <f t="shared" si="187"/>
        <v>10.361551643680299</v>
      </c>
      <c r="AK890">
        <f t="shared" si="192"/>
        <v>10.361551643680299</v>
      </c>
      <c r="AT890">
        <v>58.731999999999999</v>
      </c>
      <c r="AZ890">
        <v>73.135999999999996</v>
      </c>
      <c r="BA890">
        <v>-407.51900000000001</v>
      </c>
      <c r="BB890">
        <f t="shared" si="198"/>
        <v>10.031664789551947</v>
      </c>
      <c r="BF890">
        <v>120.13</v>
      </c>
      <c r="BG890">
        <v>-407.44900000000001</v>
      </c>
      <c r="BH890">
        <f t="shared" si="196"/>
        <v>9.875341709866305</v>
      </c>
      <c r="BL890">
        <v>50.389000000000003</v>
      </c>
      <c r="BM890">
        <v>-407.565</v>
      </c>
      <c r="BN890">
        <f t="shared" si="197"/>
        <v>9.7074049659400732</v>
      </c>
      <c r="BR890">
        <v>105.48</v>
      </c>
      <c r="BS890">
        <v>-404.55</v>
      </c>
      <c r="BT890">
        <f t="shared" si="189"/>
        <v>9.1061352358049046</v>
      </c>
      <c r="BU890">
        <f t="shared" si="193"/>
        <v>-8.4000000000003183E-2</v>
      </c>
      <c r="BX890">
        <v>132.47999999999999</v>
      </c>
      <c r="BY890">
        <v>-404.14699999999999</v>
      </c>
      <c r="BZ890">
        <f t="shared" si="190"/>
        <v>7.1124307528105772</v>
      </c>
      <c r="CA890">
        <f t="shared" si="194"/>
        <v>2.199999999999136E-2</v>
      </c>
      <c r="CD890">
        <v>76.117999999999995</v>
      </c>
      <c r="CE890">
        <v>-404.94</v>
      </c>
      <c r="CF890">
        <f t="shared" si="191"/>
        <v>8.1681040416349475</v>
      </c>
      <c r="CG890">
        <f t="shared" si="195"/>
        <v>-3.3999999999991815E-2</v>
      </c>
    </row>
    <row r="891" spans="28:85" x14ac:dyDescent="0.25">
      <c r="AB891">
        <v>83.938000000000002</v>
      </c>
      <c r="AC891">
        <v>-407.714</v>
      </c>
      <c r="AD891">
        <f t="shared" si="186"/>
        <v>11.623200076288398</v>
      </c>
      <c r="AH891">
        <v>57.539000000000001</v>
      </c>
      <c r="AI891">
        <v>-408.57600000000002</v>
      </c>
      <c r="AJ891">
        <f t="shared" si="187"/>
        <v>10.361616643680298</v>
      </c>
      <c r="AK891">
        <f t="shared" si="192"/>
        <v>10.361616643680298</v>
      </c>
      <c r="AT891">
        <v>58.798000000000002</v>
      </c>
      <c r="AZ891">
        <v>73.218999999999994</v>
      </c>
      <c r="BA891">
        <v>-407.52</v>
      </c>
      <c r="BB891">
        <f t="shared" si="198"/>
        <v>10.031747789551947</v>
      </c>
      <c r="BF891">
        <v>120.27</v>
      </c>
      <c r="BG891">
        <v>-407.37799999999999</v>
      </c>
      <c r="BH891">
        <f t="shared" si="196"/>
        <v>9.875481709866305</v>
      </c>
      <c r="BL891">
        <v>50.445</v>
      </c>
      <c r="BM891">
        <v>-407.56799999999998</v>
      </c>
      <c r="BN891">
        <f t="shared" si="197"/>
        <v>9.7074609659400721</v>
      </c>
      <c r="BR891">
        <v>105.6</v>
      </c>
      <c r="BS891">
        <v>-404.56799999999998</v>
      </c>
      <c r="BT891">
        <f t="shared" si="189"/>
        <v>9.1062552358049036</v>
      </c>
      <c r="BU891">
        <f t="shared" si="193"/>
        <v>-9.1999999999984539E-2</v>
      </c>
      <c r="BX891">
        <v>132.63</v>
      </c>
      <c r="BY891">
        <v>-404.14100000000002</v>
      </c>
      <c r="BZ891">
        <f t="shared" si="190"/>
        <v>7.1125807528105778</v>
      </c>
      <c r="CA891">
        <f t="shared" si="194"/>
        <v>2.5000000000034106E-2</v>
      </c>
      <c r="CD891">
        <v>76.203999999999994</v>
      </c>
      <c r="CE891">
        <v>-404.94600000000003</v>
      </c>
      <c r="CF891">
        <f t="shared" si="191"/>
        <v>8.1681900416349471</v>
      </c>
      <c r="CG891">
        <f t="shared" si="195"/>
        <v>-3.1999999999982265E-2</v>
      </c>
    </row>
    <row r="892" spans="28:85" x14ac:dyDescent="0.25">
      <c r="AB892">
        <v>84.033000000000001</v>
      </c>
      <c r="AC892">
        <v>-407.71899999999999</v>
      </c>
      <c r="AD892">
        <f t="shared" si="186"/>
        <v>11.623295076288398</v>
      </c>
      <c r="AH892">
        <v>57.603999999999999</v>
      </c>
      <c r="AI892">
        <v>-408.57799999999997</v>
      </c>
      <c r="AJ892">
        <f t="shared" si="187"/>
        <v>10.361681643680297</v>
      </c>
      <c r="AK892">
        <f t="shared" si="192"/>
        <v>10.361681643680299</v>
      </c>
      <c r="AT892">
        <v>58.865000000000002</v>
      </c>
      <c r="AZ892">
        <v>73.301000000000002</v>
      </c>
      <c r="BA892">
        <v>-407.52100000000002</v>
      </c>
      <c r="BB892">
        <f t="shared" si="198"/>
        <v>10.031829789551946</v>
      </c>
      <c r="BF892">
        <v>120.4</v>
      </c>
      <c r="BG892">
        <v>-407.30900000000003</v>
      </c>
      <c r="BH892">
        <f t="shared" si="196"/>
        <v>9.8756117098663054</v>
      </c>
      <c r="BL892">
        <v>50.502000000000002</v>
      </c>
      <c r="BM892">
        <v>-407.572</v>
      </c>
      <c r="BN892">
        <f t="shared" si="197"/>
        <v>9.7075179659400721</v>
      </c>
      <c r="BR892">
        <v>105.72</v>
      </c>
      <c r="BS892">
        <v>-404.58499999999998</v>
      </c>
      <c r="BT892">
        <f t="shared" si="189"/>
        <v>9.1063752358049044</v>
      </c>
      <c r="BU892">
        <f t="shared" si="193"/>
        <v>-9.3000000000017735E-2</v>
      </c>
      <c r="BX892">
        <v>132.78</v>
      </c>
      <c r="BY892">
        <v>-404.12799999999999</v>
      </c>
      <c r="BZ892">
        <f t="shared" si="190"/>
        <v>7.1127307528105774</v>
      </c>
      <c r="CA892">
        <f t="shared" si="194"/>
        <v>2.199999999999136E-2</v>
      </c>
      <c r="CD892">
        <v>76.231999999999999</v>
      </c>
      <c r="CE892">
        <v>-404.947</v>
      </c>
      <c r="CF892">
        <f t="shared" si="191"/>
        <v>8.1682180416349475</v>
      </c>
      <c r="CG892">
        <f t="shared" si="195"/>
        <v>-3.1000000000005912E-2</v>
      </c>
    </row>
    <row r="893" spans="28:85" x14ac:dyDescent="0.25">
      <c r="AB893">
        <v>84.126999999999995</v>
      </c>
      <c r="AC893">
        <v>-407.72300000000001</v>
      </c>
      <c r="AD893">
        <f t="shared" si="186"/>
        <v>11.623389076288399</v>
      </c>
      <c r="AH893">
        <v>57.668999999999997</v>
      </c>
      <c r="AI893">
        <v>-408.57600000000002</v>
      </c>
      <c r="AJ893">
        <f t="shared" si="187"/>
        <v>10.361746643680299</v>
      </c>
      <c r="AK893">
        <f t="shared" si="192"/>
        <v>10.361746643680297</v>
      </c>
      <c r="AT893">
        <v>58.930999999999997</v>
      </c>
      <c r="AZ893">
        <v>73.384</v>
      </c>
      <c r="BA893">
        <v>-407.52199999999999</v>
      </c>
      <c r="BB893">
        <f t="shared" si="198"/>
        <v>10.031912789551946</v>
      </c>
      <c r="BF893">
        <v>120.54</v>
      </c>
      <c r="BG893">
        <v>-407.23899999999998</v>
      </c>
      <c r="BH893">
        <f t="shared" si="196"/>
        <v>9.8757517098663055</v>
      </c>
      <c r="BL893">
        <v>50.558999999999997</v>
      </c>
      <c r="BM893">
        <v>-407.57600000000002</v>
      </c>
      <c r="BN893">
        <f t="shared" si="197"/>
        <v>9.7075749659400721</v>
      </c>
      <c r="BR893">
        <v>105.84</v>
      </c>
      <c r="BS893">
        <v>-404.6</v>
      </c>
      <c r="BT893">
        <f t="shared" si="189"/>
        <v>9.1064952358049052</v>
      </c>
      <c r="BU893">
        <f t="shared" si="193"/>
        <v>-8.4999999999979536E-2</v>
      </c>
      <c r="BX893">
        <v>132.93</v>
      </c>
      <c r="BY893">
        <v>-404.12099999999998</v>
      </c>
      <c r="BZ893">
        <f t="shared" si="190"/>
        <v>7.1128807528105771</v>
      </c>
      <c r="CA893">
        <f t="shared" si="194"/>
        <v>9.9999999999909051E-3</v>
      </c>
      <c r="CD893">
        <v>76.289000000000001</v>
      </c>
      <c r="CE893">
        <v>-404.94900000000001</v>
      </c>
      <c r="CF893">
        <f t="shared" si="191"/>
        <v>8.1682750416349474</v>
      </c>
      <c r="CG893">
        <f t="shared" si="195"/>
        <v>-2.8999999999996362E-2</v>
      </c>
    </row>
    <row r="894" spans="28:85" x14ac:dyDescent="0.25">
      <c r="AB894">
        <v>84.221999999999994</v>
      </c>
      <c r="AC894">
        <v>-407.72399999999999</v>
      </c>
      <c r="AD894">
        <f t="shared" si="186"/>
        <v>11.623484076288399</v>
      </c>
      <c r="AH894">
        <v>57.734000000000002</v>
      </c>
      <c r="AI894">
        <v>-408.57299999999998</v>
      </c>
      <c r="AJ894">
        <f t="shared" si="187"/>
        <v>10.361811643680298</v>
      </c>
      <c r="AK894">
        <f t="shared" si="192"/>
        <v>10.361811643680298</v>
      </c>
      <c r="AT894">
        <v>58.997</v>
      </c>
      <c r="AZ894">
        <v>73.465999999999994</v>
      </c>
      <c r="BA894">
        <v>-407.52199999999999</v>
      </c>
      <c r="BB894">
        <f t="shared" si="198"/>
        <v>10.031994789551947</v>
      </c>
      <c r="BF894">
        <v>120.68</v>
      </c>
      <c r="BG894">
        <v>-407.22899999999998</v>
      </c>
      <c r="BH894">
        <f t="shared" si="196"/>
        <v>9.8758917098663055</v>
      </c>
      <c r="BL894">
        <v>50.616</v>
      </c>
      <c r="BM894">
        <v>-407.57900000000001</v>
      </c>
      <c r="BN894">
        <f t="shared" si="197"/>
        <v>9.707631965940072</v>
      </c>
      <c r="BR894">
        <v>105.96</v>
      </c>
      <c r="BS894">
        <v>-404.613</v>
      </c>
      <c r="BT894">
        <f t="shared" si="189"/>
        <v>9.1066152358049042</v>
      </c>
      <c r="BU894">
        <f t="shared" si="193"/>
        <v>-7.9000000000007731E-2</v>
      </c>
      <c r="BX894">
        <v>133.08000000000001</v>
      </c>
      <c r="BY894">
        <v>-404.12299999999999</v>
      </c>
      <c r="BZ894">
        <f t="shared" si="190"/>
        <v>7.1130307528105776</v>
      </c>
      <c r="CA894">
        <f t="shared" si="194"/>
        <v>-1.9999999999527063E-3</v>
      </c>
      <c r="CD894">
        <v>76.375</v>
      </c>
      <c r="CE894">
        <v>-404.95</v>
      </c>
      <c r="CF894">
        <f t="shared" si="191"/>
        <v>8.168361041634947</v>
      </c>
      <c r="CG894">
        <f t="shared" si="195"/>
        <v>-2.6999999999986812E-2</v>
      </c>
    </row>
    <row r="895" spans="28:85" x14ac:dyDescent="0.25">
      <c r="AB895">
        <v>84.316000000000003</v>
      </c>
      <c r="AC895">
        <v>-407.72300000000001</v>
      </c>
      <c r="AD895">
        <f t="shared" si="186"/>
        <v>11.6235780762884</v>
      </c>
      <c r="AH895">
        <v>57.798999999999999</v>
      </c>
      <c r="AI895">
        <v>-408.57</v>
      </c>
      <c r="AJ895">
        <f t="shared" si="187"/>
        <v>10.361876643680299</v>
      </c>
      <c r="AK895">
        <f t="shared" si="192"/>
        <v>10.361876643680299</v>
      </c>
      <c r="AT895">
        <v>59.064</v>
      </c>
      <c r="AZ895">
        <v>73.549000000000007</v>
      </c>
      <c r="BA895">
        <v>-407.52100000000002</v>
      </c>
      <c r="BB895">
        <f t="shared" si="198"/>
        <v>10.032077789551947</v>
      </c>
      <c r="BF895">
        <v>120.81</v>
      </c>
      <c r="BG895">
        <v>-407.22</v>
      </c>
      <c r="BH895">
        <f t="shared" si="196"/>
        <v>9.8760217098663041</v>
      </c>
      <c r="BL895">
        <v>50.673000000000002</v>
      </c>
      <c r="BM895">
        <v>-407.58300000000003</v>
      </c>
      <c r="BN895">
        <f t="shared" si="197"/>
        <v>9.707688965940072</v>
      </c>
      <c r="BR895">
        <v>106.08</v>
      </c>
      <c r="BS895">
        <v>-404.62400000000002</v>
      </c>
      <c r="BT895">
        <f t="shared" si="189"/>
        <v>9.106735235804905</v>
      </c>
      <c r="BU895">
        <f t="shared" si="193"/>
        <v>-6.4999999999997726E-2</v>
      </c>
      <c r="BX895">
        <v>133.22999999999999</v>
      </c>
      <c r="BY895">
        <v>-404.12900000000002</v>
      </c>
      <c r="BZ895">
        <f t="shared" si="190"/>
        <v>7.1131807528105773</v>
      </c>
      <c r="CA895">
        <f t="shared" si="194"/>
        <v>-2.3000000000024556E-2</v>
      </c>
      <c r="CD895">
        <v>76.460999999999999</v>
      </c>
      <c r="CE895">
        <v>-404.95100000000002</v>
      </c>
      <c r="CF895">
        <f t="shared" si="191"/>
        <v>8.1684470416349484</v>
      </c>
      <c r="CG895">
        <f t="shared" si="195"/>
        <v>-2.3000000000024556E-2</v>
      </c>
    </row>
    <row r="896" spans="28:85" x14ac:dyDescent="0.25">
      <c r="AB896">
        <v>84.41</v>
      </c>
      <c r="AC896">
        <v>-407.72199999999998</v>
      </c>
      <c r="AD896">
        <f t="shared" si="186"/>
        <v>11.623672076288399</v>
      </c>
      <c r="AH896">
        <v>57.863999999999997</v>
      </c>
      <c r="AI896">
        <v>-408.56599999999997</v>
      </c>
      <c r="AJ896">
        <f t="shared" si="187"/>
        <v>10.361941643680298</v>
      </c>
      <c r="AK896">
        <f t="shared" si="192"/>
        <v>10.361941643680298</v>
      </c>
      <c r="AT896">
        <v>59.13</v>
      </c>
      <c r="AZ896">
        <v>73.632000000000005</v>
      </c>
      <c r="BA896">
        <v>-407.52100000000002</v>
      </c>
      <c r="BB896">
        <f t="shared" si="198"/>
        <v>10.032160789551947</v>
      </c>
      <c r="BF896">
        <v>120.95</v>
      </c>
      <c r="BG896">
        <v>-407.209</v>
      </c>
      <c r="BH896">
        <f t="shared" si="196"/>
        <v>9.8761617098663042</v>
      </c>
      <c r="BL896">
        <v>50.728999999999999</v>
      </c>
      <c r="BM896">
        <v>-407.589</v>
      </c>
      <c r="BN896">
        <f t="shared" si="197"/>
        <v>9.7077449659400727</v>
      </c>
      <c r="BR896">
        <v>106.2</v>
      </c>
      <c r="BS896">
        <v>-404.63499999999999</v>
      </c>
      <c r="BT896">
        <f t="shared" si="189"/>
        <v>9.106855235804904</v>
      </c>
      <c r="BU896">
        <f t="shared" si="193"/>
        <v>-5.1999999999964075E-2</v>
      </c>
      <c r="BX896">
        <v>133.38</v>
      </c>
      <c r="BY896">
        <v>-404.137</v>
      </c>
      <c r="BZ896">
        <f t="shared" si="190"/>
        <v>7.1133307528105778</v>
      </c>
      <c r="CA896">
        <f t="shared" si="194"/>
        <v>-4.0000000000020464E-2</v>
      </c>
      <c r="CD896">
        <v>76.546999999999997</v>
      </c>
      <c r="CE896">
        <v>-404.952</v>
      </c>
      <c r="CF896">
        <f t="shared" si="191"/>
        <v>8.168533041634948</v>
      </c>
      <c r="CG896">
        <f t="shared" si="195"/>
        <v>-1.9000000000005457E-2</v>
      </c>
    </row>
    <row r="897" spans="28:85" x14ac:dyDescent="0.25">
      <c r="AB897">
        <v>84.504999999999995</v>
      </c>
      <c r="AC897">
        <v>-407.72199999999998</v>
      </c>
      <c r="AD897">
        <f t="shared" si="186"/>
        <v>11.623767076288399</v>
      </c>
      <c r="AH897">
        <v>57.929000000000002</v>
      </c>
      <c r="AI897">
        <v>-408.56299999999999</v>
      </c>
      <c r="AJ897">
        <f t="shared" si="187"/>
        <v>10.362006643680298</v>
      </c>
      <c r="AK897">
        <f t="shared" si="192"/>
        <v>10.362006643680298</v>
      </c>
      <c r="AT897">
        <v>59.195999999999998</v>
      </c>
      <c r="AZ897">
        <v>73.713999999999999</v>
      </c>
      <c r="BA897">
        <v>-407.52</v>
      </c>
      <c r="BB897">
        <f t="shared" si="198"/>
        <v>10.032242789551946</v>
      </c>
      <c r="BF897">
        <v>121.08</v>
      </c>
      <c r="BG897">
        <v>-407.20600000000002</v>
      </c>
      <c r="BH897">
        <f t="shared" si="196"/>
        <v>9.8762917098663046</v>
      </c>
      <c r="BL897">
        <v>50.786000000000001</v>
      </c>
      <c r="BM897">
        <v>-407.59399999999999</v>
      </c>
      <c r="BN897">
        <f t="shared" si="197"/>
        <v>9.7078019659400727</v>
      </c>
      <c r="BR897">
        <v>106.32</v>
      </c>
      <c r="BS897">
        <v>-404.64699999999999</v>
      </c>
      <c r="BT897">
        <f t="shared" si="189"/>
        <v>9.1069752358049048</v>
      </c>
      <c r="BU897">
        <f t="shared" si="193"/>
        <v>-3.8999999999987267E-2</v>
      </c>
      <c r="BX897">
        <v>133.53</v>
      </c>
      <c r="BY897">
        <v>-404.14299999999997</v>
      </c>
      <c r="BZ897">
        <f t="shared" si="190"/>
        <v>7.1134807528105775</v>
      </c>
      <c r="CA897">
        <f t="shared" si="194"/>
        <v>-4.9000000000035016E-2</v>
      </c>
      <c r="CD897">
        <v>76.632999999999996</v>
      </c>
      <c r="CE897">
        <v>-404.95299999999997</v>
      </c>
      <c r="CF897">
        <f t="shared" si="191"/>
        <v>8.1686190416349476</v>
      </c>
      <c r="CG897">
        <f t="shared" si="195"/>
        <v>-1.2999999999976808E-2</v>
      </c>
    </row>
    <row r="898" spans="28:85" x14ac:dyDescent="0.25">
      <c r="AB898">
        <v>84.599000000000004</v>
      </c>
      <c r="AC898">
        <v>-407.726</v>
      </c>
      <c r="AD898">
        <f t="shared" si="186"/>
        <v>11.623861076288399</v>
      </c>
      <c r="AH898">
        <v>57.994</v>
      </c>
      <c r="AI898">
        <v>-408.55900000000003</v>
      </c>
      <c r="AJ898">
        <f t="shared" si="187"/>
        <v>10.362071643680299</v>
      </c>
      <c r="AK898">
        <f t="shared" si="192"/>
        <v>10.362071643680299</v>
      </c>
      <c r="AT898">
        <v>59.262999999999998</v>
      </c>
      <c r="AZ898">
        <v>73.796999999999997</v>
      </c>
      <c r="BA898">
        <v>-407.52</v>
      </c>
      <c r="BB898">
        <f t="shared" si="198"/>
        <v>10.032325789551946</v>
      </c>
      <c r="BF898">
        <v>121.22</v>
      </c>
      <c r="BG898">
        <v>-407.24099999999999</v>
      </c>
      <c r="BH898">
        <f t="shared" si="196"/>
        <v>9.8764317098663046</v>
      </c>
      <c r="BL898">
        <v>50.843000000000004</v>
      </c>
      <c r="BM898">
        <v>-407.6</v>
      </c>
      <c r="BN898">
        <f t="shared" si="197"/>
        <v>9.7078589659400727</v>
      </c>
      <c r="BR898">
        <v>106.43</v>
      </c>
      <c r="BS898">
        <v>-404.65</v>
      </c>
      <c r="BT898">
        <f t="shared" si="189"/>
        <v>9.1070852358049041</v>
      </c>
      <c r="BU898">
        <f t="shared" si="193"/>
        <v>-2.7999999999963165E-2</v>
      </c>
      <c r="BX898">
        <v>133.68</v>
      </c>
      <c r="BY898">
        <v>-404.15100000000001</v>
      </c>
      <c r="BZ898">
        <f t="shared" si="190"/>
        <v>7.1136307528105771</v>
      </c>
      <c r="CA898">
        <f t="shared" si="194"/>
        <v>-5.1999999999964075E-2</v>
      </c>
      <c r="CD898">
        <v>76.718999999999994</v>
      </c>
      <c r="CE898">
        <v>-404.95400000000001</v>
      </c>
      <c r="CF898">
        <f t="shared" si="191"/>
        <v>8.1687050416349472</v>
      </c>
      <c r="CG898">
        <f t="shared" si="195"/>
        <v>-1.4999999999986358E-2</v>
      </c>
    </row>
    <row r="899" spans="28:85" x14ac:dyDescent="0.25">
      <c r="AB899">
        <v>84.694000000000003</v>
      </c>
      <c r="AC899">
        <v>-407.73200000000003</v>
      </c>
      <c r="AD899">
        <f t="shared" ref="AD899:AD962" si="199">11.5847620762884+(-45.5+AB899)/1000</f>
        <v>11.623956076288399</v>
      </c>
      <c r="AH899">
        <v>58.058999999999997</v>
      </c>
      <c r="AI899">
        <v>-408.55399999999997</v>
      </c>
      <c r="AJ899">
        <f t="shared" ref="AJ899:AJ962" si="200">$V$6+(-52.5+AH899)/1000</f>
        <v>10.362136643680298</v>
      </c>
      <c r="AK899">
        <f t="shared" si="192"/>
        <v>10.362136643680298</v>
      </c>
      <c r="AT899">
        <v>59.329000000000001</v>
      </c>
      <c r="AZ899">
        <v>73.879000000000005</v>
      </c>
      <c r="BA899">
        <v>-407.51900000000001</v>
      </c>
      <c r="BB899">
        <f t="shared" ref="BB899:BB962" si="201">$V$9+(-56.5+AZ899)/1000</f>
        <v>10.032407789551947</v>
      </c>
      <c r="BF899">
        <v>121.36</v>
      </c>
      <c r="BG899">
        <v>-407.28199999999998</v>
      </c>
      <c r="BH899">
        <f t="shared" si="196"/>
        <v>9.8765717098663046</v>
      </c>
      <c r="BL899">
        <v>50.9</v>
      </c>
      <c r="BM899">
        <v>-407.60599999999999</v>
      </c>
      <c r="BN899">
        <f t="shared" si="197"/>
        <v>9.7079159659400727</v>
      </c>
      <c r="BR899">
        <v>106.55</v>
      </c>
      <c r="BS899">
        <v>-404.65199999999999</v>
      </c>
      <c r="BT899">
        <f t="shared" ref="BT899:BT962" si="202">$V$14+(-87+BR899)/1000</f>
        <v>9.1072052358049049</v>
      </c>
      <c r="BU899">
        <f t="shared" si="193"/>
        <v>-1.6000000000019554E-2</v>
      </c>
      <c r="BX899">
        <v>133.83000000000001</v>
      </c>
      <c r="BY899">
        <v>-404.161</v>
      </c>
      <c r="BZ899">
        <f t="shared" ref="BZ899:BZ962" si="203">$V$15+(-57.8+BX899)/1000</f>
        <v>7.1137807528105776</v>
      </c>
      <c r="CA899">
        <f t="shared" si="194"/>
        <v>-4.8000000000001819E-2</v>
      </c>
      <c r="CD899">
        <v>76.805000000000007</v>
      </c>
      <c r="CE899">
        <v>-404.95499999999998</v>
      </c>
      <c r="CF899">
        <f t="shared" ref="CF899:CF962" si="204">$V$13+(-65.8+CD899)/1000</f>
        <v>8.1687910416349485</v>
      </c>
      <c r="CG899">
        <f t="shared" si="195"/>
        <v>-1.799999999997226E-2</v>
      </c>
    </row>
    <row r="900" spans="28:85" x14ac:dyDescent="0.25">
      <c r="AB900">
        <v>84.787999999999997</v>
      </c>
      <c r="AC900">
        <v>-407.74</v>
      </c>
      <c r="AD900">
        <f t="shared" si="199"/>
        <v>11.6240500762884</v>
      </c>
      <c r="AH900">
        <v>58.124000000000002</v>
      </c>
      <c r="AI900">
        <v>-408.55</v>
      </c>
      <c r="AJ900">
        <f t="shared" si="200"/>
        <v>10.362201643680297</v>
      </c>
      <c r="AK900">
        <f t="shared" si="192"/>
        <v>10.362201643680297</v>
      </c>
      <c r="AT900">
        <v>59.395000000000003</v>
      </c>
      <c r="AZ900">
        <v>73.962000000000003</v>
      </c>
      <c r="BA900">
        <v>-407.517</v>
      </c>
      <c r="BB900">
        <f t="shared" si="201"/>
        <v>10.032490789551947</v>
      </c>
      <c r="BF900">
        <v>121.49</v>
      </c>
      <c r="BG900">
        <v>-407.322</v>
      </c>
      <c r="BH900">
        <f t="shared" si="196"/>
        <v>9.876701709866305</v>
      </c>
      <c r="BL900">
        <v>50.957000000000001</v>
      </c>
      <c r="BM900">
        <v>-407.61099999999999</v>
      </c>
      <c r="BN900">
        <f t="shared" si="197"/>
        <v>9.7079729659400726</v>
      </c>
      <c r="BR900">
        <v>106.67</v>
      </c>
      <c r="BS900">
        <v>-404.65199999999999</v>
      </c>
      <c r="BT900">
        <f t="shared" si="202"/>
        <v>9.1073252358049039</v>
      </c>
      <c r="BU900">
        <f t="shared" si="193"/>
        <v>-2.0000000000095497E-3</v>
      </c>
      <c r="BX900">
        <v>133.97999999999999</v>
      </c>
      <c r="BY900">
        <v>-404.17200000000003</v>
      </c>
      <c r="BZ900">
        <f t="shared" si="203"/>
        <v>7.1139307528105773</v>
      </c>
      <c r="CA900">
        <f t="shared" si="194"/>
        <v>-5.3000000000054115E-2</v>
      </c>
      <c r="CD900">
        <v>76.891000000000005</v>
      </c>
      <c r="CE900">
        <v>-404.95699999999999</v>
      </c>
      <c r="CF900">
        <f t="shared" si="204"/>
        <v>8.1688770416349481</v>
      </c>
      <c r="CG900">
        <f t="shared" si="195"/>
        <v>-2.3000000000024556E-2</v>
      </c>
    </row>
    <row r="901" spans="28:85" x14ac:dyDescent="0.25">
      <c r="AB901">
        <v>84.882999999999996</v>
      </c>
      <c r="AC901">
        <v>-407.74299999999999</v>
      </c>
      <c r="AD901">
        <f t="shared" si="199"/>
        <v>11.6241450762884</v>
      </c>
      <c r="AH901">
        <v>58.189</v>
      </c>
      <c r="AI901">
        <v>-408.54199999999997</v>
      </c>
      <c r="AJ901">
        <f t="shared" si="200"/>
        <v>10.362266643680298</v>
      </c>
      <c r="AK901">
        <f t="shared" si="192"/>
        <v>10.362266643680298</v>
      </c>
      <c r="AT901">
        <v>59.462000000000003</v>
      </c>
      <c r="AZ901">
        <v>74.043999999999997</v>
      </c>
      <c r="BA901">
        <v>-407.51400000000001</v>
      </c>
      <c r="BB901">
        <f t="shared" si="201"/>
        <v>10.032572789551946</v>
      </c>
      <c r="BF901">
        <v>121.63</v>
      </c>
      <c r="BG901">
        <v>-407.36399999999998</v>
      </c>
      <c r="BH901">
        <f t="shared" si="196"/>
        <v>9.8768417098663051</v>
      </c>
      <c r="BL901">
        <v>51.014000000000003</v>
      </c>
      <c r="BM901">
        <v>-407.61599999999999</v>
      </c>
      <c r="BN901">
        <f t="shared" si="197"/>
        <v>9.7080299659400726</v>
      </c>
      <c r="BR901">
        <v>106.79</v>
      </c>
      <c r="BS901">
        <v>-404.65199999999999</v>
      </c>
      <c r="BT901">
        <f t="shared" si="202"/>
        <v>9.1074452358049047</v>
      </c>
      <c r="BU901">
        <f t="shared" si="193"/>
        <v>5.9999999999718057E-3</v>
      </c>
      <c r="BX901">
        <v>134.1</v>
      </c>
      <c r="BY901">
        <v>-404.18099999999998</v>
      </c>
      <c r="BZ901">
        <f t="shared" si="203"/>
        <v>7.1140507528105772</v>
      </c>
      <c r="CA901">
        <f t="shared" si="194"/>
        <v>-5.1999999999964075E-2</v>
      </c>
      <c r="CD901">
        <v>76.977000000000004</v>
      </c>
      <c r="CE901">
        <v>-404.95800000000003</v>
      </c>
      <c r="CF901">
        <f t="shared" si="204"/>
        <v>8.1689630416349477</v>
      </c>
      <c r="CG901">
        <f t="shared" si="195"/>
        <v>-2.7999999999963165E-2</v>
      </c>
    </row>
    <row r="902" spans="28:85" x14ac:dyDescent="0.25">
      <c r="AB902">
        <v>84.977000000000004</v>
      </c>
      <c r="AC902">
        <v>-407.74299999999999</v>
      </c>
      <c r="AD902">
        <f t="shared" si="199"/>
        <v>11.624239076288399</v>
      </c>
      <c r="AH902">
        <v>58.253999999999998</v>
      </c>
      <c r="AI902">
        <v>-408.53399999999999</v>
      </c>
      <c r="AJ902">
        <f t="shared" si="200"/>
        <v>10.362331643680298</v>
      </c>
      <c r="AK902">
        <f t="shared" ref="AK902:AK965" si="205">AVERAGE(AJ899:AJ905)</f>
        <v>10.362331643680298</v>
      </c>
      <c r="AT902">
        <v>59.527999999999999</v>
      </c>
      <c r="AZ902">
        <v>74.126999999999995</v>
      </c>
      <c r="BA902">
        <v>-407.51</v>
      </c>
      <c r="BB902">
        <f t="shared" si="201"/>
        <v>10.032655789551946</v>
      </c>
      <c r="BF902">
        <v>121.76</v>
      </c>
      <c r="BG902">
        <v>-407.411</v>
      </c>
      <c r="BH902">
        <f t="shared" si="196"/>
        <v>9.8769717098663055</v>
      </c>
      <c r="BL902">
        <v>51.07</v>
      </c>
      <c r="BM902">
        <v>-407.62099999999998</v>
      </c>
      <c r="BN902">
        <f t="shared" si="197"/>
        <v>9.7080859659400716</v>
      </c>
      <c r="BR902">
        <v>106.91</v>
      </c>
      <c r="BS902">
        <v>-404.65100000000001</v>
      </c>
      <c r="BT902">
        <f t="shared" si="202"/>
        <v>9.1075652358049037</v>
      </c>
      <c r="BU902">
        <f t="shared" ref="BU902:BU965" si="206">BS905-BS899</f>
        <v>2.1000000000015007E-2</v>
      </c>
      <c r="BX902">
        <v>134.13</v>
      </c>
      <c r="BY902">
        <v>-404.185</v>
      </c>
      <c r="BZ902">
        <f t="shared" si="203"/>
        <v>7.1140807528105769</v>
      </c>
      <c r="CA902">
        <f t="shared" ref="CA902:CA965" si="207">BY905-BY899</f>
        <v>-4.5999999999992269E-2</v>
      </c>
      <c r="CD902">
        <v>77.063000000000002</v>
      </c>
      <c r="CE902">
        <v>-404.959</v>
      </c>
      <c r="CF902">
        <f t="shared" si="204"/>
        <v>8.1690490416349473</v>
      </c>
      <c r="CG902">
        <f t="shared" si="195"/>
        <v>-3.3000000000015461E-2</v>
      </c>
    </row>
    <row r="903" spans="28:85" x14ac:dyDescent="0.25">
      <c r="AB903">
        <v>85.070999999999998</v>
      </c>
      <c r="AC903">
        <v>-407.738</v>
      </c>
      <c r="AD903">
        <f t="shared" si="199"/>
        <v>11.6243330762884</v>
      </c>
      <c r="AH903">
        <v>58.319000000000003</v>
      </c>
      <c r="AI903">
        <v>-408.52600000000001</v>
      </c>
      <c r="AJ903">
        <f t="shared" si="200"/>
        <v>10.362396643680299</v>
      </c>
      <c r="AK903">
        <f t="shared" si="205"/>
        <v>10.362396643680299</v>
      </c>
      <c r="AT903">
        <v>59.594999999999999</v>
      </c>
      <c r="AZ903">
        <v>74.209000000000003</v>
      </c>
      <c r="BA903">
        <v>-407.50700000000001</v>
      </c>
      <c r="BB903">
        <f t="shared" si="201"/>
        <v>10.032737789551947</v>
      </c>
      <c r="BF903">
        <v>121.9</v>
      </c>
      <c r="BG903">
        <v>-407.45699999999999</v>
      </c>
      <c r="BH903">
        <f t="shared" si="196"/>
        <v>9.8771117098663055</v>
      </c>
      <c r="BL903">
        <v>51.127000000000002</v>
      </c>
      <c r="BM903">
        <v>-407.62599999999998</v>
      </c>
      <c r="BN903">
        <f t="shared" si="197"/>
        <v>9.7081429659400715</v>
      </c>
      <c r="BR903">
        <v>107.03</v>
      </c>
      <c r="BS903">
        <v>-404.649</v>
      </c>
      <c r="BT903">
        <f t="shared" si="202"/>
        <v>9.1076852358049045</v>
      </c>
      <c r="BU903">
        <f t="shared" si="206"/>
        <v>3.8999999999987267E-2</v>
      </c>
      <c r="BX903">
        <v>134.28</v>
      </c>
      <c r="BY903">
        <v>-404.19600000000003</v>
      </c>
      <c r="BZ903">
        <f t="shared" si="203"/>
        <v>7.1142307528105775</v>
      </c>
      <c r="CA903">
        <f t="shared" si="207"/>
        <v>-3.999999999996362E-2</v>
      </c>
      <c r="CD903">
        <v>77.149000000000001</v>
      </c>
      <c r="CE903">
        <v>-404.959</v>
      </c>
      <c r="CF903">
        <f t="shared" si="204"/>
        <v>8.1691350416349469</v>
      </c>
      <c r="CG903">
        <f t="shared" si="195"/>
        <v>-3.900000000004411E-2</v>
      </c>
    </row>
    <row r="904" spans="28:85" x14ac:dyDescent="0.25">
      <c r="AB904">
        <v>85.165999999999997</v>
      </c>
      <c r="AC904">
        <v>-407.73</v>
      </c>
      <c r="AD904">
        <f t="shared" si="199"/>
        <v>11.6244280762884</v>
      </c>
      <c r="AH904">
        <v>58.384</v>
      </c>
      <c r="AI904">
        <v>-408.51900000000001</v>
      </c>
      <c r="AJ904">
        <f t="shared" si="200"/>
        <v>10.362461643680298</v>
      </c>
      <c r="AK904">
        <f t="shared" si="205"/>
        <v>10.3624616436803</v>
      </c>
      <c r="AT904">
        <v>59.661000000000001</v>
      </c>
      <c r="AZ904">
        <v>74.292000000000002</v>
      </c>
      <c r="BA904">
        <v>-407.50400000000002</v>
      </c>
      <c r="BB904">
        <f t="shared" si="201"/>
        <v>10.032820789551947</v>
      </c>
      <c r="BF904">
        <v>122.03</v>
      </c>
      <c r="BG904">
        <v>-407.50400000000002</v>
      </c>
      <c r="BH904">
        <f t="shared" si="196"/>
        <v>9.8772417098663041</v>
      </c>
      <c r="BL904">
        <v>51.183999999999997</v>
      </c>
      <c r="BM904">
        <v>-407.63099999999997</v>
      </c>
      <c r="BN904">
        <f t="shared" si="197"/>
        <v>9.7081999659400733</v>
      </c>
      <c r="BR904">
        <v>107.15</v>
      </c>
      <c r="BS904">
        <v>-404.64400000000001</v>
      </c>
      <c r="BT904">
        <f t="shared" si="202"/>
        <v>9.1078052358049035</v>
      </c>
      <c r="BU904">
        <f t="shared" si="206"/>
        <v>5.8999999999969077E-2</v>
      </c>
      <c r="BX904">
        <v>134.43</v>
      </c>
      <c r="BY904">
        <v>-404.20299999999997</v>
      </c>
      <c r="BZ904">
        <f t="shared" si="203"/>
        <v>7.1143807528105771</v>
      </c>
      <c r="CA904">
        <f t="shared" si="207"/>
        <v>-3.6000000000001364E-2</v>
      </c>
      <c r="CD904">
        <v>77.234999999999999</v>
      </c>
      <c r="CE904">
        <v>-404.96199999999999</v>
      </c>
      <c r="CF904">
        <f t="shared" si="204"/>
        <v>8.1692210416349482</v>
      </c>
      <c r="CG904">
        <f t="shared" si="195"/>
        <v>-4.3000000000006366E-2</v>
      </c>
    </row>
    <row r="905" spans="28:85" x14ac:dyDescent="0.25">
      <c r="AB905">
        <v>85.26</v>
      </c>
      <c r="AC905">
        <v>-407.71800000000002</v>
      </c>
      <c r="AD905">
        <f t="shared" si="199"/>
        <v>11.624522076288399</v>
      </c>
      <c r="AH905">
        <v>58.448999999999998</v>
      </c>
      <c r="AI905">
        <v>-408.512</v>
      </c>
      <c r="AJ905">
        <f t="shared" si="200"/>
        <v>10.362526643680297</v>
      </c>
      <c r="AK905">
        <f t="shared" si="205"/>
        <v>10.362526643680297</v>
      </c>
      <c r="AT905">
        <v>59.726999999999997</v>
      </c>
      <c r="AZ905">
        <v>74.373999999999995</v>
      </c>
      <c r="BA905">
        <v>-407.50099999999998</v>
      </c>
      <c r="BB905">
        <f t="shared" si="201"/>
        <v>10.032902789551947</v>
      </c>
      <c r="BF905">
        <v>122.17</v>
      </c>
      <c r="BG905">
        <v>-407.541</v>
      </c>
      <c r="BH905">
        <f t="shared" si="196"/>
        <v>9.8773817098663041</v>
      </c>
      <c r="BL905">
        <v>51.241</v>
      </c>
      <c r="BM905">
        <v>-407.63499999999999</v>
      </c>
      <c r="BN905">
        <f t="shared" si="197"/>
        <v>9.7082569659400733</v>
      </c>
      <c r="BR905">
        <v>107.27</v>
      </c>
      <c r="BS905">
        <v>-404.63099999999997</v>
      </c>
      <c r="BT905">
        <f t="shared" si="202"/>
        <v>9.1079252358049043</v>
      </c>
      <c r="BU905">
        <f t="shared" si="206"/>
        <v>8.100000000001728E-2</v>
      </c>
      <c r="BX905">
        <v>134.58000000000001</v>
      </c>
      <c r="BY905">
        <v>-404.20699999999999</v>
      </c>
      <c r="BZ905">
        <f t="shared" si="203"/>
        <v>7.1145307528105777</v>
      </c>
      <c r="CA905">
        <f t="shared" si="207"/>
        <v>-4.0999999999996817E-2</v>
      </c>
      <c r="CD905">
        <v>77.319999999999993</v>
      </c>
      <c r="CE905">
        <v>-404.96699999999998</v>
      </c>
      <c r="CF905">
        <f t="shared" si="204"/>
        <v>8.1693060416349486</v>
      </c>
      <c r="CG905">
        <f t="shared" ref="CG905:CG968" si="208">CE911-CE899</f>
        <v>-4.5999999999992269E-2</v>
      </c>
    </row>
    <row r="906" spans="28:85" x14ac:dyDescent="0.25">
      <c r="AB906">
        <v>85.355000000000004</v>
      </c>
      <c r="AC906">
        <v>-407.71300000000002</v>
      </c>
      <c r="AD906">
        <f t="shared" si="199"/>
        <v>11.624617076288398</v>
      </c>
      <c r="AH906">
        <v>58.514000000000003</v>
      </c>
      <c r="AI906">
        <v>-408.50599999999997</v>
      </c>
      <c r="AJ906">
        <f t="shared" si="200"/>
        <v>10.362591643680299</v>
      </c>
      <c r="AK906">
        <f t="shared" si="205"/>
        <v>10.362591643680299</v>
      </c>
      <c r="AT906">
        <v>59.793999999999997</v>
      </c>
      <c r="AZ906">
        <v>74.456999999999994</v>
      </c>
      <c r="BA906">
        <v>-407.50200000000001</v>
      </c>
      <c r="BB906">
        <f t="shared" si="201"/>
        <v>10.032985789551946</v>
      </c>
      <c r="BF906">
        <v>122.31</v>
      </c>
      <c r="BG906">
        <v>-407.56900000000002</v>
      </c>
      <c r="BH906">
        <f t="shared" si="196"/>
        <v>9.8775217098663042</v>
      </c>
      <c r="BL906">
        <v>51.298000000000002</v>
      </c>
      <c r="BM906">
        <v>-407.63900000000001</v>
      </c>
      <c r="BN906">
        <f t="shared" si="197"/>
        <v>9.7083139659400732</v>
      </c>
      <c r="BR906">
        <v>107.39</v>
      </c>
      <c r="BS906">
        <v>-404.613</v>
      </c>
      <c r="BT906">
        <f t="shared" si="202"/>
        <v>9.1080452358049051</v>
      </c>
      <c r="BU906">
        <f t="shared" si="206"/>
        <v>9.5000000000027285E-2</v>
      </c>
      <c r="BX906">
        <v>134.72999999999999</v>
      </c>
      <c r="BY906">
        <v>-404.21199999999999</v>
      </c>
      <c r="BZ906">
        <f t="shared" si="203"/>
        <v>7.1146807528105773</v>
      </c>
      <c r="CA906">
        <f t="shared" si="207"/>
        <v>-4.199999999997317E-2</v>
      </c>
      <c r="CD906">
        <v>77.406000000000006</v>
      </c>
      <c r="CE906">
        <v>-404.97300000000001</v>
      </c>
      <c r="CF906">
        <f t="shared" si="204"/>
        <v>8.1693920416349481</v>
      </c>
      <c r="CG906">
        <f t="shared" si="208"/>
        <v>-4.7000000000025466E-2</v>
      </c>
    </row>
    <row r="907" spans="28:85" x14ac:dyDescent="0.25">
      <c r="AB907">
        <v>85.448999999999998</v>
      </c>
      <c r="AC907">
        <v>-407.72</v>
      </c>
      <c r="AD907">
        <f t="shared" si="199"/>
        <v>11.624711076288399</v>
      </c>
      <c r="AH907">
        <v>58.579000000000001</v>
      </c>
      <c r="AI907">
        <v>-408.49900000000002</v>
      </c>
      <c r="AJ907">
        <f t="shared" si="200"/>
        <v>10.362656643680298</v>
      </c>
      <c r="AK907">
        <f t="shared" si="205"/>
        <v>10.362656643680298</v>
      </c>
      <c r="AT907">
        <v>59.86</v>
      </c>
      <c r="AZ907">
        <v>74.540000000000006</v>
      </c>
      <c r="BA907">
        <v>-407.50700000000001</v>
      </c>
      <c r="BB907">
        <f t="shared" si="201"/>
        <v>10.033068789551946</v>
      </c>
      <c r="BF907">
        <v>122.44</v>
      </c>
      <c r="BG907">
        <v>-407.59399999999999</v>
      </c>
      <c r="BH907">
        <f t="shared" si="196"/>
        <v>9.8776517098663046</v>
      </c>
      <c r="BL907">
        <v>51.353999999999999</v>
      </c>
      <c r="BM907">
        <v>-407.64299999999997</v>
      </c>
      <c r="BN907">
        <f t="shared" si="197"/>
        <v>9.7083699659400722</v>
      </c>
      <c r="BR907">
        <v>107.51</v>
      </c>
      <c r="BS907">
        <v>-404.59300000000002</v>
      </c>
      <c r="BT907">
        <f t="shared" si="202"/>
        <v>9.1081652358049041</v>
      </c>
      <c r="BU907">
        <f t="shared" si="206"/>
        <v>9.1999999999984539E-2</v>
      </c>
      <c r="BX907">
        <v>134.88</v>
      </c>
      <c r="BY907">
        <v>-404.21699999999998</v>
      </c>
      <c r="BZ907">
        <f t="shared" si="203"/>
        <v>7.114830752810577</v>
      </c>
      <c r="CA907">
        <f t="shared" si="207"/>
        <v>-5.2000000000020918E-2</v>
      </c>
      <c r="CD907">
        <v>77.492000000000004</v>
      </c>
      <c r="CE907">
        <v>-404.97899999999998</v>
      </c>
      <c r="CF907">
        <f t="shared" si="204"/>
        <v>8.1694780416349477</v>
      </c>
      <c r="CG907">
        <f t="shared" si="208"/>
        <v>-4.7999999999944976E-2</v>
      </c>
    </row>
    <row r="908" spans="28:85" x14ac:dyDescent="0.25">
      <c r="AB908">
        <v>85.543000000000006</v>
      </c>
      <c r="AC908">
        <v>-407.73200000000003</v>
      </c>
      <c r="AD908">
        <f t="shared" si="199"/>
        <v>11.6248050762884</v>
      </c>
      <c r="AH908">
        <v>58.643999999999998</v>
      </c>
      <c r="AI908">
        <v>-408.49299999999999</v>
      </c>
      <c r="AJ908">
        <f t="shared" si="200"/>
        <v>10.362721643680299</v>
      </c>
      <c r="AK908">
        <f t="shared" si="205"/>
        <v>10.362721643680297</v>
      </c>
      <c r="AT908">
        <v>59.926000000000002</v>
      </c>
      <c r="AZ908">
        <v>74.622</v>
      </c>
      <c r="BA908">
        <v>-407.512</v>
      </c>
      <c r="BB908">
        <f t="shared" si="201"/>
        <v>10.033150789551947</v>
      </c>
      <c r="BF908">
        <v>122.58</v>
      </c>
      <c r="BG908">
        <v>-407.61500000000001</v>
      </c>
      <c r="BH908">
        <f t="shared" si="196"/>
        <v>9.8777917098663046</v>
      </c>
      <c r="BL908">
        <v>51.411000000000001</v>
      </c>
      <c r="BM908">
        <v>-407.64600000000002</v>
      </c>
      <c r="BN908">
        <f t="shared" si="197"/>
        <v>9.7084269659400722</v>
      </c>
      <c r="BR908">
        <v>107.63</v>
      </c>
      <c r="BS908">
        <v>-404.57</v>
      </c>
      <c r="BT908">
        <f t="shared" si="202"/>
        <v>9.1082852358049049</v>
      </c>
      <c r="BU908">
        <f t="shared" si="206"/>
        <v>7.9999999999984084E-2</v>
      </c>
      <c r="BX908">
        <v>135.03</v>
      </c>
      <c r="BY908">
        <v>-404.226</v>
      </c>
      <c r="BZ908">
        <f t="shared" si="203"/>
        <v>7.1149807528105775</v>
      </c>
      <c r="CA908">
        <f t="shared" si="207"/>
        <v>-5.0999999999987722E-2</v>
      </c>
      <c r="CD908">
        <v>77.578000000000003</v>
      </c>
      <c r="CE908">
        <v>-404.98500000000001</v>
      </c>
      <c r="CF908">
        <f t="shared" si="204"/>
        <v>8.1695640416349473</v>
      </c>
      <c r="CG908">
        <f t="shared" si="208"/>
        <v>-5.0000000000011369E-2</v>
      </c>
    </row>
    <row r="909" spans="28:85" x14ac:dyDescent="0.25">
      <c r="AB909">
        <v>85.638000000000005</v>
      </c>
      <c r="AC909">
        <v>-407.745</v>
      </c>
      <c r="AD909">
        <f t="shared" si="199"/>
        <v>11.6249000762884</v>
      </c>
      <c r="AH909">
        <v>58.709000000000003</v>
      </c>
      <c r="AI909">
        <v>-408.48700000000002</v>
      </c>
      <c r="AJ909">
        <f t="shared" si="200"/>
        <v>10.362786643680298</v>
      </c>
      <c r="AK909">
        <f t="shared" si="205"/>
        <v>10.362786643680298</v>
      </c>
      <c r="AT909">
        <v>59.993000000000002</v>
      </c>
      <c r="AZ909">
        <v>74.704999999999998</v>
      </c>
      <c r="BA909">
        <v>-407.517</v>
      </c>
      <c r="BB909">
        <f t="shared" si="201"/>
        <v>10.033233789551947</v>
      </c>
      <c r="BF909">
        <v>122.71</v>
      </c>
      <c r="BG909">
        <v>-407.61700000000002</v>
      </c>
      <c r="BH909">
        <f t="shared" si="196"/>
        <v>9.877921709866305</v>
      </c>
      <c r="BL909">
        <v>51.468000000000004</v>
      </c>
      <c r="BM909">
        <v>-407.64699999999999</v>
      </c>
      <c r="BN909">
        <f t="shared" si="197"/>
        <v>9.7084839659400721</v>
      </c>
      <c r="BR909">
        <v>107.75</v>
      </c>
      <c r="BS909">
        <v>-404.55399999999997</v>
      </c>
      <c r="BT909">
        <f t="shared" si="202"/>
        <v>9.1084052358049039</v>
      </c>
      <c r="BU909">
        <f t="shared" si="206"/>
        <v>6.0000000000002274E-2</v>
      </c>
      <c r="BX909">
        <v>135.18</v>
      </c>
      <c r="BY909">
        <v>-404.238</v>
      </c>
      <c r="BZ909">
        <f t="shared" si="203"/>
        <v>7.1151307528105772</v>
      </c>
      <c r="CA909">
        <f t="shared" si="207"/>
        <v>-5.2000000000020918E-2</v>
      </c>
      <c r="CD909">
        <v>77.664000000000001</v>
      </c>
      <c r="CE909">
        <v>-404.99200000000002</v>
      </c>
      <c r="CF909">
        <f t="shared" si="204"/>
        <v>8.1696500416349469</v>
      </c>
      <c r="CG909">
        <f t="shared" si="208"/>
        <v>-5.2000000000020918E-2</v>
      </c>
    </row>
    <row r="910" spans="28:85" x14ac:dyDescent="0.25">
      <c r="AB910">
        <v>85.731999999999999</v>
      </c>
      <c r="AC910">
        <v>-407.75900000000001</v>
      </c>
      <c r="AD910">
        <f t="shared" si="199"/>
        <v>11.624994076288399</v>
      </c>
      <c r="AH910">
        <v>58.774000000000001</v>
      </c>
      <c r="AI910">
        <v>-408.48200000000003</v>
      </c>
      <c r="AJ910">
        <f t="shared" si="200"/>
        <v>10.362851643680298</v>
      </c>
      <c r="AK910">
        <f t="shared" si="205"/>
        <v>10.362851643680299</v>
      </c>
      <c r="AT910">
        <v>60.058999999999997</v>
      </c>
      <c r="AZ910">
        <v>74.787000000000006</v>
      </c>
      <c r="BA910">
        <v>-407.52100000000002</v>
      </c>
      <c r="BB910">
        <f t="shared" si="201"/>
        <v>10.033315789551947</v>
      </c>
      <c r="BF910">
        <v>122.85</v>
      </c>
      <c r="BG910">
        <v>-407.61599999999999</v>
      </c>
      <c r="BH910">
        <f t="shared" si="196"/>
        <v>9.8780617098663051</v>
      </c>
      <c r="BL910">
        <v>51.524999999999999</v>
      </c>
      <c r="BM910">
        <v>-407.64800000000002</v>
      </c>
      <c r="BN910">
        <f t="shared" si="197"/>
        <v>9.7085409659400721</v>
      </c>
      <c r="BR910">
        <v>107.87</v>
      </c>
      <c r="BS910">
        <v>-404.55200000000002</v>
      </c>
      <c r="BT910">
        <f t="shared" si="202"/>
        <v>9.1085252358049047</v>
      </c>
      <c r="BU910">
        <f t="shared" si="206"/>
        <v>3.1000000000005912E-2</v>
      </c>
      <c r="BX910">
        <v>135.33000000000001</v>
      </c>
      <c r="BY910">
        <v>-404.255</v>
      </c>
      <c r="BZ910">
        <f t="shared" si="203"/>
        <v>7.1152807528105777</v>
      </c>
      <c r="CA910">
        <f t="shared" si="207"/>
        <v>-5.4000000000030468E-2</v>
      </c>
      <c r="CD910">
        <v>77.75</v>
      </c>
      <c r="CE910">
        <v>-404.99700000000001</v>
      </c>
      <c r="CF910">
        <f t="shared" si="204"/>
        <v>8.1697360416349483</v>
      </c>
      <c r="CG910">
        <f t="shared" si="208"/>
        <v>-5.0000000000011369E-2</v>
      </c>
    </row>
    <row r="911" spans="28:85" x14ac:dyDescent="0.25">
      <c r="AB911">
        <v>85.826999999999998</v>
      </c>
      <c r="AC911">
        <v>-407.77199999999999</v>
      </c>
      <c r="AD911">
        <f t="shared" si="199"/>
        <v>11.625089076288399</v>
      </c>
      <c r="AH911">
        <v>58.838999999999999</v>
      </c>
      <c r="AI911">
        <v>-408.476</v>
      </c>
      <c r="AJ911">
        <f t="shared" si="200"/>
        <v>10.362916643680299</v>
      </c>
      <c r="AK911">
        <f t="shared" si="205"/>
        <v>10.362916643680299</v>
      </c>
      <c r="AT911">
        <v>60.125</v>
      </c>
      <c r="AZ911">
        <v>74.87</v>
      </c>
      <c r="BA911">
        <v>-407.52600000000001</v>
      </c>
      <c r="BB911">
        <f t="shared" si="201"/>
        <v>10.033398789551947</v>
      </c>
      <c r="BF911">
        <v>122.99</v>
      </c>
      <c r="BG911">
        <v>-407.61500000000001</v>
      </c>
      <c r="BH911">
        <f t="shared" si="196"/>
        <v>9.8782017098663051</v>
      </c>
      <c r="BL911">
        <v>51.582000000000001</v>
      </c>
      <c r="BM911">
        <v>-407.649</v>
      </c>
      <c r="BN911">
        <f t="shared" si="197"/>
        <v>9.7085979659400721</v>
      </c>
      <c r="BR911">
        <v>107.99</v>
      </c>
      <c r="BS911">
        <v>-404.55099999999999</v>
      </c>
      <c r="BT911">
        <f t="shared" si="202"/>
        <v>9.1086452358049037</v>
      </c>
      <c r="BU911">
        <f t="shared" si="206"/>
        <v>-9.9999999999909051E-3</v>
      </c>
      <c r="BX911">
        <v>135.47999999999999</v>
      </c>
      <c r="BY911">
        <v>-404.25799999999998</v>
      </c>
      <c r="BZ911">
        <f t="shared" si="203"/>
        <v>7.1154307528105774</v>
      </c>
      <c r="CA911">
        <f t="shared" si="207"/>
        <v>-5.2999999999997272E-2</v>
      </c>
      <c r="CD911">
        <v>77.835999999999999</v>
      </c>
      <c r="CE911">
        <v>-405.00099999999998</v>
      </c>
      <c r="CF911">
        <f t="shared" si="204"/>
        <v>8.1698220416349479</v>
      </c>
      <c r="CG911">
        <f t="shared" si="208"/>
        <v>-4.3000000000006366E-2</v>
      </c>
    </row>
    <row r="912" spans="28:85" x14ac:dyDescent="0.25">
      <c r="AB912">
        <v>85.921000000000006</v>
      </c>
      <c r="AC912">
        <v>-407.786</v>
      </c>
      <c r="AD912">
        <f t="shared" si="199"/>
        <v>11.625183076288399</v>
      </c>
      <c r="AH912">
        <v>58.904000000000003</v>
      </c>
      <c r="AI912">
        <v>-408.471</v>
      </c>
      <c r="AJ912">
        <f t="shared" si="200"/>
        <v>10.362981643680298</v>
      </c>
      <c r="AK912">
        <f t="shared" si="205"/>
        <v>10.362981643680298</v>
      </c>
      <c r="AT912">
        <v>60.192</v>
      </c>
      <c r="AZ912">
        <v>74.951999999999998</v>
      </c>
      <c r="BA912">
        <v>-407.529</v>
      </c>
      <c r="BB912">
        <f t="shared" si="201"/>
        <v>10.033480789551946</v>
      </c>
      <c r="BF912">
        <v>123.12</v>
      </c>
      <c r="BG912">
        <v>-407.61399999999998</v>
      </c>
      <c r="BH912">
        <f t="shared" si="196"/>
        <v>9.8783317098663055</v>
      </c>
      <c r="BL912">
        <v>51.637999999999998</v>
      </c>
      <c r="BM912">
        <v>-407.65</v>
      </c>
      <c r="BN912">
        <f t="shared" si="197"/>
        <v>9.7086539659400728</v>
      </c>
      <c r="BR912">
        <v>108.1</v>
      </c>
      <c r="BS912">
        <v>-404.553</v>
      </c>
      <c r="BT912">
        <f t="shared" si="202"/>
        <v>9.1087552358049049</v>
      </c>
      <c r="BU912">
        <f t="shared" si="206"/>
        <v>-5.0000000000011369E-2</v>
      </c>
      <c r="BX912">
        <v>135.63999999999999</v>
      </c>
      <c r="BY912">
        <v>-404.26400000000001</v>
      </c>
      <c r="BZ912">
        <f t="shared" si="203"/>
        <v>7.1155907528105775</v>
      </c>
      <c r="CA912">
        <f t="shared" si="207"/>
        <v>-4.0000000000020464E-2</v>
      </c>
      <c r="CD912">
        <v>77.921999999999997</v>
      </c>
      <c r="CE912">
        <v>-405.00400000000002</v>
      </c>
      <c r="CF912">
        <f t="shared" si="204"/>
        <v>8.1699080416349474</v>
      </c>
      <c r="CG912">
        <f t="shared" si="208"/>
        <v>-3.6000000000001364E-2</v>
      </c>
    </row>
    <row r="913" spans="28:85" x14ac:dyDescent="0.25">
      <c r="AB913">
        <v>86.016000000000005</v>
      </c>
      <c r="AC913">
        <v>-407.79399999999998</v>
      </c>
      <c r="AD913">
        <f t="shared" si="199"/>
        <v>11.625278076288399</v>
      </c>
      <c r="AH913">
        <v>58.969000000000001</v>
      </c>
      <c r="AI913">
        <v>-408.46600000000001</v>
      </c>
      <c r="AJ913">
        <f t="shared" si="200"/>
        <v>10.363046643680297</v>
      </c>
      <c r="AK913">
        <f t="shared" si="205"/>
        <v>10.363046643680297</v>
      </c>
      <c r="AT913">
        <v>60.258000000000003</v>
      </c>
      <c r="AZ913">
        <v>75.034999999999997</v>
      </c>
      <c r="BA913">
        <v>-407.52800000000002</v>
      </c>
      <c r="BB913">
        <f t="shared" si="201"/>
        <v>10.033563789551946</v>
      </c>
      <c r="BF913">
        <v>123.26</v>
      </c>
      <c r="BG913">
        <v>-407.613</v>
      </c>
      <c r="BH913">
        <f t="shared" ref="BH913:BH976" si="209">$V$11+(-34.5+BF913)/1000</f>
        <v>9.8784717098663055</v>
      </c>
      <c r="BL913">
        <v>51.674999999999997</v>
      </c>
      <c r="BM913">
        <v>-407.65100000000001</v>
      </c>
      <c r="BN913">
        <f t="shared" ref="BN913:BN976" si="210">$V$12+(-19+BL913)/1000</f>
        <v>9.7086909659400717</v>
      </c>
      <c r="BR913">
        <v>108.22</v>
      </c>
      <c r="BS913">
        <v>-404.56200000000001</v>
      </c>
      <c r="BT913">
        <f t="shared" si="202"/>
        <v>9.1088752358049039</v>
      </c>
      <c r="BU913">
        <f t="shared" si="206"/>
        <v>-7.3999999999955435E-2</v>
      </c>
      <c r="BX913">
        <v>135.79</v>
      </c>
      <c r="BY913">
        <v>-404.27100000000002</v>
      </c>
      <c r="BZ913">
        <f t="shared" si="203"/>
        <v>7.1157407528105772</v>
      </c>
      <c r="CA913">
        <f t="shared" si="207"/>
        <v>-2.3000000000024556E-2</v>
      </c>
      <c r="CD913">
        <v>78.007999999999996</v>
      </c>
      <c r="CE913">
        <v>-405.00599999999997</v>
      </c>
      <c r="CF913">
        <f t="shared" si="204"/>
        <v>8.169994041634947</v>
      </c>
      <c r="CG913">
        <f t="shared" si="208"/>
        <v>-2.8999999999996362E-2</v>
      </c>
    </row>
    <row r="914" spans="28:85" x14ac:dyDescent="0.25">
      <c r="AB914">
        <v>86.11</v>
      </c>
      <c r="AC914">
        <v>-407.78399999999999</v>
      </c>
      <c r="AD914">
        <f t="shared" si="199"/>
        <v>11.625372076288398</v>
      </c>
      <c r="AH914">
        <v>59.033999999999999</v>
      </c>
      <c r="AI914">
        <v>-408.46699999999998</v>
      </c>
      <c r="AJ914">
        <f t="shared" si="200"/>
        <v>10.363111643680298</v>
      </c>
      <c r="AK914">
        <f t="shared" si="205"/>
        <v>10.363111643680298</v>
      </c>
      <c r="AT914">
        <v>60.325000000000003</v>
      </c>
      <c r="AZ914">
        <v>75.117000000000004</v>
      </c>
      <c r="BA914">
        <v>-407.52800000000002</v>
      </c>
      <c r="BB914">
        <f t="shared" si="201"/>
        <v>10.033645789551947</v>
      </c>
      <c r="BF914">
        <v>123.33</v>
      </c>
      <c r="BG914">
        <v>-407.613</v>
      </c>
      <c r="BH914">
        <f t="shared" si="209"/>
        <v>9.8785417098663046</v>
      </c>
      <c r="BL914">
        <v>51.695</v>
      </c>
      <c r="BM914">
        <v>-407.65100000000001</v>
      </c>
      <c r="BN914">
        <f t="shared" si="210"/>
        <v>9.7087109659400728</v>
      </c>
      <c r="BR914">
        <v>108.34</v>
      </c>
      <c r="BS914">
        <v>-404.58</v>
      </c>
      <c r="BT914">
        <f t="shared" si="202"/>
        <v>9.1089952358049047</v>
      </c>
      <c r="BU914">
        <f t="shared" si="206"/>
        <v>-9.3999999999994088E-2</v>
      </c>
      <c r="BX914">
        <v>135.94</v>
      </c>
      <c r="BY914">
        <v>-404.279</v>
      </c>
      <c r="BZ914">
        <f t="shared" si="203"/>
        <v>7.1158907528105777</v>
      </c>
      <c r="CA914">
        <f t="shared" si="207"/>
        <v>-1.4000000000010004E-2</v>
      </c>
      <c r="CD914">
        <v>78.093999999999994</v>
      </c>
      <c r="CE914">
        <v>-405.00900000000001</v>
      </c>
      <c r="CF914">
        <f t="shared" si="204"/>
        <v>8.1700800416349484</v>
      </c>
      <c r="CG914">
        <f t="shared" si="208"/>
        <v>-2.199999999999136E-2</v>
      </c>
    </row>
    <row r="915" spans="28:85" x14ac:dyDescent="0.25">
      <c r="AB915">
        <v>86.203999999999994</v>
      </c>
      <c r="AC915">
        <v>-407.767</v>
      </c>
      <c r="AD915">
        <f t="shared" si="199"/>
        <v>11.625466076288399</v>
      </c>
      <c r="AH915">
        <v>59.098999999999997</v>
      </c>
      <c r="AI915">
        <v>-408.46800000000002</v>
      </c>
      <c r="AJ915">
        <f t="shared" si="200"/>
        <v>10.363176643680298</v>
      </c>
      <c r="AK915">
        <f t="shared" si="205"/>
        <v>10.363176786537441</v>
      </c>
      <c r="AT915">
        <v>60.390999999999998</v>
      </c>
      <c r="AZ915">
        <v>75.2</v>
      </c>
      <c r="BA915">
        <v>-407.52699999999999</v>
      </c>
      <c r="BB915">
        <f t="shared" si="201"/>
        <v>10.033728789551947</v>
      </c>
      <c r="BF915">
        <v>123.39</v>
      </c>
      <c r="BG915">
        <v>-407.61099999999999</v>
      </c>
      <c r="BH915">
        <f t="shared" si="209"/>
        <v>9.8786017098663041</v>
      </c>
      <c r="BL915">
        <v>51.752000000000002</v>
      </c>
      <c r="BM915">
        <v>-407.65</v>
      </c>
      <c r="BN915">
        <f t="shared" si="210"/>
        <v>9.7087679659400727</v>
      </c>
      <c r="BR915">
        <v>108.46</v>
      </c>
      <c r="BS915">
        <v>-404.60399999999998</v>
      </c>
      <c r="BT915">
        <f t="shared" si="202"/>
        <v>9.1091152358049037</v>
      </c>
      <c r="BU915">
        <f t="shared" si="206"/>
        <v>-0.10800000000000409</v>
      </c>
      <c r="BX915">
        <v>136.09</v>
      </c>
      <c r="BY915">
        <v>-404.27800000000002</v>
      </c>
      <c r="BZ915">
        <f t="shared" si="203"/>
        <v>7.1160407528105774</v>
      </c>
      <c r="CA915">
        <f t="shared" si="207"/>
        <v>-2.9999999999859028E-3</v>
      </c>
      <c r="CD915">
        <v>78.180000000000007</v>
      </c>
      <c r="CE915">
        <v>-405.01100000000002</v>
      </c>
      <c r="CF915">
        <f t="shared" si="204"/>
        <v>8.170166041634948</v>
      </c>
      <c r="CG915">
        <f t="shared" si="208"/>
        <v>-1.3999999999953161E-2</v>
      </c>
    </row>
    <row r="916" spans="28:85" x14ac:dyDescent="0.25">
      <c r="AB916">
        <v>86.299000000000007</v>
      </c>
      <c r="AC916">
        <v>-407.75299999999999</v>
      </c>
      <c r="AD916">
        <f t="shared" si="199"/>
        <v>11.625561076288399</v>
      </c>
      <c r="AH916">
        <v>59.164000000000001</v>
      </c>
      <c r="AI916">
        <v>-408.46899999999999</v>
      </c>
      <c r="AJ916">
        <f t="shared" si="200"/>
        <v>10.363241643680299</v>
      </c>
      <c r="AK916">
        <f t="shared" si="205"/>
        <v>10.363241929394585</v>
      </c>
      <c r="AT916">
        <v>60.457000000000001</v>
      </c>
      <c r="AZ916">
        <v>75.281999999999996</v>
      </c>
      <c r="BA916">
        <v>-407.52699999999999</v>
      </c>
      <c r="BB916">
        <f t="shared" si="201"/>
        <v>10.033810789551946</v>
      </c>
      <c r="BF916">
        <v>123.53</v>
      </c>
      <c r="BG916">
        <v>-407.60899999999998</v>
      </c>
      <c r="BH916">
        <f t="shared" si="209"/>
        <v>9.8787417098663042</v>
      </c>
      <c r="BL916">
        <v>51.808999999999997</v>
      </c>
      <c r="BM916">
        <v>-407.649</v>
      </c>
      <c r="BN916">
        <f t="shared" si="210"/>
        <v>9.7088249659400727</v>
      </c>
      <c r="BR916">
        <v>108.58</v>
      </c>
      <c r="BS916">
        <v>-404.62599999999998</v>
      </c>
      <c r="BT916">
        <f t="shared" si="202"/>
        <v>9.1092352358049045</v>
      </c>
      <c r="BU916">
        <f t="shared" si="206"/>
        <v>-0.11000000000001364</v>
      </c>
      <c r="BX916">
        <v>136.24</v>
      </c>
      <c r="BY916">
        <v>-404.27800000000002</v>
      </c>
      <c r="BZ916">
        <f t="shared" si="203"/>
        <v>7.116190752810577</v>
      </c>
      <c r="CA916">
        <f t="shared" si="207"/>
        <v>1.2000000000000455E-2</v>
      </c>
      <c r="CD916">
        <v>78.265000000000001</v>
      </c>
      <c r="CE916">
        <v>-405.012</v>
      </c>
      <c r="CF916">
        <f t="shared" si="204"/>
        <v>8.1702510416349483</v>
      </c>
      <c r="CG916">
        <f t="shared" si="208"/>
        <v>-7.9999999999813554E-3</v>
      </c>
    </row>
    <row r="917" spans="28:85" x14ac:dyDescent="0.25">
      <c r="AB917">
        <v>86.393000000000001</v>
      </c>
      <c r="AC917">
        <v>-407.745</v>
      </c>
      <c r="AD917">
        <f t="shared" si="199"/>
        <v>11.6256550762884</v>
      </c>
      <c r="AH917">
        <v>59.228999999999999</v>
      </c>
      <c r="AI917">
        <v>-408.471</v>
      </c>
      <c r="AJ917">
        <f t="shared" si="200"/>
        <v>10.363306643680298</v>
      </c>
      <c r="AK917">
        <f t="shared" si="205"/>
        <v>10.363307072251727</v>
      </c>
      <c r="AT917">
        <v>60.524000000000001</v>
      </c>
      <c r="AZ917">
        <v>75.364999999999995</v>
      </c>
      <c r="BA917">
        <v>-407.52600000000001</v>
      </c>
      <c r="BB917">
        <f t="shared" si="201"/>
        <v>10.033893789551946</v>
      </c>
      <c r="BF917">
        <v>123.67</v>
      </c>
      <c r="BG917">
        <v>-407.608</v>
      </c>
      <c r="BH917">
        <f t="shared" si="209"/>
        <v>9.8788817098663042</v>
      </c>
      <c r="BL917">
        <v>51.866</v>
      </c>
      <c r="BM917">
        <v>-407.64699999999999</v>
      </c>
      <c r="BN917">
        <f t="shared" si="210"/>
        <v>9.7088819659400727</v>
      </c>
      <c r="BR917">
        <v>108.7</v>
      </c>
      <c r="BS917">
        <v>-404.64499999999998</v>
      </c>
      <c r="BT917">
        <f t="shared" si="202"/>
        <v>9.1093552358049035</v>
      </c>
      <c r="BU917">
        <f t="shared" si="206"/>
        <v>-0.10000000000002274</v>
      </c>
      <c r="BX917">
        <v>136.38999999999999</v>
      </c>
      <c r="BY917">
        <v>-404.27199999999999</v>
      </c>
      <c r="BZ917">
        <f t="shared" si="203"/>
        <v>7.1163407528105775</v>
      </c>
      <c r="CA917">
        <f t="shared" si="207"/>
        <v>2.4999999999977263E-2</v>
      </c>
      <c r="CD917">
        <v>78.350999999999999</v>
      </c>
      <c r="CE917">
        <v>-405.01</v>
      </c>
      <c r="CF917">
        <f t="shared" si="204"/>
        <v>8.1703370416349479</v>
      </c>
      <c r="CG917">
        <f t="shared" si="208"/>
        <v>-3.0000000000427463E-3</v>
      </c>
    </row>
    <row r="918" spans="28:85" x14ac:dyDescent="0.25">
      <c r="AB918">
        <v>86.488</v>
      </c>
      <c r="AC918">
        <v>-407.74200000000002</v>
      </c>
      <c r="AD918">
        <f t="shared" si="199"/>
        <v>11.6257500762884</v>
      </c>
      <c r="AH918">
        <v>59.295000000000002</v>
      </c>
      <c r="AI918">
        <v>-408.47300000000001</v>
      </c>
      <c r="AJ918">
        <f t="shared" si="200"/>
        <v>10.363372643680298</v>
      </c>
      <c r="AK918">
        <f t="shared" si="205"/>
        <v>10.363372215108869</v>
      </c>
      <c r="AT918">
        <v>60.59</v>
      </c>
      <c r="AZ918">
        <v>75.447999999999993</v>
      </c>
      <c r="BA918">
        <v>-407.52699999999999</v>
      </c>
      <c r="BB918">
        <f t="shared" si="201"/>
        <v>10.033976789551946</v>
      </c>
      <c r="BF918">
        <v>123.8</v>
      </c>
      <c r="BG918">
        <v>-407.61</v>
      </c>
      <c r="BH918">
        <f t="shared" si="209"/>
        <v>9.8790117098663046</v>
      </c>
      <c r="BL918">
        <v>51.921999999999997</v>
      </c>
      <c r="BM918">
        <v>-407.64600000000002</v>
      </c>
      <c r="BN918">
        <f t="shared" si="210"/>
        <v>9.7089379659400716</v>
      </c>
      <c r="BR918">
        <v>108.82</v>
      </c>
      <c r="BS918">
        <v>-404.661</v>
      </c>
      <c r="BT918">
        <f t="shared" si="202"/>
        <v>9.1094752358049043</v>
      </c>
      <c r="BU918">
        <f t="shared" si="206"/>
        <v>-9.1000000000008185E-2</v>
      </c>
      <c r="BX918">
        <v>136.54</v>
      </c>
      <c r="BY918">
        <v>-404.267</v>
      </c>
      <c r="BZ918">
        <f t="shared" si="203"/>
        <v>7.1164907528105772</v>
      </c>
      <c r="CA918">
        <f t="shared" si="207"/>
        <v>2.6000000000010459E-2</v>
      </c>
      <c r="CD918">
        <v>78.436999999999998</v>
      </c>
      <c r="CE918">
        <v>-405.00900000000001</v>
      </c>
      <c r="CF918">
        <f t="shared" si="204"/>
        <v>8.1704230416349475</v>
      </c>
      <c r="CG918">
        <f t="shared" si="208"/>
        <v>1.0000000000331966E-3</v>
      </c>
    </row>
    <row r="919" spans="28:85" x14ac:dyDescent="0.25">
      <c r="AB919">
        <v>86.581999999999994</v>
      </c>
      <c r="AC919">
        <v>-407.745</v>
      </c>
      <c r="AD919">
        <f t="shared" si="199"/>
        <v>11.625844076288399</v>
      </c>
      <c r="AH919">
        <v>59.36</v>
      </c>
      <c r="AI919">
        <v>-408.476</v>
      </c>
      <c r="AJ919">
        <f t="shared" si="200"/>
        <v>10.363437643680298</v>
      </c>
      <c r="AK919">
        <f t="shared" si="205"/>
        <v>10.363437357966012</v>
      </c>
      <c r="AT919">
        <v>60.655999999999999</v>
      </c>
      <c r="AZ919">
        <v>75.53</v>
      </c>
      <c r="BA919">
        <v>-407.53</v>
      </c>
      <c r="BB919">
        <f t="shared" si="201"/>
        <v>10.034058789551947</v>
      </c>
      <c r="BF919">
        <v>123.94</v>
      </c>
      <c r="BG919">
        <v>-407.61200000000002</v>
      </c>
      <c r="BH919">
        <f t="shared" si="209"/>
        <v>9.8791517098663046</v>
      </c>
      <c r="BL919">
        <v>51.978999999999999</v>
      </c>
      <c r="BM919">
        <v>-407.64499999999998</v>
      </c>
      <c r="BN919">
        <f t="shared" si="210"/>
        <v>9.7089949659400716</v>
      </c>
      <c r="BR919">
        <v>108.94</v>
      </c>
      <c r="BS919">
        <v>-404.67200000000003</v>
      </c>
      <c r="BT919">
        <f t="shared" si="202"/>
        <v>9.109595235804905</v>
      </c>
      <c r="BU919">
        <f t="shared" si="206"/>
        <v>-8.500000000003638E-2</v>
      </c>
      <c r="BX919">
        <v>136.69</v>
      </c>
      <c r="BY919">
        <v>-404.25900000000001</v>
      </c>
      <c r="BZ919">
        <f t="shared" si="203"/>
        <v>7.1166407528105777</v>
      </c>
      <c r="CA919">
        <f t="shared" si="207"/>
        <v>2.5000000000034106E-2</v>
      </c>
      <c r="CD919">
        <v>78.522999999999996</v>
      </c>
      <c r="CE919">
        <v>-405.00799999999998</v>
      </c>
      <c r="CF919">
        <f t="shared" si="204"/>
        <v>8.1705090416349471</v>
      </c>
      <c r="CG919">
        <f t="shared" si="208"/>
        <v>3.999999999962256E-3</v>
      </c>
    </row>
    <row r="920" spans="28:85" x14ac:dyDescent="0.25">
      <c r="AB920">
        <v>86.677000000000007</v>
      </c>
      <c r="AC920">
        <v>-407.74400000000003</v>
      </c>
      <c r="AD920">
        <f t="shared" si="199"/>
        <v>11.625939076288399</v>
      </c>
      <c r="AH920">
        <v>59.424999999999997</v>
      </c>
      <c r="AI920">
        <v>-408.47899999999998</v>
      </c>
      <c r="AJ920">
        <f t="shared" si="200"/>
        <v>10.363502643680299</v>
      </c>
      <c r="AK920">
        <f t="shared" si="205"/>
        <v>10.363502500823156</v>
      </c>
      <c r="AT920">
        <v>60.722999999999999</v>
      </c>
      <c r="AZ920">
        <v>75.613</v>
      </c>
      <c r="BA920">
        <v>-407.53300000000002</v>
      </c>
      <c r="BB920">
        <f t="shared" si="201"/>
        <v>10.034141789551947</v>
      </c>
      <c r="BF920">
        <v>124.07</v>
      </c>
      <c r="BG920">
        <v>-407.61399999999998</v>
      </c>
      <c r="BH920">
        <f t="shared" si="209"/>
        <v>9.8792817098663051</v>
      </c>
      <c r="BL920">
        <v>52.036000000000001</v>
      </c>
      <c r="BM920">
        <v>-407.64600000000002</v>
      </c>
      <c r="BN920">
        <f t="shared" si="210"/>
        <v>9.7090519659400716</v>
      </c>
      <c r="BR920">
        <v>109.06</v>
      </c>
      <c r="BS920">
        <v>-404.68</v>
      </c>
      <c r="BT920">
        <f t="shared" si="202"/>
        <v>9.1097152358049041</v>
      </c>
      <c r="BU920">
        <f t="shared" si="206"/>
        <v>-8.1999999999993634E-2</v>
      </c>
      <c r="BX920">
        <v>136.84</v>
      </c>
      <c r="BY920">
        <v>-404.25400000000002</v>
      </c>
      <c r="BZ920">
        <f t="shared" si="203"/>
        <v>7.1167907528105774</v>
      </c>
      <c r="CA920">
        <f t="shared" si="207"/>
        <v>2.6000000000010459E-2</v>
      </c>
      <c r="CD920">
        <v>78.608999999999995</v>
      </c>
      <c r="CE920">
        <v>-405.00700000000001</v>
      </c>
      <c r="CF920">
        <f t="shared" si="204"/>
        <v>8.1705950416349484</v>
      </c>
      <c r="CG920">
        <f t="shared" si="208"/>
        <v>9.0000000000145519E-3</v>
      </c>
    </row>
    <row r="921" spans="28:85" x14ac:dyDescent="0.25">
      <c r="AB921">
        <v>86.771000000000001</v>
      </c>
      <c r="AC921">
        <v>-407.73700000000002</v>
      </c>
      <c r="AD921">
        <f t="shared" si="199"/>
        <v>11.626033076288399</v>
      </c>
      <c r="AH921">
        <v>59.49</v>
      </c>
      <c r="AI921">
        <v>-408.48200000000003</v>
      </c>
      <c r="AJ921">
        <f t="shared" si="200"/>
        <v>10.363567643680298</v>
      </c>
      <c r="AK921">
        <f t="shared" si="205"/>
        <v>10.363567643680298</v>
      </c>
      <c r="AT921">
        <v>60.789000000000001</v>
      </c>
      <c r="AZ921">
        <v>75.694999999999993</v>
      </c>
      <c r="BA921">
        <v>-407.536</v>
      </c>
      <c r="BB921">
        <f t="shared" si="201"/>
        <v>10.034223789551946</v>
      </c>
      <c r="BF921">
        <v>124.21</v>
      </c>
      <c r="BG921">
        <v>-407.61399999999998</v>
      </c>
      <c r="BH921">
        <f t="shared" si="209"/>
        <v>9.8794217098663051</v>
      </c>
      <c r="BL921">
        <v>52.093000000000004</v>
      </c>
      <c r="BM921">
        <v>-407.64800000000002</v>
      </c>
      <c r="BN921">
        <f t="shared" si="210"/>
        <v>9.7091089659400716</v>
      </c>
      <c r="BR921">
        <v>109.18</v>
      </c>
      <c r="BS921">
        <v>-404.69499999999999</v>
      </c>
      <c r="BT921">
        <f t="shared" si="202"/>
        <v>9.1098352358049048</v>
      </c>
      <c r="BU921">
        <f t="shared" si="206"/>
        <v>-7.9999999999984084E-2</v>
      </c>
      <c r="BX921">
        <v>136.99</v>
      </c>
      <c r="BY921">
        <v>-404.25200000000001</v>
      </c>
      <c r="BZ921">
        <f t="shared" si="203"/>
        <v>7.116940752810577</v>
      </c>
      <c r="CA921">
        <f t="shared" si="207"/>
        <v>2.6000000000010459E-2</v>
      </c>
      <c r="CD921">
        <v>78.694999999999993</v>
      </c>
      <c r="CE921">
        <v>-405.00599999999997</v>
      </c>
      <c r="CF921">
        <f t="shared" si="204"/>
        <v>8.170681041634948</v>
      </c>
      <c r="CG921">
        <f t="shared" si="208"/>
        <v>1.2000000000000455E-2</v>
      </c>
    </row>
    <row r="922" spans="28:85" x14ac:dyDescent="0.25">
      <c r="AB922">
        <v>86.864999999999995</v>
      </c>
      <c r="AC922">
        <v>-407.72300000000001</v>
      </c>
      <c r="AD922">
        <f t="shared" si="199"/>
        <v>11.6261270762884</v>
      </c>
      <c r="AH922">
        <v>59.555</v>
      </c>
      <c r="AI922">
        <v>-408.48599999999999</v>
      </c>
      <c r="AJ922">
        <f t="shared" si="200"/>
        <v>10.363632643680297</v>
      </c>
      <c r="AK922">
        <f t="shared" si="205"/>
        <v>10.363632643680299</v>
      </c>
      <c r="AT922">
        <v>60.854999999999997</v>
      </c>
      <c r="AZ922">
        <v>75.778000000000006</v>
      </c>
      <c r="BA922">
        <v>-407.53899999999999</v>
      </c>
      <c r="BB922">
        <f t="shared" si="201"/>
        <v>10.034306789551946</v>
      </c>
      <c r="BF922">
        <v>124.35</v>
      </c>
      <c r="BG922">
        <v>-407.61099999999999</v>
      </c>
      <c r="BH922">
        <f t="shared" si="209"/>
        <v>9.8795617098663051</v>
      </c>
      <c r="BL922">
        <v>52.15</v>
      </c>
      <c r="BM922">
        <v>-407.65100000000001</v>
      </c>
      <c r="BN922">
        <f t="shared" si="210"/>
        <v>9.7091659659400715</v>
      </c>
      <c r="BR922">
        <v>109.3</v>
      </c>
      <c r="BS922">
        <v>-404.71100000000001</v>
      </c>
      <c r="BT922">
        <f t="shared" si="202"/>
        <v>9.1099552358049039</v>
      </c>
      <c r="BU922">
        <f t="shared" si="206"/>
        <v>-8.399999999994634E-2</v>
      </c>
      <c r="BX922">
        <v>137.13999999999999</v>
      </c>
      <c r="BY922">
        <v>-404.25299999999999</v>
      </c>
      <c r="BZ922">
        <f t="shared" si="203"/>
        <v>7.1170907528105776</v>
      </c>
      <c r="CA922">
        <f t="shared" si="207"/>
        <v>2.1000000000015007E-2</v>
      </c>
      <c r="CD922">
        <v>78.781000000000006</v>
      </c>
      <c r="CE922">
        <v>-405.005</v>
      </c>
      <c r="CF922">
        <f t="shared" si="204"/>
        <v>8.1707670416349476</v>
      </c>
      <c r="CG922">
        <f t="shared" si="208"/>
        <v>1.4000000000010004E-2</v>
      </c>
    </row>
    <row r="923" spans="28:85" x14ac:dyDescent="0.25">
      <c r="AB923">
        <v>86.96</v>
      </c>
      <c r="AC923">
        <v>-407.70299999999997</v>
      </c>
      <c r="AD923">
        <f t="shared" si="199"/>
        <v>11.6262220762884</v>
      </c>
      <c r="AH923">
        <v>59.62</v>
      </c>
      <c r="AI923">
        <v>-408.49</v>
      </c>
      <c r="AJ923">
        <f t="shared" si="200"/>
        <v>10.363697643680299</v>
      </c>
      <c r="AK923">
        <f t="shared" si="205"/>
        <v>10.363696500823155</v>
      </c>
      <c r="AT923">
        <v>60.921999999999997</v>
      </c>
      <c r="AZ923">
        <v>75.86</v>
      </c>
      <c r="BA923">
        <v>-407.54199999999997</v>
      </c>
      <c r="BB923">
        <f t="shared" si="201"/>
        <v>10.034388789551947</v>
      </c>
      <c r="BF923">
        <v>124.48</v>
      </c>
      <c r="BG923">
        <v>-407.60899999999998</v>
      </c>
      <c r="BH923">
        <f t="shared" si="209"/>
        <v>9.8796917098663055</v>
      </c>
      <c r="BL923">
        <v>52.206000000000003</v>
      </c>
      <c r="BM923">
        <v>-407.65300000000002</v>
      </c>
      <c r="BN923">
        <f t="shared" si="210"/>
        <v>9.7092219659400723</v>
      </c>
      <c r="BR923">
        <v>109.42</v>
      </c>
      <c r="BS923">
        <v>-404.72699999999998</v>
      </c>
      <c r="BT923">
        <f t="shared" si="202"/>
        <v>9.1100752358049046</v>
      </c>
      <c r="BU923">
        <f t="shared" si="206"/>
        <v>-8.8999999999998636E-2</v>
      </c>
      <c r="BX923">
        <v>137.29</v>
      </c>
      <c r="BY923">
        <v>-404.24599999999998</v>
      </c>
      <c r="BZ923">
        <f t="shared" si="203"/>
        <v>7.1172407528105772</v>
      </c>
      <c r="CA923">
        <f t="shared" si="207"/>
        <v>1.6999999999995907E-2</v>
      </c>
      <c r="CD923">
        <v>78.867000000000004</v>
      </c>
      <c r="CE923">
        <v>-405.00400000000002</v>
      </c>
      <c r="CF923">
        <f t="shared" si="204"/>
        <v>8.1708530416349472</v>
      </c>
      <c r="CG923">
        <f t="shared" si="208"/>
        <v>9.9999999999909051E-3</v>
      </c>
    </row>
    <row r="924" spans="28:85" x14ac:dyDescent="0.25">
      <c r="AB924">
        <v>87.054000000000002</v>
      </c>
      <c r="AC924">
        <v>-407.678</v>
      </c>
      <c r="AD924">
        <f t="shared" si="199"/>
        <v>11.626316076288399</v>
      </c>
      <c r="AH924">
        <v>59.685000000000002</v>
      </c>
      <c r="AI924">
        <v>-408.49400000000003</v>
      </c>
      <c r="AJ924">
        <f t="shared" si="200"/>
        <v>10.363762643680298</v>
      </c>
      <c r="AK924">
        <f t="shared" si="205"/>
        <v>10.363752215108869</v>
      </c>
      <c r="AT924">
        <v>60.988</v>
      </c>
      <c r="AZ924">
        <v>75.942999999999998</v>
      </c>
      <c r="BA924">
        <v>-407.54500000000002</v>
      </c>
      <c r="BB924">
        <f t="shared" si="201"/>
        <v>10.034471789551947</v>
      </c>
      <c r="BF924">
        <v>124.62</v>
      </c>
      <c r="BG924">
        <v>-407.60700000000003</v>
      </c>
      <c r="BH924">
        <f t="shared" si="209"/>
        <v>9.8798317098663055</v>
      </c>
      <c r="BL924">
        <v>52.262999999999998</v>
      </c>
      <c r="BM924">
        <v>-407.65499999999997</v>
      </c>
      <c r="BN924">
        <f t="shared" si="210"/>
        <v>9.7092789659400722</v>
      </c>
      <c r="BR924">
        <v>109.54</v>
      </c>
      <c r="BS924">
        <v>-404.74099999999999</v>
      </c>
      <c r="BT924">
        <f t="shared" si="202"/>
        <v>9.1101952358049036</v>
      </c>
      <c r="BU924">
        <f t="shared" si="206"/>
        <v>-8.6000000000012733E-2</v>
      </c>
      <c r="BX924">
        <v>137.44</v>
      </c>
      <c r="BY924">
        <v>-404.24099999999999</v>
      </c>
      <c r="BZ924">
        <f t="shared" si="203"/>
        <v>7.1173907528105778</v>
      </c>
      <c r="CA924">
        <f t="shared" si="207"/>
        <v>1.4999999999986358E-2</v>
      </c>
      <c r="CD924">
        <v>78.953000000000003</v>
      </c>
      <c r="CE924">
        <v>-405.00299999999999</v>
      </c>
      <c r="CF924">
        <f t="shared" si="204"/>
        <v>8.1709390416349486</v>
      </c>
      <c r="CG924">
        <f t="shared" si="208"/>
        <v>8.0000000000381988E-3</v>
      </c>
    </row>
    <row r="925" spans="28:85" x14ac:dyDescent="0.25">
      <c r="AB925">
        <v>87.149000000000001</v>
      </c>
      <c r="AC925">
        <v>-407.66</v>
      </c>
      <c r="AD925">
        <f t="shared" si="199"/>
        <v>11.626411076288399</v>
      </c>
      <c r="AH925">
        <v>59.75</v>
      </c>
      <c r="AI925">
        <v>-408.49700000000001</v>
      </c>
      <c r="AJ925">
        <f t="shared" si="200"/>
        <v>10.363827643680299</v>
      </c>
      <c r="AK925">
        <f t="shared" si="205"/>
        <v>10.363807929394582</v>
      </c>
      <c r="AT925">
        <v>61.055</v>
      </c>
      <c r="AZ925">
        <v>76.025000000000006</v>
      </c>
      <c r="BA925">
        <v>-407.54500000000002</v>
      </c>
      <c r="BB925">
        <f t="shared" si="201"/>
        <v>10.034553789551946</v>
      </c>
      <c r="BF925">
        <v>124.75</v>
      </c>
      <c r="BG925">
        <v>-407.60199999999998</v>
      </c>
      <c r="BH925">
        <f t="shared" si="209"/>
        <v>9.8799617098663042</v>
      </c>
      <c r="BL925">
        <v>52.32</v>
      </c>
      <c r="BM925">
        <v>-407.65699999999998</v>
      </c>
      <c r="BN925">
        <f t="shared" si="210"/>
        <v>9.7093359659400722</v>
      </c>
      <c r="BR925">
        <v>109.66</v>
      </c>
      <c r="BS925">
        <v>-404.75599999999997</v>
      </c>
      <c r="BT925">
        <f t="shared" si="202"/>
        <v>9.1103152358049044</v>
      </c>
      <c r="BU925">
        <f t="shared" si="206"/>
        <v>-8.1999999999993634E-2</v>
      </c>
      <c r="BX925">
        <v>137.59</v>
      </c>
      <c r="BY925">
        <v>-404.238</v>
      </c>
      <c r="BZ925">
        <f t="shared" si="203"/>
        <v>7.1175407528105774</v>
      </c>
      <c r="CA925">
        <f t="shared" si="207"/>
        <v>1.6999999999995907E-2</v>
      </c>
      <c r="CD925">
        <v>79.039000000000001</v>
      </c>
      <c r="CE925">
        <v>-405.00200000000001</v>
      </c>
      <c r="CF925">
        <f t="shared" si="204"/>
        <v>8.1710250416349481</v>
      </c>
      <c r="CG925">
        <f t="shared" si="208"/>
        <v>5.9999999999718057E-3</v>
      </c>
    </row>
    <row r="926" spans="28:85" x14ac:dyDescent="0.25">
      <c r="AB926">
        <v>87.242999999999995</v>
      </c>
      <c r="AC926">
        <v>-407.66399999999999</v>
      </c>
      <c r="AD926">
        <f t="shared" si="199"/>
        <v>11.626505076288399</v>
      </c>
      <c r="AH926">
        <v>59.807000000000002</v>
      </c>
      <c r="AI926">
        <v>-408.5</v>
      </c>
      <c r="AJ926">
        <f t="shared" si="200"/>
        <v>10.363884643680299</v>
      </c>
      <c r="AK926">
        <f t="shared" si="205"/>
        <v>10.363863643680299</v>
      </c>
      <c r="AT926">
        <v>61.121000000000002</v>
      </c>
      <c r="AZ926">
        <v>76.108000000000004</v>
      </c>
      <c r="BA926">
        <v>-407.54599999999999</v>
      </c>
      <c r="BB926">
        <f t="shared" si="201"/>
        <v>10.034636789551946</v>
      </c>
      <c r="BF926">
        <v>124.89</v>
      </c>
      <c r="BG926">
        <v>-407.596</v>
      </c>
      <c r="BH926">
        <f t="shared" si="209"/>
        <v>9.8801017098663042</v>
      </c>
      <c r="BL926">
        <v>52.377000000000002</v>
      </c>
      <c r="BM926">
        <v>-407.65899999999999</v>
      </c>
      <c r="BN926">
        <f t="shared" si="210"/>
        <v>9.7093929659400722</v>
      </c>
      <c r="BR926">
        <v>109.78</v>
      </c>
      <c r="BS926">
        <v>-404.76900000000001</v>
      </c>
      <c r="BT926">
        <f t="shared" si="202"/>
        <v>9.1104352358049034</v>
      </c>
      <c r="BU926">
        <f t="shared" si="206"/>
        <v>-6.9000000000016826E-2</v>
      </c>
      <c r="BX926">
        <v>137.74</v>
      </c>
      <c r="BY926">
        <v>-404.23700000000002</v>
      </c>
      <c r="BZ926">
        <f t="shared" si="203"/>
        <v>7.1176907528105771</v>
      </c>
      <c r="CA926">
        <f t="shared" si="207"/>
        <v>1.6999999999995907E-2</v>
      </c>
      <c r="CD926">
        <v>79.125</v>
      </c>
      <c r="CE926">
        <v>-405</v>
      </c>
      <c r="CF926">
        <f t="shared" si="204"/>
        <v>8.1711110416349477</v>
      </c>
      <c r="CG926">
        <f t="shared" si="208"/>
        <v>4.0000000000190994E-3</v>
      </c>
    </row>
    <row r="927" spans="28:85" x14ac:dyDescent="0.25">
      <c r="AB927">
        <v>87.337000000000003</v>
      </c>
      <c r="AC927">
        <v>-407.68099999999998</v>
      </c>
      <c r="AD927">
        <f t="shared" si="199"/>
        <v>11.626599076288398</v>
      </c>
      <c r="AH927">
        <v>59.814999999999998</v>
      </c>
      <c r="AI927">
        <v>-408.5</v>
      </c>
      <c r="AJ927">
        <f t="shared" si="200"/>
        <v>10.363892643680298</v>
      </c>
      <c r="AK927">
        <f t="shared" si="205"/>
        <v>10.363919357966012</v>
      </c>
      <c r="AT927">
        <v>61.162999999999997</v>
      </c>
      <c r="AZ927">
        <v>76.191000000000003</v>
      </c>
      <c r="BA927">
        <v>-407.54599999999999</v>
      </c>
      <c r="BB927">
        <f t="shared" si="201"/>
        <v>10.034719789551946</v>
      </c>
      <c r="BF927">
        <v>125.02</v>
      </c>
      <c r="BG927">
        <v>-407.59</v>
      </c>
      <c r="BH927">
        <f t="shared" si="209"/>
        <v>9.8802317098663046</v>
      </c>
      <c r="BL927">
        <v>52.433999999999997</v>
      </c>
      <c r="BM927">
        <v>-407.661</v>
      </c>
      <c r="BN927">
        <f t="shared" si="210"/>
        <v>9.7094499659400721</v>
      </c>
      <c r="BR927">
        <v>109.89</v>
      </c>
      <c r="BS927">
        <v>-404.78100000000001</v>
      </c>
      <c r="BT927">
        <f t="shared" si="202"/>
        <v>9.1105452358049046</v>
      </c>
      <c r="BU927">
        <f t="shared" si="206"/>
        <v>-5.2000000000020918E-2</v>
      </c>
      <c r="BX927">
        <v>137.88999999999999</v>
      </c>
      <c r="BY927">
        <v>-404.23700000000002</v>
      </c>
      <c r="BZ927">
        <f t="shared" si="203"/>
        <v>7.1178407528105776</v>
      </c>
      <c r="CA927">
        <f t="shared" si="207"/>
        <v>2.199999999999136E-2</v>
      </c>
      <c r="CD927">
        <v>79.209999999999994</v>
      </c>
      <c r="CE927">
        <v>-404.99900000000002</v>
      </c>
      <c r="CF927">
        <f t="shared" si="204"/>
        <v>8.1711960416349481</v>
      </c>
      <c r="CG927">
        <f t="shared" si="208"/>
        <v>2.9999999999859028E-3</v>
      </c>
    </row>
    <row r="928" spans="28:85" x14ac:dyDescent="0.25">
      <c r="AB928">
        <v>87.432000000000002</v>
      </c>
      <c r="AC928">
        <v>-407.69200000000001</v>
      </c>
      <c r="AD928">
        <f t="shared" si="199"/>
        <v>11.626694076288398</v>
      </c>
      <c r="AH928">
        <v>59.88</v>
      </c>
      <c r="AI928">
        <v>-408.50299999999999</v>
      </c>
      <c r="AJ928">
        <f t="shared" si="200"/>
        <v>10.363957643680298</v>
      </c>
      <c r="AK928">
        <f t="shared" si="205"/>
        <v>10.363975072251728</v>
      </c>
      <c r="AT928">
        <v>61.186999999999998</v>
      </c>
      <c r="AZ928">
        <v>76.272999999999996</v>
      </c>
      <c r="BA928">
        <v>-407.54700000000003</v>
      </c>
      <c r="BB928">
        <f t="shared" si="201"/>
        <v>10.034801789551947</v>
      </c>
      <c r="BF928">
        <v>125.16</v>
      </c>
      <c r="BG928">
        <v>-407.58600000000001</v>
      </c>
      <c r="BH928">
        <f t="shared" si="209"/>
        <v>9.8803717098663046</v>
      </c>
      <c r="BL928">
        <v>52.491</v>
      </c>
      <c r="BM928">
        <v>-407.66300000000001</v>
      </c>
      <c r="BN928">
        <f t="shared" si="210"/>
        <v>9.7095069659400721</v>
      </c>
      <c r="BR928">
        <v>110.01</v>
      </c>
      <c r="BS928">
        <v>-404.79300000000001</v>
      </c>
      <c r="BT928">
        <f t="shared" si="202"/>
        <v>9.1106652358049036</v>
      </c>
      <c r="BU928">
        <f t="shared" si="206"/>
        <v>-3.3000000000015461E-2</v>
      </c>
      <c r="BX928">
        <v>138.04</v>
      </c>
      <c r="BY928">
        <v>-404.23599999999999</v>
      </c>
      <c r="BZ928">
        <f t="shared" si="203"/>
        <v>7.1179907528105772</v>
      </c>
      <c r="CA928">
        <f t="shared" si="207"/>
        <v>2.8999999999996362E-2</v>
      </c>
      <c r="CD928">
        <v>79.296000000000006</v>
      </c>
      <c r="CE928">
        <v>-404.99799999999999</v>
      </c>
      <c r="CF928">
        <f t="shared" si="204"/>
        <v>8.1712820416349476</v>
      </c>
      <c r="CG928">
        <f t="shared" si="208"/>
        <v>0</v>
      </c>
    </row>
    <row r="929" spans="28:85" x14ac:dyDescent="0.25">
      <c r="AB929">
        <v>87.525999999999996</v>
      </c>
      <c r="AC929">
        <v>-407.69799999999998</v>
      </c>
      <c r="AD929">
        <f t="shared" si="199"/>
        <v>11.626788076288399</v>
      </c>
      <c r="AH929">
        <v>59.945</v>
      </c>
      <c r="AI929">
        <v>-408.50599999999997</v>
      </c>
      <c r="AJ929">
        <f t="shared" si="200"/>
        <v>10.364022643680299</v>
      </c>
      <c r="AK929">
        <f t="shared" si="205"/>
        <v>10.364030786537441</v>
      </c>
      <c r="AT929">
        <v>61.253999999999998</v>
      </c>
      <c r="AZ929">
        <v>76.355999999999995</v>
      </c>
      <c r="BA929">
        <v>-407.548</v>
      </c>
      <c r="BB929">
        <f t="shared" si="201"/>
        <v>10.034884789551947</v>
      </c>
      <c r="BF929">
        <v>125.3</v>
      </c>
      <c r="BG929">
        <v>-407.58600000000001</v>
      </c>
      <c r="BH929">
        <f t="shared" si="209"/>
        <v>9.8805117098663047</v>
      </c>
      <c r="BL929">
        <v>52.546999999999997</v>
      </c>
      <c r="BM929">
        <v>-407.66500000000002</v>
      </c>
      <c r="BN929">
        <f t="shared" si="210"/>
        <v>9.7095629659400728</v>
      </c>
      <c r="BR929">
        <v>110.13</v>
      </c>
      <c r="BS929">
        <v>-404.79599999999999</v>
      </c>
      <c r="BT929">
        <f t="shared" si="202"/>
        <v>9.1107852358049044</v>
      </c>
      <c r="BU929">
        <f t="shared" si="206"/>
        <v>-1.6000000000019554E-2</v>
      </c>
      <c r="BX929">
        <v>138.19</v>
      </c>
      <c r="BY929">
        <v>-404.22899999999998</v>
      </c>
      <c r="BZ929">
        <f t="shared" si="203"/>
        <v>7.1181407528105778</v>
      </c>
      <c r="CA929">
        <f t="shared" si="207"/>
        <v>3.5000000000025011E-2</v>
      </c>
      <c r="CD929">
        <v>79.382000000000005</v>
      </c>
      <c r="CE929">
        <v>-405</v>
      </c>
      <c r="CF929">
        <f t="shared" si="204"/>
        <v>8.1713680416349472</v>
      </c>
      <c r="CG929">
        <f t="shared" si="208"/>
        <v>-5.9999999999718057E-3</v>
      </c>
    </row>
    <row r="930" spans="28:85" x14ac:dyDescent="0.25">
      <c r="AB930">
        <v>87.620999999999995</v>
      </c>
      <c r="AC930">
        <v>-407.69799999999998</v>
      </c>
      <c r="AD930">
        <f t="shared" si="199"/>
        <v>11.626883076288399</v>
      </c>
      <c r="AH930">
        <v>60.01</v>
      </c>
      <c r="AI930">
        <v>-408.50900000000001</v>
      </c>
      <c r="AJ930">
        <f t="shared" si="200"/>
        <v>10.364087643680298</v>
      </c>
      <c r="AK930">
        <f t="shared" si="205"/>
        <v>10.364087643680298</v>
      </c>
      <c r="AT930">
        <v>61.32</v>
      </c>
      <c r="AZ930">
        <v>76.438000000000002</v>
      </c>
      <c r="BA930">
        <v>-407.548</v>
      </c>
      <c r="BB930">
        <f t="shared" si="201"/>
        <v>10.034966789551946</v>
      </c>
      <c r="BF930">
        <v>125.43</v>
      </c>
      <c r="BG930">
        <v>-407.58499999999998</v>
      </c>
      <c r="BH930">
        <f t="shared" si="209"/>
        <v>9.8806417098663051</v>
      </c>
      <c r="BL930">
        <v>52.603999999999999</v>
      </c>
      <c r="BM930">
        <v>-407.66699999999997</v>
      </c>
      <c r="BN930">
        <f t="shared" si="210"/>
        <v>9.7096199659400728</v>
      </c>
      <c r="BR930">
        <v>110.25</v>
      </c>
      <c r="BS930">
        <v>-404.79300000000001</v>
      </c>
      <c r="BT930">
        <f t="shared" si="202"/>
        <v>9.1109052358049052</v>
      </c>
      <c r="BU930">
        <f t="shared" si="206"/>
        <v>1.0000000000331966E-3</v>
      </c>
      <c r="BX930">
        <v>138.34</v>
      </c>
      <c r="BY930">
        <v>-404.21899999999999</v>
      </c>
      <c r="BZ930">
        <f t="shared" si="203"/>
        <v>7.1182907528105774</v>
      </c>
      <c r="CA930">
        <f t="shared" si="207"/>
        <v>3.900000000004411E-2</v>
      </c>
      <c r="CD930">
        <v>79.468000000000004</v>
      </c>
      <c r="CE930">
        <v>-405.00099999999998</v>
      </c>
      <c r="CF930">
        <f t="shared" si="204"/>
        <v>8.1714540416349468</v>
      </c>
      <c r="CG930">
        <f t="shared" si="208"/>
        <v>-1.1000000000024102E-2</v>
      </c>
    </row>
    <row r="931" spans="28:85" x14ac:dyDescent="0.25">
      <c r="AB931">
        <v>87.715000000000003</v>
      </c>
      <c r="AC931">
        <v>-407.69200000000001</v>
      </c>
      <c r="AD931">
        <f t="shared" si="199"/>
        <v>11.6269770762884</v>
      </c>
      <c r="AH931">
        <v>60.075000000000003</v>
      </c>
      <c r="AI931">
        <v>-408.512</v>
      </c>
      <c r="AJ931">
        <f t="shared" si="200"/>
        <v>10.364152643680297</v>
      </c>
      <c r="AK931">
        <f t="shared" si="205"/>
        <v>10.364152643680299</v>
      </c>
      <c r="AT931">
        <v>61.386000000000003</v>
      </c>
      <c r="AZ931">
        <v>76.521000000000001</v>
      </c>
      <c r="BA931">
        <v>-407.54500000000002</v>
      </c>
      <c r="BB931">
        <f t="shared" si="201"/>
        <v>10.035049789551946</v>
      </c>
      <c r="BF931">
        <v>125.57</v>
      </c>
      <c r="BG931">
        <v>-407.58499999999998</v>
      </c>
      <c r="BH931">
        <f t="shared" si="209"/>
        <v>9.8807817098663051</v>
      </c>
      <c r="BL931">
        <v>52.661000000000001</v>
      </c>
      <c r="BM931">
        <v>-407.66899999999998</v>
      </c>
      <c r="BN931">
        <f t="shared" si="210"/>
        <v>9.7096769659400728</v>
      </c>
      <c r="BR931">
        <v>110.37</v>
      </c>
      <c r="BS931">
        <v>-404.78899999999999</v>
      </c>
      <c r="BT931">
        <f t="shared" si="202"/>
        <v>9.1110252358049042</v>
      </c>
      <c r="BU931">
        <f t="shared" si="206"/>
        <v>1.6999999999995907E-2</v>
      </c>
      <c r="BX931">
        <v>138.49</v>
      </c>
      <c r="BY931">
        <v>-404.209</v>
      </c>
      <c r="BZ931">
        <f t="shared" si="203"/>
        <v>7.1184407528105771</v>
      </c>
      <c r="CA931">
        <f t="shared" si="207"/>
        <v>4.199999999997317E-2</v>
      </c>
      <c r="CD931">
        <v>79.554000000000002</v>
      </c>
      <c r="CE931">
        <v>-405.00200000000001</v>
      </c>
      <c r="CF931">
        <f t="shared" si="204"/>
        <v>8.1715400416349482</v>
      </c>
      <c r="CG931">
        <f t="shared" si="208"/>
        <v>-1.6999999999995907E-2</v>
      </c>
    </row>
    <row r="932" spans="28:85" x14ac:dyDescent="0.25">
      <c r="AB932">
        <v>87.81</v>
      </c>
      <c r="AC932">
        <v>-407.68099999999998</v>
      </c>
      <c r="AD932">
        <f t="shared" si="199"/>
        <v>11.6270720762884</v>
      </c>
      <c r="AH932">
        <v>60.14</v>
      </c>
      <c r="AI932">
        <v>-408.51499999999999</v>
      </c>
      <c r="AJ932">
        <f t="shared" si="200"/>
        <v>10.364217643680298</v>
      </c>
      <c r="AK932">
        <f t="shared" si="205"/>
        <v>10.364217643680297</v>
      </c>
      <c r="AT932">
        <v>61.453000000000003</v>
      </c>
      <c r="AZ932">
        <v>76.602999999999994</v>
      </c>
      <c r="BA932">
        <v>-407.541</v>
      </c>
      <c r="BB932">
        <f t="shared" si="201"/>
        <v>10.035131789551947</v>
      </c>
      <c r="BF932">
        <v>125.7</v>
      </c>
      <c r="BG932">
        <v>-407.58699999999999</v>
      </c>
      <c r="BH932">
        <f t="shared" si="209"/>
        <v>9.8809117098663055</v>
      </c>
      <c r="BL932">
        <v>52.718000000000004</v>
      </c>
      <c r="BM932">
        <v>-407.67</v>
      </c>
      <c r="BN932">
        <f t="shared" si="210"/>
        <v>9.7097339659400728</v>
      </c>
      <c r="BR932">
        <v>110.49</v>
      </c>
      <c r="BS932">
        <v>-404.78500000000003</v>
      </c>
      <c r="BT932">
        <f t="shared" si="202"/>
        <v>9.111145235804905</v>
      </c>
      <c r="BU932">
        <f t="shared" si="206"/>
        <v>2.4000000000000909E-2</v>
      </c>
      <c r="BX932">
        <v>138.63999999999999</v>
      </c>
      <c r="BY932">
        <v>-404.202</v>
      </c>
      <c r="BZ932">
        <f t="shared" si="203"/>
        <v>7.1185907528105776</v>
      </c>
      <c r="CA932">
        <f t="shared" si="207"/>
        <v>3.8999999999987267E-2</v>
      </c>
      <c r="CD932">
        <v>79.64</v>
      </c>
      <c r="CE932">
        <v>-405.00299999999999</v>
      </c>
      <c r="CF932">
        <f t="shared" si="204"/>
        <v>8.1716260416349478</v>
      </c>
      <c r="CG932">
        <f t="shared" si="208"/>
        <v>-2.3000000000024556E-2</v>
      </c>
    </row>
    <row r="933" spans="28:85" x14ac:dyDescent="0.25">
      <c r="AB933">
        <v>87.903999999999996</v>
      </c>
      <c r="AC933">
        <v>-407.67599999999999</v>
      </c>
      <c r="AD933">
        <f t="shared" si="199"/>
        <v>11.627166076288399</v>
      </c>
      <c r="AH933">
        <v>60.204999999999998</v>
      </c>
      <c r="AI933">
        <v>-408.51799999999997</v>
      </c>
      <c r="AJ933">
        <f t="shared" si="200"/>
        <v>10.364282643680298</v>
      </c>
      <c r="AK933">
        <f t="shared" si="205"/>
        <v>10.364282643680298</v>
      </c>
      <c r="AT933">
        <v>61.518999999999998</v>
      </c>
      <c r="AZ933">
        <v>76.686000000000007</v>
      </c>
      <c r="BA933">
        <v>-407.53800000000001</v>
      </c>
      <c r="BB933">
        <f t="shared" si="201"/>
        <v>10.035214789551947</v>
      </c>
      <c r="BF933">
        <v>125.84</v>
      </c>
      <c r="BG933">
        <v>-407.59100000000001</v>
      </c>
      <c r="BH933">
        <f t="shared" si="209"/>
        <v>9.8810517098663055</v>
      </c>
      <c r="BL933">
        <v>52.774999999999999</v>
      </c>
      <c r="BM933">
        <v>-407.67200000000003</v>
      </c>
      <c r="BN933">
        <f t="shared" si="210"/>
        <v>9.7097909659400727</v>
      </c>
      <c r="BR933">
        <v>110.61</v>
      </c>
      <c r="BS933">
        <v>-404.78</v>
      </c>
      <c r="BT933">
        <f t="shared" si="202"/>
        <v>9.111265235804904</v>
      </c>
      <c r="BU933">
        <f t="shared" si="206"/>
        <v>2.199999999999136E-2</v>
      </c>
      <c r="BX933">
        <v>138.79</v>
      </c>
      <c r="BY933">
        <v>-404.19799999999998</v>
      </c>
      <c r="BZ933">
        <f t="shared" si="203"/>
        <v>7.1187407528105773</v>
      </c>
      <c r="CA933">
        <f t="shared" si="207"/>
        <v>3.1000000000005912E-2</v>
      </c>
      <c r="CD933">
        <v>79.725999999999999</v>
      </c>
      <c r="CE933">
        <v>-405.00299999999999</v>
      </c>
      <c r="CF933">
        <f t="shared" si="204"/>
        <v>8.1717120416349474</v>
      </c>
      <c r="CG933">
        <f t="shared" si="208"/>
        <v>-2.8999999999996362E-2</v>
      </c>
    </row>
    <row r="934" spans="28:85" x14ac:dyDescent="0.25">
      <c r="AB934">
        <v>87.998000000000005</v>
      </c>
      <c r="AC934">
        <v>-407.67700000000002</v>
      </c>
      <c r="AD934">
        <f t="shared" si="199"/>
        <v>11.627260076288399</v>
      </c>
      <c r="AH934">
        <v>60.27</v>
      </c>
      <c r="AI934">
        <v>-408.52199999999999</v>
      </c>
      <c r="AJ934">
        <f t="shared" si="200"/>
        <v>10.364347643680299</v>
      </c>
      <c r="AK934">
        <f t="shared" si="205"/>
        <v>10.364347643680299</v>
      </c>
      <c r="AT934">
        <v>61.585000000000001</v>
      </c>
      <c r="AZ934">
        <v>76.768000000000001</v>
      </c>
      <c r="BA934">
        <v>-407.53500000000003</v>
      </c>
      <c r="BB934">
        <f t="shared" si="201"/>
        <v>10.035296789551946</v>
      </c>
      <c r="BF934">
        <v>125.98</v>
      </c>
      <c r="BG934">
        <v>-407.59500000000003</v>
      </c>
      <c r="BH934">
        <f t="shared" si="209"/>
        <v>9.8811917098663056</v>
      </c>
      <c r="BL934">
        <v>52.831000000000003</v>
      </c>
      <c r="BM934">
        <v>-407.67399999999998</v>
      </c>
      <c r="BN934">
        <f t="shared" si="210"/>
        <v>9.7098469659400717</v>
      </c>
      <c r="BR934">
        <v>110.73</v>
      </c>
      <c r="BS934">
        <v>-404.77600000000001</v>
      </c>
      <c r="BT934">
        <f t="shared" si="202"/>
        <v>9.1113852358049048</v>
      </c>
      <c r="BU934">
        <f t="shared" si="206"/>
        <v>1.9000000000005457E-2</v>
      </c>
      <c r="BX934">
        <v>138.94</v>
      </c>
      <c r="BY934">
        <v>-404.19400000000002</v>
      </c>
      <c r="BZ934">
        <f t="shared" si="203"/>
        <v>7.1188907528105778</v>
      </c>
      <c r="CA934">
        <f t="shared" si="207"/>
        <v>1.999999999998181E-2</v>
      </c>
      <c r="CD934">
        <v>79.811999999999998</v>
      </c>
      <c r="CE934">
        <v>-405.005</v>
      </c>
      <c r="CF934">
        <f t="shared" si="204"/>
        <v>8.1717980416349469</v>
      </c>
      <c r="CG934">
        <f t="shared" si="208"/>
        <v>-3.3999999999991815E-2</v>
      </c>
    </row>
    <row r="935" spans="28:85" x14ac:dyDescent="0.25">
      <c r="AB935">
        <v>88.093000000000004</v>
      </c>
      <c r="AC935">
        <v>-407.67700000000002</v>
      </c>
      <c r="AD935">
        <f t="shared" si="199"/>
        <v>11.627355076288399</v>
      </c>
      <c r="AH935">
        <v>60.335000000000001</v>
      </c>
      <c r="AI935">
        <v>-408.52499999999998</v>
      </c>
      <c r="AJ935">
        <f t="shared" si="200"/>
        <v>10.364412643680298</v>
      </c>
      <c r="AK935">
        <f t="shared" si="205"/>
        <v>10.364412643680298</v>
      </c>
      <c r="AT935">
        <v>61.652000000000001</v>
      </c>
      <c r="AZ935">
        <v>76.850999999999999</v>
      </c>
      <c r="BA935">
        <v>-407.53199999999998</v>
      </c>
      <c r="BB935">
        <f t="shared" si="201"/>
        <v>10.035379789551946</v>
      </c>
      <c r="BF935">
        <v>126.11</v>
      </c>
      <c r="BG935">
        <v>-407.59899999999999</v>
      </c>
      <c r="BH935">
        <f t="shared" si="209"/>
        <v>9.8813217098663042</v>
      </c>
      <c r="BL935">
        <v>52.887999999999998</v>
      </c>
      <c r="BM935">
        <v>-407.67599999999999</v>
      </c>
      <c r="BN935">
        <f t="shared" si="210"/>
        <v>9.7099039659400717</v>
      </c>
      <c r="BR935">
        <v>110.85</v>
      </c>
      <c r="BS935">
        <v>-404.77199999999999</v>
      </c>
      <c r="BT935">
        <f t="shared" si="202"/>
        <v>9.1115052358049038</v>
      </c>
      <c r="BU935">
        <f t="shared" si="206"/>
        <v>1.6000000000019554E-2</v>
      </c>
      <c r="BX935">
        <v>139.09</v>
      </c>
      <c r="BY935">
        <v>-404.19</v>
      </c>
      <c r="BZ935">
        <f t="shared" si="203"/>
        <v>7.1190407528105775</v>
      </c>
      <c r="CA935">
        <f t="shared" si="207"/>
        <v>9.9999999999909051E-3</v>
      </c>
      <c r="CD935">
        <v>79.897999999999996</v>
      </c>
      <c r="CE935">
        <v>-405.01</v>
      </c>
      <c r="CF935">
        <f t="shared" si="204"/>
        <v>8.1718840416349483</v>
      </c>
      <c r="CG935">
        <f t="shared" si="208"/>
        <v>-3.8000000000010914E-2</v>
      </c>
    </row>
    <row r="936" spans="28:85" x14ac:dyDescent="0.25">
      <c r="AB936">
        <v>88.186999999999998</v>
      </c>
      <c r="AC936">
        <v>-407.67700000000002</v>
      </c>
      <c r="AD936">
        <f t="shared" si="199"/>
        <v>11.6274490762884</v>
      </c>
      <c r="AH936">
        <v>60.4</v>
      </c>
      <c r="AI936">
        <v>-408.52499999999998</v>
      </c>
      <c r="AJ936">
        <f t="shared" si="200"/>
        <v>10.364477643680297</v>
      </c>
      <c r="AK936">
        <f t="shared" si="205"/>
        <v>10.364477643680297</v>
      </c>
      <c r="AT936">
        <v>61.718000000000004</v>
      </c>
      <c r="AZ936">
        <v>76.933000000000007</v>
      </c>
      <c r="BA936">
        <v>-407.53</v>
      </c>
      <c r="BB936">
        <f t="shared" si="201"/>
        <v>10.035461789551947</v>
      </c>
      <c r="BF936">
        <v>126.25</v>
      </c>
      <c r="BG936">
        <v>-407.60700000000003</v>
      </c>
      <c r="BH936">
        <f t="shared" si="209"/>
        <v>9.8814617098663042</v>
      </c>
      <c r="BL936">
        <v>52.945</v>
      </c>
      <c r="BM936">
        <v>-407.678</v>
      </c>
      <c r="BN936">
        <f t="shared" si="210"/>
        <v>9.7099609659400716</v>
      </c>
      <c r="BR936">
        <v>110.97</v>
      </c>
      <c r="BS936">
        <v>-404.77100000000002</v>
      </c>
      <c r="BT936">
        <f t="shared" si="202"/>
        <v>9.1116252358049046</v>
      </c>
      <c r="BU936">
        <f t="shared" si="206"/>
        <v>1.0999999999967258E-2</v>
      </c>
      <c r="BX936">
        <v>139.24</v>
      </c>
      <c r="BY936">
        <v>-404.18799999999999</v>
      </c>
      <c r="BZ936">
        <f t="shared" si="203"/>
        <v>7.1191907528105771</v>
      </c>
      <c r="CA936">
        <f t="shared" si="207"/>
        <v>0</v>
      </c>
      <c r="CD936">
        <v>79.983999999999995</v>
      </c>
      <c r="CE936">
        <v>-405.01400000000001</v>
      </c>
      <c r="CF936">
        <f t="shared" si="204"/>
        <v>8.1719700416349479</v>
      </c>
      <c r="CG936">
        <f t="shared" si="208"/>
        <v>-4.2000000000030013E-2</v>
      </c>
    </row>
    <row r="937" spans="28:85" x14ac:dyDescent="0.25">
      <c r="AB937">
        <v>88.281999999999996</v>
      </c>
      <c r="AC937">
        <v>-407.67599999999999</v>
      </c>
      <c r="AD937">
        <f t="shared" si="199"/>
        <v>11.6275440762884</v>
      </c>
      <c r="AH937">
        <v>60.465000000000003</v>
      </c>
      <c r="AI937">
        <v>-408.52499999999998</v>
      </c>
      <c r="AJ937">
        <f t="shared" si="200"/>
        <v>10.364542643680299</v>
      </c>
      <c r="AK937">
        <f t="shared" si="205"/>
        <v>10.364542643680299</v>
      </c>
      <c r="AT937">
        <v>61.784999999999997</v>
      </c>
      <c r="AZ937">
        <v>77.016000000000005</v>
      </c>
      <c r="BA937">
        <v>-407.53</v>
      </c>
      <c r="BB937">
        <f t="shared" si="201"/>
        <v>10.035544789551947</v>
      </c>
      <c r="BF937">
        <v>126.38</v>
      </c>
      <c r="BG937">
        <v>-407.61500000000001</v>
      </c>
      <c r="BH937">
        <f t="shared" si="209"/>
        <v>9.8815917098663046</v>
      </c>
      <c r="BL937">
        <v>53.002000000000002</v>
      </c>
      <c r="BM937">
        <v>-407.68099999999998</v>
      </c>
      <c r="BN937">
        <f t="shared" si="210"/>
        <v>9.7100179659400716</v>
      </c>
      <c r="BR937">
        <v>111.09</v>
      </c>
      <c r="BS937">
        <v>-404.77</v>
      </c>
      <c r="BT937">
        <f t="shared" si="202"/>
        <v>9.1117452358049036</v>
      </c>
      <c r="BU937">
        <f t="shared" si="206"/>
        <v>4.0000000000190994E-3</v>
      </c>
      <c r="BX937">
        <v>139.38999999999999</v>
      </c>
      <c r="BY937">
        <v>-404.18900000000002</v>
      </c>
      <c r="BZ937">
        <f t="shared" si="203"/>
        <v>7.1193407528105777</v>
      </c>
      <c r="CA937">
        <f t="shared" si="207"/>
        <v>-1.2000000000000455E-2</v>
      </c>
      <c r="CD937">
        <v>80.069999999999993</v>
      </c>
      <c r="CE937">
        <v>-405.01900000000001</v>
      </c>
      <c r="CF937">
        <f t="shared" si="204"/>
        <v>8.1720560416349475</v>
      </c>
      <c r="CG937">
        <f t="shared" si="208"/>
        <v>-4.5999999999992269E-2</v>
      </c>
    </row>
    <row r="938" spans="28:85" x14ac:dyDescent="0.25">
      <c r="AB938">
        <v>88.376000000000005</v>
      </c>
      <c r="AC938">
        <v>-407.673</v>
      </c>
      <c r="AD938">
        <f t="shared" si="199"/>
        <v>11.627638076288399</v>
      </c>
      <c r="AH938">
        <v>60.53</v>
      </c>
      <c r="AI938">
        <v>-408.524</v>
      </c>
      <c r="AJ938">
        <f t="shared" si="200"/>
        <v>10.364607643680298</v>
      </c>
      <c r="AK938">
        <f t="shared" si="205"/>
        <v>10.3646076436803</v>
      </c>
      <c r="AT938">
        <v>61.850999999999999</v>
      </c>
      <c r="AZ938">
        <v>77.099000000000004</v>
      </c>
      <c r="BA938">
        <v>-407.53</v>
      </c>
      <c r="BB938">
        <f t="shared" si="201"/>
        <v>10.035627789551947</v>
      </c>
      <c r="BF938">
        <v>126.52</v>
      </c>
      <c r="BG938">
        <v>-407.62299999999999</v>
      </c>
      <c r="BH938">
        <f t="shared" si="209"/>
        <v>9.8817317098663047</v>
      </c>
      <c r="BL938">
        <v>53.058999999999997</v>
      </c>
      <c r="BM938">
        <v>-407.68299999999999</v>
      </c>
      <c r="BN938">
        <f t="shared" si="210"/>
        <v>9.7100749659400716</v>
      </c>
      <c r="BR938">
        <v>111.21</v>
      </c>
      <c r="BS938">
        <v>-404.76900000000001</v>
      </c>
      <c r="BT938">
        <f t="shared" si="202"/>
        <v>9.1118652358049044</v>
      </c>
      <c r="BU938">
        <f t="shared" si="206"/>
        <v>-2.0000000000095497E-3</v>
      </c>
      <c r="BX938">
        <v>139.54</v>
      </c>
      <c r="BY938">
        <v>-404.19200000000001</v>
      </c>
      <c r="BZ938">
        <f t="shared" si="203"/>
        <v>7.1194907528105773</v>
      </c>
      <c r="CA938">
        <f t="shared" si="207"/>
        <v>-2.3000000000024556E-2</v>
      </c>
      <c r="CD938">
        <v>80.155000000000001</v>
      </c>
      <c r="CE938">
        <v>-405.02300000000002</v>
      </c>
      <c r="CF938">
        <f t="shared" si="204"/>
        <v>8.1721410416349478</v>
      </c>
      <c r="CG938">
        <f t="shared" si="208"/>
        <v>-5.0000000000011369E-2</v>
      </c>
    </row>
    <row r="939" spans="28:85" x14ac:dyDescent="0.25">
      <c r="AB939">
        <v>88.47</v>
      </c>
      <c r="AC939">
        <v>-407.67700000000002</v>
      </c>
      <c r="AD939">
        <f t="shared" si="199"/>
        <v>11.6277320762884</v>
      </c>
      <c r="AH939">
        <v>60.594999999999999</v>
      </c>
      <c r="AI939">
        <v>-408.524</v>
      </c>
      <c r="AJ939">
        <f t="shared" si="200"/>
        <v>10.364672643680299</v>
      </c>
      <c r="AK939">
        <f t="shared" si="205"/>
        <v>10.364672643680299</v>
      </c>
      <c r="AT939">
        <v>61.917000000000002</v>
      </c>
      <c r="AZ939">
        <v>77.180999999999997</v>
      </c>
      <c r="BA939">
        <v>-407.53100000000001</v>
      </c>
      <c r="BB939">
        <f t="shared" si="201"/>
        <v>10.035709789551946</v>
      </c>
      <c r="BF939">
        <v>126.66</v>
      </c>
      <c r="BG939">
        <v>-407.63099999999997</v>
      </c>
      <c r="BH939">
        <f t="shared" si="209"/>
        <v>9.8818717098663047</v>
      </c>
      <c r="BL939">
        <v>53.115000000000002</v>
      </c>
      <c r="BM939">
        <v>-407.685</v>
      </c>
      <c r="BN939">
        <f t="shared" si="210"/>
        <v>9.7101309659400723</v>
      </c>
      <c r="BR939">
        <v>111.33</v>
      </c>
      <c r="BS939">
        <v>-404.76900000000001</v>
      </c>
      <c r="BT939">
        <f t="shared" si="202"/>
        <v>9.1119852358049052</v>
      </c>
      <c r="BU939">
        <f t="shared" si="206"/>
        <v>-2.9999999999859028E-3</v>
      </c>
      <c r="BX939">
        <v>139.69</v>
      </c>
      <c r="BY939">
        <v>-404.19799999999998</v>
      </c>
      <c r="BZ939">
        <f t="shared" si="203"/>
        <v>7.119640752810577</v>
      </c>
      <c r="CA939">
        <f t="shared" si="207"/>
        <v>-2.0000000000038654E-2</v>
      </c>
      <c r="CD939">
        <v>80.241</v>
      </c>
      <c r="CE939">
        <v>-405.02800000000002</v>
      </c>
      <c r="CF939">
        <f t="shared" si="204"/>
        <v>8.1722270416349474</v>
      </c>
      <c r="CG939">
        <f t="shared" si="208"/>
        <v>-5.5000000000006821E-2</v>
      </c>
    </row>
    <row r="940" spans="28:85" x14ac:dyDescent="0.25">
      <c r="AB940">
        <v>88.564999999999998</v>
      </c>
      <c r="AC940">
        <v>-407.68799999999999</v>
      </c>
      <c r="AD940">
        <f t="shared" si="199"/>
        <v>11.6278270762884</v>
      </c>
      <c r="AH940">
        <v>60.66</v>
      </c>
      <c r="AI940">
        <v>-408.524</v>
      </c>
      <c r="AJ940">
        <f t="shared" si="200"/>
        <v>10.364737643680298</v>
      </c>
      <c r="AK940">
        <f t="shared" si="205"/>
        <v>10.364737643680298</v>
      </c>
      <c r="AT940">
        <v>61.984000000000002</v>
      </c>
      <c r="AZ940">
        <v>77.263999999999996</v>
      </c>
      <c r="BA940">
        <v>-407.53199999999998</v>
      </c>
      <c r="BB940">
        <f t="shared" si="201"/>
        <v>10.035792789551946</v>
      </c>
      <c r="BF940">
        <v>126.79</v>
      </c>
      <c r="BG940">
        <v>-407.637</v>
      </c>
      <c r="BH940">
        <f t="shared" si="209"/>
        <v>9.8820017098663051</v>
      </c>
      <c r="BL940">
        <v>53.171999999999997</v>
      </c>
      <c r="BM940">
        <v>-407.68400000000003</v>
      </c>
      <c r="BN940">
        <f t="shared" si="210"/>
        <v>9.7101879659400723</v>
      </c>
      <c r="BR940">
        <v>111.45</v>
      </c>
      <c r="BS940">
        <v>-404.77199999999999</v>
      </c>
      <c r="BT940">
        <f t="shared" si="202"/>
        <v>9.1121052358049042</v>
      </c>
      <c r="BU940">
        <f t="shared" si="206"/>
        <v>-6.0000000000286491E-3</v>
      </c>
      <c r="BX940">
        <v>139.84</v>
      </c>
      <c r="BY940">
        <v>-404.20600000000002</v>
      </c>
      <c r="BZ940">
        <f t="shared" si="203"/>
        <v>7.1197907528105775</v>
      </c>
      <c r="CA940">
        <f t="shared" si="207"/>
        <v>-1.2999999999976808E-2</v>
      </c>
      <c r="CD940">
        <v>80.326999999999998</v>
      </c>
      <c r="CE940">
        <v>-405.03199999999998</v>
      </c>
      <c r="CF940">
        <f t="shared" si="204"/>
        <v>8.172313041634947</v>
      </c>
      <c r="CG940">
        <f t="shared" si="208"/>
        <v>-5.4000000000030468E-2</v>
      </c>
    </row>
    <row r="941" spans="28:85" x14ac:dyDescent="0.25">
      <c r="AB941">
        <v>88.659000000000006</v>
      </c>
      <c r="AC941">
        <v>-407.70299999999997</v>
      </c>
      <c r="AD941">
        <f t="shared" si="199"/>
        <v>11.627921076288398</v>
      </c>
      <c r="AH941">
        <v>60.725000000000001</v>
      </c>
      <c r="AI941">
        <v>-408.52300000000002</v>
      </c>
      <c r="AJ941">
        <f t="shared" si="200"/>
        <v>10.364802643680298</v>
      </c>
      <c r="AK941">
        <f t="shared" si="205"/>
        <v>10.364802643680298</v>
      </c>
      <c r="AT941">
        <v>62.05</v>
      </c>
      <c r="AZ941">
        <v>77.346000000000004</v>
      </c>
      <c r="BA941">
        <v>-407.53300000000002</v>
      </c>
      <c r="BB941">
        <f t="shared" si="201"/>
        <v>10.035874789551947</v>
      </c>
      <c r="BF941">
        <v>126.93</v>
      </c>
      <c r="BG941">
        <v>-407.64299999999997</v>
      </c>
      <c r="BH941">
        <f t="shared" si="209"/>
        <v>9.8821417098663051</v>
      </c>
      <c r="BL941">
        <v>53.228999999999999</v>
      </c>
      <c r="BM941">
        <v>-407.68400000000003</v>
      </c>
      <c r="BN941">
        <f t="shared" si="210"/>
        <v>9.7102449659400722</v>
      </c>
      <c r="BR941">
        <v>111.57</v>
      </c>
      <c r="BS941">
        <v>-404.774</v>
      </c>
      <c r="BT941">
        <f t="shared" si="202"/>
        <v>9.112225235804905</v>
      </c>
      <c r="BU941">
        <f t="shared" si="206"/>
        <v>-7.9999999999813554E-3</v>
      </c>
      <c r="BX941">
        <v>139.99</v>
      </c>
      <c r="BY941">
        <v>-404.21300000000002</v>
      </c>
      <c r="BZ941">
        <f t="shared" si="203"/>
        <v>7.1199407528105771</v>
      </c>
      <c r="CA941">
        <f t="shared" si="207"/>
        <v>-9.0000000000145519E-3</v>
      </c>
      <c r="CD941">
        <v>80.412999999999997</v>
      </c>
      <c r="CE941">
        <v>-405.03800000000001</v>
      </c>
      <c r="CF941">
        <f t="shared" si="204"/>
        <v>8.1723990416349483</v>
      </c>
      <c r="CG941">
        <f t="shared" si="208"/>
        <v>-4.399999999998272E-2</v>
      </c>
    </row>
    <row r="942" spans="28:85" x14ac:dyDescent="0.25">
      <c r="AB942">
        <v>88.754000000000005</v>
      </c>
      <c r="AC942">
        <v>-407.72199999999998</v>
      </c>
      <c r="AD942">
        <f t="shared" si="199"/>
        <v>11.628016076288398</v>
      </c>
      <c r="AH942">
        <v>60.79</v>
      </c>
      <c r="AI942">
        <v>-408.52300000000002</v>
      </c>
      <c r="AJ942">
        <f t="shared" si="200"/>
        <v>10.364867643680299</v>
      </c>
      <c r="AK942">
        <f t="shared" si="205"/>
        <v>10.364867643680299</v>
      </c>
      <c r="AT942">
        <v>62.116</v>
      </c>
      <c r="AZ942">
        <v>77.429000000000002</v>
      </c>
      <c r="BA942">
        <v>-407.53399999999999</v>
      </c>
      <c r="BB942">
        <f t="shared" si="201"/>
        <v>10.035957789551947</v>
      </c>
      <c r="BF942">
        <v>127.06</v>
      </c>
      <c r="BG942">
        <v>-407.649</v>
      </c>
      <c r="BH942">
        <f t="shared" si="209"/>
        <v>9.8822717098663055</v>
      </c>
      <c r="BL942">
        <v>53.286000000000001</v>
      </c>
      <c r="BM942">
        <v>-407.68400000000003</v>
      </c>
      <c r="BN942">
        <f t="shared" si="210"/>
        <v>9.7103019659400722</v>
      </c>
      <c r="BR942">
        <v>111.59</v>
      </c>
      <c r="BS942">
        <v>-404.774</v>
      </c>
      <c r="BT942">
        <f t="shared" si="202"/>
        <v>9.1122452358049042</v>
      </c>
      <c r="BU942">
        <f t="shared" si="206"/>
        <v>-1.2999999999976808E-2</v>
      </c>
      <c r="BX942">
        <v>140.13999999999999</v>
      </c>
      <c r="BY942">
        <v>-404.20800000000003</v>
      </c>
      <c r="BZ942">
        <f t="shared" si="203"/>
        <v>7.1200907528105777</v>
      </c>
      <c r="CA942">
        <f t="shared" si="207"/>
        <v>-7.0000000000050022E-3</v>
      </c>
      <c r="CD942">
        <v>80.498999999999995</v>
      </c>
      <c r="CE942">
        <v>-405.04300000000001</v>
      </c>
      <c r="CF942">
        <f t="shared" si="204"/>
        <v>8.1724850416349479</v>
      </c>
      <c r="CG942">
        <f t="shared" si="208"/>
        <v>-3.3999999999991815E-2</v>
      </c>
    </row>
    <row r="943" spans="28:85" x14ac:dyDescent="0.25">
      <c r="AB943">
        <v>88.847999999999999</v>
      </c>
      <c r="AC943">
        <v>-407.745</v>
      </c>
      <c r="AD943">
        <f t="shared" si="199"/>
        <v>11.628110076288399</v>
      </c>
      <c r="AH943">
        <v>60.854999999999997</v>
      </c>
      <c r="AI943">
        <v>-408.52199999999999</v>
      </c>
      <c r="AJ943">
        <f t="shared" si="200"/>
        <v>10.364932643680298</v>
      </c>
      <c r="AK943">
        <f t="shared" si="205"/>
        <v>10.3649326436803</v>
      </c>
      <c r="AT943">
        <v>62.183</v>
      </c>
      <c r="AZ943">
        <v>77.510999999999996</v>
      </c>
      <c r="BA943">
        <v>-407.53800000000001</v>
      </c>
      <c r="BB943">
        <f t="shared" si="201"/>
        <v>10.036039789551946</v>
      </c>
      <c r="BF943">
        <v>127.13</v>
      </c>
      <c r="BG943">
        <v>-407.65199999999999</v>
      </c>
      <c r="BH943">
        <f t="shared" si="209"/>
        <v>9.8823417098663047</v>
      </c>
      <c r="BL943">
        <v>53.343000000000004</v>
      </c>
      <c r="BM943">
        <v>-407.68400000000003</v>
      </c>
      <c r="BN943">
        <f t="shared" si="210"/>
        <v>9.7103589659400722</v>
      </c>
      <c r="BR943">
        <v>111.68</v>
      </c>
      <c r="BS943">
        <v>-404.77600000000001</v>
      </c>
      <c r="BT943">
        <f t="shared" si="202"/>
        <v>9.1123352358049043</v>
      </c>
      <c r="BU943">
        <f t="shared" si="206"/>
        <v>-1.8000000000029104E-2</v>
      </c>
      <c r="BX943">
        <v>140.29</v>
      </c>
      <c r="BY943">
        <v>-404.202</v>
      </c>
      <c r="BZ943">
        <f t="shared" si="203"/>
        <v>7.1202407528105773</v>
      </c>
      <c r="CA943">
        <f t="shared" si="207"/>
        <v>-2.0000000000095497E-3</v>
      </c>
      <c r="CD943">
        <v>80.584999999999994</v>
      </c>
      <c r="CE943">
        <v>-405.048</v>
      </c>
      <c r="CF943">
        <f t="shared" si="204"/>
        <v>8.1725710416349475</v>
      </c>
      <c r="CG943">
        <f t="shared" si="208"/>
        <v>-2.4000000000000909E-2</v>
      </c>
    </row>
    <row r="944" spans="28:85" x14ac:dyDescent="0.25">
      <c r="AB944">
        <v>88.942999999999998</v>
      </c>
      <c r="AC944">
        <v>-407.75900000000001</v>
      </c>
      <c r="AD944">
        <f t="shared" si="199"/>
        <v>11.628205076288399</v>
      </c>
      <c r="AH944">
        <v>60.92</v>
      </c>
      <c r="AI944">
        <v>-408.52199999999999</v>
      </c>
      <c r="AJ944">
        <f t="shared" si="200"/>
        <v>10.364997643680297</v>
      </c>
      <c r="AK944">
        <f t="shared" si="205"/>
        <v>10.364997643680297</v>
      </c>
      <c r="AT944">
        <v>62.249000000000002</v>
      </c>
      <c r="AZ944">
        <v>77.593999999999994</v>
      </c>
      <c r="BA944">
        <v>-407.541</v>
      </c>
      <c r="BB944">
        <f t="shared" si="201"/>
        <v>10.036122789551946</v>
      </c>
      <c r="BF944">
        <v>127.2</v>
      </c>
      <c r="BG944">
        <v>-407.654</v>
      </c>
      <c r="BH944">
        <f t="shared" si="209"/>
        <v>9.8824117098663056</v>
      </c>
      <c r="BL944">
        <v>53.399000000000001</v>
      </c>
      <c r="BM944">
        <v>-407.68400000000003</v>
      </c>
      <c r="BN944">
        <f t="shared" si="210"/>
        <v>9.7104149659400729</v>
      </c>
      <c r="BR944">
        <v>111.8</v>
      </c>
      <c r="BS944">
        <v>-404.77699999999999</v>
      </c>
      <c r="BT944">
        <f t="shared" si="202"/>
        <v>9.1124552358049051</v>
      </c>
      <c r="BU944">
        <f t="shared" si="206"/>
        <v>-2.4999999999977263E-2</v>
      </c>
      <c r="BX944">
        <v>140.44</v>
      </c>
      <c r="BY944">
        <v>-404.20100000000002</v>
      </c>
      <c r="BZ944">
        <f t="shared" si="203"/>
        <v>7.120390752810577</v>
      </c>
      <c r="CA944">
        <f t="shared" si="207"/>
        <v>4.0000000000190994E-3</v>
      </c>
      <c r="CD944">
        <v>80.671000000000006</v>
      </c>
      <c r="CE944">
        <v>-405.053</v>
      </c>
      <c r="CF944">
        <f t="shared" si="204"/>
        <v>8.1726570416349471</v>
      </c>
      <c r="CG944">
        <f t="shared" si="208"/>
        <v>-1.3999999999953161E-2</v>
      </c>
    </row>
    <row r="945" spans="28:85" x14ac:dyDescent="0.25">
      <c r="AB945">
        <v>89.037000000000006</v>
      </c>
      <c r="AC945">
        <v>-407.76299999999998</v>
      </c>
      <c r="AD945">
        <f t="shared" si="199"/>
        <v>11.6282990762884</v>
      </c>
      <c r="AH945">
        <v>60.984999999999999</v>
      </c>
      <c r="AI945">
        <v>-408.52100000000002</v>
      </c>
      <c r="AJ945">
        <f t="shared" si="200"/>
        <v>10.365062643680298</v>
      </c>
      <c r="AK945">
        <f t="shared" si="205"/>
        <v>10.365062643680298</v>
      </c>
      <c r="AT945">
        <v>62.314999999999998</v>
      </c>
      <c r="AZ945">
        <v>77.676000000000002</v>
      </c>
      <c r="BA945">
        <v>-407.54500000000002</v>
      </c>
      <c r="BB945">
        <f t="shared" si="201"/>
        <v>10.036204789551947</v>
      </c>
      <c r="BF945">
        <v>127.33</v>
      </c>
      <c r="BG945">
        <v>-407.65800000000002</v>
      </c>
      <c r="BH945">
        <f t="shared" si="209"/>
        <v>9.8825417098663042</v>
      </c>
      <c r="BL945">
        <v>53.456000000000003</v>
      </c>
      <c r="BM945">
        <v>-407.68400000000003</v>
      </c>
      <c r="BN945">
        <f t="shared" si="210"/>
        <v>9.7104719659400729</v>
      </c>
      <c r="BR945">
        <v>111.92</v>
      </c>
      <c r="BS945">
        <v>-404.78199999999998</v>
      </c>
      <c r="BT945">
        <f t="shared" si="202"/>
        <v>9.1125752358049041</v>
      </c>
      <c r="BU945">
        <f t="shared" si="206"/>
        <v>-3.3000000000015461E-2</v>
      </c>
      <c r="BX945">
        <v>140.59</v>
      </c>
      <c r="BY945">
        <v>-404.20499999999998</v>
      </c>
      <c r="BZ945">
        <f t="shared" si="203"/>
        <v>7.1205407528105775</v>
      </c>
      <c r="CA945">
        <f t="shared" si="207"/>
        <v>-8.9999999999577085E-3</v>
      </c>
      <c r="CD945">
        <v>80.757000000000005</v>
      </c>
      <c r="CE945">
        <v>-405.05799999999999</v>
      </c>
      <c r="CF945">
        <f t="shared" si="204"/>
        <v>8.1727430416349485</v>
      </c>
      <c r="CG945">
        <f t="shared" si="208"/>
        <v>-3.999999999962256E-3</v>
      </c>
    </row>
    <row r="946" spans="28:85" x14ac:dyDescent="0.25">
      <c r="AB946">
        <v>89.131</v>
      </c>
      <c r="AC946">
        <v>-407.76</v>
      </c>
      <c r="AD946">
        <f t="shared" si="199"/>
        <v>11.628393076288399</v>
      </c>
      <c r="AH946">
        <v>61.05</v>
      </c>
      <c r="AI946">
        <v>-408.52100000000002</v>
      </c>
      <c r="AJ946">
        <f t="shared" si="200"/>
        <v>10.365127643680298</v>
      </c>
      <c r="AK946">
        <f t="shared" si="205"/>
        <v>10.365127643680298</v>
      </c>
      <c r="AT946">
        <v>62.381999999999998</v>
      </c>
      <c r="AZ946">
        <v>77.759</v>
      </c>
      <c r="BA946">
        <v>-407.54899999999998</v>
      </c>
      <c r="BB946">
        <f t="shared" si="201"/>
        <v>10.036287789551947</v>
      </c>
      <c r="BF946">
        <v>127.47</v>
      </c>
      <c r="BG946">
        <v>-407.66300000000001</v>
      </c>
      <c r="BH946">
        <f t="shared" si="209"/>
        <v>9.8826817098663042</v>
      </c>
      <c r="BL946">
        <v>53.512999999999998</v>
      </c>
      <c r="BM946">
        <v>-407.68400000000003</v>
      </c>
      <c r="BN946">
        <f t="shared" si="210"/>
        <v>9.7105289659400729</v>
      </c>
      <c r="BR946">
        <v>112.04</v>
      </c>
      <c r="BS946">
        <v>-404.79</v>
      </c>
      <c r="BT946">
        <f t="shared" si="202"/>
        <v>9.1126952358049049</v>
      </c>
      <c r="BU946">
        <f t="shared" si="206"/>
        <v>-3.8999999999987267E-2</v>
      </c>
      <c r="BX946">
        <v>140.74</v>
      </c>
      <c r="BY946">
        <v>-404.20800000000003</v>
      </c>
      <c r="BZ946">
        <f t="shared" si="203"/>
        <v>7.1206907528105772</v>
      </c>
      <c r="CA946">
        <f t="shared" si="207"/>
        <v>-2.6999999999986812E-2</v>
      </c>
      <c r="CD946">
        <v>80.843000000000004</v>
      </c>
      <c r="CE946">
        <v>-405.05900000000003</v>
      </c>
      <c r="CF946">
        <f t="shared" si="204"/>
        <v>8.1728290416349481</v>
      </c>
      <c r="CG946">
        <f t="shared" si="208"/>
        <v>3.999999999962256E-3</v>
      </c>
    </row>
    <row r="947" spans="28:85" x14ac:dyDescent="0.25">
      <c r="AB947">
        <v>89.225999999999999</v>
      </c>
      <c r="AC947">
        <v>-407.76100000000002</v>
      </c>
      <c r="AD947">
        <f t="shared" si="199"/>
        <v>11.628488076288399</v>
      </c>
      <c r="AH947">
        <v>61.115000000000002</v>
      </c>
      <c r="AI947">
        <v>-408.524</v>
      </c>
      <c r="AJ947">
        <f t="shared" si="200"/>
        <v>10.365192643680299</v>
      </c>
      <c r="AK947">
        <f t="shared" si="205"/>
        <v>10.365192643680297</v>
      </c>
      <c r="AT947">
        <v>62.448</v>
      </c>
      <c r="AZ947">
        <v>77.840999999999994</v>
      </c>
      <c r="BA947">
        <v>-407.553</v>
      </c>
      <c r="BB947">
        <f t="shared" si="201"/>
        <v>10.036369789551946</v>
      </c>
      <c r="BF947">
        <v>127.61</v>
      </c>
      <c r="BG947">
        <v>-407.66800000000001</v>
      </c>
      <c r="BH947">
        <f t="shared" si="209"/>
        <v>9.8828217098663043</v>
      </c>
      <c r="BL947">
        <v>53.57</v>
      </c>
      <c r="BM947">
        <v>-407.685</v>
      </c>
      <c r="BN947">
        <f t="shared" si="210"/>
        <v>9.7105859659400728</v>
      </c>
      <c r="BR947">
        <v>112.16</v>
      </c>
      <c r="BS947">
        <v>-404.79899999999998</v>
      </c>
      <c r="BT947">
        <f t="shared" si="202"/>
        <v>9.1128152358049039</v>
      </c>
      <c r="BU947">
        <f t="shared" si="206"/>
        <v>-4.5999999999992269E-2</v>
      </c>
      <c r="BX947">
        <v>140.77000000000001</v>
      </c>
      <c r="BY947">
        <v>-404.209</v>
      </c>
      <c r="BZ947">
        <f t="shared" si="203"/>
        <v>7.1207207528105778</v>
      </c>
      <c r="CA947">
        <f t="shared" si="207"/>
        <v>-3.999999999996362E-2</v>
      </c>
      <c r="CD947">
        <v>80.929000000000002</v>
      </c>
      <c r="CE947">
        <v>-405.05399999999997</v>
      </c>
      <c r="CF947">
        <f t="shared" si="204"/>
        <v>8.1729150416349476</v>
      </c>
      <c r="CG947">
        <f t="shared" si="208"/>
        <v>9.9999999999909051E-3</v>
      </c>
    </row>
    <row r="948" spans="28:85" x14ac:dyDescent="0.25">
      <c r="AB948">
        <v>89.32</v>
      </c>
      <c r="AC948">
        <v>-407.767</v>
      </c>
      <c r="AD948">
        <f t="shared" si="199"/>
        <v>11.628582076288399</v>
      </c>
      <c r="AH948">
        <v>61.18</v>
      </c>
      <c r="AI948">
        <v>-408.52699999999999</v>
      </c>
      <c r="AJ948">
        <f t="shared" si="200"/>
        <v>10.365257643680298</v>
      </c>
      <c r="AK948">
        <f t="shared" si="205"/>
        <v>10.365257643680298</v>
      </c>
      <c r="AT948">
        <v>62.515000000000001</v>
      </c>
      <c r="AZ948">
        <v>77.924000000000007</v>
      </c>
      <c r="BA948">
        <v>-407.55599999999998</v>
      </c>
      <c r="BB948">
        <f t="shared" si="201"/>
        <v>10.036452789551946</v>
      </c>
      <c r="BF948">
        <v>127.74</v>
      </c>
      <c r="BG948">
        <v>-407.67500000000001</v>
      </c>
      <c r="BH948">
        <f t="shared" si="209"/>
        <v>9.8829517098663047</v>
      </c>
      <c r="BL948">
        <v>53.627000000000002</v>
      </c>
      <c r="BM948">
        <v>-407.685</v>
      </c>
      <c r="BN948">
        <f t="shared" si="210"/>
        <v>9.7106429659400728</v>
      </c>
      <c r="BR948">
        <v>112.28</v>
      </c>
      <c r="BS948">
        <v>-404.80700000000002</v>
      </c>
      <c r="BT948">
        <f t="shared" si="202"/>
        <v>9.1129352358049047</v>
      </c>
      <c r="BU948">
        <f t="shared" si="206"/>
        <v>-4.9000000000035016E-2</v>
      </c>
      <c r="BX948">
        <v>140.88999999999999</v>
      </c>
      <c r="BY948">
        <v>-404.21699999999998</v>
      </c>
      <c r="BZ948">
        <f t="shared" si="203"/>
        <v>7.1208407528105777</v>
      </c>
      <c r="CA948">
        <f t="shared" si="207"/>
        <v>-5.2000000000020918E-2</v>
      </c>
      <c r="CD948">
        <v>81.015000000000001</v>
      </c>
      <c r="CE948">
        <v>-405.048</v>
      </c>
      <c r="CF948">
        <f t="shared" si="204"/>
        <v>8.1730010416349472</v>
      </c>
      <c r="CG948">
        <f t="shared" si="208"/>
        <v>1.4000000000010004E-2</v>
      </c>
    </row>
    <row r="949" spans="28:85" x14ac:dyDescent="0.25">
      <c r="AB949">
        <v>89.415000000000006</v>
      </c>
      <c r="AC949">
        <v>-407.77699999999999</v>
      </c>
      <c r="AD949">
        <f t="shared" si="199"/>
        <v>11.628677076288399</v>
      </c>
      <c r="AH949">
        <v>61.244999999999997</v>
      </c>
      <c r="AI949">
        <v>-408.53100000000001</v>
      </c>
      <c r="AJ949">
        <f t="shared" si="200"/>
        <v>10.365322643680297</v>
      </c>
      <c r="AK949">
        <f t="shared" si="205"/>
        <v>10.365322643680299</v>
      </c>
      <c r="AT949">
        <v>62.581000000000003</v>
      </c>
      <c r="AZ949">
        <v>78.007000000000005</v>
      </c>
      <c r="BA949">
        <v>-407.55799999999999</v>
      </c>
      <c r="BB949">
        <f t="shared" si="201"/>
        <v>10.036535789551946</v>
      </c>
      <c r="BF949">
        <v>127.88</v>
      </c>
      <c r="BG949">
        <v>-407.68200000000002</v>
      </c>
      <c r="BH949">
        <f t="shared" si="209"/>
        <v>9.8830917098663047</v>
      </c>
      <c r="BL949">
        <v>53.683</v>
      </c>
      <c r="BM949">
        <v>-407.68700000000001</v>
      </c>
      <c r="BN949">
        <f t="shared" si="210"/>
        <v>9.7106989659400718</v>
      </c>
      <c r="BR949">
        <v>112.4</v>
      </c>
      <c r="BS949">
        <v>-404.815</v>
      </c>
      <c r="BT949">
        <f t="shared" si="202"/>
        <v>9.1130552358049037</v>
      </c>
      <c r="BU949">
        <f t="shared" si="206"/>
        <v>-4.9999999999954525E-2</v>
      </c>
      <c r="BX949">
        <v>141.04</v>
      </c>
      <c r="BY949">
        <v>-404.22899999999998</v>
      </c>
      <c r="BZ949">
        <f t="shared" si="203"/>
        <v>7.1209907528105774</v>
      </c>
      <c r="CA949">
        <f t="shared" si="207"/>
        <v>-6.399999999996453E-2</v>
      </c>
      <c r="CD949">
        <v>81.100999999999999</v>
      </c>
      <c r="CE949">
        <v>-405.04300000000001</v>
      </c>
      <c r="CF949">
        <f t="shared" si="204"/>
        <v>8.1730870416349468</v>
      </c>
      <c r="CG949">
        <f t="shared" si="208"/>
        <v>1.8000000000029104E-2</v>
      </c>
    </row>
    <row r="950" spans="28:85" x14ac:dyDescent="0.25">
      <c r="AB950">
        <v>89.509</v>
      </c>
      <c r="AC950">
        <v>-407.791</v>
      </c>
      <c r="AD950">
        <f t="shared" si="199"/>
        <v>11.6287710762884</v>
      </c>
      <c r="AH950">
        <v>61.31</v>
      </c>
      <c r="AI950">
        <v>-408.536</v>
      </c>
      <c r="AJ950">
        <f t="shared" si="200"/>
        <v>10.365387643680299</v>
      </c>
      <c r="AK950">
        <f t="shared" si="205"/>
        <v>10.365387643680297</v>
      </c>
      <c r="AT950">
        <v>62.646999999999998</v>
      </c>
      <c r="AZ950">
        <v>78.088999999999999</v>
      </c>
      <c r="BA950">
        <v>-407.55900000000003</v>
      </c>
      <c r="BB950">
        <f t="shared" si="201"/>
        <v>10.036617789551947</v>
      </c>
      <c r="BF950">
        <v>128.01</v>
      </c>
      <c r="BG950">
        <v>-407.68900000000002</v>
      </c>
      <c r="BH950">
        <f t="shared" si="209"/>
        <v>9.8832217098663051</v>
      </c>
      <c r="BL950">
        <v>53.74</v>
      </c>
      <c r="BM950">
        <v>-407.68799999999999</v>
      </c>
      <c r="BN950">
        <f t="shared" si="210"/>
        <v>9.7107559659400717</v>
      </c>
      <c r="BR950">
        <v>112.52</v>
      </c>
      <c r="BS950">
        <v>-404.82299999999998</v>
      </c>
      <c r="BT950">
        <f t="shared" si="202"/>
        <v>9.1131752358049045</v>
      </c>
      <c r="BU950">
        <f t="shared" si="206"/>
        <v>-4.7000000000025466E-2</v>
      </c>
      <c r="BX950">
        <v>141.19</v>
      </c>
      <c r="BY950">
        <v>-404.24099999999999</v>
      </c>
      <c r="BZ950">
        <f t="shared" si="203"/>
        <v>7.121140752810577</v>
      </c>
      <c r="CA950">
        <f t="shared" si="207"/>
        <v>-7.6999999999998181E-2</v>
      </c>
      <c r="CD950">
        <v>81.186000000000007</v>
      </c>
      <c r="CE950">
        <v>-405.03699999999998</v>
      </c>
      <c r="CF950">
        <f t="shared" si="204"/>
        <v>8.1731720416349471</v>
      </c>
      <c r="CG950">
        <f t="shared" si="208"/>
        <v>2.3000000000024556E-2</v>
      </c>
    </row>
    <row r="951" spans="28:85" x14ac:dyDescent="0.25">
      <c r="AB951">
        <v>89.603999999999999</v>
      </c>
      <c r="AC951">
        <v>-407.81</v>
      </c>
      <c r="AD951">
        <f t="shared" si="199"/>
        <v>11.6288660762884</v>
      </c>
      <c r="AH951">
        <v>61.375</v>
      </c>
      <c r="AI951">
        <v>-408.54</v>
      </c>
      <c r="AJ951">
        <f t="shared" si="200"/>
        <v>10.365452643680298</v>
      </c>
      <c r="AK951">
        <f t="shared" si="205"/>
        <v>10.3654526436803</v>
      </c>
      <c r="AT951">
        <v>62.713999999999999</v>
      </c>
      <c r="AZ951">
        <v>78.171999999999997</v>
      </c>
      <c r="BA951">
        <v>-407.56</v>
      </c>
      <c r="BB951">
        <f t="shared" si="201"/>
        <v>10.036700789551947</v>
      </c>
      <c r="BF951">
        <v>128.15</v>
      </c>
      <c r="BG951">
        <v>-407.697</v>
      </c>
      <c r="BH951">
        <f t="shared" si="209"/>
        <v>9.8833617098663051</v>
      </c>
      <c r="BL951">
        <v>53.796999999999997</v>
      </c>
      <c r="BM951">
        <v>-407.68900000000002</v>
      </c>
      <c r="BN951">
        <f t="shared" si="210"/>
        <v>9.7108129659400717</v>
      </c>
      <c r="BR951">
        <v>112.64</v>
      </c>
      <c r="BS951">
        <v>-404.83100000000002</v>
      </c>
      <c r="BT951">
        <f t="shared" si="202"/>
        <v>9.1132952358049035</v>
      </c>
      <c r="BU951">
        <f t="shared" si="206"/>
        <v>-4.4999999999959073E-2</v>
      </c>
      <c r="BX951">
        <v>141.34</v>
      </c>
      <c r="BY951">
        <v>-404.25700000000001</v>
      </c>
      <c r="BZ951">
        <f t="shared" si="203"/>
        <v>7.1212907528105776</v>
      </c>
      <c r="CA951">
        <f t="shared" si="207"/>
        <v>-7.8000000000031378E-2</v>
      </c>
      <c r="CD951">
        <v>81.272000000000006</v>
      </c>
      <c r="CE951">
        <v>-405.03199999999998</v>
      </c>
      <c r="CF951">
        <f t="shared" si="204"/>
        <v>8.1732580416349485</v>
      </c>
      <c r="CG951">
        <f t="shared" si="208"/>
        <v>2.6999999999986812E-2</v>
      </c>
    </row>
    <row r="952" spans="28:85" x14ac:dyDescent="0.25">
      <c r="AB952">
        <v>89.697999999999993</v>
      </c>
      <c r="AC952">
        <v>-407.81400000000002</v>
      </c>
      <c r="AD952">
        <f t="shared" si="199"/>
        <v>11.628960076288399</v>
      </c>
      <c r="AH952">
        <v>61.44</v>
      </c>
      <c r="AI952">
        <v>-408.54599999999999</v>
      </c>
      <c r="AJ952">
        <f t="shared" si="200"/>
        <v>10.365517643680299</v>
      </c>
      <c r="AK952">
        <f t="shared" si="205"/>
        <v>10.365517643680297</v>
      </c>
      <c r="AT952">
        <v>62.78</v>
      </c>
      <c r="AZ952">
        <v>78.254000000000005</v>
      </c>
      <c r="BA952">
        <v>-407.56099999999998</v>
      </c>
      <c r="BB952">
        <f t="shared" si="201"/>
        <v>10.036782789551946</v>
      </c>
      <c r="BF952">
        <v>128.29</v>
      </c>
      <c r="BG952">
        <v>-407.70600000000002</v>
      </c>
      <c r="BH952">
        <f t="shared" si="209"/>
        <v>9.8835017098663052</v>
      </c>
      <c r="BL952">
        <v>53.853999999999999</v>
      </c>
      <c r="BM952">
        <v>-407.68900000000002</v>
      </c>
      <c r="BN952">
        <f t="shared" si="210"/>
        <v>9.7108699659400717</v>
      </c>
      <c r="BR952">
        <v>112.76</v>
      </c>
      <c r="BS952">
        <v>-404.84</v>
      </c>
      <c r="BT952">
        <f t="shared" si="202"/>
        <v>9.1134152358049043</v>
      </c>
      <c r="BU952">
        <f t="shared" si="206"/>
        <v>-4.2000000000030013E-2</v>
      </c>
      <c r="BX952">
        <v>141.49</v>
      </c>
      <c r="BY952">
        <v>-404.27199999999999</v>
      </c>
      <c r="BZ952">
        <f t="shared" si="203"/>
        <v>7.1214407528105772</v>
      </c>
      <c r="CA952">
        <f t="shared" si="207"/>
        <v>-7.2000000000002728E-2</v>
      </c>
      <c r="CD952">
        <v>81.358000000000004</v>
      </c>
      <c r="CE952">
        <v>-405.02800000000002</v>
      </c>
      <c r="CF952">
        <f t="shared" si="204"/>
        <v>8.1733440416349481</v>
      </c>
      <c r="CG952">
        <f t="shared" si="208"/>
        <v>2.7000000000043656E-2</v>
      </c>
    </row>
    <row r="953" spans="28:85" x14ac:dyDescent="0.25">
      <c r="AB953">
        <v>89.792000000000002</v>
      </c>
      <c r="AC953">
        <v>-407.80399999999997</v>
      </c>
      <c r="AD953">
        <f t="shared" si="199"/>
        <v>11.6290540762884</v>
      </c>
      <c r="AH953">
        <v>61.505000000000003</v>
      </c>
      <c r="AI953">
        <v>-408.55099999999999</v>
      </c>
      <c r="AJ953">
        <f t="shared" si="200"/>
        <v>10.365582643680298</v>
      </c>
      <c r="AK953">
        <f t="shared" si="205"/>
        <v>10.365582643680298</v>
      </c>
      <c r="AT953">
        <v>62.845999999999997</v>
      </c>
      <c r="AZ953">
        <v>78.337000000000003</v>
      </c>
      <c r="BA953">
        <v>-407.56200000000001</v>
      </c>
      <c r="BB953">
        <f t="shared" si="201"/>
        <v>10.036865789551946</v>
      </c>
      <c r="BF953">
        <v>128.41999999999999</v>
      </c>
      <c r="BG953">
        <v>-407.71499999999997</v>
      </c>
      <c r="BH953">
        <f t="shared" si="209"/>
        <v>9.8836317098663056</v>
      </c>
      <c r="BL953">
        <v>53.911000000000001</v>
      </c>
      <c r="BM953">
        <v>-407.68900000000002</v>
      </c>
      <c r="BN953">
        <f t="shared" si="210"/>
        <v>9.7109269659400717</v>
      </c>
      <c r="BR953">
        <v>112.88</v>
      </c>
      <c r="BS953">
        <v>-404.846</v>
      </c>
      <c r="BT953">
        <f t="shared" si="202"/>
        <v>9.1135352358049051</v>
      </c>
      <c r="BU953">
        <f t="shared" si="206"/>
        <v>-4.2000000000030013E-2</v>
      </c>
      <c r="BX953">
        <v>141.63999999999999</v>
      </c>
      <c r="BY953">
        <v>-404.286</v>
      </c>
      <c r="BZ953">
        <f t="shared" si="203"/>
        <v>7.1215907528105777</v>
      </c>
      <c r="CA953">
        <f t="shared" si="207"/>
        <v>-6.7000000000007276E-2</v>
      </c>
      <c r="CD953">
        <v>81.444000000000003</v>
      </c>
      <c r="CE953">
        <v>-405.02800000000002</v>
      </c>
      <c r="CF953">
        <f t="shared" si="204"/>
        <v>8.1734300416349477</v>
      </c>
      <c r="CG953">
        <f t="shared" si="208"/>
        <v>2.199999999999136E-2</v>
      </c>
    </row>
    <row r="954" spans="28:85" x14ac:dyDescent="0.25">
      <c r="AB954">
        <v>89.887</v>
      </c>
      <c r="AC954">
        <v>-407.78899999999999</v>
      </c>
      <c r="AD954">
        <f t="shared" si="199"/>
        <v>11.6291490762884</v>
      </c>
      <c r="AH954">
        <v>61.57</v>
      </c>
      <c r="AI954">
        <v>-408.55700000000002</v>
      </c>
      <c r="AJ954">
        <f t="shared" si="200"/>
        <v>10.365647643680298</v>
      </c>
      <c r="AK954">
        <f t="shared" si="205"/>
        <v>10.365647643680299</v>
      </c>
      <c r="AT954">
        <v>62.912999999999997</v>
      </c>
      <c r="AZ954">
        <v>78.418999999999997</v>
      </c>
      <c r="BA954">
        <v>-407.56299999999999</v>
      </c>
      <c r="BB954">
        <f t="shared" si="201"/>
        <v>10.036947789551947</v>
      </c>
      <c r="BF954">
        <v>128.56</v>
      </c>
      <c r="BG954">
        <v>-407.72399999999999</v>
      </c>
      <c r="BH954">
        <f t="shared" si="209"/>
        <v>9.8837717098663056</v>
      </c>
      <c r="BL954">
        <v>53.968000000000004</v>
      </c>
      <c r="BM954">
        <v>-407.68900000000002</v>
      </c>
      <c r="BN954">
        <f t="shared" si="210"/>
        <v>9.7109839659400716</v>
      </c>
      <c r="BR954">
        <v>113</v>
      </c>
      <c r="BS954">
        <v>-404.85199999999998</v>
      </c>
      <c r="BT954">
        <f t="shared" si="202"/>
        <v>9.1136552358049041</v>
      </c>
      <c r="BU954">
        <f t="shared" si="206"/>
        <v>-4.3000000000006366E-2</v>
      </c>
      <c r="BX954">
        <v>141.79</v>
      </c>
      <c r="BY954">
        <v>-404.29500000000002</v>
      </c>
      <c r="BZ954">
        <f t="shared" si="203"/>
        <v>7.1217407528105774</v>
      </c>
      <c r="CA954">
        <f t="shared" si="207"/>
        <v>-5.2999999999997272E-2</v>
      </c>
      <c r="CD954">
        <v>81.53</v>
      </c>
      <c r="CE954">
        <v>-405.029</v>
      </c>
      <c r="CF954">
        <f t="shared" si="204"/>
        <v>8.1735160416349473</v>
      </c>
      <c r="CG954">
        <f t="shared" si="208"/>
        <v>1.6999999999995907E-2</v>
      </c>
    </row>
    <row r="955" spans="28:85" x14ac:dyDescent="0.25">
      <c r="AB955">
        <v>89.980999999999995</v>
      </c>
      <c r="AC955">
        <v>-407.77600000000001</v>
      </c>
      <c r="AD955">
        <f t="shared" si="199"/>
        <v>11.629243076288398</v>
      </c>
      <c r="AH955">
        <v>61.634999999999998</v>
      </c>
      <c r="AI955">
        <v>-408.56299999999999</v>
      </c>
      <c r="AJ955">
        <f t="shared" si="200"/>
        <v>10.365712643680299</v>
      </c>
      <c r="AK955">
        <f t="shared" si="205"/>
        <v>10.365712643680297</v>
      </c>
      <c r="AT955">
        <v>62.978999999999999</v>
      </c>
      <c r="AZ955">
        <v>78.501999999999995</v>
      </c>
      <c r="BA955">
        <v>-407.56400000000002</v>
      </c>
      <c r="BB955">
        <f t="shared" si="201"/>
        <v>10.037030789551947</v>
      </c>
      <c r="BF955">
        <v>128.69</v>
      </c>
      <c r="BG955">
        <v>-407.733</v>
      </c>
      <c r="BH955">
        <f t="shared" si="209"/>
        <v>9.8839017098663042</v>
      </c>
      <c r="BL955">
        <v>54.024000000000001</v>
      </c>
      <c r="BM955">
        <v>-407.68900000000002</v>
      </c>
      <c r="BN955">
        <f t="shared" si="210"/>
        <v>9.7110399659400723</v>
      </c>
      <c r="BR955">
        <v>113.12</v>
      </c>
      <c r="BS955">
        <v>-404.85700000000003</v>
      </c>
      <c r="BT955">
        <f t="shared" si="202"/>
        <v>9.1137752358049049</v>
      </c>
      <c r="BU955">
        <f t="shared" si="206"/>
        <v>-4.3000000000006366E-2</v>
      </c>
      <c r="BX955">
        <v>141.94</v>
      </c>
      <c r="BY955">
        <v>-404.30099999999999</v>
      </c>
      <c r="BZ955">
        <f t="shared" si="203"/>
        <v>7.121890752810577</v>
      </c>
      <c r="CA955">
        <f t="shared" si="207"/>
        <v>-3.1000000000005912E-2</v>
      </c>
      <c r="CD955">
        <v>81.616</v>
      </c>
      <c r="CE955">
        <v>-405.03</v>
      </c>
      <c r="CF955">
        <f t="shared" si="204"/>
        <v>8.1736020416349469</v>
      </c>
      <c r="CG955">
        <f t="shared" si="208"/>
        <v>1.2000000000000455E-2</v>
      </c>
    </row>
    <row r="956" spans="28:85" x14ac:dyDescent="0.25">
      <c r="AB956">
        <v>90.075999999999993</v>
      </c>
      <c r="AC956">
        <v>-407.76499999999999</v>
      </c>
      <c r="AD956">
        <f t="shared" si="199"/>
        <v>11.629338076288398</v>
      </c>
      <c r="AH956">
        <v>61.7</v>
      </c>
      <c r="AI956">
        <v>-408.57</v>
      </c>
      <c r="AJ956">
        <f t="shared" si="200"/>
        <v>10.365777643680298</v>
      </c>
      <c r="AK956">
        <f t="shared" si="205"/>
        <v>10.365777643680298</v>
      </c>
      <c r="AT956">
        <v>63.045000000000002</v>
      </c>
      <c r="AZ956">
        <v>78.584000000000003</v>
      </c>
      <c r="BA956">
        <v>-407.565</v>
      </c>
      <c r="BB956">
        <f t="shared" si="201"/>
        <v>10.037112789551946</v>
      </c>
      <c r="BF956">
        <v>128.83000000000001</v>
      </c>
      <c r="BG956">
        <v>-407.74400000000003</v>
      </c>
      <c r="BH956">
        <f t="shared" si="209"/>
        <v>9.8840417098663043</v>
      </c>
      <c r="BL956">
        <v>54.081000000000003</v>
      </c>
      <c r="BM956">
        <v>-407.68799999999999</v>
      </c>
      <c r="BN956">
        <f t="shared" si="210"/>
        <v>9.7110969659400723</v>
      </c>
      <c r="BR956">
        <v>113.24</v>
      </c>
      <c r="BS956">
        <v>-404.86500000000001</v>
      </c>
      <c r="BT956">
        <f t="shared" si="202"/>
        <v>9.1138952358049039</v>
      </c>
      <c r="BU956">
        <f t="shared" si="206"/>
        <v>-4.8000000000001819E-2</v>
      </c>
      <c r="BX956">
        <v>142.09</v>
      </c>
      <c r="BY956">
        <v>-404.30799999999999</v>
      </c>
      <c r="BZ956">
        <f t="shared" si="203"/>
        <v>7.1220407528105776</v>
      </c>
      <c r="CA956">
        <f t="shared" si="207"/>
        <v>-1.2000000000000455E-2</v>
      </c>
      <c r="CD956">
        <v>81.701999999999998</v>
      </c>
      <c r="CE956">
        <v>-405.03</v>
      </c>
      <c r="CF956">
        <f t="shared" si="204"/>
        <v>8.1736880416349482</v>
      </c>
      <c r="CG956">
        <f t="shared" si="208"/>
        <v>4.9999999999954525E-3</v>
      </c>
    </row>
    <row r="957" spans="28:85" x14ac:dyDescent="0.25">
      <c r="AB957">
        <v>90.17</v>
      </c>
      <c r="AC957">
        <v>-407.75700000000001</v>
      </c>
      <c r="AD957">
        <f t="shared" si="199"/>
        <v>11.629432076288399</v>
      </c>
      <c r="AH957">
        <v>61.765000000000001</v>
      </c>
      <c r="AI957">
        <v>-408.57799999999997</v>
      </c>
      <c r="AJ957">
        <f t="shared" si="200"/>
        <v>10.365842643680297</v>
      </c>
      <c r="AK957">
        <f t="shared" si="205"/>
        <v>10.365842643680297</v>
      </c>
      <c r="AT957">
        <v>63.112000000000002</v>
      </c>
      <c r="AZ957">
        <v>78.667000000000002</v>
      </c>
      <c r="BA957">
        <v>-407.56599999999997</v>
      </c>
      <c r="BB957">
        <f t="shared" si="201"/>
        <v>10.037195789551946</v>
      </c>
      <c r="BF957">
        <v>128.97</v>
      </c>
      <c r="BG957">
        <v>-407.75599999999997</v>
      </c>
      <c r="BH957">
        <f t="shared" si="209"/>
        <v>9.8841817098663043</v>
      </c>
      <c r="BL957">
        <v>54.137999999999998</v>
      </c>
      <c r="BM957">
        <v>-407.68700000000001</v>
      </c>
      <c r="BN957">
        <f t="shared" si="210"/>
        <v>9.7111539659400723</v>
      </c>
      <c r="BR957">
        <v>113.35</v>
      </c>
      <c r="BS957">
        <v>-404.87400000000002</v>
      </c>
      <c r="BT957">
        <f t="shared" si="202"/>
        <v>9.1140052358049051</v>
      </c>
      <c r="BU957">
        <f t="shared" si="206"/>
        <v>-5.0000000000011369E-2</v>
      </c>
      <c r="BX957">
        <v>142.24</v>
      </c>
      <c r="BY957">
        <v>-404.31</v>
      </c>
      <c r="BZ957">
        <f t="shared" si="203"/>
        <v>7.1221907528105772</v>
      </c>
      <c r="CA957">
        <f t="shared" si="207"/>
        <v>0</v>
      </c>
      <c r="CD957">
        <v>81.787999999999997</v>
      </c>
      <c r="CE957">
        <v>-405.03100000000001</v>
      </c>
      <c r="CF957">
        <f t="shared" si="204"/>
        <v>8.1737740416349478</v>
      </c>
      <c r="CG957">
        <f t="shared" si="208"/>
        <v>0</v>
      </c>
    </row>
    <row r="958" spans="28:85" x14ac:dyDescent="0.25">
      <c r="AB958">
        <v>90.263999999999996</v>
      </c>
      <c r="AC958">
        <v>-407.75200000000001</v>
      </c>
      <c r="AD958">
        <f t="shared" si="199"/>
        <v>11.6295260762884</v>
      </c>
      <c r="AH958">
        <v>61.83</v>
      </c>
      <c r="AI958">
        <v>-408.58300000000003</v>
      </c>
      <c r="AJ958">
        <f t="shared" si="200"/>
        <v>10.365907643680298</v>
      </c>
      <c r="AK958">
        <f t="shared" si="205"/>
        <v>10.365907643680298</v>
      </c>
      <c r="AT958">
        <v>63.177999999999997</v>
      </c>
      <c r="AZ958">
        <v>78.75</v>
      </c>
      <c r="BA958">
        <v>-407.56599999999997</v>
      </c>
      <c r="BB958">
        <f t="shared" si="201"/>
        <v>10.037278789551946</v>
      </c>
      <c r="BF958">
        <v>129.1</v>
      </c>
      <c r="BG958">
        <v>-407.76900000000001</v>
      </c>
      <c r="BH958">
        <f t="shared" si="209"/>
        <v>9.8843117098663047</v>
      </c>
      <c r="BL958">
        <v>54.195</v>
      </c>
      <c r="BM958">
        <v>-407.68700000000001</v>
      </c>
      <c r="BN958">
        <f t="shared" si="210"/>
        <v>9.7112109659400723</v>
      </c>
      <c r="BR958">
        <v>113.47</v>
      </c>
      <c r="BS958">
        <v>-404.88299999999998</v>
      </c>
      <c r="BT958">
        <f t="shared" si="202"/>
        <v>9.1141252358049041</v>
      </c>
      <c r="BU958">
        <f t="shared" si="206"/>
        <v>-4.4999999999959073E-2</v>
      </c>
      <c r="BX958">
        <v>142.38999999999999</v>
      </c>
      <c r="BY958">
        <v>-404.303</v>
      </c>
      <c r="BZ958">
        <f t="shared" si="203"/>
        <v>7.1223407528105778</v>
      </c>
      <c r="CA958">
        <f t="shared" si="207"/>
        <v>3.1999999999982265E-2</v>
      </c>
      <c r="CD958">
        <v>81.873999999999995</v>
      </c>
      <c r="CE958">
        <v>-405.03199999999998</v>
      </c>
      <c r="CF958">
        <f t="shared" si="204"/>
        <v>8.1738600416349474</v>
      </c>
      <c r="CG958">
        <f t="shared" si="208"/>
        <v>-2.9999999999859028E-3</v>
      </c>
    </row>
    <row r="959" spans="28:85" x14ac:dyDescent="0.25">
      <c r="AB959">
        <v>90.358999999999995</v>
      </c>
      <c r="AC959">
        <v>-407.75400000000002</v>
      </c>
      <c r="AD959">
        <f t="shared" si="199"/>
        <v>11.6296210762884</v>
      </c>
      <c r="AH959">
        <v>61.895000000000003</v>
      </c>
      <c r="AI959">
        <v>-408.58699999999999</v>
      </c>
      <c r="AJ959">
        <f t="shared" si="200"/>
        <v>10.365972643680298</v>
      </c>
      <c r="AK959">
        <f t="shared" si="205"/>
        <v>10.365972643680298</v>
      </c>
      <c r="AT959">
        <v>63.244999999999997</v>
      </c>
      <c r="AZ959">
        <v>78.831999999999994</v>
      </c>
      <c r="BA959">
        <v>-407.56700000000001</v>
      </c>
      <c r="BB959">
        <f t="shared" si="201"/>
        <v>10.037360789551947</v>
      </c>
      <c r="BF959">
        <v>129.24</v>
      </c>
      <c r="BG959">
        <v>-407.78100000000001</v>
      </c>
      <c r="BH959">
        <f t="shared" si="209"/>
        <v>9.8844517098663047</v>
      </c>
      <c r="BL959">
        <v>54.252000000000002</v>
      </c>
      <c r="BM959">
        <v>-407.68700000000001</v>
      </c>
      <c r="BN959">
        <f t="shared" si="210"/>
        <v>9.7112679659400722</v>
      </c>
      <c r="BR959">
        <v>113.59</v>
      </c>
      <c r="BS959">
        <v>-404.89400000000001</v>
      </c>
      <c r="BT959">
        <f t="shared" si="202"/>
        <v>9.1142452358049049</v>
      </c>
      <c r="BU959">
        <f t="shared" si="206"/>
        <v>-3.4999999999968168E-2</v>
      </c>
      <c r="BX959">
        <v>142.54</v>
      </c>
      <c r="BY959">
        <v>-404.298</v>
      </c>
      <c r="BZ959">
        <f t="shared" si="203"/>
        <v>7.1224907528105774</v>
      </c>
      <c r="CA959">
        <f t="shared" si="207"/>
        <v>6.2999999999988177E-2</v>
      </c>
      <c r="CD959">
        <v>81.96</v>
      </c>
      <c r="CE959">
        <v>-405.03199999999998</v>
      </c>
      <c r="CF959">
        <f t="shared" si="204"/>
        <v>8.173946041634947</v>
      </c>
      <c r="CG959">
        <f t="shared" si="208"/>
        <v>2.0000000000095497E-3</v>
      </c>
    </row>
    <row r="960" spans="28:85" x14ac:dyDescent="0.25">
      <c r="AB960">
        <v>90.453000000000003</v>
      </c>
      <c r="AC960">
        <v>-407.762</v>
      </c>
      <c r="AD960">
        <f t="shared" si="199"/>
        <v>11.629715076288399</v>
      </c>
      <c r="AH960">
        <v>61.96</v>
      </c>
      <c r="AI960">
        <v>-408.59100000000001</v>
      </c>
      <c r="AJ960">
        <f t="shared" si="200"/>
        <v>10.366037643680299</v>
      </c>
      <c r="AK960">
        <f t="shared" si="205"/>
        <v>10.366030500823156</v>
      </c>
      <c r="AT960">
        <v>63.311</v>
      </c>
      <c r="AZ960">
        <v>78.915000000000006</v>
      </c>
      <c r="BA960">
        <v>-407.56799999999998</v>
      </c>
      <c r="BB960">
        <f t="shared" si="201"/>
        <v>10.037443789551947</v>
      </c>
      <c r="BF960">
        <v>129.37</v>
      </c>
      <c r="BG960">
        <v>-407.79199999999997</v>
      </c>
      <c r="BH960">
        <f t="shared" si="209"/>
        <v>9.8845817098663051</v>
      </c>
      <c r="BL960">
        <v>54.308</v>
      </c>
      <c r="BM960">
        <v>-407.68799999999999</v>
      </c>
      <c r="BN960">
        <f t="shared" si="210"/>
        <v>9.711323965940073</v>
      </c>
      <c r="BR960">
        <v>113.71</v>
      </c>
      <c r="BS960">
        <v>-404.90199999999999</v>
      </c>
      <c r="BT960">
        <f t="shared" si="202"/>
        <v>9.1143652358049039</v>
      </c>
      <c r="BU960">
        <f t="shared" si="206"/>
        <v>-2.2999999999967713E-2</v>
      </c>
      <c r="BX960">
        <v>142.69</v>
      </c>
      <c r="BY960">
        <v>-404.29500000000002</v>
      </c>
      <c r="BZ960">
        <f t="shared" si="203"/>
        <v>7.1226407528105771</v>
      </c>
      <c r="CA960">
        <f t="shared" si="207"/>
        <v>8.6000000000012733E-2</v>
      </c>
      <c r="CD960">
        <v>82.046000000000006</v>
      </c>
      <c r="CE960">
        <v>-405.03100000000001</v>
      </c>
      <c r="CF960">
        <f t="shared" si="204"/>
        <v>8.1740320416349483</v>
      </c>
      <c r="CG960">
        <f t="shared" si="208"/>
        <v>7.9999999999813554E-3</v>
      </c>
    </row>
    <row r="961" spans="28:85" x14ac:dyDescent="0.25">
      <c r="AB961">
        <v>90.548000000000002</v>
      </c>
      <c r="AC961">
        <v>-407.77600000000001</v>
      </c>
      <c r="AD961">
        <f t="shared" si="199"/>
        <v>11.629810076288399</v>
      </c>
      <c r="AH961">
        <v>62.024999999999999</v>
      </c>
      <c r="AI961">
        <v>-408.59500000000003</v>
      </c>
      <c r="AJ961">
        <f t="shared" si="200"/>
        <v>10.366102643680298</v>
      </c>
      <c r="AK961">
        <f t="shared" si="205"/>
        <v>10.36608621510887</v>
      </c>
      <c r="AT961">
        <v>63.377000000000002</v>
      </c>
      <c r="AZ961">
        <v>78.997</v>
      </c>
      <c r="BA961">
        <v>-407.56799999999998</v>
      </c>
      <c r="BB961">
        <f t="shared" si="201"/>
        <v>10.037525789551946</v>
      </c>
      <c r="BF961">
        <v>129.51</v>
      </c>
      <c r="BG961">
        <v>-407.80399999999997</v>
      </c>
      <c r="BH961">
        <f t="shared" si="209"/>
        <v>9.8847217098663052</v>
      </c>
      <c r="BL961">
        <v>54.365000000000002</v>
      </c>
      <c r="BM961">
        <v>-407.68799999999999</v>
      </c>
      <c r="BN961">
        <f t="shared" si="210"/>
        <v>9.7113809659400729</v>
      </c>
      <c r="BR961">
        <v>113.83</v>
      </c>
      <c r="BS961">
        <v>-404.90199999999999</v>
      </c>
      <c r="BT961">
        <f t="shared" si="202"/>
        <v>9.1144852358049047</v>
      </c>
      <c r="BU961">
        <f t="shared" si="206"/>
        <v>-9.0000000000145519E-3</v>
      </c>
      <c r="BX961">
        <v>142.85</v>
      </c>
      <c r="BY961">
        <v>-404.26900000000001</v>
      </c>
      <c r="BZ961">
        <f t="shared" si="203"/>
        <v>7.1228007528105772</v>
      </c>
      <c r="CA961">
        <f t="shared" si="207"/>
        <v>7.6999999999998181E-2</v>
      </c>
      <c r="CD961">
        <v>82.131</v>
      </c>
      <c r="CE961">
        <v>-405.03100000000001</v>
      </c>
      <c r="CF961">
        <f t="shared" si="204"/>
        <v>8.1741170416349469</v>
      </c>
      <c r="CG961">
        <f t="shared" si="208"/>
        <v>1.2999999999976808E-2</v>
      </c>
    </row>
    <row r="962" spans="28:85" x14ac:dyDescent="0.25">
      <c r="AB962">
        <v>90.641999999999996</v>
      </c>
      <c r="AC962">
        <v>-407.79300000000001</v>
      </c>
      <c r="AD962">
        <f t="shared" si="199"/>
        <v>11.629904076288399</v>
      </c>
      <c r="AH962">
        <v>62.09</v>
      </c>
      <c r="AI962">
        <v>-408.59899999999999</v>
      </c>
      <c r="AJ962">
        <f t="shared" si="200"/>
        <v>10.366167643680297</v>
      </c>
      <c r="AK962">
        <f t="shared" si="205"/>
        <v>10.366141929394583</v>
      </c>
      <c r="AT962">
        <v>63.444000000000003</v>
      </c>
      <c r="AZ962">
        <v>79.08</v>
      </c>
      <c r="BA962">
        <v>-407.56799999999998</v>
      </c>
      <c r="BB962">
        <f t="shared" si="201"/>
        <v>10.037608789551946</v>
      </c>
      <c r="BF962">
        <v>129.63999999999999</v>
      </c>
      <c r="BG962">
        <v>-407.81700000000001</v>
      </c>
      <c r="BH962">
        <f t="shared" si="209"/>
        <v>9.8848517098663056</v>
      </c>
      <c r="BL962">
        <v>54.421999999999997</v>
      </c>
      <c r="BM962">
        <v>-407.68900000000002</v>
      </c>
      <c r="BN962">
        <f t="shared" si="210"/>
        <v>9.7114379659400729</v>
      </c>
      <c r="BR962">
        <v>113.95</v>
      </c>
      <c r="BS962">
        <v>-404.9</v>
      </c>
      <c r="BT962">
        <f t="shared" si="202"/>
        <v>9.1146052358049037</v>
      </c>
      <c r="BU962">
        <f t="shared" si="206"/>
        <v>1.1000000000024102E-2</v>
      </c>
      <c r="BX962">
        <v>143</v>
      </c>
      <c r="BY962">
        <v>-404.245</v>
      </c>
      <c r="BZ962">
        <f t="shared" si="203"/>
        <v>7.1229507528105778</v>
      </c>
      <c r="CA962">
        <f t="shared" si="207"/>
        <v>5.5999999999983174E-2</v>
      </c>
      <c r="CD962">
        <v>82.216999999999999</v>
      </c>
      <c r="CE962">
        <v>-405.03199999999998</v>
      </c>
      <c r="CF962">
        <f t="shared" si="204"/>
        <v>8.1742030416349483</v>
      </c>
      <c r="CG962">
        <f t="shared" si="208"/>
        <v>1.8999999999948614E-2</v>
      </c>
    </row>
    <row r="963" spans="28:85" x14ac:dyDescent="0.25">
      <c r="AB963">
        <v>90.736999999999995</v>
      </c>
      <c r="AC963">
        <v>-407.80700000000002</v>
      </c>
      <c r="AD963">
        <f t="shared" ref="AD963:AD1026" si="211">11.5847620762884+(-45.5+AB963)/1000</f>
        <v>11.629999076288399</v>
      </c>
      <c r="AH963">
        <v>62.104999999999997</v>
      </c>
      <c r="AI963">
        <v>-408.6</v>
      </c>
      <c r="AJ963">
        <f t="shared" ref="AJ963:AJ1025" si="212">$V$6+(-52.5+AH963)/1000</f>
        <v>10.366182643680299</v>
      </c>
      <c r="AK963">
        <f t="shared" si="205"/>
        <v>10.366197643680298</v>
      </c>
      <c r="AT963">
        <v>63.51</v>
      </c>
      <c r="AZ963">
        <v>79.162000000000006</v>
      </c>
      <c r="BA963">
        <v>-407.56799999999998</v>
      </c>
      <c r="BB963">
        <f t="shared" ref="BB963:BB1026" si="213">$V$9+(-56.5+AZ963)/1000</f>
        <v>10.037690789551947</v>
      </c>
      <c r="BF963">
        <v>129.78</v>
      </c>
      <c r="BG963">
        <v>-407.82900000000001</v>
      </c>
      <c r="BH963">
        <f t="shared" si="209"/>
        <v>9.8849917098663056</v>
      </c>
      <c r="BL963">
        <v>54.478999999999999</v>
      </c>
      <c r="BM963">
        <v>-407.68900000000002</v>
      </c>
      <c r="BN963">
        <f t="shared" si="210"/>
        <v>9.7114949659400729</v>
      </c>
      <c r="BR963">
        <v>114.07</v>
      </c>
      <c r="BS963">
        <v>-404.89699999999999</v>
      </c>
      <c r="BT963">
        <f t="shared" ref="BT963:BT1026" si="214">$V$14+(-87+BR963)/1000</f>
        <v>9.1147252358049045</v>
      </c>
      <c r="BU963">
        <f t="shared" si="206"/>
        <v>2.8999999999996362E-2</v>
      </c>
      <c r="BX963">
        <v>143.15</v>
      </c>
      <c r="BY963">
        <v>-404.22399999999999</v>
      </c>
      <c r="BZ963">
        <f t="shared" ref="BZ963:BZ1026" si="215">$V$15+(-57.8+BX963)/1000</f>
        <v>7.1231007528105774</v>
      </c>
      <c r="CA963">
        <f t="shared" si="207"/>
        <v>3.5000000000025011E-2</v>
      </c>
      <c r="CD963">
        <v>82.302999999999997</v>
      </c>
      <c r="CE963">
        <v>-405.03199999999998</v>
      </c>
      <c r="CF963">
        <f t="shared" ref="CF963:CF1026" si="216">$V$13+(-65.8+CD963)/1000</f>
        <v>8.1742890416349478</v>
      </c>
      <c r="CG963">
        <f t="shared" si="208"/>
        <v>2.5000000000034106E-2</v>
      </c>
    </row>
    <row r="964" spans="28:85" x14ac:dyDescent="0.25">
      <c r="AB964">
        <v>90.831000000000003</v>
      </c>
      <c r="AC964">
        <v>-407.81299999999999</v>
      </c>
      <c r="AD964">
        <f t="shared" si="211"/>
        <v>11.630093076288398</v>
      </c>
      <c r="AH964">
        <v>62.155000000000001</v>
      </c>
      <c r="AI964">
        <v>-408.60399999999998</v>
      </c>
      <c r="AJ964">
        <f t="shared" si="212"/>
        <v>10.366232643680299</v>
      </c>
      <c r="AK964">
        <f t="shared" si="205"/>
        <v>10.366253357966013</v>
      </c>
      <c r="AT964">
        <v>63.576000000000001</v>
      </c>
      <c r="AZ964">
        <v>79.245000000000005</v>
      </c>
      <c r="BA964">
        <v>-407.56799999999998</v>
      </c>
      <c r="BB964">
        <f t="shared" si="213"/>
        <v>10.037773789551947</v>
      </c>
      <c r="BF964">
        <v>129.91999999999999</v>
      </c>
      <c r="BG964">
        <v>-407.839</v>
      </c>
      <c r="BH964">
        <f t="shared" si="209"/>
        <v>9.8851317098663056</v>
      </c>
      <c r="BL964">
        <v>54.536000000000001</v>
      </c>
      <c r="BM964">
        <v>-407.68900000000002</v>
      </c>
      <c r="BN964">
        <f t="shared" si="210"/>
        <v>9.7115519659400729</v>
      </c>
      <c r="BR964">
        <v>114.19</v>
      </c>
      <c r="BS964">
        <v>-404.892</v>
      </c>
      <c r="BT964">
        <f t="shared" si="214"/>
        <v>9.1148452358049035</v>
      </c>
      <c r="BU964">
        <f t="shared" si="206"/>
        <v>3.6999999999977717E-2</v>
      </c>
      <c r="BX964">
        <v>143.30000000000001</v>
      </c>
      <c r="BY964">
        <v>-404.226</v>
      </c>
      <c r="BZ964">
        <f t="shared" si="215"/>
        <v>7.1232507528105771</v>
      </c>
      <c r="CA964">
        <f t="shared" si="207"/>
        <v>-9.0000000000145519E-3</v>
      </c>
      <c r="CD964">
        <v>82.388999999999996</v>
      </c>
      <c r="CE964">
        <v>-405.03100000000001</v>
      </c>
      <c r="CF964">
        <f t="shared" si="216"/>
        <v>8.1743750416349474</v>
      </c>
      <c r="CG964">
        <f t="shared" si="208"/>
        <v>3.1000000000005912E-2</v>
      </c>
    </row>
    <row r="965" spans="28:85" x14ac:dyDescent="0.25">
      <c r="AB965">
        <v>90.924999999999997</v>
      </c>
      <c r="AC965">
        <v>-407.8</v>
      </c>
      <c r="AD965">
        <f t="shared" si="211"/>
        <v>11.630187076288399</v>
      </c>
      <c r="AH965">
        <v>62.22</v>
      </c>
      <c r="AI965">
        <v>-408.60899999999998</v>
      </c>
      <c r="AJ965">
        <f t="shared" si="212"/>
        <v>10.366297643680298</v>
      </c>
      <c r="AK965">
        <f t="shared" si="205"/>
        <v>10.366309072251726</v>
      </c>
      <c r="AT965">
        <v>63.643000000000001</v>
      </c>
      <c r="AZ965">
        <v>79.326999999999998</v>
      </c>
      <c r="BA965">
        <v>-407.56799999999998</v>
      </c>
      <c r="BB965">
        <f t="shared" si="213"/>
        <v>10.037855789551946</v>
      </c>
      <c r="BF965">
        <v>130.05000000000001</v>
      </c>
      <c r="BG965">
        <v>-407.85</v>
      </c>
      <c r="BH965">
        <f t="shared" si="209"/>
        <v>9.8852617098663043</v>
      </c>
      <c r="BL965">
        <v>54.591999999999999</v>
      </c>
      <c r="BM965">
        <v>-407.68900000000002</v>
      </c>
      <c r="BN965">
        <f t="shared" si="210"/>
        <v>9.7116079659400718</v>
      </c>
      <c r="BR965">
        <v>114.31</v>
      </c>
      <c r="BS965">
        <v>-404.88299999999998</v>
      </c>
      <c r="BT965">
        <f t="shared" si="214"/>
        <v>9.1149652358049043</v>
      </c>
      <c r="BU965">
        <f t="shared" si="206"/>
        <v>3.7999999999954071E-2</v>
      </c>
      <c r="BX965">
        <v>143.44999999999999</v>
      </c>
      <c r="BY965">
        <v>-404.24200000000002</v>
      </c>
      <c r="BZ965">
        <f t="shared" si="215"/>
        <v>7.1234007528105776</v>
      </c>
      <c r="CA965">
        <f t="shared" si="207"/>
        <v>-5.2999999999997272E-2</v>
      </c>
      <c r="CD965">
        <v>82.474999999999994</v>
      </c>
      <c r="CE965">
        <v>-405.02600000000001</v>
      </c>
      <c r="CF965">
        <f t="shared" si="216"/>
        <v>8.174461041634947</v>
      </c>
      <c r="CG965">
        <f t="shared" si="208"/>
        <v>3.4999999999968168E-2</v>
      </c>
    </row>
    <row r="966" spans="28:85" x14ac:dyDescent="0.25">
      <c r="AB966">
        <v>91.02</v>
      </c>
      <c r="AC966">
        <v>-407.79199999999997</v>
      </c>
      <c r="AD966">
        <f t="shared" si="211"/>
        <v>11.630282076288399</v>
      </c>
      <c r="AH966">
        <v>62.284999999999997</v>
      </c>
      <c r="AI966">
        <v>-408.61399999999998</v>
      </c>
      <c r="AJ966">
        <f t="shared" si="212"/>
        <v>10.366362643680299</v>
      </c>
      <c r="AK966">
        <f t="shared" ref="AK966:AK1029" si="217">AVERAGE(AJ963:AJ969)</f>
        <v>10.36636478653744</v>
      </c>
      <c r="AT966">
        <v>63.709000000000003</v>
      </c>
      <c r="AZ966">
        <v>79.41</v>
      </c>
      <c r="BA966">
        <v>-407.56700000000001</v>
      </c>
      <c r="BB966">
        <f t="shared" si="213"/>
        <v>10.037938789551946</v>
      </c>
      <c r="BF966">
        <v>130.19</v>
      </c>
      <c r="BG966">
        <v>-407.86200000000002</v>
      </c>
      <c r="BH966">
        <f t="shared" si="209"/>
        <v>9.8854017098663043</v>
      </c>
      <c r="BL966">
        <v>54.649000000000001</v>
      </c>
      <c r="BM966">
        <v>-407.68900000000002</v>
      </c>
      <c r="BN966">
        <f t="shared" si="210"/>
        <v>9.7116649659400718</v>
      </c>
      <c r="BR966">
        <v>114.43</v>
      </c>
      <c r="BS966">
        <v>-404.87299999999999</v>
      </c>
      <c r="BT966">
        <f t="shared" si="214"/>
        <v>9.115085235804905</v>
      </c>
      <c r="BU966">
        <f t="shared" ref="BU966:BU1029" si="218">BS969-BS963</f>
        <v>3.8999999999987267E-2</v>
      </c>
      <c r="BX966">
        <v>143.6</v>
      </c>
      <c r="BY966">
        <v>-404.26</v>
      </c>
      <c r="BZ966">
        <f t="shared" si="215"/>
        <v>7.1235507528105773</v>
      </c>
      <c r="CA966">
        <f t="shared" ref="CA966:CA1028" si="219">BY969-BY963</f>
        <v>-9.3999999999994088E-2</v>
      </c>
      <c r="CD966">
        <v>82.561000000000007</v>
      </c>
      <c r="CE966">
        <v>-405.02100000000002</v>
      </c>
      <c r="CF966">
        <f t="shared" si="216"/>
        <v>8.1745470416349484</v>
      </c>
      <c r="CG966">
        <f t="shared" si="208"/>
        <v>3.8000000000010914E-2</v>
      </c>
    </row>
    <row r="967" spans="28:85" x14ac:dyDescent="0.25">
      <c r="AB967">
        <v>91.114000000000004</v>
      </c>
      <c r="AC967">
        <v>-407.78800000000001</v>
      </c>
      <c r="AD967">
        <f t="shared" si="211"/>
        <v>11.6303760762884</v>
      </c>
      <c r="AH967">
        <v>62.35</v>
      </c>
      <c r="AI967">
        <v>-408.61799999999999</v>
      </c>
      <c r="AJ967">
        <f t="shared" si="212"/>
        <v>10.366427643680298</v>
      </c>
      <c r="AK967">
        <f t="shared" si="217"/>
        <v>10.366427643680298</v>
      </c>
      <c r="AT967">
        <v>63.774999999999999</v>
      </c>
      <c r="AZ967">
        <v>79.492000000000004</v>
      </c>
      <c r="BA967">
        <v>-407.56900000000002</v>
      </c>
      <c r="BB967">
        <f t="shared" si="213"/>
        <v>10.038020789551947</v>
      </c>
      <c r="BF967">
        <v>130.32</v>
      </c>
      <c r="BG967">
        <v>-407.86900000000003</v>
      </c>
      <c r="BH967">
        <f t="shared" si="209"/>
        <v>9.8855317098663047</v>
      </c>
      <c r="BL967">
        <v>54.706000000000003</v>
      </c>
      <c r="BM967">
        <v>-407.69</v>
      </c>
      <c r="BN967">
        <f t="shared" si="210"/>
        <v>9.7117219659400718</v>
      </c>
      <c r="BR967">
        <v>114.55</v>
      </c>
      <c r="BS967">
        <v>-404.86500000000001</v>
      </c>
      <c r="BT967">
        <f t="shared" si="214"/>
        <v>9.115205235804904</v>
      </c>
      <c r="BU967">
        <f t="shared" si="218"/>
        <v>3.6999999999977717E-2</v>
      </c>
      <c r="BX967">
        <v>143.75</v>
      </c>
      <c r="BY967">
        <v>-404.27800000000002</v>
      </c>
      <c r="BZ967">
        <f t="shared" si="215"/>
        <v>7.1237007528105778</v>
      </c>
      <c r="CA967">
        <f t="shared" si="219"/>
        <v>-0.11000000000001364</v>
      </c>
      <c r="CD967">
        <v>82.647000000000006</v>
      </c>
      <c r="CE967">
        <v>-405.017</v>
      </c>
      <c r="CF967">
        <f t="shared" si="216"/>
        <v>8.174633041634948</v>
      </c>
      <c r="CG967">
        <f t="shared" si="208"/>
        <v>4.3000000000006366E-2</v>
      </c>
    </row>
    <row r="968" spans="28:85" x14ac:dyDescent="0.25">
      <c r="AB968">
        <v>91.209000000000003</v>
      </c>
      <c r="AC968">
        <v>-407.78899999999999</v>
      </c>
      <c r="AD968">
        <f t="shared" si="211"/>
        <v>11.6304710762884</v>
      </c>
      <c r="AH968">
        <v>62.414999999999999</v>
      </c>
      <c r="AI968">
        <v>-408.62099999999998</v>
      </c>
      <c r="AJ968">
        <f t="shared" si="212"/>
        <v>10.366492643680298</v>
      </c>
      <c r="AK968">
        <f t="shared" si="217"/>
        <v>10.366492643680298</v>
      </c>
      <c r="AT968">
        <v>63.841999999999999</v>
      </c>
      <c r="AZ968">
        <v>79.575000000000003</v>
      </c>
      <c r="BA968">
        <v>-407.57100000000003</v>
      </c>
      <c r="BB968">
        <f t="shared" si="213"/>
        <v>10.038103789551947</v>
      </c>
      <c r="BF968">
        <v>130.46</v>
      </c>
      <c r="BG968">
        <v>-407.87700000000001</v>
      </c>
      <c r="BH968">
        <f t="shared" si="209"/>
        <v>9.8856717098663047</v>
      </c>
      <c r="BL968">
        <v>54.762999999999998</v>
      </c>
      <c r="BM968">
        <v>-407.68900000000002</v>
      </c>
      <c r="BN968">
        <f t="shared" si="210"/>
        <v>9.7117789659400717</v>
      </c>
      <c r="BR968">
        <v>114.67</v>
      </c>
      <c r="BS968">
        <v>-404.86200000000002</v>
      </c>
      <c r="BT968">
        <f t="shared" si="214"/>
        <v>9.1153252358049048</v>
      </c>
      <c r="BU968">
        <f t="shared" si="218"/>
        <v>2.9999999999972715E-2</v>
      </c>
      <c r="BX968">
        <v>143.9</v>
      </c>
      <c r="BY968">
        <v>-404.298</v>
      </c>
      <c r="BZ968">
        <f t="shared" si="215"/>
        <v>7.1238507528105774</v>
      </c>
      <c r="CA968">
        <f t="shared" si="219"/>
        <v>-0.10199999999997544</v>
      </c>
      <c r="CD968">
        <v>82.733000000000004</v>
      </c>
      <c r="CE968">
        <v>-405.01100000000002</v>
      </c>
      <c r="CF968">
        <f t="shared" si="216"/>
        <v>8.1747190416349476</v>
      </c>
      <c r="CG968">
        <f t="shared" si="208"/>
        <v>4.8000000000001819E-2</v>
      </c>
    </row>
    <row r="969" spans="28:85" x14ac:dyDescent="0.25">
      <c r="AB969">
        <v>91.302999999999997</v>
      </c>
      <c r="AC969">
        <v>-407.79399999999998</v>
      </c>
      <c r="AD969">
        <f t="shared" si="211"/>
        <v>11.630565076288399</v>
      </c>
      <c r="AH969">
        <v>62.48</v>
      </c>
      <c r="AI969">
        <v>-408.62200000000001</v>
      </c>
      <c r="AJ969">
        <f t="shared" si="212"/>
        <v>10.366557643680299</v>
      </c>
      <c r="AK969">
        <f t="shared" si="217"/>
        <v>10.366557643680299</v>
      </c>
      <c r="AT969">
        <v>63.908000000000001</v>
      </c>
      <c r="AZ969">
        <v>79.658000000000001</v>
      </c>
      <c r="BA969">
        <v>-407.57299999999998</v>
      </c>
      <c r="BB969">
        <f t="shared" si="213"/>
        <v>10.038186789551947</v>
      </c>
      <c r="BF969">
        <v>130.6</v>
      </c>
      <c r="BG969">
        <v>-407.88400000000001</v>
      </c>
      <c r="BH969">
        <f t="shared" si="209"/>
        <v>9.8858117098663048</v>
      </c>
      <c r="BL969">
        <v>54.82</v>
      </c>
      <c r="BM969">
        <v>-407.69</v>
      </c>
      <c r="BN969">
        <f t="shared" si="210"/>
        <v>9.7118359659400717</v>
      </c>
      <c r="BR969">
        <v>114.79</v>
      </c>
      <c r="BS969">
        <v>-404.858</v>
      </c>
      <c r="BT969">
        <f t="shared" si="214"/>
        <v>9.1154452358049038</v>
      </c>
      <c r="BU969">
        <f t="shared" si="218"/>
        <v>2.1000000000015007E-2</v>
      </c>
      <c r="BX969">
        <v>144.05000000000001</v>
      </c>
      <c r="BY969">
        <v>-404.31799999999998</v>
      </c>
      <c r="BZ969">
        <f t="shared" si="215"/>
        <v>7.1240007528105771</v>
      </c>
      <c r="CA969">
        <f t="shared" si="219"/>
        <v>-8.8999999999998636E-2</v>
      </c>
      <c r="CD969">
        <v>82.819000000000003</v>
      </c>
      <c r="CE969">
        <v>-405.00599999999997</v>
      </c>
      <c r="CF969">
        <f t="shared" si="216"/>
        <v>8.1748050416349471</v>
      </c>
      <c r="CG969">
        <f t="shared" ref="CG969:CG1023" si="220">CE975-CE963</f>
        <v>5.3999999999973625E-2</v>
      </c>
    </row>
    <row r="970" spans="28:85" x14ac:dyDescent="0.25">
      <c r="AB970">
        <v>91.397000000000006</v>
      </c>
      <c r="AC970">
        <v>-407.80500000000001</v>
      </c>
      <c r="AD970">
        <f t="shared" si="211"/>
        <v>11.630659076288399</v>
      </c>
      <c r="AH970">
        <v>62.545000000000002</v>
      </c>
      <c r="AI970">
        <v>-408.62299999999999</v>
      </c>
      <c r="AJ970">
        <f t="shared" si="212"/>
        <v>10.366622643680298</v>
      </c>
      <c r="AK970">
        <f t="shared" si="217"/>
        <v>10.366622643680298</v>
      </c>
      <c r="AT970">
        <v>63.975000000000001</v>
      </c>
      <c r="AZ970">
        <v>79.739999999999995</v>
      </c>
      <c r="BA970">
        <v>-407.57499999999999</v>
      </c>
      <c r="BB970">
        <f t="shared" si="213"/>
        <v>10.038268789551946</v>
      </c>
      <c r="BF970">
        <v>130.72999999999999</v>
      </c>
      <c r="BG970">
        <v>-407.89100000000002</v>
      </c>
      <c r="BH970">
        <f t="shared" si="209"/>
        <v>9.8859417098663052</v>
      </c>
      <c r="BL970">
        <v>54.875999999999998</v>
      </c>
      <c r="BM970">
        <v>-407.69099999999997</v>
      </c>
      <c r="BN970">
        <f t="shared" si="210"/>
        <v>9.7118919659400724</v>
      </c>
      <c r="BR970">
        <v>114.91</v>
      </c>
      <c r="BS970">
        <v>-404.85500000000002</v>
      </c>
      <c r="BT970">
        <f t="shared" si="214"/>
        <v>9.1155652358049046</v>
      </c>
      <c r="BU970">
        <f t="shared" si="218"/>
        <v>1.3000000000033651E-2</v>
      </c>
      <c r="BX970">
        <v>144.19999999999999</v>
      </c>
      <c r="BY970">
        <v>-404.33600000000001</v>
      </c>
      <c r="BZ970">
        <f t="shared" si="215"/>
        <v>7.1241507528105776</v>
      </c>
      <c r="CA970">
        <f t="shared" si="219"/>
        <v>-7.5999999999964984E-2</v>
      </c>
      <c r="CD970">
        <v>82.905000000000001</v>
      </c>
      <c r="CE970">
        <v>-405.00099999999998</v>
      </c>
      <c r="CF970">
        <f t="shared" si="216"/>
        <v>8.1748910416349485</v>
      </c>
      <c r="CG970">
        <f t="shared" si="220"/>
        <v>5.7000000000016371E-2</v>
      </c>
    </row>
    <row r="971" spans="28:85" x14ac:dyDescent="0.25">
      <c r="AB971">
        <v>91.492000000000004</v>
      </c>
      <c r="AC971">
        <v>-407.83699999999999</v>
      </c>
      <c r="AD971">
        <f t="shared" si="211"/>
        <v>11.630754076288399</v>
      </c>
      <c r="AH971">
        <v>62.61</v>
      </c>
      <c r="AI971">
        <v>-408.62299999999999</v>
      </c>
      <c r="AJ971">
        <f t="shared" si="212"/>
        <v>10.366687643680297</v>
      </c>
      <c r="AK971">
        <f t="shared" si="217"/>
        <v>10.366687643680299</v>
      </c>
      <c r="AT971">
        <v>64.040999999999997</v>
      </c>
      <c r="AZ971">
        <v>79.822999999999993</v>
      </c>
      <c r="BA971">
        <v>-407.577</v>
      </c>
      <c r="BB971">
        <f t="shared" si="213"/>
        <v>10.038351789551946</v>
      </c>
      <c r="BF971">
        <v>130.87</v>
      </c>
      <c r="BG971">
        <v>-407.899</v>
      </c>
      <c r="BH971">
        <f t="shared" si="209"/>
        <v>9.8860817098663052</v>
      </c>
      <c r="BL971">
        <v>54.933</v>
      </c>
      <c r="BM971">
        <v>-407.69200000000001</v>
      </c>
      <c r="BN971">
        <f t="shared" si="210"/>
        <v>9.7119489659400724</v>
      </c>
      <c r="BR971">
        <v>115.03</v>
      </c>
      <c r="BS971">
        <v>-404.85300000000001</v>
      </c>
      <c r="BT971">
        <f t="shared" si="214"/>
        <v>9.1156852358049036</v>
      </c>
      <c r="BU971">
        <f t="shared" si="218"/>
        <v>8.0000000000381988E-3</v>
      </c>
      <c r="BX971">
        <v>144.35</v>
      </c>
      <c r="BY971">
        <v>-404.34399999999999</v>
      </c>
      <c r="BZ971">
        <f t="shared" si="215"/>
        <v>7.1243007528105773</v>
      </c>
      <c r="CA971">
        <f t="shared" si="219"/>
        <v>-5.7000000000016371E-2</v>
      </c>
      <c r="CD971">
        <v>82.991</v>
      </c>
      <c r="CE971">
        <v>-404.99700000000001</v>
      </c>
      <c r="CF971">
        <f t="shared" si="216"/>
        <v>8.1749770416349481</v>
      </c>
      <c r="CG971">
        <f t="shared" si="220"/>
        <v>5.2999999999997272E-2</v>
      </c>
    </row>
    <row r="972" spans="28:85" x14ac:dyDescent="0.25">
      <c r="AB972">
        <v>91.585999999999999</v>
      </c>
      <c r="AC972">
        <v>-407.85199999999998</v>
      </c>
      <c r="AD972">
        <f t="shared" si="211"/>
        <v>11.6308480762884</v>
      </c>
      <c r="AH972">
        <v>62.674999999999997</v>
      </c>
      <c r="AI972">
        <v>-408.62400000000002</v>
      </c>
      <c r="AJ972">
        <f t="shared" si="212"/>
        <v>10.366752643680298</v>
      </c>
      <c r="AK972">
        <f t="shared" si="217"/>
        <v>10.366752643680298</v>
      </c>
      <c r="AT972">
        <v>64.106999999999999</v>
      </c>
      <c r="AZ972">
        <v>79.905000000000001</v>
      </c>
      <c r="BA972">
        <v>-407.58</v>
      </c>
      <c r="BB972">
        <f t="shared" si="213"/>
        <v>10.038433789551947</v>
      </c>
      <c r="BF972">
        <v>131</v>
      </c>
      <c r="BG972">
        <v>-407.90699999999998</v>
      </c>
      <c r="BH972">
        <f t="shared" si="209"/>
        <v>9.8862117098663056</v>
      </c>
      <c r="BL972">
        <v>54.99</v>
      </c>
      <c r="BM972">
        <v>-407.69299999999998</v>
      </c>
      <c r="BN972">
        <f t="shared" si="210"/>
        <v>9.7120059659400724</v>
      </c>
      <c r="BR972">
        <v>115.14</v>
      </c>
      <c r="BS972">
        <v>-404.85199999999998</v>
      </c>
      <c r="BT972">
        <f t="shared" si="214"/>
        <v>9.1157952358049048</v>
      </c>
      <c r="BU972">
        <f t="shared" si="218"/>
        <v>4.0000000000190994E-3</v>
      </c>
      <c r="BX972">
        <v>144.5</v>
      </c>
      <c r="BY972">
        <v>-404.34899999999999</v>
      </c>
      <c r="BZ972">
        <f t="shared" si="215"/>
        <v>7.1244507528105778</v>
      </c>
      <c r="CA972">
        <f t="shared" si="219"/>
        <v>-3.3000000000015461E-2</v>
      </c>
      <c r="CD972">
        <v>83.075999999999993</v>
      </c>
      <c r="CE972">
        <v>-404.99299999999999</v>
      </c>
      <c r="CF972">
        <f t="shared" si="216"/>
        <v>8.1750620416349484</v>
      </c>
      <c r="CG972">
        <f t="shared" si="220"/>
        <v>4.9000000000035016E-2</v>
      </c>
    </row>
    <row r="973" spans="28:85" x14ac:dyDescent="0.25">
      <c r="AB973">
        <v>91.680999999999997</v>
      </c>
      <c r="AC973">
        <v>-407.85500000000002</v>
      </c>
      <c r="AD973">
        <f t="shared" si="211"/>
        <v>11.6309430762884</v>
      </c>
      <c r="AH973">
        <v>62.74</v>
      </c>
      <c r="AI973">
        <v>-408.62400000000002</v>
      </c>
      <c r="AJ973">
        <f t="shared" si="212"/>
        <v>10.366817643680298</v>
      </c>
      <c r="AK973">
        <f t="shared" si="217"/>
        <v>10.366817643680298</v>
      </c>
      <c r="AT973">
        <v>64.174000000000007</v>
      </c>
      <c r="AZ973">
        <v>79.988</v>
      </c>
      <c r="BA973">
        <v>-407.58100000000002</v>
      </c>
      <c r="BB973">
        <f t="shared" si="213"/>
        <v>10.038516789551947</v>
      </c>
      <c r="BF973">
        <v>131.13999999999999</v>
      </c>
      <c r="BG973">
        <v>-407.91500000000002</v>
      </c>
      <c r="BH973">
        <f t="shared" si="209"/>
        <v>9.8863517098663056</v>
      </c>
      <c r="BL973">
        <v>55.046999999999997</v>
      </c>
      <c r="BM973">
        <v>-407.69400000000002</v>
      </c>
      <c r="BN973">
        <f t="shared" si="210"/>
        <v>9.7120629659400723</v>
      </c>
      <c r="BR973">
        <v>115.26</v>
      </c>
      <c r="BS973">
        <v>-404.85199999999998</v>
      </c>
      <c r="BT973">
        <f t="shared" si="214"/>
        <v>9.1159152358049038</v>
      </c>
      <c r="BU973">
        <f t="shared" si="218"/>
        <v>7.0000000000050022E-3</v>
      </c>
      <c r="BX973">
        <v>144.65</v>
      </c>
      <c r="BY973">
        <v>-404.35399999999998</v>
      </c>
      <c r="BZ973">
        <f t="shared" si="215"/>
        <v>7.1246007528105775</v>
      </c>
      <c r="CA973">
        <f t="shared" si="219"/>
        <v>-1.0999999999967258E-2</v>
      </c>
      <c r="CD973">
        <v>83.162000000000006</v>
      </c>
      <c r="CE973">
        <v>-404.988</v>
      </c>
      <c r="CF973">
        <f t="shared" si="216"/>
        <v>8.175148041634948</v>
      </c>
      <c r="CG973">
        <f t="shared" si="220"/>
        <v>4.5000000000015916E-2</v>
      </c>
    </row>
    <row r="974" spans="28:85" x14ac:dyDescent="0.25">
      <c r="AB974">
        <v>91.775000000000006</v>
      </c>
      <c r="AC974">
        <v>-407.85399999999998</v>
      </c>
      <c r="AD974">
        <f t="shared" si="211"/>
        <v>11.631037076288399</v>
      </c>
      <c r="AH974">
        <v>62.805</v>
      </c>
      <c r="AI974">
        <v>-408.62400000000002</v>
      </c>
      <c r="AJ974">
        <f t="shared" si="212"/>
        <v>10.366882643680299</v>
      </c>
      <c r="AK974">
        <f t="shared" si="217"/>
        <v>10.366882643680299</v>
      </c>
      <c r="AT974">
        <v>64.239999999999995</v>
      </c>
      <c r="AZ974">
        <v>80.069999999999993</v>
      </c>
      <c r="BA974">
        <v>-407.58300000000003</v>
      </c>
      <c r="BB974">
        <f t="shared" si="213"/>
        <v>10.038598789551946</v>
      </c>
      <c r="BF974">
        <v>131.28</v>
      </c>
      <c r="BG974">
        <v>-407.923</v>
      </c>
      <c r="BH974">
        <f t="shared" si="209"/>
        <v>9.8864917098663057</v>
      </c>
      <c r="BL974">
        <v>55.103999999999999</v>
      </c>
      <c r="BM974">
        <v>-407.69499999999999</v>
      </c>
      <c r="BN974">
        <f t="shared" si="210"/>
        <v>9.7121199659400723</v>
      </c>
      <c r="BR974">
        <v>115.38</v>
      </c>
      <c r="BS974">
        <v>-404.85399999999998</v>
      </c>
      <c r="BT974">
        <f t="shared" si="214"/>
        <v>9.1160352358049046</v>
      </c>
      <c r="BU974">
        <f t="shared" si="218"/>
        <v>1.1000000000024102E-2</v>
      </c>
      <c r="BX974">
        <v>144.80000000000001</v>
      </c>
      <c r="BY974">
        <v>-404.35500000000002</v>
      </c>
      <c r="BZ974">
        <f t="shared" si="215"/>
        <v>7.1247507528105771</v>
      </c>
      <c r="CA974">
        <f t="shared" si="219"/>
        <v>0</v>
      </c>
      <c r="CD974">
        <v>83.248000000000005</v>
      </c>
      <c r="CE974">
        <v>-404.98399999999998</v>
      </c>
      <c r="CF974">
        <f t="shared" si="216"/>
        <v>8.1752340416349476</v>
      </c>
      <c r="CG974">
        <f t="shared" si="220"/>
        <v>3.900000000004411E-2</v>
      </c>
    </row>
    <row r="975" spans="28:85" x14ac:dyDescent="0.25">
      <c r="AB975">
        <v>91.87</v>
      </c>
      <c r="AC975">
        <v>-407.84800000000001</v>
      </c>
      <c r="AD975">
        <f t="shared" si="211"/>
        <v>11.631132076288399</v>
      </c>
      <c r="AH975">
        <v>62.87</v>
      </c>
      <c r="AI975">
        <v>-408.62400000000002</v>
      </c>
      <c r="AJ975">
        <f t="shared" si="212"/>
        <v>10.366947643680298</v>
      </c>
      <c r="AK975">
        <f t="shared" si="217"/>
        <v>10.3669476436803</v>
      </c>
      <c r="AT975">
        <v>64.305999999999997</v>
      </c>
      <c r="AZ975">
        <v>80.153000000000006</v>
      </c>
      <c r="BA975">
        <v>-407.584</v>
      </c>
      <c r="BB975">
        <f t="shared" si="213"/>
        <v>10.038681789551946</v>
      </c>
      <c r="BF975">
        <v>131.41</v>
      </c>
      <c r="BG975">
        <v>-407.93</v>
      </c>
      <c r="BH975">
        <f t="shared" si="209"/>
        <v>9.8866217098663043</v>
      </c>
      <c r="BL975">
        <v>55.161000000000001</v>
      </c>
      <c r="BM975">
        <v>-407.69600000000003</v>
      </c>
      <c r="BN975">
        <f t="shared" si="210"/>
        <v>9.7121769659400723</v>
      </c>
      <c r="BR975">
        <v>115.5</v>
      </c>
      <c r="BS975">
        <v>-404.85399999999998</v>
      </c>
      <c r="BT975">
        <f t="shared" si="214"/>
        <v>9.1161552358049036</v>
      </c>
      <c r="BU975">
        <f t="shared" si="218"/>
        <v>1.4999999999986358E-2</v>
      </c>
      <c r="BX975">
        <v>144.94999999999999</v>
      </c>
      <c r="BY975">
        <v>-404.351</v>
      </c>
      <c r="BZ975">
        <f t="shared" si="215"/>
        <v>7.1249007528105777</v>
      </c>
      <c r="CA975">
        <f t="shared" si="219"/>
        <v>-2.9999999999859028E-3</v>
      </c>
      <c r="CD975">
        <v>83.334000000000003</v>
      </c>
      <c r="CE975">
        <v>-404.97800000000001</v>
      </c>
      <c r="CF975">
        <f t="shared" si="216"/>
        <v>8.1753200416349472</v>
      </c>
      <c r="CG975">
        <f t="shared" si="220"/>
        <v>3.3999999999991815E-2</v>
      </c>
    </row>
    <row r="976" spans="28:85" x14ac:dyDescent="0.25">
      <c r="AB976">
        <v>91.963999999999999</v>
      </c>
      <c r="AC976">
        <v>-407.83800000000002</v>
      </c>
      <c r="AD976">
        <f t="shared" si="211"/>
        <v>11.631226076288399</v>
      </c>
      <c r="AH976">
        <v>62.935000000000002</v>
      </c>
      <c r="AI976">
        <v>-408.62299999999999</v>
      </c>
      <c r="AJ976">
        <f t="shared" si="212"/>
        <v>10.367012643680297</v>
      </c>
      <c r="AK976">
        <f t="shared" si="217"/>
        <v>10.367012643680297</v>
      </c>
      <c r="AT976">
        <v>64.373000000000005</v>
      </c>
      <c r="AZ976">
        <v>80.234999999999999</v>
      </c>
      <c r="BA976">
        <v>-407.58499999999998</v>
      </c>
      <c r="BB976">
        <f t="shared" si="213"/>
        <v>10.038763789551947</v>
      </c>
      <c r="BF976">
        <v>131.55000000000001</v>
      </c>
      <c r="BG976">
        <v>-407.93599999999998</v>
      </c>
      <c r="BH976">
        <f t="shared" si="209"/>
        <v>9.8867617098663043</v>
      </c>
      <c r="BL976">
        <v>55.216999999999999</v>
      </c>
      <c r="BM976">
        <v>-407.697</v>
      </c>
      <c r="BN976">
        <f t="shared" si="210"/>
        <v>9.712232965940073</v>
      </c>
      <c r="BR976">
        <v>115.62</v>
      </c>
      <c r="BS976">
        <v>-404.84800000000001</v>
      </c>
      <c r="BT976">
        <f t="shared" si="214"/>
        <v>9.1162752358049044</v>
      </c>
      <c r="BU976">
        <f t="shared" si="218"/>
        <v>1.8999999999948614E-2</v>
      </c>
      <c r="BX976">
        <v>145.1</v>
      </c>
      <c r="BY976">
        <v>-404.34699999999998</v>
      </c>
      <c r="BZ976">
        <f t="shared" si="215"/>
        <v>7.1250507528105773</v>
      </c>
      <c r="CA976">
        <f t="shared" si="219"/>
        <v>-7.0000000000050022E-3</v>
      </c>
      <c r="CD976">
        <v>83.42</v>
      </c>
      <c r="CE976">
        <v>-404.97399999999999</v>
      </c>
      <c r="CF976">
        <f t="shared" si="216"/>
        <v>8.1754060416349486</v>
      </c>
      <c r="CG976">
        <f t="shared" si="220"/>
        <v>2.9999999999972715E-2</v>
      </c>
    </row>
    <row r="977" spans="28:85" x14ac:dyDescent="0.25">
      <c r="AB977">
        <v>92.058000000000007</v>
      </c>
      <c r="AC977">
        <v>-407.815</v>
      </c>
      <c r="AD977">
        <f t="shared" si="211"/>
        <v>11.631320076288398</v>
      </c>
      <c r="AH977">
        <v>63</v>
      </c>
      <c r="AI977">
        <v>-408.62099999999998</v>
      </c>
      <c r="AJ977">
        <f t="shared" si="212"/>
        <v>10.367077643680298</v>
      </c>
      <c r="AK977">
        <f t="shared" si="217"/>
        <v>10.367077643680298</v>
      </c>
      <c r="AT977">
        <v>64.438999999999993</v>
      </c>
      <c r="AZ977">
        <v>80.317999999999998</v>
      </c>
      <c r="BA977">
        <v>-407.58600000000001</v>
      </c>
      <c r="BB977">
        <f t="shared" si="213"/>
        <v>10.038846789551947</v>
      </c>
      <c r="BF977">
        <v>131.68</v>
      </c>
      <c r="BG977">
        <v>-407.93900000000002</v>
      </c>
      <c r="BH977">
        <f t="shared" ref="BH977:BH1033" si="221">$V$11+(-34.5+BF977)/1000</f>
        <v>9.8868917098663047</v>
      </c>
      <c r="BL977">
        <v>55.274000000000001</v>
      </c>
      <c r="BM977">
        <v>-407.69799999999998</v>
      </c>
      <c r="BN977">
        <f t="shared" ref="BN977:BN1027" si="222">$V$12+(-19+BL977)/1000</f>
        <v>9.712289965940073</v>
      </c>
      <c r="BR977">
        <v>115.74</v>
      </c>
      <c r="BS977">
        <v>-404.84199999999998</v>
      </c>
      <c r="BT977">
        <f t="shared" si="214"/>
        <v>9.1163952358049052</v>
      </c>
      <c r="BU977">
        <f t="shared" si="218"/>
        <v>2.4999999999977263E-2</v>
      </c>
      <c r="BX977">
        <v>145.25</v>
      </c>
      <c r="BY977">
        <v>-404.34399999999999</v>
      </c>
      <c r="BZ977">
        <f t="shared" si="215"/>
        <v>7.125200752810577</v>
      </c>
      <c r="CA977">
        <f t="shared" si="219"/>
        <v>-1.4000000000010004E-2</v>
      </c>
      <c r="CD977">
        <v>83.506</v>
      </c>
      <c r="CE977">
        <v>-404.97300000000001</v>
      </c>
      <c r="CF977">
        <f t="shared" si="216"/>
        <v>8.1754920416349481</v>
      </c>
      <c r="CG977">
        <f t="shared" si="220"/>
        <v>2.6999999999986812E-2</v>
      </c>
    </row>
    <row r="978" spans="28:85" x14ac:dyDescent="0.25">
      <c r="AB978">
        <v>92.153000000000006</v>
      </c>
      <c r="AC978">
        <v>-407.78699999999998</v>
      </c>
      <c r="AD978">
        <f t="shared" si="211"/>
        <v>11.631415076288398</v>
      </c>
      <c r="AH978">
        <v>63.064999999999998</v>
      </c>
      <c r="AI978">
        <v>-408.61799999999999</v>
      </c>
      <c r="AJ978">
        <f t="shared" si="212"/>
        <v>10.367142643680298</v>
      </c>
      <c r="AK978">
        <f t="shared" si="217"/>
        <v>10.367142643680298</v>
      </c>
      <c r="AT978">
        <v>64.504999999999995</v>
      </c>
      <c r="AZ978">
        <v>80.400999999999996</v>
      </c>
      <c r="BA978">
        <v>-407.58800000000002</v>
      </c>
      <c r="BB978">
        <f t="shared" si="213"/>
        <v>10.038929789551947</v>
      </c>
      <c r="BF978">
        <v>131.82</v>
      </c>
      <c r="BG978">
        <v>-407.94299999999998</v>
      </c>
      <c r="BH978">
        <f t="shared" si="221"/>
        <v>9.8870317098663048</v>
      </c>
      <c r="BL978">
        <v>55.331000000000003</v>
      </c>
      <c r="BM978">
        <v>-407.69900000000001</v>
      </c>
      <c r="BN978">
        <f t="shared" si="222"/>
        <v>9.712346965940073</v>
      </c>
      <c r="BR978">
        <v>115.86</v>
      </c>
      <c r="BS978">
        <v>-404.83699999999999</v>
      </c>
      <c r="BT978">
        <f t="shared" si="214"/>
        <v>9.1165152358049042</v>
      </c>
      <c r="BU978">
        <f t="shared" si="218"/>
        <v>2.4999999999977263E-2</v>
      </c>
      <c r="BX978">
        <v>145.4</v>
      </c>
      <c r="BY978">
        <v>-404.35199999999998</v>
      </c>
      <c r="BZ978">
        <f t="shared" si="215"/>
        <v>7.1253507528105775</v>
      </c>
      <c r="CA978">
        <f t="shared" si="219"/>
        <v>-2.8999999999996362E-2</v>
      </c>
      <c r="CD978">
        <v>83.591999999999999</v>
      </c>
      <c r="CE978">
        <v>-404.97199999999998</v>
      </c>
      <c r="CF978">
        <f t="shared" si="216"/>
        <v>8.1755780416349477</v>
      </c>
      <c r="CG978">
        <f t="shared" si="220"/>
        <v>2.2999999999967713E-2</v>
      </c>
    </row>
    <row r="979" spans="28:85" x14ac:dyDescent="0.25">
      <c r="AB979">
        <v>92.247</v>
      </c>
      <c r="AC979">
        <v>-407.76900000000001</v>
      </c>
      <c r="AD979">
        <f t="shared" si="211"/>
        <v>11.631509076288399</v>
      </c>
      <c r="AH979">
        <v>63.13</v>
      </c>
      <c r="AI979">
        <v>-408.61500000000001</v>
      </c>
      <c r="AJ979">
        <f t="shared" si="212"/>
        <v>10.367207643680299</v>
      </c>
      <c r="AK979">
        <f t="shared" si="217"/>
        <v>10.36720778653744</v>
      </c>
      <c r="AT979">
        <v>64.572000000000003</v>
      </c>
      <c r="AZ979">
        <v>80.483000000000004</v>
      </c>
      <c r="BA979">
        <v>-407.589</v>
      </c>
      <c r="BB979">
        <f t="shared" si="213"/>
        <v>10.039011789551946</v>
      </c>
      <c r="BF979">
        <v>131.96</v>
      </c>
      <c r="BG979">
        <v>-407.94600000000003</v>
      </c>
      <c r="BH979">
        <f t="shared" si="221"/>
        <v>9.8871717098663048</v>
      </c>
      <c r="BL979">
        <v>55.387999999999998</v>
      </c>
      <c r="BM979">
        <v>-407.69799999999998</v>
      </c>
      <c r="BN979">
        <f t="shared" si="222"/>
        <v>9.7124039659400729</v>
      </c>
      <c r="BR979">
        <v>115.98</v>
      </c>
      <c r="BS979">
        <v>-404.83300000000003</v>
      </c>
      <c r="BT979">
        <f t="shared" si="214"/>
        <v>9.116635235804905</v>
      </c>
      <c r="BU979">
        <f t="shared" si="218"/>
        <v>1.8000000000029104E-2</v>
      </c>
      <c r="BX979">
        <v>145.55000000000001</v>
      </c>
      <c r="BY979">
        <v>-404.36099999999999</v>
      </c>
      <c r="BZ979">
        <f t="shared" si="215"/>
        <v>7.1255007528105772</v>
      </c>
      <c r="CA979">
        <f t="shared" si="219"/>
        <v>-4.3000000000006366E-2</v>
      </c>
      <c r="CD979">
        <v>83.677999999999997</v>
      </c>
      <c r="CE979">
        <v>-404.97199999999998</v>
      </c>
      <c r="CF979">
        <f t="shared" si="216"/>
        <v>8.1756640416349473</v>
      </c>
      <c r="CG979">
        <f t="shared" si="220"/>
        <v>1.6999999999995907E-2</v>
      </c>
    </row>
    <row r="980" spans="28:85" x14ac:dyDescent="0.25">
      <c r="AB980">
        <v>92.341999999999999</v>
      </c>
      <c r="AC980">
        <v>-407.76</v>
      </c>
      <c r="AD980">
        <f t="shared" si="211"/>
        <v>11.631604076288399</v>
      </c>
      <c r="AH980">
        <v>63.195</v>
      </c>
      <c r="AI980">
        <v>-408.61200000000002</v>
      </c>
      <c r="AJ980">
        <f t="shared" si="212"/>
        <v>10.367272643680298</v>
      </c>
      <c r="AK980">
        <f t="shared" si="217"/>
        <v>10.367272929394586</v>
      </c>
      <c r="AT980">
        <v>64.638000000000005</v>
      </c>
      <c r="AZ980">
        <v>80.566000000000003</v>
      </c>
      <c r="BA980">
        <v>-407.58800000000002</v>
      </c>
      <c r="BB980">
        <f t="shared" si="213"/>
        <v>10.039094789551946</v>
      </c>
      <c r="BF980">
        <v>132.09</v>
      </c>
      <c r="BG980">
        <v>-407.94900000000001</v>
      </c>
      <c r="BH980">
        <f t="shared" si="221"/>
        <v>9.8873017098663052</v>
      </c>
      <c r="BL980">
        <v>55.445</v>
      </c>
      <c r="BM980">
        <v>-407.697</v>
      </c>
      <c r="BN980">
        <f t="shared" si="222"/>
        <v>9.7124609659400729</v>
      </c>
      <c r="BR980">
        <v>116.1</v>
      </c>
      <c r="BS980">
        <v>-404.82900000000001</v>
      </c>
      <c r="BT980">
        <f t="shared" si="214"/>
        <v>9.116755235804904</v>
      </c>
      <c r="BU980">
        <f t="shared" si="218"/>
        <v>1.2000000000000455E-2</v>
      </c>
      <c r="BX980">
        <v>145.69999999999999</v>
      </c>
      <c r="BY980">
        <v>-404.36900000000003</v>
      </c>
      <c r="BZ980">
        <f t="shared" si="215"/>
        <v>7.1256507528105777</v>
      </c>
      <c r="CA980">
        <f t="shared" si="219"/>
        <v>-5.5999999999983174E-2</v>
      </c>
      <c r="CD980">
        <v>83.704999999999998</v>
      </c>
      <c r="CE980">
        <v>-404.97199999999998</v>
      </c>
      <c r="CF980">
        <f t="shared" si="216"/>
        <v>8.1756910416349484</v>
      </c>
      <c r="CG980">
        <f t="shared" si="220"/>
        <v>1.2999999999976808E-2</v>
      </c>
    </row>
    <row r="981" spans="28:85" x14ac:dyDescent="0.25">
      <c r="AB981">
        <v>92.436000000000007</v>
      </c>
      <c r="AC981">
        <v>-407.76</v>
      </c>
      <c r="AD981">
        <f t="shared" si="211"/>
        <v>11.6316980762884</v>
      </c>
      <c r="AH981">
        <v>63.26</v>
      </c>
      <c r="AI981">
        <v>-408.60899999999998</v>
      </c>
      <c r="AJ981">
        <f t="shared" si="212"/>
        <v>10.367337643680298</v>
      </c>
      <c r="AK981">
        <f t="shared" si="217"/>
        <v>10.367338072251727</v>
      </c>
      <c r="AT981">
        <v>64.704999999999998</v>
      </c>
      <c r="AZ981">
        <v>80.647999999999996</v>
      </c>
      <c r="BA981">
        <v>-407.58800000000002</v>
      </c>
      <c r="BB981">
        <f t="shared" si="213"/>
        <v>10.039176789551947</v>
      </c>
      <c r="BF981">
        <v>132.22999999999999</v>
      </c>
      <c r="BG981">
        <v>-407.95299999999997</v>
      </c>
      <c r="BH981">
        <f t="shared" si="221"/>
        <v>9.8874417098663052</v>
      </c>
      <c r="BL981">
        <v>55.500999999999998</v>
      </c>
      <c r="BM981">
        <v>-407.69600000000003</v>
      </c>
      <c r="BN981">
        <f t="shared" si="222"/>
        <v>9.7125169659400719</v>
      </c>
      <c r="BR981">
        <v>116.22</v>
      </c>
      <c r="BS981">
        <v>-404.82900000000001</v>
      </c>
      <c r="BT981">
        <f t="shared" si="214"/>
        <v>9.1168752358049048</v>
      </c>
      <c r="BU981">
        <f t="shared" si="218"/>
        <v>7.9999999999813554E-3</v>
      </c>
      <c r="BX981">
        <v>145.85</v>
      </c>
      <c r="BY981">
        <v>-404.38</v>
      </c>
      <c r="BZ981">
        <f t="shared" si="215"/>
        <v>7.1258007528105773</v>
      </c>
      <c r="CA981">
        <f t="shared" si="219"/>
        <v>-5.9000000000025921E-2</v>
      </c>
      <c r="CD981">
        <v>83.763999999999996</v>
      </c>
      <c r="CE981">
        <v>-404.97199999999998</v>
      </c>
      <c r="CF981">
        <f t="shared" si="216"/>
        <v>8.1757500416349469</v>
      </c>
      <c r="CG981">
        <f t="shared" si="220"/>
        <v>4.9999999999954525E-3</v>
      </c>
    </row>
    <row r="982" spans="28:85" x14ac:dyDescent="0.25">
      <c r="AB982">
        <v>92.53</v>
      </c>
      <c r="AC982">
        <v>-407.762</v>
      </c>
      <c r="AD982">
        <f t="shared" si="211"/>
        <v>11.631792076288399</v>
      </c>
      <c r="AH982">
        <v>63.326000000000001</v>
      </c>
      <c r="AI982">
        <v>-408.60700000000003</v>
      </c>
      <c r="AJ982">
        <f t="shared" si="212"/>
        <v>10.367403643680298</v>
      </c>
      <c r="AK982">
        <f t="shared" si="217"/>
        <v>10.367403215108869</v>
      </c>
      <c r="AT982">
        <v>64.771000000000001</v>
      </c>
      <c r="AZ982">
        <v>80.730999999999995</v>
      </c>
      <c r="BA982">
        <v>-407.58699999999999</v>
      </c>
      <c r="BB982">
        <f t="shared" si="213"/>
        <v>10.039259789551947</v>
      </c>
      <c r="BF982">
        <v>132.36000000000001</v>
      </c>
      <c r="BG982">
        <v>-407.95299999999997</v>
      </c>
      <c r="BH982">
        <f t="shared" si="221"/>
        <v>9.8875717098663056</v>
      </c>
      <c r="BL982">
        <v>55.558</v>
      </c>
      <c r="BM982">
        <v>-407.69400000000002</v>
      </c>
      <c r="BN982">
        <f t="shared" si="222"/>
        <v>9.7125739659400718</v>
      </c>
      <c r="BR982">
        <v>116.34</v>
      </c>
      <c r="BS982">
        <v>-404.83</v>
      </c>
      <c r="BT982">
        <f t="shared" si="214"/>
        <v>9.1169952358049038</v>
      </c>
      <c r="BU982">
        <f t="shared" si="218"/>
        <v>6.0000000000286491E-3</v>
      </c>
      <c r="BX982">
        <v>146</v>
      </c>
      <c r="BY982">
        <v>-404.39</v>
      </c>
      <c r="BZ982">
        <f t="shared" si="215"/>
        <v>7.125950752810577</v>
      </c>
      <c r="CA982">
        <f t="shared" si="219"/>
        <v>-6.4000000000021373E-2</v>
      </c>
      <c r="CD982">
        <v>83.85</v>
      </c>
      <c r="CE982">
        <v>-404.971</v>
      </c>
      <c r="CF982">
        <f t="shared" si="216"/>
        <v>8.1758360416349483</v>
      </c>
      <c r="CG982">
        <f t="shared" si="220"/>
        <v>0</v>
      </c>
    </row>
    <row r="983" spans="28:85" x14ac:dyDescent="0.25">
      <c r="AB983">
        <v>92.625</v>
      </c>
      <c r="AC983">
        <v>-407.76299999999998</v>
      </c>
      <c r="AD983">
        <f t="shared" si="211"/>
        <v>11.631887076288399</v>
      </c>
      <c r="AH983">
        <v>63.390999999999998</v>
      </c>
      <c r="AI983">
        <v>-408.60399999999998</v>
      </c>
      <c r="AJ983">
        <f t="shared" si="212"/>
        <v>10.367468643680299</v>
      </c>
      <c r="AK983">
        <f t="shared" si="217"/>
        <v>10.367468357966013</v>
      </c>
      <c r="AT983">
        <v>64.837000000000003</v>
      </c>
      <c r="AZ983">
        <v>80.813000000000002</v>
      </c>
      <c r="BA983">
        <v>-407.58699999999999</v>
      </c>
      <c r="BB983">
        <f t="shared" si="213"/>
        <v>10.039341789551946</v>
      </c>
      <c r="BF983">
        <v>132.44999999999999</v>
      </c>
      <c r="BG983">
        <v>-407.95400000000001</v>
      </c>
      <c r="BH983">
        <f t="shared" si="221"/>
        <v>9.8876617098663058</v>
      </c>
      <c r="BL983">
        <v>55.615000000000002</v>
      </c>
      <c r="BM983">
        <v>-407.69299999999998</v>
      </c>
      <c r="BN983">
        <f t="shared" si="222"/>
        <v>9.7126309659400718</v>
      </c>
      <c r="BR983">
        <v>116.46</v>
      </c>
      <c r="BS983">
        <v>-404.83</v>
      </c>
      <c r="BT983">
        <f t="shared" si="214"/>
        <v>9.1171152358049046</v>
      </c>
      <c r="BU983">
        <f t="shared" si="218"/>
        <v>7.0000000000050022E-3</v>
      </c>
      <c r="BX983">
        <v>146.15</v>
      </c>
      <c r="BY983">
        <v>-404.4</v>
      </c>
      <c r="BZ983">
        <f t="shared" si="215"/>
        <v>7.1261007528105775</v>
      </c>
      <c r="CA983">
        <f t="shared" si="219"/>
        <v>-6.8999999999959982E-2</v>
      </c>
      <c r="CD983">
        <v>83.936000000000007</v>
      </c>
      <c r="CE983">
        <v>-404.97</v>
      </c>
      <c r="CF983">
        <f t="shared" si="216"/>
        <v>8.1759220416349478</v>
      </c>
      <c r="CG983">
        <f t="shared" si="220"/>
        <v>-2.0000000000095497E-3</v>
      </c>
    </row>
    <row r="984" spans="28:85" x14ac:dyDescent="0.25">
      <c r="AB984">
        <v>92.718999999999994</v>
      </c>
      <c r="AC984">
        <v>-407.75900000000001</v>
      </c>
      <c r="AD984">
        <f t="shared" si="211"/>
        <v>11.631981076288399</v>
      </c>
      <c r="AH984">
        <v>63.456000000000003</v>
      </c>
      <c r="AI984">
        <v>-408.601</v>
      </c>
      <c r="AJ984">
        <f t="shared" si="212"/>
        <v>10.367533643680298</v>
      </c>
      <c r="AK984">
        <f t="shared" si="217"/>
        <v>10.367533500823155</v>
      </c>
      <c r="AT984">
        <v>64.903999999999996</v>
      </c>
      <c r="AZ984">
        <v>80.896000000000001</v>
      </c>
      <c r="BA984">
        <v>-407.58699999999999</v>
      </c>
      <c r="BB984">
        <f t="shared" si="213"/>
        <v>10.039424789551946</v>
      </c>
      <c r="BF984">
        <v>132.5</v>
      </c>
      <c r="BG984">
        <v>-407.95400000000001</v>
      </c>
      <c r="BH984">
        <f t="shared" si="221"/>
        <v>9.8877117098663057</v>
      </c>
      <c r="BL984">
        <v>55.671999999999997</v>
      </c>
      <c r="BM984">
        <v>-407.69099999999997</v>
      </c>
      <c r="BN984">
        <f t="shared" si="222"/>
        <v>9.7126879659400718</v>
      </c>
      <c r="BR984">
        <v>116.58</v>
      </c>
      <c r="BS984">
        <v>-404.82900000000001</v>
      </c>
      <c r="BT984">
        <f t="shared" si="214"/>
        <v>9.1172352358049036</v>
      </c>
      <c r="BU984">
        <f t="shared" si="218"/>
        <v>1.2000000000000455E-2</v>
      </c>
      <c r="BX984">
        <v>146.30000000000001</v>
      </c>
      <c r="BY984">
        <v>-404.411</v>
      </c>
      <c r="BZ984">
        <f t="shared" si="215"/>
        <v>7.1262507528105772</v>
      </c>
      <c r="CA984">
        <f t="shared" si="219"/>
        <v>-7.1000000000026375E-2</v>
      </c>
      <c r="CD984">
        <v>84.022000000000006</v>
      </c>
      <c r="CE984">
        <v>-404.97</v>
      </c>
      <c r="CF984">
        <f t="shared" si="216"/>
        <v>8.1760080416349474</v>
      </c>
      <c r="CG984">
        <f t="shared" si="220"/>
        <v>-6.0000000000286491E-3</v>
      </c>
    </row>
    <row r="985" spans="28:85" x14ac:dyDescent="0.25">
      <c r="AB985">
        <v>92.813999999999993</v>
      </c>
      <c r="AC985">
        <v>-407.75900000000001</v>
      </c>
      <c r="AD985">
        <f t="shared" si="211"/>
        <v>11.632076076288399</v>
      </c>
      <c r="AH985">
        <v>63.521000000000001</v>
      </c>
      <c r="AI985">
        <v>-408.59800000000001</v>
      </c>
      <c r="AJ985">
        <f t="shared" si="212"/>
        <v>10.367598643680298</v>
      </c>
      <c r="AK985">
        <f t="shared" si="217"/>
        <v>10.367598643680298</v>
      </c>
      <c r="AT985">
        <v>64.97</v>
      </c>
      <c r="AZ985">
        <v>80.977999999999994</v>
      </c>
      <c r="BA985">
        <v>-407.58600000000001</v>
      </c>
      <c r="BB985">
        <f t="shared" si="213"/>
        <v>10.039506789551947</v>
      </c>
      <c r="BF985">
        <v>132.63</v>
      </c>
      <c r="BG985">
        <v>-407.95400000000001</v>
      </c>
      <c r="BH985">
        <f t="shared" si="221"/>
        <v>9.8878417098663043</v>
      </c>
      <c r="BL985">
        <v>55.728999999999999</v>
      </c>
      <c r="BM985">
        <v>-407.68900000000002</v>
      </c>
      <c r="BN985">
        <f t="shared" si="222"/>
        <v>9.7127449659400718</v>
      </c>
      <c r="BR985">
        <v>116.7</v>
      </c>
      <c r="BS985">
        <v>-404.827</v>
      </c>
      <c r="BT985">
        <f t="shared" si="214"/>
        <v>9.1173552358049044</v>
      </c>
      <c r="BU985">
        <f t="shared" si="218"/>
        <v>1.5999999999962711E-2</v>
      </c>
      <c r="BX985">
        <v>146.44999999999999</v>
      </c>
      <c r="BY985">
        <v>-404.42500000000001</v>
      </c>
      <c r="BZ985">
        <f t="shared" si="215"/>
        <v>7.1264007528105777</v>
      </c>
      <c r="CA985">
        <f t="shared" si="219"/>
        <v>-6.9000000000016826E-2</v>
      </c>
      <c r="CD985">
        <v>84.108000000000004</v>
      </c>
      <c r="CE985">
        <v>-404.971</v>
      </c>
      <c r="CF985">
        <f t="shared" si="216"/>
        <v>8.176094041634947</v>
      </c>
      <c r="CG985">
        <f t="shared" si="220"/>
        <v>-9.0000000000145519E-3</v>
      </c>
    </row>
    <row r="986" spans="28:85" x14ac:dyDescent="0.25">
      <c r="AB986">
        <v>92.908000000000001</v>
      </c>
      <c r="AC986">
        <v>-407.762</v>
      </c>
      <c r="AD986">
        <f t="shared" si="211"/>
        <v>11.6321700762884</v>
      </c>
      <c r="AH986">
        <v>63.585999999999999</v>
      </c>
      <c r="AI986">
        <v>-408.59500000000003</v>
      </c>
      <c r="AJ986">
        <f t="shared" si="212"/>
        <v>10.367663643680299</v>
      </c>
      <c r="AK986">
        <f t="shared" si="217"/>
        <v>10.367663643680299</v>
      </c>
      <c r="AT986">
        <v>65.036000000000001</v>
      </c>
      <c r="AZ986">
        <v>81.061000000000007</v>
      </c>
      <c r="BA986">
        <v>-407.58499999999998</v>
      </c>
      <c r="BB986">
        <f t="shared" si="213"/>
        <v>10.039589789551947</v>
      </c>
      <c r="BF986">
        <v>132.77000000000001</v>
      </c>
      <c r="BG986">
        <v>-407.95100000000002</v>
      </c>
      <c r="BH986">
        <f t="shared" si="221"/>
        <v>9.8879817098663043</v>
      </c>
      <c r="BL986">
        <v>55.784999999999997</v>
      </c>
      <c r="BM986">
        <v>-407.68700000000001</v>
      </c>
      <c r="BN986">
        <f t="shared" si="222"/>
        <v>9.7128009659400725</v>
      </c>
      <c r="BR986">
        <v>116.82</v>
      </c>
      <c r="BS986">
        <v>-404.822</v>
      </c>
      <c r="BT986">
        <f t="shared" si="214"/>
        <v>9.1174752358049052</v>
      </c>
      <c r="BU986">
        <f t="shared" si="218"/>
        <v>1.9000000000005457E-2</v>
      </c>
      <c r="BX986">
        <v>146.6</v>
      </c>
      <c r="BY986">
        <v>-404.43799999999999</v>
      </c>
      <c r="BZ986">
        <f t="shared" si="215"/>
        <v>7.1265507528105774</v>
      </c>
      <c r="CA986">
        <f t="shared" si="219"/>
        <v>-6.2000000000011823E-2</v>
      </c>
      <c r="CD986">
        <v>84.194000000000003</v>
      </c>
      <c r="CE986">
        <v>-404.971</v>
      </c>
      <c r="CF986">
        <f t="shared" si="216"/>
        <v>8.1761800416349484</v>
      </c>
      <c r="CG986">
        <f t="shared" si="220"/>
        <v>-1.3000000000033651E-2</v>
      </c>
    </row>
    <row r="987" spans="28:85" x14ac:dyDescent="0.25">
      <c r="AB987">
        <v>93.003</v>
      </c>
      <c r="AC987">
        <v>-407.76900000000001</v>
      </c>
      <c r="AD987">
        <f t="shared" si="211"/>
        <v>11.6322650762884</v>
      </c>
      <c r="AH987">
        <v>63.651000000000003</v>
      </c>
      <c r="AI987">
        <v>-408.59199999999998</v>
      </c>
      <c r="AJ987">
        <f t="shared" si="212"/>
        <v>10.367728643680298</v>
      </c>
      <c r="AK987">
        <f t="shared" si="217"/>
        <v>10.367728643680298</v>
      </c>
      <c r="AT987">
        <v>65.102999999999994</v>
      </c>
      <c r="AZ987">
        <v>81.143000000000001</v>
      </c>
      <c r="BA987">
        <v>-407.584</v>
      </c>
      <c r="BB987">
        <f t="shared" si="213"/>
        <v>10.039671789551946</v>
      </c>
      <c r="BF987">
        <v>132.91</v>
      </c>
      <c r="BG987">
        <v>-407.93700000000001</v>
      </c>
      <c r="BH987">
        <f t="shared" si="221"/>
        <v>9.8881217098663043</v>
      </c>
      <c r="BL987">
        <v>55.841999999999999</v>
      </c>
      <c r="BM987">
        <v>-407.685</v>
      </c>
      <c r="BN987">
        <f t="shared" si="222"/>
        <v>9.7128579659400724</v>
      </c>
      <c r="BR987">
        <v>116.93</v>
      </c>
      <c r="BS987">
        <v>-404.81700000000001</v>
      </c>
      <c r="BT987">
        <f t="shared" si="214"/>
        <v>9.1175852358049045</v>
      </c>
      <c r="BU987">
        <f t="shared" si="218"/>
        <v>1.8000000000029104E-2</v>
      </c>
      <c r="BX987">
        <v>146.75</v>
      </c>
      <c r="BY987">
        <v>-404.45100000000002</v>
      </c>
      <c r="BZ987">
        <f t="shared" si="215"/>
        <v>7.126700752810577</v>
      </c>
      <c r="CA987">
        <f t="shared" si="219"/>
        <v>-5.5999999999983174E-2</v>
      </c>
      <c r="CD987">
        <v>84.278999999999996</v>
      </c>
      <c r="CE987">
        <v>-404.97300000000001</v>
      </c>
      <c r="CF987">
        <f t="shared" si="216"/>
        <v>8.1762650416349469</v>
      </c>
      <c r="CG987">
        <f t="shared" si="220"/>
        <v>-1.6000000000019554E-2</v>
      </c>
    </row>
    <row r="988" spans="28:85" x14ac:dyDescent="0.25">
      <c r="AB988">
        <v>93.096999999999994</v>
      </c>
      <c r="AC988">
        <v>-407.77800000000002</v>
      </c>
      <c r="AD988">
        <f t="shared" si="211"/>
        <v>11.632359076288399</v>
      </c>
      <c r="AH988">
        <v>63.716000000000001</v>
      </c>
      <c r="AI988">
        <v>-408.589</v>
      </c>
      <c r="AJ988">
        <f t="shared" si="212"/>
        <v>10.367793643680297</v>
      </c>
      <c r="AK988">
        <f t="shared" si="217"/>
        <v>10.367793643680299</v>
      </c>
      <c r="AT988">
        <v>65.168999999999997</v>
      </c>
      <c r="AZ988">
        <v>81.225999999999999</v>
      </c>
      <c r="BA988">
        <v>-407.58300000000003</v>
      </c>
      <c r="BB988">
        <f t="shared" si="213"/>
        <v>10.039754789551946</v>
      </c>
      <c r="BF988">
        <v>133.04</v>
      </c>
      <c r="BG988">
        <v>-407.90899999999999</v>
      </c>
      <c r="BH988">
        <f t="shared" si="221"/>
        <v>9.8882517098663048</v>
      </c>
      <c r="BL988">
        <v>55.899000000000001</v>
      </c>
      <c r="BM988">
        <v>-407.68299999999999</v>
      </c>
      <c r="BN988">
        <f t="shared" si="222"/>
        <v>9.7129149659400724</v>
      </c>
      <c r="BR988">
        <v>117.05</v>
      </c>
      <c r="BS988">
        <v>-404.81400000000002</v>
      </c>
      <c r="BT988">
        <f t="shared" si="214"/>
        <v>9.1177052358049036</v>
      </c>
      <c r="BU988">
        <f t="shared" si="218"/>
        <v>4.9999999999954525E-3</v>
      </c>
      <c r="BX988">
        <v>146.9</v>
      </c>
      <c r="BY988">
        <v>-404.459</v>
      </c>
      <c r="BZ988">
        <f t="shared" si="215"/>
        <v>7.1268507528105776</v>
      </c>
      <c r="CA988">
        <f t="shared" si="219"/>
        <v>-5.1999999999964075E-2</v>
      </c>
      <c r="CD988">
        <v>84.364999999999995</v>
      </c>
      <c r="CE988">
        <v>-404.97399999999999</v>
      </c>
      <c r="CF988">
        <f t="shared" si="216"/>
        <v>8.1763510416349483</v>
      </c>
      <c r="CG988">
        <f t="shared" si="220"/>
        <v>-2.1000000000015007E-2</v>
      </c>
    </row>
    <row r="989" spans="28:85" x14ac:dyDescent="0.25">
      <c r="AB989">
        <v>93.191000000000003</v>
      </c>
      <c r="AC989">
        <v>-407.791</v>
      </c>
      <c r="AD989">
        <f t="shared" si="211"/>
        <v>11.6324530762884</v>
      </c>
      <c r="AH989">
        <v>63.780999999999999</v>
      </c>
      <c r="AI989">
        <v>-408.58600000000001</v>
      </c>
      <c r="AJ989">
        <f t="shared" si="212"/>
        <v>10.367858643680298</v>
      </c>
      <c r="AK989">
        <f t="shared" si="217"/>
        <v>10.367858643680298</v>
      </c>
      <c r="AT989">
        <v>65.234999999999999</v>
      </c>
      <c r="AZ989">
        <v>81.308999999999997</v>
      </c>
      <c r="BA989">
        <v>-407.58199999999999</v>
      </c>
      <c r="BB989">
        <f t="shared" si="213"/>
        <v>10.039837789551946</v>
      </c>
      <c r="BF989">
        <v>133.18</v>
      </c>
      <c r="BG989">
        <v>-407.88200000000001</v>
      </c>
      <c r="BH989">
        <f t="shared" si="221"/>
        <v>9.8883917098663048</v>
      </c>
      <c r="BL989">
        <v>55.956000000000003</v>
      </c>
      <c r="BM989">
        <v>-407.68200000000002</v>
      </c>
      <c r="BN989">
        <f t="shared" si="222"/>
        <v>9.7129719659400724</v>
      </c>
      <c r="BR989">
        <v>117.17</v>
      </c>
      <c r="BS989">
        <v>-404.81099999999998</v>
      </c>
      <c r="BT989">
        <f t="shared" si="214"/>
        <v>9.1178252358049043</v>
      </c>
      <c r="BU989">
        <f t="shared" si="218"/>
        <v>-9.0000000000145519E-3</v>
      </c>
      <c r="BX989">
        <v>146.96</v>
      </c>
      <c r="BY989">
        <v>-404.46199999999999</v>
      </c>
      <c r="BZ989">
        <f t="shared" si="215"/>
        <v>7.1269107528105771</v>
      </c>
      <c r="CA989">
        <f t="shared" si="219"/>
        <v>-5.2000000000020918E-2</v>
      </c>
      <c r="CD989">
        <v>84.450999999999993</v>
      </c>
      <c r="CE989">
        <v>-404.97500000000002</v>
      </c>
      <c r="CF989">
        <f t="shared" si="216"/>
        <v>8.1764370416349479</v>
      </c>
      <c r="CG989">
        <f t="shared" si="220"/>
        <v>-2.6999999999986812E-2</v>
      </c>
    </row>
    <row r="990" spans="28:85" x14ac:dyDescent="0.25">
      <c r="AB990">
        <v>93.286000000000001</v>
      </c>
      <c r="AC990">
        <v>-407.80200000000002</v>
      </c>
      <c r="AD990">
        <f t="shared" si="211"/>
        <v>11.632548076288399</v>
      </c>
      <c r="AH990">
        <v>63.845999999999997</v>
      </c>
      <c r="AI990">
        <v>-408.58300000000003</v>
      </c>
      <c r="AJ990">
        <f t="shared" si="212"/>
        <v>10.367923643680298</v>
      </c>
      <c r="AK990">
        <f t="shared" si="217"/>
        <v>10.367923643680298</v>
      </c>
      <c r="AT990">
        <v>65.302000000000007</v>
      </c>
      <c r="AZ990">
        <v>81.391000000000005</v>
      </c>
      <c r="BA990">
        <v>-407.58100000000002</v>
      </c>
      <c r="BB990">
        <f t="shared" si="213"/>
        <v>10.039919789551947</v>
      </c>
      <c r="BF990">
        <v>133.31</v>
      </c>
      <c r="BG990">
        <v>-407.85500000000002</v>
      </c>
      <c r="BH990">
        <f t="shared" si="221"/>
        <v>9.8885217098663052</v>
      </c>
      <c r="BL990">
        <v>56.012999999999998</v>
      </c>
      <c r="BM990">
        <v>-407.68</v>
      </c>
      <c r="BN990">
        <f t="shared" si="222"/>
        <v>9.7130289659400724</v>
      </c>
      <c r="BR990">
        <v>117.29</v>
      </c>
      <c r="BS990">
        <v>-404.81099999999998</v>
      </c>
      <c r="BT990">
        <f t="shared" si="214"/>
        <v>9.1179452358049051</v>
      </c>
      <c r="BU990">
        <f t="shared" si="218"/>
        <v>-2.199999999999136E-2</v>
      </c>
      <c r="BX990">
        <v>147.05000000000001</v>
      </c>
      <c r="BY990">
        <v>-404.46699999999998</v>
      </c>
      <c r="BZ990">
        <f t="shared" si="215"/>
        <v>7.1270007528105772</v>
      </c>
      <c r="CA990">
        <f t="shared" si="219"/>
        <v>-4.199999999997317E-2</v>
      </c>
      <c r="CD990">
        <v>84.537000000000006</v>
      </c>
      <c r="CE990">
        <v>-404.97800000000001</v>
      </c>
      <c r="CF990">
        <f t="shared" si="216"/>
        <v>8.1765230416349475</v>
      </c>
      <c r="CG990">
        <f t="shared" si="220"/>
        <v>-2.9999999999972715E-2</v>
      </c>
    </row>
    <row r="991" spans="28:85" x14ac:dyDescent="0.25">
      <c r="AB991">
        <v>93.38</v>
      </c>
      <c r="AC991">
        <v>-407.81200000000001</v>
      </c>
      <c r="AD991">
        <f t="shared" si="211"/>
        <v>11.632642076288398</v>
      </c>
      <c r="AH991">
        <v>63.911000000000001</v>
      </c>
      <c r="AI991">
        <v>-408.58</v>
      </c>
      <c r="AJ991">
        <f t="shared" si="212"/>
        <v>10.367988643680299</v>
      </c>
      <c r="AK991">
        <f t="shared" si="217"/>
        <v>10.367988643680297</v>
      </c>
      <c r="AT991">
        <v>65.367999999999995</v>
      </c>
      <c r="AZ991">
        <v>81.474000000000004</v>
      </c>
      <c r="BA991">
        <v>-407.57900000000001</v>
      </c>
      <c r="BB991">
        <f t="shared" si="213"/>
        <v>10.040002789551947</v>
      </c>
      <c r="BF991">
        <v>133.44999999999999</v>
      </c>
      <c r="BG991">
        <v>-407.83499999999998</v>
      </c>
      <c r="BH991">
        <f t="shared" si="221"/>
        <v>9.8886617098663052</v>
      </c>
      <c r="BL991">
        <v>56.069000000000003</v>
      </c>
      <c r="BM991">
        <v>-407.67899999999997</v>
      </c>
      <c r="BN991">
        <f t="shared" si="222"/>
        <v>9.7130849659400731</v>
      </c>
      <c r="BR991">
        <v>117.41</v>
      </c>
      <c r="BS991">
        <v>-404.822</v>
      </c>
      <c r="BT991">
        <f t="shared" si="214"/>
        <v>9.1180652358049041</v>
      </c>
      <c r="BU991">
        <f t="shared" si="218"/>
        <v>-3.1000000000005912E-2</v>
      </c>
      <c r="BX991">
        <v>147.19999999999999</v>
      </c>
      <c r="BY991">
        <v>-404.47699999999998</v>
      </c>
      <c r="BZ991">
        <f t="shared" si="215"/>
        <v>7.1271507528105777</v>
      </c>
      <c r="CA991">
        <f t="shared" si="219"/>
        <v>-4.399999999998272E-2</v>
      </c>
      <c r="CD991">
        <v>84.623000000000005</v>
      </c>
      <c r="CE991">
        <v>-404.98099999999999</v>
      </c>
      <c r="CF991">
        <f t="shared" si="216"/>
        <v>8.1766090416349471</v>
      </c>
      <c r="CG991">
        <f t="shared" si="220"/>
        <v>-2.8000000000020009E-2</v>
      </c>
    </row>
    <row r="992" spans="28:85" x14ac:dyDescent="0.25">
      <c r="AB992">
        <v>93.474999999999994</v>
      </c>
      <c r="AC992">
        <v>-407.822</v>
      </c>
      <c r="AD992">
        <f t="shared" si="211"/>
        <v>11.632737076288398</v>
      </c>
      <c r="AH992">
        <v>63.975999999999999</v>
      </c>
      <c r="AI992">
        <v>-408.57799999999997</v>
      </c>
      <c r="AJ992">
        <f t="shared" si="212"/>
        <v>10.368053643680298</v>
      </c>
      <c r="AK992">
        <f t="shared" si="217"/>
        <v>10.368053643680298</v>
      </c>
      <c r="AT992">
        <v>65.435000000000002</v>
      </c>
      <c r="AZ992">
        <v>81.555999999999997</v>
      </c>
      <c r="BA992">
        <v>-407.57600000000002</v>
      </c>
      <c r="BB992">
        <f t="shared" si="213"/>
        <v>10.040084789551946</v>
      </c>
      <c r="BF992">
        <v>133.59</v>
      </c>
      <c r="BG992">
        <v>-407.82299999999998</v>
      </c>
      <c r="BH992">
        <f t="shared" si="221"/>
        <v>9.8888017098663052</v>
      </c>
      <c r="BL992">
        <v>56.125999999999998</v>
      </c>
      <c r="BM992">
        <v>-407.67700000000002</v>
      </c>
      <c r="BN992">
        <f t="shared" si="222"/>
        <v>9.7131419659400731</v>
      </c>
      <c r="BR992">
        <v>117.53</v>
      </c>
      <c r="BS992">
        <v>-404.83100000000002</v>
      </c>
      <c r="BT992">
        <f t="shared" si="214"/>
        <v>9.1181852358049049</v>
      </c>
      <c r="BU992">
        <f t="shared" si="218"/>
        <v>-3.8000000000010914E-2</v>
      </c>
      <c r="BX992">
        <v>147.35</v>
      </c>
      <c r="BY992">
        <v>-404.49</v>
      </c>
      <c r="BZ992">
        <f t="shared" si="215"/>
        <v>7.1273007528105774</v>
      </c>
      <c r="CA992">
        <f t="shared" si="219"/>
        <v>-4.7000000000025466E-2</v>
      </c>
      <c r="CD992">
        <v>84.709000000000003</v>
      </c>
      <c r="CE992">
        <v>-404.98500000000001</v>
      </c>
      <c r="CF992">
        <f t="shared" si="216"/>
        <v>8.1766950416349484</v>
      </c>
      <c r="CG992">
        <f t="shared" si="220"/>
        <v>-2.6000000000010459E-2</v>
      </c>
    </row>
    <row r="993" spans="28:85" x14ac:dyDescent="0.25">
      <c r="AB993">
        <v>93.569000000000003</v>
      </c>
      <c r="AC993">
        <v>-407.834</v>
      </c>
      <c r="AD993">
        <f t="shared" si="211"/>
        <v>11.632831076288399</v>
      </c>
      <c r="AH993">
        <v>64.040999999999997</v>
      </c>
      <c r="AI993">
        <v>-408.57799999999997</v>
      </c>
      <c r="AJ993">
        <f t="shared" si="212"/>
        <v>10.368118643680297</v>
      </c>
      <c r="AK993">
        <f t="shared" si="217"/>
        <v>10.368118643680299</v>
      </c>
      <c r="AT993">
        <v>65.501000000000005</v>
      </c>
      <c r="AZ993">
        <v>81.638999999999996</v>
      </c>
      <c r="BA993">
        <v>-407.57299999999998</v>
      </c>
      <c r="BB993">
        <f t="shared" si="213"/>
        <v>10.040167789551946</v>
      </c>
      <c r="BF993">
        <v>133.72</v>
      </c>
      <c r="BG993">
        <v>-407.81200000000001</v>
      </c>
      <c r="BH993">
        <f t="shared" si="221"/>
        <v>9.8889317098663057</v>
      </c>
      <c r="BL993">
        <v>56.183</v>
      </c>
      <c r="BM993">
        <v>-407.67599999999999</v>
      </c>
      <c r="BN993">
        <f t="shared" si="222"/>
        <v>9.713198965940073</v>
      </c>
      <c r="BR993">
        <v>117.65</v>
      </c>
      <c r="BS993">
        <v>-404.839</v>
      </c>
      <c r="BT993">
        <f t="shared" si="214"/>
        <v>9.1183052358049039</v>
      </c>
      <c r="BU993">
        <f t="shared" si="218"/>
        <v>-3.8000000000010914E-2</v>
      </c>
      <c r="BX993">
        <v>147.5</v>
      </c>
      <c r="BY993">
        <v>-404.49299999999999</v>
      </c>
      <c r="BZ993">
        <f t="shared" si="215"/>
        <v>7.1274507528105771</v>
      </c>
      <c r="CA993">
        <f t="shared" si="219"/>
        <v>-4.5999999999992269E-2</v>
      </c>
      <c r="CD993">
        <v>84.795000000000002</v>
      </c>
      <c r="CE993">
        <v>-404.988</v>
      </c>
      <c r="CF993">
        <f t="shared" si="216"/>
        <v>8.176781041634948</v>
      </c>
      <c r="CG993">
        <f t="shared" si="220"/>
        <v>-2.199999999999136E-2</v>
      </c>
    </row>
    <row r="994" spans="28:85" x14ac:dyDescent="0.25">
      <c r="AB994">
        <v>93.664000000000001</v>
      </c>
      <c r="AC994">
        <v>-407.84699999999998</v>
      </c>
      <c r="AD994">
        <f t="shared" si="211"/>
        <v>11.632926076288399</v>
      </c>
      <c r="AH994">
        <v>64.105999999999995</v>
      </c>
      <c r="AI994">
        <v>-408.57900000000001</v>
      </c>
      <c r="AJ994">
        <f t="shared" si="212"/>
        <v>10.368183643680299</v>
      </c>
      <c r="AK994">
        <f t="shared" si="217"/>
        <v>10.368183643680299</v>
      </c>
      <c r="AT994">
        <v>65.566999999999993</v>
      </c>
      <c r="AZ994">
        <v>81.721000000000004</v>
      </c>
      <c r="BA994">
        <v>-407.57</v>
      </c>
      <c r="BB994">
        <f t="shared" si="213"/>
        <v>10.040249789551947</v>
      </c>
      <c r="BF994">
        <v>133.86000000000001</v>
      </c>
      <c r="BG994">
        <v>-407.803</v>
      </c>
      <c r="BH994">
        <f t="shared" si="221"/>
        <v>9.8890717098663057</v>
      </c>
      <c r="BL994">
        <v>56.24</v>
      </c>
      <c r="BM994">
        <v>-407.67500000000001</v>
      </c>
      <c r="BN994">
        <f t="shared" si="222"/>
        <v>9.713255965940073</v>
      </c>
      <c r="BR994">
        <v>117.77</v>
      </c>
      <c r="BS994">
        <v>-404.84500000000003</v>
      </c>
      <c r="BT994">
        <f t="shared" si="214"/>
        <v>9.1184252358049047</v>
      </c>
      <c r="BU994">
        <f t="shared" si="218"/>
        <v>-2.8999999999996362E-2</v>
      </c>
      <c r="BX994">
        <v>147.65</v>
      </c>
      <c r="BY994">
        <v>-404.50299999999999</v>
      </c>
      <c r="BZ994">
        <f t="shared" si="215"/>
        <v>7.1276007528105776</v>
      </c>
      <c r="CA994">
        <f t="shared" si="219"/>
        <v>-2.2000000000048203E-2</v>
      </c>
      <c r="CD994">
        <v>84.881</v>
      </c>
      <c r="CE994">
        <v>-404.99200000000002</v>
      </c>
      <c r="CF994">
        <f t="shared" si="216"/>
        <v>8.1768670416349476</v>
      </c>
      <c r="CG994">
        <f t="shared" si="220"/>
        <v>-1.9000000000005457E-2</v>
      </c>
    </row>
    <row r="995" spans="28:85" x14ac:dyDescent="0.25">
      <c r="AB995">
        <v>93.757999999999996</v>
      </c>
      <c r="AC995">
        <v>-407.86200000000002</v>
      </c>
      <c r="AD995">
        <f t="shared" si="211"/>
        <v>11.6330200762884</v>
      </c>
      <c r="AH995">
        <v>64.171000000000006</v>
      </c>
      <c r="AI995">
        <v>-408.57900000000001</v>
      </c>
      <c r="AJ995">
        <f t="shared" si="212"/>
        <v>10.368248643680298</v>
      </c>
      <c r="AK995">
        <f t="shared" si="217"/>
        <v>10.368248643680298</v>
      </c>
      <c r="AT995">
        <v>65.634</v>
      </c>
      <c r="AZ995">
        <v>81.804000000000002</v>
      </c>
      <c r="BA995">
        <v>-407.56599999999997</v>
      </c>
      <c r="BB995">
        <f t="shared" si="213"/>
        <v>10.040332789551947</v>
      </c>
      <c r="BF995">
        <v>133.99</v>
      </c>
      <c r="BG995">
        <v>-407.79199999999997</v>
      </c>
      <c r="BH995">
        <f t="shared" si="221"/>
        <v>9.8892017098663043</v>
      </c>
      <c r="BL995">
        <v>56.296999999999997</v>
      </c>
      <c r="BM995">
        <v>-407.673</v>
      </c>
      <c r="BN995">
        <f t="shared" si="222"/>
        <v>9.713312965940073</v>
      </c>
      <c r="BR995">
        <v>117.89</v>
      </c>
      <c r="BS995">
        <v>-404.84899999999999</v>
      </c>
      <c r="BT995">
        <f t="shared" si="214"/>
        <v>9.1185452358049037</v>
      </c>
      <c r="BU995">
        <f t="shared" si="218"/>
        <v>-2.4000000000000909E-2</v>
      </c>
      <c r="BX995">
        <v>147.80000000000001</v>
      </c>
      <c r="BY995">
        <v>-404.50900000000001</v>
      </c>
      <c r="BZ995">
        <f t="shared" si="215"/>
        <v>7.1277507528105772</v>
      </c>
      <c r="CA995">
        <f t="shared" si="219"/>
        <v>9.0000000000145519E-3</v>
      </c>
      <c r="CD995">
        <v>84.966999999999999</v>
      </c>
      <c r="CE995">
        <v>-404.99700000000001</v>
      </c>
      <c r="CF995">
        <f t="shared" si="216"/>
        <v>8.1769530416349472</v>
      </c>
      <c r="CG995">
        <f t="shared" si="220"/>
        <v>-1.5999999999962711E-2</v>
      </c>
    </row>
    <row r="996" spans="28:85" x14ac:dyDescent="0.25">
      <c r="AB996">
        <v>93.852000000000004</v>
      </c>
      <c r="AC996">
        <v>-407.87299999999999</v>
      </c>
      <c r="AD996">
        <f t="shared" si="211"/>
        <v>11.633114076288399</v>
      </c>
      <c r="AH996">
        <v>64.236000000000004</v>
      </c>
      <c r="AI996">
        <v>-408.57900000000001</v>
      </c>
      <c r="AJ996">
        <f t="shared" si="212"/>
        <v>10.368313643680299</v>
      </c>
      <c r="AK996">
        <f t="shared" si="217"/>
        <v>10.368313643680297</v>
      </c>
      <c r="AT996">
        <v>65.7</v>
      </c>
      <c r="AZ996">
        <v>81.885999999999996</v>
      </c>
      <c r="BA996">
        <v>-407.56299999999999</v>
      </c>
      <c r="BB996">
        <f t="shared" si="213"/>
        <v>10.040414789551946</v>
      </c>
      <c r="BF996">
        <v>134.13</v>
      </c>
      <c r="BG996">
        <v>-407.77600000000001</v>
      </c>
      <c r="BH996">
        <f t="shared" si="221"/>
        <v>9.8893417098663043</v>
      </c>
      <c r="BL996">
        <v>56.353000000000002</v>
      </c>
      <c r="BM996">
        <v>-407.67200000000003</v>
      </c>
      <c r="BN996">
        <f t="shared" si="222"/>
        <v>9.7133689659400719</v>
      </c>
      <c r="BR996">
        <v>118.01</v>
      </c>
      <c r="BS996">
        <v>-404.84899999999999</v>
      </c>
      <c r="BT996">
        <f t="shared" si="214"/>
        <v>9.1186652358049045</v>
      </c>
      <c r="BU996">
        <f t="shared" si="218"/>
        <v>-1.6999999999995907E-2</v>
      </c>
      <c r="BX996">
        <v>147.94999999999999</v>
      </c>
      <c r="BY996">
        <v>-404.51299999999998</v>
      </c>
      <c r="BZ996">
        <f t="shared" si="215"/>
        <v>7.1279007528105778</v>
      </c>
      <c r="CA996">
        <f t="shared" si="219"/>
        <v>2.6000000000010459E-2</v>
      </c>
      <c r="CD996">
        <v>85.052999999999997</v>
      </c>
      <c r="CE996">
        <v>-405</v>
      </c>
      <c r="CF996">
        <f t="shared" si="216"/>
        <v>8.1770390416349485</v>
      </c>
      <c r="CG996">
        <f t="shared" si="220"/>
        <v>-7.9999999999813554E-3</v>
      </c>
    </row>
    <row r="997" spans="28:85" x14ac:dyDescent="0.25">
      <c r="AB997">
        <v>93.947000000000003</v>
      </c>
      <c r="AC997">
        <v>-407.87599999999998</v>
      </c>
      <c r="AD997">
        <f t="shared" si="211"/>
        <v>11.633209076288399</v>
      </c>
      <c r="AH997">
        <v>64.301000000000002</v>
      </c>
      <c r="AI997">
        <v>-408.57900000000001</v>
      </c>
      <c r="AJ997">
        <f t="shared" si="212"/>
        <v>10.368378643680298</v>
      </c>
      <c r="AK997">
        <f t="shared" si="217"/>
        <v>10.368378643680298</v>
      </c>
      <c r="AT997">
        <v>65.766000000000005</v>
      </c>
      <c r="AZ997">
        <v>81.968999999999994</v>
      </c>
      <c r="BA997">
        <v>-407.56</v>
      </c>
      <c r="BB997">
        <f t="shared" si="213"/>
        <v>10.040497789551946</v>
      </c>
      <c r="BF997">
        <v>134.27000000000001</v>
      </c>
      <c r="BG997">
        <v>-407.76100000000002</v>
      </c>
      <c r="BH997">
        <f t="shared" si="221"/>
        <v>9.8894817098663044</v>
      </c>
      <c r="BL997">
        <v>56.41</v>
      </c>
      <c r="BM997">
        <v>-407.67099999999999</v>
      </c>
      <c r="BN997">
        <f t="shared" si="222"/>
        <v>9.7134259659400719</v>
      </c>
      <c r="BR997">
        <v>118.13</v>
      </c>
      <c r="BS997">
        <v>-404.851</v>
      </c>
      <c r="BT997">
        <f t="shared" si="214"/>
        <v>9.1187852358049035</v>
      </c>
      <c r="BU997">
        <f t="shared" si="218"/>
        <v>-1.0999999999967258E-2</v>
      </c>
      <c r="BX997">
        <v>148.1</v>
      </c>
      <c r="BY997">
        <v>-404.49900000000002</v>
      </c>
      <c r="BZ997">
        <f t="shared" si="215"/>
        <v>7.1280507528105774</v>
      </c>
      <c r="CA997">
        <f t="shared" si="219"/>
        <v>4.6999999999968622E-2</v>
      </c>
      <c r="CD997">
        <v>85.138999999999996</v>
      </c>
      <c r="CE997">
        <v>-404.99900000000002</v>
      </c>
      <c r="CF997">
        <f t="shared" si="216"/>
        <v>8.1771250416349481</v>
      </c>
      <c r="CG997">
        <f t="shared" si="220"/>
        <v>2.9999999999859028E-3</v>
      </c>
    </row>
    <row r="998" spans="28:85" x14ac:dyDescent="0.25">
      <c r="AB998">
        <v>94.040999999999997</v>
      </c>
      <c r="AC998">
        <v>-407.88</v>
      </c>
      <c r="AD998">
        <f t="shared" si="211"/>
        <v>11.633303076288399</v>
      </c>
      <c r="AH998">
        <v>64.366</v>
      </c>
      <c r="AI998">
        <v>-408.57900000000001</v>
      </c>
      <c r="AJ998">
        <f t="shared" si="212"/>
        <v>10.368443643680298</v>
      </c>
      <c r="AK998">
        <f t="shared" si="217"/>
        <v>10.368443643680298</v>
      </c>
      <c r="AT998">
        <v>65.832999999999998</v>
      </c>
      <c r="AZ998">
        <v>82.051000000000002</v>
      </c>
      <c r="BA998">
        <v>-407.55700000000002</v>
      </c>
      <c r="BB998">
        <f t="shared" si="213"/>
        <v>10.040579789551947</v>
      </c>
      <c r="BF998">
        <v>134.4</v>
      </c>
      <c r="BG998">
        <v>-407.74900000000002</v>
      </c>
      <c r="BH998">
        <f t="shared" si="221"/>
        <v>9.8896117098663048</v>
      </c>
      <c r="BL998">
        <v>56.466999999999999</v>
      </c>
      <c r="BM998">
        <v>-407.67099999999999</v>
      </c>
      <c r="BN998">
        <f t="shared" si="222"/>
        <v>9.7134829659400719</v>
      </c>
      <c r="BR998">
        <v>118.25</v>
      </c>
      <c r="BS998">
        <v>-404.85500000000002</v>
      </c>
      <c r="BT998">
        <f t="shared" si="214"/>
        <v>9.1189052358049043</v>
      </c>
      <c r="BU998">
        <f t="shared" si="218"/>
        <v>-7.0000000000050022E-3</v>
      </c>
      <c r="BX998">
        <v>148.25</v>
      </c>
      <c r="BY998">
        <v>-404.48099999999999</v>
      </c>
      <c r="BZ998">
        <f t="shared" si="215"/>
        <v>7.1282007528105771</v>
      </c>
      <c r="CA998">
        <f t="shared" si="219"/>
        <v>6.100000000003547E-2</v>
      </c>
      <c r="CD998">
        <v>85.224999999999994</v>
      </c>
      <c r="CE998">
        <v>-404.99700000000001</v>
      </c>
      <c r="CF998">
        <f t="shared" si="216"/>
        <v>8.1772110416349477</v>
      </c>
      <c r="CG998">
        <f t="shared" si="220"/>
        <v>1.4999999999986358E-2</v>
      </c>
    </row>
    <row r="999" spans="28:85" x14ac:dyDescent="0.25">
      <c r="AB999">
        <v>94.135999999999996</v>
      </c>
      <c r="AC999">
        <v>-407.88600000000002</v>
      </c>
      <c r="AD999">
        <f t="shared" si="211"/>
        <v>11.633398076288399</v>
      </c>
      <c r="AH999">
        <v>64.430999999999997</v>
      </c>
      <c r="AI999">
        <v>-408.58</v>
      </c>
      <c r="AJ999">
        <f t="shared" si="212"/>
        <v>10.368508643680299</v>
      </c>
      <c r="AK999">
        <f t="shared" si="217"/>
        <v>10.368508643680299</v>
      </c>
      <c r="AT999">
        <v>65.899000000000001</v>
      </c>
      <c r="AZ999">
        <v>82.134</v>
      </c>
      <c r="BA999">
        <v>-407.553</v>
      </c>
      <c r="BB999">
        <f t="shared" si="213"/>
        <v>10.040662789551947</v>
      </c>
      <c r="BF999">
        <v>134.54</v>
      </c>
      <c r="BG999">
        <v>-407.738</v>
      </c>
      <c r="BH999">
        <f t="shared" si="221"/>
        <v>9.8897517098663048</v>
      </c>
      <c r="BL999">
        <v>56.524000000000001</v>
      </c>
      <c r="BM999">
        <v>-407.67200000000003</v>
      </c>
      <c r="BN999">
        <f t="shared" si="222"/>
        <v>9.7135399659400719</v>
      </c>
      <c r="BR999">
        <v>118.29</v>
      </c>
      <c r="BS999">
        <v>-404.85599999999999</v>
      </c>
      <c r="BT999">
        <f t="shared" si="214"/>
        <v>9.1189452358049046</v>
      </c>
      <c r="BU999">
        <f t="shared" si="218"/>
        <v>-4.9999999999954525E-3</v>
      </c>
      <c r="BX999">
        <v>148.4</v>
      </c>
      <c r="BY999">
        <v>-404.46699999999998</v>
      </c>
      <c r="BZ999">
        <f t="shared" si="215"/>
        <v>7.1283507528105776</v>
      </c>
      <c r="CA999">
        <f t="shared" si="219"/>
        <v>7.2000000000002728E-2</v>
      </c>
      <c r="CD999">
        <v>85.311000000000007</v>
      </c>
      <c r="CE999">
        <v>-404.995</v>
      </c>
      <c r="CF999">
        <f t="shared" si="216"/>
        <v>8.1772970416349473</v>
      </c>
      <c r="CG999">
        <f t="shared" si="220"/>
        <v>2.4999999999977263E-2</v>
      </c>
    </row>
    <row r="1000" spans="28:85" x14ac:dyDescent="0.25">
      <c r="AB1000">
        <v>94.23</v>
      </c>
      <c r="AC1000">
        <v>-407.89400000000001</v>
      </c>
      <c r="AD1000">
        <f t="shared" si="211"/>
        <v>11.6334920762884</v>
      </c>
      <c r="AH1000">
        <v>64.495999999999995</v>
      </c>
      <c r="AI1000">
        <v>-408.58</v>
      </c>
      <c r="AJ1000">
        <f t="shared" si="212"/>
        <v>10.368573643680298</v>
      </c>
      <c r="AK1000">
        <f t="shared" si="217"/>
        <v>10.368573643680298</v>
      </c>
      <c r="AT1000">
        <v>65.965000000000003</v>
      </c>
      <c r="AZ1000">
        <v>82.216999999999999</v>
      </c>
      <c r="BA1000">
        <v>-407.55</v>
      </c>
      <c r="BB1000">
        <f t="shared" si="213"/>
        <v>10.040745789551947</v>
      </c>
      <c r="BF1000">
        <v>134.66999999999999</v>
      </c>
      <c r="BG1000">
        <v>-407.72800000000001</v>
      </c>
      <c r="BH1000">
        <f t="shared" si="221"/>
        <v>9.8898817098663052</v>
      </c>
      <c r="BL1000">
        <v>56.581000000000003</v>
      </c>
      <c r="BM1000">
        <v>-407.673</v>
      </c>
      <c r="BN1000">
        <f t="shared" si="222"/>
        <v>9.7135969659400718</v>
      </c>
      <c r="BR1000">
        <v>118.37</v>
      </c>
      <c r="BS1000">
        <v>-404.85599999999999</v>
      </c>
      <c r="BT1000">
        <f t="shared" si="214"/>
        <v>9.1190252358049051</v>
      </c>
      <c r="BU1000">
        <f t="shared" si="218"/>
        <v>-2.0000000000095497E-3</v>
      </c>
      <c r="BX1000">
        <v>148.55000000000001</v>
      </c>
      <c r="BY1000">
        <v>-404.45600000000002</v>
      </c>
      <c r="BZ1000">
        <f t="shared" si="215"/>
        <v>7.1285007528105773</v>
      </c>
      <c r="CA1000">
        <f t="shared" si="219"/>
        <v>6.0000000000002274E-2</v>
      </c>
      <c r="CD1000">
        <v>85.397000000000006</v>
      </c>
      <c r="CE1000">
        <v>-404.99299999999999</v>
      </c>
      <c r="CF1000">
        <f t="shared" si="216"/>
        <v>8.1773830416349469</v>
      </c>
      <c r="CG1000">
        <f t="shared" si="220"/>
        <v>3.6000000000001364E-2</v>
      </c>
    </row>
    <row r="1001" spans="28:85" x14ac:dyDescent="0.25">
      <c r="AB1001">
        <v>94.323999999999998</v>
      </c>
      <c r="AC1001">
        <v>-407.90199999999999</v>
      </c>
      <c r="AD1001">
        <f t="shared" si="211"/>
        <v>11.633586076288399</v>
      </c>
      <c r="AH1001">
        <v>64.561000000000007</v>
      </c>
      <c r="AI1001">
        <v>-408.57900000000001</v>
      </c>
      <c r="AJ1001">
        <f t="shared" si="212"/>
        <v>10.368638643680297</v>
      </c>
      <c r="AK1001">
        <f t="shared" si="217"/>
        <v>10.368638643680299</v>
      </c>
      <c r="AT1001">
        <v>66.031999999999996</v>
      </c>
      <c r="AZ1001">
        <v>82.299000000000007</v>
      </c>
      <c r="BA1001">
        <v>-407.54700000000003</v>
      </c>
      <c r="BB1001">
        <f t="shared" si="213"/>
        <v>10.040827789551946</v>
      </c>
      <c r="BF1001">
        <v>134.81</v>
      </c>
      <c r="BG1001">
        <v>-407.72</v>
      </c>
      <c r="BH1001">
        <f t="shared" si="221"/>
        <v>9.8900217098663052</v>
      </c>
      <c r="BL1001">
        <v>56.637999999999998</v>
      </c>
      <c r="BM1001">
        <v>-407.673</v>
      </c>
      <c r="BN1001">
        <f t="shared" si="222"/>
        <v>9.7136539659400718</v>
      </c>
      <c r="BR1001">
        <v>118.49</v>
      </c>
      <c r="BS1001">
        <v>-404.85599999999999</v>
      </c>
      <c r="BT1001">
        <f t="shared" si="214"/>
        <v>9.1191452358049041</v>
      </c>
      <c r="BU1001">
        <f t="shared" si="218"/>
        <v>1.0000000000331966E-3</v>
      </c>
      <c r="BX1001">
        <v>148.69999999999999</v>
      </c>
      <c r="BY1001">
        <v>-404.44799999999998</v>
      </c>
      <c r="BZ1001">
        <f t="shared" si="215"/>
        <v>7.1286507528105778</v>
      </c>
      <c r="CA1001">
        <f t="shared" si="219"/>
        <v>3.8999999999987267E-2</v>
      </c>
      <c r="CD1001">
        <v>85.483000000000004</v>
      </c>
      <c r="CE1001">
        <v>-404.99099999999999</v>
      </c>
      <c r="CF1001">
        <f t="shared" si="216"/>
        <v>8.1774690416349483</v>
      </c>
      <c r="CG1001">
        <f t="shared" si="220"/>
        <v>4.7000000000025466E-2</v>
      </c>
    </row>
    <row r="1002" spans="28:85" x14ac:dyDescent="0.25">
      <c r="AB1002">
        <v>94.418999999999997</v>
      </c>
      <c r="AC1002">
        <v>-407.91199999999998</v>
      </c>
      <c r="AD1002">
        <f t="shared" si="211"/>
        <v>11.633681076288399</v>
      </c>
      <c r="AH1002">
        <v>64.626000000000005</v>
      </c>
      <c r="AI1002">
        <v>-408.57900000000001</v>
      </c>
      <c r="AJ1002">
        <f t="shared" si="212"/>
        <v>10.368703643680298</v>
      </c>
      <c r="AK1002">
        <f t="shared" si="217"/>
        <v>10.368703643680297</v>
      </c>
      <c r="AT1002">
        <v>66.097999999999999</v>
      </c>
      <c r="AZ1002">
        <v>82.382000000000005</v>
      </c>
      <c r="BA1002">
        <v>-407.54399999999998</v>
      </c>
      <c r="BB1002">
        <f t="shared" si="213"/>
        <v>10.040910789551946</v>
      </c>
      <c r="BF1002">
        <v>134.94</v>
      </c>
      <c r="BG1002">
        <v>-407.71199999999999</v>
      </c>
      <c r="BH1002">
        <f t="shared" si="221"/>
        <v>9.8901517098663057</v>
      </c>
      <c r="BL1002">
        <v>56.694000000000003</v>
      </c>
      <c r="BM1002">
        <v>-407.67399999999998</v>
      </c>
      <c r="BN1002">
        <f t="shared" si="222"/>
        <v>9.7137099659400725</v>
      </c>
      <c r="BR1002">
        <v>118.61</v>
      </c>
      <c r="BS1002">
        <v>-404.85399999999998</v>
      </c>
      <c r="BT1002">
        <f t="shared" si="214"/>
        <v>9.1192652358049049</v>
      </c>
      <c r="BU1002">
        <f t="shared" si="218"/>
        <v>9.9999999997635314E-4</v>
      </c>
      <c r="BX1002">
        <v>148.85</v>
      </c>
      <c r="BY1002">
        <v>-404.44099999999997</v>
      </c>
      <c r="BZ1002">
        <f t="shared" si="215"/>
        <v>7.1288007528105775</v>
      </c>
      <c r="CA1002">
        <f t="shared" si="219"/>
        <v>2.0999999999958163E-2</v>
      </c>
      <c r="CD1002">
        <v>85.569000000000003</v>
      </c>
      <c r="CE1002">
        <v>-404.98599999999999</v>
      </c>
      <c r="CF1002">
        <f t="shared" si="216"/>
        <v>8.1775550416349478</v>
      </c>
      <c r="CG1002">
        <f t="shared" si="220"/>
        <v>5.5999999999983174E-2</v>
      </c>
    </row>
    <row r="1003" spans="28:85" x14ac:dyDescent="0.25">
      <c r="AB1003">
        <v>94.513000000000005</v>
      </c>
      <c r="AC1003">
        <v>-407.90300000000002</v>
      </c>
      <c r="AD1003">
        <f t="shared" si="211"/>
        <v>11.6337750762884</v>
      </c>
      <c r="AH1003">
        <v>64.691000000000003</v>
      </c>
      <c r="AI1003">
        <v>-408.57799999999997</v>
      </c>
      <c r="AJ1003">
        <f t="shared" si="212"/>
        <v>10.368768643680298</v>
      </c>
      <c r="AK1003">
        <f t="shared" si="217"/>
        <v>10.368768643680298</v>
      </c>
      <c r="AT1003">
        <v>66.165000000000006</v>
      </c>
      <c r="AZ1003">
        <v>82.463999999999999</v>
      </c>
      <c r="BA1003">
        <v>-407.541</v>
      </c>
      <c r="BB1003">
        <f t="shared" si="213"/>
        <v>10.040992789551947</v>
      </c>
      <c r="BF1003">
        <v>135.08000000000001</v>
      </c>
      <c r="BG1003">
        <v>-407.70400000000001</v>
      </c>
      <c r="BH1003">
        <f t="shared" si="221"/>
        <v>9.8902917098663057</v>
      </c>
      <c r="BL1003">
        <v>56.750999999999998</v>
      </c>
      <c r="BM1003">
        <v>-407.67399999999998</v>
      </c>
      <c r="BN1003">
        <f t="shared" si="222"/>
        <v>9.7137669659400725</v>
      </c>
      <c r="BR1003">
        <v>118.72</v>
      </c>
      <c r="BS1003">
        <v>-404.85300000000001</v>
      </c>
      <c r="BT1003">
        <f t="shared" si="214"/>
        <v>9.1193752358049043</v>
      </c>
      <c r="BU1003">
        <f t="shared" si="218"/>
        <v>2.9999999999859028E-3</v>
      </c>
      <c r="BX1003">
        <v>149</v>
      </c>
      <c r="BY1003">
        <v>-404.43900000000002</v>
      </c>
      <c r="BZ1003">
        <f t="shared" si="215"/>
        <v>7.1289507528105771</v>
      </c>
      <c r="CA1003">
        <f t="shared" si="219"/>
        <v>1.2000000000000455E-2</v>
      </c>
      <c r="CD1003">
        <v>85.653999999999996</v>
      </c>
      <c r="CE1003">
        <v>-404.97800000000001</v>
      </c>
      <c r="CF1003">
        <f t="shared" si="216"/>
        <v>8.1776400416349482</v>
      </c>
      <c r="CG1003">
        <f t="shared" si="220"/>
        <v>5.8000000000049567E-2</v>
      </c>
    </row>
    <row r="1004" spans="28:85" x14ac:dyDescent="0.25">
      <c r="AB1004">
        <v>94.608000000000004</v>
      </c>
      <c r="AC1004">
        <v>-407.89299999999997</v>
      </c>
      <c r="AD1004">
        <f t="shared" si="211"/>
        <v>11.6338700762884</v>
      </c>
      <c r="AH1004">
        <v>64.756</v>
      </c>
      <c r="AI1004">
        <v>-408.57600000000002</v>
      </c>
      <c r="AJ1004">
        <f t="shared" si="212"/>
        <v>10.368833643680299</v>
      </c>
      <c r="AK1004">
        <f t="shared" si="217"/>
        <v>10.368833643680299</v>
      </c>
      <c r="AT1004">
        <v>66.230999999999995</v>
      </c>
      <c r="AZ1004">
        <v>82.546999999999997</v>
      </c>
      <c r="BA1004">
        <v>-407.54300000000001</v>
      </c>
      <c r="BB1004">
        <f t="shared" si="213"/>
        <v>10.041075789551947</v>
      </c>
      <c r="BF1004">
        <v>135.22</v>
      </c>
      <c r="BG1004">
        <v>-407.69799999999998</v>
      </c>
      <c r="BH1004">
        <f t="shared" si="221"/>
        <v>9.8904317098663057</v>
      </c>
      <c r="BL1004">
        <v>56.808</v>
      </c>
      <c r="BM1004">
        <v>-407.67399999999998</v>
      </c>
      <c r="BN1004">
        <f t="shared" si="222"/>
        <v>9.7138239659400725</v>
      </c>
      <c r="BR1004">
        <v>118.84</v>
      </c>
      <c r="BS1004">
        <v>-404.85399999999998</v>
      </c>
      <c r="BT1004">
        <f t="shared" si="214"/>
        <v>9.1194952358049051</v>
      </c>
      <c r="BU1004">
        <f t="shared" si="218"/>
        <v>5.9999999999718057E-3</v>
      </c>
      <c r="BX1004">
        <v>149.15</v>
      </c>
      <c r="BY1004">
        <v>-404.44200000000001</v>
      </c>
      <c r="BZ1004">
        <f t="shared" si="215"/>
        <v>7.1291007528105776</v>
      </c>
      <c r="CA1004">
        <f t="shared" si="219"/>
        <v>3.999999999962256E-3</v>
      </c>
      <c r="CD1004">
        <v>85.74</v>
      </c>
      <c r="CE1004">
        <v>-404.97</v>
      </c>
      <c r="CF1004">
        <f t="shared" si="216"/>
        <v>8.1777260416349478</v>
      </c>
      <c r="CG1004">
        <f t="shared" si="220"/>
        <v>5.9000000000025921E-2</v>
      </c>
    </row>
    <row r="1005" spans="28:85" x14ac:dyDescent="0.25">
      <c r="AB1005">
        <v>94.701999999999998</v>
      </c>
      <c r="AC1005">
        <v>-407.88400000000001</v>
      </c>
      <c r="AD1005">
        <f t="shared" si="211"/>
        <v>11.633964076288398</v>
      </c>
      <c r="AH1005">
        <v>64.820999999999998</v>
      </c>
      <c r="AI1005">
        <v>-408.57400000000001</v>
      </c>
      <c r="AJ1005">
        <f t="shared" si="212"/>
        <v>10.368898643680298</v>
      </c>
      <c r="AK1005">
        <f t="shared" si="217"/>
        <v>10.368898643680298</v>
      </c>
      <c r="AT1005">
        <v>66.296999999999997</v>
      </c>
      <c r="AZ1005">
        <v>82.629000000000005</v>
      </c>
      <c r="BA1005">
        <v>-407.54599999999999</v>
      </c>
      <c r="BB1005">
        <f t="shared" si="213"/>
        <v>10.041157789551946</v>
      </c>
      <c r="BF1005">
        <v>135.35</v>
      </c>
      <c r="BG1005">
        <v>-407.69</v>
      </c>
      <c r="BH1005">
        <f t="shared" si="221"/>
        <v>9.8905617098663043</v>
      </c>
      <c r="BL1005">
        <v>56.865000000000002</v>
      </c>
      <c r="BM1005">
        <v>-407.67500000000001</v>
      </c>
      <c r="BN1005">
        <f t="shared" si="222"/>
        <v>9.7138809659400724</v>
      </c>
      <c r="BR1005">
        <v>118.96</v>
      </c>
      <c r="BS1005">
        <v>-404.85500000000002</v>
      </c>
      <c r="BT1005">
        <f t="shared" si="214"/>
        <v>9.1196152358049041</v>
      </c>
      <c r="BU1005">
        <f t="shared" si="218"/>
        <v>5.9999999999718057E-3</v>
      </c>
      <c r="BX1005">
        <v>149.30000000000001</v>
      </c>
      <c r="BY1005">
        <v>-404.44600000000003</v>
      </c>
      <c r="BZ1005">
        <f t="shared" si="215"/>
        <v>7.1292507528105773</v>
      </c>
      <c r="CA1005">
        <f t="shared" si="219"/>
        <v>-5.0000000000522959E-3</v>
      </c>
      <c r="CD1005">
        <v>85.825999999999993</v>
      </c>
      <c r="CE1005">
        <v>-404.96300000000002</v>
      </c>
      <c r="CF1005">
        <f t="shared" si="216"/>
        <v>8.1778120416349473</v>
      </c>
      <c r="CG1005">
        <f t="shared" si="220"/>
        <v>6.0000000000002274E-2</v>
      </c>
    </row>
    <row r="1006" spans="28:85" x14ac:dyDescent="0.25">
      <c r="AB1006">
        <v>94.796999999999997</v>
      </c>
      <c r="AC1006">
        <v>-407.875</v>
      </c>
      <c r="AD1006">
        <f t="shared" si="211"/>
        <v>11.634059076288398</v>
      </c>
      <c r="AH1006">
        <v>64.885999999999996</v>
      </c>
      <c r="AI1006">
        <v>-408.572</v>
      </c>
      <c r="AJ1006">
        <f t="shared" si="212"/>
        <v>10.368963643680297</v>
      </c>
      <c r="AK1006">
        <f t="shared" si="217"/>
        <v>10.368963643680297</v>
      </c>
      <c r="AT1006">
        <v>66.364000000000004</v>
      </c>
      <c r="AZ1006">
        <v>82.712000000000003</v>
      </c>
      <c r="BA1006">
        <v>-407.548</v>
      </c>
      <c r="BB1006">
        <f t="shared" si="213"/>
        <v>10.041240789551946</v>
      </c>
      <c r="BF1006">
        <v>135.49</v>
      </c>
      <c r="BG1006">
        <v>-407.68</v>
      </c>
      <c r="BH1006">
        <f t="shared" si="221"/>
        <v>9.8907017098663044</v>
      </c>
      <c r="BL1006">
        <v>56.921999999999997</v>
      </c>
      <c r="BM1006">
        <v>-407.67500000000001</v>
      </c>
      <c r="BN1006">
        <f t="shared" si="222"/>
        <v>9.7139379659400724</v>
      </c>
      <c r="BR1006">
        <v>119.08</v>
      </c>
      <c r="BS1006">
        <v>-404.85300000000001</v>
      </c>
      <c r="BT1006">
        <f t="shared" si="214"/>
        <v>9.1197352358049049</v>
      </c>
      <c r="BU1006">
        <f t="shared" si="218"/>
        <v>4.0000000000190994E-3</v>
      </c>
      <c r="BX1006">
        <v>149.44999999999999</v>
      </c>
      <c r="BY1006">
        <v>-404.44400000000002</v>
      </c>
      <c r="BZ1006">
        <f t="shared" si="215"/>
        <v>7.1294007528105769</v>
      </c>
      <c r="CA1006">
        <f t="shared" si="219"/>
        <v>-1.2000000000000455E-2</v>
      </c>
      <c r="CD1006">
        <v>85.912000000000006</v>
      </c>
      <c r="CE1006">
        <v>-404.95600000000002</v>
      </c>
      <c r="CF1006">
        <f t="shared" si="216"/>
        <v>8.1778980416349469</v>
      </c>
      <c r="CG1006">
        <f t="shared" si="220"/>
        <v>6.0999999999978627E-2</v>
      </c>
    </row>
    <row r="1007" spans="28:85" x14ac:dyDescent="0.25">
      <c r="AB1007">
        <v>94.891000000000005</v>
      </c>
      <c r="AC1007">
        <v>-407.86799999999999</v>
      </c>
      <c r="AD1007">
        <f t="shared" si="211"/>
        <v>11.634153076288399</v>
      </c>
      <c r="AH1007">
        <v>64.950999999999993</v>
      </c>
      <c r="AI1007">
        <v>-408.56900000000002</v>
      </c>
      <c r="AJ1007">
        <f t="shared" si="212"/>
        <v>10.369028643680299</v>
      </c>
      <c r="AK1007">
        <f t="shared" si="217"/>
        <v>10.369028643680299</v>
      </c>
      <c r="AT1007">
        <v>66.430000000000007</v>
      </c>
      <c r="AZ1007">
        <v>82.793999999999997</v>
      </c>
      <c r="BA1007">
        <v>-407.54899999999998</v>
      </c>
      <c r="BB1007">
        <f t="shared" si="213"/>
        <v>10.041322789551947</v>
      </c>
      <c r="BF1007">
        <v>135.62</v>
      </c>
      <c r="BG1007">
        <v>-407.66899999999998</v>
      </c>
      <c r="BH1007">
        <f t="shared" si="221"/>
        <v>9.8908317098663048</v>
      </c>
      <c r="BL1007">
        <v>56.978000000000002</v>
      </c>
      <c r="BM1007">
        <v>-407.67500000000001</v>
      </c>
      <c r="BN1007">
        <f t="shared" si="222"/>
        <v>9.7139939659400731</v>
      </c>
      <c r="BR1007">
        <v>119.2</v>
      </c>
      <c r="BS1007">
        <v>-404.85</v>
      </c>
      <c r="BT1007">
        <f t="shared" si="214"/>
        <v>9.1198552358049039</v>
      </c>
      <c r="BU1007">
        <f t="shared" si="218"/>
        <v>2.0000000000095497E-3</v>
      </c>
      <c r="BX1007">
        <v>149.6</v>
      </c>
      <c r="BY1007">
        <v>-404.44400000000002</v>
      </c>
      <c r="BZ1007">
        <f t="shared" si="215"/>
        <v>7.1295507528105775</v>
      </c>
      <c r="CA1007">
        <f t="shared" si="219"/>
        <v>-4.0000000000190994E-3</v>
      </c>
      <c r="CD1007">
        <v>85.998000000000005</v>
      </c>
      <c r="CE1007">
        <v>-404.95</v>
      </c>
      <c r="CF1007">
        <f t="shared" si="216"/>
        <v>8.1779840416349483</v>
      </c>
      <c r="CG1007">
        <f t="shared" si="220"/>
        <v>6.0000000000002274E-2</v>
      </c>
    </row>
    <row r="1008" spans="28:85" x14ac:dyDescent="0.25">
      <c r="AB1008">
        <v>94.984999999999999</v>
      </c>
      <c r="AC1008">
        <v>-407.86099999999999</v>
      </c>
      <c r="AD1008">
        <f t="shared" si="211"/>
        <v>11.6342470762884</v>
      </c>
      <c r="AH1008">
        <v>65.016000000000005</v>
      </c>
      <c r="AI1008">
        <v>-408.56599999999997</v>
      </c>
      <c r="AJ1008">
        <f t="shared" si="212"/>
        <v>10.369093643680298</v>
      </c>
      <c r="AK1008">
        <f t="shared" si="217"/>
        <v>10.3690936436803</v>
      </c>
      <c r="AT1008">
        <v>66.495999999999995</v>
      </c>
      <c r="AZ1008">
        <v>82.876999999999995</v>
      </c>
      <c r="BA1008">
        <v>-407.55099999999999</v>
      </c>
      <c r="BB1008">
        <f t="shared" si="213"/>
        <v>10.041405789551947</v>
      </c>
      <c r="BF1008">
        <v>135.76</v>
      </c>
      <c r="BG1008">
        <v>-407.65699999999998</v>
      </c>
      <c r="BH1008">
        <f t="shared" si="221"/>
        <v>9.8909717098663048</v>
      </c>
      <c r="BL1008">
        <v>57.034999999999997</v>
      </c>
      <c r="BM1008">
        <v>-407.67700000000002</v>
      </c>
      <c r="BN1008">
        <f t="shared" si="222"/>
        <v>9.7140509659400731</v>
      </c>
      <c r="BR1008">
        <v>119.32</v>
      </c>
      <c r="BS1008">
        <v>-404.84800000000001</v>
      </c>
      <c r="BT1008">
        <f t="shared" si="214"/>
        <v>9.1199752358049047</v>
      </c>
      <c r="BU1008">
        <f t="shared" si="218"/>
        <v>-2.0000000000095497E-3</v>
      </c>
      <c r="BX1008">
        <v>149.75</v>
      </c>
      <c r="BY1008">
        <v>-404.44600000000003</v>
      </c>
      <c r="BZ1008">
        <f t="shared" si="215"/>
        <v>7.1297007528105771</v>
      </c>
      <c r="CA1008">
        <f t="shared" si="219"/>
        <v>1.3000000000033651E-2</v>
      </c>
      <c r="CD1008">
        <v>86.084000000000003</v>
      </c>
      <c r="CE1008">
        <v>-404.94400000000002</v>
      </c>
      <c r="CF1008">
        <f t="shared" si="216"/>
        <v>8.1780700416349479</v>
      </c>
      <c r="CG1008">
        <f t="shared" si="220"/>
        <v>5.5000000000006821E-2</v>
      </c>
    </row>
    <row r="1009" spans="28:85" x14ac:dyDescent="0.25">
      <c r="AB1009">
        <v>95.08</v>
      </c>
      <c r="AC1009">
        <v>-407.86200000000002</v>
      </c>
      <c r="AD1009">
        <f t="shared" si="211"/>
        <v>11.6343420762884</v>
      </c>
      <c r="AH1009">
        <v>65.081000000000003</v>
      </c>
      <c r="AI1009">
        <v>-408.56099999999998</v>
      </c>
      <c r="AJ1009">
        <f t="shared" si="212"/>
        <v>10.369158643680299</v>
      </c>
      <c r="AK1009">
        <f t="shared" si="217"/>
        <v>10.369158643680297</v>
      </c>
      <c r="AT1009">
        <v>66.563000000000002</v>
      </c>
      <c r="AZ1009">
        <v>82.96</v>
      </c>
      <c r="BA1009">
        <v>-407.55200000000002</v>
      </c>
      <c r="BB1009">
        <f t="shared" si="213"/>
        <v>10.041488789551947</v>
      </c>
      <c r="BF1009">
        <v>135.9</v>
      </c>
      <c r="BG1009">
        <v>-407.64600000000002</v>
      </c>
      <c r="BH1009">
        <f t="shared" si="221"/>
        <v>9.8911117098663048</v>
      </c>
      <c r="BL1009">
        <v>57.091999999999999</v>
      </c>
      <c r="BM1009">
        <v>-407.67899999999997</v>
      </c>
      <c r="BN1009">
        <f t="shared" si="222"/>
        <v>9.7141079659400731</v>
      </c>
      <c r="BR1009">
        <v>119.44</v>
      </c>
      <c r="BS1009">
        <v>-404.84899999999999</v>
      </c>
      <c r="BT1009">
        <f t="shared" si="214"/>
        <v>9.1200952358049037</v>
      </c>
      <c r="BU1009">
        <f t="shared" si="218"/>
        <v>-7.0000000000050022E-3</v>
      </c>
      <c r="BX1009">
        <v>149.9</v>
      </c>
      <c r="BY1009">
        <v>-404.45100000000002</v>
      </c>
      <c r="BZ1009">
        <f t="shared" si="215"/>
        <v>7.1298507528105777</v>
      </c>
      <c r="CA1009">
        <f t="shared" si="219"/>
        <v>1.9000000000005457E-2</v>
      </c>
      <c r="CD1009">
        <v>86.17</v>
      </c>
      <c r="CE1009">
        <v>-404.94099999999997</v>
      </c>
      <c r="CF1009">
        <f t="shared" si="216"/>
        <v>8.1781560416349475</v>
      </c>
      <c r="CG1009">
        <f t="shared" si="220"/>
        <v>4.5000000000015916E-2</v>
      </c>
    </row>
    <row r="1010" spans="28:85" x14ac:dyDescent="0.25">
      <c r="AB1010">
        <v>95.174000000000007</v>
      </c>
      <c r="AC1010">
        <v>-407.86500000000001</v>
      </c>
      <c r="AD1010">
        <f t="shared" si="211"/>
        <v>11.634436076288399</v>
      </c>
      <c r="AH1010">
        <v>65.146000000000001</v>
      </c>
      <c r="AI1010">
        <v>-408.55700000000002</v>
      </c>
      <c r="AJ1010">
        <f t="shared" si="212"/>
        <v>10.369223643680298</v>
      </c>
      <c r="AK1010">
        <f t="shared" si="217"/>
        <v>10.3692236436803</v>
      </c>
      <c r="AT1010">
        <v>66.629000000000005</v>
      </c>
      <c r="AZ1010">
        <v>83.042000000000002</v>
      </c>
      <c r="BA1010">
        <v>-407.55500000000001</v>
      </c>
      <c r="BB1010">
        <f t="shared" si="213"/>
        <v>10.041570789551946</v>
      </c>
      <c r="BF1010">
        <v>136</v>
      </c>
      <c r="BG1010">
        <v>-407.63799999999998</v>
      </c>
      <c r="BH1010">
        <f t="shared" si="221"/>
        <v>9.8912117098663046</v>
      </c>
      <c r="BL1010">
        <v>57.149000000000001</v>
      </c>
      <c r="BM1010">
        <v>-407.68099999999998</v>
      </c>
      <c r="BN1010">
        <f t="shared" si="222"/>
        <v>9.7141649659400731</v>
      </c>
      <c r="BR1010">
        <v>119.56</v>
      </c>
      <c r="BS1010">
        <v>-404.85199999999998</v>
      </c>
      <c r="BT1010">
        <f t="shared" si="214"/>
        <v>9.1202152358049045</v>
      </c>
      <c r="BU1010">
        <f t="shared" si="218"/>
        <v>-1.3999999999953161E-2</v>
      </c>
      <c r="BX1010">
        <v>150.05000000000001</v>
      </c>
      <c r="BY1010">
        <v>-404.44600000000003</v>
      </c>
      <c r="BZ1010">
        <f t="shared" si="215"/>
        <v>7.1300007528105773</v>
      </c>
      <c r="CA1010">
        <f t="shared" si="219"/>
        <v>2.0000000000038654E-2</v>
      </c>
      <c r="CD1010">
        <v>86.256</v>
      </c>
      <c r="CE1010">
        <v>-404.93799999999999</v>
      </c>
      <c r="CF1010">
        <f t="shared" si="216"/>
        <v>8.1782420416349471</v>
      </c>
      <c r="CG1010">
        <f t="shared" si="220"/>
        <v>3.4000000000048658E-2</v>
      </c>
    </row>
    <row r="1011" spans="28:85" x14ac:dyDescent="0.25">
      <c r="AB1011">
        <v>95.269000000000005</v>
      </c>
      <c r="AC1011">
        <v>-407.86700000000002</v>
      </c>
      <c r="AD1011">
        <f t="shared" si="211"/>
        <v>11.634531076288399</v>
      </c>
      <c r="AH1011">
        <v>65.210999999999999</v>
      </c>
      <c r="AI1011">
        <v>-408.55200000000002</v>
      </c>
      <c r="AJ1011">
        <f t="shared" si="212"/>
        <v>10.369288643680298</v>
      </c>
      <c r="AK1011">
        <f t="shared" si="217"/>
        <v>10.369288643680298</v>
      </c>
      <c r="AT1011">
        <v>66.694999999999993</v>
      </c>
      <c r="AZ1011">
        <v>83.125</v>
      </c>
      <c r="BA1011">
        <v>-407.55700000000002</v>
      </c>
      <c r="BB1011">
        <f t="shared" si="213"/>
        <v>10.041653789551946</v>
      </c>
      <c r="BF1011">
        <v>136.03</v>
      </c>
      <c r="BG1011">
        <v>-407.63600000000002</v>
      </c>
      <c r="BH1011">
        <f t="shared" si="221"/>
        <v>9.8912417098663052</v>
      </c>
      <c r="BL1011">
        <v>57.206000000000003</v>
      </c>
      <c r="BM1011">
        <v>-407.68200000000002</v>
      </c>
      <c r="BN1011">
        <f t="shared" si="222"/>
        <v>9.714221965940073</v>
      </c>
      <c r="BR1011">
        <v>119.68</v>
      </c>
      <c r="BS1011">
        <v>-404.85700000000003</v>
      </c>
      <c r="BT1011">
        <f t="shared" si="214"/>
        <v>9.1203352358049035</v>
      </c>
      <c r="BU1011">
        <f t="shared" si="218"/>
        <v>-2.2999999999967713E-2</v>
      </c>
      <c r="BX1011">
        <v>150.21</v>
      </c>
      <c r="BY1011">
        <v>-404.43299999999999</v>
      </c>
      <c r="BZ1011">
        <f t="shared" si="215"/>
        <v>7.1301607528105775</v>
      </c>
      <c r="CA1011">
        <f t="shared" si="219"/>
        <v>2.3000000000024556E-2</v>
      </c>
      <c r="CD1011">
        <v>86.341999999999999</v>
      </c>
      <c r="CE1011">
        <v>-404.935</v>
      </c>
      <c r="CF1011">
        <f t="shared" si="216"/>
        <v>8.1783280416349484</v>
      </c>
      <c r="CG1011">
        <f t="shared" si="220"/>
        <v>2.4000000000000909E-2</v>
      </c>
    </row>
    <row r="1012" spans="28:85" x14ac:dyDescent="0.25">
      <c r="AB1012">
        <v>95.363</v>
      </c>
      <c r="AC1012">
        <v>-407.87</v>
      </c>
      <c r="AD1012">
        <f t="shared" si="211"/>
        <v>11.634625076288399</v>
      </c>
      <c r="AH1012">
        <v>65.275999999999996</v>
      </c>
      <c r="AI1012">
        <v>-408.54599999999999</v>
      </c>
      <c r="AJ1012">
        <f t="shared" si="212"/>
        <v>10.369353643680299</v>
      </c>
      <c r="AK1012">
        <f t="shared" si="217"/>
        <v>10.369353643680299</v>
      </c>
      <c r="AT1012">
        <v>66.762</v>
      </c>
      <c r="AZ1012">
        <v>83.206999999999994</v>
      </c>
      <c r="BA1012">
        <v>-407.55900000000003</v>
      </c>
      <c r="BB1012">
        <f t="shared" si="213"/>
        <v>10.041735789551947</v>
      </c>
      <c r="BF1012">
        <v>136.16999999999999</v>
      </c>
      <c r="BG1012">
        <v>-407.62799999999999</v>
      </c>
      <c r="BH1012">
        <f t="shared" si="221"/>
        <v>9.8913817098663053</v>
      </c>
      <c r="BL1012">
        <v>57.262</v>
      </c>
      <c r="BM1012">
        <v>-407.68400000000003</v>
      </c>
      <c r="BN1012">
        <f t="shared" si="222"/>
        <v>9.714277965940072</v>
      </c>
      <c r="BR1012">
        <v>119.8</v>
      </c>
      <c r="BS1012">
        <v>-404.86</v>
      </c>
      <c r="BT1012">
        <f t="shared" si="214"/>
        <v>9.1204552358049042</v>
      </c>
      <c r="BU1012">
        <f t="shared" si="218"/>
        <v>-3.1999999999982265E-2</v>
      </c>
      <c r="BX1012">
        <v>150.36000000000001</v>
      </c>
      <c r="BY1012">
        <v>-404.42500000000001</v>
      </c>
      <c r="BZ1012">
        <f t="shared" si="215"/>
        <v>7.1303107528105771</v>
      </c>
      <c r="CA1012">
        <f t="shared" si="219"/>
        <v>2.8000000000020009E-2</v>
      </c>
      <c r="CD1012">
        <v>86.427999999999997</v>
      </c>
      <c r="CE1012">
        <v>-404.93200000000002</v>
      </c>
      <c r="CF1012">
        <f t="shared" si="216"/>
        <v>8.178414041634948</v>
      </c>
      <c r="CG1012">
        <f t="shared" si="220"/>
        <v>1.4000000000010004E-2</v>
      </c>
    </row>
    <row r="1013" spans="28:85" x14ac:dyDescent="0.25">
      <c r="AB1013">
        <v>95.456999999999994</v>
      </c>
      <c r="AC1013">
        <v>-407.87400000000002</v>
      </c>
      <c r="AD1013">
        <f t="shared" si="211"/>
        <v>11.634719076288398</v>
      </c>
      <c r="AH1013">
        <v>65.340999999999994</v>
      </c>
      <c r="AI1013">
        <v>-408.541</v>
      </c>
      <c r="AJ1013">
        <f t="shared" si="212"/>
        <v>10.369418643680298</v>
      </c>
      <c r="AK1013">
        <f t="shared" si="217"/>
        <v>10.3694186436803</v>
      </c>
      <c r="AT1013">
        <v>66.828000000000003</v>
      </c>
      <c r="AZ1013">
        <v>83.29</v>
      </c>
      <c r="BA1013">
        <v>-407.56099999999998</v>
      </c>
      <c r="BB1013">
        <f t="shared" si="213"/>
        <v>10.041818789551947</v>
      </c>
      <c r="BF1013">
        <v>136.30000000000001</v>
      </c>
      <c r="BG1013">
        <v>-407.62099999999998</v>
      </c>
      <c r="BH1013">
        <f t="shared" si="221"/>
        <v>9.8915117098663057</v>
      </c>
      <c r="BL1013">
        <v>57.319000000000003</v>
      </c>
      <c r="BM1013">
        <v>-407.685</v>
      </c>
      <c r="BN1013">
        <f t="shared" si="222"/>
        <v>9.714334965940072</v>
      </c>
      <c r="BR1013">
        <v>119.92</v>
      </c>
      <c r="BS1013">
        <v>-404.86399999999998</v>
      </c>
      <c r="BT1013">
        <f t="shared" si="214"/>
        <v>9.120575235804905</v>
      </c>
      <c r="BU1013">
        <f t="shared" si="218"/>
        <v>-4.3000000000006366E-2</v>
      </c>
      <c r="BX1013">
        <v>150.51</v>
      </c>
      <c r="BY1013">
        <v>-404.42399999999998</v>
      </c>
      <c r="BZ1013">
        <f t="shared" si="215"/>
        <v>7.1304607528105777</v>
      </c>
      <c r="CA1013">
        <f t="shared" si="219"/>
        <v>3.0000000000029559E-2</v>
      </c>
      <c r="CD1013">
        <v>86.513999999999996</v>
      </c>
      <c r="CE1013">
        <v>-404.93099999999998</v>
      </c>
      <c r="CF1013">
        <f t="shared" si="216"/>
        <v>8.1785000416349476</v>
      </c>
      <c r="CG1013">
        <f t="shared" si="220"/>
        <v>3.999999999962256E-3</v>
      </c>
    </row>
    <row r="1014" spans="28:85" x14ac:dyDescent="0.25">
      <c r="AB1014">
        <v>95.552000000000007</v>
      </c>
      <c r="AC1014">
        <v>-407.87900000000002</v>
      </c>
      <c r="AD1014">
        <f t="shared" si="211"/>
        <v>11.6348140762884</v>
      </c>
      <c r="AH1014">
        <v>65.406000000000006</v>
      </c>
      <c r="AI1014">
        <v>-408.536</v>
      </c>
      <c r="AJ1014">
        <f t="shared" si="212"/>
        <v>10.369483643680297</v>
      </c>
      <c r="AK1014">
        <f t="shared" si="217"/>
        <v>10.369483643680297</v>
      </c>
      <c r="AT1014">
        <v>66.894999999999996</v>
      </c>
      <c r="AZ1014">
        <v>83.372</v>
      </c>
      <c r="BA1014">
        <v>-407.56400000000002</v>
      </c>
      <c r="BB1014">
        <f t="shared" si="213"/>
        <v>10.041900789551946</v>
      </c>
      <c r="BF1014">
        <v>136.44</v>
      </c>
      <c r="BG1014">
        <v>-407.613</v>
      </c>
      <c r="BH1014">
        <f t="shared" si="221"/>
        <v>9.8916517098663057</v>
      </c>
      <c r="BL1014">
        <v>57.375999999999998</v>
      </c>
      <c r="BM1014">
        <v>-407.68599999999998</v>
      </c>
      <c r="BN1014">
        <f t="shared" si="222"/>
        <v>9.7143919659400719</v>
      </c>
      <c r="BR1014">
        <v>120.04</v>
      </c>
      <c r="BS1014">
        <v>-404.87099999999998</v>
      </c>
      <c r="BT1014">
        <f t="shared" si="214"/>
        <v>9.120695235804904</v>
      </c>
      <c r="BU1014">
        <f t="shared" si="218"/>
        <v>-5.4999999999949978E-2</v>
      </c>
      <c r="BX1014">
        <v>150.66</v>
      </c>
      <c r="BY1014">
        <v>-404.423</v>
      </c>
      <c r="BZ1014">
        <f t="shared" si="215"/>
        <v>7.1306107528105773</v>
      </c>
      <c r="CA1014">
        <f t="shared" si="219"/>
        <v>2.6000000000010459E-2</v>
      </c>
      <c r="CD1014">
        <v>86.6</v>
      </c>
      <c r="CE1014">
        <v>-404.93099999999998</v>
      </c>
      <c r="CF1014">
        <f t="shared" si="216"/>
        <v>8.1785860416349472</v>
      </c>
      <c r="CG1014">
        <f t="shared" si="220"/>
        <v>-5.9999999999718057E-3</v>
      </c>
    </row>
    <row r="1015" spans="28:85" x14ac:dyDescent="0.25">
      <c r="AB1015">
        <v>95.646000000000001</v>
      </c>
      <c r="AC1015">
        <v>-407.88299999999998</v>
      </c>
      <c r="AD1015">
        <f t="shared" si="211"/>
        <v>11.634908076288399</v>
      </c>
      <c r="AH1015">
        <v>65.471000000000004</v>
      </c>
      <c r="AI1015">
        <v>-408.53</v>
      </c>
      <c r="AJ1015">
        <f t="shared" si="212"/>
        <v>10.369548643680298</v>
      </c>
      <c r="AK1015">
        <f t="shared" si="217"/>
        <v>10.369548643680298</v>
      </c>
      <c r="AT1015">
        <v>66.960999999999999</v>
      </c>
      <c r="AZ1015">
        <v>83.454999999999998</v>
      </c>
      <c r="BA1015">
        <v>-407.56599999999997</v>
      </c>
      <c r="BB1015">
        <f t="shared" si="213"/>
        <v>10.041983789551946</v>
      </c>
      <c r="BF1015">
        <v>136.58000000000001</v>
      </c>
      <c r="BG1015">
        <v>-407.60700000000003</v>
      </c>
      <c r="BH1015">
        <f t="shared" si="221"/>
        <v>9.8917917098663057</v>
      </c>
      <c r="BL1015">
        <v>57.433</v>
      </c>
      <c r="BM1015">
        <v>-407.68700000000001</v>
      </c>
      <c r="BN1015">
        <f t="shared" si="222"/>
        <v>9.7144489659400719</v>
      </c>
      <c r="BR1015">
        <v>120.16</v>
      </c>
      <c r="BS1015">
        <v>-404.88099999999997</v>
      </c>
      <c r="BT1015">
        <f t="shared" si="214"/>
        <v>9.1208152358049048</v>
      </c>
      <c r="BU1015">
        <f t="shared" si="218"/>
        <v>-6.4999999999997726E-2</v>
      </c>
      <c r="BX1015">
        <v>150.81</v>
      </c>
      <c r="BY1015">
        <v>-404.423</v>
      </c>
      <c r="BZ1015">
        <f t="shared" si="215"/>
        <v>7.130760752810577</v>
      </c>
      <c r="CA1015">
        <f t="shared" si="219"/>
        <v>2.6999999999986812E-2</v>
      </c>
      <c r="CD1015">
        <v>86.686000000000007</v>
      </c>
      <c r="CE1015">
        <v>-404.93299999999999</v>
      </c>
      <c r="CF1015">
        <f t="shared" si="216"/>
        <v>8.1786720416349485</v>
      </c>
      <c r="CG1015">
        <f t="shared" si="220"/>
        <v>-1.5000000000043201E-2</v>
      </c>
    </row>
    <row r="1016" spans="28:85" x14ac:dyDescent="0.25">
      <c r="AB1016">
        <v>95.741</v>
      </c>
      <c r="AC1016">
        <v>-407.88</v>
      </c>
      <c r="AD1016">
        <f t="shared" si="211"/>
        <v>11.635003076288399</v>
      </c>
      <c r="AH1016">
        <v>65.536000000000001</v>
      </c>
      <c r="AI1016">
        <v>-408.52499999999998</v>
      </c>
      <c r="AJ1016">
        <f t="shared" si="212"/>
        <v>10.369613643680298</v>
      </c>
      <c r="AK1016">
        <f t="shared" si="217"/>
        <v>10.369613643680298</v>
      </c>
      <c r="AT1016">
        <v>67.027000000000001</v>
      </c>
      <c r="AZ1016">
        <v>83.537000000000006</v>
      </c>
      <c r="BA1016">
        <v>-407.56599999999997</v>
      </c>
      <c r="BB1016">
        <f t="shared" si="213"/>
        <v>10.042065789551947</v>
      </c>
      <c r="BF1016">
        <v>136.71</v>
      </c>
      <c r="BG1016">
        <v>-407.601</v>
      </c>
      <c r="BH1016">
        <f t="shared" si="221"/>
        <v>9.8919217098663044</v>
      </c>
      <c r="BL1016">
        <v>57.49</v>
      </c>
      <c r="BM1016">
        <v>-407.68799999999999</v>
      </c>
      <c r="BN1016">
        <f t="shared" si="222"/>
        <v>9.7145059659400719</v>
      </c>
      <c r="BR1016">
        <v>120.28</v>
      </c>
      <c r="BS1016">
        <v>-404.89499999999998</v>
      </c>
      <c r="BT1016">
        <f t="shared" si="214"/>
        <v>9.1209352358049038</v>
      </c>
      <c r="BU1016">
        <f t="shared" si="218"/>
        <v>-6.0000000000002274E-2</v>
      </c>
      <c r="BX1016">
        <v>150.96</v>
      </c>
      <c r="BY1016">
        <v>-404.416</v>
      </c>
      <c r="BZ1016">
        <f t="shared" si="215"/>
        <v>7.1309107528105775</v>
      </c>
      <c r="CA1016">
        <f t="shared" si="219"/>
        <v>4.0999999999996817E-2</v>
      </c>
      <c r="CD1016">
        <v>86.772000000000006</v>
      </c>
      <c r="CE1016">
        <v>-404.93599999999998</v>
      </c>
      <c r="CF1016">
        <f t="shared" si="216"/>
        <v>8.1787580416349481</v>
      </c>
      <c r="CG1016">
        <f t="shared" si="220"/>
        <v>-2.6000000000010459E-2</v>
      </c>
    </row>
    <row r="1017" spans="28:85" x14ac:dyDescent="0.25">
      <c r="AB1017">
        <v>95.834999999999994</v>
      </c>
      <c r="AC1017">
        <v>-407.87599999999998</v>
      </c>
      <c r="AD1017">
        <f t="shared" si="211"/>
        <v>11.6350970762884</v>
      </c>
      <c r="AH1017">
        <v>65.600999999999999</v>
      </c>
      <c r="AI1017">
        <v>-408.51900000000001</v>
      </c>
      <c r="AJ1017">
        <f t="shared" si="212"/>
        <v>10.369678643680299</v>
      </c>
      <c r="AK1017">
        <f t="shared" si="217"/>
        <v>10.369678643680297</v>
      </c>
      <c r="AT1017">
        <v>67.093999999999994</v>
      </c>
      <c r="AZ1017">
        <v>83.62</v>
      </c>
      <c r="BA1017">
        <v>-407.56700000000001</v>
      </c>
      <c r="BB1017">
        <f t="shared" si="213"/>
        <v>10.042148789551947</v>
      </c>
      <c r="BF1017">
        <v>136.85</v>
      </c>
      <c r="BG1017">
        <v>-407.596</v>
      </c>
      <c r="BH1017">
        <f t="shared" si="221"/>
        <v>9.8920617098663044</v>
      </c>
      <c r="BL1017">
        <v>57.545999999999999</v>
      </c>
      <c r="BM1017">
        <v>-407.68900000000002</v>
      </c>
      <c r="BN1017">
        <f t="shared" si="222"/>
        <v>9.7145619659400726</v>
      </c>
      <c r="BR1017">
        <v>120.39</v>
      </c>
      <c r="BS1017">
        <v>-404.91199999999998</v>
      </c>
      <c r="BT1017">
        <f t="shared" si="214"/>
        <v>9.121045235804905</v>
      </c>
      <c r="BU1017">
        <f t="shared" si="218"/>
        <v>-5.1000000000044565E-2</v>
      </c>
      <c r="BX1017">
        <v>151.11000000000001</v>
      </c>
      <c r="BY1017">
        <v>-404.40699999999998</v>
      </c>
      <c r="BZ1017">
        <f t="shared" si="215"/>
        <v>7.1310607528105772</v>
      </c>
      <c r="CA1017">
        <f t="shared" si="219"/>
        <v>4.8999999999978172E-2</v>
      </c>
      <c r="CD1017">
        <v>86.858000000000004</v>
      </c>
      <c r="CE1017">
        <v>-404.93900000000002</v>
      </c>
      <c r="CF1017">
        <f t="shared" si="216"/>
        <v>8.1788440416349477</v>
      </c>
      <c r="CG1017">
        <f t="shared" si="220"/>
        <v>-3.6999999999977717E-2</v>
      </c>
    </row>
    <row r="1018" spans="28:85" x14ac:dyDescent="0.25">
      <c r="AB1018">
        <v>95.93</v>
      </c>
      <c r="AC1018">
        <v>-407.87099999999998</v>
      </c>
      <c r="AD1018">
        <f t="shared" si="211"/>
        <v>11.6351920762884</v>
      </c>
      <c r="AH1018">
        <v>65.665999999999997</v>
      </c>
      <c r="AI1018">
        <v>-408.51299999999998</v>
      </c>
      <c r="AJ1018">
        <f t="shared" si="212"/>
        <v>10.369743643680298</v>
      </c>
      <c r="AK1018">
        <f t="shared" si="217"/>
        <v>10.369743643680298</v>
      </c>
      <c r="AT1018">
        <v>67.16</v>
      </c>
      <c r="AZ1018">
        <v>83.701999999999998</v>
      </c>
      <c r="BA1018">
        <v>-407.56799999999998</v>
      </c>
      <c r="BB1018">
        <f t="shared" si="213"/>
        <v>10.042230789551947</v>
      </c>
      <c r="BF1018">
        <v>136.97999999999999</v>
      </c>
      <c r="BG1018">
        <v>-407.59300000000002</v>
      </c>
      <c r="BH1018">
        <f t="shared" si="221"/>
        <v>9.8921917098663048</v>
      </c>
      <c r="BL1018">
        <v>57.603000000000002</v>
      </c>
      <c r="BM1018">
        <v>-407.68700000000001</v>
      </c>
      <c r="BN1018">
        <f t="shared" si="222"/>
        <v>9.7146189659400726</v>
      </c>
      <c r="BR1018">
        <v>120.51</v>
      </c>
      <c r="BS1018">
        <v>-404.92500000000001</v>
      </c>
      <c r="BT1018">
        <f t="shared" si="214"/>
        <v>9.121165235804904</v>
      </c>
      <c r="BU1018">
        <f t="shared" si="218"/>
        <v>-4.100000000005366E-2</v>
      </c>
      <c r="BX1018">
        <v>151.26</v>
      </c>
      <c r="BY1018">
        <v>-404.39800000000002</v>
      </c>
      <c r="BZ1018">
        <f t="shared" si="215"/>
        <v>7.1312107528105777</v>
      </c>
      <c r="CA1018">
        <f t="shared" si="219"/>
        <v>5.9000000000025921E-2</v>
      </c>
      <c r="CD1018">
        <v>86.944000000000003</v>
      </c>
      <c r="CE1018">
        <v>-404.94200000000001</v>
      </c>
      <c r="CF1018">
        <f t="shared" si="216"/>
        <v>8.1789300416349473</v>
      </c>
      <c r="CG1018">
        <f t="shared" si="220"/>
        <v>-4.8000000000001819E-2</v>
      </c>
    </row>
    <row r="1019" spans="28:85" x14ac:dyDescent="0.25">
      <c r="AB1019">
        <v>96.024000000000001</v>
      </c>
      <c r="AC1019">
        <v>-407.86599999999999</v>
      </c>
      <c r="AD1019">
        <f t="shared" si="211"/>
        <v>11.635286076288399</v>
      </c>
      <c r="AH1019">
        <v>65.730999999999995</v>
      </c>
      <c r="AI1019">
        <v>-408.50700000000001</v>
      </c>
      <c r="AJ1019">
        <f t="shared" si="212"/>
        <v>10.369808643680297</v>
      </c>
      <c r="AK1019">
        <f t="shared" si="217"/>
        <v>10.369808643680299</v>
      </c>
      <c r="AT1019">
        <v>67.225999999999999</v>
      </c>
      <c r="AZ1019">
        <v>83.784999999999997</v>
      </c>
      <c r="BA1019">
        <v>-407.56900000000002</v>
      </c>
      <c r="BB1019">
        <f t="shared" si="213"/>
        <v>10.042313789551946</v>
      </c>
      <c r="BF1019">
        <v>137.12</v>
      </c>
      <c r="BG1019">
        <v>-407.59199999999998</v>
      </c>
      <c r="BH1019">
        <f t="shared" si="221"/>
        <v>9.8923317098663048</v>
      </c>
      <c r="BL1019">
        <v>57.66</v>
      </c>
      <c r="BM1019">
        <v>-407.68599999999998</v>
      </c>
      <c r="BN1019">
        <f t="shared" si="222"/>
        <v>9.7146759659400725</v>
      </c>
      <c r="BR1019">
        <v>120.63</v>
      </c>
      <c r="BS1019">
        <v>-404.92399999999998</v>
      </c>
      <c r="BT1019">
        <f t="shared" si="214"/>
        <v>9.1212852358049048</v>
      </c>
      <c r="BU1019">
        <f t="shared" si="218"/>
        <v>-3.0000000000029559E-2</v>
      </c>
      <c r="BX1019">
        <v>151.41</v>
      </c>
      <c r="BY1019">
        <v>-404.38299999999998</v>
      </c>
      <c r="BZ1019">
        <f t="shared" si="215"/>
        <v>7.1313607528105774</v>
      </c>
      <c r="CA1019">
        <f t="shared" si="219"/>
        <v>6.4999999999997726E-2</v>
      </c>
      <c r="CD1019">
        <v>87.03</v>
      </c>
      <c r="CE1019">
        <v>-404.94600000000003</v>
      </c>
      <c r="CF1019">
        <f t="shared" si="216"/>
        <v>8.1790160416349469</v>
      </c>
      <c r="CG1019">
        <f t="shared" si="220"/>
        <v>-5.7000000000016371E-2</v>
      </c>
    </row>
    <row r="1020" spans="28:85" x14ac:dyDescent="0.25">
      <c r="AB1020">
        <v>96.117999999999995</v>
      </c>
      <c r="AC1020">
        <v>-407.86099999999999</v>
      </c>
      <c r="AD1020">
        <f t="shared" si="211"/>
        <v>11.635380076288399</v>
      </c>
      <c r="AH1020">
        <v>65.796000000000006</v>
      </c>
      <c r="AI1020">
        <v>-408.50099999999998</v>
      </c>
      <c r="AJ1020">
        <f t="shared" si="212"/>
        <v>10.369873643680299</v>
      </c>
      <c r="AK1020">
        <f t="shared" si="217"/>
        <v>10.369873643680299</v>
      </c>
      <c r="AT1020">
        <v>67.293000000000006</v>
      </c>
      <c r="AZ1020">
        <v>83.867999999999995</v>
      </c>
      <c r="BA1020">
        <v>-407.56900000000002</v>
      </c>
      <c r="BB1020">
        <f t="shared" si="213"/>
        <v>10.042396789551946</v>
      </c>
      <c r="BF1020">
        <v>137.26</v>
      </c>
      <c r="BG1020">
        <v>-407.59</v>
      </c>
      <c r="BH1020">
        <f t="shared" si="221"/>
        <v>9.8924717098663049</v>
      </c>
      <c r="BL1020">
        <v>57.716999999999999</v>
      </c>
      <c r="BM1020">
        <v>-407.68400000000003</v>
      </c>
      <c r="BN1020">
        <f t="shared" si="222"/>
        <v>9.7147329659400725</v>
      </c>
      <c r="BR1020">
        <v>120.75</v>
      </c>
      <c r="BS1020">
        <v>-404.92200000000003</v>
      </c>
      <c r="BT1020">
        <f t="shared" si="214"/>
        <v>9.1214052358049038</v>
      </c>
      <c r="BU1020">
        <f t="shared" si="218"/>
        <v>-1.6999999999995907E-2</v>
      </c>
      <c r="BX1020">
        <v>151.56</v>
      </c>
      <c r="BY1020">
        <v>-404.37400000000002</v>
      </c>
      <c r="BZ1020">
        <f t="shared" si="215"/>
        <v>7.131510752810577</v>
      </c>
      <c r="CA1020">
        <f t="shared" si="219"/>
        <v>6.7000000000007276E-2</v>
      </c>
      <c r="CD1020">
        <v>87.114999999999995</v>
      </c>
      <c r="CE1020">
        <v>-404.95</v>
      </c>
      <c r="CF1020">
        <f t="shared" si="216"/>
        <v>8.1791010416349472</v>
      </c>
      <c r="CG1020">
        <f t="shared" si="220"/>
        <v>-6.6000000000030923E-2</v>
      </c>
    </row>
    <row r="1021" spans="28:85" x14ac:dyDescent="0.25">
      <c r="AB1021">
        <v>96.212999999999994</v>
      </c>
      <c r="AC1021">
        <v>-407.85599999999999</v>
      </c>
      <c r="AD1021">
        <f t="shared" si="211"/>
        <v>11.635475076288399</v>
      </c>
      <c r="AH1021">
        <v>65.861000000000004</v>
      </c>
      <c r="AI1021">
        <v>-408.495</v>
      </c>
      <c r="AJ1021">
        <f t="shared" si="212"/>
        <v>10.369938643680298</v>
      </c>
      <c r="AK1021">
        <f t="shared" si="217"/>
        <v>10.369938643680298</v>
      </c>
      <c r="AT1021">
        <v>67.358999999999995</v>
      </c>
      <c r="AZ1021">
        <v>83.95</v>
      </c>
      <c r="BA1021">
        <v>-407.57</v>
      </c>
      <c r="BB1021">
        <f t="shared" si="213"/>
        <v>10.042478789551947</v>
      </c>
      <c r="BF1021">
        <v>137.38999999999999</v>
      </c>
      <c r="BG1021">
        <v>-407.58800000000002</v>
      </c>
      <c r="BH1021">
        <f t="shared" si="221"/>
        <v>9.8926017098663053</v>
      </c>
      <c r="BL1021">
        <v>57.774000000000001</v>
      </c>
      <c r="BM1021">
        <v>-407.68299999999999</v>
      </c>
      <c r="BN1021">
        <f t="shared" si="222"/>
        <v>9.7147899659400725</v>
      </c>
      <c r="BR1021">
        <v>120.87</v>
      </c>
      <c r="BS1021">
        <v>-404.92200000000003</v>
      </c>
      <c r="BT1021">
        <f t="shared" si="214"/>
        <v>9.1215252358049046</v>
      </c>
      <c r="BU1021">
        <f t="shared" si="218"/>
        <v>-5.9999999999718057E-3</v>
      </c>
      <c r="BX1021">
        <v>151.71</v>
      </c>
      <c r="BY1021">
        <v>-404.36399999999998</v>
      </c>
      <c r="BZ1021">
        <f t="shared" si="215"/>
        <v>7.1316607528105775</v>
      </c>
      <c r="CA1021">
        <f t="shared" si="219"/>
        <v>6.300000000004502E-2</v>
      </c>
      <c r="CD1021">
        <v>87.200999999999993</v>
      </c>
      <c r="CE1021">
        <v>-404.95600000000002</v>
      </c>
      <c r="CF1021">
        <f t="shared" si="216"/>
        <v>8.1791870416349468</v>
      </c>
      <c r="CG1021">
        <f t="shared" si="220"/>
        <v>-7.4999999999988631E-2</v>
      </c>
    </row>
    <row r="1022" spans="28:85" x14ac:dyDescent="0.25">
      <c r="AB1022">
        <v>96.307000000000002</v>
      </c>
      <c r="AC1022">
        <v>-407.851</v>
      </c>
      <c r="AD1022">
        <f t="shared" si="211"/>
        <v>11.6355690762884</v>
      </c>
      <c r="AH1022">
        <v>65.926000000000002</v>
      </c>
      <c r="AI1022">
        <v>-408.48899999999998</v>
      </c>
      <c r="AJ1022">
        <f t="shared" si="212"/>
        <v>10.370003643680299</v>
      </c>
      <c r="AK1022">
        <f t="shared" si="217"/>
        <v>10.370003643680297</v>
      </c>
      <c r="AT1022">
        <v>67.424999999999997</v>
      </c>
      <c r="AZ1022">
        <v>84.033000000000001</v>
      </c>
      <c r="BA1022">
        <v>-407.56700000000001</v>
      </c>
      <c r="BB1022">
        <f t="shared" si="213"/>
        <v>10.042561789551947</v>
      </c>
      <c r="BF1022">
        <v>137.53</v>
      </c>
      <c r="BG1022">
        <v>-407.58199999999999</v>
      </c>
      <c r="BH1022">
        <f t="shared" si="221"/>
        <v>9.8927417098663053</v>
      </c>
      <c r="BL1022">
        <v>57.83</v>
      </c>
      <c r="BM1022">
        <v>-407.68200000000002</v>
      </c>
      <c r="BN1022">
        <f t="shared" si="222"/>
        <v>9.7148459659400732</v>
      </c>
      <c r="BR1022">
        <v>120.99</v>
      </c>
      <c r="BS1022">
        <v>-404.92500000000001</v>
      </c>
      <c r="BT1022">
        <f t="shared" si="214"/>
        <v>9.1216452358049036</v>
      </c>
      <c r="BU1022">
        <f t="shared" si="218"/>
        <v>-3.0000000000427463E-3</v>
      </c>
      <c r="BX1022">
        <v>151.86000000000001</v>
      </c>
      <c r="BY1022">
        <v>-404.351</v>
      </c>
      <c r="BZ1022">
        <f t="shared" si="215"/>
        <v>7.1318107528105772</v>
      </c>
      <c r="CA1022">
        <f t="shared" si="219"/>
        <v>4.399999999998272E-2</v>
      </c>
      <c r="CD1022">
        <v>87.287000000000006</v>
      </c>
      <c r="CE1022">
        <v>-404.964</v>
      </c>
      <c r="CF1022">
        <f t="shared" si="216"/>
        <v>8.1792730416349482</v>
      </c>
      <c r="CG1022">
        <f t="shared" si="220"/>
        <v>-9.0000000000031832E-2</v>
      </c>
    </row>
    <row r="1023" spans="28:85" x14ac:dyDescent="0.25">
      <c r="AB1023">
        <v>96.388999999999996</v>
      </c>
      <c r="AC1023">
        <v>-407.84399999999999</v>
      </c>
      <c r="AD1023">
        <f t="shared" si="211"/>
        <v>11.635651076288399</v>
      </c>
      <c r="AH1023">
        <v>65.991</v>
      </c>
      <c r="AI1023">
        <v>-408.483</v>
      </c>
      <c r="AJ1023">
        <f t="shared" si="212"/>
        <v>10.370068643680298</v>
      </c>
      <c r="AK1023">
        <f t="shared" si="217"/>
        <v>10.370068643680298</v>
      </c>
      <c r="AT1023">
        <v>67.492000000000004</v>
      </c>
      <c r="AU1023">
        <v>-407.55</v>
      </c>
      <c r="AV1023">
        <f t="shared" ref="AV1023:AV1026" si="223">$V$8+(-38.65+AT1023)/1000</f>
        <v>10.08737787718165</v>
      </c>
      <c r="AZ1023">
        <v>84.114999999999995</v>
      </c>
      <c r="BA1023">
        <v>-407.56299999999999</v>
      </c>
      <c r="BB1023">
        <f t="shared" si="213"/>
        <v>10.042643789551947</v>
      </c>
      <c r="BF1023">
        <v>137.66</v>
      </c>
      <c r="BG1023">
        <v>-407.577</v>
      </c>
      <c r="BH1023">
        <f t="shared" si="221"/>
        <v>9.8928717098663057</v>
      </c>
      <c r="BL1023">
        <v>57.887</v>
      </c>
      <c r="BM1023">
        <v>-407.68099999999998</v>
      </c>
      <c r="BN1023">
        <f t="shared" si="222"/>
        <v>9.7149029659400732</v>
      </c>
      <c r="BR1023">
        <v>121.11</v>
      </c>
      <c r="BS1023">
        <v>-404.92899999999997</v>
      </c>
      <c r="BT1023">
        <f t="shared" si="214"/>
        <v>9.1217652358049044</v>
      </c>
      <c r="BU1023">
        <f t="shared" si="218"/>
        <v>-1.9999999999527063E-3</v>
      </c>
      <c r="BX1023">
        <v>152.01</v>
      </c>
      <c r="BY1023">
        <v>-404.34</v>
      </c>
      <c r="BZ1023">
        <f t="shared" si="215"/>
        <v>7.1319607528105777</v>
      </c>
      <c r="CA1023">
        <f t="shared" si="219"/>
        <v>2.7000000000043656E-2</v>
      </c>
      <c r="CD1023">
        <v>87.373000000000005</v>
      </c>
      <c r="CE1023">
        <v>-404.97199999999998</v>
      </c>
      <c r="CF1023">
        <f t="shared" si="216"/>
        <v>8.1793590416349478</v>
      </c>
      <c r="CG1023">
        <f t="shared" si="220"/>
        <v>-0.10399999999998499</v>
      </c>
    </row>
    <row r="1024" spans="28:85" x14ac:dyDescent="0.25">
      <c r="AB1024">
        <v>96.402000000000001</v>
      </c>
      <c r="AC1024">
        <v>-407.84300000000002</v>
      </c>
      <c r="AD1024">
        <f t="shared" si="211"/>
        <v>11.6356640762884</v>
      </c>
      <c r="AH1024">
        <v>66.055999999999997</v>
      </c>
      <c r="AI1024">
        <v>-408.47800000000001</v>
      </c>
      <c r="AJ1024">
        <f t="shared" si="212"/>
        <v>10.370133643680298</v>
      </c>
      <c r="AK1024">
        <f t="shared" si="217"/>
        <v>10.370133643680299</v>
      </c>
      <c r="AT1024">
        <v>67.558000000000007</v>
      </c>
      <c r="AU1024">
        <v>-407.55099999999999</v>
      </c>
      <c r="AV1024">
        <f t="shared" si="223"/>
        <v>10.08744387718165</v>
      </c>
      <c r="AZ1024">
        <v>84.197999999999993</v>
      </c>
      <c r="BA1024">
        <v>-407.56</v>
      </c>
      <c r="BB1024">
        <f t="shared" si="213"/>
        <v>10.042726789551946</v>
      </c>
      <c r="BF1024">
        <v>137.80000000000001</v>
      </c>
      <c r="BG1024">
        <v>-407.572</v>
      </c>
      <c r="BH1024">
        <f t="shared" si="221"/>
        <v>9.8930117098663057</v>
      </c>
      <c r="BL1024">
        <v>57.944000000000003</v>
      </c>
      <c r="BM1024">
        <v>-407.68</v>
      </c>
      <c r="BN1024">
        <f t="shared" si="222"/>
        <v>9.7149599659400732</v>
      </c>
      <c r="BR1024">
        <v>121.23</v>
      </c>
      <c r="BS1024">
        <v>-404.93099999999998</v>
      </c>
      <c r="BT1024">
        <f t="shared" si="214"/>
        <v>9.1218852358049052</v>
      </c>
      <c r="BU1024">
        <f t="shared" si="218"/>
        <v>-9.9999999997635314E-4</v>
      </c>
      <c r="BX1024">
        <v>152.16</v>
      </c>
      <c r="BY1024">
        <v>-404.33499999999998</v>
      </c>
      <c r="BZ1024">
        <f t="shared" si="215"/>
        <v>7.1321107528105774</v>
      </c>
      <c r="CA1024">
        <f t="shared" si="219"/>
        <v>1.4999999999986358E-2</v>
      </c>
      <c r="CD1024">
        <v>87.459000000000003</v>
      </c>
      <c r="CE1024">
        <v>-404.98</v>
      </c>
      <c r="CF1024">
        <f t="shared" si="216"/>
        <v>8.1794450416349473</v>
      </c>
    </row>
    <row r="1025" spans="28:85" x14ac:dyDescent="0.25">
      <c r="AB1025">
        <v>96.495999999999995</v>
      </c>
      <c r="AC1025">
        <v>-407.83300000000003</v>
      </c>
      <c r="AD1025">
        <f t="shared" si="211"/>
        <v>11.635758076288399</v>
      </c>
      <c r="AH1025">
        <v>66.120999999999995</v>
      </c>
      <c r="AI1025">
        <v>-408.47500000000002</v>
      </c>
      <c r="AJ1025">
        <f t="shared" si="212"/>
        <v>10.370198643680299</v>
      </c>
      <c r="AK1025">
        <f t="shared" si="217"/>
        <v>10.370198643680297</v>
      </c>
      <c r="AT1025">
        <v>67.625</v>
      </c>
      <c r="AU1025">
        <v>-407.56599999999997</v>
      </c>
      <c r="AV1025">
        <f t="shared" si="223"/>
        <v>10.087510877181652</v>
      </c>
      <c r="AZ1025">
        <v>84.28</v>
      </c>
      <c r="BA1025">
        <v>-407.55599999999998</v>
      </c>
      <c r="BB1025">
        <f t="shared" si="213"/>
        <v>10.042808789551946</v>
      </c>
      <c r="BF1025">
        <v>137.94</v>
      </c>
      <c r="BG1025">
        <v>-407.56700000000001</v>
      </c>
      <c r="BH1025">
        <f t="shared" si="221"/>
        <v>9.8931517098663058</v>
      </c>
      <c r="BL1025">
        <v>58.000999999999998</v>
      </c>
      <c r="BM1025">
        <v>-407.68</v>
      </c>
      <c r="BN1025">
        <f t="shared" si="222"/>
        <v>9.7150169659400731</v>
      </c>
      <c r="BR1025">
        <v>121.35</v>
      </c>
      <c r="BS1025">
        <v>-404.92700000000002</v>
      </c>
      <c r="BT1025">
        <f t="shared" si="214"/>
        <v>9.1220052358049042</v>
      </c>
      <c r="BU1025">
        <f t="shared" si="218"/>
        <v>1.0000000000331966E-3</v>
      </c>
      <c r="BX1025">
        <v>152.31</v>
      </c>
      <c r="BY1025">
        <v>-404.339</v>
      </c>
      <c r="BZ1025">
        <f t="shared" si="215"/>
        <v>7.132260752810577</v>
      </c>
      <c r="CA1025">
        <f t="shared" si="219"/>
        <v>-2.9999999999859028E-3</v>
      </c>
      <c r="CD1025">
        <v>87.545000000000002</v>
      </c>
      <c r="CE1025">
        <v>-404.988</v>
      </c>
      <c r="CF1025">
        <f t="shared" si="216"/>
        <v>8.1795310416349469</v>
      </c>
    </row>
    <row r="1026" spans="28:85" x14ac:dyDescent="0.25">
      <c r="AB1026">
        <v>96.59</v>
      </c>
      <c r="AC1026">
        <v>-407.82400000000001</v>
      </c>
      <c r="AD1026">
        <f t="shared" si="211"/>
        <v>11.635852076288399</v>
      </c>
      <c r="AH1026">
        <v>66.186000000000007</v>
      </c>
      <c r="AI1026">
        <v>-408.47300000000001</v>
      </c>
      <c r="AJ1026">
        <f>$V$6+(-52.5+AH1026)/1000</f>
        <v>10.370263643680298</v>
      </c>
      <c r="AK1026">
        <f t="shared" si="217"/>
        <v>10.370263643680298</v>
      </c>
      <c r="AT1026">
        <v>67.691000000000003</v>
      </c>
      <c r="AU1026">
        <v>-407.58300000000003</v>
      </c>
      <c r="AV1026">
        <f t="shared" si="223"/>
        <v>10.08757687718165</v>
      </c>
      <c r="AZ1026">
        <v>84.363</v>
      </c>
      <c r="BA1026">
        <v>-407.55200000000002</v>
      </c>
      <c r="BB1026">
        <f t="shared" si="213"/>
        <v>10.042891789551947</v>
      </c>
      <c r="BF1026">
        <v>138.07</v>
      </c>
      <c r="BG1026">
        <v>-407.56200000000001</v>
      </c>
      <c r="BH1026">
        <f t="shared" si="221"/>
        <v>9.8932817098663044</v>
      </c>
      <c r="BL1026">
        <v>58.058</v>
      </c>
      <c r="BM1026">
        <v>-407.67899999999997</v>
      </c>
      <c r="BN1026">
        <f t="shared" si="222"/>
        <v>9.7150739659400731</v>
      </c>
      <c r="BR1026">
        <v>121.47</v>
      </c>
      <c r="BS1026">
        <v>-404.92399999999998</v>
      </c>
      <c r="BT1026">
        <f t="shared" si="214"/>
        <v>9.122125235804905</v>
      </c>
      <c r="BU1026">
        <f t="shared" si="218"/>
        <v>2.9999999999859028E-3</v>
      </c>
      <c r="BX1026">
        <v>152.46</v>
      </c>
      <c r="BY1026">
        <v>-404.34699999999998</v>
      </c>
      <c r="BZ1026">
        <f t="shared" si="215"/>
        <v>7.1324107528105776</v>
      </c>
      <c r="CA1026">
        <f t="shared" si="219"/>
        <v>-2.2000000000048203E-2</v>
      </c>
      <c r="CD1026">
        <v>87.631</v>
      </c>
      <c r="CE1026">
        <v>-404.99700000000001</v>
      </c>
      <c r="CF1026">
        <f t="shared" si="216"/>
        <v>8.1796170416349483</v>
      </c>
    </row>
    <row r="1027" spans="28:85" x14ac:dyDescent="0.25">
      <c r="AH1027">
        <v>66.251000000000005</v>
      </c>
      <c r="AI1027">
        <v>-408.471</v>
      </c>
      <c r="AJ1027">
        <f t="shared" ref="AJ1027:AJ1031" si="224">$V$6+(-52.5+AH1027)/1000</f>
        <v>10.370328643680297</v>
      </c>
      <c r="AK1027">
        <f t="shared" si="217"/>
        <v>10.370328643680297</v>
      </c>
      <c r="AT1027">
        <v>67.757000000000005</v>
      </c>
      <c r="AU1027">
        <v>-407.601</v>
      </c>
      <c r="AV1027">
        <f t="shared" ref="AV1027:AV1029" si="225">$V$8+(-38.65+AT1027)/1000</f>
        <v>10.087642877181651</v>
      </c>
      <c r="AZ1027">
        <v>84.444999999999993</v>
      </c>
      <c r="BA1027">
        <v>-407.548</v>
      </c>
      <c r="BB1027">
        <f t="shared" ref="BB1027" si="226">$V$9+(-56.5+AZ1027)/1000</f>
        <v>10.042973789551947</v>
      </c>
      <c r="BF1027">
        <v>138.21</v>
      </c>
      <c r="BG1027">
        <v>-407.55799999999999</v>
      </c>
      <c r="BH1027">
        <f t="shared" si="221"/>
        <v>9.8934217098663044</v>
      </c>
      <c r="BL1027">
        <v>58.113999999999997</v>
      </c>
      <c r="BM1027">
        <v>-407.67899999999997</v>
      </c>
      <c r="BN1027">
        <f t="shared" si="222"/>
        <v>9.7151299659400721</v>
      </c>
      <c r="BR1027">
        <v>121.59</v>
      </c>
      <c r="BS1027">
        <v>-404.923</v>
      </c>
      <c r="BT1027">
        <f t="shared" ref="BT1027:BT1031" si="227">$V$14+(-87+BR1027)/1000</f>
        <v>9.122245235804904</v>
      </c>
      <c r="BU1027">
        <f t="shared" si="218"/>
        <v>7.0000000000050022E-3</v>
      </c>
      <c r="BX1027">
        <v>152.61000000000001</v>
      </c>
      <c r="BY1027">
        <v>-404.34899999999999</v>
      </c>
      <c r="BZ1027">
        <f t="shared" ref="BZ1027:BZ1031" si="228">$V$15+(-57.8+BX1027)/1000</f>
        <v>7.1325607528105772</v>
      </c>
      <c r="CA1027">
        <f t="shared" si="219"/>
        <v>-3.7000000000034561E-2</v>
      </c>
      <c r="CD1027">
        <v>87.716999999999999</v>
      </c>
      <c r="CE1027">
        <v>-405.00799999999998</v>
      </c>
      <c r="CF1027">
        <f t="shared" ref="CF1027:CF1029" si="229">$V$13+(-65.8+CD1027)/1000</f>
        <v>8.1797030416349479</v>
      </c>
    </row>
    <row r="1028" spans="28:85" x14ac:dyDescent="0.25">
      <c r="AH1028">
        <v>66.316000000000003</v>
      </c>
      <c r="AI1028">
        <v>-408.47</v>
      </c>
      <c r="AJ1028">
        <f t="shared" si="224"/>
        <v>10.370393643680298</v>
      </c>
      <c r="AK1028">
        <f t="shared" si="217"/>
        <v>10.370393643680298</v>
      </c>
      <c r="AT1028">
        <v>67.823999999999998</v>
      </c>
      <c r="AU1028">
        <v>-407.62299999999999</v>
      </c>
      <c r="AV1028">
        <f t="shared" si="225"/>
        <v>10.08770987718165</v>
      </c>
      <c r="BF1028">
        <v>138.34</v>
      </c>
      <c r="BG1028">
        <v>-407.553</v>
      </c>
      <c r="BH1028">
        <f t="shared" si="221"/>
        <v>9.8935517098663048</v>
      </c>
      <c r="BR1028">
        <v>121.71</v>
      </c>
      <c r="BS1028">
        <v>-404.92399999999998</v>
      </c>
      <c r="BT1028">
        <f t="shared" si="227"/>
        <v>9.1223652358049048</v>
      </c>
      <c r="BU1028">
        <f t="shared" si="218"/>
        <v>1.0000000000047748E-2</v>
      </c>
      <c r="BX1028">
        <v>152.76</v>
      </c>
      <c r="BY1028">
        <v>-404.35399999999998</v>
      </c>
      <c r="BZ1028">
        <f t="shared" si="228"/>
        <v>7.1327107528105778</v>
      </c>
      <c r="CA1028">
        <f t="shared" si="219"/>
        <v>-4.399999999998272E-2</v>
      </c>
      <c r="CD1028">
        <v>87.802999999999997</v>
      </c>
      <c r="CE1028">
        <v>-405.02600000000001</v>
      </c>
      <c r="CF1028">
        <f t="shared" si="229"/>
        <v>8.1797890416349475</v>
      </c>
    </row>
    <row r="1029" spans="28:85" x14ac:dyDescent="0.25">
      <c r="AH1029">
        <v>66.381</v>
      </c>
      <c r="AI1029">
        <v>-408.46800000000002</v>
      </c>
      <c r="AJ1029">
        <f t="shared" si="224"/>
        <v>10.370458643680298</v>
      </c>
      <c r="AK1029">
        <f t="shared" si="217"/>
        <v>10.3704261436803</v>
      </c>
      <c r="AT1029">
        <v>67.89</v>
      </c>
      <c r="AU1029">
        <v>-407.64600000000002</v>
      </c>
      <c r="AV1029">
        <f t="shared" si="225"/>
        <v>10.087775877181651</v>
      </c>
      <c r="BF1029">
        <v>138.47999999999999</v>
      </c>
      <c r="BG1029">
        <v>-407.54899999999998</v>
      </c>
      <c r="BH1029">
        <f t="shared" si="221"/>
        <v>9.8936917098663049</v>
      </c>
      <c r="BR1029">
        <v>121.83</v>
      </c>
      <c r="BS1029">
        <v>-404.92599999999999</v>
      </c>
      <c r="BT1029">
        <f t="shared" si="227"/>
        <v>9.1224852358049038</v>
      </c>
      <c r="BU1029">
        <f t="shared" si="218"/>
        <v>404.92399999999998</v>
      </c>
      <c r="BX1029">
        <v>152.91</v>
      </c>
      <c r="BY1029">
        <v>-404.36200000000002</v>
      </c>
      <c r="BZ1029">
        <f t="shared" si="228"/>
        <v>7.1328607528105774</v>
      </c>
      <c r="CD1029">
        <v>87.888000000000005</v>
      </c>
      <c r="CE1029">
        <v>-405.04300000000001</v>
      </c>
      <c r="CF1029">
        <f t="shared" si="229"/>
        <v>8.1798740416349478</v>
      </c>
    </row>
    <row r="1030" spans="28:85" x14ac:dyDescent="0.25">
      <c r="AH1030">
        <v>66.445999999999998</v>
      </c>
      <c r="AI1030">
        <v>-408.46699999999998</v>
      </c>
      <c r="AJ1030">
        <f t="shared" si="224"/>
        <v>10.370523643680299</v>
      </c>
      <c r="AK1030">
        <f t="shared" ref="AK1030:AK1031" si="230">AVERAGE(AJ1027:AJ1033)</f>
        <v>10.370458643680298</v>
      </c>
      <c r="BF1030">
        <v>138.62</v>
      </c>
      <c r="BG1030">
        <v>-407.54500000000002</v>
      </c>
      <c r="BH1030">
        <f t="shared" si="221"/>
        <v>9.8938317098663049</v>
      </c>
      <c r="BR1030">
        <v>121.95</v>
      </c>
      <c r="BS1030">
        <v>-404.92399999999998</v>
      </c>
      <c r="BT1030">
        <f t="shared" si="227"/>
        <v>9.1226052358049046</v>
      </c>
      <c r="BU1030">
        <f t="shared" ref="BU1030:BU1031" si="231">BS1033-BS1027</f>
        <v>404.923</v>
      </c>
      <c r="BX1030">
        <v>153.06</v>
      </c>
      <c r="BY1030">
        <v>-404.37200000000001</v>
      </c>
      <c r="BZ1030">
        <f t="shared" si="228"/>
        <v>7.1330107528105771</v>
      </c>
    </row>
    <row r="1031" spans="28:85" x14ac:dyDescent="0.25">
      <c r="AH1031">
        <v>66.510999999999996</v>
      </c>
      <c r="AI1031">
        <v>-408.46600000000001</v>
      </c>
      <c r="AJ1031">
        <f t="shared" si="224"/>
        <v>10.370588643680298</v>
      </c>
      <c r="AK1031">
        <f t="shared" si="230"/>
        <v>10.370491143680299</v>
      </c>
      <c r="BF1031">
        <v>138.75</v>
      </c>
      <c r="BG1031">
        <v>-407.54300000000001</v>
      </c>
      <c r="BH1031">
        <f t="shared" si="221"/>
        <v>9.8939617098663053</v>
      </c>
      <c r="BR1031">
        <v>122.07</v>
      </c>
      <c r="BS1031">
        <v>-404.91699999999997</v>
      </c>
      <c r="BT1031">
        <f t="shared" si="227"/>
        <v>9.1227252358049036</v>
      </c>
      <c r="BU1031">
        <f t="shared" si="231"/>
        <v>404.92399999999998</v>
      </c>
      <c r="BX1031">
        <v>153.21</v>
      </c>
      <c r="BY1031">
        <v>-404.38299999999998</v>
      </c>
      <c r="BZ1031">
        <f t="shared" si="228"/>
        <v>7.1331607528105776</v>
      </c>
    </row>
    <row r="1032" spans="28:85" x14ac:dyDescent="0.25">
      <c r="BF1032">
        <v>138.88999999999999</v>
      </c>
      <c r="BG1032">
        <v>-407.541</v>
      </c>
      <c r="BH1032">
        <f t="shared" si="221"/>
        <v>9.8941017098663053</v>
      </c>
      <c r="BX1032">
        <v>153.36000000000001</v>
      </c>
      <c r="BY1032">
        <v>-404.38099999999997</v>
      </c>
      <c r="BZ1032">
        <f>$V$15+(-57.8+BX1032)/1000</f>
        <v>7.1333107528105772</v>
      </c>
      <c r="CG1032">
        <f>MIN(CG2:CG1031)</f>
        <v>-1.0610000000000355</v>
      </c>
    </row>
    <row r="1033" spans="28:85" x14ac:dyDescent="0.25">
      <c r="AG1033" t="s">
        <v>66</v>
      </c>
      <c r="BF1033">
        <v>139.02000000000001</v>
      </c>
      <c r="BG1033">
        <v>-407.541</v>
      </c>
      <c r="BH1033">
        <f t="shared" si="221"/>
        <v>9.8942317098663057</v>
      </c>
      <c r="BX1033">
        <v>153.51</v>
      </c>
      <c r="BY1033">
        <v>-404.38200000000001</v>
      </c>
      <c r="BZ1033">
        <f t="shared" ref="BZ1033:BZ1034" si="232">$V$15+(-57.8+BX1033)/1000</f>
        <v>7.1334607528105778</v>
      </c>
    </row>
    <row r="1034" spans="28:85" x14ac:dyDescent="0.25">
      <c r="AQ1034">
        <v>-404.53773999999999</v>
      </c>
      <c r="AW1034">
        <v>-404.55687</v>
      </c>
      <c r="BC1034">
        <v>-404.67165</v>
      </c>
      <c r="BI1034">
        <v>-404.49565000000001</v>
      </c>
      <c r="BO1034">
        <v>-404.43443000000002</v>
      </c>
      <c r="BV1034">
        <v>-403.16800000000001</v>
      </c>
      <c r="BX1034">
        <v>153.66</v>
      </c>
      <c r="BY1034">
        <v>-404.38600000000002</v>
      </c>
      <c r="BZ1034">
        <f t="shared" si="232"/>
        <v>7.1336107528105774</v>
      </c>
      <c r="CB1034">
        <v>-402.0967</v>
      </c>
    </row>
    <row r="1035" spans="28:85" x14ac:dyDescent="0.25">
      <c r="AQ1035">
        <v>-407.74400000000003</v>
      </c>
      <c r="AW1035">
        <v>-407.51826</v>
      </c>
      <c r="BC1035">
        <v>-407.51443</v>
      </c>
      <c r="BI1035">
        <v>-407.80139000000003</v>
      </c>
      <c r="BO1035">
        <v>-407.39965000000001</v>
      </c>
      <c r="BV1035">
        <v>-404.98921999999999</v>
      </c>
      <c r="CB1035">
        <v>-403.64625999999998</v>
      </c>
    </row>
    <row r="1036" spans="28:85" x14ac:dyDescent="0.25">
      <c r="AQ1036">
        <f>AQ1035-AQ1034</f>
        <v>-3.206260000000043</v>
      </c>
      <c r="AW1036">
        <f>AW1035-AW1034</f>
        <v>-2.9613899999999944</v>
      </c>
      <c r="BC1036">
        <f>BC1035-BC1034</f>
        <v>-2.8427800000000047</v>
      </c>
      <c r="BI1036">
        <f>BI1035-BI1034</f>
        <v>-3.3057400000000143</v>
      </c>
      <c r="BO1036">
        <f>BO1035-BO1034</f>
        <v>-2.965219999999988</v>
      </c>
      <c r="BU1036">
        <f>MIN(BU6:BU1035)</f>
        <v>-0.17399999999997817</v>
      </c>
      <c r="BV1036">
        <f>BV1035-BV1034</f>
        <v>-1.8212199999999825</v>
      </c>
      <c r="CA1036">
        <f>MIN(CA6:CA1035)</f>
        <v>-0.80600000000004002</v>
      </c>
      <c r="CB1036">
        <f>CB1035-CB1034</f>
        <v>-1.5495599999999854</v>
      </c>
    </row>
  </sheetData>
  <sortState ref="A2:D17">
    <sortCondition ref="D1"/>
  </sortState>
  <dataConsolidate/>
  <pageMargins left="0.7" right="0.7" top="0.75" bottom="0.75" header="0.3" footer="0.3"/>
  <pageSetup paperSize="9" orientation="portrait" horizontalDpi="30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E20" sqref="E20"/>
    </sheetView>
  </sheetViews>
  <sheetFormatPr defaultRowHeight="15" x14ac:dyDescent="0.25"/>
  <cols>
    <col min="5" max="5" width="20.5703125" bestFit="1" customWidth="1"/>
    <col min="7" max="7" width="12.140625" bestFit="1" customWidth="1"/>
  </cols>
  <sheetData>
    <row r="1" spans="1:8" x14ac:dyDescent="0.25">
      <c r="A1" s="53" t="s">
        <v>77</v>
      </c>
      <c r="B1" s="54" t="s">
        <v>78</v>
      </c>
      <c r="C1" s="55" t="s">
        <v>79</v>
      </c>
      <c r="D1" s="55" t="s">
        <v>80</v>
      </c>
      <c r="E1" s="56" t="s">
        <v>81</v>
      </c>
      <c r="F1" s="55" t="s">
        <v>82</v>
      </c>
      <c r="G1" s="54" t="s">
        <v>83</v>
      </c>
      <c r="H1" t="s">
        <v>7</v>
      </c>
    </row>
    <row r="2" spans="1:8" x14ac:dyDescent="0.25">
      <c r="A2" s="57"/>
      <c r="B2" s="58">
        <v>33116</v>
      </c>
      <c r="C2" s="55"/>
      <c r="D2" s="55"/>
      <c r="E2" s="59"/>
      <c r="F2" s="55">
        <v>1</v>
      </c>
      <c r="G2" s="58"/>
    </row>
    <row r="3" spans="1:8" x14ac:dyDescent="0.25">
      <c r="A3" s="57"/>
      <c r="B3" s="58">
        <v>33116</v>
      </c>
      <c r="C3" s="55"/>
      <c r="D3" s="55"/>
      <c r="E3" s="59"/>
      <c r="F3" s="55">
        <v>1</v>
      </c>
      <c r="G3" s="58">
        <v>33116</v>
      </c>
      <c r="H3">
        <f>(YEAR(G3)+(MONTH(G3)*30-30+DAY(G3))/365)</f>
        <v>1990.6602739726027</v>
      </c>
    </row>
    <row r="4" spans="1:8" x14ac:dyDescent="0.25">
      <c r="A4" s="57"/>
      <c r="B4" s="58">
        <v>33361</v>
      </c>
      <c r="C4" s="55">
        <v>1190</v>
      </c>
      <c r="D4" s="55">
        <v>245</v>
      </c>
      <c r="E4" s="59">
        <v>1772.8571428571399</v>
      </c>
      <c r="F4" s="55">
        <v>1</v>
      </c>
      <c r="G4" s="58">
        <v>33116</v>
      </c>
      <c r="H4">
        <f t="shared" ref="H4:H18" si="0">(YEAR(G4)+(MONTH(G4)*30-30+DAY(G4))/365)</f>
        <v>1990.6602739726027</v>
      </c>
    </row>
    <row r="5" spans="1:8" x14ac:dyDescent="0.25">
      <c r="A5" s="57">
        <v>55.006821282401098</v>
      </c>
      <c r="B5" s="58">
        <v>33361</v>
      </c>
      <c r="C5" s="55"/>
      <c r="D5" s="55"/>
      <c r="E5" s="59">
        <v>1772.8571428571399</v>
      </c>
      <c r="F5" s="55">
        <v>1</v>
      </c>
      <c r="G5" s="58">
        <v>33361</v>
      </c>
      <c r="H5">
        <f t="shared" si="0"/>
        <v>1991.33698630137</v>
      </c>
    </row>
    <row r="6" spans="1:8" x14ac:dyDescent="0.25">
      <c r="A6" s="57">
        <v>55.006821282401098</v>
      </c>
      <c r="B6" s="58">
        <v>33849</v>
      </c>
      <c r="C6" s="55">
        <v>18</v>
      </c>
      <c r="D6" s="55">
        <v>488</v>
      </c>
      <c r="E6" s="59">
        <v>13.463114754098401</v>
      </c>
      <c r="F6" s="55">
        <v>1</v>
      </c>
      <c r="G6" s="58">
        <v>33361</v>
      </c>
      <c r="H6">
        <f>(YEAR(G6)+(MONTH(G6)*30-30+DAY(G6))/365)</f>
        <v>1991.33698630137</v>
      </c>
    </row>
    <row r="7" spans="1:8" x14ac:dyDescent="0.25">
      <c r="A7" s="57">
        <v>104.842707340324</v>
      </c>
      <c r="B7" s="58">
        <v>33849</v>
      </c>
      <c r="C7" s="55"/>
      <c r="D7" s="55"/>
      <c r="E7" s="59">
        <v>13.463114754098401</v>
      </c>
      <c r="F7" s="55">
        <v>1</v>
      </c>
      <c r="G7" s="58">
        <v>33849</v>
      </c>
      <c r="H7">
        <f t="shared" si="0"/>
        <v>1992.66301369863</v>
      </c>
    </row>
    <row r="8" spans="1:8" x14ac:dyDescent="0.25">
      <c r="A8" s="57"/>
      <c r="B8" s="58">
        <v>34384</v>
      </c>
      <c r="C8" s="55">
        <v>95</v>
      </c>
      <c r="D8" s="55">
        <v>535</v>
      </c>
      <c r="E8" s="59">
        <v>64.813084112149497</v>
      </c>
      <c r="F8" s="55">
        <v>1</v>
      </c>
      <c r="G8" s="58">
        <v>33849</v>
      </c>
      <c r="H8">
        <f>(YEAR(G8)+(MONTH(G8)*30-30+DAY(G8))/365)</f>
        <v>1992.66301369863</v>
      </c>
    </row>
    <row r="9" spans="1:8" x14ac:dyDescent="0.25">
      <c r="A9" s="57"/>
      <c r="B9" s="58">
        <v>34384</v>
      </c>
      <c r="C9" s="55"/>
      <c r="D9" s="55"/>
      <c r="E9" s="59">
        <v>64.813084112149497</v>
      </c>
      <c r="F9" s="55">
        <v>1</v>
      </c>
      <c r="G9" s="58">
        <v>34384</v>
      </c>
      <c r="H9">
        <f t="shared" si="0"/>
        <v>1994.1342465753426</v>
      </c>
    </row>
    <row r="10" spans="1:8" x14ac:dyDescent="0.25">
      <c r="A10" s="57"/>
      <c r="B10" s="58">
        <v>35251</v>
      </c>
      <c r="C10" s="55">
        <v>153</v>
      </c>
      <c r="D10" s="55">
        <v>867</v>
      </c>
      <c r="E10" s="59">
        <v>64.411764705882305</v>
      </c>
      <c r="F10" s="55">
        <v>1</v>
      </c>
      <c r="G10" s="58">
        <v>34384</v>
      </c>
      <c r="H10">
        <f>(YEAR(G10)+(MONTH(G10)*30-30+DAY(G10))/365)</f>
        <v>1994.1342465753426</v>
      </c>
    </row>
    <row r="11" spans="1:8" x14ac:dyDescent="0.25">
      <c r="A11" s="57"/>
      <c r="B11" s="58">
        <v>35251</v>
      </c>
      <c r="C11" s="55"/>
      <c r="D11" s="55"/>
      <c r="E11" s="59">
        <v>64.411764705882305</v>
      </c>
      <c r="F11" s="55">
        <v>1</v>
      </c>
      <c r="G11" s="58">
        <v>35251</v>
      </c>
      <c r="H11">
        <f t="shared" si="0"/>
        <v>1996.5068493150684</v>
      </c>
    </row>
    <row r="12" spans="1:8" x14ac:dyDescent="0.25">
      <c r="A12" s="57"/>
      <c r="B12" s="58">
        <v>35741</v>
      </c>
      <c r="C12" s="55">
        <v>222</v>
      </c>
      <c r="D12" s="55">
        <v>490</v>
      </c>
      <c r="E12" s="59">
        <v>165.367346938776</v>
      </c>
      <c r="F12" s="55">
        <v>1</v>
      </c>
      <c r="G12" s="58">
        <v>35251</v>
      </c>
      <c r="H12">
        <f>(YEAR(G12)+(MONTH(G12)*30-30+DAY(G12))/365)</f>
        <v>1996.5068493150684</v>
      </c>
    </row>
    <row r="13" spans="1:8" x14ac:dyDescent="0.25">
      <c r="A13" s="57"/>
      <c r="B13" s="58">
        <v>35741</v>
      </c>
      <c r="C13" s="55"/>
      <c r="D13" s="55"/>
      <c r="E13" s="59">
        <v>165.367346938776</v>
      </c>
      <c r="F13" s="55">
        <v>1</v>
      </c>
      <c r="G13" s="58">
        <v>35741</v>
      </c>
      <c r="H13">
        <f t="shared" si="0"/>
        <v>1997.841095890411</v>
      </c>
    </row>
    <row r="14" spans="1:8" x14ac:dyDescent="0.25">
      <c r="A14" s="57">
        <v>104.842707340324</v>
      </c>
      <c r="B14" s="58">
        <v>36066</v>
      </c>
      <c r="C14" s="55">
        <v>105</v>
      </c>
      <c r="D14" s="55">
        <v>325</v>
      </c>
      <c r="E14" s="59">
        <v>117.92307692307701</v>
      </c>
      <c r="F14" s="55">
        <v>1</v>
      </c>
      <c r="G14" s="58">
        <v>35741</v>
      </c>
      <c r="H14">
        <f>(YEAR(G14)+(MONTH(G14)*30-30+DAY(G14))/365)</f>
        <v>1997.841095890411</v>
      </c>
    </row>
    <row r="15" spans="1:8" x14ac:dyDescent="0.25">
      <c r="A15" s="57">
        <v>89.0575916230366</v>
      </c>
      <c r="B15" s="58">
        <v>36066</v>
      </c>
      <c r="C15" s="55"/>
      <c r="D15" s="55"/>
      <c r="E15" s="59">
        <v>117.92307692307701</v>
      </c>
      <c r="F15" s="55">
        <v>1</v>
      </c>
      <c r="G15" s="58">
        <v>36066</v>
      </c>
      <c r="H15">
        <f t="shared" si="0"/>
        <v>1998.7342465753425</v>
      </c>
    </row>
    <row r="16" spans="1:8" x14ac:dyDescent="0.25">
      <c r="A16" s="57"/>
      <c r="B16" s="58">
        <v>36448</v>
      </c>
      <c r="C16" s="55">
        <v>44</v>
      </c>
      <c r="D16" s="55">
        <v>382</v>
      </c>
      <c r="E16" s="59">
        <v>42.0418848167539</v>
      </c>
      <c r="F16" s="55">
        <v>2</v>
      </c>
      <c r="G16" s="58">
        <v>36066</v>
      </c>
      <c r="H16">
        <f t="shared" si="0"/>
        <v>1998.7342465753425</v>
      </c>
    </row>
    <row r="17" spans="1:8" x14ac:dyDescent="0.25">
      <c r="A17" s="57"/>
      <c r="B17" s="58">
        <v>36448</v>
      </c>
      <c r="C17" s="55"/>
      <c r="D17" s="55"/>
      <c r="E17" s="59">
        <v>42.0418848167539</v>
      </c>
      <c r="F17" s="55">
        <v>2</v>
      </c>
      <c r="G17" s="58">
        <v>36448</v>
      </c>
      <c r="H17">
        <f>(YEAR(G17)+(MONTH(G17)*30-30+DAY(G17))/365)</f>
        <v>1999.7808219178082</v>
      </c>
    </row>
    <row r="18" spans="1:8" x14ac:dyDescent="0.25">
      <c r="A18" s="57"/>
      <c r="B18" s="58">
        <v>36923</v>
      </c>
      <c r="C18" s="55">
        <v>42</v>
      </c>
      <c r="D18" s="55">
        <v>475</v>
      </c>
      <c r="E18" s="59">
        <v>32.273684210526298</v>
      </c>
      <c r="F18" s="55">
        <v>2</v>
      </c>
      <c r="G18" s="58">
        <v>36448</v>
      </c>
      <c r="H18">
        <f t="shared" si="0"/>
        <v>1999.7808219178082</v>
      </c>
    </row>
    <row r="19" spans="1:8" x14ac:dyDescent="0.25">
      <c r="A19" s="57"/>
      <c r="B19" s="58">
        <v>36923</v>
      </c>
      <c r="C19" s="55"/>
      <c r="D19" s="55"/>
      <c r="E19" s="59">
        <v>32.273684210526298</v>
      </c>
      <c r="F19" s="55">
        <v>2</v>
      </c>
      <c r="G19" s="58">
        <v>36923</v>
      </c>
      <c r="H19">
        <f>(YEAR(G19)+(MONTH(G19)*30-30+DAY(G19))/365)</f>
        <v>2001.0849315068492</v>
      </c>
    </row>
    <row r="20" spans="1:8" x14ac:dyDescent="0.25">
      <c r="A20" s="57">
        <v>89.0575916230366</v>
      </c>
      <c r="B20" s="58">
        <v>37092</v>
      </c>
      <c r="C20" s="55">
        <v>285</v>
      </c>
      <c r="D20" s="55">
        <v>169</v>
      </c>
      <c r="E20" s="59">
        <v>615.53254437869805</v>
      </c>
      <c r="F20" s="55">
        <v>1</v>
      </c>
      <c r="G20" s="58">
        <v>36923</v>
      </c>
      <c r="H20">
        <f>(YEAR(G20)+(MONTH(G20)*30-30+DAY(G20))/365)</f>
        <v>2001.0849315068492</v>
      </c>
    </row>
    <row r="21" spans="1:8" x14ac:dyDescent="0.25">
      <c r="A21" s="57">
        <v>240.61224489795899</v>
      </c>
      <c r="B21" s="58">
        <v>37092</v>
      </c>
      <c r="C21" s="55"/>
      <c r="D21" s="55"/>
      <c r="E21" s="59">
        <v>615.53254437869805</v>
      </c>
      <c r="F21" s="55">
        <v>1</v>
      </c>
      <c r="G21" s="58">
        <v>37092</v>
      </c>
      <c r="H21">
        <f t="shared" ref="H21:H28" si="1">(YEAR(G21)+(MONTH(G21)*30-30+DAY(G21))/365)</f>
        <v>2001.5479452054794</v>
      </c>
    </row>
    <row r="22" spans="1:8" x14ac:dyDescent="0.25">
      <c r="A22" s="57">
        <v>240.61224489795899</v>
      </c>
      <c r="B22" s="58">
        <v>37288</v>
      </c>
      <c r="C22" s="55">
        <v>113</v>
      </c>
      <c r="D22" s="55">
        <v>196</v>
      </c>
      <c r="E22" s="59">
        <v>210.433673469388</v>
      </c>
      <c r="F22" s="55">
        <v>2</v>
      </c>
      <c r="G22" s="58">
        <v>37092</v>
      </c>
      <c r="H22">
        <f t="shared" si="1"/>
        <v>2001.5479452054794</v>
      </c>
    </row>
    <row r="23" spans="1:8" x14ac:dyDescent="0.25">
      <c r="A23" s="57">
        <v>1748.26347305389</v>
      </c>
      <c r="B23" s="58">
        <v>37288</v>
      </c>
      <c r="C23" s="55"/>
      <c r="D23" s="55"/>
      <c r="E23" s="59">
        <v>210.433673469388</v>
      </c>
      <c r="F23" s="55">
        <v>2</v>
      </c>
      <c r="G23" s="58">
        <v>37288</v>
      </c>
      <c r="H23">
        <f>(YEAR(G23)+(MONTH(G23)*30-30+DAY(G23))/365)</f>
        <v>2002.0849315068492</v>
      </c>
    </row>
    <row r="24" spans="1:8" x14ac:dyDescent="0.25">
      <c r="A24" s="57">
        <v>1748.26347305389</v>
      </c>
      <c r="B24" s="58">
        <v>37636</v>
      </c>
      <c r="C24" s="55">
        <v>1627</v>
      </c>
      <c r="D24" s="55">
        <v>348</v>
      </c>
      <c r="E24" s="59">
        <v>1706.47988505747</v>
      </c>
      <c r="F24" s="55">
        <v>2</v>
      </c>
      <c r="G24" s="58">
        <v>37288</v>
      </c>
      <c r="H24">
        <f t="shared" si="1"/>
        <v>2002.0849315068492</v>
      </c>
    </row>
    <row r="25" spans="1:8" x14ac:dyDescent="0.25">
      <c r="A25" s="57">
        <v>3230.4635761589402</v>
      </c>
      <c r="B25" s="58">
        <v>37636</v>
      </c>
      <c r="C25" s="55"/>
      <c r="D25" s="55"/>
      <c r="E25" s="59">
        <v>1706.47988505747</v>
      </c>
      <c r="F25" s="55">
        <v>2</v>
      </c>
      <c r="G25" s="58">
        <v>37636</v>
      </c>
      <c r="H25">
        <f>(YEAR(G25)+(MONTH(G25)*30-30+DAY(G25))/365)</f>
        <v>2003.041095890411</v>
      </c>
    </row>
    <row r="26" spans="1:8" x14ac:dyDescent="0.25">
      <c r="A26" s="57">
        <v>3230.4635761589402</v>
      </c>
      <c r="B26" s="58">
        <v>37787</v>
      </c>
      <c r="C26" s="55">
        <v>1337</v>
      </c>
      <c r="D26" s="55">
        <v>151</v>
      </c>
      <c r="E26" s="59">
        <v>3231.8211920529802</v>
      </c>
      <c r="F26" s="55">
        <v>2</v>
      </c>
      <c r="G26" s="58">
        <v>37636</v>
      </c>
      <c r="H26">
        <f t="shared" si="1"/>
        <v>2003.041095890411</v>
      </c>
    </row>
    <row r="27" spans="1:8" x14ac:dyDescent="0.25">
      <c r="A27" s="57">
        <v>3260.4366812227099</v>
      </c>
      <c r="B27" s="58">
        <v>37787</v>
      </c>
      <c r="C27" s="55"/>
      <c r="D27" s="55"/>
      <c r="E27" s="59">
        <v>3231.8211920529802</v>
      </c>
      <c r="F27" s="55">
        <v>2</v>
      </c>
      <c r="G27" s="58">
        <v>37787</v>
      </c>
      <c r="H27">
        <f>(YEAR(G27)+(MONTH(G27)*30-30+DAY(G27))/365)</f>
        <v>2003.4520547945206</v>
      </c>
    </row>
    <row r="28" spans="1:8" x14ac:dyDescent="0.25">
      <c r="A28" s="57">
        <v>3260.4366812227099</v>
      </c>
      <c r="B28" s="58">
        <v>38231</v>
      </c>
      <c r="C28" s="55">
        <v>4166</v>
      </c>
      <c r="D28" s="55">
        <v>444</v>
      </c>
      <c r="E28" s="59">
        <v>3424.7522522522499</v>
      </c>
      <c r="F28" s="55">
        <v>2</v>
      </c>
      <c r="G28" s="58">
        <v>37787</v>
      </c>
      <c r="H28">
        <f t="shared" si="1"/>
        <v>2003.4520547945206</v>
      </c>
    </row>
    <row r="29" spans="1:8" x14ac:dyDescent="0.25">
      <c r="A29" s="57">
        <v>3390.3296703296701</v>
      </c>
      <c r="B29" s="58">
        <v>38231</v>
      </c>
      <c r="C29" s="55"/>
      <c r="D29" s="55"/>
      <c r="E29" s="59">
        <v>3424.7522522522499</v>
      </c>
      <c r="F29" s="55">
        <v>2</v>
      </c>
      <c r="G29" s="58">
        <v>38231</v>
      </c>
      <c r="H29">
        <f>(YEAR(G29)+(MONTH(G29)*30-30+DAY(G29))/365)</f>
        <v>2004.6602739726027</v>
      </c>
    </row>
    <row r="30" spans="1:8" x14ac:dyDescent="0.25">
      <c r="A30" s="57">
        <v>3390.3296703296701</v>
      </c>
      <c r="B30" s="58">
        <v>38321</v>
      </c>
      <c r="C30" s="55">
        <v>858</v>
      </c>
      <c r="D30" s="55">
        <v>90</v>
      </c>
      <c r="E30" s="59">
        <v>3479.6666666666702</v>
      </c>
      <c r="F30" s="55">
        <v>1</v>
      </c>
      <c r="G30" s="58">
        <v>38231</v>
      </c>
      <c r="H30">
        <f>(YEAR(G30)+(MONTH(G30)*30-30+DAY(G30))/365)</f>
        <v>2004.6602739726027</v>
      </c>
    </row>
    <row r="31" spans="1:8" x14ac:dyDescent="0.25">
      <c r="A31" s="57">
        <v>3390.3296703296701</v>
      </c>
      <c r="B31" s="58">
        <v>38321</v>
      </c>
      <c r="C31" s="55"/>
      <c r="D31" s="55"/>
      <c r="E31" s="59">
        <v>3479.6666666666702</v>
      </c>
      <c r="F31" s="55">
        <v>1</v>
      </c>
      <c r="G31" s="58">
        <v>38321</v>
      </c>
      <c r="H31">
        <f>(YEAR(G31)+(MONTH(G31)*30-30+DAY(G31))/365)</f>
        <v>2004.9041095890411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opLeftCell="D1" workbookViewId="0">
      <selection activeCell="G10" sqref="G10"/>
    </sheetView>
  </sheetViews>
  <sheetFormatPr defaultRowHeight="15" x14ac:dyDescent="0.25"/>
  <cols>
    <col min="4" max="5" width="14.85546875" bestFit="1" customWidth="1"/>
    <col min="6" max="6" width="14.7109375" bestFit="1" customWidth="1"/>
  </cols>
  <sheetData>
    <row r="1" spans="1:15" x14ac:dyDescent="0.25">
      <c r="A1" t="s">
        <v>84</v>
      </c>
      <c r="B1" t="s">
        <v>85</v>
      </c>
      <c r="C1" t="s">
        <v>34</v>
      </c>
      <c r="D1" t="s">
        <v>87</v>
      </c>
      <c r="E1" t="s">
        <v>13</v>
      </c>
      <c r="F1" t="s">
        <v>86</v>
      </c>
      <c r="J1" t="s">
        <v>84</v>
      </c>
      <c r="K1" t="s">
        <v>85</v>
      </c>
      <c r="L1" t="s">
        <v>34</v>
      </c>
      <c r="M1" t="s">
        <v>87</v>
      </c>
      <c r="N1" t="s">
        <v>13</v>
      </c>
      <c r="O1" t="s">
        <v>86</v>
      </c>
    </row>
    <row r="2" spans="1:15" x14ac:dyDescent="0.25">
      <c r="A2" s="64">
        <v>1990</v>
      </c>
      <c r="B2" s="64">
        <v>5502.9421314279998</v>
      </c>
      <c r="C2" s="64">
        <v>-400.589</v>
      </c>
      <c r="D2">
        <v>0.59237561409292572</v>
      </c>
      <c r="E2">
        <f t="shared" ref="E2:E22" si="0">B2/1000</f>
        <v>5.502942131428</v>
      </c>
      <c r="F2">
        <v>5.9237561409292573E-2</v>
      </c>
    </row>
    <row r="3" spans="1:15" x14ac:dyDescent="0.25">
      <c r="A3">
        <v>1990</v>
      </c>
      <c r="B3">
        <v>7705.9362604119997</v>
      </c>
      <c r="C3">
        <v>-401.89400000000001</v>
      </c>
      <c r="D3">
        <v>0.59237561409292572</v>
      </c>
      <c r="E3">
        <f t="shared" si="0"/>
        <v>7.7059362604119999</v>
      </c>
      <c r="F3">
        <f t="shared" ref="F3:F8" si="1">D3/10</f>
        <v>5.9237561409292573E-2</v>
      </c>
      <c r="H3" s="64"/>
      <c r="J3">
        <v>1990</v>
      </c>
      <c r="K3">
        <v>7705.9362604119997</v>
      </c>
      <c r="L3">
        <v>-401.89400000000001</v>
      </c>
      <c r="M3">
        <v>0.59237561409292572</v>
      </c>
      <c r="N3">
        <v>7.7059362604119999</v>
      </c>
      <c r="O3">
        <v>5.9237561409292573E-2</v>
      </c>
    </row>
    <row r="4" spans="1:15" x14ac:dyDescent="0.25">
      <c r="A4">
        <v>1990</v>
      </c>
      <c r="B4">
        <v>9381.1523452359997</v>
      </c>
      <c r="C4">
        <v>-403.58499999999998</v>
      </c>
      <c r="D4">
        <v>1.0094220174453687</v>
      </c>
      <c r="E4">
        <f t="shared" si="0"/>
        <v>9.3811523452359999</v>
      </c>
      <c r="F4">
        <f t="shared" si="1"/>
        <v>0.10094220174453687</v>
      </c>
      <c r="J4">
        <v>1990</v>
      </c>
      <c r="K4">
        <v>9381.1523452359997</v>
      </c>
      <c r="L4">
        <v>-403.58499999999998</v>
      </c>
      <c r="M4">
        <v>1.0094220174453687</v>
      </c>
      <c r="N4">
        <v>9.3811523452359999</v>
      </c>
      <c r="O4">
        <v>0.10094220174453687</v>
      </c>
    </row>
    <row r="5" spans="1:15" x14ac:dyDescent="0.25">
      <c r="A5">
        <v>1990</v>
      </c>
      <c r="B5">
        <v>10938.680893012999</v>
      </c>
      <c r="C5">
        <v>-405.26100000000002</v>
      </c>
      <c r="D5">
        <v>0.9373857824460109</v>
      </c>
      <c r="E5">
        <f t="shared" si="0"/>
        <v>10.938680893012998</v>
      </c>
      <c r="F5">
        <f t="shared" si="1"/>
        <v>9.3738578244601092E-2</v>
      </c>
      <c r="J5">
        <v>1990</v>
      </c>
      <c r="K5">
        <v>10938.680893012999</v>
      </c>
      <c r="L5">
        <v>-405.26100000000002</v>
      </c>
      <c r="M5">
        <v>0.9373857824460109</v>
      </c>
      <c r="N5">
        <v>10.938680893012998</v>
      </c>
      <c r="O5">
        <v>9.3738578244601092E-2</v>
      </c>
    </row>
    <row r="6" spans="1:15" x14ac:dyDescent="0.25">
      <c r="A6">
        <v>1990</v>
      </c>
      <c r="B6">
        <v>11357.680670117999</v>
      </c>
      <c r="C6">
        <v>-405.69600000000003</v>
      </c>
      <c r="D6">
        <v>4.7284752502984215</v>
      </c>
      <c r="E6">
        <f t="shared" si="0"/>
        <v>11.357680670117999</v>
      </c>
      <c r="F6">
        <f t="shared" si="1"/>
        <v>0.47284752502984218</v>
      </c>
      <c r="J6">
        <v>1990</v>
      </c>
      <c r="K6">
        <v>11357.680670117999</v>
      </c>
      <c r="L6">
        <v>-405.69600000000003</v>
      </c>
      <c r="M6">
        <v>4.7284752502984215</v>
      </c>
      <c r="N6">
        <v>11.357680670117999</v>
      </c>
      <c r="O6">
        <v>0.47284752502984218</v>
      </c>
    </row>
    <row r="7" spans="1:15" x14ac:dyDescent="0.25">
      <c r="A7">
        <v>1990</v>
      </c>
      <c r="B7">
        <v>11559.04829597</v>
      </c>
      <c r="C7">
        <v>-406.50799999999998</v>
      </c>
      <c r="D7">
        <v>0.43133327186829301</v>
      </c>
      <c r="E7">
        <f t="shared" si="0"/>
        <v>11.559048295969999</v>
      </c>
      <c r="F7">
        <f t="shared" si="1"/>
        <v>4.3133327186829301E-2</v>
      </c>
      <c r="J7">
        <v>1990</v>
      </c>
      <c r="K7">
        <v>11559.04829597</v>
      </c>
      <c r="L7">
        <v>-406.50799999999998</v>
      </c>
      <c r="M7">
        <v>0.43133327186829301</v>
      </c>
      <c r="N7">
        <v>11.559048295969999</v>
      </c>
      <c r="O7">
        <v>4.3133327186829301E-2</v>
      </c>
    </row>
    <row r="8" spans="1:15" x14ac:dyDescent="0.25">
      <c r="A8">
        <v>1990</v>
      </c>
      <c r="B8">
        <v>13189.367315144</v>
      </c>
      <c r="C8">
        <v>-407.34</v>
      </c>
      <c r="D8">
        <v>0.43133327186829301</v>
      </c>
      <c r="E8">
        <f t="shared" si="0"/>
        <v>13.189367315144001</v>
      </c>
      <c r="F8">
        <f t="shared" si="1"/>
        <v>4.3133327186829301E-2</v>
      </c>
      <c r="J8">
        <v>1990</v>
      </c>
      <c r="K8">
        <v>13189.367315144</v>
      </c>
      <c r="L8">
        <v>-407.34</v>
      </c>
      <c r="M8">
        <v>0.43133327186829301</v>
      </c>
      <c r="N8">
        <v>13.189367315144001</v>
      </c>
      <c r="O8">
        <v>4.3133327186829301E-2</v>
      </c>
    </row>
    <row r="9" spans="1:15" x14ac:dyDescent="0.25">
      <c r="A9">
        <v>1992</v>
      </c>
      <c r="B9" s="62">
        <v>5613.8302263286996</v>
      </c>
      <c r="C9" s="62">
        <v>-401.17099999999999</v>
      </c>
      <c r="D9" s="22">
        <v>0.58744230658207897</v>
      </c>
      <c r="E9">
        <f t="shared" si="0"/>
        <v>5.6138302263286999</v>
      </c>
    </row>
    <row r="10" spans="1:15" x14ac:dyDescent="0.25">
      <c r="A10">
        <v>1992</v>
      </c>
      <c r="B10" s="62">
        <v>6378.4475810168997</v>
      </c>
      <c r="C10" s="62">
        <v>-401.63499999999999</v>
      </c>
      <c r="D10" s="22">
        <v>0.58744230658207897</v>
      </c>
      <c r="E10">
        <f t="shared" si="0"/>
        <v>6.3784475810168999</v>
      </c>
      <c r="F10">
        <f t="shared" ref="F10:F17" si="2">D10/10</f>
        <v>5.8744230658207899E-2</v>
      </c>
      <c r="J10">
        <v>1992</v>
      </c>
      <c r="K10">
        <v>6378.4475810168997</v>
      </c>
      <c r="L10">
        <v>-401.63499999999999</v>
      </c>
      <c r="M10">
        <v>0.58744230658207897</v>
      </c>
      <c r="N10">
        <v>6.3784475810168999</v>
      </c>
      <c r="O10">
        <v>5.8744230658207899E-2</v>
      </c>
    </row>
    <row r="11" spans="1:15" x14ac:dyDescent="0.25">
      <c r="A11">
        <v>1992</v>
      </c>
      <c r="B11" s="62">
        <v>7004.0598332195004</v>
      </c>
      <c r="C11" s="62">
        <v>-401.67599999999999</v>
      </c>
      <c r="D11" s="22">
        <v>6.6458419479378902E-2</v>
      </c>
      <c r="E11">
        <f t="shared" si="0"/>
        <v>7.0040598332195003</v>
      </c>
      <c r="F11">
        <f t="shared" si="2"/>
        <v>6.6458419479378901E-3</v>
      </c>
      <c r="J11">
        <v>1992</v>
      </c>
      <c r="K11">
        <v>7004.0598332195004</v>
      </c>
      <c r="L11">
        <v>-401.67599999999999</v>
      </c>
      <c r="M11">
        <v>6.6458419479378902E-2</v>
      </c>
      <c r="N11">
        <v>7.0040598332195003</v>
      </c>
      <c r="O11">
        <v>6.6458419479378901E-3</v>
      </c>
    </row>
    <row r="12" spans="1:15" x14ac:dyDescent="0.25">
      <c r="A12">
        <v>1992</v>
      </c>
      <c r="B12" s="62">
        <v>7700.9870890763004</v>
      </c>
      <c r="C12" s="62">
        <v>-402.13900000000001</v>
      </c>
      <c r="D12" s="22">
        <v>0.54589406896119186</v>
      </c>
      <c r="E12">
        <f t="shared" si="0"/>
        <v>7.7009870890763006</v>
      </c>
      <c r="F12">
        <f t="shared" si="2"/>
        <v>5.4589406896119186E-2</v>
      </c>
      <c r="J12">
        <v>1992</v>
      </c>
      <c r="K12">
        <v>7700.9870890763004</v>
      </c>
      <c r="L12">
        <v>-402.13900000000001</v>
      </c>
      <c r="M12">
        <v>0.54589406896119186</v>
      </c>
      <c r="N12">
        <v>7.7009870890763006</v>
      </c>
      <c r="O12">
        <v>5.4589406896119186E-2</v>
      </c>
    </row>
    <row r="13" spans="1:15" x14ac:dyDescent="0.25">
      <c r="A13">
        <v>1992</v>
      </c>
      <c r="B13" s="62">
        <v>9181.4707920783003</v>
      </c>
      <c r="C13" s="62">
        <v>-403.83699999999999</v>
      </c>
      <c r="D13" s="22">
        <v>1.0989301916926781</v>
      </c>
      <c r="E13">
        <f t="shared" si="0"/>
        <v>9.1814707920783007</v>
      </c>
      <c r="F13">
        <f t="shared" si="2"/>
        <v>0.10989301916926782</v>
      </c>
      <c r="J13">
        <v>1992</v>
      </c>
      <c r="K13">
        <v>9181.4707920783003</v>
      </c>
      <c r="L13">
        <v>-403.83699999999999</v>
      </c>
      <c r="M13">
        <v>1.0989301916926781</v>
      </c>
      <c r="N13">
        <v>9.1814707920783007</v>
      </c>
      <c r="O13">
        <v>0.10989301916926782</v>
      </c>
    </row>
    <row r="14" spans="1:15" x14ac:dyDescent="0.25">
      <c r="A14">
        <v>1992</v>
      </c>
      <c r="B14" s="62">
        <v>10092.971238131</v>
      </c>
      <c r="C14" s="62">
        <v>-404.49700000000001</v>
      </c>
      <c r="D14" s="22">
        <v>0.87940808659607606</v>
      </c>
      <c r="E14">
        <f t="shared" si="0"/>
        <v>10.092971238131</v>
      </c>
      <c r="F14">
        <f t="shared" si="2"/>
        <v>8.79408086596076E-2</v>
      </c>
      <c r="J14">
        <v>1992</v>
      </c>
      <c r="K14">
        <v>10092.971238131</v>
      </c>
      <c r="L14">
        <v>-404.49700000000001</v>
      </c>
      <c r="M14">
        <v>0.87940808659607606</v>
      </c>
      <c r="N14">
        <v>10.092971238131</v>
      </c>
      <c r="O14">
        <v>8.79408086596076E-2</v>
      </c>
    </row>
    <row r="15" spans="1:15" x14ac:dyDescent="0.25">
      <c r="A15">
        <v>1992</v>
      </c>
      <c r="B15" s="62">
        <v>10522.817585544</v>
      </c>
      <c r="C15" s="62">
        <v>-404.76400000000001</v>
      </c>
      <c r="D15" s="22">
        <v>0.62923048596454878</v>
      </c>
      <c r="E15">
        <f t="shared" si="0"/>
        <v>10.522817585544001</v>
      </c>
      <c r="F15">
        <f t="shared" si="2"/>
        <v>6.2923048596454881E-2</v>
      </c>
      <c r="J15">
        <v>1992</v>
      </c>
      <c r="K15">
        <v>10522.817585544</v>
      </c>
      <c r="L15">
        <v>-404.76400000000001</v>
      </c>
      <c r="M15">
        <v>0.62923048596454878</v>
      </c>
      <c r="N15">
        <v>10.522817585544001</v>
      </c>
      <c r="O15">
        <v>6.2923048596454881E-2</v>
      </c>
    </row>
    <row r="16" spans="1:15" x14ac:dyDescent="0.25">
      <c r="A16">
        <v>1992</v>
      </c>
      <c r="B16" s="62">
        <v>10748.245764699001</v>
      </c>
      <c r="C16" s="62">
        <v>-405.75900000000001</v>
      </c>
      <c r="D16" s="22">
        <v>3.8330182208227579</v>
      </c>
      <c r="E16">
        <f t="shared" si="0"/>
        <v>10.748245764699</v>
      </c>
      <c r="F16">
        <f t="shared" si="2"/>
        <v>0.38330182208227581</v>
      </c>
      <c r="J16">
        <v>1992</v>
      </c>
      <c r="K16">
        <v>10748.245764699001</v>
      </c>
      <c r="L16">
        <v>-405.75900000000001</v>
      </c>
      <c r="M16">
        <v>3.8330182208227579</v>
      </c>
      <c r="N16">
        <v>10.748245764699</v>
      </c>
      <c r="O16">
        <v>0.38330182208227581</v>
      </c>
    </row>
    <row r="17" spans="1:15" x14ac:dyDescent="0.25">
      <c r="A17">
        <v>1992</v>
      </c>
      <c r="B17" s="62">
        <v>12009.617741148</v>
      </c>
      <c r="C17" s="62">
        <v>-407.17</v>
      </c>
      <c r="D17" s="22">
        <v>0.91540281841316995</v>
      </c>
      <c r="E17">
        <f t="shared" si="0"/>
        <v>12.009617741148</v>
      </c>
      <c r="F17">
        <f t="shared" si="2"/>
        <v>9.1540281841316989E-2</v>
      </c>
      <c r="J17">
        <v>1992</v>
      </c>
      <c r="K17">
        <v>12009.617741148</v>
      </c>
      <c r="L17">
        <v>-407.17</v>
      </c>
      <c r="M17">
        <v>0.91540281841316995</v>
      </c>
      <c r="N17">
        <v>12.009617741148</v>
      </c>
      <c r="O17">
        <v>9.1540281841316989E-2</v>
      </c>
    </row>
    <row r="18" spans="1:15" x14ac:dyDescent="0.25">
      <c r="A18" s="65">
        <v>1996</v>
      </c>
      <c r="B18" s="66">
        <v>7185.0049149140996</v>
      </c>
      <c r="C18" s="66">
        <v>-402.12200000000001</v>
      </c>
      <c r="D18">
        <v>0.99384615384613317</v>
      </c>
      <c r="E18">
        <f t="shared" si="0"/>
        <v>7.1850049149140993</v>
      </c>
      <c r="J18">
        <v>1996</v>
      </c>
      <c r="K18">
        <v>7185.0049149140996</v>
      </c>
      <c r="L18">
        <v>-402.12200000000001</v>
      </c>
      <c r="M18">
        <v>0.99384615384613317</v>
      </c>
      <c r="N18">
        <v>7.1850049149140993</v>
      </c>
    </row>
    <row r="19" spans="1:15" x14ac:dyDescent="0.25">
      <c r="A19" s="65">
        <v>1996</v>
      </c>
      <c r="B19" s="66">
        <v>8427.0498870993997</v>
      </c>
      <c r="C19" s="66">
        <v>-403.41399999999999</v>
      </c>
      <c r="D19">
        <f>-1000*(C19-C18)/1300</f>
        <v>0.99384615384613317</v>
      </c>
      <c r="E19">
        <f t="shared" si="0"/>
        <v>8.4270498870994004</v>
      </c>
      <c r="F19">
        <f>D19/10</f>
        <v>9.9384615384613323E-2</v>
      </c>
      <c r="H19" s="65"/>
      <c r="J19">
        <v>1996</v>
      </c>
      <c r="K19">
        <v>8427.0498870993997</v>
      </c>
      <c r="L19">
        <v>-403.41399999999999</v>
      </c>
      <c r="M19">
        <v>0.99384615384613317</v>
      </c>
      <c r="N19">
        <v>8.4270498870994004</v>
      </c>
      <c r="O19">
        <v>9.9384615384613323E-2</v>
      </c>
    </row>
    <row r="20" spans="1:15" x14ac:dyDescent="0.25">
      <c r="A20" s="65">
        <v>1996</v>
      </c>
      <c r="B20" s="66">
        <v>10409.944577404</v>
      </c>
      <c r="C20" s="66">
        <v>-404.71199999999999</v>
      </c>
      <c r="D20">
        <f>-1000*(C20-C19)/2021</f>
        <v>0.64225630875804152</v>
      </c>
      <c r="E20">
        <f t="shared" si="0"/>
        <v>10.409944577404</v>
      </c>
      <c r="F20">
        <f>D20/10</f>
        <v>6.4225630875804157E-2</v>
      </c>
      <c r="H20" s="65"/>
      <c r="J20">
        <v>1996</v>
      </c>
      <c r="K20">
        <v>10409.944577404</v>
      </c>
      <c r="L20">
        <v>-404.71199999999999</v>
      </c>
      <c r="M20">
        <v>0.64225630875804152</v>
      </c>
      <c r="N20">
        <v>10.409944577404</v>
      </c>
      <c r="O20">
        <v>6.4225630875804157E-2</v>
      </c>
    </row>
    <row r="21" spans="1:15" x14ac:dyDescent="0.25">
      <c r="A21" s="65">
        <v>1996</v>
      </c>
      <c r="B21" s="66">
        <v>11180.596934904999</v>
      </c>
      <c r="C21" s="66">
        <v>-409.42899999999997</v>
      </c>
      <c r="D21">
        <f>-1000*(C21-C20)/855</f>
        <v>5.5169590643274669</v>
      </c>
      <c r="E21">
        <f t="shared" si="0"/>
        <v>11.180596934904999</v>
      </c>
      <c r="F21">
        <f>D21/10</f>
        <v>0.55169590643274669</v>
      </c>
      <c r="H21" s="65"/>
      <c r="J21">
        <v>1996</v>
      </c>
      <c r="K21">
        <v>11180.596934904999</v>
      </c>
      <c r="L21">
        <v>-409.42899999999997</v>
      </c>
      <c r="M21">
        <v>5.5169590643274669</v>
      </c>
      <c r="N21">
        <v>11.180596934904999</v>
      </c>
      <c r="O21">
        <v>0.55169590643274669</v>
      </c>
    </row>
    <row r="22" spans="1:15" x14ac:dyDescent="0.25">
      <c r="A22" s="67">
        <v>1996</v>
      </c>
      <c r="B22" s="65">
        <f>15319-2213</f>
        <v>13106</v>
      </c>
      <c r="C22" s="65">
        <v>-409.6</v>
      </c>
      <c r="D22">
        <f>-1000*(C22-C21)/(2300)</f>
        <v>7.4347826086977875E-2</v>
      </c>
      <c r="E22">
        <f t="shared" si="0"/>
        <v>13.106</v>
      </c>
      <c r="F22">
        <f>D22/10</f>
        <v>7.4347826086977875E-3</v>
      </c>
      <c r="H22" s="65"/>
      <c r="J22">
        <v>1996</v>
      </c>
      <c r="K22">
        <v>13106</v>
      </c>
      <c r="L22">
        <v>-409.6</v>
      </c>
      <c r="M22">
        <v>7.4347826086977875E-2</v>
      </c>
      <c r="N22">
        <v>13.106</v>
      </c>
      <c r="O22">
        <v>7.4347826086977875E-3</v>
      </c>
    </row>
    <row r="23" spans="1:15" x14ac:dyDescent="0.25">
      <c r="H23" s="67"/>
    </row>
    <row r="24" spans="1:15" x14ac:dyDescent="0.25">
      <c r="J24">
        <v>1990</v>
      </c>
      <c r="K24">
        <v>7705.9362604119997</v>
      </c>
      <c r="L24">
        <v>-401.89400000000001</v>
      </c>
      <c r="M24">
        <v>0.59237561409292572</v>
      </c>
      <c r="N24">
        <v>7.7059362604119999</v>
      </c>
      <c r="O24">
        <v>5.9237561409292573E-2</v>
      </c>
    </row>
    <row r="25" spans="1:15" x14ac:dyDescent="0.25">
      <c r="J25">
        <v>1990</v>
      </c>
      <c r="K25">
        <v>9381.1523452359997</v>
      </c>
      <c r="L25">
        <v>-403.58499999999998</v>
      </c>
      <c r="M25">
        <v>1.0094220174453687</v>
      </c>
      <c r="N25">
        <v>9.3811523452359999</v>
      </c>
      <c r="O25">
        <v>0.10094220174453687</v>
      </c>
    </row>
    <row r="26" spans="1:15" x14ac:dyDescent="0.25">
      <c r="J26">
        <v>1990</v>
      </c>
      <c r="K26">
        <v>10938.680893012999</v>
      </c>
      <c r="L26">
        <v>-405.26100000000002</v>
      </c>
      <c r="M26">
        <v>0.9373857824460109</v>
      </c>
      <c r="N26">
        <v>10.938680893012998</v>
      </c>
      <c r="O26">
        <v>9.3738578244601092E-2</v>
      </c>
    </row>
    <row r="27" spans="1:15" x14ac:dyDescent="0.25">
      <c r="J27">
        <v>1990</v>
      </c>
      <c r="K27">
        <v>11357.680670117999</v>
      </c>
      <c r="L27">
        <v>-405.69600000000003</v>
      </c>
      <c r="M27">
        <v>4.7284752502984215</v>
      </c>
      <c r="N27">
        <v>11.357680670117999</v>
      </c>
      <c r="O27">
        <v>0.47284752502984218</v>
      </c>
    </row>
    <row r="28" spans="1:15" x14ac:dyDescent="0.25">
      <c r="J28">
        <v>1990</v>
      </c>
      <c r="K28">
        <v>11559.04829597</v>
      </c>
      <c r="L28">
        <v>-406.50799999999998</v>
      </c>
      <c r="M28">
        <v>0.43133327186829301</v>
      </c>
      <c r="N28">
        <v>11.559048295969999</v>
      </c>
      <c r="O28">
        <v>4.3133327186829301E-2</v>
      </c>
    </row>
    <row r="29" spans="1:15" x14ac:dyDescent="0.25">
      <c r="J29">
        <v>1990</v>
      </c>
      <c r="K29">
        <v>13189.367315144</v>
      </c>
      <c r="L29">
        <v>-407.34</v>
      </c>
      <c r="M29">
        <v>0.43133327186829301</v>
      </c>
      <c r="N29">
        <v>13.189367315144001</v>
      </c>
      <c r="O29">
        <v>4.3133327186829301E-2</v>
      </c>
    </row>
    <row r="31" spans="1:15" x14ac:dyDescent="0.25">
      <c r="J31">
        <v>1992</v>
      </c>
      <c r="K31">
        <v>6378.4475810168997</v>
      </c>
      <c r="L31">
        <v>-401.63499999999999</v>
      </c>
      <c r="M31">
        <v>0.58744230658207897</v>
      </c>
      <c r="N31">
        <v>6.3784475810168999</v>
      </c>
      <c r="O31">
        <v>5.8744230658207899E-2</v>
      </c>
    </row>
    <row r="32" spans="1:15" x14ac:dyDescent="0.25">
      <c r="J32">
        <v>1992</v>
      </c>
      <c r="K32">
        <v>7004.0598332195004</v>
      </c>
      <c r="L32">
        <v>-401.67599999999999</v>
      </c>
      <c r="M32">
        <v>6.6458419479378902E-2</v>
      </c>
      <c r="N32">
        <v>7.0040598332195003</v>
      </c>
      <c r="O32">
        <v>6.6458419479378901E-3</v>
      </c>
    </row>
    <row r="33" spans="10:15" x14ac:dyDescent="0.25">
      <c r="J33">
        <v>1992</v>
      </c>
      <c r="K33">
        <v>7700.9870890763004</v>
      </c>
      <c r="L33">
        <v>-402.13900000000001</v>
      </c>
      <c r="M33">
        <v>0.54589406896119186</v>
      </c>
      <c r="N33">
        <v>7.7009870890763006</v>
      </c>
      <c r="O33">
        <v>5.4589406896119186E-2</v>
      </c>
    </row>
    <row r="34" spans="10:15" x14ac:dyDescent="0.25">
      <c r="J34">
        <v>1992</v>
      </c>
      <c r="K34">
        <v>9181.4707920783003</v>
      </c>
      <c r="L34">
        <v>-403.83699999999999</v>
      </c>
      <c r="M34">
        <v>1.0989301916926781</v>
      </c>
      <c r="N34">
        <v>9.1814707920783007</v>
      </c>
      <c r="O34">
        <v>0.10989301916926782</v>
      </c>
    </row>
    <row r="35" spans="10:15" x14ac:dyDescent="0.25">
      <c r="J35">
        <v>1992</v>
      </c>
      <c r="K35">
        <v>10092.971238131</v>
      </c>
      <c r="L35">
        <v>-404.49700000000001</v>
      </c>
      <c r="M35">
        <v>0.87940808659607606</v>
      </c>
      <c r="N35">
        <v>10.092971238131</v>
      </c>
      <c r="O35">
        <v>8.79408086596076E-2</v>
      </c>
    </row>
    <row r="36" spans="10:15" x14ac:dyDescent="0.25">
      <c r="J36">
        <v>1992</v>
      </c>
      <c r="K36">
        <v>10522.817585544</v>
      </c>
      <c r="L36">
        <v>-404.76400000000001</v>
      </c>
      <c r="M36">
        <v>0.62923048596454878</v>
      </c>
      <c r="N36">
        <v>10.522817585544001</v>
      </c>
      <c r="O36">
        <v>6.2923048596454881E-2</v>
      </c>
    </row>
    <row r="37" spans="10:15" x14ac:dyDescent="0.25">
      <c r="J37">
        <v>1992</v>
      </c>
      <c r="K37">
        <v>10748.245764699001</v>
      </c>
      <c r="L37">
        <v>-405.75900000000001</v>
      </c>
      <c r="M37">
        <v>3.8330182208227579</v>
      </c>
      <c r="N37">
        <v>10.748245764699</v>
      </c>
      <c r="O37">
        <v>0.38330182208227581</v>
      </c>
    </row>
    <row r="38" spans="10:15" x14ac:dyDescent="0.25">
      <c r="J38">
        <v>1992</v>
      </c>
      <c r="K38">
        <v>12009.617741148</v>
      </c>
      <c r="L38">
        <v>-407.17</v>
      </c>
      <c r="M38">
        <v>0.91540281841316995</v>
      </c>
      <c r="N38">
        <v>12.009617741148</v>
      </c>
      <c r="O38">
        <v>9.1540281841316989E-2</v>
      </c>
    </row>
    <row r="40" spans="10:15" x14ac:dyDescent="0.25">
      <c r="J40">
        <v>1996</v>
      </c>
      <c r="K40">
        <v>8427.0498870993997</v>
      </c>
      <c r="L40">
        <v>-403.41399999999999</v>
      </c>
      <c r="M40">
        <v>0.99384615384613317</v>
      </c>
      <c r="N40">
        <v>8.4270498870994004</v>
      </c>
      <c r="O40">
        <v>9.9384615384613323E-2</v>
      </c>
    </row>
    <row r="41" spans="10:15" x14ac:dyDescent="0.25">
      <c r="J41">
        <v>1996</v>
      </c>
      <c r="K41">
        <v>10409.944577404</v>
      </c>
      <c r="L41">
        <v>-404.71199999999999</v>
      </c>
      <c r="M41">
        <v>0.64225630875804152</v>
      </c>
      <c r="N41">
        <v>10.409944577404</v>
      </c>
      <c r="O41">
        <v>6.4225630875804157E-2</v>
      </c>
    </row>
    <row r="42" spans="10:15" x14ac:dyDescent="0.25">
      <c r="J42">
        <v>1996</v>
      </c>
      <c r="K42">
        <v>11180.596934904999</v>
      </c>
      <c r="L42">
        <v>-409.42899999999997</v>
      </c>
      <c r="M42">
        <v>5.5169590643274669</v>
      </c>
      <c r="N42">
        <v>11.180596934904999</v>
      </c>
      <c r="O42">
        <v>0.55169590643274669</v>
      </c>
    </row>
    <row r="43" spans="10:15" x14ac:dyDescent="0.25">
      <c r="J43">
        <v>1996</v>
      </c>
      <c r="K43">
        <v>13106</v>
      </c>
      <c r="L43">
        <v>-409.6</v>
      </c>
      <c r="M43">
        <v>7.4347826086977875E-2</v>
      </c>
      <c r="N43">
        <v>13.106</v>
      </c>
      <c r="O43">
        <v>7.4347826086977875E-3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11"/>
  <sheetViews>
    <sheetView topLeftCell="B440" zoomScaleNormal="100" workbookViewId="0">
      <selection activeCell="K1" sqref="K1:Q23"/>
    </sheetView>
  </sheetViews>
  <sheetFormatPr defaultRowHeight="15" x14ac:dyDescent="0.25"/>
  <cols>
    <col min="4" max="4" width="9.140625" style="15"/>
    <col min="7" max="7" width="11.5703125" style="68" customWidth="1"/>
    <col min="8" max="8" width="14.7109375" bestFit="1" customWidth="1"/>
    <col min="9" max="9" width="15.7109375" bestFit="1" customWidth="1"/>
  </cols>
  <sheetData>
    <row r="1" spans="1:14" x14ac:dyDescent="0.25">
      <c r="A1" t="s">
        <v>5</v>
      </c>
      <c r="B1" t="s">
        <v>7</v>
      </c>
      <c r="C1" t="s">
        <v>8</v>
      </c>
      <c r="D1" s="15" t="s">
        <v>13</v>
      </c>
      <c r="E1" t="s">
        <v>52</v>
      </c>
      <c r="F1" t="s">
        <v>51</v>
      </c>
      <c r="G1" s="68" t="s">
        <v>87</v>
      </c>
      <c r="H1" t="s">
        <v>88</v>
      </c>
      <c r="I1" t="s">
        <v>89</v>
      </c>
    </row>
    <row r="2" spans="1:14" x14ac:dyDescent="0.25">
      <c r="A2">
        <v>0</v>
      </c>
      <c r="B2">
        <v>1986</v>
      </c>
      <c r="D2" s="15">
        <f t="shared" ref="D2:D65" si="0">A2/1000</f>
        <v>0</v>
      </c>
      <c r="E2" s="15">
        <f>D2</f>
        <v>0</v>
      </c>
      <c r="F2">
        <v>-400</v>
      </c>
      <c r="H2">
        <f>G2/1</f>
        <v>0</v>
      </c>
      <c r="I2" t="str">
        <f>IF(H2=0,"",H2)</f>
        <v/>
      </c>
      <c r="K2" s="64"/>
      <c r="L2" s="64"/>
      <c r="M2" s="64"/>
    </row>
    <row r="3" spans="1:14" x14ac:dyDescent="0.25">
      <c r="A3">
        <v>50</v>
      </c>
      <c r="B3">
        <v>1986</v>
      </c>
      <c r="D3" s="15">
        <f t="shared" si="0"/>
        <v>0.05</v>
      </c>
      <c r="E3" s="15">
        <f t="shared" ref="E3:E66" si="1">D3</f>
        <v>0.05</v>
      </c>
      <c r="H3">
        <f>G3/1</f>
        <v>0</v>
      </c>
      <c r="I3" t="str">
        <f t="shared" ref="I3:I66" si="2">IF(H3=0,"",H3)</f>
        <v/>
      </c>
    </row>
    <row r="4" spans="1:14" x14ac:dyDescent="0.25">
      <c r="A4">
        <v>100</v>
      </c>
      <c r="B4">
        <v>1986</v>
      </c>
      <c r="D4" s="15">
        <f t="shared" si="0"/>
        <v>0.1</v>
      </c>
      <c r="E4" s="15">
        <f t="shared" si="1"/>
        <v>0.1</v>
      </c>
      <c r="H4">
        <f>G4/1</f>
        <v>0</v>
      </c>
      <c r="I4" t="str">
        <f t="shared" si="2"/>
        <v/>
      </c>
    </row>
    <row r="5" spans="1:14" x14ac:dyDescent="0.25">
      <c r="A5">
        <v>150</v>
      </c>
      <c r="B5">
        <v>1986</v>
      </c>
      <c r="D5" s="15">
        <f t="shared" si="0"/>
        <v>0.15</v>
      </c>
      <c r="E5" s="15">
        <f t="shared" si="1"/>
        <v>0.15</v>
      </c>
      <c r="H5">
        <f>G5/1</f>
        <v>0</v>
      </c>
      <c r="I5" t="str">
        <f t="shared" si="2"/>
        <v/>
      </c>
    </row>
    <row r="6" spans="1:14" x14ac:dyDescent="0.25">
      <c r="A6">
        <v>200</v>
      </c>
      <c r="B6">
        <v>1986</v>
      </c>
      <c r="D6" s="15">
        <f t="shared" si="0"/>
        <v>0.2</v>
      </c>
      <c r="E6" s="15">
        <f t="shared" si="1"/>
        <v>0.2</v>
      </c>
      <c r="H6">
        <f>G6/1</f>
        <v>0</v>
      </c>
      <c r="I6" t="str">
        <f t="shared" si="2"/>
        <v/>
      </c>
    </row>
    <row r="7" spans="1:14" x14ac:dyDescent="0.25">
      <c r="A7">
        <v>250</v>
      </c>
      <c r="B7">
        <v>1986</v>
      </c>
      <c r="D7" s="15">
        <f t="shared" si="0"/>
        <v>0.25</v>
      </c>
      <c r="E7" s="15">
        <f t="shared" si="1"/>
        <v>0.25</v>
      </c>
      <c r="H7">
        <f t="shared" ref="H7:H66" si="3">G7/10</f>
        <v>0</v>
      </c>
      <c r="I7" t="str">
        <f t="shared" si="2"/>
        <v/>
      </c>
    </row>
    <row r="8" spans="1:14" x14ac:dyDescent="0.25">
      <c r="A8">
        <v>300</v>
      </c>
      <c r="B8">
        <v>1986</v>
      </c>
      <c r="D8" s="15">
        <f t="shared" si="0"/>
        <v>0.3</v>
      </c>
      <c r="E8" s="15">
        <f t="shared" si="1"/>
        <v>0.3</v>
      </c>
      <c r="H8">
        <f t="shared" si="3"/>
        <v>0</v>
      </c>
      <c r="I8" t="str">
        <f t="shared" si="2"/>
        <v/>
      </c>
    </row>
    <row r="9" spans="1:14" x14ac:dyDescent="0.25">
      <c r="A9">
        <v>350</v>
      </c>
      <c r="B9">
        <v>1986</v>
      </c>
      <c r="D9" s="15">
        <f t="shared" si="0"/>
        <v>0.35</v>
      </c>
      <c r="E9" s="15">
        <f t="shared" si="1"/>
        <v>0.35</v>
      </c>
      <c r="H9">
        <f t="shared" si="3"/>
        <v>0</v>
      </c>
      <c r="I9" t="str">
        <f t="shared" si="2"/>
        <v/>
      </c>
      <c r="L9" s="62"/>
      <c r="M9" s="62"/>
    </row>
    <row r="10" spans="1:14" x14ac:dyDescent="0.25">
      <c r="A10">
        <v>400</v>
      </c>
      <c r="B10">
        <v>1986</v>
      </c>
      <c r="D10" s="15">
        <f t="shared" si="0"/>
        <v>0.4</v>
      </c>
      <c r="E10" s="15">
        <f t="shared" si="1"/>
        <v>0.4</v>
      </c>
      <c r="H10">
        <f t="shared" si="3"/>
        <v>0</v>
      </c>
      <c r="I10" t="str">
        <f t="shared" si="2"/>
        <v/>
      </c>
      <c r="L10" s="62"/>
      <c r="M10" s="62"/>
      <c r="N10" s="22"/>
    </row>
    <row r="11" spans="1:14" x14ac:dyDescent="0.25">
      <c r="A11">
        <v>450</v>
      </c>
      <c r="B11">
        <v>1986</v>
      </c>
      <c r="D11" s="15">
        <f t="shared" si="0"/>
        <v>0.45</v>
      </c>
      <c r="E11" s="15">
        <f t="shared" si="1"/>
        <v>0.45</v>
      </c>
      <c r="H11">
        <f t="shared" si="3"/>
        <v>0</v>
      </c>
      <c r="I11" t="str">
        <f t="shared" si="2"/>
        <v/>
      </c>
      <c r="L11" s="62"/>
      <c r="M11" s="62"/>
      <c r="N11" s="22"/>
    </row>
    <row r="12" spans="1:14" x14ac:dyDescent="0.25">
      <c r="A12">
        <v>500</v>
      </c>
      <c r="B12">
        <v>1986</v>
      </c>
      <c r="D12" s="15">
        <f t="shared" si="0"/>
        <v>0.5</v>
      </c>
      <c r="E12" s="15">
        <f t="shared" si="1"/>
        <v>0.5</v>
      </c>
      <c r="H12">
        <f t="shared" si="3"/>
        <v>0</v>
      </c>
      <c r="I12" t="str">
        <f t="shared" si="2"/>
        <v/>
      </c>
      <c r="L12" s="62"/>
      <c r="M12" s="62"/>
      <c r="N12" s="22"/>
    </row>
    <row r="13" spans="1:14" x14ac:dyDescent="0.25">
      <c r="A13">
        <v>550</v>
      </c>
      <c r="B13">
        <v>1986</v>
      </c>
      <c r="D13" s="15">
        <f t="shared" si="0"/>
        <v>0.55000000000000004</v>
      </c>
      <c r="E13" s="15">
        <f t="shared" si="1"/>
        <v>0.55000000000000004</v>
      </c>
      <c r="H13">
        <f t="shared" si="3"/>
        <v>0</v>
      </c>
      <c r="I13" t="str">
        <f t="shared" si="2"/>
        <v/>
      </c>
      <c r="L13" s="62"/>
      <c r="M13" s="62"/>
      <c r="N13" s="22"/>
    </row>
    <row r="14" spans="1:14" x14ac:dyDescent="0.25">
      <c r="A14">
        <v>600</v>
      </c>
      <c r="B14">
        <v>1986</v>
      </c>
      <c r="D14" s="15">
        <f t="shared" si="0"/>
        <v>0.6</v>
      </c>
      <c r="E14" s="15">
        <f t="shared" si="1"/>
        <v>0.6</v>
      </c>
      <c r="H14">
        <f t="shared" si="3"/>
        <v>0</v>
      </c>
      <c r="I14" t="str">
        <f t="shared" si="2"/>
        <v/>
      </c>
      <c r="L14" s="62"/>
      <c r="M14" s="62"/>
      <c r="N14" s="22"/>
    </row>
    <row r="15" spans="1:14" x14ac:dyDescent="0.25">
      <c r="A15">
        <v>650</v>
      </c>
      <c r="B15">
        <v>1986</v>
      </c>
      <c r="D15" s="15">
        <f t="shared" si="0"/>
        <v>0.65</v>
      </c>
      <c r="E15" s="15">
        <f t="shared" si="1"/>
        <v>0.65</v>
      </c>
      <c r="H15">
        <f t="shared" si="3"/>
        <v>0</v>
      </c>
      <c r="I15" t="str">
        <f t="shared" si="2"/>
        <v/>
      </c>
      <c r="L15" s="62"/>
      <c r="M15" s="62"/>
      <c r="N15" s="22"/>
    </row>
    <row r="16" spans="1:14" x14ac:dyDescent="0.25">
      <c r="A16">
        <v>700</v>
      </c>
      <c r="B16">
        <v>1986</v>
      </c>
      <c r="D16" s="15">
        <f t="shared" si="0"/>
        <v>0.7</v>
      </c>
      <c r="E16" s="15">
        <f t="shared" si="1"/>
        <v>0.7</v>
      </c>
      <c r="H16">
        <f t="shared" si="3"/>
        <v>0</v>
      </c>
      <c r="I16" t="str">
        <f t="shared" si="2"/>
        <v/>
      </c>
      <c r="L16" s="62"/>
      <c r="M16" s="62"/>
      <c r="N16" s="63"/>
    </row>
    <row r="17" spans="1:14" x14ac:dyDescent="0.25">
      <c r="A17">
        <v>750</v>
      </c>
      <c r="B17">
        <v>1986</v>
      </c>
      <c r="D17" s="15">
        <f t="shared" si="0"/>
        <v>0.75</v>
      </c>
      <c r="E17" s="15">
        <f t="shared" si="1"/>
        <v>0.75</v>
      </c>
      <c r="H17">
        <f t="shared" si="3"/>
        <v>0</v>
      </c>
      <c r="I17" t="str">
        <f t="shared" si="2"/>
        <v/>
      </c>
      <c r="L17" s="62"/>
      <c r="M17" s="62"/>
      <c r="N17" s="22"/>
    </row>
    <row r="18" spans="1:14" x14ac:dyDescent="0.25">
      <c r="A18">
        <v>800</v>
      </c>
      <c r="B18">
        <v>1986</v>
      </c>
      <c r="D18" s="15">
        <f t="shared" si="0"/>
        <v>0.8</v>
      </c>
      <c r="E18" s="15">
        <f t="shared" si="1"/>
        <v>0.8</v>
      </c>
      <c r="H18">
        <f t="shared" si="3"/>
        <v>0</v>
      </c>
      <c r="I18" t="str">
        <f t="shared" si="2"/>
        <v/>
      </c>
      <c r="L18" s="62"/>
      <c r="M18" s="62"/>
      <c r="N18" s="22"/>
    </row>
    <row r="19" spans="1:14" x14ac:dyDescent="0.25">
      <c r="A19">
        <v>850</v>
      </c>
      <c r="B19">
        <v>1986</v>
      </c>
      <c r="D19" s="15">
        <f t="shared" si="0"/>
        <v>0.85</v>
      </c>
      <c r="E19" s="15">
        <f t="shared" si="1"/>
        <v>0.85</v>
      </c>
      <c r="H19">
        <f t="shared" si="3"/>
        <v>0</v>
      </c>
      <c r="I19" t="str">
        <f t="shared" si="2"/>
        <v/>
      </c>
      <c r="K19" s="65"/>
      <c r="L19" s="66"/>
      <c r="M19" s="66"/>
    </row>
    <row r="20" spans="1:14" x14ac:dyDescent="0.25">
      <c r="A20">
        <v>900</v>
      </c>
      <c r="B20">
        <v>1986</v>
      </c>
      <c r="D20" s="15">
        <f t="shared" si="0"/>
        <v>0.9</v>
      </c>
      <c r="E20" s="15">
        <f t="shared" si="1"/>
        <v>0.9</v>
      </c>
      <c r="H20">
        <f t="shared" si="3"/>
        <v>0</v>
      </c>
      <c r="I20" t="str">
        <f t="shared" si="2"/>
        <v/>
      </c>
      <c r="K20" s="65"/>
      <c r="L20" s="66"/>
      <c r="M20" s="66"/>
    </row>
    <row r="21" spans="1:14" x14ac:dyDescent="0.25">
      <c r="A21">
        <v>950</v>
      </c>
      <c r="B21">
        <v>1986</v>
      </c>
      <c r="D21" s="15">
        <f t="shared" si="0"/>
        <v>0.95</v>
      </c>
      <c r="E21" s="15">
        <f t="shared" si="1"/>
        <v>0.95</v>
      </c>
      <c r="H21">
        <f t="shared" si="3"/>
        <v>0</v>
      </c>
      <c r="I21" t="str">
        <f t="shared" si="2"/>
        <v/>
      </c>
      <c r="K21" s="65"/>
      <c r="L21" s="66"/>
      <c r="M21" s="66"/>
    </row>
    <row r="22" spans="1:14" x14ac:dyDescent="0.25">
      <c r="A22">
        <v>1000</v>
      </c>
      <c r="B22">
        <v>1986</v>
      </c>
      <c r="D22" s="15">
        <f t="shared" si="0"/>
        <v>1</v>
      </c>
      <c r="E22" s="15">
        <f t="shared" si="1"/>
        <v>1</v>
      </c>
      <c r="H22">
        <f t="shared" si="3"/>
        <v>0</v>
      </c>
      <c r="I22" t="str">
        <f t="shared" si="2"/>
        <v/>
      </c>
      <c r="K22" s="65"/>
      <c r="L22" s="66"/>
      <c r="M22" s="66"/>
    </row>
    <row r="23" spans="1:14" x14ac:dyDescent="0.25">
      <c r="A23">
        <v>1050</v>
      </c>
      <c r="B23">
        <v>1986</v>
      </c>
      <c r="D23" s="15">
        <f t="shared" si="0"/>
        <v>1.05</v>
      </c>
      <c r="E23" s="15">
        <f t="shared" si="1"/>
        <v>1.05</v>
      </c>
      <c r="H23">
        <f t="shared" si="3"/>
        <v>0</v>
      </c>
      <c r="I23" t="str">
        <f t="shared" si="2"/>
        <v/>
      </c>
      <c r="K23" s="67"/>
      <c r="L23" s="65"/>
      <c r="M23" s="65"/>
    </row>
    <row r="24" spans="1:14" x14ac:dyDescent="0.25">
      <c r="A24">
        <v>1100</v>
      </c>
      <c r="B24">
        <v>1986</v>
      </c>
      <c r="D24" s="15">
        <f t="shared" si="0"/>
        <v>1.1000000000000001</v>
      </c>
      <c r="E24" s="15">
        <f t="shared" si="1"/>
        <v>1.1000000000000001</v>
      </c>
      <c r="H24">
        <f t="shared" si="3"/>
        <v>0</v>
      </c>
      <c r="I24" t="str">
        <f t="shared" si="2"/>
        <v/>
      </c>
    </row>
    <row r="25" spans="1:14" x14ac:dyDescent="0.25">
      <c r="A25">
        <v>1150</v>
      </c>
      <c r="B25">
        <v>1986</v>
      </c>
      <c r="D25" s="15">
        <f t="shared" si="0"/>
        <v>1.1499999999999999</v>
      </c>
      <c r="E25" s="15">
        <f t="shared" si="1"/>
        <v>1.1499999999999999</v>
      </c>
      <c r="H25">
        <f t="shared" si="3"/>
        <v>0</v>
      </c>
      <c r="I25" t="str">
        <f t="shared" si="2"/>
        <v/>
      </c>
    </row>
    <row r="26" spans="1:14" x14ac:dyDescent="0.25">
      <c r="A26">
        <v>1200</v>
      </c>
      <c r="B26">
        <v>1986</v>
      </c>
      <c r="D26" s="15">
        <f t="shared" si="0"/>
        <v>1.2</v>
      </c>
      <c r="E26" s="15">
        <f t="shared" si="1"/>
        <v>1.2</v>
      </c>
      <c r="H26">
        <f t="shared" si="3"/>
        <v>0</v>
      </c>
      <c r="I26" t="str">
        <f t="shared" si="2"/>
        <v/>
      </c>
    </row>
    <row r="27" spans="1:14" x14ac:dyDescent="0.25">
      <c r="A27">
        <v>1250</v>
      </c>
      <c r="B27">
        <v>1986</v>
      </c>
      <c r="D27" s="15">
        <f t="shared" si="0"/>
        <v>1.25</v>
      </c>
      <c r="E27" s="15">
        <f t="shared" si="1"/>
        <v>1.25</v>
      </c>
      <c r="H27">
        <f t="shared" si="3"/>
        <v>0</v>
      </c>
      <c r="I27" t="str">
        <f t="shared" si="2"/>
        <v/>
      </c>
    </row>
    <row r="28" spans="1:14" x14ac:dyDescent="0.25">
      <c r="A28">
        <v>1300</v>
      </c>
      <c r="B28">
        <v>1986</v>
      </c>
      <c r="D28" s="15">
        <f t="shared" si="0"/>
        <v>1.3</v>
      </c>
      <c r="E28" s="15">
        <f t="shared" si="1"/>
        <v>1.3</v>
      </c>
      <c r="H28">
        <f t="shared" si="3"/>
        <v>0</v>
      </c>
      <c r="I28" t="str">
        <f t="shared" si="2"/>
        <v/>
      </c>
    </row>
    <row r="29" spans="1:14" x14ac:dyDescent="0.25">
      <c r="A29">
        <v>1350</v>
      </c>
      <c r="B29">
        <v>1986</v>
      </c>
      <c r="D29" s="15">
        <f t="shared" si="0"/>
        <v>1.35</v>
      </c>
      <c r="E29" s="15">
        <f t="shared" si="1"/>
        <v>1.35</v>
      </c>
      <c r="H29">
        <f t="shared" si="3"/>
        <v>0</v>
      </c>
      <c r="I29" t="str">
        <f t="shared" si="2"/>
        <v/>
      </c>
    </row>
    <row r="30" spans="1:14" x14ac:dyDescent="0.25">
      <c r="A30">
        <v>1400</v>
      </c>
      <c r="B30">
        <v>1986</v>
      </c>
      <c r="D30" s="15">
        <f t="shared" si="0"/>
        <v>1.4</v>
      </c>
      <c r="E30" s="15">
        <f t="shared" si="1"/>
        <v>1.4</v>
      </c>
      <c r="H30">
        <f t="shared" si="3"/>
        <v>0</v>
      </c>
      <c r="I30" t="str">
        <f t="shared" si="2"/>
        <v/>
      </c>
    </row>
    <row r="31" spans="1:14" x14ac:dyDescent="0.25">
      <c r="A31">
        <v>1450</v>
      </c>
      <c r="B31">
        <v>1986</v>
      </c>
      <c r="D31" s="15">
        <f t="shared" si="0"/>
        <v>1.45</v>
      </c>
      <c r="E31" s="15">
        <f t="shared" si="1"/>
        <v>1.45</v>
      </c>
      <c r="H31">
        <f t="shared" si="3"/>
        <v>0</v>
      </c>
      <c r="I31" t="str">
        <f t="shared" si="2"/>
        <v/>
      </c>
    </row>
    <row r="32" spans="1:14" x14ac:dyDescent="0.25">
      <c r="A32">
        <v>1500</v>
      </c>
      <c r="B32">
        <v>1986</v>
      </c>
      <c r="D32" s="15">
        <f t="shared" si="0"/>
        <v>1.5</v>
      </c>
      <c r="E32" s="15">
        <f t="shared" si="1"/>
        <v>1.5</v>
      </c>
      <c r="H32">
        <f t="shared" si="3"/>
        <v>0</v>
      </c>
      <c r="I32" t="str">
        <f t="shared" si="2"/>
        <v/>
      </c>
    </row>
    <row r="33" spans="1:9" x14ac:dyDescent="0.25">
      <c r="A33">
        <v>1550</v>
      </c>
      <c r="B33">
        <v>1986</v>
      </c>
      <c r="D33" s="15">
        <f t="shared" si="0"/>
        <v>1.55</v>
      </c>
      <c r="E33" s="15">
        <f t="shared" si="1"/>
        <v>1.55</v>
      </c>
      <c r="H33">
        <f t="shared" si="3"/>
        <v>0</v>
      </c>
      <c r="I33" t="str">
        <f t="shared" si="2"/>
        <v/>
      </c>
    </row>
    <row r="34" spans="1:9" x14ac:dyDescent="0.25">
      <c r="A34">
        <v>1600</v>
      </c>
      <c r="B34">
        <v>1986</v>
      </c>
      <c r="D34" s="15">
        <f t="shared" si="0"/>
        <v>1.6</v>
      </c>
      <c r="E34" s="15">
        <f t="shared" si="1"/>
        <v>1.6</v>
      </c>
      <c r="H34">
        <f t="shared" si="3"/>
        <v>0</v>
      </c>
      <c r="I34" t="str">
        <f t="shared" si="2"/>
        <v/>
      </c>
    </row>
    <row r="35" spans="1:9" x14ac:dyDescent="0.25">
      <c r="A35">
        <v>1650</v>
      </c>
      <c r="B35">
        <v>1986</v>
      </c>
      <c r="D35" s="15">
        <f t="shared" si="0"/>
        <v>1.65</v>
      </c>
      <c r="E35" s="15">
        <f t="shared" si="1"/>
        <v>1.65</v>
      </c>
      <c r="H35">
        <f t="shared" si="3"/>
        <v>0</v>
      </c>
      <c r="I35" t="str">
        <f t="shared" si="2"/>
        <v/>
      </c>
    </row>
    <row r="36" spans="1:9" x14ac:dyDescent="0.25">
      <c r="A36">
        <v>1700</v>
      </c>
      <c r="B36">
        <v>1986</v>
      </c>
      <c r="D36" s="15">
        <f t="shared" si="0"/>
        <v>1.7</v>
      </c>
      <c r="E36" s="15">
        <f t="shared" si="1"/>
        <v>1.7</v>
      </c>
      <c r="H36">
        <f t="shared" si="3"/>
        <v>0</v>
      </c>
      <c r="I36" t="str">
        <f t="shared" si="2"/>
        <v/>
      </c>
    </row>
    <row r="37" spans="1:9" x14ac:dyDescent="0.25">
      <c r="A37">
        <v>1750</v>
      </c>
      <c r="B37">
        <v>1986</v>
      </c>
      <c r="D37" s="15">
        <f t="shared" si="0"/>
        <v>1.75</v>
      </c>
      <c r="E37" s="15">
        <f t="shared" si="1"/>
        <v>1.75</v>
      </c>
      <c r="H37">
        <f t="shared" si="3"/>
        <v>0</v>
      </c>
      <c r="I37" t="str">
        <f t="shared" si="2"/>
        <v/>
      </c>
    </row>
    <row r="38" spans="1:9" x14ac:dyDescent="0.25">
      <c r="A38">
        <v>1800</v>
      </c>
      <c r="B38">
        <v>1986</v>
      </c>
      <c r="D38" s="15">
        <f t="shared" si="0"/>
        <v>1.8</v>
      </c>
      <c r="E38" s="15">
        <f t="shared" si="1"/>
        <v>1.8</v>
      </c>
      <c r="H38">
        <f t="shared" si="3"/>
        <v>0</v>
      </c>
      <c r="I38" t="str">
        <f t="shared" si="2"/>
        <v/>
      </c>
    </row>
    <row r="39" spans="1:9" x14ac:dyDescent="0.25">
      <c r="A39">
        <v>1850</v>
      </c>
      <c r="B39">
        <v>1986</v>
      </c>
      <c r="D39" s="15">
        <f t="shared" si="0"/>
        <v>1.85</v>
      </c>
      <c r="E39" s="15">
        <f t="shared" si="1"/>
        <v>1.85</v>
      </c>
      <c r="H39">
        <f t="shared" si="3"/>
        <v>0</v>
      </c>
      <c r="I39" t="str">
        <f t="shared" si="2"/>
        <v/>
      </c>
    </row>
    <row r="40" spans="1:9" x14ac:dyDescent="0.25">
      <c r="A40">
        <v>1900</v>
      </c>
      <c r="B40">
        <v>1986</v>
      </c>
      <c r="D40" s="15">
        <f t="shared" si="0"/>
        <v>1.9</v>
      </c>
      <c r="E40" s="15">
        <f t="shared" si="1"/>
        <v>1.9</v>
      </c>
      <c r="H40">
        <f t="shared" si="3"/>
        <v>0</v>
      </c>
      <c r="I40" t="str">
        <f t="shared" si="2"/>
        <v/>
      </c>
    </row>
    <row r="41" spans="1:9" x14ac:dyDescent="0.25">
      <c r="A41">
        <v>1950</v>
      </c>
      <c r="B41">
        <v>1986</v>
      </c>
      <c r="D41" s="15">
        <f t="shared" si="0"/>
        <v>1.95</v>
      </c>
      <c r="E41" s="15">
        <f t="shared" si="1"/>
        <v>1.95</v>
      </c>
      <c r="H41">
        <f t="shared" si="3"/>
        <v>0</v>
      </c>
      <c r="I41" t="str">
        <f t="shared" si="2"/>
        <v/>
      </c>
    </row>
    <row r="42" spans="1:9" x14ac:dyDescent="0.25">
      <c r="A42">
        <v>2000</v>
      </c>
      <c r="B42">
        <v>1986</v>
      </c>
      <c r="D42" s="15">
        <f t="shared" si="0"/>
        <v>2</v>
      </c>
      <c r="E42" s="15">
        <f t="shared" si="1"/>
        <v>2</v>
      </c>
      <c r="H42">
        <f t="shared" si="3"/>
        <v>0</v>
      </c>
      <c r="I42" t="str">
        <f t="shared" si="2"/>
        <v/>
      </c>
    </row>
    <row r="43" spans="1:9" x14ac:dyDescent="0.25">
      <c r="A43">
        <v>2050</v>
      </c>
      <c r="B43">
        <v>1986</v>
      </c>
      <c r="D43" s="15">
        <f t="shared" si="0"/>
        <v>2.0499999999999998</v>
      </c>
      <c r="E43" s="15">
        <f t="shared" si="1"/>
        <v>2.0499999999999998</v>
      </c>
      <c r="H43">
        <f t="shared" si="3"/>
        <v>0</v>
      </c>
      <c r="I43" t="str">
        <f t="shared" si="2"/>
        <v/>
      </c>
    </row>
    <row r="44" spans="1:9" x14ac:dyDescent="0.25">
      <c r="A44">
        <v>2100</v>
      </c>
      <c r="B44">
        <v>1986</v>
      </c>
      <c r="D44" s="15">
        <f t="shared" si="0"/>
        <v>2.1</v>
      </c>
      <c r="E44" s="15">
        <f t="shared" si="1"/>
        <v>2.1</v>
      </c>
      <c r="H44">
        <f t="shared" si="3"/>
        <v>0</v>
      </c>
      <c r="I44" t="str">
        <f t="shared" si="2"/>
        <v/>
      </c>
    </row>
    <row r="45" spans="1:9" x14ac:dyDescent="0.25">
      <c r="A45">
        <v>2150</v>
      </c>
      <c r="B45">
        <v>1986</v>
      </c>
      <c r="D45" s="15">
        <f t="shared" si="0"/>
        <v>2.15</v>
      </c>
      <c r="E45" s="15">
        <f t="shared" si="1"/>
        <v>2.15</v>
      </c>
      <c r="H45">
        <f t="shared" si="3"/>
        <v>0</v>
      </c>
      <c r="I45" t="str">
        <f t="shared" si="2"/>
        <v/>
      </c>
    </row>
    <row r="46" spans="1:9" x14ac:dyDescent="0.25">
      <c r="A46">
        <v>2200</v>
      </c>
      <c r="B46">
        <v>1986</v>
      </c>
      <c r="D46" s="15">
        <f t="shared" si="0"/>
        <v>2.2000000000000002</v>
      </c>
      <c r="E46" s="15">
        <f t="shared" si="1"/>
        <v>2.2000000000000002</v>
      </c>
      <c r="H46">
        <f t="shared" si="3"/>
        <v>0</v>
      </c>
      <c r="I46" t="str">
        <f t="shared" si="2"/>
        <v/>
      </c>
    </row>
    <row r="47" spans="1:9" x14ac:dyDescent="0.25">
      <c r="A47">
        <v>2250</v>
      </c>
      <c r="B47">
        <v>1986</v>
      </c>
      <c r="D47" s="15">
        <f t="shared" si="0"/>
        <v>2.25</v>
      </c>
      <c r="E47" s="15">
        <f t="shared" si="1"/>
        <v>2.25</v>
      </c>
      <c r="H47">
        <f t="shared" si="3"/>
        <v>0</v>
      </c>
      <c r="I47" t="str">
        <f t="shared" si="2"/>
        <v/>
      </c>
    </row>
    <row r="48" spans="1:9" x14ac:dyDescent="0.25">
      <c r="A48">
        <v>2300</v>
      </c>
      <c r="B48">
        <v>1986</v>
      </c>
      <c r="D48" s="15">
        <f t="shared" si="0"/>
        <v>2.2999999999999998</v>
      </c>
      <c r="E48" s="15">
        <f t="shared" si="1"/>
        <v>2.2999999999999998</v>
      </c>
      <c r="H48">
        <f t="shared" si="3"/>
        <v>0</v>
      </c>
      <c r="I48" t="str">
        <f t="shared" si="2"/>
        <v/>
      </c>
    </row>
    <row r="49" spans="1:9" x14ac:dyDescent="0.25">
      <c r="A49">
        <v>2350</v>
      </c>
      <c r="B49">
        <v>1986</v>
      </c>
      <c r="D49" s="15">
        <f t="shared" si="0"/>
        <v>2.35</v>
      </c>
      <c r="E49" s="15">
        <f t="shared" si="1"/>
        <v>2.35</v>
      </c>
      <c r="H49">
        <f t="shared" si="3"/>
        <v>0</v>
      </c>
      <c r="I49" t="str">
        <f t="shared" si="2"/>
        <v/>
      </c>
    </row>
    <row r="50" spans="1:9" x14ac:dyDescent="0.25">
      <c r="A50">
        <v>2400</v>
      </c>
      <c r="B50">
        <v>1986</v>
      </c>
      <c r="D50" s="15">
        <f t="shared" si="0"/>
        <v>2.4</v>
      </c>
      <c r="E50" s="15">
        <f t="shared" si="1"/>
        <v>2.4</v>
      </c>
      <c r="H50">
        <f t="shared" si="3"/>
        <v>0</v>
      </c>
      <c r="I50" t="str">
        <f t="shared" si="2"/>
        <v/>
      </c>
    </row>
    <row r="51" spans="1:9" x14ac:dyDescent="0.25">
      <c r="A51">
        <v>2450</v>
      </c>
      <c r="B51">
        <v>1986</v>
      </c>
      <c r="D51" s="15">
        <f t="shared" si="0"/>
        <v>2.4500000000000002</v>
      </c>
      <c r="E51" s="15">
        <f t="shared" si="1"/>
        <v>2.4500000000000002</v>
      </c>
      <c r="H51">
        <f t="shared" si="3"/>
        <v>0</v>
      </c>
      <c r="I51" t="str">
        <f t="shared" si="2"/>
        <v/>
      </c>
    </row>
    <row r="52" spans="1:9" x14ac:dyDescent="0.25">
      <c r="A52">
        <v>2500</v>
      </c>
      <c r="B52">
        <v>1986</v>
      </c>
      <c r="D52" s="15">
        <f t="shared" si="0"/>
        <v>2.5</v>
      </c>
      <c r="E52" s="15">
        <f t="shared" si="1"/>
        <v>2.5</v>
      </c>
      <c r="H52">
        <f t="shared" si="3"/>
        <v>0</v>
      </c>
      <c r="I52" t="str">
        <f t="shared" si="2"/>
        <v/>
      </c>
    </row>
    <row r="53" spans="1:9" x14ac:dyDescent="0.25">
      <c r="A53">
        <v>2550</v>
      </c>
      <c r="B53">
        <v>1986</v>
      </c>
      <c r="D53" s="15">
        <f t="shared" si="0"/>
        <v>2.5499999999999998</v>
      </c>
      <c r="E53" s="15">
        <f t="shared" si="1"/>
        <v>2.5499999999999998</v>
      </c>
      <c r="H53">
        <f t="shared" si="3"/>
        <v>0</v>
      </c>
      <c r="I53" t="str">
        <f t="shared" si="2"/>
        <v/>
      </c>
    </row>
    <row r="54" spans="1:9" x14ac:dyDescent="0.25">
      <c r="A54">
        <v>2600</v>
      </c>
      <c r="B54">
        <v>1986</v>
      </c>
      <c r="D54" s="15">
        <f t="shared" si="0"/>
        <v>2.6</v>
      </c>
      <c r="E54" s="15">
        <f t="shared" si="1"/>
        <v>2.6</v>
      </c>
      <c r="H54">
        <f t="shared" si="3"/>
        <v>0</v>
      </c>
      <c r="I54" t="str">
        <f t="shared" si="2"/>
        <v/>
      </c>
    </row>
    <row r="55" spans="1:9" x14ac:dyDescent="0.25">
      <c r="A55">
        <v>2650</v>
      </c>
      <c r="B55">
        <v>1986</v>
      </c>
      <c r="D55" s="15">
        <f t="shared" si="0"/>
        <v>2.65</v>
      </c>
      <c r="E55" s="15">
        <f t="shared" si="1"/>
        <v>2.65</v>
      </c>
      <c r="H55">
        <f t="shared" si="3"/>
        <v>0</v>
      </c>
      <c r="I55" t="str">
        <f t="shared" si="2"/>
        <v/>
      </c>
    </row>
    <row r="56" spans="1:9" x14ac:dyDescent="0.25">
      <c r="A56">
        <v>2700</v>
      </c>
      <c r="B56">
        <v>1986</v>
      </c>
      <c r="D56" s="15">
        <f t="shared" si="0"/>
        <v>2.7</v>
      </c>
      <c r="E56" s="15">
        <f t="shared" si="1"/>
        <v>2.7</v>
      </c>
      <c r="H56">
        <f t="shared" si="3"/>
        <v>0</v>
      </c>
      <c r="I56" t="str">
        <f t="shared" si="2"/>
        <v/>
      </c>
    </row>
    <row r="57" spans="1:9" x14ac:dyDescent="0.25">
      <c r="A57">
        <v>2750</v>
      </c>
      <c r="B57">
        <v>1986</v>
      </c>
      <c r="D57" s="15">
        <f t="shared" si="0"/>
        <v>2.75</v>
      </c>
      <c r="E57" s="15">
        <f t="shared" si="1"/>
        <v>2.75</v>
      </c>
      <c r="H57">
        <f t="shared" si="3"/>
        <v>0</v>
      </c>
      <c r="I57" t="str">
        <f t="shared" si="2"/>
        <v/>
      </c>
    </row>
    <row r="58" spans="1:9" x14ac:dyDescent="0.25">
      <c r="A58">
        <v>2800</v>
      </c>
      <c r="B58">
        <v>1986</v>
      </c>
      <c r="D58" s="15">
        <f t="shared" si="0"/>
        <v>2.8</v>
      </c>
      <c r="E58" s="15">
        <f t="shared" si="1"/>
        <v>2.8</v>
      </c>
      <c r="H58">
        <f t="shared" si="3"/>
        <v>0</v>
      </c>
      <c r="I58" t="str">
        <f t="shared" si="2"/>
        <v/>
      </c>
    </row>
    <row r="59" spans="1:9" x14ac:dyDescent="0.25">
      <c r="A59">
        <v>2850</v>
      </c>
      <c r="B59">
        <v>1986</v>
      </c>
      <c r="D59" s="15">
        <f t="shared" si="0"/>
        <v>2.85</v>
      </c>
      <c r="E59" s="15">
        <f t="shared" si="1"/>
        <v>2.85</v>
      </c>
      <c r="H59">
        <f t="shared" si="3"/>
        <v>0</v>
      </c>
      <c r="I59" t="str">
        <f t="shared" si="2"/>
        <v/>
      </c>
    </row>
    <row r="60" spans="1:9" x14ac:dyDescent="0.25">
      <c r="A60">
        <v>2900</v>
      </c>
      <c r="B60">
        <v>1986</v>
      </c>
      <c r="D60" s="15">
        <f t="shared" si="0"/>
        <v>2.9</v>
      </c>
      <c r="E60" s="15">
        <f t="shared" si="1"/>
        <v>2.9</v>
      </c>
      <c r="H60">
        <f t="shared" si="3"/>
        <v>0</v>
      </c>
      <c r="I60" t="str">
        <f t="shared" si="2"/>
        <v/>
      </c>
    </row>
    <row r="61" spans="1:9" x14ac:dyDescent="0.25">
      <c r="A61">
        <v>2950</v>
      </c>
      <c r="B61">
        <v>1986</v>
      </c>
      <c r="D61" s="15">
        <f t="shared" si="0"/>
        <v>2.95</v>
      </c>
      <c r="E61" s="15">
        <f t="shared" si="1"/>
        <v>2.95</v>
      </c>
      <c r="H61">
        <f t="shared" si="3"/>
        <v>0</v>
      </c>
      <c r="I61" t="str">
        <f t="shared" si="2"/>
        <v/>
      </c>
    </row>
    <row r="62" spans="1:9" x14ac:dyDescent="0.25">
      <c r="A62">
        <v>3000</v>
      </c>
      <c r="B62">
        <v>1986</v>
      </c>
      <c r="D62" s="15">
        <f t="shared" si="0"/>
        <v>3</v>
      </c>
      <c r="E62" s="15">
        <f t="shared" si="1"/>
        <v>3</v>
      </c>
      <c r="H62">
        <f t="shared" si="3"/>
        <v>0</v>
      </c>
      <c r="I62" t="str">
        <f t="shared" si="2"/>
        <v/>
      </c>
    </row>
    <row r="63" spans="1:9" x14ac:dyDescent="0.25">
      <c r="A63">
        <v>3050</v>
      </c>
      <c r="B63">
        <v>1986</v>
      </c>
      <c r="D63" s="15">
        <f t="shared" si="0"/>
        <v>3.05</v>
      </c>
      <c r="E63" s="15">
        <f t="shared" si="1"/>
        <v>3.05</v>
      </c>
      <c r="H63">
        <f t="shared" si="3"/>
        <v>0</v>
      </c>
      <c r="I63" t="str">
        <f t="shared" si="2"/>
        <v/>
      </c>
    </row>
    <row r="64" spans="1:9" x14ac:dyDescent="0.25">
      <c r="A64">
        <v>3100</v>
      </c>
      <c r="B64">
        <v>1986</v>
      </c>
      <c r="D64" s="15">
        <f t="shared" si="0"/>
        <v>3.1</v>
      </c>
      <c r="E64" s="15">
        <f t="shared" si="1"/>
        <v>3.1</v>
      </c>
      <c r="H64">
        <f t="shared" si="3"/>
        <v>0</v>
      </c>
      <c r="I64" t="str">
        <f t="shared" si="2"/>
        <v/>
      </c>
    </row>
    <row r="65" spans="1:9" x14ac:dyDescent="0.25">
      <c r="A65">
        <v>3150</v>
      </c>
      <c r="B65">
        <v>1986</v>
      </c>
      <c r="D65" s="15">
        <f t="shared" si="0"/>
        <v>3.15</v>
      </c>
      <c r="E65" s="15">
        <f t="shared" si="1"/>
        <v>3.15</v>
      </c>
      <c r="H65">
        <f t="shared" si="3"/>
        <v>0</v>
      </c>
      <c r="I65" t="str">
        <f t="shared" si="2"/>
        <v/>
      </c>
    </row>
    <row r="66" spans="1:9" x14ac:dyDescent="0.25">
      <c r="A66">
        <v>3200</v>
      </c>
      <c r="B66">
        <v>1986</v>
      </c>
      <c r="D66" s="15">
        <f t="shared" ref="D66:D129" si="4">A66/1000</f>
        <v>3.2</v>
      </c>
      <c r="E66" s="15">
        <f t="shared" si="1"/>
        <v>3.2</v>
      </c>
      <c r="H66">
        <f t="shared" si="3"/>
        <v>0</v>
      </c>
      <c r="I66" t="str">
        <f t="shared" si="2"/>
        <v/>
      </c>
    </row>
    <row r="67" spans="1:9" x14ac:dyDescent="0.25">
      <c r="A67">
        <v>3250</v>
      </c>
      <c r="B67">
        <v>1986</v>
      </c>
      <c r="D67" s="15">
        <f t="shared" si="4"/>
        <v>3.25</v>
      </c>
      <c r="E67" s="15">
        <f t="shared" ref="E67:E111" si="5">D67</f>
        <v>3.25</v>
      </c>
      <c r="H67">
        <f t="shared" ref="H67:H130" si="6">G67/10</f>
        <v>0</v>
      </c>
      <c r="I67" t="str">
        <f t="shared" ref="I67:I130" si="7">IF(H67=0,"",H67)</f>
        <v/>
      </c>
    </row>
    <row r="68" spans="1:9" x14ac:dyDescent="0.25">
      <c r="A68">
        <v>3300</v>
      </c>
      <c r="B68">
        <v>1986</v>
      </c>
      <c r="D68" s="15">
        <f t="shared" si="4"/>
        <v>3.3</v>
      </c>
      <c r="E68" s="15">
        <f t="shared" si="5"/>
        <v>3.3</v>
      </c>
      <c r="H68">
        <f t="shared" si="6"/>
        <v>0</v>
      </c>
      <c r="I68" t="str">
        <f t="shared" si="7"/>
        <v/>
      </c>
    </row>
    <row r="69" spans="1:9" x14ac:dyDescent="0.25">
      <c r="A69">
        <v>3350</v>
      </c>
      <c r="B69">
        <v>1986</v>
      </c>
      <c r="D69" s="15">
        <f t="shared" si="4"/>
        <v>3.35</v>
      </c>
      <c r="E69" s="15">
        <f t="shared" si="5"/>
        <v>3.35</v>
      </c>
      <c r="H69">
        <f t="shared" si="6"/>
        <v>0</v>
      </c>
      <c r="I69" t="str">
        <f t="shared" si="7"/>
        <v/>
      </c>
    </row>
    <row r="70" spans="1:9" x14ac:dyDescent="0.25">
      <c r="A70">
        <v>3400</v>
      </c>
      <c r="B70">
        <v>1986</v>
      </c>
      <c r="D70" s="15">
        <f t="shared" si="4"/>
        <v>3.4</v>
      </c>
      <c r="E70" s="15">
        <f t="shared" si="5"/>
        <v>3.4</v>
      </c>
      <c r="H70">
        <f t="shared" si="6"/>
        <v>0</v>
      </c>
      <c r="I70" t="str">
        <f t="shared" si="7"/>
        <v/>
      </c>
    </row>
    <row r="71" spans="1:9" x14ac:dyDescent="0.25">
      <c r="A71">
        <v>3450</v>
      </c>
      <c r="B71">
        <v>1986</v>
      </c>
      <c r="D71" s="15">
        <f t="shared" si="4"/>
        <v>3.45</v>
      </c>
      <c r="E71" s="15">
        <f t="shared" si="5"/>
        <v>3.45</v>
      </c>
      <c r="H71">
        <f t="shared" si="6"/>
        <v>0</v>
      </c>
      <c r="I71" t="str">
        <f t="shared" si="7"/>
        <v/>
      </c>
    </row>
    <row r="72" spans="1:9" x14ac:dyDescent="0.25">
      <c r="A72">
        <v>3500</v>
      </c>
      <c r="B72">
        <v>1986</v>
      </c>
      <c r="D72" s="15">
        <f t="shared" si="4"/>
        <v>3.5</v>
      </c>
      <c r="E72" s="15">
        <f t="shared" si="5"/>
        <v>3.5</v>
      </c>
      <c r="H72">
        <f t="shared" si="6"/>
        <v>0</v>
      </c>
      <c r="I72" t="str">
        <f t="shared" si="7"/>
        <v/>
      </c>
    </row>
    <row r="73" spans="1:9" x14ac:dyDescent="0.25">
      <c r="A73">
        <v>3550</v>
      </c>
      <c r="B73">
        <v>1986</v>
      </c>
      <c r="D73" s="15">
        <f t="shared" si="4"/>
        <v>3.55</v>
      </c>
      <c r="E73" s="15">
        <f t="shared" si="5"/>
        <v>3.55</v>
      </c>
      <c r="H73">
        <f t="shared" si="6"/>
        <v>0</v>
      </c>
      <c r="I73" t="str">
        <f t="shared" si="7"/>
        <v/>
      </c>
    </row>
    <row r="74" spans="1:9" x14ac:dyDescent="0.25">
      <c r="A74">
        <v>3600</v>
      </c>
      <c r="B74">
        <v>1986</v>
      </c>
      <c r="D74" s="15">
        <f t="shared" si="4"/>
        <v>3.6</v>
      </c>
      <c r="E74" s="15">
        <f t="shared" si="5"/>
        <v>3.6</v>
      </c>
      <c r="H74">
        <f t="shared" si="6"/>
        <v>0</v>
      </c>
      <c r="I74" t="str">
        <f t="shared" si="7"/>
        <v/>
      </c>
    </row>
    <row r="75" spans="1:9" x14ac:dyDescent="0.25">
      <c r="A75">
        <v>3650</v>
      </c>
      <c r="B75">
        <v>1986</v>
      </c>
      <c r="D75" s="15">
        <f t="shared" si="4"/>
        <v>3.65</v>
      </c>
      <c r="E75" s="15">
        <f t="shared" si="5"/>
        <v>3.65</v>
      </c>
      <c r="H75">
        <f t="shared" si="6"/>
        <v>0</v>
      </c>
      <c r="I75" t="str">
        <f t="shared" si="7"/>
        <v/>
      </c>
    </row>
    <row r="76" spans="1:9" x14ac:dyDescent="0.25">
      <c r="A76">
        <v>3700</v>
      </c>
      <c r="B76">
        <v>1986</v>
      </c>
      <c r="D76" s="15">
        <f t="shared" si="4"/>
        <v>3.7</v>
      </c>
      <c r="E76" s="15">
        <f t="shared" si="5"/>
        <v>3.7</v>
      </c>
      <c r="H76">
        <f t="shared" si="6"/>
        <v>0</v>
      </c>
      <c r="I76" t="str">
        <f t="shared" si="7"/>
        <v/>
      </c>
    </row>
    <row r="77" spans="1:9" x14ac:dyDescent="0.25">
      <c r="A77">
        <v>3750</v>
      </c>
      <c r="B77">
        <v>1986</v>
      </c>
      <c r="D77" s="15">
        <f t="shared" si="4"/>
        <v>3.75</v>
      </c>
      <c r="E77" s="15">
        <f t="shared" si="5"/>
        <v>3.75</v>
      </c>
      <c r="H77">
        <f t="shared" si="6"/>
        <v>0</v>
      </c>
      <c r="I77" t="str">
        <f t="shared" si="7"/>
        <v/>
      </c>
    </row>
    <row r="78" spans="1:9" x14ac:dyDescent="0.25">
      <c r="A78">
        <v>3800</v>
      </c>
      <c r="B78">
        <v>1986</v>
      </c>
      <c r="D78" s="15">
        <f t="shared" si="4"/>
        <v>3.8</v>
      </c>
      <c r="E78" s="15">
        <f t="shared" si="5"/>
        <v>3.8</v>
      </c>
      <c r="H78">
        <f t="shared" si="6"/>
        <v>0</v>
      </c>
      <c r="I78" t="str">
        <f t="shared" si="7"/>
        <v/>
      </c>
    </row>
    <row r="79" spans="1:9" x14ac:dyDescent="0.25">
      <c r="A79">
        <v>3850</v>
      </c>
      <c r="B79">
        <v>1986</v>
      </c>
      <c r="D79" s="15">
        <f t="shared" si="4"/>
        <v>3.85</v>
      </c>
      <c r="E79" s="15">
        <f t="shared" si="5"/>
        <v>3.85</v>
      </c>
      <c r="H79">
        <f t="shared" si="6"/>
        <v>0</v>
      </c>
      <c r="I79" t="str">
        <f t="shared" si="7"/>
        <v/>
      </c>
    </row>
    <row r="80" spans="1:9" x14ac:dyDescent="0.25">
      <c r="A80">
        <v>3900</v>
      </c>
      <c r="B80">
        <v>1986</v>
      </c>
      <c r="D80" s="15">
        <f t="shared" si="4"/>
        <v>3.9</v>
      </c>
      <c r="E80" s="15">
        <f t="shared" si="5"/>
        <v>3.9</v>
      </c>
      <c r="H80">
        <f t="shared" si="6"/>
        <v>0</v>
      </c>
      <c r="I80" t="str">
        <f t="shared" si="7"/>
        <v/>
      </c>
    </row>
    <row r="81" spans="1:9" x14ac:dyDescent="0.25">
      <c r="A81">
        <v>3950</v>
      </c>
      <c r="B81">
        <v>1986</v>
      </c>
      <c r="D81" s="15">
        <f t="shared" si="4"/>
        <v>3.95</v>
      </c>
      <c r="E81" s="15">
        <f t="shared" si="5"/>
        <v>3.95</v>
      </c>
      <c r="H81">
        <f t="shared" si="6"/>
        <v>0</v>
      </c>
      <c r="I81" t="str">
        <f t="shared" si="7"/>
        <v/>
      </c>
    </row>
    <row r="82" spans="1:9" x14ac:dyDescent="0.25">
      <c r="A82">
        <v>4000</v>
      </c>
      <c r="B82">
        <v>1986</v>
      </c>
      <c r="D82" s="15">
        <f t="shared" si="4"/>
        <v>4</v>
      </c>
      <c r="E82" s="15">
        <f t="shared" si="5"/>
        <v>4</v>
      </c>
      <c r="H82">
        <f t="shared" si="6"/>
        <v>0</v>
      </c>
      <c r="I82" t="str">
        <f t="shared" si="7"/>
        <v/>
      </c>
    </row>
    <row r="83" spans="1:9" x14ac:dyDescent="0.25">
      <c r="A83">
        <v>4050</v>
      </c>
      <c r="B83">
        <v>1986</v>
      </c>
      <c r="D83" s="15">
        <f t="shared" si="4"/>
        <v>4.05</v>
      </c>
      <c r="E83" s="15">
        <f t="shared" si="5"/>
        <v>4.05</v>
      </c>
      <c r="H83">
        <f t="shared" si="6"/>
        <v>0</v>
      </c>
      <c r="I83" t="str">
        <f t="shared" si="7"/>
        <v/>
      </c>
    </row>
    <row r="84" spans="1:9" x14ac:dyDescent="0.25">
      <c r="A84">
        <v>4100</v>
      </c>
      <c r="B84">
        <v>1986</v>
      </c>
      <c r="D84" s="15">
        <f t="shared" si="4"/>
        <v>4.0999999999999996</v>
      </c>
      <c r="E84" s="15">
        <f t="shared" si="5"/>
        <v>4.0999999999999996</v>
      </c>
      <c r="H84">
        <f t="shared" si="6"/>
        <v>0</v>
      </c>
      <c r="I84" t="str">
        <f t="shared" si="7"/>
        <v/>
      </c>
    </row>
    <row r="85" spans="1:9" x14ac:dyDescent="0.25">
      <c r="A85">
        <v>4150</v>
      </c>
      <c r="B85">
        <v>1986</v>
      </c>
      <c r="D85" s="15">
        <f t="shared" si="4"/>
        <v>4.1500000000000004</v>
      </c>
      <c r="E85" s="15">
        <f t="shared" si="5"/>
        <v>4.1500000000000004</v>
      </c>
      <c r="H85">
        <f t="shared" si="6"/>
        <v>0</v>
      </c>
      <c r="I85" t="str">
        <f t="shared" si="7"/>
        <v/>
      </c>
    </row>
    <row r="86" spans="1:9" x14ac:dyDescent="0.25">
      <c r="A86">
        <v>4200</v>
      </c>
      <c r="B86">
        <v>1986</v>
      </c>
      <c r="D86" s="15">
        <f t="shared" si="4"/>
        <v>4.2</v>
      </c>
      <c r="E86" s="15">
        <f t="shared" si="5"/>
        <v>4.2</v>
      </c>
      <c r="H86">
        <f t="shared" si="6"/>
        <v>0</v>
      </c>
      <c r="I86" t="str">
        <f t="shared" si="7"/>
        <v/>
      </c>
    </row>
    <row r="87" spans="1:9" x14ac:dyDescent="0.25">
      <c r="A87">
        <v>4250</v>
      </c>
      <c r="B87">
        <v>1986</v>
      </c>
      <c r="D87" s="15">
        <f t="shared" si="4"/>
        <v>4.25</v>
      </c>
      <c r="E87" s="15">
        <f t="shared" si="5"/>
        <v>4.25</v>
      </c>
      <c r="H87">
        <f t="shared" si="6"/>
        <v>0</v>
      </c>
      <c r="I87" t="str">
        <f t="shared" si="7"/>
        <v/>
      </c>
    </row>
    <row r="88" spans="1:9" x14ac:dyDescent="0.25">
      <c r="A88">
        <v>4300</v>
      </c>
      <c r="B88">
        <v>1986</v>
      </c>
      <c r="D88" s="15">
        <f t="shared" si="4"/>
        <v>4.3</v>
      </c>
      <c r="E88" s="15">
        <f t="shared" si="5"/>
        <v>4.3</v>
      </c>
      <c r="H88">
        <f t="shared" si="6"/>
        <v>0</v>
      </c>
      <c r="I88" t="str">
        <f t="shared" si="7"/>
        <v/>
      </c>
    </row>
    <row r="89" spans="1:9" x14ac:dyDescent="0.25">
      <c r="A89">
        <v>4350</v>
      </c>
      <c r="B89">
        <v>1986</v>
      </c>
      <c r="D89" s="15">
        <f t="shared" si="4"/>
        <v>4.3499999999999996</v>
      </c>
      <c r="E89" s="15">
        <f t="shared" si="5"/>
        <v>4.3499999999999996</v>
      </c>
      <c r="H89">
        <f t="shared" si="6"/>
        <v>0</v>
      </c>
      <c r="I89" t="str">
        <f t="shared" si="7"/>
        <v/>
      </c>
    </row>
    <row r="90" spans="1:9" x14ac:dyDescent="0.25">
      <c r="A90">
        <v>4400</v>
      </c>
      <c r="B90">
        <v>1986</v>
      </c>
      <c r="D90" s="15">
        <f t="shared" si="4"/>
        <v>4.4000000000000004</v>
      </c>
      <c r="E90" s="15">
        <f t="shared" si="5"/>
        <v>4.4000000000000004</v>
      </c>
      <c r="H90">
        <f t="shared" si="6"/>
        <v>0</v>
      </c>
      <c r="I90" t="str">
        <f t="shared" si="7"/>
        <v/>
      </c>
    </row>
    <row r="91" spans="1:9" x14ac:dyDescent="0.25">
      <c r="A91">
        <v>4450</v>
      </c>
      <c r="B91">
        <v>1986</v>
      </c>
      <c r="D91" s="15">
        <f t="shared" si="4"/>
        <v>4.45</v>
      </c>
      <c r="E91" s="15">
        <f t="shared" si="5"/>
        <v>4.45</v>
      </c>
      <c r="H91">
        <f t="shared" si="6"/>
        <v>0</v>
      </c>
      <c r="I91" t="str">
        <f t="shared" si="7"/>
        <v/>
      </c>
    </row>
    <row r="92" spans="1:9" x14ac:dyDescent="0.25">
      <c r="A92">
        <v>4500</v>
      </c>
      <c r="B92">
        <v>1986</v>
      </c>
      <c r="D92" s="15">
        <f t="shared" si="4"/>
        <v>4.5</v>
      </c>
      <c r="E92" s="15">
        <f t="shared" si="5"/>
        <v>4.5</v>
      </c>
      <c r="H92">
        <f t="shared" si="6"/>
        <v>0</v>
      </c>
      <c r="I92" t="str">
        <f t="shared" si="7"/>
        <v/>
      </c>
    </row>
    <row r="93" spans="1:9" x14ac:dyDescent="0.25">
      <c r="A93">
        <v>4550</v>
      </c>
      <c r="B93">
        <v>1986</v>
      </c>
      <c r="D93" s="15">
        <f t="shared" si="4"/>
        <v>4.55</v>
      </c>
      <c r="E93" s="15">
        <f t="shared" si="5"/>
        <v>4.55</v>
      </c>
      <c r="H93">
        <f t="shared" si="6"/>
        <v>0</v>
      </c>
      <c r="I93" t="str">
        <f t="shared" si="7"/>
        <v/>
      </c>
    </row>
    <row r="94" spans="1:9" x14ac:dyDescent="0.25">
      <c r="A94">
        <v>4600</v>
      </c>
      <c r="B94">
        <v>1986</v>
      </c>
      <c r="D94" s="15">
        <f t="shared" si="4"/>
        <v>4.5999999999999996</v>
      </c>
      <c r="E94" s="15">
        <f t="shared" si="5"/>
        <v>4.5999999999999996</v>
      </c>
      <c r="H94">
        <f t="shared" si="6"/>
        <v>0</v>
      </c>
      <c r="I94" t="str">
        <f t="shared" si="7"/>
        <v/>
      </c>
    </row>
    <row r="95" spans="1:9" x14ac:dyDescent="0.25">
      <c r="A95">
        <v>4650</v>
      </c>
      <c r="B95">
        <v>1986</v>
      </c>
      <c r="D95" s="15">
        <f t="shared" si="4"/>
        <v>4.6500000000000004</v>
      </c>
      <c r="E95" s="15">
        <f t="shared" si="5"/>
        <v>4.6500000000000004</v>
      </c>
      <c r="H95">
        <f t="shared" si="6"/>
        <v>0</v>
      </c>
      <c r="I95" t="str">
        <f t="shared" si="7"/>
        <v/>
      </c>
    </row>
    <row r="96" spans="1:9" x14ac:dyDescent="0.25">
      <c r="A96">
        <v>4700</v>
      </c>
      <c r="B96">
        <v>1986</v>
      </c>
      <c r="D96" s="15">
        <f t="shared" si="4"/>
        <v>4.7</v>
      </c>
      <c r="E96" s="15">
        <f t="shared" si="5"/>
        <v>4.7</v>
      </c>
      <c r="H96">
        <f t="shared" si="6"/>
        <v>0</v>
      </c>
      <c r="I96" t="str">
        <f t="shared" si="7"/>
        <v/>
      </c>
    </row>
    <row r="97" spans="1:9" x14ac:dyDescent="0.25">
      <c r="A97">
        <v>4750</v>
      </c>
      <c r="B97">
        <v>1986</v>
      </c>
      <c r="D97" s="15">
        <f t="shared" si="4"/>
        <v>4.75</v>
      </c>
      <c r="E97" s="15">
        <f t="shared" si="5"/>
        <v>4.75</v>
      </c>
      <c r="H97">
        <f t="shared" si="6"/>
        <v>0</v>
      </c>
      <c r="I97" t="str">
        <f t="shared" si="7"/>
        <v/>
      </c>
    </row>
    <row r="98" spans="1:9" x14ac:dyDescent="0.25">
      <c r="A98">
        <v>4800</v>
      </c>
      <c r="B98">
        <v>1986</v>
      </c>
      <c r="D98" s="15">
        <f t="shared" si="4"/>
        <v>4.8</v>
      </c>
      <c r="E98" s="15">
        <f t="shared" si="5"/>
        <v>4.8</v>
      </c>
      <c r="H98">
        <f t="shared" si="6"/>
        <v>0</v>
      </c>
      <c r="I98" t="str">
        <f t="shared" si="7"/>
        <v/>
      </c>
    </row>
    <row r="99" spans="1:9" x14ac:dyDescent="0.25">
      <c r="A99">
        <v>4850</v>
      </c>
      <c r="B99">
        <v>1986</v>
      </c>
      <c r="D99" s="15">
        <f t="shared" si="4"/>
        <v>4.8499999999999996</v>
      </c>
      <c r="E99" s="15">
        <f t="shared" si="5"/>
        <v>4.8499999999999996</v>
      </c>
      <c r="H99">
        <f t="shared" si="6"/>
        <v>0</v>
      </c>
      <c r="I99" t="str">
        <f t="shared" si="7"/>
        <v/>
      </c>
    </row>
    <row r="100" spans="1:9" x14ac:dyDescent="0.25">
      <c r="A100">
        <v>4900</v>
      </c>
      <c r="B100">
        <v>1986</v>
      </c>
      <c r="D100" s="15">
        <f t="shared" si="4"/>
        <v>4.9000000000000004</v>
      </c>
      <c r="E100" s="15">
        <f t="shared" si="5"/>
        <v>4.9000000000000004</v>
      </c>
      <c r="H100">
        <f t="shared" si="6"/>
        <v>0</v>
      </c>
      <c r="I100" t="str">
        <f t="shared" si="7"/>
        <v/>
      </c>
    </row>
    <row r="101" spans="1:9" x14ac:dyDescent="0.25">
      <c r="A101">
        <v>4950</v>
      </c>
      <c r="B101">
        <v>1986</v>
      </c>
      <c r="D101" s="15">
        <f t="shared" si="4"/>
        <v>4.95</v>
      </c>
      <c r="E101" s="15">
        <f t="shared" si="5"/>
        <v>4.95</v>
      </c>
      <c r="H101">
        <f t="shared" si="6"/>
        <v>0</v>
      </c>
      <c r="I101" t="str">
        <f t="shared" si="7"/>
        <v/>
      </c>
    </row>
    <row r="102" spans="1:9" x14ac:dyDescent="0.25">
      <c r="A102">
        <v>5000</v>
      </c>
      <c r="B102">
        <v>1986</v>
      </c>
      <c r="D102" s="15">
        <f t="shared" si="4"/>
        <v>5</v>
      </c>
      <c r="E102" s="15">
        <f t="shared" si="5"/>
        <v>5</v>
      </c>
      <c r="H102">
        <f t="shared" si="6"/>
        <v>0</v>
      </c>
      <c r="I102" t="str">
        <f t="shared" si="7"/>
        <v/>
      </c>
    </row>
    <row r="103" spans="1:9" x14ac:dyDescent="0.25">
      <c r="A103">
        <v>5050</v>
      </c>
      <c r="B103">
        <v>1986</v>
      </c>
      <c r="D103" s="15">
        <f t="shared" si="4"/>
        <v>5.05</v>
      </c>
      <c r="E103" s="15">
        <f t="shared" si="5"/>
        <v>5.05</v>
      </c>
      <c r="H103">
        <f t="shared" si="6"/>
        <v>0</v>
      </c>
      <c r="I103" t="str">
        <f t="shared" si="7"/>
        <v/>
      </c>
    </row>
    <row r="104" spans="1:9" x14ac:dyDescent="0.25">
      <c r="A104">
        <v>5100</v>
      </c>
      <c r="B104">
        <v>1986</v>
      </c>
      <c r="D104" s="15">
        <f t="shared" si="4"/>
        <v>5.0999999999999996</v>
      </c>
      <c r="E104" s="15">
        <f t="shared" si="5"/>
        <v>5.0999999999999996</v>
      </c>
      <c r="H104">
        <f t="shared" si="6"/>
        <v>0</v>
      </c>
      <c r="I104" t="str">
        <f t="shared" si="7"/>
        <v/>
      </c>
    </row>
    <row r="105" spans="1:9" x14ac:dyDescent="0.25">
      <c r="A105">
        <v>5150</v>
      </c>
      <c r="B105">
        <v>1986</v>
      </c>
      <c r="D105" s="15">
        <f t="shared" si="4"/>
        <v>5.15</v>
      </c>
      <c r="E105" s="15">
        <f t="shared" si="5"/>
        <v>5.15</v>
      </c>
      <c r="H105">
        <f t="shared" si="6"/>
        <v>0</v>
      </c>
      <c r="I105" t="str">
        <f t="shared" si="7"/>
        <v/>
      </c>
    </row>
    <row r="106" spans="1:9" x14ac:dyDescent="0.25">
      <c r="A106">
        <v>5200</v>
      </c>
      <c r="B106">
        <v>1986</v>
      </c>
      <c r="D106" s="15">
        <f t="shared" si="4"/>
        <v>5.2</v>
      </c>
      <c r="E106" s="15">
        <f t="shared" si="5"/>
        <v>5.2</v>
      </c>
      <c r="H106">
        <f t="shared" si="6"/>
        <v>0</v>
      </c>
      <c r="I106" t="str">
        <f t="shared" si="7"/>
        <v/>
      </c>
    </row>
    <row r="107" spans="1:9" x14ac:dyDescent="0.25">
      <c r="A107">
        <v>5250</v>
      </c>
      <c r="B107">
        <v>1986</v>
      </c>
      <c r="D107" s="15">
        <f t="shared" si="4"/>
        <v>5.25</v>
      </c>
      <c r="E107" s="15">
        <f t="shared" si="5"/>
        <v>5.25</v>
      </c>
      <c r="H107">
        <f t="shared" si="6"/>
        <v>0</v>
      </c>
      <c r="I107" t="str">
        <f t="shared" si="7"/>
        <v/>
      </c>
    </row>
    <row r="108" spans="1:9" x14ac:dyDescent="0.25">
      <c r="A108">
        <v>5300</v>
      </c>
      <c r="B108">
        <v>1986</v>
      </c>
      <c r="D108" s="15">
        <f t="shared" si="4"/>
        <v>5.3</v>
      </c>
      <c r="E108" s="15">
        <f t="shared" si="5"/>
        <v>5.3</v>
      </c>
      <c r="H108">
        <f t="shared" si="6"/>
        <v>0</v>
      </c>
      <c r="I108" t="str">
        <f t="shared" si="7"/>
        <v/>
      </c>
    </row>
    <row r="109" spans="1:9" x14ac:dyDescent="0.25">
      <c r="A109">
        <v>5350</v>
      </c>
      <c r="B109">
        <v>1986</v>
      </c>
      <c r="D109" s="15">
        <f t="shared" si="4"/>
        <v>5.35</v>
      </c>
      <c r="E109" s="15">
        <f t="shared" si="5"/>
        <v>5.35</v>
      </c>
      <c r="H109">
        <f t="shared" si="6"/>
        <v>0</v>
      </c>
      <c r="I109" t="str">
        <f t="shared" si="7"/>
        <v/>
      </c>
    </row>
    <row r="110" spans="1:9" x14ac:dyDescent="0.25">
      <c r="A110">
        <v>5400</v>
      </c>
      <c r="B110">
        <v>1986</v>
      </c>
      <c r="D110" s="15">
        <f t="shared" si="4"/>
        <v>5.4</v>
      </c>
      <c r="E110" s="15">
        <f t="shared" si="5"/>
        <v>5.4</v>
      </c>
      <c r="H110">
        <f t="shared" si="6"/>
        <v>0</v>
      </c>
      <c r="I110" t="str">
        <f t="shared" si="7"/>
        <v/>
      </c>
    </row>
    <row r="111" spans="1:9" x14ac:dyDescent="0.25">
      <c r="A111">
        <v>5450</v>
      </c>
      <c r="B111">
        <v>1986</v>
      </c>
      <c r="D111" s="15">
        <f t="shared" si="4"/>
        <v>5.45</v>
      </c>
      <c r="E111" s="15">
        <f t="shared" si="5"/>
        <v>5.45</v>
      </c>
      <c r="H111">
        <f t="shared" si="6"/>
        <v>0</v>
      </c>
      <c r="I111" t="str">
        <f t="shared" si="7"/>
        <v/>
      </c>
    </row>
    <row r="112" spans="1:9" x14ac:dyDescent="0.25">
      <c r="A112">
        <v>5500</v>
      </c>
      <c r="B112">
        <v>1986</v>
      </c>
      <c r="D112" s="15">
        <f t="shared" si="4"/>
        <v>5.5</v>
      </c>
      <c r="E112">
        <v>5.502942131428</v>
      </c>
      <c r="H112">
        <f t="shared" si="6"/>
        <v>0</v>
      </c>
      <c r="I112" t="str">
        <f t="shared" si="7"/>
        <v/>
      </c>
    </row>
    <row r="113" spans="1:9" x14ac:dyDescent="0.25">
      <c r="A113">
        <v>5550</v>
      </c>
      <c r="B113">
        <v>1986</v>
      </c>
      <c r="D113" s="15">
        <f t="shared" si="4"/>
        <v>5.55</v>
      </c>
      <c r="E113">
        <v>5.5529421314279999</v>
      </c>
      <c r="H113">
        <f t="shared" si="6"/>
        <v>0</v>
      </c>
      <c r="I113" t="str">
        <f t="shared" si="7"/>
        <v/>
      </c>
    </row>
    <row r="114" spans="1:9" x14ac:dyDescent="0.25">
      <c r="A114">
        <v>5600</v>
      </c>
      <c r="B114">
        <v>1986</v>
      </c>
      <c r="D114" s="15">
        <f t="shared" si="4"/>
        <v>5.6</v>
      </c>
      <c r="E114">
        <v>5.6029421314279997</v>
      </c>
      <c r="H114">
        <f t="shared" si="6"/>
        <v>0</v>
      </c>
      <c r="I114" t="str">
        <f t="shared" si="7"/>
        <v/>
      </c>
    </row>
    <row r="115" spans="1:9" x14ac:dyDescent="0.25">
      <c r="A115">
        <v>5650</v>
      </c>
      <c r="B115">
        <v>1986</v>
      </c>
      <c r="D115" s="15">
        <f t="shared" si="4"/>
        <v>5.65</v>
      </c>
      <c r="E115">
        <v>5.6529421314280004</v>
      </c>
      <c r="H115">
        <f t="shared" si="6"/>
        <v>0</v>
      </c>
      <c r="I115" t="str">
        <f t="shared" si="7"/>
        <v/>
      </c>
    </row>
    <row r="116" spans="1:9" x14ac:dyDescent="0.25">
      <c r="A116">
        <v>5700</v>
      </c>
      <c r="B116">
        <v>1986</v>
      </c>
      <c r="D116" s="15">
        <f t="shared" si="4"/>
        <v>5.7</v>
      </c>
      <c r="E116">
        <v>5.7029421314280002</v>
      </c>
      <c r="H116">
        <f t="shared" si="6"/>
        <v>0</v>
      </c>
      <c r="I116" t="str">
        <f t="shared" si="7"/>
        <v/>
      </c>
    </row>
    <row r="117" spans="1:9" x14ac:dyDescent="0.25">
      <c r="A117">
        <v>5750</v>
      </c>
      <c r="B117">
        <v>1986</v>
      </c>
      <c r="D117" s="15">
        <f t="shared" si="4"/>
        <v>5.75</v>
      </c>
      <c r="E117">
        <v>5.752942131428</v>
      </c>
      <c r="H117">
        <f t="shared" si="6"/>
        <v>0</v>
      </c>
      <c r="I117" t="str">
        <f t="shared" si="7"/>
        <v/>
      </c>
    </row>
    <row r="118" spans="1:9" x14ac:dyDescent="0.25">
      <c r="A118">
        <v>5800</v>
      </c>
      <c r="B118">
        <v>1986</v>
      </c>
      <c r="D118" s="15">
        <f t="shared" si="4"/>
        <v>5.8</v>
      </c>
      <c r="E118">
        <v>5.8029421314279999</v>
      </c>
      <c r="H118">
        <f t="shared" si="6"/>
        <v>0</v>
      </c>
      <c r="I118" t="str">
        <f t="shared" si="7"/>
        <v/>
      </c>
    </row>
    <row r="119" spans="1:9" x14ac:dyDescent="0.25">
      <c r="A119">
        <v>5850</v>
      </c>
      <c r="B119">
        <v>1986</v>
      </c>
      <c r="D119" s="15">
        <f t="shared" si="4"/>
        <v>5.85</v>
      </c>
      <c r="E119">
        <v>5.8529421314279997</v>
      </c>
      <c r="H119">
        <f t="shared" si="6"/>
        <v>0</v>
      </c>
      <c r="I119" t="str">
        <f t="shared" si="7"/>
        <v/>
      </c>
    </row>
    <row r="120" spans="1:9" x14ac:dyDescent="0.25">
      <c r="A120">
        <v>5900</v>
      </c>
      <c r="B120">
        <v>1986</v>
      </c>
      <c r="D120" s="15">
        <f t="shared" si="4"/>
        <v>5.9</v>
      </c>
      <c r="E120">
        <v>5.9029421314280004</v>
      </c>
      <c r="H120">
        <f t="shared" si="6"/>
        <v>0</v>
      </c>
      <c r="I120" t="str">
        <f t="shared" si="7"/>
        <v/>
      </c>
    </row>
    <row r="121" spans="1:9" x14ac:dyDescent="0.25">
      <c r="A121">
        <v>5950</v>
      </c>
      <c r="B121">
        <v>1986</v>
      </c>
      <c r="D121" s="15">
        <f t="shared" si="4"/>
        <v>5.95</v>
      </c>
      <c r="E121">
        <v>5.9529421314280002</v>
      </c>
      <c r="H121">
        <f t="shared" si="6"/>
        <v>0</v>
      </c>
      <c r="I121" t="str">
        <f t="shared" si="7"/>
        <v/>
      </c>
    </row>
    <row r="122" spans="1:9" x14ac:dyDescent="0.25">
      <c r="A122">
        <v>6000</v>
      </c>
      <c r="B122">
        <v>1986</v>
      </c>
      <c r="D122" s="15">
        <f t="shared" si="4"/>
        <v>6</v>
      </c>
      <c r="E122">
        <v>6.002942131428</v>
      </c>
      <c r="F122">
        <v>-401</v>
      </c>
      <c r="H122">
        <f t="shared" si="6"/>
        <v>0</v>
      </c>
      <c r="I122" t="str">
        <f t="shared" si="7"/>
        <v/>
      </c>
    </row>
    <row r="123" spans="1:9" x14ac:dyDescent="0.25">
      <c r="A123">
        <v>6050</v>
      </c>
      <c r="B123">
        <v>1986</v>
      </c>
      <c r="D123" s="15">
        <f t="shared" si="4"/>
        <v>6.05</v>
      </c>
      <c r="E123">
        <v>6.0529421314279999</v>
      </c>
      <c r="H123">
        <f t="shared" si="6"/>
        <v>0</v>
      </c>
      <c r="I123" t="str">
        <f t="shared" si="7"/>
        <v/>
      </c>
    </row>
    <row r="124" spans="1:9" x14ac:dyDescent="0.25">
      <c r="A124">
        <v>6100</v>
      </c>
      <c r="B124">
        <v>1986</v>
      </c>
      <c r="D124" s="15">
        <f t="shared" si="4"/>
        <v>6.1</v>
      </c>
      <c r="E124">
        <v>6.1029421314279997</v>
      </c>
      <c r="H124">
        <f t="shared" si="6"/>
        <v>0</v>
      </c>
      <c r="I124" t="str">
        <f t="shared" si="7"/>
        <v/>
      </c>
    </row>
    <row r="125" spans="1:9" x14ac:dyDescent="0.25">
      <c r="A125">
        <v>6150</v>
      </c>
      <c r="B125">
        <v>1986</v>
      </c>
      <c r="D125" s="15">
        <f t="shared" si="4"/>
        <v>6.15</v>
      </c>
      <c r="E125">
        <v>6.1529421314280004</v>
      </c>
      <c r="H125">
        <f t="shared" si="6"/>
        <v>0</v>
      </c>
      <c r="I125" t="str">
        <f t="shared" si="7"/>
        <v/>
      </c>
    </row>
    <row r="126" spans="1:9" x14ac:dyDescent="0.25">
      <c r="A126">
        <v>6200</v>
      </c>
      <c r="B126">
        <v>1986</v>
      </c>
      <c r="D126" s="15">
        <f t="shared" si="4"/>
        <v>6.2</v>
      </c>
      <c r="E126">
        <v>6.2029421314280002</v>
      </c>
      <c r="H126">
        <f t="shared" si="6"/>
        <v>0</v>
      </c>
      <c r="I126" t="str">
        <f t="shared" si="7"/>
        <v/>
      </c>
    </row>
    <row r="127" spans="1:9" x14ac:dyDescent="0.25">
      <c r="A127">
        <v>6250</v>
      </c>
      <c r="B127">
        <v>1986</v>
      </c>
      <c r="D127" s="15">
        <f t="shared" si="4"/>
        <v>6.25</v>
      </c>
      <c r="E127">
        <v>6.252942131428</v>
      </c>
      <c r="H127">
        <f t="shared" si="6"/>
        <v>0</v>
      </c>
      <c r="I127" t="str">
        <f t="shared" si="7"/>
        <v/>
      </c>
    </row>
    <row r="128" spans="1:9" x14ac:dyDescent="0.25">
      <c r="A128">
        <v>6300</v>
      </c>
      <c r="B128">
        <v>1986</v>
      </c>
      <c r="D128" s="15">
        <f t="shared" si="4"/>
        <v>6.3</v>
      </c>
      <c r="E128">
        <v>6.3029421314279999</v>
      </c>
      <c r="H128">
        <f t="shared" si="6"/>
        <v>0</v>
      </c>
      <c r="I128" t="str">
        <f t="shared" si="7"/>
        <v/>
      </c>
    </row>
    <row r="129" spans="1:9" x14ac:dyDescent="0.25">
      <c r="A129">
        <v>6350</v>
      </c>
      <c r="B129">
        <v>1986</v>
      </c>
      <c r="D129" s="15">
        <f t="shared" si="4"/>
        <v>6.35</v>
      </c>
      <c r="E129">
        <v>6.3529421314279997</v>
      </c>
      <c r="H129">
        <f t="shared" si="6"/>
        <v>0</v>
      </c>
      <c r="I129" t="str">
        <f t="shared" si="7"/>
        <v/>
      </c>
    </row>
    <row r="130" spans="1:9" x14ac:dyDescent="0.25">
      <c r="A130">
        <v>6400</v>
      </c>
      <c r="B130">
        <v>1986</v>
      </c>
      <c r="D130" s="15">
        <f t="shared" ref="D130:D193" si="8">A130/1000</f>
        <v>6.4</v>
      </c>
      <c r="E130">
        <v>6.4029421314280004</v>
      </c>
      <c r="H130">
        <f t="shared" si="6"/>
        <v>0</v>
      </c>
      <c r="I130" t="str">
        <f t="shared" si="7"/>
        <v/>
      </c>
    </row>
    <row r="131" spans="1:9" x14ac:dyDescent="0.25">
      <c r="A131">
        <v>6450</v>
      </c>
      <c r="B131">
        <v>1986</v>
      </c>
      <c r="D131" s="15">
        <f t="shared" si="8"/>
        <v>6.45</v>
      </c>
      <c r="E131">
        <v>6.4529421314280002</v>
      </c>
      <c r="H131">
        <f t="shared" ref="H131:H194" si="9">G131/10</f>
        <v>0</v>
      </c>
      <c r="I131" t="str">
        <f t="shared" ref="I131:I194" si="10">IF(H131=0,"",H131)</f>
        <v/>
      </c>
    </row>
    <row r="132" spans="1:9" x14ac:dyDescent="0.25">
      <c r="A132">
        <v>6500</v>
      </c>
      <c r="B132">
        <v>1986</v>
      </c>
      <c r="D132" s="15">
        <f t="shared" si="8"/>
        <v>6.5</v>
      </c>
      <c r="E132">
        <v>6.502942131428</v>
      </c>
      <c r="H132">
        <f t="shared" si="9"/>
        <v>0</v>
      </c>
      <c r="I132" t="str">
        <f t="shared" si="10"/>
        <v/>
      </c>
    </row>
    <row r="133" spans="1:9" x14ac:dyDescent="0.25">
      <c r="A133">
        <v>6550</v>
      </c>
      <c r="B133">
        <v>1986</v>
      </c>
      <c r="D133" s="15">
        <f t="shared" si="8"/>
        <v>6.55</v>
      </c>
      <c r="E133">
        <v>6.5529421314279999</v>
      </c>
      <c r="H133">
        <f t="shared" si="9"/>
        <v>0</v>
      </c>
      <c r="I133" t="str">
        <f t="shared" si="10"/>
        <v/>
      </c>
    </row>
    <row r="134" spans="1:9" x14ac:dyDescent="0.25">
      <c r="A134">
        <v>6600</v>
      </c>
      <c r="B134">
        <v>1986</v>
      </c>
      <c r="D134" s="15">
        <f t="shared" si="8"/>
        <v>6.6</v>
      </c>
      <c r="E134">
        <v>6.6029421314279997</v>
      </c>
      <c r="H134">
        <f t="shared" si="9"/>
        <v>0</v>
      </c>
      <c r="I134" t="str">
        <f t="shared" si="10"/>
        <v/>
      </c>
    </row>
    <row r="135" spans="1:9" x14ac:dyDescent="0.25">
      <c r="A135">
        <v>6650</v>
      </c>
      <c r="B135">
        <v>1986</v>
      </c>
      <c r="D135" s="15">
        <f t="shared" si="8"/>
        <v>6.65</v>
      </c>
      <c r="E135">
        <v>6.6529421314280004</v>
      </c>
      <c r="H135">
        <f t="shared" si="9"/>
        <v>0</v>
      </c>
      <c r="I135" t="str">
        <f t="shared" si="10"/>
        <v/>
      </c>
    </row>
    <row r="136" spans="1:9" x14ac:dyDescent="0.25">
      <c r="A136">
        <v>6700</v>
      </c>
      <c r="B136">
        <v>1986</v>
      </c>
      <c r="D136" s="15">
        <f t="shared" si="8"/>
        <v>6.7</v>
      </c>
      <c r="E136">
        <v>6.7029421314280002</v>
      </c>
      <c r="H136">
        <f t="shared" si="9"/>
        <v>0</v>
      </c>
      <c r="I136" t="str">
        <f t="shared" si="10"/>
        <v/>
      </c>
    </row>
    <row r="137" spans="1:9" x14ac:dyDescent="0.25">
      <c r="A137">
        <v>6750</v>
      </c>
      <c r="B137">
        <v>1986</v>
      </c>
      <c r="D137" s="15">
        <f t="shared" si="8"/>
        <v>6.75</v>
      </c>
      <c r="E137">
        <v>6.752942131428</v>
      </c>
      <c r="H137">
        <f t="shared" si="9"/>
        <v>0</v>
      </c>
      <c r="I137" t="str">
        <f t="shared" si="10"/>
        <v/>
      </c>
    </row>
    <row r="138" spans="1:9" x14ac:dyDescent="0.25">
      <c r="A138">
        <v>6800</v>
      </c>
      <c r="B138">
        <v>1986</v>
      </c>
      <c r="D138" s="15">
        <f t="shared" si="8"/>
        <v>6.8</v>
      </c>
      <c r="E138">
        <v>6.8029421314279999</v>
      </c>
      <c r="H138">
        <f t="shared" si="9"/>
        <v>0</v>
      </c>
      <c r="I138" t="str">
        <f t="shared" si="10"/>
        <v/>
      </c>
    </row>
    <row r="139" spans="1:9" x14ac:dyDescent="0.25">
      <c r="A139">
        <v>6850</v>
      </c>
      <c r="B139">
        <v>1986</v>
      </c>
      <c r="D139" s="15">
        <f t="shared" si="8"/>
        <v>6.85</v>
      </c>
      <c r="E139">
        <v>6.8529421314279997</v>
      </c>
      <c r="H139">
        <f t="shared" si="9"/>
        <v>0</v>
      </c>
      <c r="I139" t="str">
        <f t="shared" si="10"/>
        <v/>
      </c>
    </row>
    <row r="140" spans="1:9" x14ac:dyDescent="0.25">
      <c r="A140">
        <v>6900</v>
      </c>
      <c r="B140">
        <v>1986</v>
      </c>
      <c r="D140" s="15">
        <f t="shared" si="8"/>
        <v>6.9</v>
      </c>
      <c r="E140">
        <v>6.9029421314280004</v>
      </c>
      <c r="H140">
        <f t="shared" si="9"/>
        <v>0</v>
      </c>
      <c r="I140" t="str">
        <f t="shared" si="10"/>
        <v/>
      </c>
    </row>
    <row r="141" spans="1:9" x14ac:dyDescent="0.25">
      <c r="A141">
        <v>6950</v>
      </c>
      <c r="B141">
        <v>1986</v>
      </c>
      <c r="D141" s="15">
        <f t="shared" si="8"/>
        <v>6.95</v>
      </c>
      <c r="E141">
        <v>6.9529421314280002</v>
      </c>
      <c r="H141">
        <f t="shared" si="9"/>
        <v>0</v>
      </c>
      <c r="I141" t="str">
        <f t="shared" si="10"/>
        <v/>
      </c>
    </row>
    <row r="142" spans="1:9" x14ac:dyDescent="0.25">
      <c r="A142">
        <v>7000</v>
      </c>
      <c r="B142">
        <v>1986</v>
      </c>
      <c r="D142" s="15">
        <f t="shared" si="8"/>
        <v>7</v>
      </c>
      <c r="E142">
        <v>7.002942131428</v>
      </c>
      <c r="H142">
        <f t="shared" si="9"/>
        <v>0</v>
      </c>
      <c r="I142" t="str">
        <f t="shared" si="10"/>
        <v/>
      </c>
    </row>
    <row r="143" spans="1:9" x14ac:dyDescent="0.25">
      <c r="A143">
        <v>7050</v>
      </c>
      <c r="B143">
        <v>1986</v>
      </c>
      <c r="D143" s="15">
        <f t="shared" si="8"/>
        <v>7.05</v>
      </c>
      <c r="E143">
        <v>7.0529421314279999</v>
      </c>
      <c r="H143">
        <f t="shared" si="9"/>
        <v>0</v>
      </c>
      <c r="I143" t="str">
        <f t="shared" si="10"/>
        <v/>
      </c>
    </row>
    <row r="144" spans="1:9" x14ac:dyDescent="0.25">
      <c r="A144">
        <v>7100</v>
      </c>
      <c r="B144">
        <v>1986</v>
      </c>
      <c r="D144" s="15">
        <f t="shared" si="8"/>
        <v>7.1</v>
      </c>
      <c r="E144">
        <v>7.1029421314279997</v>
      </c>
      <c r="H144">
        <f t="shared" si="9"/>
        <v>0</v>
      </c>
      <c r="I144" t="str">
        <f t="shared" si="10"/>
        <v/>
      </c>
    </row>
    <row r="145" spans="1:9" x14ac:dyDescent="0.25">
      <c r="A145">
        <v>7150</v>
      </c>
      <c r="B145">
        <v>1986</v>
      </c>
      <c r="D145" s="15">
        <f t="shared" si="8"/>
        <v>7.15</v>
      </c>
      <c r="E145">
        <v>7.1529421314280004</v>
      </c>
      <c r="H145">
        <f t="shared" si="9"/>
        <v>0</v>
      </c>
      <c r="I145" t="str">
        <f t="shared" si="10"/>
        <v/>
      </c>
    </row>
    <row r="146" spans="1:9" x14ac:dyDescent="0.25">
      <c r="A146">
        <v>7200</v>
      </c>
      <c r="B146">
        <v>1986</v>
      </c>
      <c r="D146" s="15">
        <f t="shared" si="8"/>
        <v>7.2</v>
      </c>
      <c r="E146">
        <v>7.2029421314280002</v>
      </c>
      <c r="H146">
        <f t="shared" si="9"/>
        <v>0</v>
      </c>
      <c r="I146" t="str">
        <f t="shared" si="10"/>
        <v/>
      </c>
    </row>
    <row r="147" spans="1:9" x14ac:dyDescent="0.25">
      <c r="A147">
        <v>7250</v>
      </c>
      <c r="B147">
        <v>1986</v>
      </c>
      <c r="D147" s="15">
        <f t="shared" si="8"/>
        <v>7.25</v>
      </c>
      <c r="E147">
        <v>7.252942131428</v>
      </c>
      <c r="H147">
        <f t="shared" si="9"/>
        <v>0</v>
      </c>
      <c r="I147" t="str">
        <f t="shared" si="10"/>
        <v/>
      </c>
    </row>
    <row r="148" spans="1:9" x14ac:dyDescent="0.25">
      <c r="A148">
        <v>7300</v>
      </c>
      <c r="B148">
        <v>1986</v>
      </c>
      <c r="D148" s="15">
        <f t="shared" si="8"/>
        <v>7.3</v>
      </c>
      <c r="E148">
        <v>7.3029421314279999</v>
      </c>
      <c r="H148">
        <f t="shared" si="9"/>
        <v>0</v>
      </c>
      <c r="I148" t="str">
        <f t="shared" si="10"/>
        <v/>
      </c>
    </row>
    <row r="149" spans="1:9" x14ac:dyDescent="0.25">
      <c r="A149">
        <v>7350</v>
      </c>
      <c r="B149">
        <v>1986</v>
      </c>
      <c r="D149" s="15">
        <f t="shared" si="8"/>
        <v>7.35</v>
      </c>
      <c r="E149">
        <v>7.3529421314279997</v>
      </c>
      <c r="H149">
        <f t="shared" si="9"/>
        <v>0</v>
      </c>
      <c r="I149" t="str">
        <f t="shared" si="10"/>
        <v/>
      </c>
    </row>
    <row r="150" spans="1:9" x14ac:dyDescent="0.25">
      <c r="A150">
        <v>7400</v>
      </c>
      <c r="B150">
        <v>1986</v>
      </c>
      <c r="D150" s="15">
        <f t="shared" si="8"/>
        <v>7.4</v>
      </c>
      <c r="E150">
        <v>7.4029421314280004</v>
      </c>
      <c r="H150">
        <f t="shared" si="9"/>
        <v>0</v>
      </c>
      <c r="I150" t="str">
        <f t="shared" si="10"/>
        <v/>
      </c>
    </row>
    <row r="151" spans="1:9" x14ac:dyDescent="0.25">
      <c r="A151">
        <v>7450</v>
      </c>
      <c r="B151">
        <v>1986</v>
      </c>
      <c r="D151" s="15">
        <f t="shared" si="8"/>
        <v>7.45</v>
      </c>
      <c r="E151">
        <v>7.4529421314280002</v>
      </c>
      <c r="H151">
        <f t="shared" si="9"/>
        <v>0</v>
      </c>
      <c r="I151" t="str">
        <f t="shared" si="10"/>
        <v/>
      </c>
    </row>
    <row r="152" spans="1:9" x14ac:dyDescent="0.25">
      <c r="A152">
        <v>7500</v>
      </c>
      <c r="B152">
        <v>1986</v>
      </c>
      <c r="D152" s="15">
        <f t="shared" si="8"/>
        <v>7.5</v>
      </c>
      <c r="E152">
        <v>7.502942131428</v>
      </c>
      <c r="H152">
        <f t="shared" si="9"/>
        <v>0</v>
      </c>
      <c r="I152" t="str">
        <f t="shared" si="10"/>
        <v/>
      </c>
    </row>
    <row r="153" spans="1:9" x14ac:dyDescent="0.25">
      <c r="A153">
        <v>7550</v>
      </c>
      <c r="B153">
        <v>1986</v>
      </c>
      <c r="D153" s="15">
        <f t="shared" si="8"/>
        <v>7.55</v>
      </c>
      <c r="E153">
        <v>7.5529421314279999</v>
      </c>
      <c r="H153">
        <f t="shared" si="9"/>
        <v>0</v>
      </c>
      <c r="I153" t="str">
        <f t="shared" si="10"/>
        <v/>
      </c>
    </row>
    <row r="154" spans="1:9" x14ac:dyDescent="0.25">
      <c r="A154">
        <v>7600</v>
      </c>
      <c r="B154">
        <v>1986</v>
      </c>
      <c r="D154" s="15">
        <f t="shared" si="8"/>
        <v>7.6</v>
      </c>
      <c r="E154">
        <v>7.6029421314279997</v>
      </c>
      <c r="H154">
        <f t="shared" si="9"/>
        <v>0</v>
      </c>
      <c r="I154" t="str">
        <f t="shared" si="10"/>
        <v/>
      </c>
    </row>
    <row r="155" spans="1:9" x14ac:dyDescent="0.25">
      <c r="A155">
        <v>7650</v>
      </c>
      <c r="B155">
        <v>1986</v>
      </c>
      <c r="D155" s="15">
        <f t="shared" si="8"/>
        <v>7.65</v>
      </c>
      <c r="E155">
        <v>7.6529421314280004</v>
      </c>
      <c r="H155">
        <f t="shared" si="9"/>
        <v>0</v>
      </c>
      <c r="I155" t="str">
        <f t="shared" si="10"/>
        <v/>
      </c>
    </row>
    <row r="156" spans="1:9" x14ac:dyDescent="0.25">
      <c r="A156">
        <v>7700</v>
      </c>
      <c r="B156">
        <v>1986</v>
      </c>
      <c r="D156" s="15">
        <f t="shared" si="8"/>
        <v>7.7</v>
      </c>
      <c r="E156">
        <v>7.7029421314280002</v>
      </c>
      <c r="H156">
        <f t="shared" si="9"/>
        <v>0</v>
      </c>
      <c r="I156" t="str">
        <f t="shared" si="10"/>
        <v/>
      </c>
    </row>
    <row r="157" spans="1:9" x14ac:dyDescent="0.25">
      <c r="A157">
        <v>7750</v>
      </c>
      <c r="B157">
        <v>1986</v>
      </c>
      <c r="D157" s="15">
        <f t="shared" si="8"/>
        <v>7.75</v>
      </c>
      <c r="E157">
        <v>7.752942131428</v>
      </c>
      <c r="H157">
        <f t="shared" si="9"/>
        <v>0</v>
      </c>
      <c r="I157" t="str">
        <f t="shared" si="10"/>
        <v/>
      </c>
    </row>
    <row r="158" spans="1:9" x14ac:dyDescent="0.25">
      <c r="A158">
        <v>7800</v>
      </c>
      <c r="B158">
        <v>1986</v>
      </c>
      <c r="D158" s="15">
        <f t="shared" si="8"/>
        <v>7.8</v>
      </c>
      <c r="E158">
        <v>7.8029421314279999</v>
      </c>
      <c r="H158">
        <f t="shared" si="9"/>
        <v>0</v>
      </c>
      <c r="I158" t="str">
        <f t="shared" si="10"/>
        <v/>
      </c>
    </row>
    <row r="159" spans="1:9" x14ac:dyDescent="0.25">
      <c r="A159">
        <v>7850</v>
      </c>
      <c r="B159">
        <v>1986</v>
      </c>
      <c r="D159" s="15">
        <f t="shared" si="8"/>
        <v>7.85</v>
      </c>
      <c r="E159">
        <v>7.8529421314279997</v>
      </c>
      <c r="H159">
        <f t="shared" si="9"/>
        <v>0</v>
      </c>
      <c r="I159" t="str">
        <f t="shared" si="10"/>
        <v/>
      </c>
    </row>
    <row r="160" spans="1:9" x14ac:dyDescent="0.25">
      <c r="A160">
        <v>7900</v>
      </c>
      <c r="B160">
        <v>1986</v>
      </c>
      <c r="D160" s="15">
        <f t="shared" si="8"/>
        <v>7.9</v>
      </c>
      <c r="E160">
        <v>7.9029421314280004</v>
      </c>
      <c r="H160">
        <f t="shared" si="9"/>
        <v>0</v>
      </c>
      <c r="I160" t="str">
        <f t="shared" si="10"/>
        <v/>
      </c>
    </row>
    <row r="161" spans="1:9" x14ac:dyDescent="0.25">
      <c r="A161">
        <v>7950</v>
      </c>
      <c r="B161">
        <v>1986</v>
      </c>
      <c r="D161" s="15">
        <f t="shared" si="8"/>
        <v>7.95</v>
      </c>
      <c r="E161">
        <v>7.9529421314280002</v>
      </c>
      <c r="H161">
        <f t="shared" si="9"/>
        <v>0</v>
      </c>
      <c r="I161" t="str">
        <f t="shared" si="10"/>
        <v/>
      </c>
    </row>
    <row r="162" spans="1:9" x14ac:dyDescent="0.25">
      <c r="A162">
        <v>8000</v>
      </c>
      <c r="B162">
        <v>1986</v>
      </c>
      <c r="D162" s="15">
        <f t="shared" si="8"/>
        <v>8</v>
      </c>
      <c r="E162">
        <v>8.002942131428</v>
      </c>
      <c r="H162">
        <f t="shared" si="9"/>
        <v>0</v>
      </c>
      <c r="I162" t="str">
        <f t="shared" si="10"/>
        <v/>
      </c>
    </row>
    <row r="163" spans="1:9" x14ac:dyDescent="0.25">
      <c r="A163">
        <v>8050</v>
      </c>
      <c r="B163">
        <v>1986</v>
      </c>
      <c r="D163" s="15">
        <f t="shared" si="8"/>
        <v>8.0500000000000007</v>
      </c>
      <c r="E163">
        <v>8.0529421314280007</v>
      </c>
      <c r="H163">
        <f t="shared" si="9"/>
        <v>0</v>
      </c>
      <c r="I163" t="str">
        <f t="shared" si="10"/>
        <v/>
      </c>
    </row>
    <row r="164" spans="1:9" x14ac:dyDescent="0.25">
      <c r="A164">
        <v>8100</v>
      </c>
      <c r="B164">
        <v>1986</v>
      </c>
      <c r="D164" s="15">
        <f t="shared" si="8"/>
        <v>8.1</v>
      </c>
      <c r="E164">
        <v>8.1029421314279997</v>
      </c>
      <c r="H164">
        <f t="shared" si="9"/>
        <v>0</v>
      </c>
      <c r="I164" t="str">
        <f t="shared" si="10"/>
        <v/>
      </c>
    </row>
    <row r="165" spans="1:9" x14ac:dyDescent="0.25">
      <c r="A165">
        <v>8150</v>
      </c>
      <c r="B165">
        <v>1986</v>
      </c>
      <c r="D165" s="15">
        <f t="shared" si="8"/>
        <v>8.15</v>
      </c>
      <c r="E165">
        <v>8.1529421314280004</v>
      </c>
      <c r="H165">
        <f t="shared" si="9"/>
        <v>0</v>
      </c>
      <c r="I165" t="str">
        <f t="shared" si="10"/>
        <v/>
      </c>
    </row>
    <row r="166" spans="1:9" x14ac:dyDescent="0.25">
      <c r="A166">
        <v>8200</v>
      </c>
      <c r="B166">
        <v>1986</v>
      </c>
      <c r="D166" s="15">
        <f t="shared" si="8"/>
        <v>8.1999999999999993</v>
      </c>
      <c r="E166">
        <v>8.2029421314279993</v>
      </c>
      <c r="H166">
        <f t="shared" si="9"/>
        <v>0</v>
      </c>
      <c r="I166" t="str">
        <f t="shared" si="10"/>
        <v/>
      </c>
    </row>
    <row r="167" spans="1:9" x14ac:dyDescent="0.25">
      <c r="A167">
        <v>8250</v>
      </c>
      <c r="B167">
        <v>1986</v>
      </c>
      <c r="D167" s="15">
        <f t="shared" si="8"/>
        <v>8.25</v>
      </c>
      <c r="E167">
        <v>8.252942131428</v>
      </c>
      <c r="H167">
        <f t="shared" si="9"/>
        <v>0</v>
      </c>
      <c r="I167" t="str">
        <f t="shared" si="10"/>
        <v/>
      </c>
    </row>
    <row r="168" spans="1:9" x14ac:dyDescent="0.25">
      <c r="A168">
        <v>8300</v>
      </c>
      <c r="B168">
        <v>1986</v>
      </c>
      <c r="D168" s="15">
        <f t="shared" si="8"/>
        <v>8.3000000000000007</v>
      </c>
      <c r="E168">
        <v>8.3029421314280007</v>
      </c>
      <c r="H168">
        <f t="shared" si="9"/>
        <v>0</v>
      </c>
      <c r="I168" t="str">
        <f t="shared" si="10"/>
        <v/>
      </c>
    </row>
    <row r="169" spans="1:9" x14ac:dyDescent="0.25">
      <c r="A169">
        <v>8350</v>
      </c>
      <c r="B169">
        <v>1986</v>
      </c>
      <c r="D169" s="15">
        <f t="shared" si="8"/>
        <v>8.35</v>
      </c>
      <c r="E169">
        <v>8.3529421314279997</v>
      </c>
      <c r="H169">
        <f t="shared" si="9"/>
        <v>0</v>
      </c>
      <c r="I169" t="str">
        <f t="shared" si="10"/>
        <v/>
      </c>
    </row>
    <row r="170" spans="1:9" x14ac:dyDescent="0.25">
      <c r="A170">
        <v>8400</v>
      </c>
      <c r="B170">
        <v>1986</v>
      </c>
      <c r="D170" s="15">
        <f t="shared" si="8"/>
        <v>8.4</v>
      </c>
      <c r="E170">
        <v>8.4029421314280004</v>
      </c>
      <c r="H170">
        <f t="shared" si="9"/>
        <v>0</v>
      </c>
      <c r="I170" t="str">
        <f t="shared" si="10"/>
        <v/>
      </c>
    </row>
    <row r="171" spans="1:9" x14ac:dyDescent="0.25">
      <c r="A171">
        <v>8450</v>
      </c>
      <c r="B171">
        <v>1986</v>
      </c>
      <c r="D171" s="15">
        <f t="shared" si="8"/>
        <v>8.4499999999999993</v>
      </c>
      <c r="E171">
        <v>8.4529421314279993</v>
      </c>
      <c r="H171">
        <f t="shared" si="9"/>
        <v>0</v>
      </c>
      <c r="I171" t="str">
        <f t="shared" si="10"/>
        <v/>
      </c>
    </row>
    <row r="172" spans="1:9" x14ac:dyDescent="0.25">
      <c r="A172">
        <v>8500</v>
      </c>
      <c r="B172">
        <v>1986</v>
      </c>
      <c r="D172" s="15">
        <f t="shared" si="8"/>
        <v>8.5</v>
      </c>
      <c r="E172">
        <v>8.502942131428</v>
      </c>
      <c r="H172">
        <f t="shared" si="9"/>
        <v>0</v>
      </c>
      <c r="I172" t="str">
        <f t="shared" si="10"/>
        <v/>
      </c>
    </row>
    <row r="173" spans="1:9" x14ac:dyDescent="0.25">
      <c r="A173">
        <v>8550</v>
      </c>
      <c r="B173">
        <v>1986</v>
      </c>
      <c r="D173" s="15">
        <f t="shared" si="8"/>
        <v>8.5500000000000007</v>
      </c>
      <c r="E173">
        <v>8.5529421314280007</v>
      </c>
      <c r="H173">
        <f t="shared" si="9"/>
        <v>0</v>
      </c>
      <c r="I173" t="str">
        <f t="shared" si="10"/>
        <v/>
      </c>
    </row>
    <row r="174" spans="1:9" x14ac:dyDescent="0.25">
      <c r="A174">
        <v>8600</v>
      </c>
      <c r="B174">
        <v>1986</v>
      </c>
      <c r="D174" s="15">
        <f t="shared" si="8"/>
        <v>8.6</v>
      </c>
      <c r="E174">
        <v>8.6029421314279997</v>
      </c>
      <c r="H174">
        <f t="shared" si="9"/>
        <v>0</v>
      </c>
      <c r="I174" t="str">
        <f t="shared" si="10"/>
        <v/>
      </c>
    </row>
    <row r="175" spans="1:9" x14ac:dyDescent="0.25">
      <c r="A175">
        <v>8650</v>
      </c>
      <c r="B175">
        <v>1986</v>
      </c>
      <c r="D175" s="15">
        <f t="shared" si="8"/>
        <v>8.65</v>
      </c>
      <c r="E175">
        <v>8.6529421314280004</v>
      </c>
      <c r="H175">
        <f t="shared" si="9"/>
        <v>0</v>
      </c>
      <c r="I175" t="str">
        <f t="shared" si="10"/>
        <v/>
      </c>
    </row>
    <row r="176" spans="1:9" x14ac:dyDescent="0.25">
      <c r="A176">
        <v>8700</v>
      </c>
      <c r="B176">
        <v>1986</v>
      </c>
      <c r="D176" s="15">
        <f t="shared" si="8"/>
        <v>8.6999999999999993</v>
      </c>
      <c r="E176">
        <v>8.7029421314279993</v>
      </c>
      <c r="H176">
        <f t="shared" si="9"/>
        <v>0</v>
      </c>
      <c r="I176" t="str">
        <f t="shared" si="10"/>
        <v/>
      </c>
    </row>
    <row r="177" spans="1:9" x14ac:dyDescent="0.25">
      <c r="A177">
        <v>8750</v>
      </c>
      <c r="B177">
        <v>1986</v>
      </c>
      <c r="D177" s="15">
        <f t="shared" si="8"/>
        <v>8.75</v>
      </c>
      <c r="E177">
        <v>8.752942131428</v>
      </c>
      <c r="H177">
        <f t="shared" si="9"/>
        <v>0</v>
      </c>
      <c r="I177" t="str">
        <f t="shared" si="10"/>
        <v/>
      </c>
    </row>
    <row r="178" spans="1:9" x14ac:dyDescent="0.25">
      <c r="A178">
        <v>8800</v>
      </c>
      <c r="B178">
        <v>1986</v>
      </c>
      <c r="D178" s="15">
        <f t="shared" si="8"/>
        <v>8.8000000000000007</v>
      </c>
      <c r="E178">
        <v>8.8029421314280007</v>
      </c>
      <c r="H178">
        <f t="shared" si="9"/>
        <v>0</v>
      </c>
      <c r="I178" t="str">
        <f t="shared" si="10"/>
        <v/>
      </c>
    </row>
    <row r="179" spans="1:9" x14ac:dyDescent="0.25">
      <c r="A179">
        <v>8850</v>
      </c>
      <c r="B179">
        <v>1986</v>
      </c>
      <c r="D179" s="15">
        <f t="shared" si="8"/>
        <v>8.85</v>
      </c>
      <c r="E179">
        <v>8.8529421314279997</v>
      </c>
      <c r="H179">
        <f t="shared" si="9"/>
        <v>0</v>
      </c>
      <c r="I179" t="str">
        <f t="shared" si="10"/>
        <v/>
      </c>
    </row>
    <row r="180" spans="1:9" x14ac:dyDescent="0.25">
      <c r="A180">
        <v>8900</v>
      </c>
      <c r="B180">
        <v>1986</v>
      </c>
      <c r="D180" s="15">
        <f t="shared" si="8"/>
        <v>8.9</v>
      </c>
      <c r="E180">
        <v>8.9029421314280004</v>
      </c>
      <c r="H180">
        <f t="shared" si="9"/>
        <v>0</v>
      </c>
      <c r="I180" t="str">
        <f t="shared" si="10"/>
        <v/>
      </c>
    </row>
    <row r="181" spans="1:9" x14ac:dyDescent="0.25">
      <c r="A181">
        <v>8950</v>
      </c>
      <c r="B181">
        <v>1986</v>
      </c>
      <c r="D181" s="15">
        <f t="shared" si="8"/>
        <v>8.9499999999999993</v>
      </c>
      <c r="E181">
        <v>8.9529421314279993</v>
      </c>
      <c r="H181">
        <f t="shared" si="9"/>
        <v>0</v>
      </c>
      <c r="I181" t="str">
        <f t="shared" si="10"/>
        <v/>
      </c>
    </row>
    <row r="182" spans="1:9" x14ac:dyDescent="0.25">
      <c r="A182">
        <v>9000</v>
      </c>
      <c r="B182">
        <v>1986</v>
      </c>
      <c r="D182" s="15">
        <f t="shared" si="8"/>
        <v>9</v>
      </c>
      <c r="E182">
        <v>9.002942131428</v>
      </c>
      <c r="H182">
        <f t="shared" si="9"/>
        <v>0</v>
      </c>
      <c r="I182" t="str">
        <f t="shared" si="10"/>
        <v/>
      </c>
    </row>
    <row r="183" spans="1:9" x14ac:dyDescent="0.25">
      <c r="A183">
        <v>9050</v>
      </c>
      <c r="B183">
        <v>1986</v>
      </c>
      <c r="D183" s="15">
        <f t="shared" si="8"/>
        <v>9.0500000000000007</v>
      </c>
      <c r="E183">
        <v>9.0529421314280007</v>
      </c>
      <c r="H183">
        <f t="shared" si="9"/>
        <v>0</v>
      </c>
      <c r="I183" t="str">
        <f t="shared" si="10"/>
        <v/>
      </c>
    </row>
    <row r="184" spans="1:9" x14ac:dyDescent="0.25">
      <c r="A184">
        <v>9100</v>
      </c>
      <c r="B184">
        <v>1986</v>
      </c>
      <c r="D184" s="15">
        <f t="shared" si="8"/>
        <v>9.1</v>
      </c>
      <c r="E184">
        <v>9.1029421314279997</v>
      </c>
      <c r="H184">
        <f t="shared" si="9"/>
        <v>0</v>
      </c>
      <c r="I184" t="str">
        <f t="shared" si="10"/>
        <v/>
      </c>
    </row>
    <row r="185" spans="1:9" x14ac:dyDescent="0.25">
      <c r="A185">
        <v>9150</v>
      </c>
      <c r="B185">
        <v>1986</v>
      </c>
      <c r="D185" s="15">
        <f t="shared" si="8"/>
        <v>9.15</v>
      </c>
      <c r="E185">
        <v>9.1529421314280004</v>
      </c>
      <c r="H185">
        <f t="shared" si="9"/>
        <v>0</v>
      </c>
      <c r="I185" t="str">
        <f t="shared" si="10"/>
        <v/>
      </c>
    </row>
    <row r="186" spans="1:9" x14ac:dyDescent="0.25">
      <c r="A186">
        <v>9200</v>
      </c>
      <c r="B186">
        <v>1986</v>
      </c>
      <c r="D186" s="15">
        <f t="shared" si="8"/>
        <v>9.1999999999999993</v>
      </c>
      <c r="E186">
        <v>9.2029421314279993</v>
      </c>
      <c r="H186">
        <f t="shared" si="9"/>
        <v>0</v>
      </c>
      <c r="I186" t="str">
        <f t="shared" si="10"/>
        <v/>
      </c>
    </row>
    <row r="187" spans="1:9" x14ac:dyDescent="0.25">
      <c r="A187">
        <v>9250</v>
      </c>
      <c r="B187">
        <v>1986</v>
      </c>
      <c r="D187" s="15">
        <f t="shared" si="8"/>
        <v>9.25</v>
      </c>
      <c r="E187">
        <v>9.252942131428</v>
      </c>
      <c r="H187">
        <f t="shared" si="9"/>
        <v>0</v>
      </c>
      <c r="I187" t="str">
        <f t="shared" si="10"/>
        <v/>
      </c>
    </row>
    <row r="188" spans="1:9" x14ac:dyDescent="0.25">
      <c r="A188">
        <v>9300</v>
      </c>
      <c r="B188">
        <v>1986</v>
      </c>
      <c r="D188" s="15">
        <f t="shared" si="8"/>
        <v>9.3000000000000007</v>
      </c>
      <c r="E188">
        <v>9.3029421314280007</v>
      </c>
      <c r="H188">
        <f t="shared" si="9"/>
        <v>0</v>
      </c>
      <c r="I188" t="str">
        <f t="shared" si="10"/>
        <v/>
      </c>
    </row>
    <row r="189" spans="1:9" x14ac:dyDescent="0.25">
      <c r="A189">
        <v>9350</v>
      </c>
      <c r="B189">
        <v>1986</v>
      </c>
      <c r="D189" s="15">
        <f t="shared" si="8"/>
        <v>9.35</v>
      </c>
      <c r="E189">
        <v>9.3529421314279997</v>
      </c>
      <c r="H189">
        <f t="shared" si="9"/>
        <v>0</v>
      </c>
      <c r="I189" t="str">
        <f t="shared" si="10"/>
        <v/>
      </c>
    </row>
    <row r="190" spans="1:9" x14ac:dyDescent="0.25">
      <c r="A190">
        <v>9400</v>
      </c>
      <c r="B190">
        <v>1986</v>
      </c>
      <c r="D190" s="15">
        <f t="shared" si="8"/>
        <v>9.4</v>
      </c>
      <c r="E190">
        <v>9.4029421314280004</v>
      </c>
      <c r="H190">
        <f t="shared" si="9"/>
        <v>0</v>
      </c>
      <c r="I190" t="str">
        <f t="shared" si="10"/>
        <v/>
      </c>
    </row>
    <row r="191" spans="1:9" x14ac:dyDescent="0.25">
      <c r="A191">
        <v>9450</v>
      </c>
      <c r="B191">
        <v>1986</v>
      </c>
      <c r="D191" s="15">
        <f t="shared" si="8"/>
        <v>9.4499999999999993</v>
      </c>
      <c r="E191">
        <v>9.4529421314279993</v>
      </c>
      <c r="H191">
        <f t="shared" si="9"/>
        <v>0</v>
      </c>
      <c r="I191" t="str">
        <f t="shared" si="10"/>
        <v/>
      </c>
    </row>
    <row r="192" spans="1:9" x14ac:dyDescent="0.25">
      <c r="A192">
        <v>9500</v>
      </c>
      <c r="B192">
        <v>1986</v>
      </c>
      <c r="D192" s="15">
        <f t="shared" si="8"/>
        <v>9.5</v>
      </c>
      <c r="E192">
        <v>9.502942131428</v>
      </c>
      <c r="H192">
        <f t="shared" si="9"/>
        <v>0</v>
      </c>
      <c r="I192" t="str">
        <f t="shared" si="10"/>
        <v/>
      </c>
    </row>
    <row r="193" spans="1:9" x14ac:dyDescent="0.25">
      <c r="A193">
        <v>9550</v>
      </c>
      <c r="B193">
        <v>1986</v>
      </c>
      <c r="D193" s="15">
        <f t="shared" si="8"/>
        <v>9.5500000000000007</v>
      </c>
      <c r="E193">
        <v>9.5529421314280007</v>
      </c>
      <c r="H193">
        <f t="shared" si="9"/>
        <v>0</v>
      </c>
      <c r="I193" t="str">
        <f t="shared" si="10"/>
        <v/>
      </c>
    </row>
    <row r="194" spans="1:9" x14ac:dyDescent="0.25">
      <c r="A194">
        <v>9600</v>
      </c>
      <c r="B194">
        <v>1986</v>
      </c>
      <c r="D194" s="15">
        <f t="shared" ref="D194:D257" si="11">A194/1000</f>
        <v>9.6</v>
      </c>
      <c r="E194">
        <v>9.6029421314279997</v>
      </c>
      <c r="H194">
        <f t="shared" si="9"/>
        <v>0</v>
      </c>
      <c r="I194" t="str">
        <f t="shared" si="10"/>
        <v/>
      </c>
    </row>
    <row r="195" spans="1:9" x14ac:dyDescent="0.25">
      <c r="A195">
        <v>9650</v>
      </c>
      <c r="B195">
        <v>1986</v>
      </c>
      <c r="D195" s="15">
        <f t="shared" si="11"/>
        <v>9.65</v>
      </c>
      <c r="E195">
        <v>9.6529421314280004</v>
      </c>
      <c r="H195">
        <f t="shared" ref="H195:H258" si="12">G195/10</f>
        <v>0</v>
      </c>
      <c r="I195" t="str">
        <f t="shared" ref="I195:I258" si="13">IF(H195=0,"",H195)</f>
        <v/>
      </c>
    </row>
    <row r="196" spans="1:9" x14ac:dyDescent="0.25">
      <c r="A196">
        <v>9700</v>
      </c>
      <c r="B196">
        <v>1986</v>
      </c>
      <c r="D196" s="15">
        <f t="shared" si="11"/>
        <v>9.6999999999999993</v>
      </c>
      <c r="E196">
        <v>9.7029421314279993</v>
      </c>
      <c r="H196">
        <f t="shared" si="12"/>
        <v>0</v>
      </c>
      <c r="I196" t="str">
        <f t="shared" si="13"/>
        <v/>
      </c>
    </row>
    <row r="197" spans="1:9" x14ac:dyDescent="0.25">
      <c r="A197">
        <v>9750</v>
      </c>
      <c r="B197">
        <v>1986</v>
      </c>
      <c r="D197" s="15">
        <f t="shared" si="11"/>
        <v>9.75</v>
      </c>
      <c r="E197">
        <v>9.752942131428</v>
      </c>
      <c r="H197">
        <f t="shared" si="12"/>
        <v>0</v>
      </c>
      <c r="I197" t="str">
        <f t="shared" si="13"/>
        <v/>
      </c>
    </row>
    <row r="198" spans="1:9" x14ac:dyDescent="0.25">
      <c r="A198">
        <v>9800</v>
      </c>
      <c r="B198">
        <v>1986</v>
      </c>
      <c r="D198" s="15">
        <f t="shared" si="11"/>
        <v>9.8000000000000007</v>
      </c>
      <c r="E198">
        <v>9.8029421314280007</v>
      </c>
      <c r="H198">
        <f t="shared" si="12"/>
        <v>0</v>
      </c>
      <c r="I198" t="str">
        <f t="shared" si="13"/>
        <v/>
      </c>
    </row>
    <row r="199" spans="1:9" x14ac:dyDescent="0.25">
      <c r="A199">
        <v>9850</v>
      </c>
      <c r="B199">
        <v>1986</v>
      </c>
      <c r="D199" s="15">
        <f t="shared" si="11"/>
        <v>9.85</v>
      </c>
      <c r="E199">
        <v>9.8529421314279997</v>
      </c>
      <c r="H199">
        <f t="shared" si="12"/>
        <v>0</v>
      </c>
      <c r="I199" t="str">
        <f t="shared" si="13"/>
        <v/>
      </c>
    </row>
    <row r="200" spans="1:9" x14ac:dyDescent="0.25">
      <c r="A200">
        <v>9900</v>
      </c>
      <c r="B200">
        <v>1986</v>
      </c>
      <c r="D200" s="15">
        <f t="shared" si="11"/>
        <v>9.9</v>
      </c>
      <c r="E200">
        <v>9.9029421314280004</v>
      </c>
      <c r="H200">
        <f t="shared" si="12"/>
        <v>0</v>
      </c>
      <c r="I200" t="str">
        <f t="shared" si="13"/>
        <v/>
      </c>
    </row>
    <row r="201" spans="1:9" x14ac:dyDescent="0.25">
      <c r="A201">
        <v>9950</v>
      </c>
      <c r="B201">
        <v>1986</v>
      </c>
      <c r="D201" s="15">
        <f t="shared" si="11"/>
        <v>9.9499999999999993</v>
      </c>
      <c r="E201">
        <v>9.9529421314279993</v>
      </c>
      <c r="H201">
        <f t="shared" si="12"/>
        <v>0</v>
      </c>
      <c r="I201" t="str">
        <f t="shared" si="13"/>
        <v/>
      </c>
    </row>
    <row r="202" spans="1:9" x14ac:dyDescent="0.25">
      <c r="A202">
        <v>10000</v>
      </c>
      <c r="B202">
        <v>1986</v>
      </c>
      <c r="D202" s="15">
        <f t="shared" si="11"/>
        <v>10</v>
      </c>
      <c r="E202">
        <v>10.002942131428</v>
      </c>
      <c r="H202">
        <f t="shared" si="12"/>
        <v>0</v>
      </c>
      <c r="I202" t="str">
        <f t="shared" si="13"/>
        <v/>
      </c>
    </row>
    <row r="203" spans="1:9" x14ac:dyDescent="0.25">
      <c r="A203">
        <v>10050</v>
      </c>
      <c r="B203">
        <v>1986</v>
      </c>
      <c r="D203" s="15">
        <f t="shared" si="11"/>
        <v>10.050000000000001</v>
      </c>
      <c r="E203">
        <v>10.052942131428001</v>
      </c>
      <c r="H203">
        <f t="shared" si="12"/>
        <v>0</v>
      </c>
      <c r="I203" t="str">
        <f t="shared" si="13"/>
        <v/>
      </c>
    </row>
    <row r="204" spans="1:9" x14ac:dyDescent="0.25">
      <c r="A204">
        <v>10100</v>
      </c>
      <c r="B204">
        <v>1986</v>
      </c>
      <c r="D204" s="15">
        <f t="shared" si="11"/>
        <v>10.1</v>
      </c>
      <c r="E204">
        <v>10.102942131428</v>
      </c>
      <c r="H204">
        <f t="shared" si="12"/>
        <v>0</v>
      </c>
      <c r="I204" t="str">
        <f t="shared" si="13"/>
        <v/>
      </c>
    </row>
    <row r="205" spans="1:9" x14ac:dyDescent="0.25">
      <c r="A205">
        <v>10150</v>
      </c>
      <c r="B205">
        <v>1986</v>
      </c>
      <c r="D205" s="15">
        <f t="shared" si="11"/>
        <v>10.15</v>
      </c>
      <c r="E205">
        <v>10.152942131428</v>
      </c>
      <c r="H205">
        <f t="shared" si="12"/>
        <v>0</v>
      </c>
      <c r="I205" t="str">
        <f t="shared" si="13"/>
        <v/>
      </c>
    </row>
    <row r="206" spans="1:9" x14ac:dyDescent="0.25">
      <c r="A206">
        <v>10200</v>
      </c>
      <c r="B206">
        <v>1986</v>
      </c>
      <c r="D206" s="15">
        <f t="shared" si="11"/>
        <v>10.199999999999999</v>
      </c>
      <c r="E206">
        <v>10.202942131427999</v>
      </c>
      <c r="H206">
        <f t="shared" si="12"/>
        <v>0</v>
      </c>
      <c r="I206" t="str">
        <f t="shared" si="13"/>
        <v/>
      </c>
    </row>
    <row r="207" spans="1:9" x14ac:dyDescent="0.25">
      <c r="A207">
        <v>10250</v>
      </c>
      <c r="B207">
        <v>1986</v>
      </c>
      <c r="D207" s="15">
        <f t="shared" si="11"/>
        <v>10.25</v>
      </c>
      <c r="E207">
        <v>10.252942131428</v>
      </c>
      <c r="H207">
        <f t="shared" si="12"/>
        <v>0</v>
      </c>
      <c r="I207" t="str">
        <f t="shared" si="13"/>
        <v/>
      </c>
    </row>
    <row r="208" spans="1:9" x14ac:dyDescent="0.25">
      <c r="A208">
        <v>10300</v>
      </c>
      <c r="B208">
        <v>1986</v>
      </c>
      <c r="D208" s="15">
        <f t="shared" si="11"/>
        <v>10.3</v>
      </c>
      <c r="E208">
        <v>10.302942131428001</v>
      </c>
      <c r="H208">
        <f t="shared" si="12"/>
        <v>0</v>
      </c>
      <c r="I208" t="str">
        <f t="shared" si="13"/>
        <v/>
      </c>
    </row>
    <row r="209" spans="1:9" x14ac:dyDescent="0.25">
      <c r="A209">
        <v>10350</v>
      </c>
      <c r="B209">
        <v>1986</v>
      </c>
      <c r="D209" s="15">
        <f t="shared" si="11"/>
        <v>10.35</v>
      </c>
      <c r="E209">
        <v>10.352942131428</v>
      </c>
      <c r="H209">
        <f t="shared" si="12"/>
        <v>0</v>
      </c>
      <c r="I209" t="str">
        <f t="shared" si="13"/>
        <v/>
      </c>
    </row>
    <row r="210" spans="1:9" x14ac:dyDescent="0.25">
      <c r="A210">
        <v>10400</v>
      </c>
      <c r="B210">
        <v>1986</v>
      </c>
      <c r="D210" s="15">
        <f t="shared" si="11"/>
        <v>10.4</v>
      </c>
      <c r="E210">
        <v>10.402942131428</v>
      </c>
      <c r="H210">
        <f t="shared" si="12"/>
        <v>0</v>
      </c>
      <c r="I210" t="str">
        <f t="shared" si="13"/>
        <v/>
      </c>
    </row>
    <row r="211" spans="1:9" x14ac:dyDescent="0.25">
      <c r="A211">
        <v>10450</v>
      </c>
      <c r="B211">
        <v>1986</v>
      </c>
      <c r="D211" s="15">
        <f t="shared" si="11"/>
        <v>10.45</v>
      </c>
      <c r="E211">
        <v>10.452942131427999</v>
      </c>
      <c r="H211">
        <f t="shared" si="12"/>
        <v>0</v>
      </c>
      <c r="I211" t="str">
        <f t="shared" si="13"/>
        <v/>
      </c>
    </row>
    <row r="212" spans="1:9" x14ac:dyDescent="0.25">
      <c r="A212">
        <v>10500</v>
      </c>
      <c r="B212">
        <v>1986</v>
      </c>
      <c r="D212" s="15">
        <f t="shared" si="11"/>
        <v>10.5</v>
      </c>
      <c r="E212">
        <v>10.502942131428</v>
      </c>
      <c r="H212">
        <f t="shared" si="12"/>
        <v>0</v>
      </c>
      <c r="I212" t="str">
        <f t="shared" si="13"/>
        <v/>
      </c>
    </row>
    <row r="213" spans="1:9" x14ac:dyDescent="0.25">
      <c r="A213">
        <v>10550</v>
      </c>
      <c r="B213">
        <v>1986</v>
      </c>
      <c r="D213" s="15">
        <f t="shared" si="11"/>
        <v>10.55</v>
      </c>
      <c r="E213">
        <v>10.552942131428001</v>
      </c>
      <c r="H213">
        <f t="shared" si="12"/>
        <v>0</v>
      </c>
      <c r="I213" t="str">
        <f t="shared" si="13"/>
        <v/>
      </c>
    </row>
    <row r="214" spans="1:9" x14ac:dyDescent="0.25">
      <c r="A214">
        <v>10600</v>
      </c>
      <c r="B214">
        <v>1986</v>
      </c>
      <c r="D214" s="15">
        <f t="shared" si="11"/>
        <v>10.6</v>
      </c>
      <c r="E214">
        <v>10.602942131428</v>
      </c>
      <c r="H214">
        <f t="shared" si="12"/>
        <v>0</v>
      </c>
      <c r="I214" t="str">
        <f t="shared" si="13"/>
        <v/>
      </c>
    </row>
    <row r="215" spans="1:9" x14ac:dyDescent="0.25">
      <c r="A215">
        <v>10650</v>
      </c>
      <c r="B215">
        <v>1986</v>
      </c>
      <c r="D215" s="15">
        <f t="shared" si="11"/>
        <v>10.65</v>
      </c>
      <c r="E215">
        <v>10.652942131428</v>
      </c>
      <c r="H215">
        <f t="shared" si="12"/>
        <v>0</v>
      </c>
      <c r="I215" t="str">
        <f t="shared" si="13"/>
        <v/>
      </c>
    </row>
    <row r="216" spans="1:9" x14ac:dyDescent="0.25">
      <c r="A216">
        <v>10700</v>
      </c>
      <c r="B216">
        <v>1986</v>
      </c>
      <c r="D216" s="15">
        <f t="shared" si="11"/>
        <v>10.7</v>
      </c>
      <c r="E216">
        <v>10.702942131427999</v>
      </c>
      <c r="H216">
        <f t="shared" si="12"/>
        <v>0</v>
      </c>
      <c r="I216" t="str">
        <f t="shared" si="13"/>
        <v/>
      </c>
    </row>
    <row r="217" spans="1:9" x14ac:dyDescent="0.25">
      <c r="A217">
        <v>10750</v>
      </c>
      <c r="B217">
        <v>1986</v>
      </c>
      <c r="D217" s="15">
        <f t="shared" si="11"/>
        <v>10.75</v>
      </c>
      <c r="E217">
        <v>10.752942131428</v>
      </c>
      <c r="H217">
        <f t="shared" si="12"/>
        <v>0</v>
      </c>
      <c r="I217" t="str">
        <f t="shared" si="13"/>
        <v/>
      </c>
    </row>
    <row r="218" spans="1:9" x14ac:dyDescent="0.25">
      <c r="A218">
        <v>10800</v>
      </c>
      <c r="B218">
        <v>1986</v>
      </c>
      <c r="D218" s="15">
        <f t="shared" si="11"/>
        <v>10.8</v>
      </c>
      <c r="E218">
        <v>10.802942131428001</v>
      </c>
      <c r="H218">
        <f t="shared" si="12"/>
        <v>0</v>
      </c>
      <c r="I218" t="str">
        <f t="shared" si="13"/>
        <v/>
      </c>
    </row>
    <row r="219" spans="1:9" x14ac:dyDescent="0.25">
      <c r="A219">
        <v>10850</v>
      </c>
      <c r="B219">
        <v>1986</v>
      </c>
      <c r="D219" s="15">
        <f t="shared" si="11"/>
        <v>10.85</v>
      </c>
      <c r="E219">
        <v>10.852942131428</v>
      </c>
      <c r="H219">
        <f t="shared" si="12"/>
        <v>0</v>
      </c>
      <c r="I219" t="str">
        <f t="shared" si="13"/>
        <v/>
      </c>
    </row>
    <row r="220" spans="1:9" x14ac:dyDescent="0.25">
      <c r="A220">
        <v>10900</v>
      </c>
      <c r="B220">
        <v>1986</v>
      </c>
      <c r="D220" s="15">
        <f t="shared" si="11"/>
        <v>10.9</v>
      </c>
      <c r="E220">
        <v>10.902942131428</v>
      </c>
      <c r="H220">
        <f t="shared" si="12"/>
        <v>0</v>
      </c>
      <c r="I220" t="str">
        <f t="shared" si="13"/>
        <v/>
      </c>
    </row>
    <row r="221" spans="1:9" x14ac:dyDescent="0.25">
      <c r="A221">
        <v>10950</v>
      </c>
      <c r="B221">
        <v>1986</v>
      </c>
      <c r="D221" s="15">
        <f t="shared" si="11"/>
        <v>10.95</v>
      </c>
      <c r="E221">
        <v>10.952942131427999</v>
      </c>
      <c r="H221">
        <f t="shared" si="12"/>
        <v>0</v>
      </c>
      <c r="I221" t="str">
        <f t="shared" si="13"/>
        <v/>
      </c>
    </row>
    <row r="222" spans="1:9" x14ac:dyDescent="0.25">
      <c r="A222">
        <v>11000</v>
      </c>
      <c r="B222">
        <v>1986</v>
      </c>
      <c r="D222" s="15">
        <f t="shared" si="11"/>
        <v>11</v>
      </c>
      <c r="E222">
        <v>11.002942131428</v>
      </c>
      <c r="H222">
        <f t="shared" si="12"/>
        <v>0</v>
      </c>
      <c r="I222" t="str">
        <f t="shared" si="13"/>
        <v/>
      </c>
    </row>
    <row r="223" spans="1:9" x14ac:dyDescent="0.25">
      <c r="A223">
        <v>11050</v>
      </c>
      <c r="B223">
        <v>1986</v>
      </c>
      <c r="D223" s="15">
        <f t="shared" si="11"/>
        <v>11.05</v>
      </c>
      <c r="E223">
        <v>11.052942131428001</v>
      </c>
      <c r="H223">
        <f t="shared" si="12"/>
        <v>0</v>
      </c>
      <c r="I223" t="str">
        <f t="shared" si="13"/>
        <v/>
      </c>
    </row>
    <row r="224" spans="1:9" x14ac:dyDescent="0.25">
      <c r="A224">
        <v>11100</v>
      </c>
      <c r="B224">
        <v>1986</v>
      </c>
      <c r="D224" s="15">
        <f t="shared" si="11"/>
        <v>11.1</v>
      </c>
      <c r="E224">
        <v>11.102942131428</v>
      </c>
      <c r="H224">
        <f t="shared" si="12"/>
        <v>0</v>
      </c>
      <c r="I224" t="str">
        <f t="shared" si="13"/>
        <v/>
      </c>
    </row>
    <row r="225" spans="1:9" x14ac:dyDescent="0.25">
      <c r="A225">
        <v>11150</v>
      </c>
      <c r="B225">
        <v>1986</v>
      </c>
      <c r="D225" s="15">
        <f t="shared" si="11"/>
        <v>11.15</v>
      </c>
      <c r="E225">
        <v>11.152942131428</v>
      </c>
      <c r="H225">
        <f t="shared" si="12"/>
        <v>0</v>
      </c>
      <c r="I225" t="str">
        <f t="shared" si="13"/>
        <v/>
      </c>
    </row>
    <row r="226" spans="1:9" x14ac:dyDescent="0.25">
      <c r="A226">
        <v>11200</v>
      </c>
      <c r="B226">
        <v>1986</v>
      </c>
      <c r="D226" s="15">
        <f t="shared" si="11"/>
        <v>11.2</v>
      </c>
      <c r="E226">
        <v>11.202942131427999</v>
      </c>
      <c r="H226">
        <f t="shared" si="12"/>
        <v>0</v>
      </c>
      <c r="I226" t="str">
        <f t="shared" si="13"/>
        <v/>
      </c>
    </row>
    <row r="227" spans="1:9" x14ac:dyDescent="0.25">
      <c r="A227">
        <v>11250</v>
      </c>
      <c r="B227">
        <v>1986</v>
      </c>
      <c r="D227" s="15">
        <f t="shared" si="11"/>
        <v>11.25</v>
      </c>
      <c r="E227">
        <v>11.252942131428</v>
      </c>
      <c r="H227">
        <f t="shared" si="12"/>
        <v>0</v>
      </c>
      <c r="I227" t="str">
        <f t="shared" si="13"/>
        <v/>
      </c>
    </row>
    <row r="228" spans="1:9" x14ac:dyDescent="0.25">
      <c r="A228">
        <v>11300</v>
      </c>
      <c r="B228">
        <v>1986</v>
      </c>
      <c r="D228" s="15">
        <f t="shared" si="11"/>
        <v>11.3</v>
      </c>
      <c r="E228">
        <v>11.302942131428001</v>
      </c>
      <c r="H228">
        <f t="shared" si="12"/>
        <v>0</v>
      </c>
      <c r="I228" t="str">
        <f t="shared" si="13"/>
        <v/>
      </c>
    </row>
    <row r="229" spans="1:9" x14ac:dyDescent="0.25">
      <c r="A229">
        <v>11350</v>
      </c>
      <c r="B229">
        <v>1986</v>
      </c>
      <c r="D229" s="15">
        <f t="shared" si="11"/>
        <v>11.35</v>
      </c>
      <c r="E229">
        <v>11.352942131428</v>
      </c>
      <c r="H229">
        <f t="shared" si="12"/>
        <v>0</v>
      </c>
      <c r="I229" t="str">
        <f t="shared" si="13"/>
        <v/>
      </c>
    </row>
    <row r="230" spans="1:9" x14ac:dyDescent="0.25">
      <c r="A230">
        <v>11400</v>
      </c>
      <c r="B230">
        <v>1986</v>
      </c>
      <c r="D230" s="15">
        <f t="shared" si="11"/>
        <v>11.4</v>
      </c>
      <c r="E230">
        <v>11.402942131428</v>
      </c>
      <c r="H230">
        <f t="shared" si="12"/>
        <v>0</v>
      </c>
      <c r="I230" t="str">
        <f t="shared" si="13"/>
        <v/>
      </c>
    </row>
    <row r="231" spans="1:9" x14ac:dyDescent="0.25">
      <c r="A231">
        <v>11450</v>
      </c>
      <c r="B231">
        <v>1986</v>
      </c>
      <c r="D231" s="15">
        <f t="shared" si="11"/>
        <v>11.45</v>
      </c>
      <c r="E231">
        <v>11.452942131427999</v>
      </c>
      <c r="H231">
        <f t="shared" si="12"/>
        <v>0</v>
      </c>
      <c r="I231" t="str">
        <f t="shared" si="13"/>
        <v/>
      </c>
    </row>
    <row r="232" spans="1:9" x14ac:dyDescent="0.25">
      <c r="A232">
        <v>11500</v>
      </c>
      <c r="B232">
        <v>1986</v>
      </c>
      <c r="D232" s="15">
        <f t="shared" si="11"/>
        <v>11.5</v>
      </c>
      <c r="E232">
        <v>11.502942131428</v>
      </c>
      <c r="H232">
        <f t="shared" si="12"/>
        <v>0</v>
      </c>
      <c r="I232" t="str">
        <f t="shared" si="13"/>
        <v/>
      </c>
    </row>
    <row r="233" spans="1:9" x14ac:dyDescent="0.25">
      <c r="A233">
        <v>11550</v>
      </c>
      <c r="B233">
        <v>1986</v>
      </c>
      <c r="D233" s="15">
        <f t="shared" si="11"/>
        <v>11.55</v>
      </c>
      <c r="E233">
        <v>11.552942131428001</v>
      </c>
      <c r="H233">
        <f t="shared" si="12"/>
        <v>0</v>
      </c>
      <c r="I233" t="str">
        <f t="shared" si="13"/>
        <v/>
      </c>
    </row>
    <row r="234" spans="1:9" x14ac:dyDescent="0.25">
      <c r="A234">
        <v>11600</v>
      </c>
      <c r="B234">
        <v>1986</v>
      </c>
      <c r="D234" s="15">
        <f t="shared" si="11"/>
        <v>11.6</v>
      </c>
      <c r="E234">
        <v>11.602942131428</v>
      </c>
      <c r="H234">
        <f t="shared" si="12"/>
        <v>0</v>
      </c>
      <c r="I234" t="str">
        <f t="shared" si="13"/>
        <v/>
      </c>
    </row>
    <row r="235" spans="1:9" x14ac:dyDescent="0.25">
      <c r="A235">
        <v>11650</v>
      </c>
      <c r="B235">
        <v>1986</v>
      </c>
      <c r="D235" s="15">
        <f t="shared" si="11"/>
        <v>11.65</v>
      </c>
      <c r="E235">
        <v>11.652942131428</v>
      </c>
      <c r="H235">
        <f t="shared" si="12"/>
        <v>0</v>
      </c>
      <c r="I235" t="str">
        <f t="shared" si="13"/>
        <v/>
      </c>
    </row>
    <row r="236" spans="1:9" x14ac:dyDescent="0.25">
      <c r="A236">
        <v>11700</v>
      </c>
      <c r="B236">
        <v>1986</v>
      </c>
      <c r="D236" s="15">
        <f t="shared" si="11"/>
        <v>11.7</v>
      </c>
      <c r="E236">
        <v>11.702942131427999</v>
      </c>
      <c r="H236">
        <f t="shared" si="12"/>
        <v>0</v>
      </c>
      <c r="I236" t="str">
        <f t="shared" si="13"/>
        <v/>
      </c>
    </row>
    <row r="237" spans="1:9" x14ac:dyDescent="0.25">
      <c r="A237">
        <v>11750</v>
      </c>
      <c r="B237">
        <v>1986</v>
      </c>
      <c r="D237" s="15">
        <f t="shared" si="11"/>
        <v>11.75</v>
      </c>
      <c r="E237">
        <v>11.752942131428</v>
      </c>
      <c r="H237">
        <f t="shared" si="12"/>
        <v>0</v>
      </c>
      <c r="I237" t="str">
        <f t="shared" si="13"/>
        <v/>
      </c>
    </row>
    <row r="238" spans="1:9" x14ac:dyDescent="0.25">
      <c r="A238">
        <v>11800</v>
      </c>
      <c r="B238">
        <v>1986</v>
      </c>
      <c r="D238" s="15">
        <f t="shared" si="11"/>
        <v>11.8</v>
      </c>
      <c r="E238">
        <v>11.802942131428001</v>
      </c>
      <c r="H238">
        <f t="shared" si="12"/>
        <v>0</v>
      </c>
      <c r="I238" t="str">
        <f t="shared" si="13"/>
        <v/>
      </c>
    </row>
    <row r="239" spans="1:9" x14ac:dyDescent="0.25">
      <c r="A239">
        <v>11850</v>
      </c>
      <c r="B239">
        <v>1986</v>
      </c>
      <c r="D239" s="15">
        <f t="shared" si="11"/>
        <v>11.85</v>
      </c>
      <c r="E239">
        <v>11.852942131428</v>
      </c>
      <c r="H239">
        <f t="shared" si="12"/>
        <v>0</v>
      </c>
      <c r="I239" t="str">
        <f t="shared" si="13"/>
        <v/>
      </c>
    </row>
    <row r="240" spans="1:9" x14ac:dyDescent="0.25">
      <c r="A240">
        <v>11900</v>
      </c>
      <c r="B240">
        <v>1986</v>
      </c>
      <c r="D240" s="15">
        <f t="shared" si="11"/>
        <v>11.9</v>
      </c>
      <c r="E240">
        <v>11.902942131428</v>
      </c>
      <c r="H240">
        <f t="shared" si="12"/>
        <v>0</v>
      </c>
      <c r="I240" t="str">
        <f t="shared" si="13"/>
        <v/>
      </c>
    </row>
    <row r="241" spans="1:9" x14ac:dyDescent="0.25">
      <c r="A241">
        <v>11950</v>
      </c>
      <c r="B241">
        <v>1986</v>
      </c>
      <c r="D241" s="15">
        <f t="shared" si="11"/>
        <v>11.95</v>
      </c>
      <c r="E241">
        <v>11.952942131427999</v>
      </c>
      <c r="H241">
        <f t="shared" si="12"/>
        <v>0</v>
      </c>
      <c r="I241" t="str">
        <f t="shared" si="13"/>
        <v/>
      </c>
    </row>
    <row r="242" spans="1:9" x14ac:dyDescent="0.25">
      <c r="A242">
        <v>12000</v>
      </c>
      <c r="B242">
        <v>1986</v>
      </c>
      <c r="D242" s="15">
        <f t="shared" si="11"/>
        <v>12</v>
      </c>
      <c r="E242">
        <v>12.002942131428</v>
      </c>
      <c r="H242">
        <f t="shared" si="12"/>
        <v>0</v>
      </c>
      <c r="I242" t="str">
        <f t="shared" si="13"/>
        <v/>
      </c>
    </row>
    <row r="243" spans="1:9" x14ac:dyDescent="0.25">
      <c r="A243">
        <v>12050</v>
      </c>
      <c r="B243">
        <v>1986</v>
      </c>
      <c r="D243" s="15">
        <f t="shared" si="11"/>
        <v>12.05</v>
      </c>
      <c r="E243">
        <v>12.052942131428001</v>
      </c>
      <c r="H243">
        <f t="shared" si="12"/>
        <v>0</v>
      </c>
      <c r="I243" t="str">
        <f t="shared" si="13"/>
        <v/>
      </c>
    </row>
    <row r="244" spans="1:9" x14ac:dyDescent="0.25">
      <c r="A244">
        <v>12100</v>
      </c>
      <c r="B244">
        <v>1986</v>
      </c>
      <c r="D244" s="15">
        <f t="shared" si="11"/>
        <v>12.1</v>
      </c>
      <c r="E244">
        <v>12.102942131428</v>
      </c>
      <c r="H244">
        <f t="shared" si="12"/>
        <v>0</v>
      </c>
      <c r="I244" t="str">
        <f t="shared" si="13"/>
        <v/>
      </c>
    </row>
    <row r="245" spans="1:9" x14ac:dyDescent="0.25">
      <c r="A245">
        <v>12150</v>
      </c>
      <c r="B245">
        <v>1986</v>
      </c>
      <c r="D245" s="15">
        <f t="shared" si="11"/>
        <v>12.15</v>
      </c>
      <c r="E245">
        <v>12.152942131428</v>
      </c>
      <c r="H245">
        <f t="shared" si="12"/>
        <v>0</v>
      </c>
      <c r="I245" t="str">
        <f t="shared" si="13"/>
        <v/>
      </c>
    </row>
    <row r="246" spans="1:9" x14ac:dyDescent="0.25">
      <c r="A246">
        <v>12200</v>
      </c>
      <c r="B246">
        <v>1986</v>
      </c>
      <c r="D246" s="15">
        <f t="shared" si="11"/>
        <v>12.2</v>
      </c>
      <c r="E246">
        <v>12.202942131427999</v>
      </c>
      <c r="H246">
        <f t="shared" si="12"/>
        <v>0</v>
      </c>
      <c r="I246" t="str">
        <f t="shared" si="13"/>
        <v/>
      </c>
    </row>
    <row r="247" spans="1:9" x14ac:dyDescent="0.25">
      <c r="A247">
        <v>12250</v>
      </c>
      <c r="B247">
        <v>1986</v>
      </c>
      <c r="D247" s="15">
        <f t="shared" si="11"/>
        <v>12.25</v>
      </c>
      <c r="E247">
        <v>12.252942131428</v>
      </c>
      <c r="H247">
        <f t="shared" si="12"/>
        <v>0</v>
      </c>
      <c r="I247" t="str">
        <f t="shared" si="13"/>
        <v/>
      </c>
    </row>
    <row r="248" spans="1:9" x14ac:dyDescent="0.25">
      <c r="A248">
        <v>12300</v>
      </c>
      <c r="B248">
        <v>1986</v>
      </c>
      <c r="D248" s="15">
        <f t="shared" si="11"/>
        <v>12.3</v>
      </c>
      <c r="E248">
        <v>12.302942131428001</v>
      </c>
      <c r="H248">
        <f t="shared" si="12"/>
        <v>0</v>
      </c>
      <c r="I248" t="str">
        <f t="shared" si="13"/>
        <v/>
      </c>
    </row>
    <row r="249" spans="1:9" x14ac:dyDescent="0.25">
      <c r="A249">
        <v>12350</v>
      </c>
      <c r="B249">
        <v>1986</v>
      </c>
      <c r="D249" s="15">
        <f t="shared" si="11"/>
        <v>12.35</v>
      </c>
      <c r="E249">
        <v>12.352942131428</v>
      </c>
      <c r="H249">
        <f t="shared" si="12"/>
        <v>0</v>
      </c>
      <c r="I249" t="str">
        <f t="shared" si="13"/>
        <v/>
      </c>
    </row>
    <row r="250" spans="1:9" x14ac:dyDescent="0.25">
      <c r="A250">
        <v>12400</v>
      </c>
      <c r="B250">
        <v>1986</v>
      </c>
      <c r="D250" s="15">
        <f t="shared" si="11"/>
        <v>12.4</v>
      </c>
      <c r="E250">
        <v>12.402942131428</v>
      </c>
      <c r="H250">
        <f t="shared" si="12"/>
        <v>0</v>
      </c>
      <c r="I250" t="str">
        <f t="shared" si="13"/>
        <v/>
      </c>
    </row>
    <row r="251" spans="1:9" x14ac:dyDescent="0.25">
      <c r="A251">
        <v>12450</v>
      </c>
      <c r="B251">
        <v>1986</v>
      </c>
      <c r="D251" s="15">
        <f t="shared" si="11"/>
        <v>12.45</v>
      </c>
      <c r="E251">
        <v>12.452942131427999</v>
      </c>
      <c r="H251">
        <f t="shared" si="12"/>
        <v>0</v>
      </c>
      <c r="I251" t="str">
        <f t="shared" si="13"/>
        <v/>
      </c>
    </row>
    <row r="252" spans="1:9" x14ac:dyDescent="0.25">
      <c r="A252">
        <v>12500</v>
      </c>
      <c r="B252">
        <v>1986</v>
      </c>
      <c r="D252" s="15">
        <f t="shared" si="11"/>
        <v>12.5</v>
      </c>
      <c r="E252">
        <v>12.502942131428</v>
      </c>
      <c r="H252">
        <f t="shared" si="12"/>
        <v>0</v>
      </c>
      <c r="I252" t="str">
        <f t="shared" si="13"/>
        <v/>
      </c>
    </row>
    <row r="253" spans="1:9" x14ac:dyDescent="0.25">
      <c r="A253">
        <v>12550</v>
      </c>
      <c r="B253">
        <v>1986</v>
      </c>
      <c r="D253" s="15">
        <f t="shared" si="11"/>
        <v>12.55</v>
      </c>
      <c r="E253">
        <v>12.552942131428001</v>
      </c>
      <c r="H253">
        <f t="shared" si="12"/>
        <v>0</v>
      </c>
      <c r="I253" t="str">
        <f t="shared" si="13"/>
        <v/>
      </c>
    </row>
    <row r="254" spans="1:9" x14ac:dyDescent="0.25">
      <c r="A254">
        <v>12600</v>
      </c>
      <c r="B254">
        <v>1986</v>
      </c>
      <c r="D254" s="15">
        <f t="shared" si="11"/>
        <v>12.6</v>
      </c>
      <c r="E254">
        <v>12.602942131428</v>
      </c>
      <c r="H254">
        <f t="shared" si="12"/>
        <v>0</v>
      </c>
      <c r="I254" t="str">
        <f t="shared" si="13"/>
        <v/>
      </c>
    </row>
    <row r="255" spans="1:9" x14ac:dyDescent="0.25">
      <c r="A255">
        <v>12650</v>
      </c>
      <c r="B255">
        <v>1986</v>
      </c>
      <c r="D255" s="15">
        <f t="shared" si="11"/>
        <v>12.65</v>
      </c>
      <c r="E255">
        <v>12.652942131428</v>
      </c>
      <c r="H255">
        <f t="shared" si="12"/>
        <v>0</v>
      </c>
      <c r="I255" t="str">
        <f t="shared" si="13"/>
        <v/>
      </c>
    </row>
    <row r="256" spans="1:9" x14ac:dyDescent="0.25">
      <c r="A256">
        <v>12700</v>
      </c>
      <c r="B256">
        <v>1986</v>
      </c>
      <c r="D256" s="15">
        <f t="shared" si="11"/>
        <v>12.7</v>
      </c>
      <c r="E256">
        <v>12.702942131427999</v>
      </c>
      <c r="H256">
        <f t="shared" si="12"/>
        <v>0</v>
      </c>
      <c r="I256" t="str">
        <f t="shared" si="13"/>
        <v/>
      </c>
    </row>
    <row r="257" spans="1:9" x14ac:dyDescent="0.25">
      <c r="A257">
        <v>12750</v>
      </c>
      <c r="B257">
        <v>1986</v>
      </c>
      <c r="D257" s="15">
        <f t="shared" si="11"/>
        <v>12.75</v>
      </c>
      <c r="E257">
        <v>12.752942131428</v>
      </c>
      <c r="H257">
        <f t="shared" si="12"/>
        <v>0</v>
      </c>
      <c r="I257" t="str">
        <f t="shared" si="13"/>
        <v/>
      </c>
    </row>
    <row r="258" spans="1:9" x14ac:dyDescent="0.25">
      <c r="A258">
        <v>12800</v>
      </c>
      <c r="B258">
        <v>1986</v>
      </c>
      <c r="D258" s="15">
        <f t="shared" ref="D258:D321" si="14">A258/1000</f>
        <v>12.8</v>
      </c>
      <c r="E258">
        <v>12.802942131428001</v>
      </c>
      <c r="H258">
        <f t="shared" si="12"/>
        <v>0</v>
      </c>
      <c r="I258" t="str">
        <f t="shared" si="13"/>
        <v/>
      </c>
    </row>
    <row r="259" spans="1:9" x14ac:dyDescent="0.25">
      <c r="A259">
        <v>12850</v>
      </c>
      <c r="B259">
        <v>1986</v>
      </c>
      <c r="D259" s="15">
        <f t="shared" si="14"/>
        <v>12.85</v>
      </c>
      <c r="E259">
        <v>12.852942131428</v>
      </c>
      <c r="H259">
        <f t="shared" ref="H259:H322" si="15">G259/10</f>
        <v>0</v>
      </c>
      <c r="I259" t="str">
        <f t="shared" ref="I259:I322" si="16">IF(H259=0,"",H259)</f>
        <v/>
      </c>
    </row>
    <row r="260" spans="1:9" x14ac:dyDescent="0.25">
      <c r="A260">
        <v>12900</v>
      </c>
      <c r="B260">
        <v>1986</v>
      </c>
      <c r="D260" s="15">
        <f t="shared" si="14"/>
        <v>12.9</v>
      </c>
      <c r="E260">
        <v>12.902942131428</v>
      </c>
      <c r="F260">
        <v>-404.5</v>
      </c>
      <c r="H260">
        <f t="shared" si="15"/>
        <v>0</v>
      </c>
      <c r="I260" t="str">
        <f t="shared" si="16"/>
        <v/>
      </c>
    </row>
    <row r="261" spans="1:9" x14ac:dyDescent="0.25">
      <c r="A261">
        <v>12950</v>
      </c>
      <c r="B261">
        <v>1986</v>
      </c>
      <c r="D261" s="15">
        <f t="shared" si="14"/>
        <v>12.95</v>
      </c>
      <c r="E261">
        <v>12.952942131427999</v>
      </c>
      <c r="H261">
        <f t="shared" si="15"/>
        <v>0</v>
      </c>
      <c r="I261" t="str">
        <f t="shared" si="16"/>
        <v/>
      </c>
    </row>
    <row r="262" spans="1:9" x14ac:dyDescent="0.25">
      <c r="A262">
        <v>13000</v>
      </c>
      <c r="B262">
        <v>1986</v>
      </c>
      <c r="D262" s="15">
        <f t="shared" si="14"/>
        <v>13</v>
      </c>
      <c r="E262">
        <v>13.002942131428</v>
      </c>
      <c r="H262">
        <f t="shared" si="15"/>
        <v>0</v>
      </c>
      <c r="I262" t="str">
        <f t="shared" si="16"/>
        <v/>
      </c>
    </row>
    <row r="263" spans="1:9" x14ac:dyDescent="0.25">
      <c r="A263">
        <v>13050</v>
      </c>
      <c r="B263">
        <v>1986</v>
      </c>
      <c r="D263" s="15">
        <f t="shared" si="14"/>
        <v>13.05</v>
      </c>
      <c r="E263">
        <v>13.052942131428001</v>
      </c>
      <c r="H263">
        <f t="shared" si="15"/>
        <v>0</v>
      </c>
      <c r="I263" t="str">
        <f t="shared" si="16"/>
        <v/>
      </c>
    </row>
    <row r="264" spans="1:9" x14ac:dyDescent="0.25">
      <c r="A264">
        <v>13100</v>
      </c>
      <c r="B264">
        <v>1986</v>
      </c>
      <c r="D264" s="15">
        <f t="shared" si="14"/>
        <v>13.1</v>
      </c>
      <c r="E264">
        <v>13.102942131428</v>
      </c>
      <c r="H264">
        <f t="shared" si="15"/>
        <v>0</v>
      </c>
      <c r="I264" t="str">
        <f t="shared" si="16"/>
        <v/>
      </c>
    </row>
    <row r="265" spans="1:9" x14ac:dyDescent="0.25">
      <c r="A265">
        <v>13150</v>
      </c>
      <c r="B265">
        <v>1986</v>
      </c>
      <c r="D265" s="15">
        <f t="shared" si="14"/>
        <v>13.15</v>
      </c>
      <c r="E265">
        <v>13.152942131428</v>
      </c>
      <c r="H265">
        <f t="shared" si="15"/>
        <v>0</v>
      </c>
      <c r="I265" t="str">
        <f t="shared" si="16"/>
        <v/>
      </c>
    </row>
    <row r="266" spans="1:9" x14ac:dyDescent="0.25">
      <c r="A266">
        <v>13200</v>
      </c>
      <c r="B266">
        <v>1986</v>
      </c>
      <c r="C266" s="8"/>
      <c r="D266" s="15">
        <f t="shared" si="14"/>
        <v>13.2</v>
      </c>
      <c r="E266">
        <v>13.189367315144001</v>
      </c>
      <c r="H266">
        <f t="shared" si="15"/>
        <v>0</v>
      </c>
      <c r="I266" t="str">
        <f t="shared" si="16"/>
        <v/>
      </c>
    </row>
    <row r="267" spans="1:9" x14ac:dyDescent="0.25">
      <c r="A267">
        <v>13250</v>
      </c>
      <c r="B267">
        <v>1986</v>
      </c>
      <c r="C267" s="8"/>
      <c r="D267" s="15">
        <f t="shared" si="14"/>
        <v>13.25</v>
      </c>
      <c r="E267" s="15">
        <f t="shared" ref="E267:E330" si="17">D267</f>
        <v>13.25</v>
      </c>
      <c r="H267">
        <f t="shared" si="15"/>
        <v>0</v>
      </c>
      <c r="I267" t="str">
        <f t="shared" si="16"/>
        <v/>
      </c>
    </row>
    <row r="268" spans="1:9" x14ac:dyDescent="0.25">
      <c r="A268">
        <v>13300</v>
      </c>
      <c r="B268">
        <v>1986</v>
      </c>
      <c r="C268" s="8"/>
      <c r="D268" s="15">
        <f t="shared" si="14"/>
        <v>13.3</v>
      </c>
      <c r="E268" s="15">
        <f t="shared" si="17"/>
        <v>13.3</v>
      </c>
      <c r="H268">
        <f t="shared" si="15"/>
        <v>0</v>
      </c>
      <c r="I268" t="str">
        <f t="shared" si="16"/>
        <v/>
      </c>
    </row>
    <row r="269" spans="1:9" x14ac:dyDescent="0.25">
      <c r="A269">
        <v>13350</v>
      </c>
      <c r="B269">
        <v>1986</v>
      </c>
      <c r="C269" s="8"/>
      <c r="D269" s="15">
        <f t="shared" si="14"/>
        <v>13.35</v>
      </c>
      <c r="E269" s="15">
        <f t="shared" si="17"/>
        <v>13.35</v>
      </c>
      <c r="H269">
        <f t="shared" si="15"/>
        <v>0</v>
      </c>
      <c r="I269" t="str">
        <f t="shared" si="16"/>
        <v/>
      </c>
    </row>
    <row r="270" spans="1:9" x14ac:dyDescent="0.25">
      <c r="A270">
        <v>13400</v>
      </c>
      <c r="B270">
        <v>1986</v>
      </c>
      <c r="C270" s="8"/>
      <c r="D270" s="15">
        <f t="shared" si="14"/>
        <v>13.4</v>
      </c>
      <c r="E270" s="15">
        <f t="shared" si="17"/>
        <v>13.4</v>
      </c>
      <c r="H270">
        <f t="shared" si="15"/>
        <v>0</v>
      </c>
      <c r="I270" t="str">
        <f t="shared" si="16"/>
        <v/>
      </c>
    </row>
    <row r="271" spans="1:9" x14ac:dyDescent="0.25">
      <c r="A271">
        <v>13450</v>
      </c>
      <c r="B271">
        <v>1986</v>
      </c>
      <c r="C271" s="8"/>
      <c r="D271" s="15">
        <f t="shared" si="14"/>
        <v>13.45</v>
      </c>
      <c r="E271" s="15">
        <f t="shared" si="17"/>
        <v>13.45</v>
      </c>
      <c r="H271">
        <f t="shared" si="15"/>
        <v>0</v>
      </c>
      <c r="I271" t="str">
        <f t="shared" si="16"/>
        <v/>
      </c>
    </row>
    <row r="272" spans="1:9" x14ac:dyDescent="0.25">
      <c r="A272">
        <v>13500</v>
      </c>
      <c r="B272">
        <v>1986</v>
      </c>
      <c r="C272" s="8"/>
      <c r="D272" s="15">
        <f t="shared" si="14"/>
        <v>13.5</v>
      </c>
      <c r="E272" s="15">
        <f t="shared" si="17"/>
        <v>13.5</v>
      </c>
      <c r="H272">
        <f t="shared" si="15"/>
        <v>0</v>
      </c>
      <c r="I272" t="str">
        <f t="shared" si="16"/>
        <v/>
      </c>
    </row>
    <row r="273" spans="1:9" x14ac:dyDescent="0.25">
      <c r="A273">
        <v>13550</v>
      </c>
      <c r="B273">
        <v>1986</v>
      </c>
      <c r="C273" s="8"/>
      <c r="D273" s="15">
        <f t="shared" si="14"/>
        <v>13.55</v>
      </c>
      <c r="E273" s="15">
        <f t="shared" si="17"/>
        <v>13.55</v>
      </c>
      <c r="H273">
        <f t="shared" si="15"/>
        <v>0</v>
      </c>
      <c r="I273" t="str">
        <f t="shared" si="16"/>
        <v/>
      </c>
    </row>
    <row r="274" spans="1:9" x14ac:dyDescent="0.25">
      <c r="A274">
        <v>13600</v>
      </c>
      <c r="B274">
        <v>1986</v>
      </c>
      <c r="C274" s="8"/>
      <c r="D274" s="15">
        <f t="shared" si="14"/>
        <v>13.6</v>
      </c>
      <c r="E274" s="15">
        <f t="shared" si="17"/>
        <v>13.6</v>
      </c>
      <c r="H274">
        <f t="shared" si="15"/>
        <v>0</v>
      </c>
      <c r="I274" t="str">
        <f t="shared" si="16"/>
        <v/>
      </c>
    </row>
    <row r="275" spans="1:9" x14ac:dyDescent="0.25">
      <c r="A275">
        <v>13650</v>
      </c>
      <c r="B275">
        <v>1986</v>
      </c>
      <c r="C275" s="8"/>
      <c r="D275" s="15">
        <f t="shared" si="14"/>
        <v>13.65</v>
      </c>
      <c r="E275" s="15">
        <f t="shared" si="17"/>
        <v>13.65</v>
      </c>
      <c r="H275">
        <f t="shared" si="15"/>
        <v>0</v>
      </c>
      <c r="I275" t="str">
        <f t="shared" si="16"/>
        <v/>
      </c>
    </row>
    <row r="276" spans="1:9" x14ac:dyDescent="0.25">
      <c r="A276">
        <v>13700</v>
      </c>
      <c r="B276">
        <v>1986</v>
      </c>
      <c r="C276" s="8"/>
      <c r="D276" s="15">
        <f t="shared" si="14"/>
        <v>13.7</v>
      </c>
      <c r="E276" s="15">
        <f t="shared" si="17"/>
        <v>13.7</v>
      </c>
      <c r="H276">
        <f t="shared" si="15"/>
        <v>0</v>
      </c>
      <c r="I276" t="str">
        <f t="shared" si="16"/>
        <v/>
      </c>
    </row>
    <row r="277" spans="1:9" x14ac:dyDescent="0.25">
      <c r="A277">
        <v>13750</v>
      </c>
      <c r="B277">
        <v>1986</v>
      </c>
      <c r="C277" s="8"/>
      <c r="D277" s="15">
        <f t="shared" si="14"/>
        <v>13.75</v>
      </c>
      <c r="E277" s="15">
        <f t="shared" si="17"/>
        <v>13.75</v>
      </c>
      <c r="H277">
        <f t="shared" si="15"/>
        <v>0</v>
      </c>
      <c r="I277" t="str">
        <f t="shared" si="16"/>
        <v/>
      </c>
    </row>
    <row r="278" spans="1:9" x14ac:dyDescent="0.25">
      <c r="A278">
        <v>13800</v>
      </c>
      <c r="B278">
        <v>1986</v>
      </c>
      <c r="C278" s="8"/>
      <c r="D278" s="15">
        <f t="shared" si="14"/>
        <v>13.8</v>
      </c>
      <c r="E278" s="15">
        <f t="shared" si="17"/>
        <v>13.8</v>
      </c>
      <c r="H278">
        <f t="shared" si="15"/>
        <v>0</v>
      </c>
      <c r="I278" t="str">
        <f t="shared" si="16"/>
        <v/>
      </c>
    </row>
    <row r="279" spans="1:9" x14ac:dyDescent="0.25">
      <c r="A279">
        <v>13850</v>
      </c>
      <c r="B279">
        <v>1986</v>
      </c>
      <c r="C279" s="8"/>
      <c r="D279" s="15">
        <f t="shared" si="14"/>
        <v>13.85</v>
      </c>
      <c r="E279" s="15">
        <f t="shared" si="17"/>
        <v>13.85</v>
      </c>
      <c r="H279">
        <f t="shared" si="15"/>
        <v>0</v>
      </c>
      <c r="I279" t="str">
        <f t="shared" si="16"/>
        <v/>
      </c>
    </row>
    <row r="280" spans="1:9" x14ac:dyDescent="0.25">
      <c r="A280">
        <v>13900</v>
      </c>
      <c r="B280">
        <v>1986</v>
      </c>
      <c r="C280" s="8"/>
      <c r="D280" s="15">
        <f t="shared" si="14"/>
        <v>13.9</v>
      </c>
      <c r="E280" s="15">
        <f t="shared" si="17"/>
        <v>13.9</v>
      </c>
      <c r="H280">
        <f t="shared" si="15"/>
        <v>0</v>
      </c>
      <c r="I280" t="str">
        <f t="shared" si="16"/>
        <v/>
      </c>
    </row>
    <row r="281" spans="1:9" x14ac:dyDescent="0.25">
      <c r="A281">
        <v>13950</v>
      </c>
      <c r="B281">
        <v>1986</v>
      </c>
      <c r="C281" s="8"/>
      <c r="D281" s="15">
        <f t="shared" si="14"/>
        <v>13.95</v>
      </c>
      <c r="E281" s="15">
        <f t="shared" si="17"/>
        <v>13.95</v>
      </c>
      <c r="H281">
        <f t="shared" si="15"/>
        <v>0</v>
      </c>
      <c r="I281" t="str">
        <f t="shared" si="16"/>
        <v/>
      </c>
    </row>
    <row r="282" spans="1:9" x14ac:dyDescent="0.25">
      <c r="A282">
        <v>14000</v>
      </c>
      <c r="B282">
        <v>1986</v>
      </c>
      <c r="C282" s="8"/>
      <c r="D282" s="15">
        <f t="shared" si="14"/>
        <v>14</v>
      </c>
      <c r="E282" s="15">
        <f t="shared" si="17"/>
        <v>14</v>
      </c>
      <c r="H282">
        <f t="shared" si="15"/>
        <v>0</v>
      </c>
      <c r="I282" t="str">
        <f t="shared" si="16"/>
        <v/>
      </c>
    </row>
    <row r="283" spans="1:9" x14ac:dyDescent="0.25">
      <c r="A283">
        <v>14050</v>
      </c>
      <c r="B283">
        <v>1986</v>
      </c>
      <c r="C283" s="8"/>
      <c r="D283" s="15">
        <f t="shared" si="14"/>
        <v>14.05</v>
      </c>
      <c r="E283" s="15">
        <f t="shared" si="17"/>
        <v>14.05</v>
      </c>
      <c r="H283">
        <f t="shared" si="15"/>
        <v>0</v>
      </c>
      <c r="I283" t="str">
        <f t="shared" si="16"/>
        <v/>
      </c>
    </row>
    <row r="284" spans="1:9" x14ac:dyDescent="0.25">
      <c r="A284">
        <v>14100</v>
      </c>
      <c r="B284">
        <v>1986</v>
      </c>
      <c r="C284" s="8"/>
      <c r="D284" s="15">
        <f t="shared" si="14"/>
        <v>14.1</v>
      </c>
      <c r="E284" s="15">
        <f t="shared" si="17"/>
        <v>14.1</v>
      </c>
      <c r="H284">
        <f t="shared" si="15"/>
        <v>0</v>
      </c>
      <c r="I284" t="str">
        <f t="shared" si="16"/>
        <v/>
      </c>
    </row>
    <row r="285" spans="1:9" x14ac:dyDescent="0.25">
      <c r="A285">
        <v>14150</v>
      </c>
      <c r="B285">
        <v>1986</v>
      </c>
      <c r="C285" s="8"/>
      <c r="D285" s="15">
        <f t="shared" si="14"/>
        <v>14.15</v>
      </c>
      <c r="E285" s="15">
        <f t="shared" si="17"/>
        <v>14.15</v>
      </c>
      <c r="H285">
        <f t="shared" si="15"/>
        <v>0</v>
      </c>
      <c r="I285" t="str">
        <f t="shared" si="16"/>
        <v/>
      </c>
    </row>
    <row r="286" spans="1:9" x14ac:dyDescent="0.25">
      <c r="A286">
        <v>14200</v>
      </c>
      <c r="B286">
        <v>1986</v>
      </c>
      <c r="C286" s="8"/>
      <c r="D286" s="15">
        <f t="shared" si="14"/>
        <v>14.2</v>
      </c>
      <c r="E286" s="15">
        <f t="shared" si="17"/>
        <v>14.2</v>
      </c>
      <c r="H286">
        <f t="shared" si="15"/>
        <v>0</v>
      </c>
      <c r="I286" t="str">
        <f t="shared" si="16"/>
        <v/>
      </c>
    </row>
    <row r="287" spans="1:9" x14ac:dyDescent="0.25">
      <c r="A287">
        <v>14250</v>
      </c>
      <c r="B287">
        <v>1986</v>
      </c>
      <c r="C287" s="8"/>
      <c r="D287" s="15">
        <f t="shared" si="14"/>
        <v>14.25</v>
      </c>
      <c r="E287" s="15">
        <f t="shared" si="17"/>
        <v>14.25</v>
      </c>
      <c r="H287">
        <f t="shared" si="15"/>
        <v>0</v>
      </c>
      <c r="I287" t="str">
        <f t="shared" si="16"/>
        <v/>
      </c>
    </row>
    <row r="288" spans="1:9" x14ac:dyDescent="0.25">
      <c r="A288">
        <v>14300</v>
      </c>
      <c r="B288">
        <v>1986</v>
      </c>
      <c r="C288" s="8"/>
      <c r="D288" s="15">
        <f t="shared" si="14"/>
        <v>14.3</v>
      </c>
      <c r="E288" s="15">
        <f t="shared" si="17"/>
        <v>14.3</v>
      </c>
      <c r="H288">
        <f t="shared" si="15"/>
        <v>0</v>
      </c>
      <c r="I288" t="str">
        <f t="shared" si="16"/>
        <v/>
      </c>
    </row>
    <row r="289" spans="1:9" x14ac:dyDescent="0.25">
      <c r="A289">
        <v>14350</v>
      </c>
      <c r="B289">
        <v>1986</v>
      </c>
      <c r="C289" s="8"/>
      <c r="D289" s="15">
        <f t="shared" si="14"/>
        <v>14.35</v>
      </c>
      <c r="E289" s="15">
        <f t="shared" si="17"/>
        <v>14.35</v>
      </c>
      <c r="H289">
        <f t="shared" si="15"/>
        <v>0</v>
      </c>
      <c r="I289" t="str">
        <f t="shared" si="16"/>
        <v/>
      </c>
    </row>
    <row r="290" spans="1:9" x14ac:dyDescent="0.25">
      <c r="A290">
        <v>14400</v>
      </c>
      <c r="B290">
        <v>1986</v>
      </c>
      <c r="C290" s="8"/>
      <c r="D290" s="15">
        <f t="shared" si="14"/>
        <v>14.4</v>
      </c>
      <c r="E290" s="15">
        <f t="shared" si="17"/>
        <v>14.4</v>
      </c>
      <c r="H290">
        <f t="shared" si="15"/>
        <v>0</v>
      </c>
      <c r="I290" t="str">
        <f t="shared" si="16"/>
        <v/>
      </c>
    </row>
    <row r="291" spans="1:9" x14ac:dyDescent="0.25">
      <c r="A291">
        <v>14450</v>
      </c>
      <c r="B291">
        <v>1986</v>
      </c>
      <c r="C291" s="8"/>
      <c r="D291" s="15">
        <f t="shared" si="14"/>
        <v>14.45</v>
      </c>
      <c r="E291" s="15">
        <f t="shared" si="17"/>
        <v>14.45</v>
      </c>
      <c r="H291">
        <f t="shared" si="15"/>
        <v>0</v>
      </c>
      <c r="I291" t="str">
        <f t="shared" si="16"/>
        <v/>
      </c>
    </row>
    <row r="292" spans="1:9" x14ac:dyDescent="0.25">
      <c r="A292">
        <v>14500</v>
      </c>
      <c r="B292">
        <v>1986</v>
      </c>
      <c r="C292" s="8"/>
      <c r="D292" s="15">
        <f t="shared" si="14"/>
        <v>14.5</v>
      </c>
      <c r="E292" s="15">
        <f t="shared" si="17"/>
        <v>14.5</v>
      </c>
      <c r="H292">
        <f t="shared" si="15"/>
        <v>0</v>
      </c>
      <c r="I292" t="str">
        <f t="shared" si="16"/>
        <v/>
      </c>
    </row>
    <row r="293" spans="1:9" x14ac:dyDescent="0.25">
      <c r="A293">
        <v>14550</v>
      </c>
      <c r="B293">
        <v>1986</v>
      </c>
      <c r="C293" s="8"/>
      <c r="D293" s="15">
        <f t="shared" si="14"/>
        <v>14.55</v>
      </c>
      <c r="E293" s="15">
        <f t="shared" si="17"/>
        <v>14.55</v>
      </c>
      <c r="H293">
        <f t="shared" si="15"/>
        <v>0</v>
      </c>
      <c r="I293" t="str">
        <f t="shared" si="16"/>
        <v/>
      </c>
    </row>
    <row r="294" spans="1:9" x14ac:dyDescent="0.25">
      <c r="A294">
        <v>14600</v>
      </c>
      <c r="B294">
        <v>1986</v>
      </c>
      <c r="C294" s="8"/>
      <c r="D294" s="15">
        <f t="shared" si="14"/>
        <v>14.6</v>
      </c>
      <c r="E294" s="15">
        <f t="shared" si="17"/>
        <v>14.6</v>
      </c>
      <c r="H294">
        <f t="shared" si="15"/>
        <v>0</v>
      </c>
      <c r="I294" t="str">
        <f t="shared" si="16"/>
        <v/>
      </c>
    </row>
    <row r="295" spans="1:9" x14ac:dyDescent="0.25">
      <c r="A295">
        <v>14650</v>
      </c>
      <c r="B295">
        <v>1986</v>
      </c>
      <c r="C295" s="8"/>
      <c r="D295" s="15">
        <f t="shared" si="14"/>
        <v>14.65</v>
      </c>
      <c r="E295" s="15">
        <f t="shared" si="17"/>
        <v>14.65</v>
      </c>
      <c r="H295">
        <f t="shared" si="15"/>
        <v>0</v>
      </c>
      <c r="I295" t="str">
        <f t="shared" si="16"/>
        <v/>
      </c>
    </row>
    <row r="296" spans="1:9" x14ac:dyDescent="0.25">
      <c r="A296">
        <v>14700</v>
      </c>
      <c r="B296">
        <v>1986</v>
      </c>
      <c r="C296" s="8"/>
      <c r="D296" s="15">
        <f t="shared" si="14"/>
        <v>14.7</v>
      </c>
      <c r="E296" s="15">
        <f t="shared" si="17"/>
        <v>14.7</v>
      </c>
      <c r="H296">
        <f t="shared" si="15"/>
        <v>0</v>
      </c>
      <c r="I296" t="str">
        <f t="shared" si="16"/>
        <v/>
      </c>
    </row>
    <row r="297" spans="1:9" x14ac:dyDescent="0.25">
      <c r="A297">
        <v>14750</v>
      </c>
      <c r="B297">
        <v>1986</v>
      </c>
      <c r="C297" s="8"/>
      <c r="D297" s="15">
        <f t="shared" si="14"/>
        <v>14.75</v>
      </c>
      <c r="E297" s="15">
        <f t="shared" si="17"/>
        <v>14.75</v>
      </c>
      <c r="H297">
        <f t="shared" si="15"/>
        <v>0</v>
      </c>
      <c r="I297" t="str">
        <f t="shared" si="16"/>
        <v/>
      </c>
    </row>
    <row r="298" spans="1:9" x14ac:dyDescent="0.25">
      <c r="A298">
        <v>14800</v>
      </c>
      <c r="B298">
        <v>1986</v>
      </c>
      <c r="C298" s="8"/>
      <c r="D298" s="15">
        <f t="shared" si="14"/>
        <v>14.8</v>
      </c>
      <c r="E298" s="15">
        <f t="shared" si="17"/>
        <v>14.8</v>
      </c>
      <c r="H298">
        <f t="shared" si="15"/>
        <v>0</v>
      </c>
      <c r="I298" t="str">
        <f t="shared" si="16"/>
        <v/>
      </c>
    </row>
    <row r="299" spans="1:9" x14ac:dyDescent="0.25">
      <c r="A299">
        <v>14850</v>
      </c>
      <c r="B299">
        <v>1986</v>
      </c>
      <c r="C299" s="8"/>
      <c r="D299" s="15">
        <f t="shared" si="14"/>
        <v>14.85</v>
      </c>
      <c r="E299" s="15">
        <f t="shared" si="17"/>
        <v>14.85</v>
      </c>
      <c r="H299">
        <f t="shared" si="15"/>
        <v>0</v>
      </c>
      <c r="I299" t="str">
        <f t="shared" si="16"/>
        <v/>
      </c>
    </row>
    <row r="300" spans="1:9" x14ac:dyDescent="0.25">
      <c r="A300">
        <v>14900</v>
      </c>
      <c r="B300">
        <v>1986</v>
      </c>
      <c r="C300" s="8"/>
      <c r="D300" s="15">
        <f t="shared" si="14"/>
        <v>14.9</v>
      </c>
      <c r="E300" s="15">
        <f t="shared" si="17"/>
        <v>14.9</v>
      </c>
      <c r="H300">
        <f t="shared" si="15"/>
        <v>0</v>
      </c>
      <c r="I300" t="str">
        <f t="shared" si="16"/>
        <v/>
      </c>
    </row>
    <row r="301" spans="1:9" x14ac:dyDescent="0.25">
      <c r="A301">
        <v>14950</v>
      </c>
      <c r="B301">
        <v>1986</v>
      </c>
      <c r="C301" s="8"/>
      <c r="D301" s="15">
        <f t="shared" si="14"/>
        <v>14.95</v>
      </c>
      <c r="E301" s="15">
        <f t="shared" si="17"/>
        <v>14.95</v>
      </c>
      <c r="H301">
        <f t="shared" si="15"/>
        <v>0</v>
      </c>
      <c r="I301" t="str">
        <f t="shared" si="16"/>
        <v/>
      </c>
    </row>
    <row r="302" spans="1:9" x14ac:dyDescent="0.25">
      <c r="A302">
        <v>15000</v>
      </c>
      <c r="B302">
        <v>1986</v>
      </c>
      <c r="C302" s="8"/>
      <c r="D302" s="15">
        <f t="shared" si="14"/>
        <v>15</v>
      </c>
      <c r="E302" s="15">
        <f t="shared" si="17"/>
        <v>15</v>
      </c>
      <c r="H302">
        <f t="shared" si="15"/>
        <v>0</v>
      </c>
      <c r="I302" t="str">
        <f t="shared" si="16"/>
        <v/>
      </c>
    </row>
    <row r="303" spans="1:9" x14ac:dyDescent="0.25">
      <c r="A303">
        <v>15050</v>
      </c>
      <c r="B303">
        <v>1986</v>
      </c>
      <c r="C303" s="8"/>
      <c r="D303" s="15">
        <f t="shared" si="14"/>
        <v>15.05</v>
      </c>
      <c r="E303" s="15">
        <f t="shared" si="17"/>
        <v>15.05</v>
      </c>
      <c r="H303">
        <f t="shared" si="15"/>
        <v>0</v>
      </c>
      <c r="I303" t="str">
        <f t="shared" si="16"/>
        <v/>
      </c>
    </row>
    <row r="304" spans="1:9" x14ac:dyDescent="0.25">
      <c r="A304">
        <v>15100</v>
      </c>
      <c r="B304">
        <v>1986</v>
      </c>
      <c r="C304" s="8"/>
      <c r="D304" s="15">
        <f t="shared" si="14"/>
        <v>15.1</v>
      </c>
      <c r="E304" s="15">
        <f t="shared" si="17"/>
        <v>15.1</v>
      </c>
      <c r="H304">
        <f t="shared" si="15"/>
        <v>0</v>
      </c>
      <c r="I304" t="str">
        <f t="shared" si="16"/>
        <v/>
      </c>
    </row>
    <row r="305" spans="1:9" x14ac:dyDescent="0.25">
      <c r="A305">
        <v>15150</v>
      </c>
      <c r="B305">
        <v>1986</v>
      </c>
      <c r="C305" s="8"/>
      <c r="D305" s="15">
        <f t="shared" si="14"/>
        <v>15.15</v>
      </c>
      <c r="E305" s="15">
        <f t="shared" si="17"/>
        <v>15.15</v>
      </c>
      <c r="H305">
        <f t="shared" si="15"/>
        <v>0</v>
      </c>
      <c r="I305" t="str">
        <f t="shared" si="16"/>
        <v/>
      </c>
    </row>
    <row r="306" spans="1:9" x14ac:dyDescent="0.25">
      <c r="A306">
        <v>15200</v>
      </c>
      <c r="B306">
        <v>1986</v>
      </c>
      <c r="C306" s="8"/>
      <c r="D306" s="15">
        <f t="shared" si="14"/>
        <v>15.2</v>
      </c>
      <c r="E306" s="15">
        <f t="shared" si="17"/>
        <v>15.2</v>
      </c>
      <c r="H306">
        <f t="shared" si="15"/>
        <v>0</v>
      </c>
      <c r="I306" t="str">
        <f t="shared" si="16"/>
        <v/>
      </c>
    </row>
    <row r="307" spans="1:9" x14ac:dyDescent="0.25">
      <c r="A307">
        <v>15250</v>
      </c>
      <c r="B307">
        <v>1986</v>
      </c>
      <c r="C307" s="8"/>
      <c r="D307" s="15">
        <f t="shared" si="14"/>
        <v>15.25</v>
      </c>
      <c r="E307" s="15">
        <f t="shared" si="17"/>
        <v>15.25</v>
      </c>
      <c r="H307">
        <f t="shared" si="15"/>
        <v>0</v>
      </c>
      <c r="I307" t="str">
        <f t="shared" si="16"/>
        <v/>
      </c>
    </row>
    <row r="308" spans="1:9" x14ac:dyDescent="0.25">
      <c r="A308">
        <v>15300</v>
      </c>
      <c r="B308">
        <v>1986</v>
      </c>
      <c r="C308" s="8"/>
      <c r="D308" s="15">
        <f t="shared" si="14"/>
        <v>15.3</v>
      </c>
      <c r="E308" s="15">
        <f t="shared" si="17"/>
        <v>15.3</v>
      </c>
      <c r="H308">
        <f t="shared" si="15"/>
        <v>0</v>
      </c>
      <c r="I308" t="str">
        <f t="shared" si="16"/>
        <v/>
      </c>
    </row>
    <row r="309" spans="1:9" x14ac:dyDescent="0.25">
      <c r="A309">
        <v>15350</v>
      </c>
      <c r="B309">
        <v>1986</v>
      </c>
      <c r="C309" s="8"/>
      <c r="D309" s="15">
        <f t="shared" si="14"/>
        <v>15.35</v>
      </c>
      <c r="E309" s="15">
        <f t="shared" si="17"/>
        <v>15.35</v>
      </c>
      <c r="H309">
        <f t="shared" si="15"/>
        <v>0</v>
      </c>
      <c r="I309" t="str">
        <f t="shared" si="16"/>
        <v/>
      </c>
    </row>
    <row r="310" spans="1:9" x14ac:dyDescent="0.25">
      <c r="A310">
        <v>15400</v>
      </c>
      <c r="B310">
        <v>1986</v>
      </c>
      <c r="C310" s="8"/>
      <c r="D310" s="15">
        <f t="shared" si="14"/>
        <v>15.4</v>
      </c>
      <c r="E310" s="15">
        <f t="shared" si="17"/>
        <v>15.4</v>
      </c>
      <c r="H310">
        <f t="shared" si="15"/>
        <v>0</v>
      </c>
      <c r="I310" t="str">
        <f t="shared" si="16"/>
        <v/>
      </c>
    </row>
    <row r="311" spans="1:9" x14ac:dyDescent="0.25">
      <c r="A311">
        <v>15450</v>
      </c>
      <c r="B311">
        <v>1986</v>
      </c>
      <c r="C311" s="8"/>
      <c r="D311" s="15">
        <f t="shared" si="14"/>
        <v>15.45</v>
      </c>
      <c r="E311" s="15">
        <f t="shared" si="17"/>
        <v>15.45</v>
      </c>
      <c r="H311">
        <f t="shared" si="15"/>
        <v>0</v>
      </c>
      <c r="I311" t="str">
        <f t="shared" si="16"/>
        <v/>
      </c>
    </row>
    <row r="312" spans="1:9" x14ac:dyDescent="0.25">
      <c r="A312">
        <v>15500</v>
      </c>
      <c r="B312">
        <v>1986</v>
      </c>
      <c r="C312" s="8"/>
      <c r="D312" s="15">
        <f t="shared" si="14"/>
        <v>15.5</v>
      </c>
      <c r="E312" s="15">
        <f t="shared" si="17"/>
        <v>15.5</v>
      </c>
      <c r="H312">
        <f t="shared" si="15"/>
        <v>0</v>
      </c>
      <c r="I312" t="str">
        <f t="shared" si="16"/>
        <v/>
      </c>
    </row>
    <row r="313" spans="1:9" x14ac:dyDescent="0.25">
      <c r="A313">
        <v>15550</v>
      </c>
      <c r="B313">
        <v>1986</v>
      </c>
      <c r="C313" s="8"/>
      <c r="D313" s="15">
        <f t="shared" si="14"/>
        <v>15.55</v>
      </c>
      <c r="E313" s="15">
        <f t="shared" si="17"/>
        <v>15.55</v>
      </c>
      <c r="H313">
        <f t="shared" si="15"/>
        <v>0</v>
      </c>
      <c r="I313" t="str">
        <f t="shared" si="16"/>
        <v/>
      </c>
    </row>
    <row r="314" spans="1:9" x14ac:dyDescent="0.25">
      <c r="A314">
        <v>15600</v>
      </c>
      <c r="B314">
        <v>1986</v>
      </c>
      <c r="C314" s="8"/>
      <c r="D314" s="15">
        <f t="shared" si="14"/>
        <v>15.6</v>
      </c>
      <c r="E314" s="15">
        <f t="shared" si="17"/>
        <v>15.6</v>
      </c>
      <c r="H314">
        <f t="shared" si="15"/>
        <v>0</v>
      </c>
      <c r="I314" t="str">
        <f t="shared" si="16"/>
        <v/>
      </c>
    </row>
    <row r="315" spans="1:9" x14ac:dyDescent="0.25">
      <c r="A315">
        <v>15650</v>
      </c>
      <c r="B315">
        <v>1986</v>
      </c>
      <c r="C315" s="8"/>
      <c r="D315" s="15">
        <f t="shared" si="14"/>
        <v>15.65</v>
      </c>
      <c r="E315" s="15">
        <f t="shared" si="17"/>
        <v>15.65</v>
      </c>
      <c r="H315">
        <f t="shared" si="15"/>
        <v>0</v>
      </c>
      <c r="I315" t="str">
        <f t="shared" si="16"/>
        <v/>
      </c>
    </row>
    <row r="316" spans="1:9" x14ac:dyDescent="0.25">
      <c r="A316">
        <v>15700</v>
      </c>
      <c r="B316">
        <v>1986</v>
      </c>
      <c r="C316" s="8"/>
      <c r="D316" s="15">
        <f t="shared" si="14"/>
        <v>15.7</v>
      </c>
      <c r="E316" s="15">
        <f t="shared" si="17"/>
        <v>15.7</v>
      </c>
      <c r="H316">
        <f t="shared" si="15"/>
        <v>0</v>
      </c>
      <c r="I316" t="str">
        <f t="shared" si="16"/>
        <v/>
      </c>
    </row>
    <row r="317" spans="1:9" x14ac:dyDescent="0.25">
      <c r="A317">
        <v>15750</v>
      </c>
      <c r="B317">
        <v>1986</v>
      </c>
      <c r="C317" s="8"/>
      <c r="D317" s="15">
        <f t="shared" si="14"/>
        <v>15.75</v>
      </c>
      <c r="E317" s="15">
        <f t="shared" si="17"/>
        <v>15.75</v>
      </c>
      <c r="H317">
        <f t="shared" si="15"/>
        <v>0</v>
      </c>
      <c r="I317" t="str">
        <f t="shared" si="16"/>
        <v/>
      </c>
    </row>
    <row r="318" spans="1:9" x14ac:dyDescent="0.25">
      <c r="A318">
        <v>15800</v>
      </c>
      <c r="B318">
        <v>1986</v>
      </c>
      <c r="C318" s="8"/>
      <c r="D318" s="15">
        <f t="shared" si="14"/>
        <v>15.8</v>
      </c>
      <c r="E318" s="15">
        <f t="shared" si="17"/>
        <v>15.8</v>
      </c>
      <c r="H318">
        <f t="shared" si="15"/>
        <v>0</v>
      </c>
      <c r="I318" t="str">
        <f t="shared" si="16"/>
        <v/>
      </c>
    </row>
    <row r="319" spans="1:9" x14ac:dyDescent="0.25">
      <c r="A319">
        <v>15850</v>
      </c>
      <c r="B319">
        <v>1986</v>
      </c>
      <c r="C319" s="8"/>
      <c r="D319" s="15">
        <f t="shared" si="14"/>
        <v>15.85</v>
      </c>
      <c r="E319" s="15">
        <f t="shared" si="17"/>
        <v>15.85</v>
      </c>
      <c r="H319">
        <f t="shared" si="15"/>
        <v>0</v>
      </c>
      <c r="I319" t="str">
        <f t="shared" si="16"/>
        <v/>
      </c>
    </row>
    <row r="320" spans="1:9" x14ac:dyDescent="0.25">
      <c r="A320">
        <v>15900</v>
      </c>
      <c r="B320">
        <v>1986</v>
      </c>
      <c r="C320" s="8"/>
      <c r="D320" s="15">
        <f t="shared" si="14"/>
        <v>15.9</v>
      </c>
      <c r="E320" s="15">
        <f t="shared" si="17"/>
        <v>15.9</v>
      </c>
      <c r="H320">
        <f t="shared" si="15"/>
        <v>0</v>
      </c>
      <c r="I320" t="str">
        <f t="shared" si="16"/>
        <v/>
      </c>
    </row>
    <row r="321" spans="1:9" x14ac:dyDescent="0.25">
      <c r="A321">
        <v>15950</v>
      </c>
      <c r="B321">
        <v>1986</v>
      </c>
      <c r="C321" s="8"/>
      <c r="D321" s="15">
        <f t="shared" si="14"/>
        <v>15.95</v>
      </c>
      <c r="E321" s="15">
        <f t="shared" si="17"/>
        <v>15.95</v>
      </c>
      <c r="H321">
        <f t="shared" si="15"/>
        <v>0</v>
      </c>
      <c r="I321" t="str">
        <f t="shared" si="16"/>
        <v/>
      </c>
    </row>
    <row r="322" spans="1:9" x14ac:dyDescent="0.25">
      <c r="A322">
        <v>16000</v>
      </c>
      <c r="B322">
        <v>1986</v>
      </c>
      <c r="C322" s="8"/>
      <c r="D322" s="15">
        <f t="shared" ref="D322:D385" si="18">A322/1000</f>
        <v>16</v>
      </c>
      <c r="E322" s="15">
        <f t="shared" si="17"/>
        <v>16</v>
      </c>
      <c r="H322">
        <f t="shared" si="15"/>
        <v>0</v>
      </c>
      <c r="I322" t="str">
        <f t="shared" si="16"/>
        <v/>
      </c>
    </row>
    <row r="323" spans="1:9" x14ac:dyDescent="0.25">
      <c r="A323">
        <v>16050</v>
      </c>
      <c r="B323">
        <v>1986</v>
      </c>
      <c r="C323" s="8"/>
      <c r="D323" s="15">
        <f t="shared" si="18"/>
        <v>16.05</v>
      </c>
      <c r="E323" s="15">
        <f t="shared" si="17"/>
        <v>16.05</v>
      </c>
      <c r="H323">
        <f t="shared" ref="H323:H386" si="19">G323/10</f>
        <v>0</v>
      </c>
      <c r="I323" t="str">
        <f t="shared" ref="I323:I386" si="20">IF(H323=0,"",H323)</f>
        <v/>
      </c>
    </row>
    <row r="324" spans="1:9" x14ac:dyDescent="0.25">
      <c r="A324">
        <v>16100</v>
      </c>
      <c r="B324">
        <v>1986</v>
      </c>
      <c r="C324" s="8"/>
      <c r="D324" s="15">
        <f t="shared" si="18"/>
        <v>16.100000000000001</v>
      </c>
      <c r="E324" s="15">
        <f t="shared" si="17"/>
        <v>16.100000000000001</v>
      </c>
      <c r="H324">
        <f t="shared" si="19"/>
        <v>0</v>
      </c>
      <c r="I324" t="str">
        <f t="shared" si="20"/>
        <v/>
      </c>
    </row>
    <row r="325" spans="1:9" x14ac:dyDescent="0.25">
      <c r="A325">
        <v>16150</v>
      </c>
      <c r="B325">
        <v>1986</v>
      </c>
      <c r="C325" s="8"/>
      <c r="D325" s="15">
        <f t="shared" si="18"/>
        <v>16.149999999999999</v>
      </c>
      <c r="E325" s="15">
        <f t="shared" si="17"/>
        <v>16.149999999999999</v>
      </c>
      <c r="H325">
        <f t="shared" si="19"/>
        <v>0</v>
      </c>
      <c r="I325" t="str">
        <f t="shared" si="20"/>
        <v/>
      </c>
    </row>
    <row r="326" spans="1:9" x14ac:dyDescent="0.25">
      <c r="A326">
        <v>16200</v>
      </c>
      <c r="B326">
        <v>1986</v>
      </c>
      <c r="C326" s="8"/>
      <c r="D326" s="15">
        <f t="shared" si="18"/>
        <v>16.2</v>
      </c>
      <c r="E326" s="15">
        <f t="shared" si="17"/>
        <v>16.2</v>
      </c>
      <c r="H326">
        <f t="shared" si="19"/>
        <v>0</v>
      </c>
      <c r="I326" t="str">
        <f t="shared" si="20"/>
        <v/>
      </c>
    </row>
    <row r="327" spans="1:9" x14ac:dyDescent="0.25">
      <c r="A327">
        <v>16250</v>
      </c>
      <c r="B327">
        <v>1986</v>
      </c>
      <c r="C327" s="8"/>
      <c r="D327" s="15">
        <f t="shared" si="18"/>
        <v>16.25</v>
      </c>
      <c r="E327" s="15">
        <f t="shared" si="17"/>
        <v>16.25</v>
      </c>
      <c r="H327">
        <f t="shared" si="19"/>
        <v>0</v>
      </c>
      <c r="I327" t="str">
        <f t="shared" si="20"/>
        <v/>
      </c>
    </row>
    <row r="328" spans="1:9" x14ac:dyDescent="0.25">
      <c r="A328">
        <v>16300</v>
      </c>
      <c r="B328">
        <v>1986</v>
      </c>
      <c r="C328" s="8"/>
      <c r="D328" s="15">
        <f t="shared" si="18"/>
        <v>16.3</v>
      </c>
      <c r="E328" s="15">
        <f t="shared" si="17"/>
        <v>16.3</v>
      </c>
      <c r="H328">
        <f t="shared" si="19"/>
        <v>0</v>
      </c>
      <c r="I328" t="str">
        <f t="shared" si="20"/>
        <v/>
      </c>
    </row>
    <row r="329" spans="1:9" x14ac:dyDescent="0.25">
      <c r="A329">
        <v>16350</v>
      </c>
      <c r="B329">
        <v>1986</v>
      </c>
      <c r="C329" s="8"/>
      <c r="D329" s="15">
        <f t="shared" si="18"/>
        <v>16.350000000000001</v>
      </c>
      <c r="E329" s="15">
        <f t="shared" si="17"/>
        <v>16.350000000000001</v>
      </c>
      <c r="H329">
        <f t="shared" si="19"/>
        <v>0</v>
      </c>
      <c r="I329" t="str">
        <f t="shared" si="20"/>
        <v/>
      </c>
    </row>
    <row r="330" spans="1:9" x14ac:dyDescent="0.25">
      <c r="A330">
        <v>16400</v>
      </c>
      <c r="B330">
        <v>1986</v>
      </c>
      <c r="C330" s="8"/>
      <c r="D330" s="15">
        <f t="shared" si="18"/>
        <v>16.399999999999999</v>
      </c>
      <c r="E330" s="15">
        <f t="shared" si="17"/>
        <v>16.399999999999999</v>
      </c>
      <c r="H330">
        <f t="shared" si="19"/>
        <v>0</v>
      </c>
      <c r="I330" t="str">
        <f t="shared" si="20"/>
        <v/>
      </c>
    </row>
    <row r="331" spans="1:9" x14ac:dyDescent="0.25">
      <c r="A331">
        <v>16450</v>
      </c>
      <c r="B331">
        <v>1986</v>
      </c>
      <c r="C331" s="8"/>
      <c r="D331" s="15">
        <f t="shared" si="18"/>
        <v>16.45</v>
      </c>
      <c r="E331" s="15">
        <f t="shared" ref="E331:E332" si="21">D331</f>
        <v>16.45</v>
      </c>
      <c r="H331">
        <f t="shared" si="19"/>
        <v>0</v>
      </c>
      <c r="I331" t="str">
        <f t="shared" si="20"/>
        <v/>
      </c>
    </row>
    <row r="332" spans="1:9" x14ac:dyDescent="0.25">
      <c r="A332">
        <v>16500</v>
      </c>
      <c r="B332">
        <v>1986</v>
      </c>
      <c r="C332" s="8"/>
      <c r="D332" s="15">
        <f t="shared" si="18"/>
        <v>16.5</v>
      </c>
      <c r="E332" s="15">
        <f t="shared" si="21"/>
        <v>16.5</v>
      </c>
      <c r="H332">
        <f t="shared" si="19"/>
        <v>0</v>
      </c>
      <c r="I332" t="str">
        <f t="shared" si="20"/>
        <v/>
      </c>
    </row>
    <row r="333" spans="1:9" x14ac:dyDescent="0.25">
      <c r="A333">
        <v>0</v>
      </c>
      <c r="B333">
        <v>1990</v>
      </c>
      <c r="D333" s="15">
        <f t="shared" si="18"/>
        <v>0</v>
      </c>
      <c r="E333" s="15">
        <f>D333</f>
        <v>0</v>
      </c>
      <c r="F333">
        <v>-400</v>
      </c>
      <c r="H333">
        <f t="shared" si="19"/>
        <v>0</v>
      </c>
      <c r="I333" t="str">
        <f t="shared" si="20"/>
        <v/>
      </c>
    </row>
    <row r="334" spans="1:9" x14ac:dyDescent="0.25">
      <c r="A334">
        <v>50</v>
      </c>
      <c r="B334">
        <v>1990</v>
      </c>
      <c r="D334" s="15">
        <f t="shared" si="18"/>
        <v>0.05</v>
      </c>
      <c r="E334" s="15">
        <f t="shared" ref="E334:E397" si="22">D334</f>
        <v>0.05</v>
      </c>
      <c r="H334">
        <f t="shared" si="19"/>
        <v>0</v>
      </c>
      <c r="I334" t="str">
        <f t="shared" si="20"/>
        <v/>
      </c>
    </row>
    <row r="335" spans="1:9" x14ac:dyDescent="0.25">
      <c r="A335">
        <v>100</v>
      </c>
      <c r="B335">
        <v>1990</v>
      </c>
      <c r="D335" s="15">
        <f t="shared" si="18"/>
        <v>0.1</v>
      </c>
      <c r="E335" s="15">
        <f t="shared" si="22"/>
        <v>0.1</v>
      </c>
      <c r="H335">
        <f t="shared" si="19"/>
        <v>0</v>
      </c>
      <c r="I335" t="str">
        <f t="shared" si="20"/>
        <v/>
      </c>
    </row>
    <row r="336" spans="1:9" x14ac:dyDescent="0.25">
      <c r="A336">
        <v>150</v>
      </c>
      <c r="B336">
        <v>1990</v>
      </c>
      <c r="D336" s="15">
        <f t="shared" si="18"/>
        <v>0.15</v>
      </c>
      <c r="E336" s="15">
        <f t="shared" si="22"/>
        <v>0.15</v>
      </c>
      <c r="H336">
        <f t="shared" si="19"/>
        <v>0</v>
      </c>
      <c r="I336" t="str">
        <f t="shared" si="20"/>
        <v/>
      </c>
    </row>
    <row r="337" spans="1:9" x14ac:dyDescent="0.25">
      <c r="A337">
        <v>200</v>
      </c>
      <c r="B337">
        <v>1990</v>
      </c>
      <c r="D337" s="15">
        <f t="shared" si="18"/>
        <v>0.2</v>
      </c>
      <c r="E337" s="15">
        <f t="shared" si="22"/>
        <v>0.2</v>
      </c>
      <c r="H337">
        <f t="shared" si="19"/>
        <v>0</v>
      </c>
      <c r="I337" t="str">
        <f t="shared" si="20"/>
        <v/>
      </c>
    </row>
    <row r="338" spans="1:9" x14ac:dyDescent="0.25">
      <c r="A338">
        <v>250</v>
      </c>
      <c r="B338">
        <v>1990</v>
      </c>
      <c r="D338" s="15">
        <f t="shared" si="18"/>
        <v>0.25</v>
      </c>
      <c r="E338" s="15">
        <f t="shared" si="22"/>
        <v>0.25</v>
      </c>
      <c r="H338">
        <f t="shared" si="19"/>
        <v>0</v>
      </c>
      <c r="I338" t="str">
        <f t="shared" si="20"/>
        <v/>
      </c>
    </row>
    <row r="339" spans="1:9" x14ac:dyDescent="0.25">
      <c r="A339">
        <v>300</v>
      </c>
      <c r="B339">
        <v>1990</v>
      </c>
      <c r="D339" s="15">
        <f t="shared" si="18"/>
        <v>0.3</v>
      </c>
      <c r="E339" s="15">
        <f t="shared" si="22"/>
        <v>0.3</v>
      </c>
      <c r="H339">
        <f t="shared" si="19"/>
        <v>0</v>
      </c>
      <c r="I339" t="str">
        <f t="shared" si="20"/>
        <v/>
      </c>
    </row>
    <row r="340" spans="1:9" x14ac:dyDescent="0.25">
      <c r="A340">
        <v>350</v>
      </c>
      <c r="B340">
        <v>1990</v>
      </c>
      <c r="D340" s="15">
        <f t="shared" si="18"/>
        <v>0.35</v>
      </c>
      <c r="E340" s="15">
        <f t="shared" si="22"/>
        <v>0.35</v>
      </c>
      <c r="H340">
        <f t="shared" si="19"/>
        <v>0</v>
      </c>
      <c r="I340" t="str">
        <f t="shared" si="20"/>
        <v/>
      </c>
    </row>
    <row r="341" spans="1:9" x14ac:dyDescent="0.25">
      <c r="A341">
        <v>400</v>
      </c>
      <c r="B341">
        <v>1990</v>
      </c>
      <c r="D341" s="15">
        <f t="shared" si="18"/>
        <v>0.4</v>
      </c>
      <c r="E341" s="15">
        <f t="shared" si="22"/>
        <v>0.4</v>
      </c>
      <c r="H341">
        <f t="shared" si="19"/>
        <v>0</v>
      </c>
      <c r="I341" t="str">
        <f t="shared" si="20"/>
        <v/>
      </c>
    </row>
    <row r="342" spans="1:9" x14ac:dyDescent="0.25">
      <c r="A342">
        <v>450</v>
      </c>
      <c r="B342">
        <v>1990</v>
      </c>
      <c r="D342" s="15">
        <f t="shared" si="18"/>
        <v>0.45</v>
      </c>
      <c r="E342" s="15">
        <f t="shared" si="22"/>
        <v>0.45</v>
      </c>
      <c r="H342">
        <f t="shared" si="19"/>
        <v>0</v>
      </c>
      <c r="I342" t="str">
        <f t="shared" si="20"/>
        <v/>
      </c>
    </row>
    <row r="343" spans="1:9" x14ac:dyDescent="0.25">
      <c r="A343">
        <v>500</v>
      </c>
      <c r="B343">
        <v>1990</v>
      </c>
      <c r="D343" s="15">
        <f t="shared" si="18"/>
        <v>0.5</v>
      </c>
      <c r="E343" s="15">
        <f t="shared" si="22"/>
        <v>0.5</v>
      </c>
      <c r="H343">
        <f t="shared" si="19"/>
        <v>0</v>
      </c>
      <c r="I343" t="str">
        <f t="shared" si="20"/>
        <v/>
      </c>
    </row>
    <row r="344" spans="1:9" x14ac:dyDescent="0.25">
      <c r="A344">
        <v>550</v>
      </c>
      <c r="B344">
        <v>1990</v>
      </c>
      <c r="D344" s="15">
        <f t="shared" si="18"/>
        <v>0.55000000000000004</v>
      </c>
      <c r="E344" s="15">
        <f t="shared" si="22"/>
        <v>0.55000000000000004</v>
      </c>
      <c r="H344">
        <f t="shared" si="19"/>
        <v>0</v>
      </c>
      <c r="I344" t="str">
        <f t="shared" si="20"/>
        <v/>
      </c>
    </row>
    <row r="345" spans="1:9" x14ac:dyDescent="0.25">
      <c r="A345">
        <v>600</v>
      </c>
      <c r="B345">
        <v>1990</v>
      </c>
      <c r="D345" s="15">
        <f t="shared" si="18"/>
        <v>0.6</v>
      </c>
      <c r="E345" s="15">
        <f t="shared" si="22"/>
        <v>0.6</v>
      </c>
      <c r="H345">
        <f t="shared" si="19"/>
        <v>0</v>
      </c>
      <c r="I345" t="str">
        <f t="shared" si="20"/>
        <v/>
      </c>
    </row>
    <row r="346" spans="1:9" x14ac:dyDescent="0.25">
      <c r="A346">
        <v>650</v>
      </c>
      <c r="B346">
        <v>1990</v>
      </c>
      <c r="D346" s="15">
        <f t="shared" si="18"/>
        <v>0.65</v>
      </c>
      <c r="E346" s="15">
        <f t="shared" si="22"/>
        <v>0.65</v>
      </c>
      <c r="H346">
        <f t="shared" si="19"/>
        <v>0</v>
      </c>
      <c r="I346" t="str">
        <f t="shared" si="20"/>
        <v/>
      </c>
    </row>
    <row r="347" spans="1:9" x14ac:dyDescent="0.25">
      <c r="A347">
        <v>700</v>
      </c>
      <c r="B347">
        <v>1990</v>
      </c>
      <c r="D347" s="15">
        <f t="shared" si="18"/>
        <v>0.7</v>
      </c>
      <c r="E347" s="15">
        <f t="shared" si="22"/>
        <v>0.7</v>
      </c>
      <c r="H347">
        <f t="shared" si="19"/>
        <v>0</v>
      </c>
      <c r="I347" t="str">
        <f t="shared" si="20"/>
        <v/>
      </c>
    </row>
    <row r="348" spans="1:9" x14ac:dyDescent="0.25">
      <c r="A348">
        <v>750</v>
      </c>
      <c r="B348">
        <v>1990</v>
      </c>
      <c r="D348" s="15">
        <f t="shared" si="18"/>
        <v>0.75</v>
      </c>
      <c r="E348" s="15">
        <f t="shared" si="22"/>
        <v>0.75</v>
      </c>
      <c r="H348">
        <f t="shared" si="19"/>
        <v>0</v>
      </c>
      <c r="I348" t="str">
        <f t="shared" si="20"/>
        <v/>
      </c>
    </row>
    <row r="349" spans="1:9" x14ac:dyDescent="0.25">
      <c r="A349">
        <v>800</v>
      </c>
      <c r="B349">
        <v>1990</v>
      </c>
      <c r="D349" s="15">
        <f t="shared" si="18"/>
        <v>0.8</v>
      </c>
      <c r="E349" s="15">
        <f t="shared" si="22"/>
        <v>0.8</v>
      </c>
      <c r="H349">
        <f t="shared" si="19"/>
        <v>0</v>
      </c>
      <c r="I349" t="str">
        <f t="shared" si="20"/>
        <v/>
      </c>
    </row>
    <row r="350" spans="1:9" x14ac:dyDescent="0.25">
      <c r="A350">
        <v>850</v>
      </c>
      <c r="B350">
        <v>1990</v>
      </c>
      <c r="D350" s="15">
        <f t="shared" si="18"/>
        <v>0.85</v>
      </c>
      <c r="E350" s="15">
        <f t="shared" si="22"/>
        <v>0.85</v>
      </c>
      <c r="H350">
        <f t="shared" si="19"/>
        <v>0</v>
      </c>
      <c r="I350" t="str">
        <f t="shared" si="20"/>
        <v/>
      </c>
    </row>
    <row r="351" spans="1:9" x14ac:dyDescent="0.25">
      <c r="A351">
        <v>900</v>
      </c>
      <c r="B351">
        <v>1990</v>
      </c>
      <c r="D351" s="15">
        <f t="shared" si="18"/>
        <v>0.9</v>
      </c>
      <c r="E351" s="15">
        <f t="shared" si="22"/>
        <v>0.9</v>
      </c>
      <c r="H351">
        <f t="shared" si="19"/>
        <v>0</v>
      </c>
      <c r="I351" t="str">
        <f t="shared" si="20"/>
        <v/>
      </c>
    </row>
    <row r="352" spans="1:9" x14ac:dyDescent="0.25">
      <c r="A352">
        <v>950</v>
      </c>
      <c r="B352">
        <v>1990</v>
      </c>
      <c r="D352" s="15">
        <f t="shared" si="18"/>
        <v>0.95</v>
      </c>
      <c r="E352" s="15">
        <f t="shared" si="22"/>
        <v>0.95</v>
      </c>
      <c r="H352">
        <f t="shared" si="19"/>
        <v>0</v>
      </c>
      <c r="I352" t="str">
        <f t="shared" si="20"/>
        <v/>
      </c>
    </row>
    <row r="353" spans="1:9" x14ac:dyDescent="0.25">
      <c r="A353">
        <v>1000</v>
      </c>
      <c r="B353">
        <v>1990</v>
      </c>
      <c r="D353" s="15">
        <f t="shared" si="18"/>
        <v>1</v>
      </c>
      <c r="E353" s="15">
        <f t="shared" si="22"/>
        <v>1</v>
      </c>
      <c r="H353">
        <f t="shared" si="19"/>
        <v>0</v>
      </c>
      <c r="I353" t="str">
        <f t="shared" si="20"/>
        <v/>
      </c>
    </row>
    <row r="354" spans="1:9" x14ac:dyDescent="0.25">
      <c r="A354">
        <v>1050</v>
      </c>
      <c r="B354">
        <v>1990</v>
      </c>
      <c r="D354" s="15">
        <f t="shared" si="18"/>
        <v>1.05</v>
      </c>
      <c r="E354" s="15">
        <f t="shared" si="22"/>
        <v>1.05</v>
      </c>
      <c r="H354">
        <f t="shared" si="19"/>
        <v>0</v>
      </c>
      <c r="I354" t="str">
        <f t="shared" si="20"/>
        <v/>
      </c>
    </row>
    <row r="355" spans="1:9" x14ac:dyDescent="0.25">
      <c r="A355">
        <v>1100</v>
      </c>
      <c r="B355">
        <v>1990</v>
      </c>
      <c r="D355" s="15">
        <f t="shared" si="18"/>
        <v>1.1000000000000001</v>
      </c>
      <c r="E355" s="15">
        <f t="shared" si="22"/>
        <v>1.1000000000000001</v>
      </c>
      <c r="H355">
        <f t="shared" si="19"/>
        <v>0</v>
      </c>
      <c r="I355" t="str">
        <f t="shared" si="20"/>
        <v/>
      </c>
    </row>
    <row r="356" spans="1:9" x14ac:dyDescent="0.25">
      <c r="A356">
        <v>1150</v>
      </c>
      <c r="B356">
        <v>1990</v>
      </c>
      <c r="D356" s="15">
        <f t="shared" si="18"/>
        <v>1.1499999999999999</v>
      </c>
      <c r="E356" s="15">
        <f t="shared" si="22"/>
        <v>1.1499999999999999</v>
      </c>
      <c r="H356">
        <f t="shared" si="19"/>
        <v>0</v>
      </c>
      <c r="I356" t="str">
        <f t="shared" si="20"/>
        <v/>
      </c>
    </row>
    <row r="357" spans="1:9" x14ac:dyDescent="0.25">
      <c r="A357">
        <v>1200</v>
      </c>
      <c r="B357">
        <v>1990</v>
      </c>
      <c r="D357" s="15">
        <f t="shared" si="18"/>
        <v>1.2</v>
      </c>
      <c r="E357" s="15">
        <f t="shared" si="22"/>
        <v>1.2</v>
      </c>
      <c r="H357">
        <f t="shared" si="19"/>
        <v>0</v>
      </c>
      <c r="I357" t="str">
        <f t="shared" si="20"/>
        <v/>
      </c>
    </row>
    <row r="358" spans="1:9" x14ac:dyDescent="0.25">
      <c r="A358">
        <v>1250</v>
      </c>
      <c r="B358">
        <v>1990</v>
      </c>
      <c r="D358" s="15">
        <f t="shared" si="18"/>
        <v>1.25</v>
      </c>
      <c r="E358" s="15">
        <f t="shared" si="22"/>
        <v>1.25</v>
      </c>
      <c r="H358">
        <f t="shared" si="19"/>
        <v>0</v>
      </c>
      <c r="I358" t="str">
        <f t="shared" si="20"/>
        <v/>
      </c>
    </row>
    <row r="359" spans="1:9" x14ac:dyDescent="0.25">
      <c r="A359">
        <v>1300</v>
      </c>
      <c r="B359">
        <v>1990</v>
      </c>
      <c r="D359" s="15">
        <f t="shared" si="18"/>
        <v>1.3</v>
      </c>
      <c r="E359" s="15">
        <f t="shared" si="22"/>
        <v>1.3</v>
      </c>
      <c r="H359">
        <f t="shared" si="19"/>
        <v>0</v>
      </c>
      <c r="I359" t="str">
        <f t="shared" si="20"/>
        <v/>
      </c>
    </row>
    <row r="360" spans="1:9" x14ac:dyDescent="0.25">
      <c r="A360">
        <v>1350</v>
      </c>
      <c r="B360">
        <v>1990</v>
      </c>
      <c r="D360" s="15">
        <f t="shared" si="18"/>
        <v>1.35</v>
      </c>
      <c r="E360" s="15">
        <f t="shared" si="22"/>
        <v>1.35</v>
      </c>
      <c r="H360">
        <f t="shared" si="19"/>
        <v>0</v>
      </c>
      <c r="I360" t="str">
        <f t="shared" si="20"/>
        <v/>
      </c>
    </row>
    <row r="361" spans="1:9" x14ac:dyDescent="0.25">
      <c r="A361">
        <v>1400</v>
      </c>
      <c r="B361">
        <v>1990</v>
      </c>
      <c r="D361" s="15">
        <f t="shared" si="18"/>
        <v>1.4</v>
      </c>
      <c r="E361" s="15">
        <f t="shared" si="22"/>
        <v>1.4</v>
      </c>
      <c r="H361">
        <f t="shared" si="19"/>
        <v>0</v>
      </c>
      <c r="I361" t="str">
        <f t="shared" si="20"/>
        <v/>
      </c>
    </row>
    <row r="362" spans="1:9" x14ac:dyDescent="0.25">
      <c r="A362">
        <v>1450</v>
      </c>
      <c r="B362">
        <v>1990</v>
      </c>
      <c r="D362" s="15">
        <f t="shared" si="18"/>
        <v>1.45</v>
      </c>
      <c r="E362" s="15">
        <f t="shared" si="22"/>
        <v>1.45</v>
      </c>
      <c r="H362">
        <f t="shared" si="19"/>
        <v>0</v>
      </c>
      <c r="I362" t="str">
        <f t="shared" si="20"/>
        <v/>
      </c>
    </row>
    <row r="363" spans="1:9" x14ac:dyDescent="0.25">
      <c r="A363">
        <v>1500</v>
      </c>
      <c r="B363">
        <v>1990</v>
      </c>
      <c r="D363" s="15">
        <f t="shared" si="18"/>
        <v>1.5</v>
      </c>
      <c r="E363" s="15">
        <f t="shared" si="22"/>
        <v>1.5</v>
      </c>
      <c r="H363">
        <f t="shared" si="19"/>
        <v>0</v>
      </c>
      <c r="I363" t="str">
        <f t="shared" si="20"/>
        <v/>
      </c>
    </row>
    <row r="364" spans="1:9" x14ac:dyDescent="0.25">
      <c r="A364">
        <v>1550</v>
      </c>
      <c r="B364">
        <v>1990</v>
      </c>
      <c r="D364" s="15">
        <f t="shared" si="18"/>
        <v>1.55</v>
      </c>
      <c r="E364" s="15">
        <f t="shared" si="22"/>
        <v>1.55</v>
      </c>
      <c r="H364">
        <f t="shared" si="19"/>
        <v>0</v>
      </c>
      <c r="I364" t="str">
        <f t="shared" si="20"/>
        <v/>
      </c>
    </row>
    <row r="365" spans="1:9" x14ac:dyDescent="0.25">
      <c r="A365">
        <v>1600</v>
      </c>
      <c r="B365">
        <v>1990</v>
      </c>
      <c r="D365" s="15">
        <f t="shared" si="18"/>
        <v>1.6</v>
      </c>
      <c r="E365" s="15">
        <f t="shared" si="22"/>
        <v>1.6</v>
      </c>
      <c r="H365">
        <f t="shared" si="19"/>
        <v>0</v>
      </c>
      <c r="I365" t="str">
        <f t="shared" si="20"/>
        <v/>
      </c>
    </row>
    <row r="366" spans="1:9" x14ac:dyDescent="0.25">
      <c r="A366">
        <v>1650</v>
      </c>
      <c r="B366">
        <v>1990</v>
      </c>
      <c r="D366" s="15">
        <f t="shared" si="18"/>
        <v>1.65</v>
      </c>
      <c r="E366" s="15">
        <f t="shared" si="22"/>
        <v>1.65</v>
      </c>
      <c r="H366">
        <f t="shared" si="19"/>
        <v>0</v>
      </c>
      <c r="I366" t="str">
        <f t="shared" si="20"/>
        <v/>
      </c>
    </row>
    <row r="367" spans="1:9" x14ac:dyDescent="0.25">
      <c r="A367">
        <v>1700</v>
      </c>
      <c r="B367">
        <v>1990</v>
      </c>
      <c r="D367" s="15">
        <f t="shared" si="18"/>
        <v>1.7</v>
      </c>
      <c r="E367" s="15">
        <f t="shared" si="22"/>
        <v>1.7</v>
      </c>
      <c r="H367">
        <f t="shared" si="19"/>
        <v>0</v>
      </c>
      <c r="I367" t="str">
        <f t="shared" si="20"/>
        <v/>
      </c>
    </row>
    <row r="368" spans="1:9" x14ac:dyDescent="0.25">
      <c r="A368">
        <v>1750</v>
      </c>
      <c r="B368">
        <v>1990</v>
      </c>
      <c r="D368" s="15">
        <f t="shared" si="18"/>
        <v>1.75</v>
      </c>
      <c r="E368" s="15">
        <f t="shared" si="22"/>
        <v>1.75</v>
      </c>
      <c r="H368">
        <f t="shared" si="19"/>
        <v>0</v>
      </c>
      <c r="I368" t="str">
        <f t="shared" si="20"/>
        <v/>
      </c>
    </row>
    <row r="369" spans="1:9" x14ac:dyDescent="0.25">
      <c r="A369">
        <v>1800</v>
      </c>
      <c r="B369">
        <v>1990</v>
      </c>
      <c r="D369" s="15">
        <f t="shared" si="18"/>
        <v>1.8</v>
      </c>
      <c r="E369" s="15">
        <f t="shared" si="22"/>
        <v>1.8</v>
      </c>
      <c r="H369">
        <f t="shared" si="19"/>
        <v>0</v>
      </c>
      <c r="I369" t="str">
        <f t="shared" si="20"/>
        <v/>
      </c>
    </row>
    <row r="370" spans="1:9" x14ac:dyDescent="0.25">
      <c r="A370">
        <v>1850</v>
      </c>
      <c r="B370">
        <v>1990</v>
      </c>
      <c r="D370" s="15">
        <f t="shared" si="18"/>
        <v>1.85</v>
      </c>
      <c r="E370" s="15">
        <f t="shared" si="22"/>
        <v>1.85</v>
      </c>
      <c r="H370">
        <f t="shared" si="19"/>
        <v>0</v>
      </c>
      <c r="I370" t="str">
        <f t="shared" si="20"/>
        <v/>
      </c>
    </row>
    <row r="371" spans="1:9" x14ac:dyDescent="0.25">
      <c r="A371">
        <v>1900</v>
      </c>
      <c r="B371">
        <v>1990</v>
      </c>
      <c r="D371" s="15">
        <f t="shared" si="18"/>
        <v>1.9</v>
      </c>
      <c r="E371" s="15">
        <f t="shared" si="22"/>
        <v>1.9</v>
      </c>
      <c r="H371">
        <f t="shared" si="19"/>
        <v>0</v>
      </c>
      <c r="I371" t="str">
        <f t="shared" si="20"/>
        <v/>
      </c>
    </row>
    <row r="372" spans="1:9" x14ac:dyDescent="0.25">
      <c r="A372">
        <v>1950</v>
      </c>
      <c r="B372">
        <v>1990</v>
      </c>
      <c r="D372" s="15">
        <f t="shared" si="18"/>
        <v>1.95</v>
      </c>
      <c r="E372" s="15">
        <f t="shared" si="22"/>
        <v>1.95</v>
      </c>
      <c r="H372">
        <f t="shared" si="19"/>
        <v>0</v>
      </c>
      <c r="I372" t="str">
        <f t="shared" si="20"/>
        <v/>
      </c>
    </row>
    <row r="373" spans="1:9" x14ac:dyDescent="0.25">
      <c r="A373">
        <v>2000</v>
      </c>
      <c r="B373">
        <v>1990</v>
      </c>
      <c r="D373" s="15">
        <f t="shared" si="18"/>
        <v>2</v>
      </c>
      <c r="E373" s="15">
        <f t="shared" si="22"/>
        <v>2</v>
      </c>
      <c r="H373">
        <f t="shared" si="19"/>
        <v>0</v>
      </c>
      <c r="I373" t="str">
        <f t="shared" si="20"/>
        <v/>
      </c>
    </row>
    <row r="374" spans="1:9" x14ac:dyDescent="0.25">
      <c r="A374">
        <v>2050</v>
      </c>
      <c r="B374">
        <v>1990</v>
      </c>
      <c r="D374" s="15">
        <f t="shared" si="18"/>
        <v>2.0499999999999998</v>
      </c>
      <c r="E374" s="15">
        <f t="shared" si="22"/>
        <v>2.0499999999999998</v>
      </c>
      <c r="H374">
        <f t="shared" si="19"/>
        <v>0</v>
      </c>
      <c r="I374" t="str">
        <f t="shared" si="20"/>
        <v/>
      </c>
    </row>
    <row r="375" spans="1:9" x14ac:dyDescent="0.25">
      <c r="A375">
        <v>2100</v>
      </c>
      <c r="B375">
        <v>1990</v>
      </c>
      <c r="D375" s="15">
        <f t="shared" si="18"/>
        <v>2.1</v>
      </c>
      <c r="E375" s="15">
        <f t="shared" si="22"/>
        <v>2.1</v>
      </c>
      <c r="H375">
        <f t="shared" si="19"/>
        <v>0</v>
      </c>
      <c r="I375" t="str">
        <f t="shared" si="20"/>
        <v/>
      </c>
    </row>
    <row r="376" spans="1:9" x14ac:dyDescent="0.25">
      <c r="A376">
        <v>2150</v>
      </c>
      <c r="B376">
        <v>1990</v>
      </c>
      <c r="D376" s="15">
        <f t="shared" si="18"/>
        <v>2.15</v>
      </c>
      <c r="E376" s="15">
        <f t="shared" si="22"/>
        <v>2.15</v>
      </c>
      <c r="H376">
        <f t="shared" si="19"/>
        <v>0</v>
      </c>
      <c r="I376" t="str">
        <f t="shared" si="20"/>
        <v/>
      </c>
    </row>
    <row r="377" spans="1:9" x14ac:dyDescent="0.25">
      <c r="A377">
        <v>2200</v>
      </c>
      <c r="B377">
        <v>1990</v>
      </c>
      <c r="D377" s="15">
        <f t="shared" si="18"/>
        <v>2.2000000000000002</v>
      </c>
      <c r="E377" s="15">
        <f t="shared" si="22"/>
        <v>2.2000000000000002</v>
      </c>
      <c r="H377">
        <f t="shared" si="19"/>
        <v>0</v>
      </c>
      <c r="I377" t="str">
        <f t="shared" si="20"/>
        <v/>
      </c>
    </row>
    <row r="378" spans="1:9" x14ac:dyDescent="0.25">
      <c r="A378">
        <v>2250</v>
      </c>
      <c r="B378">
        <v>1990</v>
      </c>
      <c r="D378" s="15">
        <f t="shared" si="18"/>
        <v>2.25</v>
      </c>
      <c r="E378" s="15">
        <f t="shared" si="22"/>
        <v>2.25</v>
      </c>
      <c r="H378">
        <f t="shared" si="19"/>
        <v>0</v>
      </c>
      <c r="I378" t="str">
        <f t="shared" si="20"/>
        <v/>
      </c>
    </row>
    <row r="379" spans="1:9" x14ac:dyDescent="0.25">
      <c r="A379">
        <v>2300</v>
      </c>
      <c r="B379">
        <v>1990</v>
      </c>
      <c r="D379" s="15">
        <f t="shared" si="18"/>
        <v>2.2999999999999998</v>
      </c>
      <c r="E379" s="15">
        <f t="shared" si="22"/>
        <v>2.2999999999999998</v>
      </c>
      <c r="H379">
        <f t="shared" si="19"/>
        <v>0</v>
      </c>
      <c r="I379" t="str">
        <f t="shared" si="20"/>
        <v/>
      </c>
    </row>
    <row r="380" spans="1:9" x14ac:dyDescent="0.25">
      <c r="A380">
        <v>2350</v>
      </c>
      <c r="B380">
        <v>1990</v>
      </c>
      <c r="D380" s="15">
        <f t="shared" si="18"/>
        <v>2.35</v>
      </c>
      <c r="E380" s="15">
        <f t="shared" si="22"/>
        <v>2.35</v>
      </c>
      <c r="H380">
        <f t="shared" si="19"/>
        <v>0</v>
      </c>
      <c r="I380" t="str">
        <f t="shared" si="20"/>
        <v/>
      </c>
    </row>
    <row r="381" spans="1:9" x14ac:dyDescent="0.25">
      <c r="A381">
        <v>2400</v>
      </c>
      <c r="B381">
        <v>1990</v>
      </c>
      <c r="D381" s="15">
        <f t="shared" si="18"/>
        <v>2.4</v>
      </c>
      <c r="E381" s="15">
        <f t="shared" si="22"/>
        <v>2.4</v>
      </c>
      <c r="H381">
        <f t="shared" si="19"/>
        <v>0</v>
      </c>
      <c r="I381" t="str">
        <f t="shared" si="20"/>
        <v/>
      </c>
    </row>
    <row r="382" spans="1:9" x14ac:dyDescent="0.25">
      <c r="A382">
        <v>2450</v>
      </c>
      <c r="B382">
        <v>1990</v>
      </c>
      <c r="D382" s="15">
        <f t="shared" si="18"/>
        <v>2.4500000000000002</v>
      </c>
      <c r="E382" s="15">
        <f t="shared" si="22"/>
        <v>2.4500000000000002</v>
      </c>
      <c r="H382">
        <f t="shared" si="19"/>
        <v>0</v>
      </c>
      <c r="I382" t="str">
        <f t="shared" si="20"/>
        <v/>
      </c>
    </row>
    <row r="383" spans="1:9" x14ac:dyDescent="0.25">
      <c r="A383">
        <v>2500</v>
      </c>
      <c r="B383">
        <v>1990</v>
      </c>
      <c r="D383" s="15">
        <f t="shared" si="18"/>
        <v>2.5</v>
      </c>
      <c r="E383" s="15">
        <f t="shared" si="22"/>
        <v>2.5</v>
      </c>
      <c r="H383">
        <f t="shared" si="19"/>
        <v>0</v>
      </c>
      <c r="I383" t="str">
        <f t="shared" si="20"/>
        <v/>
      </c>
    </row>
    <row r="384" spans="1:9" x14ac:dyDescent="0.25">
      <c r="A384">
        <v>2550</v>
      </c>
      <c r="B384">
        <v>1990</v>
      </c>
      <c r="D384" s="15">
        <f t="shared" si="18"/>
        <v>2.5499999999999998</v>
      </c>
      <c r="E384" s="15">
        <f t="shared" si="22"/>
        <v>2.5499999999999998</v>
      </c>
      <c r="H384">
        <f t="shared" si="19"/>
        <v>0</v>
      </c>
      <c r="I384" t="str">
        <f t="shared" si="20"/>
        <v/>
      </c>
    </row>
    <row r="385" spans="1:9" x14ac:dyDescent="0.25">
      <c r="A385">
        <v>2600</v>
      </c>
      <c r="B385">
        <v>1990</v>
      </c>
      <c r="D385" s="15">
        <f t="shared" si="18"/>
        <v>2.6</v>
      </c>
      <c r="E385" s="15">
        <f t="shared" si="22"/>
        <v>2.6</v>
      </c>
      <c r="H385">
        <f t="shared" si="19"/>
        <v>0</v>
      </c>
      <c r="I385" t="str">
        <f t="shared" si="20"/>
        <v/>
      </c>
    </row>
    <row r="386" spans="1:9" x14ac:dyDescent="0.25">
      <c r="A386">
        <v>2650</v>
      </c>
      <c r="B386">
        <v>1990</v>
      </c>
      <c r="D386" s="15">
        <f t="shared" ref="D386:D449" si="23">A386/1000</f>
        <v>2.65</v>
      </c>
      <c r="E386" s="15">
        <f t="shared" si="22"/>
        <v>2.65</v>
      </c>
      <c r="H386">
        <f t="shared" si="19"/>
        <v>0</v>
      </c>
      <c r="I386" t="str">
        <f t="shared" si="20"/>
        <v/>
      </c>
    </row>
    <row r="387" spans="1:9" x14ac:dyDescent="0.25">
      <c r="A387">
        <v>2700</v>
      </c>
      <c r="B387">
        <v>1990</v>
      </c>
      <c r="D387" s="15">
        <f t="shared" si="23"/>
        <v>2.7</v>
      </c>
      <c r="E387" s="15">
        <f t="shared" si="22"/>
        <v>2.7</v>
      </c>
      <c r="H387">
        <f t="shared" ref="H387:H450" si="24">G387/10</f>
        <v>0</v>
      </c>
      <c r="I387" t="str">
        <f t="shared" ref="I387:I450" si="25">IF(H387=0,"",H387)</f>
        <v/>
      </c>
    </row>
    <row r="388" spans="1:9" x14ac:dyDescent="0.25">
      <c r="A388">
        <v>2750</v>
      </c>
      <c r="B388">
        <v>1990</v>
      </c>
      <c r="D388" s="15">
        <f t="shared" si="23"/>
        <v>2.75</v>
      </c>
      <c r="E388" s="15">
        <f t="shared" si="22"/>
        <v>2.75</v>
      </c>
      <c r="H388">
        <f t="shared" si="24"/>
        <v>0</v>
      </c>
      <c r="I388" t="str">
        <f t="shared" si="25"/>
        <v/>
      </c>
    </row>
    <row r="389" spans="1:9" x14ac:dyDescent="0.25">
      <c r="A389">
        <v>2800</v>
      </c>
      <c r="B389">
        <v>1990</v>
      </c>
      <c r="D389" s="15">
        <f t="shared" si="23"/>
        <v>2.8</v>
      </c>
      <c r="E389" s="15">
        <f t="shared" si="22"/>
        <v>2.8</v>
      </c>
      <c r="H389">
        <f t="shared" si="24"/>
        <v>0</v>
      </c>
      <c r="I389" t="str">
        <f t="shared" si="25"/>
        <v/>
      </c>
    </row>
    <row r="390" spans="1:9" x14ac:dyDescent="0.25">
      <c r="A390">
        <v>2850</v>
      </c>
      <c r="B390">
        <v>1990</v>
      </c>
      <c r="D390" s="15">
        <f t="shared" si="23"/>
        <v>2.85</v>
      </c>
      <c r="E390" s="15">
        <f t="shared" si="22"/>
        <v>2.85</v>
      </c>
      <c r="H390">
        <f t="shared" si="24"/>
        <v>0</v>
      </c>
      <c r="I390" t="str">
        <f t="shared" si="25"/>
        <v/>
      </c>
    </row>
    <row r="391" spans="1:9" x14ac:dyDescent="0.25">
      <c r="A391">
        <v>2900</v>
      </c>
      <c r="B391">
        <v>1990</v>
      </c>
      <c r="D391" s="15">
        <f t="shared" si="23"/>
        <v>2.9</v>
      </c>
      <c r="E391" s="15">
        <f t="shared" si="22"/>
        <v>2.9</v>
      </c>
      <c r="H391">
        <f t="shared" si="24"/>
        <v>0</v>
      </c>
      <c r="I391" t="str">
        <f t="shared" si="25"/>
        <v/>
      </c>
    </row>
    <row r="392" spans="1:9" x14ac:dyDescent="0.25">
      <c r="A392">
        <v>2950</v>
      </c>
      <c r="B392">
        <v>1990</v>
      </c>
      <c r="D392" s="15">
        <f t="shared" si="23"/>
        <v>2.95</v>
      </c>
      <c r="E392" s="15">
        <f t="shared" si="22"/>
        <v>2.95</v>
      </c>
      <c r="H392">
        <f t="shared" si="24"/>
        <v>0</v>
      </c>
      <c r="I392" t="str">
        <f t="shared" si="25"/>
        <v/>
      </c>
    </row>
    <row r="393" spans="1:9" x14ac:dyDescent="0.25">
      <c r="A393">
        <v>3000</v>
      </c>
      <c r="B393">
        <v>1990</v>
      </c>
      <c r="D393" s="15">
        <f t="shared" si="23"/>
        <v>3</v>
      </c>
      <c r="E393" s="15">
        <f t="shared" si="22"/>
        <v>3</v>
      </c>
      <c r="H393">
        <f t="shared" si="24"/>
        <v>0</v>
      </c>
      <c r="I393" t="str">
        <f t="shared" si="25"/>
        <v/>
      </c>
    </row>
    <row r="394" spans="1:9" x14ac:dyDescent="0.25">
      <c r="A394">
        <v>3050</v>
      </c>
      <c r="B394">
        <v>1990</v>
      </c>
      <c r="D394" s="15">
        <f t="shared" si="23"/>
        <v>3.05</v>
      </c>
      <c r="E394" s="15">
        <f t="shared" si="22"/>
        <v>3.05</v>
      </c>
      <c r="H394">
        <f t="shared" si="24"/>
        <v>0</v>
      </c>
      <c r="I394" t="str">
        <f t="shared" si="25"/>
        <v/>
      </c>
    </row>
    <row r="395" spans="1:9" x14ac:dyDescent="0.25">
      <c r="A395">
        <v>3100</v>
      </c>
      <c r="B395">
        <v>1990</v>
      </c>
      <c r="D395" s="15">
        <f t="shared" si="23"/>
        <v>3.1</v>
      </c>
      <c r="E395" s="15">
        <f t="shared" si="22"/>
        <v>3.1</v>
      </c>
      <c r="H395">
        <f t="shared" si="24"/>
        <v>0</v>
      </c>
      <c r="I395" t="str">
        <f t="shared" si="25"/>
        <v/>
      </c>
    </row>
    <row r="396" spans="1:9" x14ac:dyDescent="0.25">
      <c r="A396">
        <v>3150</v>
      </c>
      <c r="B396">
        <v>1990</v>
      </c>
      <c r="D396" s="15">
        <f t="shared" si="23"/>
        <v>3.15</v>
      </c>
      <c r="E396" s="15">
        <f t="shared" si="22"/>
        <v>3.15</v>
      </c>
      <c r="H396">
        <f t="shared" si="24"/>
        <v>0</v>
      </c>
      <c r="I396" t="str">
        <f t="shared" si="25"/>
        <v/>
      </c>
    </row>
    <row r="397" spans="1:9" x14ac:dyDescent="0.25">
      <c r="A397">
        <v>3200</v>
      </c>
      <c r="B397">
        <v>1990</v>
      </c>
      <c r="D397" s="15">
        <f t="shared" si="23"/>
        <v>3.2</v>
      </c>
      <c r="E397" s="15">
        <f t="shared" si="22"/>
        <v>3.2</v>
      </c>
      <c r="H397">
        <f t="shared" si="24"/>
        <v>0</v>
      </c>
      <c r="I397" t="str">
        <f t="shared" si="25"/>
        <v/>
      </c>
    </row>
    <row r="398" spans="1:9" x14ac:dyDescent="0.25">
      <c r="A398">
        <v>3250</v>
      </c>
      <c r="B398">
        <v>1990</v>
      </c>
      <c r="D398" s="15">
        <f t="shared" si="23"/>
        <v>3.25</v>
      </c>
      <c r="E398" s="15">
        <f t="shared" ref="E398:E442" si="26">D398</f>
        <v>3.25</v>
      </c>
      <c r="H398">
        <f t="shared" si="24"/>
        <v>0</v>
      </c>
      <c r="I398" t="str">
        <f t="shared" si="25"/>
        <v/>
      </c>
    </row>
    <row r="399" spans="1:9" x14ac:dyDescent="0.25">
      <c r="A399">
        <v>3300</v>
      </c>
      <c r="B399">
        <v>1990</v>
      </c>
      <c r="D399" s="15">
        <f t="shared" si="23"/>
        <v>3.3</v>
      </c>
      <c r="E399" s="15">
        <f t="shared" si="26"/>
        <v>3.3</v>
      </c>
      <c r="H399">
        <f t="shared" si="24"/>
        <v>0</v>
      </c>
      <c r="I399" t="str">
        <f t="shared" si="25"/>
        <v/>
      </c>
    </row>
    <row r="400" spans="1:9" x14ac:dyDescent="0.25">
      <c r="A400">
        <v>3350</v>
      </c>
      <c r="B400">
        <v>1990</v>
      </c>
      <c r="D400" s="15">
        <f t="shared" si="23"/>
        <v>3.35</v>
      </c>
      <c r="E400" s="15">
        <f t="shared" si="26"/>
        <v>3.35</v>
      </c>
      <c r="H400">
        <f t="shared" si="24"/>
        <v>0</v>
      </c>
      <c r="I400" t="str">
        <f t="shared" si="25"/>
        <v/>
      </c>
    </row>
    <row r="401" spans="1:9" x14ac:dyDescent="0.25">
      <c r="A401">
        <v>3400</v>
      </c>
      <c r="B401">
        <v>1990</v>
      </c>
      <c r="D401" s="15">
        <f t="shared" si="23"/>
        <v>3.4</v>
      </c>
      <c r="E401" s="15">
        <f t="shared" si="26"/>
        <v>3.4</v>
      </c>
      <c r="H401">
        <f t="shared" si="24"/>
        <v>0</v>
      </c>
      <c r="I401" t="str">
        <f t="shared" si="25"/>
        <v/>
      </c>
    </row>
    <row r="402" spans="1:9" x14ac:dyDescent="0.25">
      <c r="A402">
        <v>3450</v>
      </c>
      <c r="B402">
        <v>1990</v>
      </c>
      <c r="D402" s="15">
        <f t="shared" si="23"/>
        <v>3.45</v>
      </c>
      <c r="E402" s="15">
        <f t="shared" si="26"/>
        <v>3.45</v>
      </c>
      <c r="H402">
        <f t="shared" si="24"/>
        <v>0</v>
      </c>
      <c r="I402" t="str">
        <f t="shared" si="25"/>
        <v/>
      </c>
    </row>
    <row r="403" spans="1:9" x14ac:dyDescent="0.25">
      <c r="A403">
        <v>3500</v>
      </c>
      <c r="B403">
        <v>1990</v>
      </c>
      <c r="D403" s="15">
        <f t="shared" si="23"/>
        <v>3.5</v>
      </c>
      <c r="E403" s="15">
        <f t="shared" si="26"/>
        <v>3.5</v>
      </c>
      <c r="H403">
        <f t="shared" si="24"/>
        <v>0</v>
      </c>
      <c r="I403" t="str">
        <f t="shared" si="25"/>
        <v/>
      </c>
    </row>
    <row r="404" spans="1:9" x14ac:dyDescent="0.25">
      <c r="A404">
        <v>3550</v>
      </c>
      <c r="B404">
        <v>1990</v>
      </c>
      <c r="D404" s="15">
        <f t="shared" si="23"/>
        <v>3.55</v>
      </c>
      <c r="E404" s="15">
        <f t="shared" si="26"/>
        <v>3.55</v>
      </c>
      <c r="H404">
        <f t="shared" si="24"/>
        <v>0</v>
      </c>
      <c r="I404" t="str">
        <f t="shared" si="25"/>
        <v/>
      </c>
    </row>
    <row r="405" spans="1:9" x14ac:dyDescent="0.25">
      <c r="A405">
        <v>3600</v>
      </c>
      <c r="B405">
        <v>1990</v>
      </c>
      <c r="D405" s="15">
        <f t="shared" si="23"/>
        <v>3.6</v>
      </c>
      <c r="E405" s="15">
        <f t="shared" si="26"/>
        <v>3.6</v>
      </c>
      <c r="H405">
        <f t="shared" si="24"/>
        <v>0</v>
      </c>
      <c r="I405" t="str">
        <f t="shared" si="25"/>
        <v/>
      </c>
    </row>
    <row r="406" spans="1:9" x14ac:dyDescent="0.25">
      <c r="A406">
        <v>3650</v>
      </c>
      <c r="B406">
        <v>1990</v>
      </c>
      <c r="D406" s="15">
        <f t="shared" si="23"/>
        <v>3.65</v>
      </c>
      <c r="E406" s="15">
        <f t="shared" si="26"/>
        <v>3.65</v>
      </c>
      <c r="H406">
        <f t="shared" si="24"/>
        <v>0</v>
      </c>
      <c r="I406" t="str">
        <f t="shared" si="25"/>
        <v/>
      </c>
    </row>
    <row r="407" spans="1:9" x14ac:dyDescent="0.25">
      <c r="A407">
        <v>3700</v>
      </c>
      <c r="B407">
        <v>1990</v>
      </c>
      <c r="D407" s="15">
        <f t="shared" si="23"/>
        <v>3.7</v>
      </c>
      <c r="E407" s="15">
        <f t="shared" si="26"/>
        <v>3.7</v>
      </c>
      <c r="H407">
        <f t="shared" si="24"/>
        <v>0</v>
      </c>
      <c r="I407" t="str">
        <f t="shared" si="25"/>
        <v/>
      </c>
    </row>
    <row r="408" spans="1:9" x14ac:dyDescent="0.25">
      <c r="A408">
        <v>3750</v>
      </c>
      <c r="B408">
        <v>1990</v>
      </c>
      <c r="D408" s="15">
        <f t="shared" si="23"/>
        <v>3.75</v>
      </c>
      <c r="E408" s="15">
        <f t="shared" si="26"/>
        <v>3.75</v>
      </c>
      <c r="H408">
        <f t="shared" si="24"/>
        <v>0</v>
      </c>
      <c r="I408" t="str">
        <f t="shared" si="25"/>
        <v/>
      </c>
    </row>
    <row r="409" spans="1:9" x14ac:dyDescent="0.25">
      <c r="A409">
        <v>3800</v>
      </c>
      <c r="B409">
        <v>1990</v>
      </c>
      <c r="D409" s="15">
        <f t="shared" si="23"/>
        <v>3.8</v>
      </c>
      <c r="E409" s="15">
        <f t="shared" si="26"/>
        <v>3.8</v>
      </c>
      <c r="H409">
        <f t="shared" si="24"/>
        <v>0</v>
      </c>
      <c r="I409" t="str">
        <f t="shared" si="25"/>
        <v/>
      </c>
    </row>
    <row r="410" spans="1:9" x14ac:dyDescent="0.25">
      <c r="A410">
        <v>3850</v>
      </c>
      <c r="B410">
        <v>1990</v>
      </c>
      <c r="D410" s="15">
        <f t="shared" si="23"/>
        <v>3.85</v>
      </c>
      <c r="E410" s="15">
        <f t="shared" si="26"/>
        <v>3.85</v>
      </c>
      <c r="H410">
        <f t="shared" si="24"/>
        <v>0</v>
      </c>
      <c r="I410" t="str">
        <f t="shared" si="25"/>
        <v/>
      </c>
    </row>
    <row r="411" spans="1:9" x14ac:dyDescent="0.25">
      <c r="A411">
        <v>3900</v>
      </c>
      <c r="B411">
        <v>1990</v>
      </c>
      <c r="D411" s="15">
        <f t="shared" si="23"/>
        <v>3.9</v>
      </c>
      <c r="E411" s="15">
        <f t="shared" si="26"/>
        <v>3.9</v>
      </c>
      <c r="H411">
        <f t="shared" si="24"/>
        <v>0</v>
      </c>
      <c r="I411" t="str">
        <f t="shared" si="25"/>
        <v/>
      </c>
    </row>
    <row r="412" spans="1:9" x14ac:dyDescent="0.25">
      <c r="A412">
        <v>3950</v>
      </c>
      <c r="B412">
        <v>1990</v>
      </c>
      <c r="D412" s="15">
        <f t="shared" si="23"/>
        <v>3.95</v>
      </c>
      <c r="E412" s="15">
        <f t="shared" si="26"/>
        <v>3.95</v>
      </c>
      <c r="H412">
        <f t="shared" si="24"/>
        <v>0</v>
      </c>
      <c r="I412" t="str">
        <f t="shared" si="25"/>
        <v/>
      </c>
    </row>
    <row r="413" spans="1:9" x14ac:dyDescent="0.25">
      <c r="A413">
        <v>4000</v>
      </c>
      <c r="B413">
        <v>1990</v>
      </c>
      <c r="D413" s="15">
        <f t="shared" si="23"/>
        <v>4</v>
      </c>
      <c r="E413" s="15">
        <f t="shared" si="26"/>
        <v>4</v>
      </c>
      <c r="H413">
        <f t="shared" si="24"/>
        <v>0</v>
      </c>
      <c r="I413" t="str">
        <f t="shared" si="25"/>
        <v/>
      </c>
    </row>
    <row r="414" spans="1:9" x14ac:dyDescent="0.25">
      <c r="A414">
        <v>4050</v>
      </c>
      <c r="B414">
        <v>1990</v>
      </c>
      <c r="D414" s="15">
        <f t="shared" si="23"/>
        <v>4.05</v>
      </c>
      <c r="E414" s="15">
        <f t="shared" si="26"/>
        <v>4.05</v>
      </c>
      <c r="H414">
        <f t="shared" si="24"/>
        <v>0</v>
      </c>
      <c r="I414" t="str">
        <f t="shared" si="25"/>
        <v/>
      </c>
    </row>
    <row r="415" spans="1:9" x14ac:dyDescent="0.25">
      <c r="A415">
        <v>4100</v>
      </c>
      <c r="B415">
        <v>1990</v>
      </c>
      <c r="D415" s="15">
        <f t="shared" si="23"/>
        <v>4.0999999999999996</v>
      </c>
      <c r="E415" s="15">
        <f t="shared" si="26"/>
        <v>4.0999999999999996</v>
      </c>
      <c r="H415">
        <f t="shared" si="24"/>
        <v>0</v>
      </c>
      <c r="I415" t="str">
        <f t="shared" si="25"/>
        <v/>
      </c>
    </row>
    <row r="416" spans="1:9" x14ac:dyDescent="0.25">
      <c r="A416">
        <v>4150</v>
      </c>
      <c r="B416">
        <v>1990</v>
      </c>
      <c r="D416" s="15">
        <f t="shared" si="23"/>
        <v>4.1500000000000004</v>
      </c>
      <c r="E416" s="15">
        <f t="shared" si="26"/>
        <v>4.1500000000000004</v>
      </c>
      <c r="H416">
        <f t="shared" si="24"/>
        <v>0</v>
      </c>
      <c r="I416" t="str">
        <f t="shared" si="25"/>
        <v/>
      </c>
    </row>
    <row r="417" spans="1:9" x14ac:dyDescent="0.25">
      <c r="A417">
        <v>4200</v>
      </c>
      <c r="B417">
        <v>1990</v>
      </c>
      <c r="D417" s="15">
        <f t="shared" si="23"/>
        <v>4.2</v>
      </c>
      <c r="E417" s="15">
        <f t="shared" si="26"/>
        <v>4.2</v>
      </c>
      <c r="H417">
        <f t="shared" si="24"/>
        <v>0</v>
      </c>
      <c r="I417" t="str">
        <f t="shared" si="25"/>
        <v/>
      </c>
    </row>
    <row r="418" spans="1:9" x14ac:dyDescent="0.25">
      <c r="A418">
        <v>4250</v>
      </c>
      <c r="B418">
        <v>1990</v>
      </c>
      <c r="D418" s="15">
        <f t="shared" si="23"/>
        <v>4.25</v>
      </c>
      <c r="E418" s="15">
        <f t="shared" si="26"/>
        <v>4.25</v>
      </c>
      <c r="H418">
        <f t="shared" si="24"/>
        <v>0</v>
      </c>
      <c r="I418" t="str">
        <f t="shared" si="25"/>
        <v/>
      </c>
    </row>
    <row r="419" spans="1:9" x14ac:dyDescent="0.25">
      <c r="A419">
        <v>4300</v>
      </c>
      <c r="B419">
        <v>1990</v>
      </c>
      <c r="D419" s="15">
        <f t="shared" si="23"/>
        <v>4.3</v>
      </c>
      <c r="E419" s="15">
        <f t="shared" si="26"/>
        <v>4.3</v>
      </c>
      <c r="H419">
        <f t="shared" si="24"/>
        <v>0</v>
      </c>
      <c r="I419" t="str">
        <f t="shared" si="25"/>
        <v/>
      </c>
    </row>
    <row r="420" spans="1:9" x14ac:dyDescent="0.25">
      <c r="A420">
        <v>4350</v>
      </c>
      <c r="B420">
        <v>1990</v>
      </c>
      <c r="D420" s="15">
        <f t="shared" si="23"/>
        <v>4.3499999999999996</v>
      </c>
      <c r="E420" s="15">
        <f t="shared" si="26"/>
        <v>4.3499999999999996</v>
      </c>
      <c r="H420">
        <f t="shared" si="24"/>
        <v>0</v>
      </c>
      <c r="I420" t="str">
        <f t="shared" si="25"/>
        <v/>
      </c>
    </row>
    <row r="421" spans="1:9" x14ac:dyDescent="0.25">
      <c r="A421">
        <v>4400</v>
      </c>
      <c r="B421">
        <v>1990</v>
      </c>
      <c r="D421" s="15">
        <f t="shared" si="23"/>
        <v>4.4000000000000004</v>
      </c>
      <c r="E421" s="15">
        <f t="shared" si="26"/>
        <v>4.4000000000000004</v>
      </c>
      <c r="H421">
        <f t="shared" si="24"/>
        <v>0</v>
      </c>
      <c r="I421" t="str">
        <f t="shared" si="25"/>
        <v/>
      </c>
    </row>
    <row r="422" spans="1:9" x14ac:dyDescent="0.25">
      <c r="A422">
        <v>4450</v>
      </c>
      <c r="B422">
        <v>1990</v>
      </c>
      <c r="D422" s="15">
        <f t="shared" si="23"/>
        <v>4.45</v>
      </c>
      <c r="E422" s="15">
        <f t="shared" si="26"/>
        <v>4.45</v>
      </c>
      <c r="H422">
        <f t="shared" si="24"/>
        <v>0</v>
      </c>
      <c r="I422" t="str">
        <f t="shared" si="25"/>
        <v/>
      </c>
    </row>
    <row r="423" spans="1:9" x14ac:dyDescent="0.25">
      <c r="A423">
        <v>4500</v>
      </c>
      <c r="B423">
        <v>1990</v>
      </c>
      <c r="D423" s="15">
        <f t="shared" si="23"/>
        <v>4.5</v>
      </c>
      <c r="E423" s="15">
        <f t="shared" si="26"/>
        <v>4.5</v>
      </c>
      <c r="H423">
        <f t="shared" si="24"/>
        <v>0</v>
      </c>
      <c r="I423" t="str">
        <f t="shared" si="25"/>
        <v/>
      </c>
    </row>
    <row r="424" spans="1:9" x14ac:dyDescent="0.25">
      <c r="A424">
        <v>4550</v>
      </c>
      <c r="B424">
        <v>1990</v>
      </c>
      <c r="D424" s="15">
        <f t="shared" si="23"/>
        <v>4.55</v>
      </c>
      <c r="E424" s="15">
        <f t="shared" si="26"/>
        <v>4.55</v>
      </c>
      <c r="H424">
        <f t="shared" si="24"/>
        <v>0</v>
      </c>
      <c r="I424" t="str">
        <f t="shared" si="25"/>
        <v/>
      </c>
    </row>
    <row r="425" spans="1:9" x14ac:dyDescent="0.25">
      <c r="A425">
        <v>4600</v>
      </c>
      <c r="B425">
        <v>1990</v>
      </c>
      <c r="D425" s="15">
        <f t="shared" si="23"/>
        <v>4.5999999999999996</v>
      </c>
      <c r="E425" s="15">
        <f t="shared" si="26"/>
        <v>4.5999999999999996</v>
      </c>
      <c r="H425">
        <f t="shared" si="24"/>
        <v>0</v>
      </c>
      <c r="I425" t="str">
        <f t="shared" si="25"/>
        <v/>
      </c>
    </row>
    <row r="426" spans="1:9" x14ac:dyDescent="0.25">
      <c r="A426">
        <v>4650</v>
      </c>
      <c r="B426">
        <v>1990</v>
      </c>
      <c r="D426" s="15">
        <f t="shared" si="23"/>
        <v>4.6500000000000004</v>
      </c>
      <c r="E426" s="15">
        <f t="shared" si="26"/>
        <v>4.6500000000000004</v>
      </c>
      <c r="H426">
        <f t="shared" si="24"/>
        <v>0</v>
      </c>
      <c r="I426" t="str">
        <f t="shared" si="25"/>
        <v/>
      </c>
    </row>
    <row r="427" spans="1:9" x14ac:dyDescent="0.25">
      <c r="A427">
        <v>4700</v>
      </c>
      <c r="B427">
        <v>1990</v>
      </c>
      <c r="D427" s="15">
        <f t="shared" si="23"/>
        <v>4.7</v>
      </c>
      <c r="E427" s="15">
        <f t="shared" si="26"/>
        <v>4.7</v>
      </c>
      <c r="H427">
        <f t="shared" si="24"/>
        <v>0</v>
      </c>
      <c r="I427" t="str">
        <f t="shared" si="25"/>
        <v/>
      </c>
    </row>
    <row r="428" spans="1:9" x14ac:dyDescent="0.25">
      <c r="A428">
        <v>4750</v>
      </c>
      <c r="B428">
        <v>1990</v>
      </c>
      <c r="D428" s="15">
        <f t="shared" si="23"/>
        <v>4.75</v>
      </c>
      <c r="E428" s="15">
        <f t="shared" si="26"/>
        <v>4.75</v>
      </c>
      <c r="H428">
        <f t="shared" si="24"/>
        <v>0</v>
      </c>
      <c r="I428" t="str">
        <f t="shared" si="25"/>
        <v/>
      </c>
    </row>
    <row r="429" spans="1:9" x14ac:dyDescent="0.25">
      <c r="A429">
        <v>4800</v>
      </c>
      <c r="B429">
        <v>1990</v>
      </c>
      <c r="D429" s="15">
        <f t="shared" si="23"/>
        <v>4.8</v>
      </c>
      <c r="E429" s="15">
        <f t="shared" si="26"/>
        <v>4.8</v>
      </c>
      <c r="H429">
        <f t="shared" si="24"/>
        <v>0</v>
      </c>
      <c r="I429" t="str">
        <f t="shared" si="25"/>
        <v/>
      </c>
    </row>
    <row r="430" spans="1:9" x14ac:dyDescent="0.25">
      <c r="A430">
        <v>4850</v>
      </c>
      <c r="B430">
        <v>1990</v>
      </c>
      <c r="D430" s="15">
        <f t="shared" si="23"/>
        <v>4.8499999999999996</v>
      </c>
      <c r="E430" s="15">
        <f t="shared" si="26"/>
        <v>4.8499999999999996</v>
      </c>
      <c r="H430">
        <f t="shared" si="24"/>
        <v>0</v>
      </c>
      <c r="I430" t="str">
        <f t="shared" si="25"/>
        <v/>
      </c>
    </row>
    <row r="431" spans="1:9" x14ac:dyDescent="0.25">
      <c r="A431">
        <v>4900</v>
      </c>
      <c r="B431">
        <v>1990</v>
      </c>
      <c r="D431" s="15">
        <f t="shared" si="23"/>
        <v>4.9000000000000004</v>
      </c>
      <c r="E431" s="15">
        <f t="shared" si="26"/>
        <v>4.9000000000000004</v>
      </c>
      <c r="H431">
        <f t="shared" si="24"/>
        <v>0</v>
      </c>
      <c r="I431" t="str">
        <f t="shared" si="25"/>
        <v/>
      </c>
    </row>
    <row r="432" spans="1:9" x14ac:dyDescent="0.25">
      <c r="A432">
        <v>4950</v>
      </c>
      <c r="B432">
        <v>1990</v>
      </c>
      <c r="D432" s="15">
        <f t="shared" si="23"/>
        <v>4.95</v>
      </c>
      <c r="E432" s="15">
        <f t="shared" si="26"/>
        <v>4.95</v>
      </c>
      <c r="H432">
        <f t="shared" si="24"/>
        <v>0</v>
      </c>
      <c r="I432" t="str">
        <f t="shared" si="25"/>
        <v/>
      </c>
    </row>
    <row r="433" spans="1:9" x14ac:dyDescent="0.25">
      <c r="A433">
        <v>5000</v>
      </c>
      <c r="B433">
        <v>1990</v>
      </c>
      <c r="D433" s="15">
        <f t="shared" si="23"/>
        <v>5</v>
      </c>
      <c r="E433" s="15">
        <f t="shared" si="26"/>
        <v>5</v>
      </c>
      <c r="H433">
        <f t="shared" si="24"/>
        <v>0</v>
      </c>
      <c r="I433" t="str">
        <f t="shared" si="25"/>
        <v/>
      </c>
    </row>
    <row r="434" spans="1:9" x14ac:dyDescent="0.25">
      <c r="A434">
        <v>5050</v>
      </c>
      <c r="B434">
        <v>1990</v>
      </c>
      <c r="D434" s="15">
        <f t="shared" si="23"/>
        <v>5.05</v>
      </c>
      <c r="E434" s="15">
        <f t="shared" si="26"/>
        <v>5.05</v>
      </c>
      <c r="H434">
        <f t="shared" si="24"/>
        <v>0</v>
      </c>
      <c r="I434" t="str">
        <f t="shared" si="25"/>
        <v/>
      </c>
    </row>
    <row r="435" spans="1:9" x14ac:dyDescent="0.25">
      <c r="A435">
        <v>5100</v>
      </c>
      <c r="B435">
        <v>1990</v>
      </c>
      <c r="D435" s="15">
        <f t="shared" si="23"/>
        <v>5.0999999999999996</v>
      </c>
      <c r="E435" s="15">
        <f t="shared" si="26"/>
        <v>5.0999999999999996</v>
      </c>
      <c r="H435">
        <f t="shared" si="24"/>
        <v>0</v>
      </c>
      <c r="I435" t="str">
        <f t="shared" si="25"/>
        <v/>
      </c>
    </row>
    <row r="436" spans="1:9" x14ac:dyDescent="0.25">
      <c r="A436">
        <v>5150</v>
      </c>
      <c r="B436">
        <v>1990</v>
      </c>
      <c r="D436" s="15">
        <f t="shared" si="23"/>
        <v>5.15</v>
      </c>
      <c r="E436" s="15">
        <f t="shared" si="26"/>
        <v>5.15</v>
      </c>
      <c r="H436">
        <f t="shared" si="24"/>
        <v>0</v>
      </c>
      <c r="I436" t="str">
        <f t="shared" si="25"/>
        <v/>
      </c>
    </row>
    <row r="437" spans="1:9" x14ac:dyDescent="0.25">
      <c r="A437">
        <v>5200</v>
      </c>
      <c r="B437">
        <v>1990</v>
      </c>
      <c r="D437" s="15">
        <f t="shared" si="23"/>
        <v>5.2</v>
      </c>
      <c r="E437" s="15">
        <f t="shared" si="26"/>
        <v>5.2</v>
      </c>
      <c r="H437">
        <f t="shared" si="24"/>
        <v>0</v>
      </c>
      <c r="I437" t="str">
        <f t="shared" si="25"/>
        <v/>
      </c>
    </row>
    <row r="438" spans="1:9" x14ac:dyDescent="0.25">
      <c r="A438">
        <v>5250</v>
      </c>
      <c r="B438">
        <v>1990</v>
      </c>
      <c r="D438" s="15">
        <f t="shared" si="23"/>
        <v>5.25</v>
      </c>
      <c r="E438" s="15">
        <f t="shared" si="26"/>
        <v>5.25</v>
      </c>
      <c r="H438">
        <f t="shared" si="24"/>
        <v>0</v>
      </c>
      <c r="I438" t="str">
        <f t="shared" si="25"/>
        <v/>
      </c>
    </row>
    <row r="439" spans="1:9" x14ac:dyDescent="0.25">
      <c r="A439">
        <v>5300</v>
      </c>
      <c r="B439">
        <v>1990</v>
      </c>
      <c r="D439" s="15">
        <f t="shared" si="23"/>
        <v>5.3</v>
      </c>
      <c r="E439" s="15">
        <f t="shared" si="26"/>
        <v>5.3</v>
      </c>
      <c r="H439">
        <f t="shared" si="24"/>
        <v>0</v>
      </c>
      <c r="I439" t="str">
        <f t="shared" si="25"/>
        <v/>
      </c>
    </row>
    <row r="440" spans="1:9" x14ac:dyDescent="0.25">
      <c r="A440">
        <v>5350</v>
      </c>
      <c r="B440">
        <v>1990</v>
      </c>
      <c r="D440" s="15">
        <f t="shared" si="23"/>
        <v>5.35</v>
      </c>
      <c r="E440" s="15">
        <f t="shared" si="26"/>
        <v>5.35</v>
      </c>
      <c r="H440">
        <f t="shared" si="24"/>
        <v>0</v>
      </c>
      <c r="I440" t="str">
        <f t="shared" si="25"/>
        <v/>
      </c>
    </row>
    <row r="441" spans="1:9" x14ac:dyDescent="0.25">
      <c r="A441">
        <v>5400</v>
      </c>
      <c r="B441">
        <v>1990</v>
      </c>
      <c r="D441" s="15">
        <f t="shared" si="23"/>
        <v>5.4</v>
      </c>
      <c r="E441" s="15">
        <f t="shared" si="26"/>
        <v>5.4</v>
      </c>
      <c r="H441">
        <f t="shared" si="24"/>
        <v>0</v>
      </c>
      <c r="I441" t="str">
        <f t="shared" si="25"/>
        <v/>
      </c>
    </row>
    <row r="442" spans="1:9" x14ac:dyDescent="0.25">
      <c r="A442">
        <v>5450</v>
      </c>
      <c r="B442">
        <v>1990</v>
      </c>
      <c r="D442" s="15">
        <f t="shared" si="23"/>
        <v>5.45</v>
      </c>
      <c r="E442" s="15">
        <f t="shared" si="26"/>
        <v>5.45</v>
      </c>
      <c r="H442">
        <f t="shared" si="24"/>
        <v>0</v>
      </c>
      <c r="I442" t="str">
        <f t="shared" si="25"/>
        <v/>
      </c>
    </row>
    <row r="443" spans="1:9" x14ac:dyDescent="0.25">
      <c r="A443">
        <v>5500</v>
      </c>
      <c r="B443">
        <v>1990</v>
      </c>
      <c r="C443">
        <v>-400.589</v>
      </c>
      <c r="D443" s="15">
        <f t="shared" si="23"/>
        <v>5.5</v>
      </c>
      <c r="E443">
        <v>5.502942131428</v>
      </c>
      <c r="F443">
        <v>-400.589</v>
      </c>
      <c r="G443" s="68">
        <v>0.59237561409292572</v>
      </c>
      <c r="H443">
        <f t="shared" si="24"/>
        <v>5.9237561409292573E-2</v>
      </c>
      <c r="I443">
        <f t="shared" si="25"/>
        <v>5.9237561409292573E-2</v>
      </c>
    </row>
    <row r="444" spans="1:9" x14ac:dyDescent="0.25">
      <c r="A444">
        <v>5550</v>
      </c>
      <c r="B444">
        <v>1990</v>
      </c>
      <c r="C444">
        <v>-400.61861878070499</v>
      </c>
      <c r="D444" s="15">
        <f t="shared" si="23"/>
        <v>5.55</v>
      </c>
      <c r="E444">
        <v>5.5529421314279999</v>
      </c>
      <c r="F444">
        <v>-400.61861878070499</v>
      </c>
      <c r="G444" s="68">
        <v>0.59237561409292572</v>
      </c>
      <c r="H444">
        <f t="shared" si="24"/>
        <v>5.9237561409292573E-2</v>
      </c>
      <c r="I444">
        <f t="shared" si="25"/>
        <v>5.9237561409292573E-2</v>
      </c>
    </row>
    <row r="445" spans="1:9" x14ac:dyDescent="0.25">
      <c r="A445">
        <v>5600</v>
      </c>
      <c r="B445">
        <v>1990</v>
      </c>
      <c r="C445">
        <v>-400.64823756140902</v>
      </c>
      <c r="D445" s="15">
        <f t="shared" si="23"/>
        <v>5.6</v>
      </c>
      <c r="E445">
        <v>5.6029421314279997</v>
      </c>
      <c r="F445">
        <v>-400.64823756140902</v>
      </c>
      <c r="G445" s="68">
        <v>0.59237561409292572</v>
      </c>
      <c r="H445">
        <f t="shared" si="24"/>
        <v>5.9237561409292573E-2</v>
      </c>
      <c r="I445">
        <f t="shared" si="25"/>
        <v>5.9237561409292573E-2</v>
      </c>
    </row>
    <row r="446" spans="1:9" x14ac:dyDescent="0.25">
      <c r="A446">
        <v>5650</v>
      </c>
      <c r="B446">
        <v>1990</v>
      </c>
      <c r="C446">
        <v>-400.67785634211401</v>
      </c>
      <c r="D446" s="15">
        <f t="shared" si="23"/>
        <v>5.65</v>
      </c>
      <c r="E446">
        <v>5.6529421314280004</v>
      </c>
      <c r="F446">
        <v>-400.67785634211401</v>
      </c>
      <c r="G446" s="68">
        <v>0.59237561409292572</v>
      </c>
      <c r="H446">
        <f t="shared" si="24"/>
        <v>5.9237561409292573E-2</v>
      </c>
      <c r="I446">
        <f t="shared" si="25"/>
        <v>5.9237561409292573E-2</v>
      </c>
    </row>
    <row r="447" spans="1:9" x14ac:dyDescent="0.25">
      <c r="A447">
        <v>5700</v>
      </c>
      <c r="B447">
        <v>1990</v>
      </c>
      <c r="C447">
        <v>-400.70747512281901</v>
      </c>
      <c r="D447" s="15">
        <f t="shared" si="23"/>
        <v>5.7</v>
      </c>
      <c r="E447">
        <v>5.7029421314280002</v>
      </c>
      <c r="F447">
        <v>-400.70747512281901</v>
      </c>
      <c r="G447" s="68">
        <v>0.59237561409292572</v>
      </c>
      <c r="H447">
        <f t="shared" si="24"/>
        <v>5.9237561409292573E-2</v>
      </c>
      <c r="I447">
        <f t="shared" si="25"/>
        <v>5.9237561409292573E-2</v>
      </c>
    </row>
    <row r="448" spans="1:9" x14ac:dyDescent="0.25">
      <c r="A448">
        <v>5750</v>
      </c>
      <c r="B448">
        <v>1990</v>
      </c>
      <c r="C448">
        <v>-400.73709390352298</v>
      </c>
      <c r="D448" s="15">
        <f t="shared" si="23"/>
        <v>5.75</v>
      </c>
      <c r="E448">
        <v>5.752942131428</v>
      </c>
      <c r="F448">
        <v>-400.73709390352298</v>
      </c>
      <c r="G448" s="68">
        <v>0.59237561409292572</v>
      </c>
      <c r="H448">
        <f t="shared" si="24"/>
        <v>5.9237561409292573E-2</v>
      </c>
      <c r="I448">
        <f t="shared" si="25"/>
        <v>5.9237561409292573E-2</v>
      </c>
    </row>
    <row r="449" spans="1:9" x14ac:dyDescent="0.25">
      <c r="A449">
        <v>5800</v>
      </c>
      <c r="B449">
        <v>1990</v>
      </c>
      <c r="C449">
        <v>-400.76671268422803</v>
      </c>
      <c r="D449" s="15">
        <f t="shared" si="23"/>
        <v>5.8</v>
      </c>
      <c r="E449">
        <v>5.8029421314279999</v>
      </c>
      <c r="F449">
        <v>-400.76671268422803</v>
      </c>
      <c r="G449" s="68">
        <v>0.59237561409292572</v>
      </c>
      <c r="H449">
        <f t="shared" si="24"/>
        <v>5.9237561409292573E-2</v>
      </c>
      <c r="I449">
        <f t="shared" si="25"/>
        <v>5.9237561409292573E-2</v>
      </c>
    </row>
    <row r="450" spans="1:9" x14ac:dyDescent="0.25">
      <c r="A450">
        <v>5850</v>
      </c>
      <c r="B450">
        <v>1990</v>
      </c>
      <c r="C450">
        <v>-400.79633146493302</v>
      </c>
      <c r="D450" s="15">
        <f t="shared" ref="D450:D513" si="27">A450/1000</f>
        <v>5.85</v>
      </c>
      <c r="E450">
        <v>5.8529421314279997</v>
      </c>
      <c r="F450">
        <v>-400.79633146493302</v>
      </c>
      <c r="G450" s="68">
        <v>0.59237561409292572</v>
      </c>
      <c r="H450">
        <f t="shared" si="24"/>
        <v>5.9237561409292573E-2</v>
      </c>
      <c r="I450">
        <f t="shared" si="25"/>
        <v>5.9237561409292573E-2</v>
      </c>
    </row>
    <row r="451" spans="1:9" x14ac:dyDescent="0.25">
      <c r="A451">
        <v>5900</v>
      </c>
      <c r="B451">
        <v>1990</v>
      </c>
      <c r="C451">
        <v>-400.82595024563699</v>
      </c>
      <c r="D451" s="15">
        <f t="shared" si="27"/>
        <v>5.9</v>
      </c>
      <c r="E451">
        <v>5.9029421314280004</v>
      </c>
      <c r="F451">
        <v>-400.82595024563699</v>
      </c>
      <c r="G451" s="68">
        <v>0.59237561409292572</v>
      </c>
      <c r="H451">
        <f t="shared" ref="H451:H514" si="28">G451/10</f>
        <v>5.9237561409292573E-2</v>
      </c>
      <c r="I451">
        <f t="shared" ref="I451:I514" si="29">IF(H451=0,"",H451)</f>
        <v>5.9237561409292573E-2</v>
      </c>
    </row>
    <row r="452" spans="1:9" x14ac:dyDescent="0.25">
      <c r="A452">
        <v>5950</v>
      </c>
      <c r="B452">
        <v>1990</v>
      </c>
      <c r="C452">
        <v>-400.85556902634198</v>
      </c>
      <c r="D452" s="15">
        <f t="shared" si="27"/>
        <v>5.95</v>
      </c>
      <c r="E452">
        <v>5.9529421314280002</v>
      </c>
      <c r="F452">
        <v>-400.85556902634198</v>
      </c>
      <c r="G452" s="68">
        <v>0.59237561409292572</v>
      </c>
      <c r="H452">
        <f t="shared" si="28"/>
        <v>5.9237561409292573E-2</v>
      </c>
      <c r="I452">
        <f t="shared" si="29"/>
        <v>5.9237561409292573E-2</v>
      </c>
    </row>
    <row r="453" spans="1:9" x14ac:dyDescent="0.25">
      <c r="A453">
        <v>6000</v>
      </c>
      <c r="B453">
        <v>1990</v>
      </c>
      <c r="C453">
        <v>-400.88518780704601</v>
      </c>
      <c r="D453" s="15">
        <f t="shared" si="27"/>
        <v>6</v>
      </c>
      <c r="E453">
        <v>6.002942131428</v>
      </c>
      <c r="F453">
        <v>-400.88518780704601</v>
      </c>
      <c r="G453" s="68">
        <v>0.59237561409292572</v>
      </c>
      <c r="H453">
        <f t="shared" si="28"/>
        <v>5.9237561409292573E-2</v>
      </c>
      <c r="I453">
        <f t="shared" si="29"/>
        <v>5.9237561409292573E-2</v>
      </c>
    </row>
    <row r="454" spans="1:9" x14ac:dyDescent="0.25">
      <c r="A454">
        <v>6050</v>
      </c>
      <c r="B454">
        <v>1990</v>
      </c>
      <c r="C454">
        <v>-400.914806587751</v>
      </c>
      <c r="D454" s="15">
        <f t="shared" si="27"/>
        <v>6.05</v>
      </c>
      <c r="E454">
        <v>6.0529421314279999</v>
      </c>
      <c r="F454">
        <v>-400.914806587751</v>
      </c>
      <c r="G454" s="68">
        <v>0.59237561409292572</v>
      </c>
      <c r="H454">
        <f t="shared" si="28"/>
        <v>5.9237561409292573E-2</v>
      </c>
      <c r="I454">
        <f t="shared" si="29"/>
        <v>5.9237561409292573E-2</v>
      </c>
    </row>
    <row r="455" spans="1:9" x14ac:dyDescent="0.25">
      <c r="A455">
        <v>6100</v>
      </c>
      <c r="B455">
        <v>1990</v>
      </c>
      <c r="C455">
        <v>-400.944425368456</v>
      </c>
      <c r="D455" s="15">
        <f t="shared" si="27"/>
        <v>6.1</v>
      </c>
      <c r="E455">
        <v>6.1029421314279997</v>
      </c>
      <c r="F455">
        <v>-400.944425368456</v>
      </c>
      <c r="G455" s="68">
        <v>0.59237561409292572</v>
      </c>
      <c r="H455">
        <f t="shared" si="28"/>
        <v>5.9237561409292573E-2</v>
      </c>
      <c r="I455">
        <f t="shared" si="29"/>
        <v>5.9237561409292573E-2</v>
      </c>
    </row>
    <row r="456" spans="1:9" x14ac:dyDescent="0.25">
      <c r="A456">
        <v>6150</v>
      </c>
      <c r="B456">
        <v>1990</v>
      </c>
      <c r="C456">
        <v>-400.97404414916002</v>
      </c>
      <c r="D456" s="15">
        <f t="shared" si="27"/>
        <v>6.15</v>
      </c>
      <c r="E456">
        <v>6.1529421314280004</v>
      </c>
      <c r="F456">
        <v>-400.97404414916002</v>
      </c>
      <c r="G456" s="68">
        <v>0.59237561409292572</v>
      </c>
      <c r="H456">
        <f t="shared" si="28"/>
        <v>5.9237561409292573E-2</v>
      </c>
      <c r="I456">
        <f t="shared" si="29"/>
        <v>5.9237561409292573E-2</v>
      </c>
    </row>
    <row r="457" spans="1:9" x14ac:dyDescent="0.25">
      <c r="A457">
        <v>6200</v>
      </c>
      <c r="B457">
        <v>1990</v>
      </c>
      <c r="C457">
        <v>-401.00366292986502</v>
      </c>
      <c r="D457" s="15">
        <f t="shared" si="27"/>
        <v>6.2</v>
      </c>
      <c r="E457">
        <v>6.2029421314280002</v>
      </c>
      <c r="F457">
        <v>-401.00366292986502</v>
      </c>
      <c r="G457" s="68">
        <v>0.59237561409292572</v>
      </c>
      <c r="H457">
        <f t="shared" si="28"/>
        <v>5.9237561409292573E-2</v>
      </c>
      <c r="I457">
        <f t="shared" si="29"/>
        <v>5.9237561409292573E-2</v>
      </c>
    </row>
    <row r="458" spans="1:9" x14ac:dyDescent="0.25">
      <c r="A458">
        <v>6250</v>
      </c>
      <c r="B458">
        <v>1990</v>
      </c>
      <c r="C458">
        <v>-401.03328171057001</v>
      </c>
      <c r="D458" s="15">
        <f t="shared" si="27"/>
        <v>6.25</v>
      </c>
      <c r="E458">
        <v>6.252942131428</v>
      </c>
      <c r="F458">
        <v>-401.03328171057001</v>
      </c>
      <c r="G458" s="68">
        <v>0.59237561409292572</v>
      </c>
      <c r="H458">
        <f t="shared" si="28"/>
        <v>5.9237561409292573E-2</v>
      </c>
      <c r="I458">
        <f t="shared" si="29"/>
        <v>5.9237561409292573E-2</v>
      </c>
    </row>
    <row r="459" spans="1:9" x14ac:dyDescent="0.25">
      <c r="A459">
        <v>6300</v>
      </c>
      <c r="B459">
        <v>1990</v>
      </c>
      <c r="C459">
        <v>-401.06290049127398</v>
      </c>
      <c r="D459" s="15">
        <f t="shared" si="27"/>
        <v>6.3</v>
      </c>
      <c r="E459">
        <v>6.3029421314279999</v>
      </c>
      <c r="F459">
        <v>-401.06290049127398</v>
      </c>
      <c r="G459" s="68">
        <v>0.59237561409292572</v>
      </c>
      <c r="H459">
        <f t="shared" si="28"/>
        <v>5.9237561409292573E-2</v>
      </c>
      <c r="I459">
        <f t="shared" si="29"/>
        <v>5.9237561409292573E-2</v>
      </c>
    </row>
    <row r="460" spans="1:9" x14ac:dyDescent="0.25">
      <c r="A460">
        <v>6350</v>
      </c>
      <c r="B460">
        <v>1990</v>
      </c>
      <c r="C460">
        <v>-401.09251927197897</v>
      </c>
      <c r="D460" s="15">
        <f t="shared" si="27"/>
        <v>6.35</v>
      </c>
      <c r="E460">
        <v>6.3529421314279997</v>
      </c>
      <c r="F460">
        <v>-401.09251927197897</v>
      </c>
      <c r="G460" s="68">
        <v>0.59237561409292572</v>
      </c>
      <c r="H460">
        <f t="shared" si="28"/>
        <v>5.9237561409292573E-2</v>
      </c>
      <c r="I460">
        <f t="shared" si="29"/>
        <v>5.9237561409292573E-2</v>
      </c>
    </row>
    <row r="461" spans="1:9" x14ac:dyDescent="0.25">
      <c r="A461">
        <v>6400</v>
      </c>
      <c r="B461">
        <v>1990</v>
      </c>
      <c r="C461">
        <v>-401.12213805268402</v>
      </c>
      <c r="D461" s="15">
        <f t="shared" si="27"/>
        <v>6.4</v>
      </c>
      <c r="E461">
        <v>6.4029421314280004</v>
      </c>
      <c r="F461">
        <v>-401.12213805268402</v>
      </c>
      <c r="G461" s="68">
        <v>0.59237561409292572</v>
      </c>
      <c r="H461">
        <f t="shared" si="28"/>
        <v>5.9237561409292573E-2</v>
      </c>
      <c r="I461">
        <f t="shared" si="29"/>
        <v>5.9237561409292573E-2</v>
      </c>
    </row>
    <row r="462" spans="1:9" x14ac:dyDescent="0.25">
      <c r="A462">
        <v>6450</v>
      </c>
      <c r="B462">
        <v>1990</v>
      </c>
      <c r="C462">
        <v>-401.15175683338799</v>
      </c>
      <c r="D462" s="15">
        <f t="shared" si="27"/>
        <v>6.45</v>
      </c>
      <c r="E462">
        <v>6.4529421314280002</v>
      </c>
      <c r="F462">
        <v>-401.15175683338799</v>
      </c>
      <c r="G462" s="68">
        <v>0.59237561409292572</v>
      </c>
      <c r="H462">
        <f t="shared" si="28"/>
        <v>5.9237561409292573E-2</v>
      </c>
      <c r="I462">
        <f t="shared" si="29"/>
        <v>5.9237561409292573E-2</v>
      </c>
    </row>
    <row r="463" spans="1:9" x14ac:dyDescent="0.25">
      <c r="A463">
        <v>6500</v>
      </c>
      <c r="B463">
        <v>1990</v>
      </c>
      <c r="C463">
        <v>-401.18137561409299</v>
      </c>
      <c r="D463" s="15">
        <f t="shared" si="27"/>
        <v>6.5</v>
      </c>
      <c r="E463">
        <v>6.502942131428</v>
      </c>
      <c r="F463">
        <v>-401.18137561409299</v>
      </c>
      <c r="G463" s="68">
        <v>0.59237561409292572</v>
      </c>
      <c r="H463">
        <f t="shared" si="28"/>
        <v>5.9237561409292573E-2</v>
      </c>
      <c r="I463">
        <f t="shared" si="29"/>
        <v>5.9237561409292573E-2</v>
      </c>
    </row>
    <row r="464" spans="1:9" x14ac:dyDescent="0.25">
      <c r="A464">
        <v>6550</v>
      </c>
      <c r="B464">
        <v>1990</v>
      </c>
      <c r="C464">
        <v>-401.21099439479798</v>
      </c>
      <c r="D464" s="15">
        <f t="shared" si="27"/>
        <v>6.55</v>
      </c>
      <c r="E464">
        <v>6.5529421314279999</v>
      </c>
      <c r="F464">
        <v>-401.21099439479798</v>
      </c>
      <c r="G464" s="68">
        <v>0.59237561409292572</v>
      </c>
      <c r="H464">
        <f t="shared" si="28"/>
        <v>5.9237561409292573E-2</v>
      </c>
      <c r="I464">
        <f t="shared" si="29"/>
        <v>5.9237561409292573E-2</v>
      </c>
    </row>
    <row r="465" spans="1:9" x14ac:dyDescent="0.25">
      <c r="A465">
        <v>6600</v>
      </c>
      <c r="B465">
        <v>1990</v>
      </c>
      <c r="C465">
        <v>-401.24061317550201</v>
      </c>
      <c r="D465" s="15">
        <f t="shared" si="27"/>
        <v>6.6</v>
      </c>
      <c r="E465">
        <v>6.6029421314279997</v>
      </c>
      <c r="F465">
        <v>-401.24061317550201</v>
      </c>
      <c r="G465" s="68">
        <v>0.59237561409292572</v>
      </c>
      <c r="H465">
        <f t="shared" si="28"/>
        <v>5.9237561409292573E-2</v>
      </c>
      <c r="I465">
        <f t="shared" si="29"/>
        <v>5.9237561409292573E-2</v>
      </c>
    </row>
    <row r="466" spans="1:9" x14ac:dyDescent="0.25">
      <c r="A466">
        <v>6650</v>
      </c>
      <c r="B466">
        <v>1990</v>
      </c>
      <c r="C466">
        <v>-401.270231956207</v>
      </c>
      <c r="D466" s="15">
        <f t="shared" si="27"/>
        <v>6.65</v>
      </c>
      <c r="E466">
        <v>6.6529421314280004</v>
      </c>
      <c r="F466">
        <v>-401.270231956207</v>
      </c>
      <c r="G466" s="68">
        <v>0.59237561409292572</v>
      </c>
      <c r="H466">
        <f t="shared" si="28"/>
        <v>5.9237561409292573E-2</v>
      </c>
      <c r="I466">
        <f t="shared" si="29"/>
        <v>5.9237561409292573E-2</v>
      </c>
    </row>
    <row r="467" spans="1:9" x14ac:dyDescent="0.25">
      <c r="A467">
        <v>6700</v>
      </c>
      <c r="B467">
        <v>1990</v>
      </c>
      <c r="C467">
        <v>-401.29985073691199</v>
      </c>
      <c r="D467" s="15">
        <f t="shared" si="27"/>
        <v>6.7</v>
      </c>
      <c r="E467">
        <v>6.7029421314280002</v>
      </c>
      <c r="F467">
        <v>-401.29985073691199</v>
      </c>
      <c r="G467" s="68">
        <v>0.59237561409292572</v>
      </c>
      <c r="H467">
        <f t="shared" si="28"/>
        <v>5.9237561409292573E-2</v>
      </c>
      <c r="I467">
        <f t="shared" si="29"/>
        <v>5.9237561409292573E-2</v>
      </c>
    </row>
    <row r="468" spans="1:9" x14ac:dyDescent="0.25">
      <c r="A468">
        <v>6750</v>
      </c>
      <c r="B468">
        <v>1990</v>
      </c>
      <c r="C468">
        <v>-401.32946951761602</v>
      </c>
      <c r="D468" s="15">
        <f t="shared" si="27"/>
        <v>6.75</v>
      </c>
      <c r="E468">
        <v>6.752942131428</v>
      </c>
      <c r="F468">
        <v>-401.32946951761602</v>
      </c>
      <c r="G468" s="68">
        <v>0.59237561409292572</v>
      </c>
      <c r="H468">
        <f t="shared" si="28"/>
        <v>5.9237561409292573E-2</v>
      </c>
      <c r="I468">
        <f t="shared" si="29"/>
        <v>5.9237561409292573E-2</v>
      </c>
    </row>
    <row r="469" spans="1:9" x14ac:dyDescent="0.25">
      <c r="A469">
        <v>6800</v>
      </c>
      <c r="B469">
        <v>1990</v>
      </c>
      <c r="C469">
        <v>-401.35908829832101</v>
      </c>
      <c r="D469" s="15">
        <f t="shared" si="27"/>
        <v>6.8</v>
      </c>
      <c r="E469">
        <v>6.8029421314279999</v>
      </c>
      <c r="F469">
        <v>-401.35908829832101</v>
      </c>
      <c r="G469" s="68">
        <v>0.59237561409292572</v>
      </c>
      <c r="H469">
        <f t="shared" si="28"/>
        <v>5.9237561409292573E-2</v>
      </c>
      <c r="I469">
        <f t="shared" si="29"/>
        <v>5.9237561409292573E-2</v>
      </c>
    </row>
    <row r="470" spans="1:9" x14ac:dyDescent="0.25">
      <c r="A470">
        <v>6850</v>
      </c>
      <c r="B470">
        <v>1990</v>
      </c>
      <c r="C470">
        <v>-401.38870707902498</v>
      </c>
      <c r="D470" s="15">
        <f t="shared" si="27"/>
        <v>6.85</v>
      </c>
      <c r="E470">
        <v>6.8529421314279997</v>
      </c>
      <c r="F470">
        <v>-401.38870707902498</v>
      </c>
      <c r="G470" s="68">
        <v>0.59237561409292572</v>
      </c>
      <c r="H470">
        <f t="shared" si="28"/>
        <v>5.9237561409292573E-2</v>
      </c>
      <c r="I470">
        <f t="shared" si="29"/>
        <v>5.9237561409292573E-2</v>
      </c>
    </row>
    <row r="471" spans="1:9" x14ac:dyDescent="0.25">
      <c r="A471">
        <v>6900</v>
      </c>
      <c r="B471">
        <v>1990</v>
      </c>
      <c r="C471">
        <v>-401.41832585972998</v>
      </c>
      <c r="D471" s="15">
        <f t="shared" si="27"/>
        <v>6.9</v>
      </c>
      <c r="E471">
        <v>6.9029421314280004</v>
      </c>
      <c r="F471">
        <v>-401.41832585972998</v>
      </c>
      <c r="G471" s="68">
        <v>0.59237561409292572</v>
      </c>
      <c r="H471">
        <f t="shared" si="28"/>
        <v>5.9237561409292573E-2</v>
      </c>
      <c r="I471">
        <f t="shared" si="29"/>
        <v>5.9237561409292573E-2</v>
      </c>
    </row>
    <row r="472" spans="1:9" x14ac:dyDescent="0.25">
      <c r="A472">
        <v>6950</v>
      </c>
      <c r="B472">
        <v>1990</v>
      </c>
      <c r="C472">
        <v>-401.44794464043503</v>
      </c>
      <c r="D472" s="15">
        <f t="shared" si="27"/>
        <v>6.95</v>
      </c>
      <c r="E472">
        <v>6.9529421314280002</v>
      </c>
      <c r="F472">
        <v>-401.44794464043503</v>
      </c>
      <c r="G472" s="68">
        <v>0.59237561409292572</v>
      </c>
      <c r="H472">
        <f t="shared" si="28"/>
        <v>5.9237561409292573E-2</v>
      </c>
      <c r="I472">
        <f t="shared" si="29"/>
        <v>5.9237561409292573E-2</v>
      </c>
    </row>
    <row r="473" spans="1:9" x14ac:dyDescent="0.25">
      <c r="A473">
        <v>7000</v>
      </c>
      <c r="B473">
        <v>1990</v>
      </c>
      <c r="C473">
        <v>-401.477563421139</v>
      </c>
      <c r="D473" s="15">
        <f t="shared" si="27"/>
        <v>7</v>
      </c>
      <c r="E473">
        <v>7.002942131428</v>
      </c>
      <c r="F473">
        <v>-401.477563421139</v>
      </c>
      <c r="G473" s="68">
        <v>0.59237561409292572</v>
      </c>
      <c r="H473">
        <f t="shared" si="28"/>
        <v>5.9237561409292573E-2</v>
      </c>
      <c r="I473">
        <f t="shared" si="29"/>
        <v>5.9237561409292573E-2</v>
      </c>
    </row>
    <row r="474" spans="1:9" x14ac:dyDescent="0.25">
      <c r="A474">
        <v>7050</v>
      </c>
      <c r="B474">
        <v>1990</v>
      </c>
      <c r="C474">
        <v>-401.50718220184399</v>
      </c>
      <c r="D474" s="15">
        <f t="shared" si="27"/>
        <v>7.05</v>
      </c>
      <c r="E474">
        <v>7.0529421314279999</v>
      </c>
      <c r="F474">
        <v>-401.50718220184399</v>
      </c>
      <c r="G474" s="68">
        <v>0.59237561409292572</v>
      </c>
      <c r="H474">
        <f t="shared" si="28"/>
        <v>5.9237561409292573E-2</v>
      </c>
      <c r="I474">
        <f t="shared" si="29"/>
        <v>5.9237561409292573E-2</v>
      </c>
    </row>
    <row r="475" spans="1:9" x14ac:dyDescent="0.25">
      <c r="A475">
        <v>7100</v>
      </c>
      <c r="B475">
        <v>1990</v>
      </c>
      <c r="C475">
        <v>-401.53680098254898</v>
      </c>
      <c r="D475" s="15">
        <f t="shared" si="27"/>
        <v>7.1</v>
      </c>
      <c r="E475">
        <v>7.1029421314279997</v>
      </c>
      <c r="F475">
        <v>-401.53680098254898</v>
      </c>
      <c r="G475" s="68">
        <v>0.59237561409292572</v>
      </c>
      <c r="H475">
        <f t="shared" si="28"/>
        <v>5.9237561409292573E-2</v>
      </c>
      <c r="I475">
        <f t="shared" si="29"/>
        <v>5.9237561409292573E-2</v>
      </c>
    </row>
    <row r="476" spans="1:9" x14ac:dyDescent="0.25">
      <c r="A476">
        <v>7150</v>
      </c>
      <c r="B476">
        <v>1990</v>
      </c>
      <c r="C476">
        <v>-401.56641976325301</v>
      </c>
      <c r="D476" s="15">
        <f t="shared" si="27"/>
        <v>7.15</v>
      </c>
      <c r="E476">
        <v>7.1529421314280004</v>
      </c>
      <c r="F476">
        <v>-401.56641976325301</v>
      </c>
      <c r="G476" s="68">
        <v>0.59237561409292572</v>
      </c>
      <c r="H476">
        <f t="shared" si="28"/>
        <v>5.9237561409292573E-2</v>
      </c>
      <c r="I476">
        <f t="shared" si="29"/>
        <v>5.9237561409292573E-2</v>
      </c>
    </row>
    <row r="477" spans="1:9" x14ac:dyDescent="0.25">
      <c r="A477">
        <v>7200</v>
      </c>
      <c r="B477">
        <v>1990</v>
      </c>
      <c r="C477">
        <v>-401.596038543958</v>
      </c>
      <c r="D477" s="15">
        <f t="shared" si="27"/>
        <v>7.2</v>
      </c>
      <c r="E477">
        <v>7.2029421314280002</v>
      </c>
      <c r="F477">
        <v>-401.596038543958</v>
      </c>
      <c r="G477" s="68">
        <v>0.59237561409292572</v>
      </c>
      <c r="H477">
        <f t="shared" si="28"/>
        <v>5.9237561409292573E-2</v>
      </c>
      <c r="I477">
        <f t="shared" si="29"/>
        <v>5.9237561409292573E-2</v>
      </c>
    </row>
    <row r="478" spans="1:9" x14ac:dyDescent="0.25">
      <c r="A478">
        <v>7250</v>
      </c>
      <c r="B478">
        <v>1990</v>
      </c>
      <c r="C478">
        <v>-401.625657324663</v>
      </c>
      <c r="D478" s="15">
        <f t="shared" si="27"/>
        <v>7.25</v>
      </c>
      <c r="E478">
        <v>7.252942131428</v>
      </c>
      <c r="F478">
        <v>-401.625657324663</v>
      </c>
      <c r="G478" s="68">
        <v>0.59237561409292572</v>
      </c>
      <c r="H478">
        <f t="shared" si="28"/>
        <v>5.9237561409292573E-2</v>
      </c>
      <c r="I478">
        <f t="shared" si="29"/>
        <v>5.9237561409292573E-2</v>
      </c>
    </row>
    <row r="479" spans="1:9" x14ac:dyDescent="0.25">
      <c r="A479">
        <v>7300</v>
      </c>
      <c r="B479">
        <v>1990</v>
      </c>
      <c r="C479">
        <v>-401.65527610536702</v>
      </c>
      <c r="D479" s="15">
        <f t="shared" si="27"/>
        <v>7.3</v>
      </c>
      <c r="E479">
        <v>7.3029421314279999</v>
      </c>
      <c r="F479">
        <v>-401.65527610536702</v>
      </c>
      <c r="G479" s="68">
        <v>0.59237561409292572</v>
      </c>
      <c r="H479">
        <f t="shared" si="28"/>
        <v>5.9237561409292573E-2</v>
      </c>
      <c r="I479">
        <f t="shared" si="29"/>
        <v>5.9237561409292573E-2</v>
      </c>
    </row>
    <row r="480" spans="1:9" x14ac:dyDescent="0.25">
      <c r="A480">
        <v>7350</v>
      </c>
      <c r="B480">
        <v>1990</v>
      </c>
      <c r="C480">
        <v>-401.68489488607202</v>
      </c>
      <c r="D480" s="15">
        <f t="shared" si="27"/>
        <v>7.35</v>
      </c>
      <c r="E480">
        <v>7.3529421314279997</v>
      </c>
      <c r="F480">
        <v>-401.68489488607202</v>
      </c>
      <c r="G480" s="68">
        <v>0.59237561409292572</v>
      </c>
      <c r="H480">
        <f t="shared" si="28"/>
        <v>5.9237561409292573E-2</v>
      </c>
      <c r="I480">
        <f t="shared" si="29"/>
        <v>5.9237561409292573E-2</v>
      </c>
    </row>
    <row r="481" spans="1:9" x14ac:dyDescent="0.25">
      <c r="A481">
        <v>7400</v>
      </c>
      <c r="B481">
        <v>1990</v>
      </c>
      <c r="C481">
        <v>-401.71451366677701</v>
      </c>
      <c r="D481" s="15">
        <f t="shared" si="27"/>
        <v>7.4</v>
      </c>
      <c r="E481">
        <v>7.4029421314280004</v>
      </c>
      <c r="F481">
        <v>-401.71451366677701</v>
      </c>
      <c r="G481" s="68">
        <v>0.59237561409292572</v>
      </c>
      <c r="H481">
        <f t="shared" si="28"/>
        <v>5.9237561409292573E-2</v>
      </c>
      <c r="I481">
        <f t="shared" si="29"/>
        <v>5.9237561409292573E-2</v>
      </c>
    </row>
    <row r="482" spans="1:9" x14ac:dyDescent="0.25">
      <c r="A482">
        <v>7450</v>
      </c>
      <c r="B482">
        <v>1990</v>
      </c>
      <c r="C482">
        <v>-401.74413244748098</v>
      </c>
      <c r="D482" s="15">
        <f t="shared" si="27"/>
        <v>7.45</v>
      </c>
      <c r="E482">
        <v>7.4529421314280002</v>
      </c>
      <c r="F482">
        <v>-401.74413244748098</v>
      </c>
      <c r="G482" s="68">
        <v>0.59237561409292572</v>
      </c>
      <c r="H482">
        <f t="shared" si="28"/>
        <v>5.9237561409292573E-2</v>
      </c>
      <c r="I482">
        <f t="shared" si="29"/>
        <v>5.9237561409292573E-2</v>
      </c>
    </row>
    <row r="483" spans="1:9" x14ac:dyDescent="0.25">
      <c r="A483">
        <v>7500</v>
      </c>
      <c r="B483">
        <v>1990</v>
      </c>
      <c r="C483">
        <v>-401.77375122818597</v>
      </c>
      <c r="D483" s="15">
        <f t="shared" si="27"/>
        <v>7.5</v>
      </c>
      <c r="E483">
        <v>7.502942131428</v>
      </c>
      <c r="F483">
        <v>-401.77375122818597</v>
      </c>
      <c r="G483" s="68">
        <v>0.59237561409292572</v>
      </c>
      <c r="H483">
        <f t="shared" si="28"/>
        <v>5.9237561409292573E-2</v>
      </c>
      <c r="I483">
        <f t="shared" si="29"/>
        <v>5.9237561409292573E-2</v>
      </c>
    </row>
    <row r="484" spans="1:9" x14ac:dyDescent="0.25">
      <c r="A484">
        <v>7550</v>
      </c>
      <c r="B484">
        <v>1990</v>
      </c>
      <c r="C484">
        <v>-401.80337000889102</v>
      </c>
      <c r="D484" s="15">
        <f t="shared" si="27"/>
        <v>7.55</v>
      </c>
      <c r="E484">
        <v>7.5529421314279999</v>
      </c>
      <c r="F484">
        <v>-401.80337000889102</v>
      </c>
      <c r="G484" s="68">
        <v>0.59237561409292572</v>
      </c>
      <c r="H484">
        <f t="shared" si="28"/>
        <v>5.9237561409292573E-2</v>
      </c>
      <c r="I484">
        <f t="shared" si="29"/>
        <v>5.9237561409292573E-2</v>
      </c>
    </row>
    <row r="485" spans="1:9" x14ac:dyDescent="0.25">
      <c r="A485">
        <v>7600</v>
      </c>
      <c r="B485">
        <v>1990</v>
      </c>
      <c r="C485">
        <v>-401.83298878959499</v>
      </c>
      <c r="D485" s="15">
        <f t="shared" si="27"/>
        <v>7.6</v>
      </c>
      <c r="E485">
        <v>7.6029421314279997</v>
      </c>
      <c r="F485">
        <v>-401.83298878959499</v>
      </c>
      <c r="G485" s="68">
        <v>0.59237561409292572</v>
      </c>
      <c r="H485">
        <f t="shared" si="28"/>
        <v>5.9237561409292573E-2</v>
      </c>
      <c r="I485">
        <f t="shared" si="29"/>
        <v>5.9237561409292573E-2</v>
      </c>
    </row>
    <row r="486" spans="1:9" x14ac:dyDescent="0.25">
      <c r="A486">
        <v>7650</v>
      </c>
      <c r="B486">
        <v>1990</v>
      </c>
      <c r="C486">
        <v>-401.86260757029999</v>
      </c>
      <c r="D486" s="15">
        <f t="shared" si="27"/>
        <v>7.65</v>
      </c>
      <c r="E486">
        <v>7.6529421314280004</v>
      </c>
      <c r="F486">
        <v>-401.86260757029999</v>
      </c>
      <c r="G486" s="68">
        <v>0.59237561409292572</v>
      </c>
      <c r="H486">
        <f t="shared" si="28"/>
        <v>5.9237561409292573E-2</v>
      </c>
      <c r="I486">
        <f t="shared" si="29"/>
        <v>5.9237561409292573E-2</v>
      </c>
    </row>
    <row r="487" spans="1:9" x14ac:dyDescent="0.25">
      <c r="A487">
        <v>7700</v>
      </c>
      <c r="B487">
        <v>1990</v>
      </c>
      <c r="C487">
        <v>-401.89222635100401</v>
      </c>
      <c r="D487" s="15">
        <f t="shared" si="27"/>
        <v>7.7</v>
      </c>
      <c r="E487">
        <v>7.7029421314280002</v>
      </c>
      <c r="F487">
        <v>-401.89222635100401</v>
      </c>
      <c r="G487" s="68">
        <v>0.59237561409292572</v>
      </c>
      <c r="H487">
        <f t="shared" si="28"/>
        <v>5.9237561409292573E-2</v>
      </c>
      <c r="I487">
        <f t="shared" si="29"/>
        <v>5.9237561409292573E-2</v>
      </c>
    </row>
    <row r="488" spans="1:9" x14ac:dyDescent="0.25">
      <c r="A488">
        <v>7750</v>
      </c>
      <c r="B488">
        <v>1990</v>
      </c>
      <c r="C488">
        <v>-401.94144876115303</v>
      </c>
      <c r="D488" s="15">
        <f t="shared" si="27"/>
        <v>7.75</v>
      </c>
      <c r="E488">
        <v>7.752942131428</v>
      </c>
      <c r="F488">
        <v>-401.94144876115303</v>
      </c>
      <c r="G488" s="68">
        <v>1.0094220174453687</v>
      </c>
      <c r="H488">
        <f t="shared" si="28"/>
        <v>0.10094220174453687</v>
      </c>
      <c r="I488">
        <f t="shared" si="29"/>
        <v>0.10094220174453687</v>
      </c>
    </row>
    <row r="489" spans="1:9" x14ac:dyDescent="0.25">
      <c r="A489">
        <v>7800</v>
      </c>
      <c r="B489">
        <v>1990</v>
      </c>
      <c r="C489">
        <v>-401.99191986202499</v>
      </c>
      <c r="D489" s="15">
        <f t="shared" si="27"/>
        <v>7.8</v>
      </c>
      <c r="E489">
        <v>7.8029421314279999</v>
      </c>
      <c r="F489">
        <v>-401.99191986202499</v>
      </c>
      <c r="G489" s="68">
        <v>1.0094220174453687</v>
      </c>
      <c r="H489">
        <f t="shared" si="28"/>
        <v>0.10094220174453687</v>
      </c>
      <c r="I489">
        <f t="shared" si="29"/>
        <v>0.10094220174453687</v>
      </c>
    </row>
    <row r="490" spans="1:9" x14ac:dyDescent="0.25">
      <c r="A490">
        <v>7850</v>
      </c>
      <c r="B490">
        <v>1990</v>
      </c>
      <c r="C490">
        <v>-402.042390962897</v>
      </c>
      <c r="D490" s="15">
        <f t="shared" si="27"/>
        <v>7.85</v>
      </c>
      <c r="E490">
        <v>7.8529421314279997</v>
      </c>
      <c r="F490">
        <v>-402.042390962897</v>
      </c>
      <c r="G490" s="68">
        <v>1.0094220174453687</v>
      </c>
      <c r="H490">
        <f t="shared" si="28"/>
        <v>0.10094220174453687</v>
      </c>
      <c r="I490">
        <f t="shared" si="29"/>
        <v>0.10094220174453687</v>
      </c>
    </row>
    <row r="491" spans="1:9" x14ac:dyDescent="0.25">
      <c r="A491">
        <v>7900</v>
      </c>
      <c r="B491">
        <v>1990</v>
      </c>
      <c r="C491">
        <v>-402.09286206376999</v>
      </c>
      <c r="D491" s="15">
        <f t="shared" si="27"/>
        <v>7.9</v>
      </c>
      <c r="E491">
        <v>7.9029421314280004</v>
      </c>
      <c r="F491">
        <v>-402.09286206376999</v>
      </c>
      <c r="G491" s="68">
        <v>1.0094220174453687</v>
      </c>
      <c r="H491">
        <f t="shared" si="28"/>
        <v>0.10094220174453687</v>
      </c>
      <c r="I491">
        <f t="shared" si="29"/>
        <v>0.10094220174453687</v>
      </c>
    </row>
    <row r="492" spans="1:9" x14ac:dyDescent="0.25">
      <c r="A492">
        <v>7950</v>
      </c>
      <c r="B492">
        <v>1990</v>
      </c>
      <c r="C492">
        <v>-402.143333164642</v>
      </c>
      <c r="D492" s="15">
        <f t="shared" si="27"/>
        <v>7.95</v>
      </c>
      <c r="E492">
        <v>7.9529421314280002</v>
      </c>
      <c r="F492">
        <v>-402.143333164642</v>
      </c>
      <c r="G492" s="68">
        <v>1.0094220174453687</v>
      </c>
      <c r="H492">
        <f t="shared" si="28"/>
        <v>0.10094220174453687</v>
      </c>
      <c r="I492">
        <f t="shared" si="29"/>
        <v>0.10094220174453687</v>
      </c>
    </row>
    <row r="493" spans="1:9" x14ac:dyDescent="0.25">
      <c r="A493">
        <v>8000</v>
      </c>
      <c r="B493">
        <v>1990</v>
      </c>
      <c r="C493">
        <v>-402.19380426551402</v>
      </c>
      <c r="D493" s="15">
        <f t="shared" si="27"/>
        <v>8</v>
      </c>
      <c r="E493">
        <v>8.002942131428</v>
      </c>
      <c r="F493">
        <v>-402.19380426551402</v>
      </c>
      <c r="G493" s="68">
        <v>1.0094220174453687</v>
      </c>
      <c r="H493">
        <f t="shared" si="28"/>
        <v>0.10094220174453687</v>
      </c>
      <c r="I493">
        <f t="shared" si="29"/>
        <v>0.10094220174453687</v>
      </c>
    </row>
    <row r="494" spans="1:9" x14ac:dyDescent="0.25">
      <c r="A494">
        <v>8050</v>
      </c>
      <c r="B494">
        <v>1990</v>
      </c>
      <c r="C494">
        <v>-402.24427536638598</v>
      </c>
      <c r="D494" s="15">
        <f t="shared" si="27"/>
        <v>8.0500000000000007</v>
      </c>
      <c r="E494">
        <v>8.0529421314280007</v>
      </c>
      <c r="F494">
        <v>-402.24427536638598</v>
      </c>
      <c r="G494" s="68">
        <v>1.0094220174453687</v>
      </c>
      <c r="H494">
        <f t="shared" si="28"/>
        <v>0.10094220174453687</v>
      </c>
      <c r="I494">
        <f t="shared" si="29"/>
        <v>0.10094220174453687</v>
      </c>
    </row>
    <row r="495" spans="1:9" x14ac:dyDescent="0.25">
      <c r="A495">
        <v>8100</v>
      </c>
      <c r="B495">
        <v>1990</v>
      </c>
      <c r="C495">
        <v>-402.29474646725902</v>
      </c>
      <c r="D495" s="15">
        <f t="shared" si="27"/>
        <v>8.1</v>
      </c>
      <c r="E495">
        <v>8.1029421314279997</v>
      </c>
      <c r="F495">
        <v>-402.29474646725902</v>
      </c>
      <c r="G495" s="68">
        <v>1.0094220174453687</v>
      </c>
      <c r="H495">
        <f t="shared" si="28"/>
        <v>0.10094220174453687</v>
      </c>
      <c r="I495">
        <f t="shared" si="29"/>
        <v>0.10094220174453687</v>
      </c>
    </row>
    <row r="496" spans="1:9" x14ac:dyDescent="0.25">
      <c r="A496">
        <v>8150</v>
      </c>
      <c r="B496">
        <v>1990</v>
      </c>
      <c r="C496">
        <v>-402.34521756813098</v>
      </c>
      <c r="D496" s="15">
        <f t="shared" si="27"/>
        <v>8.15</v>
      </c>
      <c r="E496">
        <v>8.1529421314280004</v>
      </c>
      <c r="F496">
        <v>-402.34521756813098</v>
      </c>
      <c r="G496" s="68">
        <v>1.0094220174453687</v>
      </c>
      <c r="H496">
        <f t="shared" si="28"/>
        <v>0.10094220174453687</v>
      </c>
      <c r="I496">
        <f t="shared" si="29"/>
        <v>0.10094220174453687</v>
      </c>
    </row>
    <row r="497" spans="1:9" x14ac:dyDescent="0.25">
      <c r="A497">
        <v>8200</v>
      </c>
      <c r="B497">
        <v>1990</v>
      </c>
      <c r="C497">
        <v>-402.39568866900299</v>
      </c>
      <c r="D497" s="15">
        <f t="shared" si="27"/>
        <v>8.1999999999999993</v>
      </c>
      <c r="E497">
        <v>8.2029421314279993</v>
      </c>
      <c r="F497">
        <v>-402.39568866900299</v>
      </c>
      <c r="G497" s="68">
        <v>1.0094220174453687</v>
      </c>
      <c r="H497">
        <f t="shared" si="28"/>
        <v>0.10094220174453687</v>
      </c>
      <c r="I497">
        <f t="shared" si="29"/>
        <v>0.10094220174453687</v>
      </c>
    </row>
    <row r="498" spans="1:9" x14ac:dyDescent="0.25">
      <c r="A498">
        <v>8250</v>
      </c>
      <c r="B498">
        <v>1990</v>
      </c>
      <c r="C498">
        <v>-402.44615976987501</v>
      </c>
      <c r="D498" s="15">
        <f t="shared" si="27"/>
        <v>8.25</v>
      </c>
      <c r="E498">
        <v>8.252942131428</v>
      </c>
      <c r="F498">
        <v>-402.44615976987501</v>
      </c>
      <c r="G498" s="68">
        <v>1.0094220174453687</v>
      </c>
      <c r="H498">
        <f t="shared" si="28"/>
        <v>0.10094220174453687</v>
      </c>
      <c r="I498">
        <f t="shared" si="29"/>
        <v>0.10094220174453687</v>
      </c>
    </row>
    <row r="499" spans="1:9" x14ac:dyDescent="0.25">
      <c r="A499">
        <v>8300</v>
      </c>
      <c r="B499">
        <v>1990</v>
      </c>
      <c r="C499">
        <v>-402.49663087074799</v>
      </c>
      <c r="D499" s="15">
        <f t="shared" si="27"/>
        <v>8.3000000000000007</v>
      </c>
      <c r="E499">
        <v>8.3029421314280007</v>
      </c>
      <c r="F499">
        <v>-402.49663087074799</v>
      </c>
      <c r="G499" s="68">
        <v>1.0094220174453687</v>
      </c>
      <c r="H499">
        <f t="shared" si="28"/>
        <v>0.10094220174453687</v>
      </c>
      <c r="I499">
        <f t="shared" si="29"/>
        <v>0.10094220174453687</v>
      </c>
    </row>
    <row r="500" spans="1:9" x14ac:dyDescent="0.25">
      <c r="A500">
        <v>8350</v>
      </c>
      <c r="B500">
        <v>1990</v>
      </c>
      <c r="C500">
        <v>-402.54710197162001</v>
      </c>
      <c r="D500" s="15">
        <f t="shared" si="27"/>
        <v>8.35</v>
      </c>
      <c r="E500">
        <v>8.3529421314279997</v>
      </c>
      <c r="F500">
        <v>-402.54710197162001</v>
      </c>
      <c r="G500" s="68">
        <v>1.0094220174453687</v>
      </c>
      <c r="H500">
        <f t="shared" si="28"/>
        <v>0.10094220174453687</v>
      </c>
      <c r="I500">
        <f t="shared" si="29"/>
        <v>0.10094220174453687</v>
      </c>
    </row>
    <row r="501" spans="1:9" x14ac:dyDescent="0.25">
      <c r="A501">
        <v>8400</v>
      </c>
      <c r="B501">
        <v>1990</v>
      </c>
      <c r="C501">
        <v>-402.59757307249203</v>
      </c>
      <c r="D501" s="15">
        <f t="shared" si="27"/>
        <v>8.4</v>
      </c>
      <c r="E501">
        <v>8.4029421314280004</v>
      </c>
      <c r="F501">
        <v>-402.59757307249203</v>
      </c>
      <c r="G501" s="68">
        <v>1.0094220174453687</v>
      </c>
      <c r="H501">
        <f t="shared" si="28"/>
        <v>0.10094220174453687</v>
      </c>
      <c r="I501">
        <f t="shared" si="29"/>
        <v>0.10094220174453687</v>
      </c>
    </row>
    <row r="502" spans="1:9" x14ac:dyDescent="0.25">
      <c r="A502">
        <v>8450</v>
      </c>
      <c r="B502">
        <v>1990</v>
      </c>
      <c r="C502">
        <v>-402.64804417336501</v>
      </c>
      <c r="D502" s="15">
        <f t="shared" si="27"/>
        <v>8.4499999999999993</v>
      </c>
      <c r="E502">
        <v>8.4529421314279993</v>
      </c>
      <c r="F502">
        <v>-402.64804417336501</v>
      </c>
      <c r="G502" s="68">
        <v>1.0094220174453687</v>
      </c>
      <c r="H502">
        <f t="shared" si="28"/>
        <v>0.10094220174453687</v>
      </c>
      <c r="I502">
        <f t="shared" si="29"/>
        <v>0.10094220174453687</v>
      </c>
    </row>
    <row r="503" spans="1:9" x14ac:dyDescent="0.25">
      <c r="A503">
        <v>8500</v>
      </c>
      <c r="B503">
        <v>1990</v>
      </c>
      <c r="C503">
        <v>-402.69851527423702</v>
      </c>
      <c r="D503" s="15">
        <f t="shared" si="27"/>
        <v>8.5</v>
      </c>
      <c r="E503">
        <v>8.502942131428</v>
      </c>
      <c r="F503">
        <v>-402.69851527423702</v>
      </c>
      <c r="G503" s="68">
        <v>1.0094220174453687</v>
      </c>
      <c r="H503">
        <f t="shared" si="28"/>
        <v>0.10094220174453687</v>
      </c>
      <c r="I503">
        <f t="shared" si="29"/>
        <v>0.10094220174453687</v>
      </c>
    </row>
    <row r="504" spans="1:9" x14ac:dyDescent="0.25">
      <c r="A504">
        <v>8550</v>
      </c>
      <c r="B504">
        <v>1990</v>
      </c>
      <c r="C504">
        <v>-402.74898637510898</v>
      </c>
      <c r="D504" s="15">
        <f t="shared" si="27"/>
        <v>8.5500000000000007</v>
      </c>
      <c r="E504">
        <v>8.5529421314280007</v>
      </c>
      <c r="F504">
        <v>-402.74898637510898</v>
      </c>
      <c r="G504" s="68">
        <v>1.0094220174453687</v>
      </c>
      <c r="H504">
        <f t="shared" si="28"/>
        <v>0.10094220174453687</v>
      </c>
      <c r="I504">
        <f t="shared" si="29"/>
        <v>0.10094220174453687</v>
      </c>
    </row>
    <row r="505" spans="1:9" x14ac:dyDescent="0.25">
      <c r="A505">
        <v>8600</v>
      </c>
      <c r="B505">
        <v>1990</v>
      </c>
      <c r="C505">
        <v>-402.799457475981</v>
      </c>
      <c r="D505" s="15">
        <f t="shared" si="27"/>
        <v>8.6</v>
      </c>
      <c r="E505">
        <v>8.6029421314279997</v>
      </c>
      <c r="F505">
        <v>-402.799457475981</v>
      </c>
      <c r="G505" s="68">
        <v>1.0094220174453687</v>
      </c>
      <c r="H505">
        <f t="shared" si="28"/>
        <v>0.10094220174453687</v>
      </c>
      <c r="I505">
        <f t="shared" si="29"/>
        <v>0.10094220174453687</v>
      </c>
    </row>
    <row r="506" spans="1:9" x14ac:dyDescent="0.25">
      <c r="A506">
        <v>8650</v>
      </c>
      <c r="B506">
        <v>1990</v>
      </c>
      <c r="C506">
        <v>-402.84992857685398</v>
      </c>
      <c r="D506" s="15">
        <f t="shared" si="27"/>
        <v>8.65</v>
      </c>
      <c r="E506">
        <v>8.6529421314280004</v>
      </c>
      <c r="F506">
        <v>-402.84992857685398</v>
      </c>
      <c r="G506" s="68">
        <v>1.0094220174453687</v>
      </c>
      <c r="H506">
        <f t="shared" si="28"/>
        <v>0.10094220174453687</v>
      </c>
      <c r="I506">
        <f t="shared" si="29"/>
        <v>0.10094220174453687</v>
      </c>
    </row>
    <row r="507" spans="1:9" x14ac:dyDescent="0.25">
      <c r="A507">
        <v>8700</v>
      </c>
      <c r="B507">
        <v>1990</v>
      </c>
      <c r="C507">
        <v>-402.900399677726</v>
      </c>
      <c r="D507" s="15">
        <f t="shared" si="27"/>
        <v>8.6999999999999993</v>
      </c>
      <c r="E507">
        <v>8.7029421314279993</v>
      </c>
      <c r="F507">
        <v>-402.900399677726</v>
      </c>
      <c r="G507" s="68">
        <v>1.0094220174453687</v>
      </c>
      <c r="H507">
        <f t="shared" si="28"/>
        <v>0.10094220174453687</v>
      </c>
      <c r="I507">
        <f t="shared" si="29"/>
        <v>0.10094220174453687</v>
      </c>
    </row>
    <row r="508" spans="1:9" x14ac:dyDescent="0.25">
      <c r="A508">
        <v>8750</v>
      </c>
      <c r="B508">
        <v>1990</v>
      </c>
      <c r="C508">
        <v>-402.95087077859802</v>
      </c>
      <c r="D508" s="15">
        <f t="shared" si="27"/>
        <v>8.75</v>
      </c>
      <c r="E508">
        <v>8.752942131428</v>
      </c>
      <c r="F508">
        <v>-402.95087077859802</v>
      </c>
      <c r="G508" s="68">
        <v>1.0094220174453687</v>
      </c>
      <c r="H508">
        <f t="shared" si="28"/>
        <v>0.10094220174453687</v>
      </c>
      <c r="I508">
        <f t="shared" si="29"/>
        <v>0.10094220174453687</v>
      </c>
    </row>
    <row r="509" spans="1:9" x14ac:dyDescent="0.25">
      <c r="A509">
        <v>8800</v>
      </c>
      <c r="B509">
        <v>1990</v>
      </c>
      <c r="C509">
        <v>-403.00134187946998</v>
      </c>
      <c r="D509" s="15">
        <f t="shared" si="27"/>
        <v>8.8000000000000007</v>
      </c>
      <c r="E509">
        <v>8.8029421314280007</v>
      </c>
      <c r="F509">
        <v>-403.00134187946998</v>
      </c>
      <c r="G509" s="68">
        <v>1.0094220174453687</v>
      </c>
      <c r="H509">
        <f t="shared" si="28"/>
        <v>0.10094220174453687</v>
      </c>
      <c r="I509">
        <f t="shared" si="29"/>
        <v>0.10094220174453687</v>
      </c>
    </row>
    <row r="510" spans="1:9" x14ac:dyDescent="0.25">
      <c r="A510">
        <v>8850</v>
      </c>
      <c r="B510">
        <v>1990</v>
      </c>
      <c r="C510">
        <v>-403.05181298034302</v>
      </c>
      <c r="D510" s="15">
        <f t="shared" si="27"/>
        <v>8.85</v>
      </c>
      <c r="E510">
        <v>8.8529421314279997</v>
      </c>
      <c r="F510">
        <v>-403.05181298034302</v>
      </c>
      <c r="G510" s="68">
        <v>1.0094220174453687</v>
      </c>
      <c r="H510">
        <f t="shared" si="28"/>
        <v>0.10094220174453687</v>
      </c>
      <c r="I510">
        <f t="shared" si="29"/>
        <v>0.10094220174453687</v>
      </c>
    </row>
    <row r="511" spans="1:9" x14ac:dyDescent="0.25">
      <c r="A511">
        <v>8900</v>
      </c>
      <c r="B511">
        <v>1990</v>
      </c>
      <c r="C511">
        <v>-403.10228408121498</v>
      </c>
      <c r="D511" s="15">
        <f t="shared" si="27"/>
        <v>8.9</v>
      </c>
      <c r="E511">
        <v>8.9029421314280004</v>
      </c>
      <c r="F511">
        <v>-403.10228408121498</v>
      </c>
      <c r="G511" s="68">
        <v>1.0094220174453687</v>
      </c>
      <c r="H511">
        <f t="shared" si="28"/>
        <v>0.10094220174453687</v>
      </c>
      <c r="I511">
        <f t="shared" si="29"/>
        <v>0.10094220174453687</v>
      </c>
    </row>
    <row r="512" spans="1:9" x14ac:dyDescent="0.25">
      <c r="A512">
        <v>8950</v>
      </c>
      <c r="B512">
        <v>1990</v>
      </c>
      <c r="C512">
        <v>-403.15275518208699</v>
      </c>
      <c r="D512" s="15">
        <f t="shared" si="27"/>
        <v>8.9499999999999993</v>
      </c>
      <c r="E512">
        <v>8.9529421314279993</v>
      </c>
      <c r="F512">
        <v>-403.15275518208699</v>
      </c>
      <c r="G512" s="68">
        <v>1.0094220174453687</v>
      </c>
      <c r="H512">
        <f t="shared" si="28"/>
        <v>0.10094220174453687</v>
      </c>
      <c r="I512">
        <f t="shared" si="29"/>
        <v>0.10094220174453687</v>
      </c>
    </row>
    <row r="513" spans="1:9" x14ac:dyDescent="0.25">
      <c r="A513">
        <v>9000</v>
      </c>
      <c r="B513">
        <v>1990</v>
      </c>
      <c r="C513">
        <v>-403.20322628295901</v>
      </c>
      <c r="D513" s="15">
        <f t="shared" si="27"/>
        <v>9</v>
      </c>
      <c r="E513">
        <v>9.002942131428</v>
      </c>
      <c r="F513">
        <v>-403.20322628295901</v>
      </c>
      <c r="G513" s="68">
        <v>1.0094220174453687</v>
      </c>
      <c r="H513">
        <f t="shared" si="28"/>
        <v>0.10094220174453687</v>
      </c>
      <c r="I513">
        <f t="shared" si="29"/>
        <v>0.10094220174453687</v>
      </c>
    </row>
    <row r="514" spans="1:9" x14ac:dyDescent="0.25">
      <c r="A514">
        <v>9050</v>
      </c>
      <c r="B514">
        <v>1990</v>
      </c>
      <c r="C514">
        <v>-403.25369738383199</v>
      </c>
      <c r="D514" s="15">
        <f t="shared" ref="D514:D577" si="30">A514/1000</f>
        <v>9.0500000000000007</v>
      </c>
      <c r="E514">
        <v>9.0529421314280007</v>
      </c>
      <c r="F514">
        <v>-403.25369738383199</v>
      </c>
      <c r="G514" s="68">
        <v>1.0094220174453687</v>
      </c>
      <c r="H514">
        <f t="shared" si="28"/>
        <v>0.10094220174453687</v>
      </c>
      <c r="I514">
        <f t="shared" si="29"/>
        <v>0.10094220174453687</v>
      </c>
    </row>
    <row r="515" spans="1:9" x14ac:dyDescent="0.25">
      <c r="A515">
        <v>9100</v>
      </c>
      <c r="B515">
        <v>1990</v>
      </c>
      <c r="C515">
        <v>-403.30416848470401</v>
      </c>
      <c r="D515" s="15">
        <f t="shared" si="30"/>
        <v>9.1</v>
      </c>
      <c r="E515">
        <v>9.1029421314279997</v>
      </c>
      <c r="F515">
        <v>-403.30416848470401</v>
      </c>
      <c r="G515" s="68">
        <v>1.0094220174453687</v>
      </c>
      <c r="H515">
        <f t="shared" ref="H515:H578" si="31">G515/10</f>
        <v>0.10094220174453687</v>
      </c>
      <c r="I515">
        <f t="shared" ref="I515:I578" si="32">IF(H515=0,"",H515)</f>
        <v>0.10094220174453687</v>
      </c>
    </row>
    <row r="516" spans="1:9" x14ac:dyDescent="0.25">
      <c r="A516">
        <v>9150</v>
      </c>
      <c r="B516">
        <v>1990</v>
      </c>
      <c r="C516">
        <v>-403.35463958557602</v>
      </c>
      <c r="D516" s="15">
        <f t="shared" si="30"/>
        <v>9.15</v>
      </c>
      <c r="E516">
        <v>9.1529421314280004</v>
      </c>
      <c r="F516">
        <v>-403.35463958557602</v>
      </c>
      <c r="G516" s="68">
        <v>1.0094220174453687</v>
      </c>
      <c r="H516">
        <f t="shared" si="31"/>
        <v>0.10094220174453687</v>
      </c>
      <c r="I516">
        <f t="shared" si="32"/>
        <v>0.10094220174453687</v>
      </c>
    </row>
    <row r="517" spans="1:9" x14ac:dyDescent="0.25">
      <c r="A517">
        <v>9200</v>
      </c>
      <c r="B517">
        <v>1990</v>
      </c>
      <c r="C517">
        <v>-403.40511068644901</v>
      </c>
      <c r="D517" s="15">
        <f t="shared" si="30"/>
        <v>9.1999999999999993</v>
      </c>
      <c r="E517">
        <v>9.2029421314279993</v>
      </c>
      <c r="F517">
        <v>-403.40511068644901</v>
      </c>
      <c r="G517" s="68">
        <v>1.0094220174453687</v>
      </c>
      <c r="H517">
        <f t="shared" si="31"/>
        <v>0.10094220174453687</v>
      </c>
      <c r="I517">
        <f t="shared" si="32"/>
        <v>0.10094220174453687</v>
      </c>
    </row>
    <row r="518" spans="1:9" x14ac:dyDescent="0.25">
      <c r="A518">
        <v>9250</v>
      </c>
      <c r="B518">
        <v>1990</v>
      </c>
      <c r="C518">
        <v>-403.45558178732102</v>
      </c>
      <c r="D518" s="15">
        <f t="shared" si="30"/>
        <v>9.25</v>
      </c>
      <c r="E518">
        <v>9.252942131428</v>
      </c>
      <c r="F518">
        <v>-403.45558178732102</v>
      </c>
      <c r="G518" s="68">
        <v>1.0094220174453687</v>
      </c>
      <c r="H518">
        <f t="shared" si="31"/>
        <v>0.10094220174453687</v>
      </c>
      <c r="I518">
        <f t="shared" si="32"/>
        <v>0.10094220174453687</v>
      </c>
    </row>
    <row r="519" spans="1:9" x14ac:dyDescent="0.25">
      <c r="A519">
        <v>9300</v>
      </c>
      <c r="B519">
        <v>1990</v>
      </c>
      <c r="C519">
        <v>-403.50605288819298</v>
      </c>
      <c r="D519" s="15">
        <f t="shared" si="30"/>
        <v>9.3000000000000007</v>
      </c>
      <c r="E519">
        <v>9.3029421314280007</v>
      </c>
      <c r="F519">
        <v>-403.50605288819298</v>
      </c>
      <c r="G519" s="68">
        <v>1.0094220174453687</v>
      </c>
      <c r="H519">
        <f t="shared" si="31"/>
        <v>0.10094220174453687</v>
      </c>
      <c r="I519">
        <f t="shared" si="32"/>
        <v>0.10094220174453687</v>
      </c>
    </row>
    <row r="520" spans="1:9" x14ac:dyDescent="0.25">
      <c r="A520">
        <v>9350</v>
      </c>
      <c r="B520">
        <v>1990</v>
      </c>
      <c r="C520">
        <v>-403.556523989065</v>
      </c>
      <c r="D520" s="15">
        <f t="shared" si="30"/>
        <v>9.35</v>
      </c>
      <c r="E520">
        <v>9.3529421314279997</v>
      </c>
      <c r="F520">
        <v>-403.556523989065</v>
      </c>
      <c r="G520" s="68">
        <v>1.0094220174453687</v>
      </c>
      <c r="H520">
        <f t="shared" si="31"/>
        <v>0.10094220174453687</v>
      </c>
      <c r="I520">
        <f t="shared" si="32"/>
        <v>0.10094220174453687</v>
      </c>
    </row>
    <row r="521" spans="1:9" x14ac:dyDescent="0.25">
      <c r="A521">
        <v>9400</v>
      </c>
      <c r="B521">
        <v>1990</v>
      </c>
      <c r="C521">
        <v>-403.608447198904</v>
      </c>
      <c r="D521" s="15">
        <f t="shared" si="30"/>
        <v>9.4</v>
      </c>
      <c r="E521">
        <v>9.4029421314280004</v>
      </c>
      <c r="F521">
        <v>-403.608447198904</v>
      </c>
      <c r="G521" s="68">
        <v>1.0094220174453687</v>
      </c>
      <c r="H521">
        <f t="shared" si="31"/>
        <v>0.10094220174453687</v>
      </c>
      <c r="I521">
        <f t="shared" si="32"/>
        <v>0.10094220174453687</v>
      </c>
    </row>
    <row r="522" spans="1:9" x14ac:dyDescent="0.25">
      <c r="A522">
        <v>9450</v>
      </c>
      <c r="B522">
        <v>1990</v>
      </c>
      <c r="C522">
        <v>-403.66225038608701</v>
      </c>
      <c r="D522" s="15">
        <f t="shared" si="30"/>
        <v>9.4499999999999993</v>
      </c>
      <c r="E522">
        <v>9.4529421314279993</v>
      </c>
      <c r="F522">
        <v>-403.66225038608701</v>
      </c>
      <c r="G522" s="63">
        <v>0.9373857824460109</v>
      </c>
      <c r="H522">
        <f t="shared" si="31"/>
        <v>9.3738578244601092E-2</v>
      </c>
      <c r="I522">
        <f t="shared" si="32"/>
        <v>9.3738578244601092E-2</v>
      </c>
    </row>
    <row r="523" spans="1:9" x14ac:dyDescent="0.25">
      <c r="A523">
        <v>9500</v>
      </c>
      <c r="B523">
        <v>1990</v>
      </c>
      <c r="C523">
        <v>-403.71605357327098</v>
      </c>
      <c r="D523" s="15">
        <f t="shared" si="30"/>
        <v>9.5</v>
      </c>
      <c r="E523">
        <v>9.502942131428</v>
      </c>
      <c r="F523">
        <v>-403.71605357327098</v>
      </c>
      <c r="G523" s="63">
        <v>0.9373857824460109</v>
      </c>
      <c r="H523">
        <f t="shared" si="31"/>
        <v>9.3738578244601092E-2</v>
      </c>
      <c r="I523">
        <f t="shared" si="32"/>
        <v>9.3738578244601092E-2</v>
      </c>
    </row>
    <row r="524" spans="1:9" x14ac:dyDescent="0.25">
      <c r="A524">
        <v>9550</v>
      </c>
      <c r="B524">
        <v>1990</v>
      </c>
      <c r="C524">
        <v>-403.76985676045501</v>
      </c>
      <c r="D524" s="15">
        <f t="shared" si="30"/>
        <v>9.5500000000000007</v>
      </c>
      <c r="E524">
        <v>9.5529421314280007</v>
      </c>
      <c r="F524">
        <v>-403.76985676045501</v>
      </c>
      <c r="G524" s="63">
        <v>0.9373857824460109</v>
      </c>
      <c r="H524">
        <f t="shared" si="31"/>
        <v>9.3738578244601092E-2</v>
      </c>
      <c r="I524">
        <f t="shared" si="32"/>
        <v>9.3738578244601092E-2</v>
      </c>
    </row>
    <row r="525" spans="1:9" x14ac:dyDescent="0.25">
      <c r="A525">
        <v>9600</v>
      </c>
      <c r="B525">
        <v>1990</v>
      </c>
      <c r="C525">
        <v>-403.82365994763802</v>
      </c>
      <c r="D525" s="15">
        <f t="shared" si="30"/>
        <v>9.6</v>
      </c>
      <c r="E525">
        <v>9.6029421314279997</v>
      </c>
      <c r="F525">
        <v>-403.82365994763802</v>
      </c>
      <c r="G525" s="63">
        <v>0.9373857824460109</v>
      </c>
      <c r="H525">
        <f t="shared" si="31"/>
        <v>9.3738578244601092E-2</v>
      </c>
      <c r="I525">
        <f t="shared" si="32"/>
        <v>9.3738578244601092E-2</v>
      </c>
    </row>
    <row r="526" spans="1:9" x14ac:dyDescent="0.25">
      <c r="A526">
        <v>9650</v>
      </c>
      <c r="B526">
        <v>1990</v>
      </c>
      <c r="C526">
        <v>-403.87746313482199</v>
      </c>
      <c r="D526" s="15">
        <f t="shared" si="30"/>
        <v>9.65</v>
      </c>
      <c r="E526">
        <v>9.6529421314280004</v>
      </c>
      <c r="F526">
        <v>-403.87746313482199</v>
      </c>
      <c r="G526" s="63">
        <v>0.9373857824460109</v>
      </c>
      <c r="H526">
        <f t="shared" si="31"/>
        <v>9.3738578244601092E-2</v>
      </c>
      <c r="I526">
        <f t="shared" si="32"/>
        <v>9.3738578244601092E-2</v>
      </c>
    </row>
    <row r="527" spans="1:9" x14ac:dyDescent="0.25">
      <c r="A527">
        <v>9700</v>
      </c>
      <c r="B527">
        <v>1990</v>
      </c>
      <c r="C527">
        <v>-403.93126632200602</v>
      </c>
      <c r="D527" s="15">
        <f t="shared" si="30"/>
        <v>9.6999999999999993</v>
      </c>
      <c r="E527">
        <v>9.7029421314279993</v>
      </c>
      <c r="F527">
        <v>-403.93126632200602</v>
      </c>
      <c r="G527" s="63">
        <v>0.9373857824460109</v>
      </c>
      <c r="H527">
        <f t="shared" si="31"/>
        <v>9.3738578244601092E-2</v>
      </c>
      <c r="I527">
        <f t="shared" si="32"/>
        <v>9.3738578244601092E-2</v>
      </c>
    </row>
    <row r="528" spans="1:9" x14ac:dyDescent="0.25">
      <c r="A528">
        <v>9750</v>
      </c>
      <c r="B528">
        <v>1990</v>
      </c>
      <c r="C528">
        <v>-403.98506950919</v>
      </c>
      <c r="D528" s="15">
        <f t="shared" si="30"/>
        <v>9.75</v>
      </c>
      <c r="E528">
        <v>9.752942131428</v>
      </c>
      <c r="F528">
        <v>-403.98506950919</v>
      </c>
      <c r="G528" s="63">
        <v>0.9373857824460109</v>
      </c>
      <c r="H528">
        <f t="shared" si="31"/>
        <v>9.3738578244601092E-2</v>
      </c>
      <c r="I528">
        <f t="shared" si="32"/>
        <v>9.3738578244601092E-2</v>
      </c>
    </row>
    <row r="529" spans="1:9" x14ac:dyDescent="0.25">
      <c r="A529">
        <v>9800</v>
      </c>
      <c r="B529">
        <v>1990</v>
      </c>
      <c r="C529">
        <v>-404.03887269637301</v>
      </c>
      <c r="D529" s="15">
        <f t="shared" si="30"/>
        <v>9.8000000000000007</v>
      </c>
      <c r="E529">
        <v>9.8029421314280007</v>
      </c>
      <c r="F529">
        <v>-404.03887269637301</v>
      </c>
      <c r="G529" s="63">
        <v>0.9373857824460109</v>
      </c>
      <c r="H529">
        <f t="shared" si="31"/>
        <v>9.3738578244601092E-2</v>
      </c>
      <c r="I529">
        <f t="shared" si="32"/>
        <v>9.3738578244601092E-2</v>
      </c>
    </row>
    <row r="530" spans="1:9" x14ac:dyDescent="0.25">
      <c r="A530">
        <v>9850</v>
      </c>
      <c r="B530">
        <v>1990</v>
      </c>
      <c r="C530">
        <v>-404.09267588355698</v>
      </c>
      <c r="D530" s="15">
        <f t="shared" si="30"/>
        <v>9.85</v>
      </c>
      <c r="E530">
        <v>9.8529421314279997</v>
      </c>
      <c r="F530">
        <v>-404.09267588355698</v>
      </c>
      <c r="G530" s="63">
        <v>0.9373857824460109</v>
      </c>
      <c r="H530">
        <f t="shared" si="31"/>
        <v>9.3738578244601092E-2</v>
      </c>
      <c r="I530">
        <f t="shared" si="32"/>
        <v>9.3738578244601092E-2</v>
      </c>
    </row>
    <row r="531" spans="1:9" x14ac:dyDescent="0.25">
      <c r="A531">
        <v>9900</v>
      </c>
      <c r="B531">
        <v>1990</v>
      </c>
      <c r="C531">
        <v>-404.14647907074101</v>
      </c>
      <c r="D531" s="15">
        <f t="shared" si="30"/>
        <v>9.9</v>
      </c>
      <c r="E531">
        <v>9.9029421314280004</v>
      </c>
      <c r="F531">
        <v>-404.14647907074101</v>
      </c>
      <c r="G531" s="63">
        <v>0.9373857824460109</v>
      </c>
      <c r="H531">
        <f t="shared" si="31"/>
        <v>9.3738578244601092E-2</v>
      </c>
      <c r="I531">
        <f t="shared" si="32"/>
        <v>9.3738578244601092E-2</v>
      </c>
    </row>
    <row r="532" spans="1:9" x14ac:dyDescent="0.25">
      <c r="A532">
        <v>9950</v>
      </c>
      <c r="B532">
        <v>1990</v>
      </c>
      <c r="C532">
        <v>-404.20028225792402</v>
      </c>
      <c r="D532" s="15">
        <f t="shared" si="30"/>
        <v>9.9499999999999993</v>
      </c>
      <c r="E532">
        <v>9.9529421314279993</v>
      </c>
      <c r="F532">
        <v>-404.20028225792402</v>
      </c>
      <c r="G532" s="63">
        <v>0.9373857824460109</v>
      </c>
      <c r="H532">
        <f t="shared" si="31"/>
        <v>9.3738578244601092E-2</v>
      </c>
      <c r="I532">
        <f t="shared" si="32"/>
        <v>9.3738578244601092E-2</v>
      </c>
    </row>
    <row r="533" spans="1:9" x14ac:dyDescent="0.25">
      <c r="A533">
        <v>10000</v>
      </c>
      <c r="B533">
        <v>1990</v>
      </c>
      <c r="C533">
        <v>-404.25408544510799</v>
      </c>
      <c r="D533" s="15">
        <f t="shared" si="30"/>
        <v>10</v>
      </c>
      <c r="E533">
        <v>10.002942131428</v>
      </c>
      <c r="F533">
        <v>-404.25408544510799</v>
      </c>
      <c r="G533" s="63">
        <v>0.9373857824460109</v>
      </c>
      <c r="H533">
        <f t="shared" si="31"/>
        <v>9.3738578244601092E-2</v>
      </c>
      <c r="I533">
        <f t="shared" si="32"/>
        <v>9.3738578244601092E-2</v>
      </c>
    </row>
    <row r="534" spans="1:9" x14ac:dyDescent="0.25">
      <c r="A534">
        <v>10050</v>
      </c>
      <c r="B534">
        <v>1990</v>
      </c>
      <c r="C534">
        <v>-404.30788863229202</v>
      </c>
      <c r="D534" s="15">
        <f t="shared" si="30"/>
        <v>10.050000000000001</v>
      </c>
      <c r="E534">
        <v>10.052942131428001</v>
      </c>
      <c r="F534">
        <v>-404.30788863229202</v>
      </c>
      <c r="G534" s="63">
        <v>0.9373857824460109</v>
      </c>
      <c r="H534">
        <f t="shared" si="31"/>
        <v>9.3738578244601092E-2</v>
      </c>
      <c r="I534">
        <f t="shared" si="32"/>
        <v>9.3738578244601092E-2</v>
      </c>
    </row>
    <row r="535" spans="1:9" x14ac:dyDescent="0.25">
      <c r="A535">
        <v>10100</v>
      </c>
      <c r="B535">
        <v>1990</v>
      </c>
      <c r="C535">
        <v>-404.36169181947503</v>
      </c>
      <c r="D535" s="15">
        <f t="shared" si="30"/>
        <v>10.1</v>
      </c>
      <c r="E535">
        <v>10.102942131428</v>
      </c>
      <c r="F535">
        <v>-404.36169181947503</v>
      </c>
      <c r="G535" s="63">
        <v>0.9373857824460109</v>
      </c>
      <c r="H535">
        <f t="shared" si="31"/>
        <v>9.3738578244601092E-2</v>
      </c>
      <c r="I535">
        <f t="shared" si="32"/>
        <v>9.3738578244601092E-2</v>
      </c>
    </row>
    <row r="536" spans="1:9" x14ac:dyDescent="0.25">
      <c r="A536">
        <v>10150</v>
      </c>
      <c r="B536">
        <v>1990</v>
      </c>
      <c r="C536">
        <v>-404.415495006659</v>
      </c>
      <c r="D536" s="15">
        <f t="shared" si="30"/>
        <v>10.15</v>
      </c>
      <c r="E536">
        <v>10.152942131428</v>
      </c>
      <c r="F536">
        <v>-404.415495006659</v>
      </c>
      <c r="G536" s="63">
        <v>0.9373857824460109</v>
      </c>
      <c r="H536">
        <f t="shared" si="31"/>
        <v>9.3738578244601092E-2</v>
      </c>
      <c r="I536">
        <f t="shared" si="32"/>
        <v>9.3738578244601092E-2</v>
      </c>
    </row>
    <row r="537" spans="1:9" x14ac:dyDescent="0.25">
      <c r="A537">
        <v>10200</v>
      </c>
      <c r="B537">
        <v>1990</v>
      </c>
      <c r="C537">
        <v>-404.46929819384297</v>
      </c>
      <c r="D537" s="15">
        <f t="shared" si="30"/>
        <v>10.199999999999999</v>
      </c>
      <c r="E537">
        <v>10.202942131427999</v>
      </c>
      <c r="F537">
        <v>-404.46929819384297</v>
      </c>
      <c r="G537" s="63">
        <v>0.9373857824460109</v>
      </c>
      <c r="H537">
        <f t="shared" si="31"/>
        <v>9.3738578244601092E-2</v>
      </c>
      <c r="I537">
        <f t="shared" si="32"/>
        <v>9.3738578244601092E-2</v>
      </c>
    </row>
    <row r="538" spans="1:9" x14ac:dyDescent="0.25">
      <c r="A538">
        <v>10250</v>
      </c>
      <c r="B538">
        <v>1990</v>
      </c>
      <c r="C538">
        <v>-404.523101381027</v>
      </c>
      <c r="D538" s="15">
        <f t="shared" si="30"/>
        <v>10.25</v>
      </c>
      <c r="E538">
        <v>10.252942131428</v>
      </c>
      <c r="F538">
        <v>-404.523101381027</v>
      </c>
      <c r="G538" s="63">
        <v>0.9373857824460109</v>
      </c>
      <c r="H538">
        <f t="shared" si="31"/>
        <v>9.3738578244601092E-2</v>
      </c>
      <c r="I538">
        <f t="shared" si="32"/>
        <v>9.3738578244601092E-2</v>
      </c>
    </row>
    <row r="539" spans="1:9" x14ac:dyDescent="0.25">
      <c r="A539">
        <v>10300</v>
      </c>
      <c r="B539">
        <v>1990</v>
      </c>
      <c r="C539">
        <v>-404.57690456821001</v>
      </c>
      <c r="D539" s="15">
        <f t="shared" si="30"/>
        <v>10.3</v>
      </c>
      <c r="E539">
        <v>10.302942131428001</v>
      </c>
      <c r="F539">
        <v>-404.57690456821001</v>
      </c>
      <c r="G539" s="63">
        <v>0.9373857824460109</v>
      </c>
      <c r="H539">
        <f t="shared" si="31"/>
        <v>9.3738578244601092E-2</v>
      </c>
      <c r="I539">
        <f t="shared" si="32"/>
        <v>9.3738578244601092E-2</v>
      </c>
    </row>
    <row r="540" spans="1:9" x14ac:dyDescent="0.25">
      <c r="A540">
        <v>10350</v>
      </c>
      <c r="B540">
        <v>1990</v>
      </c>
      <c r="C540">
        <v>-404.63070775539398</v>
      </c>
      <c r="D540" s="15">
        <f t="shared" si="30"/>
        <v>10.35</v>
      </c>
      <c r="E540">
        <v>10.352942131428</v>
      </c>
      <c r="F540">
        <v>-404.63070775539398</v>
      </c>
      <c r="G540" s="63">
        <v>0.9373857824460109</v>
      </c>
      <c r="H540">
        <f t="shared" si="31"/>
        <v>9.3738578244601092E-2</v>
      </c>
      <c r="I540">
        <f t="shared" si="32"/>
        <v>9.3738578244601092E-2</v>
      </c>
    </row>
    <row r="541" spans="1:9" x14ac:dyDescent="0.25">
      <c r="A541">
        <v>10400</v>
      </c>
      <c r="B541">
        <v>1990</v>
      </c>
      <c r="C541">
        <v>-404.68451094257802</v>
      </c>
      <c r="D541" s="15">
        <f t="shared" si="30"/>
        <v>10.4</v>
      </c>
      <c r="E541">
        <v>10.402942131428</v>
      </c>
      <c r="F541">
        <v>-404.68451094257802</v>
      </c>
      <c r="G541" s="63">
        <v>0.9373857824460109</v>
      </c>
      <c r="H541">
        <f t="shared" si="31"/>
        <v>9.3738578244601092E-2</v>
      </c>
      <c r="I541">
        <f t="shared" si="32"/>
        <v>9.3738578244601092E-2</v>
      </c>
    </row>
    <row r="542" spans="1:9" x14ac:dyDescent="0.25">
      <c r="A542">
        <v>10450</v>
      </c>
      <c r="B542">
        <v>1990</v>
      </c>
      <c r="C542">
        <v>-404.73831412976102</v>
      </c>
      <c r="D542" s="15">
        <f t="shared" si="30"/>
        <v>10.45</v>
      </c>
      <c r="E542">
        <v>10.452942131427999</v>
      </c>
      <c r="F542">
        <v>-404.73831412976102</v>
      </c>
      <c r="G542" s="63">
        <v>0.9373857824460109</v>
      </c>
      <c r="H542">
        <f t="shared" si="31"/>
        <v>9.3738578244601092E-2</v>
      </c>
      <c r="I542">
        <f t="shared" si="32"/>
        <v>9.3738578244601092E-2</v>
      </c>
    </row>
    <row r="543" spans="1:9" x14ac:dyDescent="0.25">
      <c r="A543">
        <v>10500</v>
      </c>
      <c r="B543">
        <v>1990</v>
      </c>
      <c r="C543">
        <v>-404.792117316945</v>
      </c>
      <c r="D543" s="15">
        <f t="shared" si="30"/>
        <v>10.5</v>
      </c>
      <c r="E543">
        <v>10.502942131428</v>
      </c>
      <c r="F543">
        <v>-404.792117316945</v>
      </c>
      <c r="G543" s="63">
        <v>0.9373857824460109</v>
      </c>
      <c r="H543">
        <f t="shared" si="31"/>
        <v>9.3738578244601092E-2</v>
      </c>
      <c r="I543">
        <f t="shared" si="32"/>
        <v>9.3738578244601092E-2</v>
      </c>
    </row>
    <row r="544" spans="1:9" x14ac:dyDescent="0.25">
      <c r="A544">
        <v>10550</v>
      </c>
      <c r="B544">
        <v>1990</v>
      </c>
      <c r="C544">
        <v>-404.84592050412903</v>
      </c>
      <c r="D544" s="15">
        <f t="shared" si="30"/>
        <v>10.55</v>
      </c>
      <c r="E544">
        <v>10.552942131428001</v>
      </c>
      <c r="F544">
        <v>-404.84592050412903</v>
      </c>
      <c r="G544" s="63">
        <v>0.9373857824460109</v>
      </c>
      <c r="H544">
        <f t="shared" si="31"/>
        <v>9.3738578244601092E-2</v>
      </c>
      <c r="I544">
        <f t="shared" si="32"/>
        <v>9.3738578244601092E-2</v>
      </c>
    </row>
    <row r="545" spans="1:9" x14ac:dyDescent="0.25">
      <c r="A545">
        <v>10600</v>
      </c>
      <c r="B545">
        <v>1990</v>
      </c>
      <c r="C545">
        <v>-404.89972369131198</v>
      </c>
      <c r="D545" s="15">
        <f t="shared" si="30"/>
        <v>10.6</v>
      </c>
      <c r="E545">
        <v>10.602942131428</v>
      </c>
      <c r="F545">
        <v>-404.89972369131198</v>
      </c>
      <c r="G545" s="63">
        <v>0.9373857824460109</v>
      </c>
      <c r="H545">
        <f t="shared" si="31"/>
        <v>9.3738578244601092E-2</v>
      </c>
      <c r="I545">
        <f t="shared" si="32"/>
        <v>9.3738578244601092E-2</v>
      </c>
    </row>
    <row r="546" spans="1:9" x14ac:dyDescent="0.25">
      <c r="A546">
        <v>10650</v>
      </c>
      <c r="B546">
        <v>1990</v>
      </c>
      <c r="C546">
        <v>-404.95352687849601</v>
      </c>
      <c r="D546" s="15">
        <f t="shared" si="30"/>
        <v>10.65</v>
      </c>
      <c r="E546">
        <v>10.652942131428</v>
      </c>
      <c r="F546">
        <v>-404.95352687849601</v>
      </c>
      <c r="G546" s="63">
        <v>0.9373857824460109</v>
      </c>
      <c r="H546">
        <f t="shared" si="31"/>
        <v>9.3738578244601092E-2</v>
      </c>
      <c r="I546">
        <f t="shared" si="32"/>
        <v>9.3738578244601092E-2</v>
      </c>
    </row>
    <row r="547" spans="1:9" x14ac:dyDescent="0.25">
      <c r="A547">
        <v>10700</v>
      </c>
      <c r="B547">
        <v>1990</v>
      </c>
      <c r="C547">
        <v>-405.00733006567998</v>
      </c>
      <c r="D547" s="15">
        <f t="shared" si="30"/>
        <v>10.7</v>
      </c>
      <c r="E547">
        <v>10.702942131427999</v>
      </c>
      <c r="F547">
        <v>-405.00733006567998</v>
      </c>
      <c r="G547" s="63">
        <v>0.9373857824460109</v>
      </c>
      <c r="H547">
        <f t="shared" si="31"/>
        <v>9.3738578244601092E-2</v>
      </c>
      <c r="I547">
        <f t="shared" si="32"/>
        <v>9.3738578244601092E-2</v>
      </c>
    </row>
    <row r="548" spans="1:9" x14ac:dyDescent="0.25">
      <c r="A548">
        <v>10750</v>
      </c>
      <c r="B548">
        <v>1990</v>
      </c>
      <c r="C548">
        <v>-405.06113325286401</v>
      </c>
      <c r="D548" s="15">
        <f t="shared" si="30"/>
        <v>10.75</v>
      </c>
      <c r="E548">
        <v>10.752942131428</v>
      </c>
      <c r="F548">
        <v>-405.06113325286401</v>
      </c>
      <c r="G548" s="63">
        <v>0.9373857824460109</v>
      </c>
      <c r="H548">
        <f t="shared" si="31"/>
        <v>9.3738578244601092E-2</v>
      </c>
      <c r="I548">
        <f t="shared" si="32"/>
        <v>9.3738578244601092E-2</v>
      </c>
    </row>
    <row r="549" spans="1:9" x14ac:dyDescent="0.25">
      <c r="A549">
        <v>10800</v>
      </c>
      <c r="B549">
        <v>1990</v>
      </c>
      <c r="C549">
        <v>-405.11493644004702</v>
      </c>
      <c r="D549" s="15">
        <f t="shared" si="30"/>
        <v>10.8</v>
      </c>
      <c r="E549">
        <v>10.802942131428001</v>
      </c>
      <c r="F549">
        <v>-405.11493644004702</v>
      </c>
      <c r="G549" s="63">
        <v>0.9373857824460109</v>
      </c>
      <c r="H549">
        <f t="shared" si="31"/>
        <v>9.3738578244601092E-2</v>
      </c>
      <c r="I549">
        <f t="shared" si="32"/>
        <v>9.3738578244601092E-2</v>
      </c>
    </row>
    <row r="550" spans="1:9" x14ac:dyDescent="0.25">
      <c r="A550">
        <v>10850</v>
      </c>
      <c r="B550">
        <v>1990</v>
      </c>
      <c r="C550">
        <v>-405.16873962723099</v>
      </c>
      <c r="D550" s="15">
        <f t="shared" si="30"/>
        <v>10.85</v>
      </c>
      <c r="E550">
        <v>10.852942131428</v>
      </c>
      <c r="F550">
        <v>-405.16873962723099</v>
      </c>
      <c r="G550" s="63">
        <v>0.9373857824460109</v>
      </c>
      <c r="H550">
        <f t="shared" si="31"/>
        <v>9.3738578244601092E-2</v>
      </c>
      <c r="I550">
        <f t="shared" si="32"/>
        <v>9.3738578244601092E-2</v>
      </c>
    </row>
    <row r="551" spans="1:9" x14ac:dyDescent="0.25">
      <c r="A551">
        <v>10900</v>
      </c>
      <c r="B551">
        <v>1990</v>
      </c>
      <c r="C551">
        <v>-405.22254281441502</v>
      </c>
      <c r="D551" s="15">
        <f t="shared" si="30"/>
        <v>10.9</v>
      </c>
      <c r="E551">
        <v>10.902942131428</v>
      </c>
      <c r="F551">
        <v>-405.22254281441502</v>
      </c>
      <c r="G551" s="63">
        <v>0.9373857824460109</v>
      </c>
      <c r="H551">
        <f t="shared" si="31"/>
        <v>9.3738578244601092E-2</v>
      </c>
      <c r="I551">
        <f t="shared" si="32"/>
        <v>9.3738578244601092E-2</v>
      </c>
    </row>
    <row r="552" spans="1:9" x14ac:dyDescent="0.25">
      <c r="A552">
        <v>10950</v>
      </c>
      <c r="B552">
        <v>1990</v>
      </c>
      <c r="C552">
        <v>-405.27580582818803</v>
      </c>
      <c r="D552" s="15">
        <f t="shared" si="30"/>
        <v>10.95</v>
      </c>
      <c r="E552">
        <v>10.952942131427999</v>
      </c>
      <c r="F552">
        <v>-405.27580582818803</v>
      </c>
      <c r="G552" s="63">
        <v>0.9373857824460109</v>
      </c>
      <c r="H552">
        <f t="shared" si="31"/>
        <v>9.3738578244601092E-2</v>
      </c>
      <c r="I552">
        <f t="shared" si="32"/>
        <v>9.3738578244601092E-2</v>
      </c>
    </row>
    <row r="553" spans="1:9" x14ac:dyDescent="0.25">
      <c r="A553">
        <v>11000</v>
      </c>
      <c r="B553">
        <v>1990</v>
      </c>
      <c r="C553">
        <v>-405.32771516367802</v>
      </c>
      <c r="D553" s="15">
        <f t="shared" si="30"/>
        <v>11</v>
      </c>
      <c r="E553">
        <v>11.002942131428</v>
      </c>
      <c r="F553">
        <v>-405.32771516367802</v>
      </c>
      <c r="G553" s="63">
        <v>4.7284752502984215</v>
      </c>
      <c r="H553">
        <f t="shared" si="31"/>
        <v>0.47284752502984218</v>
      </c>
      <c r="I553">
        <f t="shared" si="32"/>
        <v>0.47284752502984218</v>
      </c>
    </row>
    <row r="554" spans="1:9" x14ac:dyDescent="0.25">
      <c r="A554">
        <v>11050</v>
      </c>
      <c r="B554">
        <v>1990</v>
      </c>
      <c r="C554">
        <v>-405.37962449916802</v>
      </c>
      <c r="D554" s="15">
        <f t="shared" si="30"/>
        <v>11.05</v>
      </c>
      <c r="E554">
        <v>11.052942131428001</v>
      </c>
      <c r="F554">
        <v>-405.37962449916802</v>
      </c>
      <c r="G554" s="63">
        <v>4.7284752502984215</v>
      </c>
      <c r="H554">
        <f t="shared" si="31"/>
        <v>0.47284752502984218</v>
      </c>
      <c r="I554">
        <f t="shared" si="32"/>
        <v>0.47284752502984218</v>
      </c>
    </row>
    <row r="555" spans="1:9" x14ac:dyDescent="0.25">
      <c r="A555">
        <v>11100</v>
      </c>
      <c r="B555">
        <v>1990</v>
      </c>
      <c r="C555">
        <v>-405.43153383465801</v>
      </c>
      <c r="D555" s="15">
        <f t="shared" si="30"/>
        <v>11.1</v>
      </c>
      <c r="E555">
        <v>11.102942131428</v>
      </c>
      <c r="F555">
        <v>-405.43153383465801</v>
      </c>
      <c r="G555" s="63">
        <v>4.7284752502984215</v>
      </c>
      <c r="H555">
        <f t="shared" si="31"/>
        <v>0.47284752502984218</v>
      </c>
      <c r="I555">
        <f t="shared" si="32"/>
        <v>0.47284752502984218</v>
      </c>
    </row>
    <row r="556" spans="1:9" x14ac:dyDescent="0.25">
      <c r="A556">
        <v>11150</v>
      </c>
      <c r="B556">
        <v>1990</v>
      </c>
      <c r="C556">
        <v>-405.48344317014801</v>
      </c>
      <c r="D556" s="15">
        <f t="shared" si="30"/>
        <v>11.15</v>
      </c>
      <c r="E556">
        <v>11.152942131428</v>
      </c>
      <c r="F556">
        <v>-405.48344317014801</v>
      </c>
      <c r="G556" s="63">
        <v>4.7284752502984215</v>
      </c>
      <c r="H556">
        <f t="shared" si="31"/>
        <v>0.47284752502984218</v>
      </c>
      <c r="I556">
        <f t="shared" si="32"/>
        <v>0.47284752502984218</v>
      </c>
    </row>
    <row r="557" spans="1:9" x14ac:dyDescent="0.25">
      <c r="A557">
        <v>11200</v>
      </c>
      <c r="B557">
        <v>1990</v>
      </c>
      <c r="C557">
        <v>-405.535352505638</v>
      </c>
      <c r="D557" s="15">
        <f t="shared" si="30"/>
        <v>11.2</v>
      </c>
      <c r="E557">
        <v>11.202942131427999</v>
      </c>
      <c r="F557">
        <v>-405.535352505638</v>
      </c>
      <c r="G557" s="63">
        <v>4.7284752502984215</v>
      </c>
      <c r="H557">
        <f t="shared" si="31"/>
        <v>0.47284752502984218</v>
      </c>
      <c r="I557">
        <f t="shared" si="32"/>
        <v>0.47284752502984218</v>
      </c>
    </row>
    <row r="558" spans="1:9" x14ac:dyDescent="0.25">
      <c r="A558">
        <v>11250</v>
      </c>
      <c r="B558">
        <v>1990</v>
      </c>
      <c r="C558">
        <v>-405.587261841128</v>
      </c>
      <c r="D558" s="15">
        <f t="shared" si="30"/>
        <v>11.25</v>
      </c>
      <c r="E558">
        <v>11.252942131428</v>
      </c>
      <c r="F558">
        <v>-405.587261841128</v>
      </c>
      <c r="G558" s="63">
        <v>4.7284752502984215</v>
      </c>
      <c r="H558">
        <f t="shared" si="31"/>
        <v>0.47284752502984218</v>
      </c>
      <c r="I558">
        <f t="shared" si="32"/>
        <v>0.47284752502984218</v>
      </c>
    </row>
    <row r="559" spans="1:9" x14ac:dyDescent="0.25">
      <c r="A559">
        <v>11300</v>
      </c>
      <c r="B559">
        <v>1990</v>
      </c>
      <c r="C559">
        <v>-405.63917117661799</v>
      </c>
      <c r="D559" s="15">
        <f t="shared" si="30"/>
        <v>11.3</v>
      </c>
      <c r="E559">
        <v>11.302942131428001</v>
      </c>
      <c r="F559">
        <v>-405.63917117661799</v>
      </c>
      <c r="G559" s="63">
        <v>4.7284752502984215</v>
      </c>
      <c r="H559">
        <f t="shared" si="31"/>
        <v>0.47284752502984218</v>
      </c>
      <c r="I559">
        <f t="shared" si="32"/>
        <v>0.47284752502984218</v>
      </c>
    </row>
    <row r="560" spans="1:9" x14ac:dyDescent="0.25">
      <c r="A560">
        <v>11350</v>
      </c>
      <c r="B560">
        <v>1990</v>
      </c>
      <c r="C560">
        <v>-405.69108051210799</v>
      </c>
      <c r="D560" s="15">
        <f t="shared" si="30"/>
        <v>11.35</v>
      </c>
      <c r="E560">
        <v>11.352942131428</v>
      </c>
      <c r="F560">
        <v>-405.69108051210799</v>
      </c>
      <c r="G560" s="63">
        <v>4.7284752502984215</v>
      </c>
      <c r="H560">
        <f t="shared" si="31"/>
        <v>0.47284752502984218</v>
      </c>
      <c r="I560">
        <f t="shared" si="32"/>
        <v>0.47284752502984218</v>
      </c>
    </row>
    <row r="561" spans="1:9" x14ac:dyDescent="0.25">
      <c r="A561">
        <v>11400</v>
      </c>
      <c r="B561">
        <v>1990</v>
      </c>
      <c r="C561">
        <v>-405.87851348213599</v>
      </c>
      <c r="D561" s="15">
        <f t="shared" si="30"/>
        <v>11.4</v>
      </c>
      <c r="E561">
        <v>11.402942131428</v>
      </c>
      <c r="F561">
        <v>-405.87851348213599</v>
      </c>
      <c r="G561" s="63">
        <v>0.43133327186829301</v>
      </c>
      <c r="H561">
        <f t="shared" si="31"/>
        <v>4.3133327186829301E-2</v>
      </c>
      <c r="I561">
        <f t="shared" si="32"/>
        <v>4.3133327186829301E-2</v>
      </c>
    </row>
    <row r="562" spans="1:9" x14ac:dyDescent="0.25">
      <c r="A562">
        <v>11450</v>
      </c>
      <c r="B562">
        <v>1990</v>
      </c>
      <c r="C562">
        <v>-406.08013476971001</v>
      </c>
      <c r="D562" s="15">
        <f t="shared" si="30"/>
        <v>11.45</v>
      </c>
      <c r="E562">
        <v>11.452942131427999</v>
      </c>
      <c r="F562">
        <v>-406.08013476971001</v>
      </c>
      <c r="G562" s="63">
        <v>0.43133327186829301</v>
      </c>
      <c r="H562">
        <f t="shared" si="31"/>
        <v>4.3133327186829301E-2</v>
      </c>
      <c r="I562">
        <f t="shared" si="32"/>
        <v>4.3133327186829301E-2</v>
      </c>
    </row>
    <row r="563" spans="1:9" x14ac:dyDescent="0.25">
      <c r="A563">
        <v>11500</v>
      </c>
      <c r="B563">
        <v>1990</v>
      </c>
      <c r="C563">
        <v>-406.28175605728399</v>
      </c>
      <c r="D563" s="15">
        <f t="shared" si="30"/>
        <v>11.5</v>
      </c>
      <c r="E563">
        <v>11.502942131428</v>
      </c>
      <c r="F563">
        <v>-406.28175605728399</v>
      </c>
      <c r="G563" s="63">
        <v>0.43133327186829301</v>
      </c>
      <c r="H563">
        <f t="shared" si="31"/>
        <v>4.3133327186829301E-2</v>
      </c>
      <c r="I563">
        <f t="shared" si="32"/>
        <v>4.3133327186829301E-2</v>
      </c>
    </row>
    <row r="564" spans="1:9" x14ac:dyDescent="0.25">
      <c r="A564">
        <v>11550</v>
      </c>
      <c r="B564">
        <v>1990</v>
      </c>
      <c r="C564">
        <v>-406.48337734485801</v>
      </c>
      <c r="D564" s="15">
        <f t="shared" si="30"/>
        <v>11.55</v>
      </c>
      <c r="E564">
        <v>11.552942131428001</v>
      </c>
      <c r="F564">
        <v>-406.48337734485801</v>
      </c>
      <c r="G564" s="63">
        <v>0.43133327186829301</v>
      </c>
      <c r="H564">
        <f t="shared" si="31"/>
        <v>4.3133327186829301E-2</v>
      </c>
      <c r="I564">
        <f t="shared" si="32"/>
        <v>4.3133327186829301E-2</v>
      </c>
    </row>
    <row r="565" spans="1:9" x14ac:dyDescent="0.25">
      <c r="A565">
        <v>11600</v>
      </c>
      <c r="B565">
        <v>1990</v>
      </c>
      <c r="C565">
        <v>-406.53040032206701</v>
      </c>
      <c r="D565" s="15">
        <f t="shared" si="30"/>
        <v>11.6</v>
      </c>
      <c r="E565">
        <v>11.602942131428</v>
      </c>
      <c r="F565">
        <v>-406.53040032206701</v>
      </c>
      <c r="G565" s="63">
        <v>0.43133327186829301</v>
      </c>
      <c r="H565">
        <f t="shared" si="31"/>
        <v>4.3133327186829301E-2</v>
      </c>
      <c r="I565">
        <f t="shared" si="32"/>
        <v>4.3133327186829301E-2</v>
      </c>
    </row>
    <row r="566" spans="1:9" x14ac:dyDescent="0.25">
      <c r="A566">
        <v>11650</v>
      </c>
      <c r="B566">
        <v>1990</v>
      </c>
      <c r="C566">
        <v>-406.55591680044398</v>
      </c>
      <c r="D566" s="15">
        <f t="shared" si="30"/>
        <v>11.65</v>
      </c>
      <c r="E566">
        <v>11.652942131428</v>
      </c>
      <c r="F566">
        <v>-406.55591680044398</v>
      </c>
      <c r="G566" s="63">
        <v>0.43133327186829301</v>
      </c>
      <c r="H566">
        <f t="shared" si="31"/>
        <v>4.3133327186829301E-2</v>
      </c>
      <c r="I566">
        <f t="shared" si="32"/>
        <v>4.3133327186829301E-2</v>
      </c>
    </row>
    <row r="567" spans="1:9" x14ac:dyDescent="0.25">
      <c r="A567">
        <v>11700</v>
      </c>
      <c r="B567">
        <v>1990</v>
      </c>
      <c r="C567">
        <v>-406.58143327881999</v>
      </c>
      <c r="D567" s="15">
        <f t="shared" si="30"/>
        <v>11.7</v>
      </c>
      <c r="E567">
        <v>11.702942131427999</v>
      </c>
      <c r="F567">
        <v>-406.58143327881999</v>
      </c>
      <c r="G567" s="63">
        <v>0.43133327186829301</v>
      </c>
      <c r="H567">
        <f t="shared" si="31"/>
        <v>4.3133327186829301E-2</v>
      </c>
      <c r="I567">
        <f t="shared" si="32"/>
        <v>4.3133327186829301E-2</v>
      </c>
    </row>
    <row r="568" spans="1:9" x14ac:dyDescent="0.25">
      <c r="A568">
        <v>11750</v>
      </c>
      <c r="B568">
        <v>1990</v>
      </c>
      <c r="C568">
        <v>-406.60694975719701</v>
      </c>
      <c r="D568" s="15">
        <f t="shared" si="30"/>
        <v>11.75</v>
      </c>
      <c r="E568">
        <v>11.752942131428</v>
      </c>
      <c r="F568">
        <v>-406.60694975719701</v>
      </c>
      <c r="G568" s="63">
        <v>0.43133327186829301</v>
      </c>
      <c r="H568">
        <f t="shared" si="31"/>
        <v>4.3133327186829301E-2</v>
      </c>
      <c r="I568">
        <f t="shared" si="32"/>
        <v>4.3133327186829301E-2</v>
      </c>
    </row>
    <row r="569" spans="1:9" x14ac:dyDescent="0.25">
      <c r="A569">
        <v>11800</v>
      </c>
      <c r="B569">
        <v>1990</v>
      </c>
      <c r="C569">
        <v>-406.63246623557399</v>
      </c>
      <c r="D569" s="15">
        <f t="shared" si="30"/>
        <v>11.8</v>
      </c>
      <c r="E569">
        <v>11.802942131428001</v>
      </c>
      <c r="F569">
        <v>-406.63246623557399</v>
      </c>
      <c r="G569" s="63">
        <v>0.43133327186829301</v>
      </c>
      <c r="H569">
        <f t="shared" si="31"/>
        <v>4.3133327186829301E-2</v>
      </c>
      <c r="I569">
        <f t="shared" si="32"/>
        <v>4.3133327186829301E-2</v>
      </c>
    </row>
    <row r="570" spans="1:9" x14ac:dyDescent="0.25">
      <c r="A570">
        <v>11850</v>
      </c>
      <c r="B570">
        <v>1990</v>
      </c>
      <c r="C570">
        <v>-406.65798271395101</v>
      </c>
      <c r="D570" s="15">
        <f t="shared" si="30"/>
        <v>11.85</v>
      </c>
      <c r="E570">
        <v>11.852942131428</v>
      </c>
      <c r="F570">
        <v>-406.65798271395101</v>
      </c>
      <c r="G570" s="63">
        <v>0.43133327186829301</v>
      </c>
      <c r="H570">
        <f t="shared" si="31"/>
        <v>4.3133327186829301E-2</v>
      </c>
      <c r="I570">
        <f t="shared" si="32"/>
        <v>4.3133327186829301E-2</v>
      </c>
    </row>
    <row r="571" spans="1:9" x14ac:dyDescent="0.25">
      <c r="A571">
        <v>11900</v>
      </c>
      <c r="B571">
        <v>1990</v>
      </c>
      <c r="C571">
        <v>-406.68349919232702</v>
      </c>
      <c r="D571" s="15">
        <f t="shared" si="30"/>
        <v>11.9</v>
      </c>
      <c r="E571">
        <v>11.902942131428</v>
      </c>
      <c r="F571">
        <v>-406.68349919232702</v>
      </c>
      <c r="G571" s="63">
        <v>0.43133327186829301</v>
      </c>
      <c r="H571">
        <f t="shared" si="31"/>
        <v>4.3133327186829301E-2</v>
      </c>
      <c r="I571">
        <f t="shared" si="32"/>
        <v>4.3133327186829301E-2</v>
      </c>
    </row>
    <row r="572" spans="1:9" x14ac:dyDescent="0.25">
      <c r="A572">
        <v>11950</v>
      </c>
      <c r="B572">
        <v>1990</v>
      </c>
      <c r="C572">
        <v>-406.70901567070399</v>
      </c>
      <c r="D572" s="15">
        <f t="shared" si="30"/>
        <v>11.95</v>
      </c>
      <c r="E572">
        <v>11.952942131427999</v>
      </c>
      <c r="F572">
        <v>-406.70901567070399</v>
      </c>
      <c r="G572" s="63">
        <v>0.43133327186829301</v>
      </c>
      <c r="H572">
        <f t="shared" si="31"/>
        <v>4.3133327186829301E-2</v>
      </c>
      <c r="I572">
        <f t="shared" si="32"/>
        <v>4.3133327186829301E-2</v>
      </c>
    </row>
    <row r="573" spans="1:9" x14ac:dyDescent="0.25">
      <c r="A573">
        <v>12000</v>
      </c>
      <c r="B573">
        <v>1990</v>
      </c>
      <c r="C573">
        <v>-406.73453214908102</v>
      </c>
      <c r="D573" s="15">
        <f t="shared" si="30"/>
        <v>12</v>
      </c>
      <c r="E573">
        <v>12.002942131428</v>
      </c>
      <c r="F573">
        <v>-406.73453214908102</v>
      </c>
      <c r="G573" s="63">
        <v>0.43133327186829301</v>
      </c>
      <c r="H573">
        <f t="shared" si="31"/>
        <v>4.3133327186829301E-2</v>
      </c>
      <c r="I573">
        <f t="shared" si="32"/>
        <v>4.3133327186829301E-2</v>
      </c>
    </row>
    <row r="574" spans="1:9" x14ac:dyDescent="0.25">
      <c r="A574">
        <v>12050</v>
      </c>
      <c r="B574">
        <v>1990</v>
      </c>
      <c r="C574">
        <v>-406.76004862745799</v>
      </c>
      <c r="D574" s="15">
        <f t="shared" si="30"/>
        <v>12.05</v>
      </c>
      <c r="E574">
        <v>12.052942131428001</v>
      </c>
      <c r="F574">
        <v>-406.76004862745799</v>
      </c>
      <c r="G574" s="63">
        <v>0.43133327186829301</v>
      </c>
      <c r="H574">
        <f t="shared" si="31"/>
        <v>4.3133327186829301E-2</v>
      </c>
      <c r="I574">
        <f t="shared" si="32"/>
        <v>4.3133327186829301E-2</v>
      </c>
    </row>
    <row r="575" spans="1:9" x14ac:dyDescent="0.25">
      <c r="A575">
        <v>12100</v>
      </c>
      <c r="B575">
        <v>1990</v>
      </c>
      <c r="C575">
        <v>-406.78556510583502</v>
      </c>
      <c r="D575" s="15">
        <f t="shared" si="30"/>
        <v>12.1</v>
      </c>
      <c r="E575">
        <v>12.102942131428</v>
      </c>
      <c r="F575">
        <v>-406.78556510583502</v>
      </c>
      <c r="G575" s="63">
        <v>0.43133327186829301</v>
      </c>
      <c r="H575">
        <f t="shared" si="31"/>
        <v>4.3133327186829301E-2</v>
      </c>
      <c r="I575">
        <f t="shared" si="32"/>
        <v>4.3133327186829301E-2</v>
      </c>
    </row>
    <row r="576" spans="1:9" x14ac:dyDescent="0.25">
      <c r="A576">
        <v>12150</v>
      </c>
      <c r="B576">
        <v>1990</v>
      </c>
      <c r="C576">
        <v>-406.81108158421102</v>
      </c>
      <c r="D576" s="15">
        <f t="shared" si="30"/>
        <v>12.15</v>
      </c>
      <c r="E576">
        <v>12.152942131428</v>
      </c>
      <c r="F576">
        <v>-406.81108158421102</v>
      </c>
      <c r="G576" s="63">
        <v>0.43133327186829301</v>
      </c>
      <c r="H576">
        <f t="shared" si="31"/>
        <v>4.3133327186829301E-2</v>
      </c>
      <c r="I576">
        <f t="shared" si="32"/>
        <v>4.3133327186829301E-2</v>
      </c>
    </row>
    <row r="577" spans="1:9" x14ac:dyDescent="0.25">
      <c r="A577">
        <v>12200</v>
      </c>
      <c r="B577">
        <v>1990</v>
      </c>
      <c r="C577">
        <v>-406.836598062588</v>
      </c>
      <c r="D577" s="15">
        <f t="shared" si="30"/>
        <v>12.2</v>
      </c>
      <c r="E577">
        <v>12.202942131427999</v>
      </c>
      <c r="F577">
        <v>-406.836598062588</v>
      </c>
      <c r="G577" s="63">
        <v>0.43133327186829301</v>
      </c>
      <c r="H577">
        <f t="shared" si="31"/>
        <v>4.3133327186829301E-2</v>
      </c>
      <c r="I577">
        <f t="shared" si="32"/>
        <v>4.3133327186829301E-2</v>
      </c>
    </row>
    <row r="578" spans="1:9" x14ac:dyDescent="0.25">
      <c r="A578">
        <v>12250</v>
      </c>
      <c r="B578">
        <v>1990</v>
      </c>
      <c r="C578">
        <v>-406.86211454096502</v>
      </c>
      <c r="D578" s="15">
        <f t="shared" ref="D578:D641" si="33">A578/1000</f>
        <v>12.25</v>
      </c>
      <c r="E578">
        <v>12.252942131428</v>
      </c>
      <c r="F578">
        <v>-406.86211454096502</v>
      </c>
      <c r="G578" s="63">
        <v>0.43133327186829301</v>
      </c>
      <c r="H578">
        <f t="shared" si="31"/>
        <v>4.3133327186829301E-2</v>
      </c>
      <c r="I578">
        <f t="shared" si="32"/>
        <v>4.3133327186829301E-2</v>
      </c>
    </row>
    <row r="579" spans="1:9" x14ac:dyDescent="0.25">
      <c r="A579">
        <v>12300</v>
      </c>
      <c r="B579">
        <v>1990</v>
      </c>
      <c r="C579">
        <v>-406.887631019342</v>
      </c>
      <c r="D579" s="15">
        <f t="shared" si="33"/>
        <v>12.3</v>
      </c>
      <c r="E579">
        <v>12.302942131428001</v>
      </c>
      <c r="F579">
        <v>-406.887631019342</v>
      </c>
      <c r="G579" s="63">
        <v>0.43133327186829301</v>
      </c>
      <c r="H579">
        <f t="shared" ref="H579:H642" si="34">G579/10</f>
        <v>4.3133327186829301E-2</v>
      </c>
      <c r="I579">
        <f t="shared" ref="I579:I642" si="35">IF(H579=0,"",H579)</f>
        <v>4.3133327186829301E-2</v>
      </c>
    </row>
    <row r="580" spans="1:9" x14ac:dyDescent="0.25">
      <c r="A580">
        <v>12350</v>
      </c>
      <c r="B580">
        <v>1990</v>
      </c>
      <c r="C580">
        <v>-406.913147497718</v>
      </c>
      <c r="D580" s="15">
        <f t="shared" si="33"/>
        <v>12.35</v>
      </c>
      <c r="E580">
        <v>12.352942131428</v>
      </c>
      <c r="F580">
        <v>-406.913147497718</v>
      </c>
      <c r="G580" s="63">
        <v>0.43133327186829301</v>
      </c>
      <c r="H580">
        <f t="shared" si="34"/>
        <v>4.3133327186829301E-2</v>
      </c>
      <c r="I580">
        <f t="shared" si="35"/>
        <v>4.3133327186829301E-2</v>
      </c>
    </row>
    <row r="581" spans="1:9" x14ac:dyDescent="0.25">
      <c r="A581">
        <v>12400</v>
      </c>
      <c r="B581">
        <v>1990</v>
      </c>
      <c r="C581">
        <v>-406.93866397609497</v>
      </c>
      <c r="D581" s="15">
        <f t="shared" si="33"/>
        <v>12.4</v>
      </c>
      <c r="E581">
        <v>12.402942131428</v>
      </c>
      <c r="F581">
        <v>-406.93866397609497</v>
      </c>
      <c r="G581" s="63">
        <v>0.43133327186829301</v>
      </c>
      <c r="H581">
        <f t="shared" si="34"/>
        <v>4.3133327186829301E-2</v>
      </c>
      <c r="I581">
        <f t="shared" si="35"/>
        <v>4.3133327186829301E-2</v>
      </c>
    </row>
    <row r="582" spans="1:9" x14ac:dyDescent="0.25">
      <c r="A582">
        <v>12450</v>
      </c>
      <c r="B582">
        <v>1990</v>
      </c>
      <c r="C582">
        <v>-406.964180454472</v>
      </c>
      <c r="D582" s="15">
        <f t="shared" si="33"/>
        <v>12.45</v>
      </c>
      <c r="E582">
        <v>12.452942131427999</v>
      </c>
      <c r="F582">
        <v>-406.964180454472</v>
      </c>
      <c r="G582" s="63">
        <v>0.43133327186829301</v>
      </c>
      <c r="H582">
        <f t="shared" si="34"/>
        <v>4.3133327186829301E-2</v>
      </c>
      <c r="I582">
        <f t="shared" si="35"/>
        <v>4.3133327186829301E-2</v>
      </c>
    </row>
    <row r="583" spans="1:9" x14ac:dyDescent="0.25">
      <c r="A583">
        <v>12500</v>
      </c>
      <c r="B583">
        <v>1990</v>
      </c>
      <c r="C583">
        <v>-406.98969693284897</v>
      </c>
      <c r="D583" s="15">
        <f t="shared" si="33"/>
        <v>12.5</v>
      </c>
      <c r="E583">
        <v>12.502942131428</v>
      </c>
      <c r="F583">
        <v>-406.98969693284897</v>
      </c>
      <c r="G583" s="63">
        <v>0.43133327186829301</v>
      </c>
      <c r="H583">
        <f t="shared" si="34"/>
        <v>4.3133327186829301E-2</v>
      </c>
      <c r="I583">
        <f t="shared" si="35"/>
        <v>4.3133327186829301E-2</v>
      </c>
    </row>
    <row r="584" spans="1:9" x14ac:dyDescent="0.25">
      <c r="A584">
        <v>12550</v>
      </c>
      <c r="B584">
        <v>1990</v>
      </c>
      <c r="C584">
        <v>-407.015213411226</v>
      </c>
      <c r="D584" s="15">
        <f t="shared" si="33"/>
        <v>12.55</v>
      </c>
      <c r="E584">
        <v>12.552942131428001</v>
      </c>
      <c r="F584">
        <v>-407.015213411226</v>
      </c>
      <c r="G584" s="63">
        <v>0.43133327186829301</v>
      </c>
      <c r="H584">
        <f t="shared" si="34"/>
        <v>4.3133327186829301E-2</v>
      </c>
      <c r="I584">
        <f t="shared" si="35"/>
        <v>4.3133327186829301E-2</v>
      </c>
    </row>
    <row r="585" spans="1:9" x14ac:dyDescent="0.25">
      <c r="A585">
        <v>12600</v>
      </c>
      <c r="B585">
        <v>1990</v>
      </c>
      <c r="C585">
        <v>-407.04072988960201</v>
      </c>
      <c r="D585" s="15">
        <f t="shared" si="33"/>
        <v>12.6</v>
      </c>
      <c r="E585">
        <v>12.602942131428</v>
      </c>
      <c r="F585">
        <v>-407.04072988960201</v>
      </c>
      <c r="G585" s="63">
        <v>0.43133327186829301</v>
      </c>
      <c r="H585">
        <f t="shared" si="34"/>
        <v>4.3133327186829301E-2</v>
      </c>
      <c r="I585">
        <f t="shared" si="35"/>
        <v>4.3133327186829301E-2</v>
      </c>
    </row>
    <row r="586" spans="1:9" x14ac:dyDescent="0.25">
      <c r="A586">
        <v>12650</v>
      </c>
      <c r="B586">
        <v>1990</v>
      </c>
      <c r="C586">
        <v>-407.06624636797898</v>
      </c>
      <c r="D586" s="15">
        <f t="shared" si="33"/>
        <v>12.65</v>
      </c>
      <c r="E586">
        <v>12.652942131428</v>
      </c>
      <c r="F586">
        <v>-407.06624636797898</v>
      </c>
      <c r="G586" s="63">
        <v>0.43133327186829301</v>
      </c>
      <c r="H586">
        <f t="shared" si="34"/>
        <v>4.3133327186829301E-2</v>
      </c>
      <c r="I586">
        <f t="shared" si="35"/>
        <v>4.3133327186829301E-2</v>
      </c>
    </row>
    <row r="587" spans="1:9" x14ac:dyDescent="0.25">
      <c r="A587">
        <v>12700</v>
      </c>
      <c r="B587">
        <v>1990</v>
      </c>
      <c r="C587">
        <v>-407.091762846356</v>
      </c>
      <c r="D587" s="15">
        <f t="shared" si="33"/>
        <v>12.7</v>
      </c>
      <c r="E587">
        <v>12.702942131427999</v>
      </c>
      <c r="F587">
        <v>-407.091762846356</v>
      </c>
      <c r="G587" s="63">
        <v>0.43133327186829301</v>
      </c>
      <c r="H587">
        <f t="shared" si="34"/>
        <v>4.3133327186829301E-2</v>
      </c>
      <c r="I587">
        <f t="shared" si="35"/>
        <v>4.3133327186829301E-2</v>
      </c>
    </row>
    <row r="588" spans="1:9" x14ac:dyDescent="0.25">
      <c r="A588">
        <v>12750</v>
      </c>
      <c r="B588">
        <v>1990</v>
      </c>
      <c r="C588">
        <v>-407.11727932473298</v>
      </c>
      <c r="D588" s="15">
        <f t="shared" si="33"/>
        <v>12.75</v>
      </c>
      <c r="E588">
        <v>12.752942131428</v>
      </c>
      <c r="F588">
        <v>-407.11727932473298</v>
      </c>
      <c r="G588" s="63">
        <v>0.43133327186829301</v>
      </c>
      <c r="H588">
        <f t="shared" si="34"/>
        <v>4.3133327186829301E-2</v>
      </c>
      <c r="I588">
        <f t="shared" si="35"/>
        <v>4.3133327186829301E-2</v>
      </c>
    </row>
    <row r="589" spans="1:9" x14ac:dyDescent="0.25">
      <c r="A589">
        <v>12800</v>
      </c>
      <c r="B589">
        <v>1990</v>
      </c>
      <c r="C589">
        <v>-407.14279580310898</v>
      </c>
      <c r="D589" s="15">
        <f t="shared" si="33"/>
        <v>12.8</v>
      </c>
      <c r="E589">
        <v>12.802942131428001</v>
      </c>
      <c r="F589">
        <v>-407.14279580310898</v>
      </c>
      <c r="G589" s="63">
        <v>0.43133327186829301</v>
      </c>
      <c r="H589">
        <f t="shared" si="34"/>
        <v>4.3133327186829301E-2</v>
      </c>
      <c r="I589">
        <f t="shared" si="35"/>
        <v>4.3133327186829301E-2</v>
      </c>
    </row>
    <row r="590" spans="1:9" x14ac:dyDescent="0.25">
      <c r="A590">
        <v>12850</v>
      </c>
      <c r="B590">
        <v>1990</v>
      </c>
      <c r="C590">
        <v>-407.16831228148601</v>
      </c>
      <c r="D590" s="15">
        <f t="shared" si="33"/>
        <v>12.85</v>
      </c>
      <c r="E590">
        <v>12.852942131428</v>
      </c>
      <c r="F590">
        <v>-407.16831228148601</v>
      </c>
      <c r="G590" s="63">
        <v>0.43133327186829301</v>
      </c>
      <c r="H590">
        <f t="shared" si="34"/>
        <v>4.3133327186829301E-2</v>
      </c>
      <c r="I590">
        <f t="shared" si="35"/>
        <v>4.3133327186829301E-2</v>
      </c>
    </row>
    <row r="591" spans="1:9" x14ac:dyDescent="0.25">
      <c r="A591">
        <v>12900</v>
      </c>
      <c r="B591">
        <v>1990</v>
      </c>
      <c r="C591">
        <v>-407.19382875986298</v>
      </c>
      <c r="D591" s="15">
        <f t="shared" si="33"/>
        <v>12.9</v>
      </c>
      <c r="E591">
        <v>12.902942131428</v>
      </c>
      <c r="F591">
        <v>-407.19382875986298</v>
      </c>
      <c r="G591" s="63">
        <v>0.43133327186829301</v>
      </c>
      <c r="H591">
        <f t="shared" si="34"/>
        <v>4.3133327186829301E-2</v>
      </c>
      <c r="I591">
        <f t="shared" si="35"/>
        <v>4.3133327186829301E-2</v>
      </c>
    </row>
    <row r="592" spans="1:9" x14ac:dyDescent="0.25">
      <c r="A592">
        <v>12950</v>
      </c>
      <c r="B592">
        <v>1990</v>
      </c>
      <c r="C592">
        <v>-407.21934523824001</v>
      </c>
      <c r="D592" s="15">
        <f t="shared" si="33"/>
        <v>12.95</v>
      </c>
      <c r="E592">
        <v>12.952942131427999</v>
      </c>
      <c r="F592">
        <v>-407.21934523824001</v>
      </c>
      <c r="G592" s="63">
        <v>0.43133327186829301</v>
      </c>
      <c r="H592">
        <f t="shared" si="34"/>
        <v>4.3133327186829301E-2</v>
      </c>
      <c r="I592">
        <f t="shared" si="35"/>
        <v>4.3133327186829301E-2</v>
      </c>
    </row>
    <row r="593" spans="1:9" x14ac:dyDescent="0.25">
      <c r="A593">
        <v>13000</v>
      </c>
      <c r="B593">
        <v>1990</v>
      </c>
      <c r="C593">
        <v>-407.24486171661601</v>
      </c>
      <c r="D593" s="15">
        <f t="shared" si="33"/>
        <v>13</v>
      </c>
      <c r="E593">
        <v>13.002942131428</v>
      </c>
      <c r="F593">
        <v>-407.24486171661601</v>
      </c>
      <c r="G593" s="63">
        <v>0.43133327186829301</v>
      </c>
      <c r="H593">
        <f t="shared" si="34"/>
        <v>4.3133327186829301E-2</v>
      </c>
      <c r="I593">
        <f t="shared" si="35"/>
        <v>4.3133327186829301E-2</v>
      </c>
    </row>
    <row r="594" spans="1:9" x14ac:dyDescent="0.25">
      <c r="A594">
        <v>13050</v>
      </c>
      <c r="B594">
        <v>1990</v>
      </c>
      <c r="C594">
        <v>-407.27037819499299</v>
      </c>
      <c r="D594" s="15">
        <f t="shared" si="33"/>
        <v>13.05</v>
      </c>
      <c r="E594">
        <v>13.052942131428001</v>
      </c>
      <c r="F594">
        <v>-407.27037819499299</v>
      </c>
      <c r="G594" s="63">
        <v>0.43133327186829301</v>
      </c>
      <c r="H594">
        <f t="shared" si="34"/>
        <v>4.3133327186829301E-2</v>
      </c>
      <c r="I594">
        <f t="shared" si="35"/>
        <v>4.3133327186829301E-2</v>
      </c>
    </row>
    <row r="595" spans="1:9" x14ac:dyDescent="0.25">
      <c r="A595">
        <v>13100</v>
      </c>
      <c r="B595">
        <v>1990</v>
      </c>
      <c r="C595">
        <v>-407.29589467337001</v>
      </c>
      <c r="D595" s="15">
        <f t="shared" si="33"/>
        <v>13.1</v>
      </c>
      <c r="E595">
        <v>13.102942131428</v>
      </c>
      <c r="F595">
        <v>-407.29589467337001</v>
      </c>
      <c r="G595" s="63">
        <v>0.43133327186829301</v>
      </c>
      <c r="H595">
        <f t="shared" si="34"/>
        <v>4.3133327186829301E-2</v>
      </c>
      <c r="I595">
        <f t="shared" si="35"/>
        <v>4.3133327186829301E-2</v>
      </c>
    </row>
    <row r="596" spans="1:9" x14ac:dyDescent="0.25">
      <c r="A596">
        <v>13150</v>
      </c>
      <c r="B596">
        <v>1990</v>
      </c>
      <c r="C596">
        <v>-407.32141115174699</v>
      </c>
      <c r="D596" s="15">
        <f t="shared" si="33"/>
        <v>13.15</v>
      </c>
      <c r="E596">
        <v>13.152942131428</v>
      </c>
      <c r="F596">
        <v>-407.32141115174699</v>
      </c>
      <c r="G596" s="63">
        <v>0.43133327186829301</v>
      </c>
      <c r="H596">
        <f t="shared" si="34"/>
        <v>4.3133327186829301E-2</v>
      </c>
      <c r="I596">
        <f t="shared" si="35"/>
        <v>4.3133327186829301E-2</v>
      </c>
    </row>
    <row r="597" spans="1:9" x14ac:dyDescent="0.25">
      <c r="A597">
        <v>13200</v>
      </c>
      <c r="B597">
        <v>1990</v>
      </c>
      <c r="C597" s="8">
        <v>-407.34</v>
      </c>
      <c r="D597" s="15">
        <f t="shared" si="33"/>
        <v>13.2</v>
      </c>
      <c r="E597">
        <v>13.189367315144001</v>
      </c>
      <c r="F597">
        <v>-407.34</v>
      </c>
      <c r="G597" s="63">
        <v>0.43133327186829301</v>
      </c>
      <c r="H597">
        <f t="shared" si="34"/>
        <v>4.3133327186829301E-2</v>
      </c>
      <c r="I597">
        <f t="shared" si="35"/>
        <v>4.3133327186829301E-2</v>
      </c>
    </row>
    <row r="598" spans="1:9" x14ac:dyDescent="0.25">
      <c r="A598">
        <v>13250</v>
      </c>
      <c r="B598">
        <v>1990</v>
      </c>
      <c r="C598" s="8"/>
      <c r="D598" s="15">
        <f t="shared" si="33"/>
        <v>13.25</v>
      </c>
      <c r="E598" s="15">
        <f t="shared" ref="E598:E661" si="36">D598</f>
        <v>13.25</v>
      </c>
      <c r="H598">
        <f t="shared" si="34"/>
        <v>0</v>
      </c>
      <c r="I598" t="str">
        <f t="shared" si="35"/>
        <v/>
      </c>
    </row>
    <row r="599" spans="1:9" x14ac:dyDescent="0.25">
      <c r="A599">
        <v>13300</v>
      </c>
      <c r="B599">
        <v>1990</v>
      </c>
      <c r="C599" s="8"/>
      <c r="D599" s="15">
        <f t="shared" si="33"/>
        <v>13.3</v>
      </c>
      <c r="E599" s="15">
        <f t="shared" si="36"/>
        <v>13.3</v>
      </c>
      <c r="H599">
        <f t="shared" si="34"/>
        <v>0</v>
      </c>
      <c r="I599" t="str">
        <f t="shared" si="35"/>
        <v/>
      </c>
    </row>
    <row r="600" spans="1:9" x14ac:dyDescent="0.25">
      <c r="A600">
        <v>13350</v>
      </c>
      <c r="B600">
        <v>1990</v>
      </c>
      <c r="C600" s="8"/>
      <c r="D600" s="15">
        <f t="shared" si="33"/>
        <v>13.35</v>
      </c>
      <c r="E600" s="15">
        <f t="shared" si="36"/>
        <v>13.35</v>
      </c>
      <c r="H600">
        <f t="shared" si="34"/>
        <v>0</v>
      </c>
      <c r="I600" t="str">
        <f t="shared" si="35"/>
        <v/>
      </c>
    </row>
    <row r="601" spans="1:9" x14ac:dyDescent="0.25">
      <c r="A601">
        <v>13400</v>
      </c>
      <c r="B601">
        <v>1990</v>
      </c>
      <c r="C601" s="8"/>
      <c r="D601" s="15">
        <f t="shared" si="33"/>
        <v>13.4</v>
      </c>
      <c r="E601" s="15">
        <f t="shared" si="36"/>
        <v>13.4</v>
      </c>
      <c r="H601">
        <f t="shared" si="34"/>
        <v>0</v>
      </c>
      <c r="I601" t="str">
        <f t="shared" si="35"/>
        <v/>
      </c>
    </row>
    <row r="602" spans="1:9" x14ac:dyDescent="0.25">
      <c r="A602">
        <v>13450</v>
      </c>
      <c r="B602">
        <v>1990</v>
      </c>
      <c r="C602" s="8"/>
      <c r="D602" s="15">
        <f t="shared" si="33"/>
        <v>13.45</v>
      </c>
      <c r="E602" s="15">
        <f t="shared" si="36"/>
        <v>13.45</v>
      </c>
      <c r="H602">
        <f t="shared" si="34"/>
        <v>0</v>
      </c>
      <c r="I602" t="str">
        <f t="shared" si="35"/>
        <v/>
      </c>
    </row>
    <row r="603" spans="1:9" x14ac:dyDescent="0.25">
      <c r="A603">
        <v>13500</v>
      </c>
      <c r="B603">
        <v>1990</v>
      </c>
      <c r="C603" s="8"/>
      <c r="D603" s="15">
        <f t="shared" si="33"/>
        <v>13.5</v>
      </c>
      <c r="E603" s="15">
        <f t="shared" si="36"/>
        <v>13.5</v>
      </c>
      <c r="H603">
        <f t="shared" si="34"/>
        <v>0</v>
      </c>
      <c r="I603" t="str">
        <f t="shared" si="35"/>
        <v/>
      </c>
    </row>
    <row r="604" spans="1:9" x14ac:dyDescent="0.25">
      <c r="A604">
        <v>13550</v>
      </c>
      <c r="B604">
        <v>1990</v>
      </c>
      <c r="C604" s="8"/>
      <c r="D604" s="15">
        <f t="shared" si="33"/>
        <v>13.55</v>
      </c>
      <c r="E604" s="15">
        <f t="shared" si="36"/>
        <v>13.55</v>
      </c>
      <c r="H604">
        <f t="shared" si="34"/>
        <v>0</v>
      </c>
      <c r="I604" t="str">
        <f t="shared" si="35"/>
        <v/>
      </c>
    </row>
    <row r="605" spans="1:9" x14ac:dyDescent="0.25">
      <c r="A605">
        <v>13600</v>
      </c>
      <c r="B605">
        <v>1990</v>
      </c>
      <c r="C605" s="8"/>
      <c r="D605" s="15">
        <f t="shared" si="33"/>
        <v>13.6</v>
      </c>
      <c r="E605" s="15">
        <f t="shared" si="36"/>
        <v>13.6</v>
      </c>
      <c r="H605">
        <f t="shared" si="34"/>
        <v>0</v>
      </c>
      <c r="I605" t="str">
        <f t="shared" si="35"/>
        <v/>
      </c>
    </row>
    <row r="606" spans="1:9" x14ac:dyDescent="0.25">
      <c r="A606">
        <v>13650</v>
      </c>
      <c r="B606">
        <v>1990</v>
      </c>
      <c r="C606" s="8"/>
      <c r="D606" s="15">
        <f t="shared" si="33"/>
        <v>13.65</v>
      </c>
      <c r="E606" s="15">
        <f t="shared" si="36"/>
        <v>13.65</v>
      </c>
      <c r="H606">
        <f t="shared" si="34"/>
        <v>0</v>
      </c>
      <c r="I606" t="str">
        <f t="shared" si="35"/>
        <v/>
      </c>
    </row>
    <row r="607" spans="1:9" x14ac:dyDescent="0.25">
      <c r="A607">
        <v>13700</v>
      </c>
      <c r="B607">
        <v>1990</v>
      </c>
      <c r="C607" s="8"/>
      <c r="D607" s="15">
        <f t="shared" si="33"/>
        <v>13.7</v>
      </c>
      <c r="E607" s="15">
        <f t="shared" si="36"/>
        <v>13.7</v>
      </c>
      <c r="H607">
        <f t="shared" si="34"/>
        <v>0</v>
      </c>
      <c r="I607" t="str">
        <f t="shared" si="35"/>
        <v/>
      </c>
    </row>
    <row r="608" spans="1:9" x14ac:dyDescent="0.25">
      <c r="A608">
        <v>13750</v>
      </c>
      <c r="B608">
        <v>1990</v>
      </c>
      <c r="C608" s="8"/>
      <c r="D608" s="15">
        <f t="shared" si="33"/>
        <v>13.75</v>
      </c>
      <c r="E608" s="15">
        <f t="shared" si="36"/>
        <v>13.75</v>
      </c>
      <c r="H608">
        <f t="shared" si="34"/>
        <v>0</v>
      </c>
      <c r="I608" t="str">
        <f t="shared" si="35"/>
        <v/>
      </c>
    </row>
    <row r="609" spans="1:9" x14ac:dyDescent="0.25">
      <c r="A609">
        <v>13800</v>
      </c>
      <c r="B609">
        <v>1990</v>
      </c>
      <c r="C609" s="8"/>
      <c r="D609" s="15">
        <f t="shared" si="33"/>
        <v>13.8</v>
      </c>
      <c r="E609" s="15">
        <f t="shared" si="36"/>
        <v>13.8</v>
      </c>
      <c r="H609">
        <f t="shared" si="34"/>
        <v>0</v>
      </c>
      <c r="I609" t="str">
        <f t="shared" si="35"/>
        <v/>
      </c>
    </row>
    <row r="610" spans="1:9" x14ac:dyDescent="0.25">
      <c r="A610">
        <v>13850</v>
      </c>
      <c r="B610">
        <v>1990</v>
      </c>
      <c r="C610" s="8"/>
      <c r="D610" s="15">
        <f t="shared" si="33"/>
        <v>13.85</v>
      </c>
      <c r="E610" s="15">
        <f t="shared" si="36"/>
        <v>13.85</v>
      </c>
      <c r="H610">
        <f t="shared" si="34"/>
        <v>0</v>
      </c>
      <c r="I610" t="str">
        <f t="shared" si="35"/>
        <v/>
      </c>
    </row>
    <row r="611" spans="1:9" x14ac:dyDescent="0.25">
      <c r="A611">
        <v>13900</v>
      </c>
      <c r="B611">
        <v>1990</v>
      </c>
      <c r="C611" s="8"/>
      <c r="D611" s="15">
        <f t="shared" si="33"/>
        <v>13.9</v>
      </c>
      <c r="E611" s="15">
        <f t="shared" si="36"/>
        <v>13.9</v>
      </c>
      <c r="H611">
        <f t="shared" si="34"/>
        <v>0</v>
      </c>
      <c r="I611" t="str">
        <f t="shared" si="35"/>
        <v/>
      </c>
    </row>
    <row r="612" spans="1:9" x14ac:dyDescent="0.25">
      <c r="A612">
        <v>13950</v>
      </c>
      <c r="B612">
        <v>1990</v>
      </c>
      <c r="C612" s="8"/>
      <c r="D612" s="15">
        <f t="shared" si="33"/>
        <v>13.95</v>
      </c>
      <c r="E612" s="15">
        <f t="shared" si="36"/>
        <v>13.95</v>
      </c>
      <c r="H612">
        <f t="shared" si="34"/>
        <v>0</v>
      </c>
      <c r="I612" t="str">
        <f t="shared" si="35"/>
        <v/>
      </c>
    </row>
    <row r="613" spans="1:9" x14ac:dyDescent="0.25">
      <c r="A613">
        <v>14000</v>
      </c>
      <c r="B613">
        <v>1990</v>
      </c>
      <c r="C613" s="8"/>
      <c r="D613" s="15">
        <f t="shared" si="33"/>
        <v>14</v>
      </c>
      <c r="E613" s="15">
        <f t="shared" si="36"/>
        <v>14</v>
      </c>
      <c r="H613">
        <f t="shared" si="34"/>
        <v>0</v>
      </c>
      <c r="I613" t="str">
        <f t="shared" si="35"/>
        <v/>
      </c>
    </row>
    <row r="614" spans="1:9" x14ac:dyDescent="0.25">
      <c r="A614">
        <v>14050</v>
      </c>
      <c r="B614">
        <v>1990</v>
      </c>
      <c r="C614" s="8"/>
      <c r="D614" s="15">
        <f t="shared" si="33"/>
        <v>14.05</v>
      </c>
      <c r="E614" s="15">
        <f t="shared" si="36"/>
        <v>14.05</v>
      </c>
      <c r="H614">
        <f t="shared" si="34"/>
        <v>0</v>
      </c>
      <c r="I614" t="str">
        <f t="shared" si="35"/>
        <v/>
      </c>
    </row>
    <row r="615" spans="1:9" x14ac:dyDescent="0.25">
      <c r="A615">
        <v>14100</v>
      </c>
      <c r="B615">
        <v>1990</v>
      </c>
      <c r="C615" s="8"/>
      <c r="D615" s="15">
        <f t="shared" si="33"/>
        <v>14.1</v>
      </c>
      <c r="E615" s="15">
        <f t="shared" si="36"/>
        <v>14.1</v>
      </c>
      <c r="H615">
        <f t="shared" si="34"/>
        <v>0</v>
      </c>
      <c r="I615" t="str">
        <f t="shared" si="35"/>
        <v/>
      </c>
    </row>
    <row r="616" spans="1:9" x14ac:dyDescent="0.25">
      <c r="A616">
        <v>14150</v>
      </c>
      <c r="B616">
        <v>1990</v>
      </c>
      <c r="C616" s="8"/>
      <c r="D616" s="15">
        <f t="shared" si="33"/>
        <v>14.15</v>
      </c>
      <c r="E616" s="15">
        <f t="shared" si="36"/>
        <v>14.15</v>
      </c>
      <c r="H616">
        <f t="shared" si="34"/>
        <v>0</v>
      </c>
      <c r="I616" t="str">
        <f t="shared" si="35"/>
        <v/>
      </c>
    </row>
    <row r="617" spans="1:9" x14ac:dyDescent="0.25">
      <c r="A617">
        <v>14200</v>
      </c>
      <c r="B617">
        <v>1990</v>
      </c>
      <c r="C617" s="8"/>
      <c r="D617" s="15">
        <f t="shared" si="33"/>
        <v>14.2</v>
      </c>
      <c r="E617" s="15">
        <f t="shared" si="36"/>
        <v>14.2</v>
      </c>
      <c r="H617">
        <f t="shared" si="34"/>
        <v>0</v>
      </c>
      <c r="I617" t="str">
        <f t="shared" si="35"/>
        <v/>
      </c>
    </row>
    <row r="618" spans="1:9" x14ac:dyDescent="0.25">
      <c r="A618">
        <v>14250</v>
      </c>
      <c r="B618">
        <v>1990</v>
      </c>
      <c r="C618" s="8"/>
      <c r="D618" s="15">
        <f t="shared" si="33"/>
        <v>14.25</v>
      </c>
      <c r="E618" s="15">
        <f t="shared" si="36"/>
        <v>14.25</v>
      </c>
      <c r="H618">
        <f t="shared" si="34"/>
        <v>0</v>
      </c>
      <c r="I618" t="str">
        <f t="shared" si="35"/>
        <v/>
      </c>
    </row>
    <row r="619" spans="1:9" x14ac:dyDescent="0.25">
      <c r="A619">
        <v>14300</v>
      </c>
      <c r="B619">
        <v>1990</v>
      </c>
      <c r="C619" s="8"/>
      <c r="D619" s="15">
        <f t="shared" si="33"/>
        <v>14.3</v>
      </c>
      <c r="E619" s="15">
        <f t="shared" si="36"/>
        <v>14.3</v>
      </c>
      <c r="H619">
        <f t="shared" si="34"/>
        <v>0</v>
      </c>
      <c r="I619" t="str">
        <f t="shared" si="35"/>
        <v/>
      </c>
    </row>
    <row r="620" spans="1:9" x14ac:dyDescent="0.25">
      <c r="A620">
        <v>14350</v>
      </c>
      <c r="B620">
        <v>1990</v>
      </c>
      <c r="C620" s="8"/>
      <c r="D620" s="15">
        <f t="shared" si="33"/>
        <v>14.35</v>
      </c>
      <c r="E620" s="15">
        <f t="shared" si="36"/>
        <v>14.35</v>
      </c>
      <c r="H620">
        <f t="shared" si="34"/>
        <v>0</v>
      </c>
      <c r="I620" t="str">
        <f t="shared" si="35"/>
        <v/>
      </c>
    </row>
    <row r="621" spans="1:9" x14ac:dyDescent="0.25">
      <c r="A621">
        <v>14400</v>
      </c>
      <c r="B621">
        <v>1990</v>
      </c>
      <c r="C621" s="8"/>
      <c r="D621" s="15">
        <f t="shared" si="33"/>
        <v>14.4</v>
      </c>
      <c r="E621" s="15">
        <f t="shared" si="36"/>
        <v>14.4</v>
      </c>
      <c r="H621">
        <f t="shared" si="34"/>
        <v>0</v>
      </c>
      <c r="I621" t="str">
        <f t="shared" si="35"/>
        <v/>
      </c>
    </row>
    <row r="622" spans="1:9" x14ac:dyDescent="0.25">
      <c r="A622">
        <v>14450</v>
      </c>
      <c r="B622">
        <v>1990</v>
      </c>
      <c r="C622" s="8"/>
      <c r="D622" s="15">
        <f t="shared" si="33"/>
        <v>14.45</v>
      </c>
      <c r="E622" s="15">
        <f t="shared" si="36"/>
        <v>14.45</v>
      </c>
      <c r="H622">
        <f t="shared" si="34"/>
        <v>0</v>
      </c>
      <c r="I622" t="str">
        <f t="shared" si="35"/>
        <v/>
      </c>
    </row>
    <row r="623" spans="1:9" x14ac:dyDescent="0.25">
      <c r="A623">
        <v>14500</v>
      </c>
      <c r="B623">
        <v>1990</v>
      </c>
      <c r="C623" s="8"/>
      <c r="D623" s="15">
        <f t="shared" si="33"/>
        <v>14.5</v>
      </c>
      <c r="E623" s="15">
        <f t="shared" si="36"/>
        <v>14.5</v>
      </c>
      <c r="H623">
        <f t="shared" si="34"/>
        <v>0</v>
      </c>
      <c r="I623" t="str">
        <f t="shared" si="35"/>
        <v/>
      </c>
    </row>
    <row r="624" spans="1:9" x14ac:dyDescent="0.25">
      <c r="A624">
        <v>14550</v>
      </c>
      <c r="B624">
        <v>1990</v>
      </c>
      <c r="C624" s="8"/>
      <c r="D624" s="15">
        <f t="shared" si="33"/>
        <v>14.55</v>
      </c>
      <c r="E624" s="15">
        <f t="shared" si="36"/>
        <v>14.55</v>
      </c>
      <c r="H624">
        <f t="shared" si="34"/>
        <v>0</v>
      </c>
      <c r="I624" t="str">
        <f t="shared" si="35"/>
        <v/>
      </c>
    </row>
    <row r="625" spans="1:9" x14ac:dyDescent="0.25">
      <c r="A625">
        <v>14600</v>
      </c>
      <c r="B625">
        <v>1990</v>
      </c>
      <c r="C625" s="8"/>
      <c r="D625" s="15">
        <f t="shared" si="33"/>
        <v>14.6</v>
      </c>
      <c r="E625" s="15">
        <f t="shared" si="36"/>
        <v>14.6</v>
      </c>
      <c r="H625">
        <f t="shared" si="34"/>
        <v>0</v>
      </c>
      <c r="I625" t="str">
        <f t="shared" si="35"/>
        <v/>
      </c>
    </row>
    <row r="626" spans="1:9" x14ac:dyDescent="0.25">
      <c r="A626">
        <v>14650</v>
      </c>
      <c r="B626">
        <v>1990</v>
      </c>
      <c r="C626" s="8"/>
      <c r="D626" s="15">
        <f t="shared" si="33"/>
        <v>14.65</v>
      </c>
      <c r="E626" s="15">
        <f t="shared" si="36"/>
        <v>14.65</v>
      </c>
      <c r="H626">
        <f t="shared" si="34"/>
        <v>0</v>
      </c>
      <c r="I626" t="str">
        <f t="shared" si="35"/>
        <v/>
      </c>
    </row>
    <row r="627" spans="1:9" x14ac:dyDescent="0.25">
      <c r="A627">
        <v>14700</v>
      </c>
      <c r="B627">
        <v>1990</v>
      </c>
      <c r="C627" s="8"/>
      <c r="D627" s="15">
        <f t="shared" si="33"/>
        <v>14.7</v>
      </c>
      <c r="E627" s="15">
        <f t="shared" si="36"/>
        <v>14.7</v>
      </c>
      <c r="H627">
        <f t="shared" si="34"/>
        <v>0</v>
      </c>
      <c r="I627" t="str">
        <f t="shared" si="35"/>
        <v/>
      </c>
    </row>
    <row r="628" spans="1:9" x14ac:dyDescent="0.25">
      <c r="A628">
        <v>14750</v>
      </c>
      <c r="B628">
        <v>1990</v>
      </c>
      <c r="C628" s="8"/>
      <c r="D628" s="15">
        <f t="shared" si="33"/>
        <v>14.75</v>
      </c>
      <c r="E628" s="15">
        <f t="shared" si="36"/>
        <v>14.75</v>
      </c>
      <c r="H628">
        <f t="shared" si="34"/>
        <v>0</v>
      </c>
      <c r="I628" t="str">
        <f t="shared" si="35"/>
        <v/>
      </c>
    </row>
    <row r="629" spans="1:9" x14ac:dyDescent="0.25">
      <c r="A629">
        <v>14800</v>
      </c>
      <c r="B629">
        <v>1990</v>
      </c>
      <c r="C629" s="8"/>
      <c r="D629" s="15">
        <f t="shared" si="33"/>
        <v>14.8</v>
      </c>
      <c r="E629" s="15">
        <f t="shared" si="36"/>
        <v>14.8</v>
      </c>
      <c r="H629">
        <f t="shared" si="34"/>
        <v>0</v>
      </c>
      <c r="I629" t="str">
        <f t="shared" si="35"/>
        <v/>
      </c>
    </row>
    <row r="630" spans="1:9" x14ac:dyDescent="0.25">
      <c r="A630">
        <v>14850</v>
      </c>
      <c r="B630">
        <v>1990</v>
      </c>
      <c r="C630" s="8"/>
      <c r="D630" s="15">
        <f t="shared" si="33"/>
        <v>14.85</v>
      </c>
      <c r="E630" s="15">
        <f t="shared" si="36"/>
        <v>14.85</v>
      </c>
      <c r="H630">
        <f t="shared" si="34"/>
        <v>0</v>
      </c>
      <c r="I630" t="str">
        <f t="shared" si="35"/>
        <v/>
      </c>
    </row>
    <row r="631" spans="1:9" x14ac:dyDescent="0.25">
      <c r="A631">
        <v>14900</v>
      </c>
      <c r="B631">
        <v>1990</v>
      </c>
      <c r="C631" s="8"/>
      <c r="D631" s="15">
        <f t="shared" si="33"/>
        <v>14.9</v>
      </c>
      <c r="E631" s="15">
        <f t="shared" si="36"/>
        <v>14.9</v>
      </c>
      <c r="H631">
        <f t="shared" si="34"/>
        <v>0</v>
      </c>
      <c r="I631" t="str">
        <f t="shared" si="35"/>
        <v/>
      </c>
    </row>
    <row r="632" spans="1:9" x14ac:dyDescent="0.25">
      <c r="A632">
        <v>14950</v>
      </c>
      <c r="B632">
        <v>1990</v>
      </c>
      <c r="C632" s="8"/>
      <c r="D632" s="15">
        <f t="shared" si="33"/>
        <v>14.95</v>
      </c>
      <c r="E632" s="15">
        <f t="shared" si="36"/>
        <v>14.95</v>
      </c>
      <c r="H632">
        <f t="shared" si="34"/>
        <v>0</v>
      </c>
      <c r="I632" t="str">
        <f t="shared" si="35"/>
        <v/>
      </c>
    </row>
    <row r="633" spans="1:9" x14ac:dyDescent="0.25">
      <c r="A633">
        <v>15000</v>
      </c>
      <c r="B633">
        <v>1990</v>
      </c>
      <c r="C633" s="8"/>
      <c r="D633" s="15">
        <f t="shared" si="33"/>
        <v>15</v>
      </c>
      <c r="E633" s="15">
        <f t="shared" si="36"/>
        <v>15</v>
      </c>
      <c r="H633">
        <f t="shared" si="34"/>
        <v>0</v>
      </c>
      <c r="I633" t="str">
        <f t="shared" si="35"/>
        <v/>
      </c>
    </row>
    <row r="634" spans="1:9" x14ac:dyDescent="0.25">
      <c r="A634">
        <v>15050</v>
      </c>
      <c r="B634">
        <v>1990</v>
      </c>
      <c r="C634" s="8"/>
      <c r="D634" s="15">
        <f t="shared" si="33"/>
        <v>15.05</v>
      </c>
      <c r="E634" s="15">
        <f t="shared" si="36"/>
        <v>15.05</v>
      </c>
      <c r="H634">
        <f t="shared" si="34"/>
        <v>0</v>
      </c>
      <c r="I634" t="str">
        <f t="shared" si="35"/>
        <v/>
      </c>
    </row>
    <row r="635" spans="1:9" x14ac:dyDescent="0.25">
      <c r="A635">
        <v>15100</v>
      </c>
      <c r="B635">
        <v>1990</v>
      </c>
      <c r="C635" s="8"/>
      <c r="D635" s="15">
        <f t="shared" si="33"/>
        <v>15.1</v>
      </c>
      <c r="E635" s="15">
        <f t="shared" si="36"/>
        <v>15.1</v>
      </c>
      <c r="H635">
        <f t="shared" si="34"/>
        <v>0</v>
      </c>
      <c r="I635" t="str">
        <f t="shared" si="35"/>
        <v/>
      </c>
    </row>
    <row r="636" spans="1:9" x14ac:dyDescent="0.25">
      <c r="A636">
        <v>15150</v>
      </c>
      <c r="B636">
        <v>1990</v>
      </c>
      <c r="C636" s="8"/>
      <c r="D636" s="15">
        <f t="shared" si="33"/>
        <v>15.15</v>
      </c>
      <c r="E636" s="15">
        <f t="shared" si="36"/>
        <v>15.15</v>
      </c>
      <c r="H636">
        <f t="shared" si="34"/>
        <v>0</v>
      </c>
      <c r="I636" t="str">
        <f t="shared" si="35"/>
        <v/>
      </c>
    </row>
    <row r="637" spans="1:9" x14ac:dyDescent="0.25">
      <c r="A637">
        <v>15200</v>
      </c>
      <c r="B637">
        <v>1990</v>
      </c>
      <c r="C637" s="8"/>
      <c r="D637" s="15">
        <f t="shared" si="33"/>
        <v>15.2</v>
      </c>
      <c r="E637" s="15">
        <f t="shared" si="36"/>
        <v>15.2</v>
      </c>
      <c r="H637">
        <f t="shared" si="34"/>
        <v>0</v>
      </c>
      <c r="I637" t="str">
        <f t="shared" si="35"/>
        <v/>
      </c>
    </row>
    <row r="638" spans="1:9" x14ac:dyDescent="0.25">
      <c r="A638">
        <v>15250</v>
      </c>
      <c r="B638">
        <v>1990</v>
      </c>
      <c r="C638" s="8"/>
      <c r="D638" s="15">
        <f t="shared" si="33"/>
        <v>15.25</v>
      </c>
      <c r="E638" s="15">
        <f t="shared" si="36"/>
        <v>15.25</v>
      </c>
      <c r="H638">
        <f t="shared" si="34"/>
        <v>0</v>
      </c>
      <c r="I638" t="str">
        <f t="shared" si="35"/>
        <v/>
      </c>
    </row>
    <row r="639" spans="1:9" x14ac:dyDescent="0.25">
      <c r="A639">
        <v>15300</v>
      </c>
      <c r="B639">
        <v>1990</v>
      </c>
      <c r="C639" s="8"/>
      <c r="D639" s="15">
        <f t="shared" si="33"/>
        <v>15.3</v>
      </c>
      <c r="E639" s="15">
        <f t="shared" si="36"/>
        <v>15.3</v>
      </c>
      <c r="H639">
        <f t="shared" si="34"/>
        <v>0</v>
      </c>
      <c r="I639" t="str">
        <f t="shared" si="35"/>
        <v/>
      </c>
    </row>
    <row r="640" spans="1:9" x14ac:dyDescent="0.25">
      <c r="A640">
        <v>15350</v>
      </c>
      <c r="B640">
        <v>1990</v>
      </c>
      <c r="C640" s="8"/>
      <c r="D640" s="15">
        <f t="shared" si="33"/>
        <v>15.35</v>
      </c>
      <c r="E640" s="15">
        <f t="shared" si="36"/>
        <v>15.35</v>
      </c>
      <c r="H640">
        <f t="shared" si="34"/>
        <v>0</v>
      </c>
      <c r="I640" t="str">
        <f t="shared" si="35"/>
        <v/>
      </c>
    </row>
    <row r="641" spans="1:9" x14ac:dyDescent="0.25">
      <c r="A641">
        <v>15400</v>
      </c>
      <c r="B641">
        <v>1990</v>
      </c>
      <c r="C641" s="8"/>
      <c r="D641" s="15">
        <f t="shared" si="33"/>
        <v>15.4</v>
      </c>
      <c r="E641" s="15">
        <f t="shared" si="36"/>
        <v>15.4</v>
      </c>
      <c r="H641">
        <f t="shared" si="34"/>
        <v>0</v>
      </c>
      <c r="I641" t="str">
        <f t="shared" si="35"/>
        <v/>
      </c>
    </row>
    <row r="642" spans="1:9" x14ac:dyDescent="0.25">
      <c r="A642">
        <v>15450</v>
      </c>
      <c r="B642">
        <v>1990</v>
      </c>
      <c r="C642" s="8"/>
      <c r="D642" s="15">
        <f t="shared" ref="D642:D705" si="37">A642/1000</f>
        <v>15.45</v>
      </c>
      <c r="E642" s="15">
        <f t="shared" si="36"/>
        <v>15.45</v>
      </c>
      <c r="H642">
        <f t="shared" si="34"/>
        <v>0</v>
      </c>
      <c r="I642" t="str">
        <f t="shared" si="35"/>
        <v/>
      </c>
    </row>
    <row r="643" spans="1:9" x14ac:dyDescent="0.25">
      <c r="A643">
        <v>15500</v>
      </c>
      <c r="B643">
        <v>1990</v>
      </c>
      <c r="C643" s="8"/>
      <c r="D643" s="15">
        <f t="shared" si="37"/>
        <v>15.5</v>
      </c>
      <c r="E643" s="15">
        <f t="shared" si="36"/>
        <v>15.5</v>
      </c>
      <c r="H643">
        <f t="shared" ref="H643:H706" si="38">G643/10</f>
        <v>0</v>
      </c>
      <c r="I643" t="str">
        <f t="shared" ref="I643:I706" si="39">IF(H643=0,"",H643)</f>
        <v/>
      </c>
    </row>
    <row r="644" spans="1:9" x14ac:dyDescent="0.25">
      <c r="A644">
        <v>15550</v>
      </c>
      <c r="B644">
        <v>1990</v>
      </c>
      <c r="C644" s="8"/>
      <c r="D644" s="15">
        <f t="shared" si="37"/>
        <v>15.55</v>
      </c>
      <c r="E644" s="15">
        <f t="shared" si="36"/>
        <v>15.55</v>
      </c>
      <c r="H644">
        <f t="shared" si="38"/>
        <v>0</v>
      </c>
      <c r="I644" t="str">
        <f t="shared" si="39"/>
        <v/>
      </c>
    </row>
    <row r="645" spans="1:9" x14ac:dyDescent="0.25">
      <c r="A645">
        <v>15600</v>
      </c>
      <c r="B645">
        <v>1990</v>
      </c>
      <c r="C645" s="8"/>
      <c r="D645" s="15">
        <f t="shared" si="37"/>
        <v>15.6</v>
      </c>
      <c r="E645" s="15">
        <f t="shared" si="36"/>
        <v>15.6</v>
      </c>
      <c r="H645">
        <f t="shared" si="38"/>
        <v>0</v>
      </c>
      <c r="I645" t="str">
        <f t="shared" si="39"/>
        <v/>
      </c>
    </row>
    <row r="646" spans="1:9" x14ac:dyDescent="0.25">
      <c r="A646">
        <v>15650</v>
      </c>
      <c r="B646">
        <v>1990</v>
      </c>
      <c r="C646" s="8"/>
      <c r="D646" s="15">
        <f t="shared" si="37"/>
        <v>15.65</v>
      </c>
      <c r="E646" s="15">
        <f t="shared" si="36"/>
        <v>15.65</v>
      </c>
      <c r="H646">
        <f t="shared" si="38"/>
        <v>0</v>
      </c>
      <c r="I646" t="str">
        <f t="shared" si="39"/>
        <v/>
      </c>
    </row>
    <row r="647" spans="1:9" x14ac:dyDescent="0.25">
      <c r="A647">
        <v>15700</v>
      </c>
      <c r="B647">
        <v>1990</v>
      </c>
      <c r="C647" s="8"/>
      <c r="D647" s="15">
        <f t="shared" si="37"/>
        <v>15.7</v>
      </c>
      <c r="E647" s="15">
        <f t="shared" si="36"/>
        <v>15.7</v>
      </c>
      <c r="H647">
        <f t="shared" si="38"/>
        <v>0</v>
      </c>
      <c r="I647" t="str">
        <f t="shared" si="39"/>
        <v/>
      </c>
    </row>
    <row r="648" spans="1:9" x14ac:dyDescent="0.25">
      <c r="A648">
        <v>15750</v>
      </c>
      <c r="B648">
        <v>1990</v>
      </c>
      <c r="C648" s="8"/>
      <c r="D648" s="15">
        <f t="shared" si="37"/>
        <v>15.75</v>
      </c>
      <c r="E648" s="15">
        <f t="shared" si="36"/>
        <v>15.75</v>
      </c>
      <c r="H648">
        <f t="shared" si="38"/>
        <v>0</v>
      </c>
      <c r="I648" t="str">
        <f t="shared" si="39"/>
        <v/>
      </c>
    </row>
    <row r="649" spans="1:9" x14ac:dyDescent="0.25">
      <c r="A649">
        <v>15800</v>
      </c>
      <c r="B649">
        <v>1990</v>
      </c>
      <c r="C649" s="8"/>
      <c r="D649" s="15">
        <f t="shared" si="37"/>
        <v>15.8</v>
      </c>
      <c r="E649" s="15">
        <f t="shared" si="36"/>
        <v>15.8</v>
      </c>
      <c r="H649">
        <f t="shared" si="38"/>
        <v>0</v>
      </c>
      <c r="I649" t="str">
        <f t="shared" si="39"/>
        <v/>
      </c>
    </row>
    <row r="650" spans="1:9" x14ac:dyDescent="0.25">
      <c r="A650">
        <v>15850</v>
      </c>
      <c r="B650">
        <v>1990</v>
      </c>
      <c r="C650" s="8"/>
      <c r="D650" s="15">
        <f t="shared" si="37"/>
        <v>15.85</v>
      </c>
      <c r="E650" s="15">
        <f t="shared" si="36"/>
        <v>15.85</v>
      </c>
      <c r="H650">
        <f t="shared" si="38"/>
        <v>0</v>
      </c>
      <c r="I650" t="str">
        <f t="shared" si="39"/>
        <v/>
      </c>
    </row>
    <row r="651" spans="1:9" x14ac:dyDescent="0.25">
      <c r="A651">
        <v>15900</v>
      </c>
      <c r="B651">
        <v>1990</v>
      </c>
      <c r="C651" s="8"/>
      <c r="D651" s="15">
        <f t="shared" si="37"/>
        <v>15.9</v>
      </c>
      <c r="E651" s="15">
        <f t="shared" si="36"/>
        <v>15.9</v>
      </c>
      <c r="H651">
        <f t="shared" si="38"/>
        <v>0</v>
      </c>
      <c r="I651" t="str">
        <f t="shared" si="39"/>
        <v/>
      </c>
    </row>
    <row r="652" spans="1:9" x14ac:dyDescent="0.25">
      <c r="A652">
        <v>15950</v>
      </c>
      <c r="B652">
        <v>1990</v>
      </c>
      <c r="C652" s="8"/>
      <c r="D652" s="15">
        <f t="shared" si="37"/>
        <v>15.95</v>
      </c>
      <c r="E652" s="15">
        <f t="shared" si="36"/>
        <v>15.95</v>
      </c>
      <c r="H652">
        <f t="shared" si="38"/>
        <v>0</v>
      </c>
      <c r="I652" t="str">
        <f t="shared" si="39"/>
        <v/>
      </c>
    </row>
    <row r="653" spans="1:9" x14ac:dyDescent="0.25">
      <c r="A653">
        <v>16000</v>
      </c>
      <c r="B653">
        <v>1990</v>
      </c>
      <c r="C653" s="8"/>
      <c r="D653" s="15">
        <f t="shared" si="37"/>
        <v>16</v>
      </c>
      <c r="E653" s="15">
        <f t="shared" si="36"/>
        <v>16</v>
      </c>
      <c r="H653">
        <f t="shared" si="38"/>
        <v>0</v>
      </c>
      <c r="I653" t="str">
        <f t="shared" si="39"/>
        <v/>
      </c>
    </row>
    <row r="654" spans="1:9" x14ac:dyDescent="0.25">
      <c r="A654">
        <v>16050</v>
      </c>
      <c r="B654">
        <v>1990</v>
      </c>
      <c r="C654" s="8"/>
      <c r="D654" s="15">
        <f t="shared" si="37"/>
        <v>16.05</v>
      </c>
      <c r="E654" s="15">
        <f t="shared" si="36"/>
        <v>16.05</v>
      </c>
      <c r="H654">
        <f t="shared" si="38"/>
        <v>0</v>
      </c>
      <c r="I654" t="str">
        <f t="shared" si="39"/>
        <v/>
      </c>
    </row>
    <row r="655" spans="1:9" x14ac:dyDescent="0.25">
      <c r="A655">
        <v>16100</v>
      </c>
      <c r="B655">
        <v>1990</v>
      </c>
      <c r="C655" s="8"/>
      <c r="D655" s="15">
        <f t="shared" si="37"/>
        <v>16.100000000000001</v>
      </c>
      <c r="E655" s="15">
        <f t="shared" si="36"/>
        <v>16.100000000000001</v>
      </c>
      <c r="H655">
        <f t="shared" si="38"/>
        <v>0</v>
      </c>
      <c r="I655" t="str">
        <f t="shared" si="39"/>
        <v/>
      </c>
    </row>
    <row r="656" spans="1:9" x14ac:dyDescent="0.25">
      <c r="A656">
        <v>16150</v>
      </c>
      <c r="B656">
        <v>1990</v>
      </c>
      <c r="C656" s="8"/>
      <c r="D656" s="15">
        <f t="shared" si="37"/>
        <v>16.149999999999999</v>
      </c>
      <c r="E656" s="15">
        <f t="shared" si="36"/>
        <v>16.149999999999999</v>
      </c>
      <c r="H656">
        <f t="shared" si="38"/>
        <v>0</v>
      </c>
      <c r="I656" t="str">
        <f t="shared" si="39"/>
        <v/>
      </c>
    </row>
    <row r="657" spans="1:9" x14ac:dyDescent="0.25">
      <c r="A657">
        <v>16200</v>
      </c>
      <c r="B657">
        <v>1990</v>
      </c>
      <c r="C657" s="8"/>
      <c r="D657" s="15">
        <f t="shared" si="37"/>
        <v>16.2</v>
      </c>
      <c r="E657" s="15">
        <f t="shared" si="36"/>
        <v>16.2</v>
      </c>
      <c r="H657">
        <f t="shared" si="38"/>
        <v>0</v>
      </c>
      <c r="I657" t="str">
        <f t="shared" si="39"/>
        <v/>
      </c>
    </row>
    <row r="658" spans="1:9" x14ac:dyDescent="0.25">
      <c r="A658">
        <v>16250</v>
      </c>
      <c r="B658">
        <v>1990</v>
      </c>
      <c r="C658" s="8"/>
      <c r="D658" s="15">
        <f t="shared" si="37"/>
        <v>16.25</v>
      </c>
      <c r="E658" s="15">
        <f t="shared" si="36"/>
        <v>16.25</v>
      </c>
      <c r="H658">
        <f t="shared" si="38"/>
        <v>0</v>
      </c>
      <c r="I658" t="str">
        <f t="shared" si="39"/>
        <v/>
      </c>
    </row>
    <row r="659" spans="1:9" x14ac:dyDescent="0.25">
      <c r="A659">
        <v>16300</v>
      </c>
      <c r="B659">
        <v>1990</v>
      </c>
      <c r="C659" s="8"/>
      <c r="D659" s="15">
        <f t="shared" si="37"/>
        <v>16.3</v>
      </c>
      <c r="E659" s="15">
        <f t="shared" si="36"/>
        <v>16.3</v>
      </c>
      <c r="H659">
        <f t="shared" si="38"/>
        <v>0</v>
      </c>
      <c r="I659" t="str">
        <f t="shared" si="39"/>
        <v/>
      </c>
    </row>
    <row r="660" spans="1:9" x14ac:dyDescent="0.25">
      <c r="A660">
        <v>16350</v>
      </c>
      <c r="B660">
        <v>1990</v>
      </c>
      <c r="C660" s="8"/>
      <c r="D660" s="15">
        <f t="shared" si="37"/>
        <v>16.350000000000001</v>
      </c>
      <c r="E660" s="15">
        <f t="shared" si="36"/>
        <v>16.350000000000001</v>
      </c>
      <c r="H660">
        <f t="shared" si="38"/>
        <v>0</v>
      </c>
      <c r="I660" t="str">
        <f t="shared" si="39"/>
        <v/>
      </c>
    </row>
    <row r="661" spans="1:9" x14ac:dyDescent="0.25">
      <c r="A661">
        <v>16400</v>
      </c>
      <c r="B661">
        <v>1990</v>
      </c>
      <c r="C661" s="8"/>
      <c r="D661" s="15">
        <f t="shared" si="37"/>
        <v>16.399999999999999</v>
      </c>
      <c r="E661" s="15">
        <f t="shared" si="36"/>
        <v>16.399999999999999</v>
      </c>
      <c r="H661">
        <f t="shared" si="38"/>
        <v>0</v>
      </c>
      <c r="I661" t="str">
        <f t="shared" si="39"/>
        <v/>
      </c>
    </row>
    <row r="662" spans="1:9" x14ac:dyDescent="0.25">
      <c r="A662">
        <v>16450</v>
      </c>
      <c r="B662">
        <v>1990</v>
      </c>
      <c r="C662" s="8"/>
      <c r="D662" s="15">
        <f t="shared" si="37"/>
        <v>16.45</v>
      </c>
      <c r="E662" s="15">
        <f t="shared" ref="E662:E725" si="40">D662</f>
        <v>16.45</v>
      </c>
      <c r="H662">
        <f t="shared" si="38"/>
        <v>0</v>
      </c>
      <c r="I662" t="str">
        <f t="shared" si="39"/>
        <v/>
      </c>
    </row>
    <row r="663" spans="1:9" x14ac:dyDescent="0.25">
      <c r="A663">
        <v>16500</v>
      </c>
      <c r="B663">
        <v>1990</v>
      </c>
      <c r="C663" s="8"/>
      <c r="D663" s="15">
        <f t="shared" si="37"/>
        <v>16.5</v>
      </c>
      <c r="E663" s="15">
        <f t="shared" si="40"/>
        <v>16.5</v>
      </c>
      <c r="H663">
        <f t="shared" si="38"/>
        <v>0</v>
      </c>
      <c r="I663" t="str">
        <f t="shared" si="39"/>
        <v/>
      </c>
    </row>
    <row r="664" spans="1:9" x14ac:dyDescent="0.25">
      <c r="A664">
        <v>0</v>
      </c>
      <c r="B664">
        <v>1992</v>
      </c>
      <c r="D664" s="15">
        <f t="shared" si="37"/>
        <v>0</v>
      </c>
      <c r="E664" s="15">
        <f t="shared" si="40"/>
        <v>0</v>
      </c>
      <c r="F664">
        <v>-400</v>
      </c>
      <c r="H664">
        <f t="shared" si="38"/>
        <v>0</v>
      </c>
      <c r="I664" t="str">
        <f t="shared" si="39"/>
        <v/>
      </c>
    </row>
    <row r="665" spans="1:9" x14ac:dyDescent="0.25">
      <c r="A665">
        <v>50</v>
      </c>
      <c r="B665">
        <v>1992</v>
      </c>
      <c r="D665" s="15">
        <f t="shared" si="37"/>
        <v>0.05</v>
      </c>
      <c r="E665" s="15">
        <f t="shared" si="40"/>
        <v>0.05</v>
      </c>
      <c r="H665">
        <f t="shared" si="38"/>
        <v>0</v>
      </c>
      <c r="I665" t="str">
        <f t="shared" si="39"/>
        <v/>
      </c>
    </row>
    <row r="666" spans="1:9" x14ac:dyDescent="0.25">
      <c r="A666">
        <v>100</v>
      </c>
      <c r="B666">
        <v>1992</v>
      </c>
      <c r="D666" s="15">
        <f t="shared" si="37"/>
        <v>0.1</v>
      </c>
      <c r="E666" s="15">
        <f t="shared" si="40"/>
        <v>0.1</v>
      </c>
      <c r="H666">
        <f t="shared" si="38"/>
        <v>0</v>
      </c>
      <c r="I666" t="str">
        <f t="shared" si="39"/>
        <v/>
      </c>
    </row>
    <row r="667" spans="1:9" x14ac:dyDescent="0.25">
      <c r="A667">
        <v>150</v>
      </c>
      <c r="B667">
        <v>1992</v>
      </c>
      <c r="D667" s="15">
        <f t="shared" si="37"/>
        <v>0.15</v>
      </c>
      <c r="E667" s="15">
        <f t="shared" si="40"/>
        <v>0.15</v>
      </c>
      <c r="H667">
        <f t="shared" si="38"/>
        <v>0</v>
      </c>
      <c r="I667" t="str">
        <f t="shared" si="39"/>
        <v/>
      </c>
    </row>
    <row r="668" spans="1:9" x14ac:dyDescent="0.25">
      <c r="A668">
        <v>200</v>
      </c>
      <c r="B668">
        <v>1992</v>
      </c>
      <c r="D668" s="15">
        <f t="shared" si="37"/>
        <v>0.2</v>
      </c>
      <c r="E668" s="15">
        <f t="shared" si="40"/>
        <v>0.2</v>
      </c>
      <c r="H668">
        <f t="shared" si="38"/>
        <v>0</v>
      </c>
      <c r="I668" t="str">
        <f t="shared" si="39"/>
        <v/>
      </c>
    </row>
    <row r="669" spans="1:9" x14ac:dyDescent="0.25">
      <c r="A669">
        <v>250</v>
      </c>
      <c r="B669">
        <v>1992</v>
      </c>
      <c r="D669" s="15">
        <f t="shared" si="37"/>
        <v>0.25</v>
      </c>
      <c r="E669" s="15">
        <f t="shared" si="40"/>
        <v>0.25</v>
      </c>
      <c r="H669">
        <f t="shared" si="38"/>
        <v>0</v>
      </c>
      <c r="I669" t="str">
        <f t="shared" si="39"/>
        <v/>
      </c>
    </row>
    <row r="670" spans="1:9" x14ac:dyDescent="0.25">
      <c r="A670">
        <v>300</v>
      </c>
      <c r="B670">
        <v>1992</v>
      </c>
      <c r="D670" s="15">
        <f t="shared" si="37"/>
        <v>0.3</v>
      </c>
      <c r="E670" s="15">
        <f t="shared" si="40"/>
        <v>0.3</v>
      </c>
      <c r="H670">
        <f t="shared" si="38"/>
        <v>0</v>
      </c>
      <c r="I670" t="str">
        <f t="shared" si="39"/>
        <v/>
      </c>
    </row>
    <row r="671" spans="1:9" x14ac:dyDescent="0.25">
      <c r="A671">
        <v>350</v>
      </c>
      <c r="B671">
        <v>1992</v>
      </c>
      <c r="D671" s="15">
        <f t="shared" si="37"/>
        <v>0.35</v>
      </c>
      <c r="E671" s="15">
        <f t="shared" si="40"/>
        <v>0.35</v>
      </c>
      <c r="H671">
        <f t="shared" si="38"/>
        <v>0</v>
      </c>
      <c r="I671" t="str">
        <f t="shared" si="39"/>
        <v/>
      </c>
    </row>
    <row r="672" spans="1:9" x14ac:dyDescent="0.25">
      <c r="A672">
        <v>400</v>
      </c>
      <c r="B672">
        <v>1992</v>
      </c>
      <c r="D672" s="15">
        <f t="shared" si="37"/>
        <v>0.4</v>
      </c>
      <c r="E672" s="15">
        <f t="shared" si="40"/>
        <v>0.4</v>
      </c>
      <c r="H672">
        <f t="shared" si="38"/>
        <v>0</v>
      </c>
      <c r="I672" t="str">
        <f t="shared" si="39"/>
        <v/>
      </c>
    </row>
    <row r="673" spans="1:9" x14ac:dyDescent="0.25">
      <c r="A673">
        <v>450</v>
      </c>
      <c r="B673">
        <v>1992</v>
      </c>
      <c r="D673" s="15">
        <f t="shared" si="37"/>
        <v>0.45</v>
      </c>
      <c r="E673" s="15">
        <f t="shared" si="40"/>
        <v>0.45</v>
      </c>
      <c r="H673">
        <f t="shared" si="38"/>
        <v>0</v>
      </c>
      <c r="I673" t="str">
        <f t="shared" si="39"/>
        <v/>
      </c>
    </row>
    <row r="674" spans="1:9" x14ac:dyDescent="0.25">
      <c r="A674">
        <v>500</v>
      </c>
      <c r="B674">
        <v>1992</v>
      </c>
      <c r="D674" s="15">
        <f t="shared" si="37"/>
        <v>0.5</v>
      </c>
      <c r="E674" s="15">
        <f t="shared" si="40"/>
        <v>0.5</v>
      </c>
      <c r="H674">
        <f t="shared" si="38"/>
        <v>0</v>
      </c>
      <c r="I674" t="str">
        <f t="shared" si="39"/>
        <v/>
      </c>
    </row>
    <row r="675" spans="1:9" x14ac:dyDescent="0.25">
      <c r="A675">
        <v>550</v>
      </c>
      <c r="B675">
        <v>1992</v>
      </c>
      <c r="D675" s="15">
        <f t="shared" si="37"/>
        <v>0.55000000000000004</v>
      </c>
      <c r="E675" s="15">
        <f t="shared" si="40"/>
        <v>0.55000000000000004</v>
      </c>
      <c r="H675">
        <f t="shared" si="38"/>
        <v>0</v>
      </c>
      <c r="I675" t="str">
        <f t="shared" si="39"/>
        <v/>
      </c>
    </row>
    <row r="676" spans="1:9" x14ac:dyDescent="0.25">
      <c r="A676">
        <v>600</v>
      </c>
      <c r="B676">
        <v>1992</v>
      </c>
      <c r="D676" s="15">
        <f t="shared" si="37"/>
        <v>0.6</v>
      </c>
      <c r="E676" s="15">
        <f t="shared" si="40"/>
        <v>0.6</v>
      </c>
      <c r="H676">
        <f t="shared" si="38"/>
        <v>0</v>
      </c>
      <c r="I676" t="str">
        <f t="shared" si="39"/>
        <v/>
      </c>
    </row>
    <row r="677" spans="1:9" x14ac:dyDescent="0.25">
      <c r="A677">
        <v>650</v>
      </c>
      <c r="B677">
        <v>1992</v>
      </c>
      <c r="D677" s="15">
        <f t="shared" si="37"/>
        <v>0.65</v>
      </c>
      <c r="E677" s="15">
        <f t="shared" si="40"/>
        <v>0.65</v>
      </c>
      <c r="H677">
        <f t="shared" si="38"/>
        <v>0</v>
      </c>
      <c r="I677" t="str">
        <f t="shared" si="39"/>
        <v/>
      </c>
    </row>
    <row r="678" spans="1:9" x14ac:dyDescent="0.25">
      <c r="A678">
        <v>700</v>
      </c>
      <c r="B678">
        <v>1992</v>
      </c>
      <c r="D678" s="15">
        <f t="shared" si="37"/>
        <v>0.7</v>
      </c>
      <c r="E678" s="15">
        <f t="shared" si="40"/>
        <v>0.7</v>
      </c>
      <c r="H678">
        <f t="shared" si="38"/>
        <v>0</v>
      </c>
      <c r="I678" t="str">
        <f t="shared" si="39"/>
        <v/>
      </c>
    </row>
    <row r="679" spans="1:9" x14ac:dyDescent="0.25">
      <c r="A679">
        <v>750</v>
      </c>
      <c r="B679">
        <v>1992</v>
      </c>
      <c r="D679" s="15">
        <f t="shared" si="37"/>
        <v>0.75</v>
      </c>
      <c r="E679" s="15">
        <f t="shared" si="40"/>
        <v>0.75</v>
      </c>
      <c r="H679">
        <f t="shared" si="38"/>
        <v>0</v>
      </c>
      <c r="I679" t="str">
        <f t="shared" si="39"/>
        <v/>
      </c>
    </row>
    <row r="680" spans="1:9" x14ac:dyDescent="0.25">
      <c r="A680">
        <v>800</v>
      </c>
      <c r="B680">
        <v>1992</v>
      </c>
      <c r="D680" s="15">
        <f t="shared" si="37"/>
        <v>0.8</v>
      </c>
      <c r="E680" s="15">
        <f t="shared" si="40"/>
        <v>0.8</v>
      </c>
      <c r="H680">
        <f t="shared" si="38"/>
        <v>0</v>
      </c>
      <c r="I680" t="str">
        <f t="shared" si="39"/>
        <v/>
      </c>
    </row>
    <row r="681" spans="1:9" x14ac:dyDescent="0.25">
      <c r="A681">
        <v>850</v>
      </c>
      <c r="B681">
        <v>1992</v>
      </c>
      <c r="D681" s="15">
        <f t="shared" si="37"/>
        <v>0.85</v>
      </c>
      <c r="E681" s="15">
        <f t="shared" si="40"/>
        <v>0.85</v>
      </c>
      <c r="H681">
        <f t="shared" si="38"/>
        <v>0</v>
      </c>
      <c r="I681" t="str">
        <f t="shared" si="39"/>
        <v/>
      </c>
    </row>
    <row r="682" spans="1:9" x14ac:dyDescent="0.25">
      <c r="A682">
        <v>900</v>
      </c>
      <c r="B682">
        <v>1992</v>
      </c>
      <c r="D682" s="15">
        <f t="shared" si="37"/>
        <v>0.9</v>
      </c>
      <c r="E682" s="15">
        <f t="shared" si="40"/>
        <v>0.9</v>
      </c>
      <c r="H682">
        <f t="shared" si="38"/>
        <v>0</v>
      </c>
      <c r="I682" t="str">
        <f t="shared" si="39"/>
        <v/>
      </c>
    </row>
    <row r="683" spans="1:9" x14ac:dyDescent="0.25">
      <c r="A683">
        <v>950</v>
      </c>
      <c r="B683">
        <v>1992</v>
      </c>
      <c r="D683" s="15">
        <f t="shared" si="37"/>
        <v>0.95</v>
      </c>
      <c r="E683" s="15">
        <f t="shared" si="40"/>
        <v>0.95</v>
      </c>
      <c r="H683">
        <f t="shared" si="38"/>
        <v>0</v>
      </c>
      <c r="I683" t="str">
        <f t="shared" si="39"/>
        <v/>
      </c>
    </row>
    <row r="684" spans="1:9" x14ac:dyDescent="0.25">
      <c r="A684">
        <v>1000</v>
      </c>
      <c r="B684">
        <v>1992</v>
      </c>
      <c r="D684" s="15">
        <f t="shared" si="37"/>
        <v>1</v>
      </c>
      <c r="E684" s="15">
        <f t="shared" si="40"/>
        <v>1</v>
      </c>
      <c r="H684">
        <f t="shared" si="38"/>
        <v>0</v>
      </c>
      <c r="I684" t="str">
        <f t="shared" si="39"/>
        <v/>
      </c>
    </row>
    <row r="685" spans="1:9" x14ac:dyDescent="0.25">
      <c r="A685">
        <v>1050</v>
      </c>
      <c r="B685">
        <v>1992</v>
      </c>
      <c r="D685" s="15">
        <f t="shared" si="37"/>
        <v>1.05</v>
      </c>
      <c r="E685" s="15">
        <f t="shared" si="40"/>
        <v>1.05</v>
      </c>
      <c r="H685">
        <f t="shared" si="38"/>
        <v>0</v>
      </c>
      <c r="I685" t="str">
        <f t="shared" si="39"/>
        <v/>
      </c>
    </row>
    <row r="686" spans="1:9" x14ac:dyDescent="0.25">
      <c r="A686">
        <v>1100</v>
      </c>
      <c r="B686">
        <v>1992</v>
      </c>
      <c r="D686" s="15">
        <f t="shared" si="37"/>
        <v>1.1000000000000001</v>
      </c>
      <c r="E686" s="15">
        <f t="shared" si="40"/>
        <v>1.1000000000000001</v>
      </c>
      <c r="H686">
        <f t="shared" si="38"/>
        <v>0</v>
      </c>
      <c r="I686" t="str">
        <f t="shared" si="39"/>
        <v/>
      </c>
    </row>
    <row r="687" spans="1:9" x14ac:dyDescent="0.25">
      <c r="A687">
        <v>1150</v>
      </c>
      <c r="B687">
        <v>1992</v>
      </c>
      <c r="D687" s="15">
        <f t="shared" si="37"/>
        <v>1.1499999999999999</v>
      </c>
      <c r="E687" s="15">
        <f t="shared" si="40"/>
        <v>1.1499999999999999</v>
      </c>
      <c r="H687">
        <f t="shared" si="38"/>
        <v>0</v>
      </c>
      <c r="I687" t="str">
        <f t="shared" si="39"/>
        <v/>
      </c>
    </row>
    <row r="688" spans="1:9" x14ac:dyDescent="0.25">
      <c r="A688">
        <v>1200</v>
      </c>
      <c r="B688">
        <v>1992</v>
      </c>
      <c r="D688" s="15">
        <f t="shared" si="37"/>
        <v>1.2</v>
      </c>
      <c r="E688" s="15">
        <f t="shared" si="40"/>
        <v>1.2</v>
      </c>
      <c r="H688">
        <f t="shared" si="38"/>
        <v>0</v>
      </c>
      <c r="I688" t="str">
        <f t="shared" si="39"/>
        <v/>
      </c>
    </row>
    <row r="689" spans="1:9" x14ac:dyDescent="0.25">
      <c r="A689">
        <v>1250</v>
      </c>
      <c r="B689">
        <v>1992</v>
      </c>
      <c r="D689" s="15">
        <f t="shared" si="37"/>
        <v>1.25</v>
      </c>
      <c r="E689" s="15">
        <f t="shared" si="40"/>
        <v>1.25</v>
      </c>
      <c r="H689">
        <f t="shared" si="38"/>
        <v>0</v>
      </c>
      <c r="I689" t="str">
        <f t="shared" si="39"/>
        <v/>
      </c>
    </row>
    <row r="690" spans="1:9" x14ac:dyDescent="0.25">
      <c r="A690">
        <v>1300</v>
      </c>
      <c r="B690">
        <v>1992</v>
      </c>
      <c r="D690" s="15">
        <f t="shared" si="37"/>
        <v>1.3</v>
      </c>
      <c r="E690" s="15">
        <f t="shared" si="40"/>
        <v>1.3</v>
      </c>
      <c r="H690">
        <f t="shared" si="38"/>
        <v>0</v>
      </c>
      <c r="I690" t="str">
        <f t="shared" si="39"/>
        <v/>
      </c>
    </row>
    <row r="691" spans="1:9" x14ac:dyDescent="0.25">
      <c r="A691">
        <v>1350</v>
      </c>
      <c r="B691">
        <v>1992</v>
      </c>
      <c r="D691" s="15">
        <f t="shared" si="37"/>
        <v>1.35</v>
      </c>
      <c r="E691" s="15">
        <f t="shared" si="40"/>
        <v>1.35</v>
      </c>
      <c r="H691">
        <f t="shared" si="38"/>
        <v>0</v>
      </c>
      <c r="I691" t="str">
        <f t="shared" si="39"/>
        <v/>
      </c>
    </row>
    <row r="692" spans="1:9" x14ac:dyDescent="0.25">
      <c r="A692">
        <v>1400</v>
      </c>
      <c r="B692">
        <v>1992</v>
      </c>
      <c r="D692" s="15">
        <f t="shared" si="37"/>
        <v>1.4</v>
      </c>
      <c r="E692" s="15">
        <f t="shared" si="40"/>
        <v>1.4</v>
      </c>
      <c r="H692">
        <f t="shared" si="38"/>
        <v>0</v>
      </c>
      <c r="I692" t="str">
        <f t="shared" si="39"/>
        <v/>
      </c>
    </row>
    <row r="693" spans="1:9" x14ac:dyDescent="0.25">
      <c r="A693">
        <v>1450</v>
      </c>
      <c r="B693">
        <v>1992</v>
      </c>
      <c r="D693" s="15">
        <f t="shared" si="37"/>
        <v>1.45</v>
      </c>
      <c r="E693" s="15">
        <f t="shared" si="40"/>
        <v>1.45</v>
      </c>
      <c r="H693">
        <f t="shared" si="38"/>
        <v>0</v>
      </c>
      <c r="I693" t="str">
        <f t="shared" si="39"/>
        <v/>
      </c>
    </row>
    <row r="694" spans="1:9" x14ac:dyDescent="0.25">
      <c r="A694">
        <v>1500</v>
      </c>
      <c r="B694">
        <v>1992</v>
      </c>
      <c r="D694" s="15">
        <f t="shared" si="37"/>
        <v>1.5</v>
      </c>
      <c r="E694" s="15">
        <f t="shared" si="40"/>
        <v>1.5</v>
      </c>
      <c r="H694">
        <f t="shared" si="38"/>
        <v>0</v>
      </c>
      <c r="I694" t="str">
        <f t="shared" si="39"/>
        <v/>
      </c>
    </row>
    <row r="695" spans="1:9" x14ac:dyDescent="0.25">
      <c r="A695">
        <v>1550</v>
      </c>
      <c r="B695">
        <v>1992</v>
      </c>
      <c r="D695" s="15">
        <f t="shared" si="37"/>
        <v>1.55</v>
      </c>
      <c r="E695" s="15">
        <f t="shared" si="40"/>
        <v>1.55</v>
      </c>
      <c r="H695">
        <f t="shared" si="38"/>
        <v>0</v>
      </c>
      <c r="I695" t="str">
        <f t="shared" si="39"/>
        <v/>
      </c>
    </row>
    <row r="696" spans="1:9" x14ac:dyDescent="0.25">
      <c r="A696">
        <v>1600</v>
      </c>
      <c r="B696">
        <v>1992</v>
      </c>
      <c r="D696" s="15">
        <f t="shared" si="37"/>
        <v>1.6</v>
      </c>
      <c r="E696" s="15">
        <f t="shared" si="40"/>
        <v>1.6</v>
      </c>
      <c r="H696">
        <f t="shared" si="38"/>
        <v>0</v>
      </c>
      <c r="I696" t="str">
        <f t="shared" si="39"/>
        <v/>
      </c>
    </row>
    <row r="697" spans="1:9" x14ac:dyDescent="0.25">
      <c r="A697">
        <v>1650</v>
      </c>
      <c r="B697">
        <v>1992</v>
      </c>
      <c r="D697" s="15">
        <f t="shared" si="37"/>
        <v>1.65</v>
      </c>
      <c r="E697" s="15">
        <f t="shared" si="40"/>
        <v>1.65</v>
      </c>
      <c r="H697">
        <f t="shared" si="38"/>
        <v>0</v>
      </c>
      <c r="I697" t="str">
        <f t="shared" si="39"/>
        <v/>
      </c>
    </row>
    <row r="698" spans="1:9" x14ac:dyDescent="0.25">
      <c r="A698">
        <v>1700</v>
      </c>
      <c r="B698">
        <v>1992</v>
      </c>
      <c r="D698" s="15">
        <f t="shared" si="37"/>
        <v>1.7</v>
      </c>
      <c r="E698" s="15">
        <f t="shared" si="40"/>
        <v>1.7</v>
      </c>
      <c r="H698">
        <f t="shared" si="38"/>
        <v>0</v>
      </c>
      <c r="I698" t="str">
        <f t="shared" si="39"/>
        <v/>
      </c>
    </row>
    <row r="699" spans="1:9" x14ac:dyDescent="0.25">
      <c r="A699">
        <v>1750</v>
      </c>
      <c r="B699">
        <v>1992</v>
      </c>
      <c r="D699" s="15">
        <f t="shared" si="37"/>
        <v>1.75</v>
      </c>
      <c r="E699" s="15">
        <f t="shared" si="40"/>
        <v>1.75</v>
      </c>
      <c r="H699">
        <f t="shared" si="38"/>
        <v>0</v>
      </c>
      <c r="I699" t="str">
        <f t="shared" si="39"/>
        <v/>
      </c>
    </row>
    <row r="700" spans="1:9" x14ac:dyDescent="0.25">
      <c r="A700">
        <v>1800</v>
      </c>
      <c r="B700">
        <v>1992</v>
      </c>
      <c r="D700" s="15">
        <f t="shared" si="37"/>
        <v>1.8</v>
      </c>
      <c r="E700" s="15">
        <f t="shared" si="40"/>
        <v>1.8</v>
      </c>
      <c r="H700">
        <f t="shared" si="38"/>
        <v>0</v>
      </c>
      <c r="I700" t="str">
        <f t="shared" si="39"/>
        <v/>
      </c>
    </row>
    <row r="701" spans="1:9" x14ac:dyDescent="0.25">
      <c r="A701">
        <v>1850</v>
      </c>
      <c r="B701">
        <v>1992</v>
      </c>
      <c r="D701" s="15">
        <f t="shared" si="37"/>
        <v>1.85</v>
      </c>
      <c r="E701" s="15">
        <f t="shared" si="40"/>
        <v>1.85</v>
      </c>
      <c r="H701">
        <f t="shared" si="38"/>
        <v>0</v>
      </c>
      <c r="I701" t="str">
        <f t="shared" si="39"/>
        <v/>
      </c>
    </row>
    <row r="702" spans="1:9" x14ac:dyDescent="0.25">
      <c r="A702">
        <v>1900</v>
      </c>
      <c r="B702">
        <v>1992</v>
      </c>
      <c r="D702" s="15">
        <f t="shared" si="37"/>
        <v>1.9</v>
      </c>
      <c r="E702" s="15">
        <f t="shared" si="40"/>
        <v>1.9</v>
      </c>
      <c r="H702">
        <f t="shared" si="38"/>
        <v>0</v>
      </c>
      <c r="I702" t="str">
        <f t="shared" si="39"/>
        <v/>
      </c>
    </row>
    <row r="703" spans="1:9" x14ac:dyDescent="0.25">
      <c r="A703">
        <v>1950</v>
      </c>
      <c r="B703">
        <v>1992</v>
      </c>
      <c r="D703" s="15">
        <f t="shared" si="37"/>
        <v>1.95</v>
      </c>
      <c r="E703" s="15">
        <f t="shared" si="40"/>
        <v>1.95</v>
      </c>
      <c r="H703">
        <f t="shared" si="38"/>
        <v>0</v>
      </c>
      <c r="I703" t="str">
        <f t="shared" si="39"/>
        <v/>
      </c>
    </row>
    <row r="704" spans="1:9" x14ac:dyDescent="0.25">
      <c r="A704">
        <v>2000</v>
      </c>
      <c r="B704">
        <v>1992</v>
      </c>
      <c r="D704" s="15">
        <f t="shared" si="37"/>
        <v>2</v>
      </c>
      <c r="E704" s="15">
        <f t="shared" si="40"/>
        <v>2</v>
      </c>
      <c r="H704">
        <f t="shared" si="38"/>
        <v>0</v>
      </c>
      <c r="I704" t="str">
        <f t="shared" si="39"/>
        <v/>
      </c>
    </row>
    <row r="705" spans="1:9" x14ac:dyDescent="0.25">
      <c r="A705">
        <v>2050</v>
      </c>
      <c r="B705">
        <v>1992</v>
      </c>
      <c r="D705" s="15">
        <f t="shared" si="37"/>
        <v>2.0499999999999998</v>
      </c>
      <c r="E705" s="15">
        <f t="shared" si="40"/>
        <v>2.0499999999999998</v>
      </c>
      <c r="H705">
        <f t="shared" si="38"/>
        <v>0</v>
      </c>
      <c r="I705" t="str">
        <f t="shared" si="39"/>
        <v/>
      </c>
    </row>
    <row r="706" spans="1:9" x14ac:dyDescent="0.25">
      <c r="A706">
        <v>2100</v>
      </c>
      <c r="B706">
        <v>1992</v>
      </c>
      <c r="D706" s="15">
        <f t="shared" ref="D706:D769" si="41">A706/1000</f>
        <v>2.1</v>
      </c>
      <c r="E706" s="15">
        <f t="shared" si="40"/>
        <v>2.1</v>
      </c>
      <c r="H706">
        <f t="shared" si="38"/>
        <v>0</v>
      </c>
      <c r="I706" t="str">
        <f t="shared" si="39"/>
        <v/>
      </c>
    </row>
    <row r="707" spans="1:9" x14ac:dyDescent="0.25">
      <c r="A707">
        <v>2150</v>
      </c>
      <c r="B707">
        <v>1992</v>
      </c>
      <c r="D707" s="15">
        <f t="shared" si="41"/>
        <v>2.15</v>
      </c>
      <c r="E707" s="15">
        <f t="shared" si="40"/>
        <v>2.15</v>
      </c>
      <c r="H707">
        <f t="shared" ref="H707:H770" si="42">G707/10</f>
        <v>0</v>
      </c>
      <c r="I707" t="str">
        <f t="shared" ref="I707:I770" si="43">IF(H707=0,"",H707)</f>
        <v/>
      </c>
    </row>
    <row r="708" spans="1:9" x14ac:dyDescent="0.25">
      <c r="A708">
        <v>2200</v>
      </c>
      <c r="B708">
        <v>1992</v>
      </c>
      <c r="D708" s="15">
        <f t="shared" si="41"/>
        <v>2.2000000000000002</v>
      </c>
      <c r="E708" s="15">
        <f t="shared" si="40"/>
        <v>2.2000000000000002</v>
      </c>
      <c r="H708">
        <f t="shared" si="42"/>
        <v>0</v>
      </c>
      <c r="I708" t="str">
        <f t="shared" si="43"/>
        <v/>
      </c>
    </row>
    <row r="709" spans="1:9" x14ac:dyDescent="0.25">
      <c r="A709">
        <v>2250</v>
      </c>
      <c r="B709">
        <v>1992</v>
      </c>
      <c r="D709" s="15">
        <f t="shared" si="41"/>
        <v>2.25</v>
      </c>
      <c r="E709" s="15">
        <f t="shared" si="40"/>
        <v>2.25</v>
      </c>
      <c r="H709">
        <f t="shared" si="42"/>
        <v>0</v>
      </c>
      <c r="I709" t="str">
        <f t="shared" si="43"/>
        <v/>
      </c>
    </row>
    <row r="710" spans="1:9" x14ac:dyDescent="0.25">
      <c r="A710">
        <v>2300</v>
      </c>
      <c r="B710">
        <v>1992</v>
      </c>
      <c r="D710" s="15">
        <f t="shared" si="41"/>
        <v>2.2999999999999998</v>
      </c>
      <c r="E710" s="15">
        <f t="shared" si="40"/>
        <v>2.2999999999999998</v>
      </c>
      <c r="H710">
        <f t="shared" si="42"/>
        <v>0</v>
      </c>
      <c r="I710" t="str">
        <f t="shared" si="43"/>
        <v/>
      </c>
    </row>
    <row r="711" spans="1:9" x14ac:dyDescent="0.25">
      <c r="A711">
        <v>2350</v>
      </c>
      <c r="B711">
        <v>1992</v>
      </c>
      <c r="D711" s="15">
        <f t="shared" si="41"/>
        <v>2.35</v>
      </c>
      <c r="E711" s="15">
        <f t="shared" si="40"/>
        <v>2.35</v>
      </c>
      <c r="H711">
        <f t="shared" si="42"/>
        <v>0</v>
      </c>
      <c r="I711" t="str">
        <f t="shared" si="43"/>
        <v/>
      </c>
    </row>
    <row r="712" spans="1:9" x14ac:dyDescent="0.25">
      <c r="A712">
        <v>2400</v>
      </c>
      <c r="B712">
        <v>1992</v>
      </c>
      <c r="D712" s="15">
        <f t="shared" si="41"/>
        <v>2.4</v>
      </c>
      <c r="E712" s="15">
        <f t="shared" si="40"/>
        <v>2.4</v>
      </c>
      <c r="H712">
        <f t="shared" si="42"/>
        <v>0</v>
      </c>
      <c r="I712" t="str">
        <f t="shared" si="43"/>
        <v/>
      </c>
    </row>
    <row r="713" spans="1:9" x14ac:dyDescent="0.25">
      <c r="A713">
        <v>2450</v>
      </c>
      <c r="B713">
        <v>1992</v>
      </c>
      <c r="D713" s="15">
        <f t="shared" si="41"/>
        <v>2.4500000000000002</v>
      </c>
      <c r="E713" s="15">
        <f t="shared" si="40"/>
        <v>2.4500000000000002</v>
      </c>
      <c r="H713">
        <f t="shared" si="42"/>
        <v>0</v>
      </c>
      <c r="I713" t="str">
        <f t="shared" si="43"/>
        <v/>
      </c>
    </row>
    <row r="714" spans="1:9" x14ac:dyDescent="0.25">
      <c r="A714">
        <v>2500</v>
      </c>
      <c r="B714">
        <v>1992</v>
      </c>
      <c r="D714" s="15">
        <f t="shared" si="41"/>
        <v>2.5</v>
      </c>
      <c r="E714" s="15">
        <f t="shared" si="40"/>
        <v>2.5</v>
      </c>
      <c r="H714">
        <f t="shared" si="42"/>
        <v>0</v>
      </c>
      <c r="I714" t="str">
        <f t="shared" si="43"/>
        <v/>
      </c>
    </row>
    <row r="715" spans="1:9" x14ac:dyDescent="0.25">
      <c r="A715">
        <v>2550</v>
      </c>
      <c r="B715">
        <v>1992</v>
      </c>
      <c r="D715" s="15">
        <f t="shared" si="41"/>
        <v>2.5499999999999998</v>
      </c>
      <c r="E715" s="15">
        <f t="shared" si="40"/>
        <v>2.5499999999999998</v>
      </c>
      <c r="H715">
        <f t="shared" si="42"/>
        <v>0</v>
      </c>
      <c r="I715" t="str">
        <f t="shared" si="43"/>
        <v/>
      </c>
    </row>
    <row r="716" spans="1:9" x14ac:dyDescent="0.25">
      <c r="A716">
        <v>2600</v>
      </c>
      <c r="B716">
        <v>1992</v>
      </c>
      <c r="D716" s="15">
        <f t="shared" si="41"/>
        <v>2.6</v>
      </c>
      <c r="E716" s="15">
        <f t="shared" si="40"/>
        <v>2.6</v>
      </c>
      <c r="H716">
        <f t="shared" si="42"/>
        <v>0</v>
      </c>
      <c r="I716" t="str">
        <f t="shared" si="43"/>
        <v/>
      </c>
    </row>
    <row r="717" spans="1:9" x14ac:dyDescent="0.25">
      <c r="A717">
        <v>2650</v>
      </c>
      <c r="B717">
        <v>1992</v>
      </c>
      <c r="D717" s="15">
        <f t="shared" si="41"/>
        <v>2.65</v>
      </c>
      <c r="E717" s="15">
        <f t="shared" si="40"/>
        <v>2.65</v>
      </c>
      <c r="H717">
        <f t="shared" si="42"/>
        <v>0</v>
      </c>
      <c r="I717" t="str">
        <f t="shared" si="43"/>
        <v/>
      </c>
    </row>
    <row r="718" spans="1:9" x14ac:dyDescent="0.25">
      <c r="A718">
        <v>2700</v>
      </c>
      <c r="B718">
        <v>1992</v>
      </c>
      <c r="D718" s="15">
        <f t="shared" si="41"/>
        <v>2.7</v>
      </c>
      <c r="E718" s="15">
        <f t="shared" si="40"/>
        <v>2.7</v>
      </c>
      <c r="H718">
        <f t="shared" si="42"/>
        <v>0</v>
      </c>
      <c r="I718" t="str">
        <f t="shared" si="43"/>
        <v/>
      </c>
    </row>
    <row r="719" spans="1:9" x14ac:dyDescent="0.25">
      <c r="A719">
        <v>2750</v>
      </c>
      <c r="B719">
        <v>1992</v>
      </c>
      <c r="D719" s="15">
        <f t="shared" si="41"/>
        <v>2.75</v>
      </c>
      <c r="E719" s="15">
        <f t="shared" si="40"/>
        <v>2.75</v>
      </c>
      <c r="H719">
        <f t="shared" si="42"/>
        <v>0</v>
      </c>
      <c r="I719" t="str">
        <f t="shared" si="43"/>
        <v/>
      </c>
    </row>
    <row r="720" spans="1:9" x14ac:dyDescent="0.25">
      <c r="A720">
        <v>2800</v>
      </c>
      <c r="B720">
        <v>1992</v>
      </c>
      <c r="D720" s="15">
        <f t="shared" si="41"/>
        <v>2.8</v>
      </c>
      <c r="E720" s="15">
        <f t="shared" si="40"/>
        <v>2.8</v>
      </c>
      <c r="H720">
        <f t="shared" si="42"/>
        <v>0</v>
      </c>
      <c r="I720" t="str">
        <f t="shared" si="43"/>
        <v/>
      </c>
    </row>
    <row r="721" spans="1:9" x14ac:dyDescent="0.25">
      <c r="A721">
        <v>2850</v>
      </c>
      <c r="B721">
        <v>1992</v>
      </c>
      <c r="D721" s="15">
        <f t="shared" si="41"/>
        <v>2.85</v>
      </c>
      <c r="E721" s="15">
        <f t="shared" si="40"/>
        <v>2.85</v>
      </c>
      <c r="H721">
        <f t="shared" si="42"/>
        <v>0</v>
      </c>
      <c r="I721" t="str">
        <f t="shared" si="43"/>
        <v/>
      </c>
    </row>
    <row r="722" spans="1:9" x14ac:dyDescent="0.25">
      <c r="A722">
        <v>2900</v>
      </c>
      <c r="B722">
        <v>1992</v>
      </c>
      <c r="D722" s="15">
        <f t="shared" si="41"/>
        <v>2.9</v>
      </c>
      <c r="E722" s="15">
        <f t="shared" si="40"/>
        <v>2.9</v>
      </c>
      <c r="H722">
        <f t="shared" si="42"/>
        <v>0</v>
      </c>
      <c r="I722" t="str">
        <f t="shared" si="43"/>
        <v/>
      </c>
    </row>
    <row r="723" spans="1:9" x14ac:dyDescent="0.25">
      <c r="A723">
        <v>2950</v>
      </c>
      <c r="B723">
        <v>1992</v>
      </c>
      <c r="D723" s="15">
        <f t="shared" si="41"/>
        <v>2.95</v>
      </c>
      <c r="E723" s="15">
        <f t="shared" si="40"/>
        <v>2.95</v>
      </c>
      <c r="H723">
        <f t="shared" si="42"/>
        <v>0</v>
      </c>
      <c r="I723" t="str">
        <f t="shared" si="43"/>
        <v/>
      </c>
    </row>
    <row r="724" spans="1:9" x14ac:dyDescent="0.25">
      <c r="A724">
        <v>3000</v>
      </c>
      <c r="B724">
        <v>1992</v>
      </c>
      <c r="D724" s="15">
        <f t="shared" si="41"/>
        <v>3</v>
      </c>
      <c r="E724" s="15">
        <f t="shared" si="40"/>
        <v>3</v>
      </c>
      <c r="H724">
        <f t="shared" si="42"/>
        <v>0</v>
      </c>
      <c r="I724" t="str">
        <f t="shared" si="43"/>
        <v/>
      </c>
    </row>
    <row r="725" spans="1:9" x14ac:dyDescent="0.25">
      <c r="A725">
        <v>3050</v>
      </c>
      <c r="B725">
        <v>1992</v>
      </c>
      <c r="D725" s="15">
        <f t="shared" si="41"/>
        <v>3.05</v>
      </c>
      <c r="E725" s="15">
        <f t="shared" si="40"/>
        <v>3.05</v>
      </c>
      <c r="H725">
        <f t="shared" si="42"/>
        <v>0</v>
      </c>
      <c r="I725" t="str">
        <f t="shared" si="43"/>
        <v/>
      </c>
    </row>
    <row r="726" spans="1:9" x14ac:dyDescent="0.25">
      <c r="A726">
        <v>3100</v>
      </c>
      <c r="B726">
        <v>1992</v>
      </c>
      <c r="D726" s="15">
        <f t="shared" si="41"/>
        <v>3.1</v>
      </c>
      <c r="E726" s="15">
        <f t="shared" ref="E726:E775" si="44">D726</f>
        <v>3.1</v>
      </c>
      <c r="H726">
        <f t="shared" si="42"/>
        <v>0</v>
      </c>
      <c r="I726" t="str">
        <f t="shared" si="43"/>
        <v/>
      </c>
    </row>
    <row r="727" spans="1:9" x14ac:dyDescent="0.25">
      <c r="A727">
        <v>3150</v>
      </c>
      <c r="B727">
        <v>1992</v>
      </c>
      <c r="D727" s="15">
        <f t="shared" si="41"/>
        <v>3.15</v>
      </c>
      <c r="E727" s="15">
        <f t="shared" si="44"/>
        <v>3.15</v>
      </c>
      <c r="H727">
        <f t="shared" si="42"/>
        <v>0</v>
      </c>
      <c r="I727" t="str">
        <f t="shared" si="43"/>
        <v/>
      </c>
    </row>
    <row r="728" spans="1:9" x14ac:dyDescent="0.25">
      <c r="A728">
        <v>3200</v>
      </c>
      <c r="B728">
        <v>1992</v>
      </c>
      <c r="D728" s="15">
        <f t="shared" si="41"/>
        <v>3.2</v>
      </c>
      <c r="E728" s="15">
        <f t="shared" si="44"/>
        <v>3.2</v>
      </c>
      <c r="H728">
        <f t="shared" si="42"/>
        <v>0</v>
      </c>
      <c r="I728" t="str">
        <f t="shared" si="43"/>
        <v/>
      </c>
    </row>
    <row r="729" spans="1:9" x14ac:dyDescent="0.25">
      <c r="A729">
        <v>3250</v>
      </c>
      <c r="B729">
        <v>1992</v>
      </c>
      <c r="D729" s="15">
        <f t="shared" si="41"/>
        <v>3.25</v>
      </c>
      <c r="E729" s="15">
        <f t="shared" si="44"/>
        <v>3.25</v>
      </c>
      <c r="H729">
        <f t="shared" si="42"/>
        <v>0</v>
      </c>
      <c r="I729" t="str">
        <f t="shared" si="43"/>
        <v/>
      </c>
    </row>
    <row r="730" spans="1:9" x14ac:dyDescent="0.25">
      <c r="A730">
        <v>3300</v>
      </c>
      <c r="B730">
        <v>1992</v>
      </c>
      <c r="D730" s="15">
        <f t="shared" si="41"/>
        <v>3.3</v>
      </c>
      <c r="E730" s="15">
        <f t="shared" si="44"/>
        <v>3.3</v>
      </c>
      <c r="H730">
        <f t="shared" si="42"/>
        <v>0</v>
      </c>
      <c r="I730" t="str">
        <f t="shared" si="43"/>
        <v/>
      </c>
    </row>
    <row r="731" spans="1:9" x14ac:dyDescent="0.25">
      <c r="A731">
        <v>3350</v>
      </c>
      <c r="B731">
        <v>1992</v>
      </c>
      <c r="D731" s="15">
        <f t="shared" si="41"/>
        <v>3.35</v>
      </c>
      <c r="E731" s="15">
        <f t="shared" si="44"/>
        <v>3.35</v>
      </c>
      <c r="H731">
        <f t="shared" si="42"/>
        <v>0</v>
      </c>
      <c r="I731" t="str">
        <f t="shared" si="43"/>
        <v/>
      </c>
    </row>
    <row r="732" spans="1:9" x14ac:dyDescent="0.25">
      <c r="A732">
        <v>3400</v>
      </c>
      <c r="B732">
        <v>1992</v>
      </c>
      <c r="D732" s="15">
        <f t="shared" si="41"/>
        <v>3.4</v>
      </c>
      <c r="E732" s="15">
        <f t="shared" si="44"/>
        <v>3.4</v>
      </c>
      <c r="H732">
        <f t="shared" si="42"/>
        <v>0</v>
      </c>
      <c r="I732" t="str">
        <f t="shared" si="43"/>
        <v/>
      </c>
    </row>
    <row r="733" spans="1:9" x14ac:dyDescent="0.25">
      <c r="A733">
        <v>3450</v>
      </c>
      <c r="B733">
        <v>1992</v>
      </c>
      <c r="D733" s="15">
        <f t="shared" si="41"/>
        <v>3.45</v>
      </c>
      <c r="E733" s="15">
        <f t="shared" si="44"/>
        <v>3.45</v>
      </c>
      <c r="H733">
        <f t="shared" si="42"/>
        <v>0</v>
      </c>
      <c r="I733" t="str">
        <f t="shared" si="43"/>
        <v/>
      </c>
    </row>
    <row r="734" spans="1:9" x14ac:dyDescent="0.25">
      <c r="A734">
        <v>3500</v>
      </c>
      <c r="B734">
        <v>1992</v>
      </c>
      <c r="D734" s="15">
        <f t="shared" si="41"/>
        <v>3.5</v>
      </c>
      <c r="E734" s="15">
        <f t="shared" si="44"/>
        <v>3.5</v>
      </c>
      <c r="H734">
        <f t="shared" si="42"/>
        <v>0</v>
      </c>
      <c r="I734" t="str">
        <f t="shared" si="43"/>
        <v/>
      </c>
    </row>
    <row r="735" spans="1:9" x14ac:dyDescent="0.25">
      <c r="A735">
        <v>3550</v>
      </c>
      <c r="B735">
        <v>1992</v>
      </c>
      <c r="D735" s="15">
        <f t="shared" si="41"/>
        <v>3.55</v>
      </c>
      <c r="E735" s="15">
        <f t="shared" si="44"/>
        <v>3.55</v>
      </c>
      <c r="H735">
        <f t="shared" si="42"/>
        <v>0</v>
      </c>
      <c r="I735" t="str">
        <f t="shared" si="43"/>
        <v/>
      </c>
    </row>
    <row r="736" spans="1:9" x14ac:dyDescent="0.25">
      <c r="A736">
        <v>3600</v>
      </c>
      <c r="B736">
        <v>1992</v>
      </c>
      <c r="D736" s="15">
        <f t="shared" si="41"/>
        <v>3.6</v>
      </c>
      <c r="E736" s="15">
        <f t="shared" si="44"/>
        <v>3.6</v>
      </c>
      <c r="H736">
        <f t="shared" si="42"/>
        <v>0</v>
      </c>
      <c r="I736" t="str">
        <f t="shared" si="43"/>
        <v/>
      </c>
    </row>
    <row r="737" spans="1:9" x14ac:dyDescent="0.25">
      <c r="A737">
        <v>3650</v>
      </c>
      <c r="B737">
        <v>1992</v>
      </c>
      <c r="D737" s="15">
        <f t="shared" si="41"/>
        <v>3.65</v>
      </c>
      <c r="E737" s="15">
        <f t="shared" si="44"/>
        <v>3.65</v>
      </c>
      <c r="H737">
        <f t="shared" si="42"/>
        <v>0</v>
      </c>
      <c r="I737" t="str">
        <f t="shared" si="43"/>
        <v/>
      </c>
    </row>
    <row r="738" spans="1:9" x14ac:dyDescent="0.25">
      <c r="A738">
        <v>3700</v>
      </c>
      <c r="B738">
        <v>1992</v>
      </c>
      <c r="D738" s="15">
        <f t="shared" si="41"/>
        <v>3.7</v>
      </c>
      <c r="E738" s="15">
        <f t="shared" si="44"/>
        <v>3.7</v>
      </c>
      <c r="H738">
        <f t="shared" si="42"/>
        <v>0</v>
      </c>
      <c r="I738" t="str">
        <f t="shared" si="43"/>
        <v/>
      </c>
    </row>
    <row r="739" spans="1:9" x14ac:dyDescent="0.25">
      <c r="A739">
        <v>3750</v>
      </c>
      <c r="B739">
        <v>1992</v>
      </c>
      <c r="D739" s="15">
        <f t="shared" si="41"/>
        <v>3.75</v>
      </c>
      <c r="E739" s="15">
        <f t="shared" si="44"/>
        <v>3.75</v>
      </c>
      <c r="H739">
        <f t="shared" si="42"/>
        <v>0</v>
      </c>
      <c r="I739" t="str">
        <f t="shared" si="43"/>
        <v/>
      </c>
    </row>
    <row r="740" spans="1:9" x14ac:dyDescent="0.25">
      <c r="A740">
        <v>3800</v>
      </c>
      <c r="B740">
        <v>1992</v>
      </c>
      <c r="D740" s="15">
        <f t="shared" si="41"/>
        <v>3.8</v>
      </c>
      <c r="E740" s="15">
        <f t="shared" si="44"/>
        <v>3.8</v>
      </c>
      <c r="H740">
        <f t="shared" si="42"/>
        <v>0</v>
      </c>
      <c r="I740" t="str">
        <f t="shared" si="43"/>
        <v/>
      </c>
    </row>
    <row r="741" spans="1:9" x14ac:dyDescent="0.25">
      <c r="A741">
        <v>3850</v>
      </c>
      <c r="B741">
        <v>1992</v>
      </c>
      <c r="D741" s="15">
        <f t="shared" si="41"/>
        <v>3.85</v>
      </c>
      <c r="E741" s="15">
        <f t="shared" si="44"/>
        <v>3.85</v>
      </c>
      <c r="H741">
        <f t="shared" si="42"/>
        <v>0</v>
      </c>
      <c r="I741" t="str">
        <f t="shared" si="43"/>
        <v/>
      </c>
    </row>
    <row r="742" spans="1:9" x14ac:dyDescent="0.25">
      <c r="A742">
        <v>3900</v>
      </c>
      <c r="B742">
        <v>1992</v>
      </c>
      <c r="D742" s="15">
        <f t="shared" si="41"/>
        <v>3.9</v>
      </c>
      <c r="E742" s="15">
        <f t="shared" si="44"/>
        <v>3.9</v>
      </c>
      <c r="H742">
        <f t="shared" si="42"/>
        <v>0</v>
      </c>
      <c r="I742" t="str">
        <f t="shared" si="43"/>
        <v/>
      </c>
    </row>
    <row r="743" spans="1:9" x14ac:dyDescent="0.25">
      <c r="A743">
        <v>3950</v>
      </c>
      <c r="B743">
        <v>1992</v>
      </c>
      <c r="D743" s="15">
        <f t="shared" si="41"/>
        <v>3.95</v>
      </c>
      <c r="E743" s="15">
        <f t="shared" si="44"/>
        <v>3.95</v>
      </c>
      <c r="H743">
        <f t="shared" si="42"/>
        <v>0</v>
      </c>
      <c r="I743" t="str">
        <f t="shared" si="43"/>
        <v/>
      </c>
    </row>
    <row r="744" spans="1:9" x14ac:dyDescent="0.25">
      <c r="A744">
        <v>4000</v>
      </c>
      <c r="B744">
        <v>1992</v>
      </c>
      <c r="D744" s="15">
        <f t="shared" si="41"/>
        <v>4</v>
      </c>
      <c r="E744" s="15">
        <f t="shared" si="44"/>
        <v>4</v>
      </c>
      <c r="H744">
        <f t="shared" si="42"/>
        <v>0</v>
      </c>
      <c r="I744" t="str">
        <f t="shared" si="43"/>
        <v/>
      </c>
    </row>
    <row r="745" spans="1:9" x14ac:dyDescent="0.25">
      <c r="A745">
        <v>4050</v>
      </c>
      <c r="B745">
        <v>1992</v>
      </c>
      <c r="D745" s="15">
        <f t="shared" si="41"/>
        <v>4.05</v>
      </c>
      <c r="E745" s="15">
        <f t="shared" si="44"/>
        <v>4.05</v>
      </c>
      <c r="H745">
        <f t="shared" si="42"/>
        <v>0</v>
      </c>
      <c r="I745" t="str">
        <f t="shared" si="43"/>
        <v/>
      </c>
    </row>
    <row r="746" spans="1:9" x14ac:dyDescent="0.25">
      <c r="A746">
        <v>4100</v>
      </c>
      <c r="B746">
        <v>1992</v>
      </c>
      <c r="D746" s="15">
        <f t="shared" si="41"/>
        <v>4.0999999999999996</v>
      </c>
      <c r="E746" s="15">
        <f t="shared" si="44"/>
        <v>4.0999999999999996</v>
      </c>
      <c r="H746">
        <f t="shared" si="42"/>
        <v>0</v>
      </c>
      <c r="I746" t="str">
        <f t="shared" si="43"/>
        <v/>
      </c>
    </row>
    <row r="747" spans="1:9" x14ac:dyDescent="0.25">
      <c r="A747">
        <v>4150</v>
      </c>
      <c r="B747">
        <v>1992</v>
      </c>
      <c r="D747" s="15">
        <f t="shared" si="41"/>
        <v>4.1500000000000004</v>
      </c>
      <c r="E747" s="15">
        <f t="shared" si="44"/>
        <v>4.1500000000000004</v>
      </c>
      <c r="H747">
        <f t="shared" si="42"/>
        <v>0</v>
      </c>
      <c r="I747" t="str">
        <f t="shared" si="43"/>
        <v/>
      </c>
    </row>
    <row r="748" spans="1:9" x14ac:dyDescent="0.25">
      <c r="A748">
        <v>4200</v>
      </c>
      <c r="B748">
        <v>1992</v>
      </c>
      <c r="D748" s="15">
        <f t="shared" si="41"/>
        <v>4.2</v>
      </c>
      <c r="E748" s="15">
        <f t="shared" si="44"/>
        <v>4.2</v>
      </c>
      <c r="H748">
        <f t="shared" si="42"/>
        <v>0</v>
      </c>
      <c r="I748" t="str">
        <f t="shared" si="43"/>
        <v/>
      </c>
    </row>
    <row r="749" spans="1:9" x14ac:dyDescent="0.25">
      <c r="A749">
        <v>4250</v>
      </c>
      <c r="B749">
        <v>1992</v>
      </c>
      <c r="D749" s="15">
        <f t="shared" si="41"/>
        <v>4.25</v>
      </c>
      <c r="E749" s="15">
        <f t="shared" si="44"/>
        <v>4.25</v>
      </c>
      <c r="H749">
        <f t="shared" si="42"/>
        <v>0</v>
      </c>
      <c r="I749" t="str">
        <f t="shared" si="43"/>
        <v/>
      </c>
    </row>
    <row r="750" spans="1:9" x14ac:dyDescent="0.25">
      <c r="A750">
        <v>4300</v>
      </c>
      <c r="B750">
        <v>1992</v>
      </c>
      <c r="D750" s="15">
        <f t="shared" si="41"/>
        <v>4.3</v>
      </c>
      <c r="E750" s="15">
        <f t="shared" si="44"/>
        <v>4.3</v>
      </c>
      <c r="H750">
        <f t="shared" si="42"/>
        <v>0</v>
      </c>
      <c r="I750" t="str">
        <f t="shared" si="43"/>
        <v/>
      </c>
    </row>
    <row r="751" spans="1:9" x14ac:dyDescent="0.25">
      <c r="A751">
        <v>4350</v>
      </c>
      <c r="B751">
        <v>1992</v>
      </c>
      <c r="D751" s="15">
        <f t="shared" si="41"/>
        <v>4.3499999999999996</v>
      </c>
      <c r="E751" s="15">
        <f t="shared" si="44"/>
        <v>4.3499999999999996</v>
      </c>
      <c r="H751">
        <f t="shared" si="42"/>
        <v>0</v>
      </c>
      <c r="I751" t="str">
        <f t="shared" si="43"/>
        <v/>
      </c>
    </row>
    <row r="752" spans="1:9" x14ac:dyDescent="0.25">
      <c r="A752">
        <v>4400</v>
      </c>
      <c r="B752">
        <v>1992</v>
      </c>
      <c r="D752" s="15">
        <f t="shared" si="41"/>
        <v>4.4000000000000004</v>
      </c>
      <c r="E752" s="15">
        <f t="shared" si="44"/>
        <v>4.4000000000000004</v>
      </c>
      <c r="H752">
        <f t="shared" si="42"/>
        <v>0</v>
      </c>
      <c r="I752" t="str">
        <f t="shared" si="43"/>
        <v/>
      </c>
    </row>
    <row r="753" spans="1:9" x14ac:dyDescent="0.25">
      <c r="A753">
        <v>4450</v>
      </c>
      <c r="B753">
        <v>1992</v>
      </c>
      <c r="D753" s="15">
        <f t="shared" si="41"/>
        <v>4.45</v>
      </c>
      <c r="E753" s="15">
        <f t="shared" si="44"/>
        <v>4.45</v>
      </c>
      <c r="H753">
        <f t="shared" si="42"/>
        <v>0</v>
      </c>
      <c r="I753" t="str">
        <f t="shared" si="43"/>
        <v/>
      </c>
    </row>
    <row r="754" spans="1:9" x14ac:dyDescent="0.25">
      <c r="A754">
        <v>4500</v>
      </c>
      <c r="B754">
        <v>1992</v>
      </c>
      <c r="D754" s="15">
        <f t="shared" si="41"/>
        <v>4.5</v>
      </c>
      <c r="E754" s="15">
        <f t="shared" si="44"/>
        <v>4.5</v>
      </c>
      <c r="H754">
        <f t="shared" si="42"/>
        <v>0</v>
      </c>
      <c r="I754" t="str">
        <f t="shared" si="43"/>
        <v/>
      </c>
    </row>
    <row r="755" spans="1:9" x14ac:dyDescent="0.25">
      <c r="A755">
        <v>4550</v>
      </c>
      <c r="B755">
        <v>1992</v>
      </c>
      <c r="D755" s="15">
        <f t="shared" si="41"/>
        <v>4.55</v>
      </c>
      <c r="E755" s="15">
        <f t="shared" si="44"/>
        <v>4.55</v>
      </c>
      <c r="H755">
        <f t="shared" si="42"/>
        <v>0</v>
      </c>
      <c r="I755" t="str">
        <f t="shared" si="43"/>
        <v/>
      </c>
    </row>
    <row r="756" spans="1:9" x14ac:dyDescent="0.25">
      <c r="A756">
        <v>4600</v>
      </c>
      <c r="B756">
        <v>1992</v>
      </c>
      <c r="D756" s="15">
        <f t="shared" si="41"/>
        <v>4.5999999999999996</v>
      </c>
      <c r="E756" s="15">
        <f t="shared" si="44"/>
        <v>4.5999999999999996</v>
      </c>
      <c r="H756">
        <f t="shared" si="42"/>
        <v>0</v>
      </c>
      <c r="I756" t="str">
        <f t="shared" si="43"/>
        <v/>
      </c>
    </row>
    <row r="757" spans="1:9" x14ac:dyDescent="0.25">
      <c r="A757">
        <v>4650</v>
      </c>
      <c r="B757">
        <v>1992</v>
      </c>
      <c r="D757" s="15">
        <f t="shared" si="41"/>
        <v>4.6500000000000004</v>
      </c>
      <c r="E757" s="15">
        <f t="shared" si="44"/>
        <v>4.6500000000000004</v>
      </c>
      <c r="H757">
        <f t="shared" si="42"/>
        <v>0</v>
      </c>
      <c r="I757" t="str">
        <f t="shared" si="43"/>
        <v/>
      </c>
    </row>
    <row r="758" spans="1:9" x14ac:dyDescent="0.25">
      <c r="A758">
        <v>4700</v>
      </c>
      <c r="B758">
        <v>1992</v>
      </c>
      <c r="D758" s="15">
        <f t="shared" si="41"/>
        <v>4.7</v>
      </c>
      <c r="E758" s="15">
        <f t="shared" si="44"/>
        <v>4.7</v>
      </c>
      <c r="H758">
        <f t="shared" si="42"/>
        <v>0</v>
      </c>
      <c r="I758" t="str">
        <f t="shared" si="43"/>
        <v/>
      </c>
    </row>
    <row r="759" spans="1:9" x14ac:dyDescent="0.25">
      <c r="A759">
        <v>4750</v>
      </c>
      <c r="B759">
        <v>1992</v>
      </c>
      <c r="D759" s="15">
        <f t="shared" si="41"/>
        <v>4.75</v>
      </c>
      <c r="E759" s="15">
        <f t="shared" si="44"/>
        <v>4.75</v>
      </c>
      <c r="H759">
        <f t="shared" si="42"/>
        <v>0</v>
      </c>
      <c r="I759" t="str">
        <f t="shared" si="43"/>
        <v/>
      </c>
    </row>
    <row r="760" spans="1:9" x14ac:dyDescent="0.25">
      <c r="A760">
        <v>4800</v>
      </c>
      <c r="B760">
        <v>1992</v>
      </c>
      <c r="D760" s="15">
        <f t="shared" si="41"/>
        <v>4.8</v>
      </c>
      <c r="E760" s="15">
        <f t="shared" si="44"/>
        <v>4.8</v>
      </c>
      <c r="H760">
        <f t="shared" si="42"/>
        <v>0</v>
      </c>
      <c r="I760" t="str">
        <f t="shared" si="43"/>
        <v/>
      </c>
    </row>
    <row r="761" spans="1:9" x14ac:dyDescent="0.25">
      <c r="A761">
        <v>4850</v>
      </c>
      <c r="B761">
        <v>1992</v>
      </c>
      <c r="D761" s="15">
        <f t="shared" si="41"/>
        <v>4.8499999999999996</v>
      </c>
      <c r="E761" s="15">
        <f t="shared" si="44"/>
        <v>4.8499999999999996</v>
      </c>
      <c r="H761">
        <f t="shared" si="42"/>
        <v>0</v>
      </c>
      <c r="I761" t="str">
        <f t="shared" si="43"/>
        <v/>
      </c>
    </row>
    <row r="762" spans="1:9" x14ac:dyDescent="0.25">
      <c r="A762">
        <v>4900</v>
      </c>
      <c r="B762">
        <v>1992</v>
      </c>
      <c r="D762" s="15">
        <f t="shared" si="41"/>
        <v>4.9000000000000004</v>
      </c>
      <c r="E762" s="15">
        <f t="shared" si="44"/>
        <v>4.9000000000000004</v>
      </c>
      <c r="H762">
        <f t="shared" si="42"/>
        <v>0</v>
      </c>
      <c r="I762" t="str">
        <f t="shared" si="43"/>
        <v/>
      </c>
    </row>
    <row r="763" spans="1:9" x14ac:dyDescent="0.25">
      <c r="A763">
        <v>4950</v>
      </c>
      <c r="B763">
        <v>1992</v>
      </c>
      <c r="D763" s="15">
        <f t="shared" si="41"/>
        <v>4.95</v>
      </c>
      <c r="E763" s="15">
        <f t="shared" si="44"/>
        <v>4.95</v>
      </c>
      <c r="H763">
        <f t="shared" si="42"/>
        <v>0</v>
      </c>
      <c r="I763" t="str">
        <f t="shared" si="43"/>
        <v/>
      </c>
    </row>
    <row r="764" spans="1:9" x14ac:dyDescent="0.25">
      <c r="A764">
        <v>5000</v>
      </c>
      <c r="B764">
        <v>1992</v>
      </c>
      <c r="D764" s="15">
        <f t="shared" si="41"/>
        <v>5</v>
      </c>
      <c r="E764" s="15">
        <f t="shared" si="44"/>
        <v>5</v>
      </c>
      <c r="H764">
        <f t="shared" si="42"/>
        <v>0</v>
      </c>
      <c r="I764" t="str">
        <f t="shared" si="43"/>
        <v/>
      </c>
    </row>
    <row r="765" spans="1:9" x14ac:dyDescent="0.25">
      <c r="A765">
        <v>5050</v>
      </c>
      <c r="B765">
        <v>1992</v>
      </c>
      <c r="D765" s="15">
        <f t="shared" si="41"/>
        <v>5.05</v>
      </c>
      <c r="E765" s="15">
        <f t="shared" si="44"/>
        <v>5.05</v>
      </c>
      <c r="H765">
        <f t="shared" si="42"/>
        <v>0</v>
      </c>
      <c r="I765" t="str">
        <f t="shared" si="43"/>
        <v/>
      </c>
    </row>
    <row r="766" spans="1:9" x14ac:dyDescent="0.25">
      <c r="A766">
        <v>5100</v>
      </c>
      <c r="B766">
        <v>1992</v>
      </c>
      <c r="D766" s="15">
        <f t="shared" si="41"/>
        <v>5.0999999999999996</v>
      </c>
      <c r="E766" s="15">
        <f t="shared" si="44"/>
        <v>5.0999999999999996</v>
      </c>
      <c r="H766">
        <f t="shared" si="42"/>
        <v>0</v>
      </c>
      <c r="I766" t="str">
        <f t="shared" si="43"/>
        <v/>
      </c>
    </row>
    <row r="767" spans="1:9" x14ac:dyDescent="0.25">
      <c r="A767">
        <v>5150</v>
      </c>
      <c r="B767">
        <v>1992</v>
      </c>
      <c r="D767" s="15">
        <f t="shared" si="41"/>
        <v>5.15</v>
      </c>
      <c r="E767" s="15">
        <f t="shared" si="44"/>
        <v>5.15</v>
      </c>
      <c r="H767">
        <f t="shared" si="42"/>
        <v>0</v>
      </c>
      <c r="I767" t="str">
        <f t="shared" si="43"/>
        <v/>
      </c>
    </row>
    <row r="768" spans="1:9" x14ac:dyDescent="0.25">
      <c r="A768">
        <v>5200</v>
      </c>
      <c r="B768">
        <v>1992</v>
      </c>
      <c r="D768" s="15">
        <f t="shared" si="41"/>
        <v>5.2</v>
      </c>
      <c r="E768" s="15">
        <f t="shared" si="44"/>
        <v>5.2</v>
      </c>
      <c r="H768">
        <f t="shared" si="42"/>
        <v>0</v>
      </c>
      <c r="I768" t="str">
        <f t="shared" si="43"/>
        <v/>
      </c>
    </row>
    <row r="769" spans="1:9" x14ac:dyDescent="0.25">
      <c r="A769">
        <v>5250</v>
      </c>
      <c r="B769">
        <v>1992</v>
      </c>
      <c r="D769" s="15">
        <f t="shared" si="41"/>
        <v>5.25</v>
      </c>
      <c r="E769" s="15">
        <f t="shared" si="44"/>
        <v>5.25</v>
      </c>
      <c r="H769">
        <f t="shared" si="42"/>
        <v>0</v>
      </c>
      <c r="I769" t="str">
        <f t="shared" si="43"/>
        <v/>
      </c>
    </row>
    <row r="770" spans="1:9" x14ac:dyDescent="0.25">
      <c r="A770">
        <v>5300</v>
      </c>
      <c r="B770">
        <v>1992</v>
      </c>
      <c r="D770" s="15">
        <f t="shared" ref="D770:D833" si="45">A770/1000</f>
        <v>5.3</v>
      </c>
      <c r="E770" s="15">
        <f t="shared" si="44"/>
        <v>5.3</v>
      </c>
      <c r="H770">
        <f t="shared" si="42"/>
        <v>0</v>
      </c>
      <c r="I770" t="str">
        <f t="shared" si="43"/>
        <v/>
      </c>
    </row>
    <row r="771" spans="1:9" x14ac:dyDescent="0.25">
      <c r="A771">
        <v>5350</v>
      </c>
      <c r="B771">
        <v>1992</v>
      </c>
      <c r="D771" s="15">
        <f t="shared" si="45"/>
        <v>5.35</v>
      </c>
      <c r="E771" s="15">
        <f t="shared" si="44"/>
        <v>5.35</v>
      </c>
      <c r="H771">
        <f t="shared" ref="H771:H834" si="46">G771/10</f>
        <v>0</v>
      </c>
      <c r="I771" t="str">
        <f t="shared" ref="I771:I834" si="47">IF(H771=0,"",H771)</f>
        <v/>
      </c>
    </row>
    <row r="772" spans="1:9" x14ac:dyDescent="0.25">
      <c r="A772">
        <v>5400</v>
      </c>
      <c r="B772">
        <v>1992</v>
      </c>
      <c r="D772" s="15">
        <f t="shared" si="45"/>
        <v>5.4</v>
      </c>
      <c r="E772" s="15">
        <f t="shared" si="44"/>
        <v>5.4</v>
      </c>
      <c r="H772">
        <f t="shared" si="46"/>
        <v>0</v>
      </c>
      <c r="I772" t="str">
        <f t="shared" si="47"/>
        <v/>
      </c>
    </row>
    <row r="773" spans="1:9" x14ac:dyDescent="0.25">
      <c r="A773">
        <v>5450</v>
      </c>
      <c r="B773">
        <v>1992</v>
      </c>
      <c r="D773" s="15">
        <f t="shared" si="45"/>
        <v>5.45</v>
      </c>
      <c r="E773" s="15">
        <f t="shared" si="44"/>
        <v>5.45</v>
      </c>
      <c r="H773">
        <f t="shared" si="46"/>
        <v>0</v>
      </c>
      <c r="I773" t="str">
        <f t="shared" si="47"/>
        <v/>
      </c>
    </row>
    <row r="774" spans="1:9" x14ac:dyDescent="0.25">
      <c r="A774">
        <v>5500</v>
      </c>
      <c r="B774">
        <v>1992</v>
      </c>
      <c r="D774" s="15">
        <f t="shared" si="45"/>
        <v>5.5</v>
      </c>
      <c r="E774" s="15">
        <f t="shared" si="44"/>
        <v>5.5</v>
      </c>
      <c r="H774">
        <f t="shared" si="46"/>
        <v>0</v>
      </c>
      <c r="I774" t="str">
        <f t="shared" si="47"/>
        <v/>
      </c>
    </row>
    <row r="775" spans="1:9" x14ac:dyDescent="0.25">
      <c r="A775">
        <v>5550</v>
      </c>
      <c r="B775">
        <v>1992</v>
      </c>
      <c r="D775" s="15">
        <f t="shared" si="45"/>
        <v>5.55</v>
      </c>
      <c r="E775" s="15">
        <f t="shared" si="44"/>
        <v>5.55</v>
      </c>
      <c r="H775">
        <f t="shared" si="46"/>
        <v>0</v>
      </c>
      <c r="I775" t="str">
        <f t="shared" si="47"/>
        <v/>
      </c>
    </row>
    <row r="776" spans="1:9" x14ac:dyDescent="0.25">
      <c r="A776">
        <v>5600</v>
      </c>
      <c r="B776">
        <v>1992</v>
      </c>
      <c r="C776">
        <v>-401.17099999999999</v>
      </c>
      <c r="D776" s="15">
        <f t="shared" si="45"/>
        <v>5.6</v>
      </c>
      <c r="E776">
        <v>5.6138302263286999</v>
      </c>
      <c r="F776">
        <v>-401.17099999999999</v>
      </c>
      <c r="G776" s="63">
        <v>0.58744230658207897</v>
      </c>
      <c r="H776">
        <f t="shared" si="46"/>
        <v>5.8744230658207899E-2</v>
      </c>
      <c r="I776">
        <f t="shared" si="47"/>
        <v>5.8744230658207899E-2</v>
      </c>
    </row>
    <row r="777" spans="1:9" x14ac:dyDescent="0.25">
      <c r="A777">
        <v>5650</v>
      </c>
      <c r="B777">
        <v>1992</v>
      </c>
      <c r="C777">
        <v>-401.20134197413603</v>
      </c>
      <c r="D777" s="15">
        <f t="shared" si="45"/>
        <v>5.65</v>
      </c>
      <c r="E777">
        <v>5.6638302263286997</v>
      </c>
      <c r="F777">
        <v>-401.20134197413603</v>
      </c>
      <c r="G777" s="63">
        <v>0.58744230658207897</v>
      </c>
      <c r="H777">
        <f t="shared" si="46"/>
        <v>5.8744230658207899E-2</v>
      </c>
      <c r="I777">
        <f t="shared" si="47"/>
        <v>5.8744230658207899E-2</v>
      </c>
    </row>
    <row r="778" spans="1:9" x14ac:dyDescent="0.25">
      <c r="A778">
        <v>5700</v>
      </c>
      <c r="B778">
        <v>1992</v>
      </c>
      <c r="C778">
        <v>-401.23168394827201</v>
      </c>
      <c r="D778" s="15">
        <f t="shared" si="45"/>
        <v>5.7</v>
      </c>
      <c r="E778">
        <v>5.7138302263287004</v>
      </c>
      <c r="F778">
        <v>-401.23168394827201</v>
      </c>
      <c r="G778" s="63">
        <v>0.58744230658207897</v>
      </c>
      <c r="H778">
        <f t="shared" si="46"/>
        <v>5.8744230658207899E-2</v>
      </c>
      <c r="I778">
        <f t="shared" si="47"/>
        <v>5.8744230658207899E-2</v>
      </c>
    </row>
    <row r="779" spans="1:9" x14ac:dyDescent="0.25">
      <c r="A779">
        <v>5750</v>
      </c>
      <c r="B779">
        <v>1992</v>
      </c>
      <c r="C779">
        <v>-401.26202592240799</v>
      </c>
      <c r="D779" s="15">
        <f t="shared" si="45"/>
        <v>5.75</v>
      </c>
      <c r="E779">
        <v>5.7638302263287002</v>
      </c>
      <c r="F779">
        <v>-401.26202592240799</v>
      </c>
      <c r="G779" s="63">
        <v>0.58744230658207897</v>
      </c>
      <c r="H779">
        <f t="shared" si="46"/>
        <v>5.8744230658207899E-2</v>
      </c>
      <c r="I779">
        <f t="shared" si="47"/>
        <v>5.8744230658207899E-2</v>
      </c>
    </row>
    <row r="780" spans="1:9" x14ac:dyDescent="0.25">
      <c r="A780">
        <v>5800</v>
      </c>
      <c r="B780">
        <v>1992</v>
      </c>
      <c r="C780">
        <v>-401.29236789654499</v>
      </c>
      <c r="D780" s="15">
        <f t="shared" si="45"/>
        <v>5.8</v>
      </c>
      <c r="E780">
        <v>5.8138302263287001</v>
      </c>
      <c r="F780">
        <v>-401.29236789654499</v>
      </c>
      <c r="G780" s="63">
        <v>0.58744230658207897</v>
      </c>
      <c r="H780">
        <f t="shared" si="46"/>
        <v>5.8744230658207899E-2</v>
      </c>
      <c r="I780">
        <f t="shared" si="47"/>
        <v>5.8744230658207899E-2</v>
      </c>
    </row>
    <row r="781" spans="1:9" x14ac:dyDescent="0.25">
      <c r="A781">
        <v>5850</v>
      </c>
      <c r="B781">
        <v>1992</v>
      </c>
      <c r="C781">
        <v>-401.32270987068102</v>
      </c>
      <c r="D781" s="15">
        <f t="shared" si="45"/>
        <v>5.85</v>
      </c>
      <c r="E781">
        <v>5.8638302263286999</v>
      </c>
      <c r="F781">
        <v>-401.32270987068102</v>
      </c>
      <c r="G781" s="63">
        <v>0.58744230658207897</v>
      </c>
      <c r="H781">
        <f t="shared" si="46"/>
        <v>5.8744230658207899E-2</v>
      </c>
      <c r="I781">
        <f t="shared" si="47"/>
        <v>5.8744230658207899E-2</v>
      </c>
    </row>
    <row r="782" spans="1:9" x14ac:dyDescent="0.25">
      <c r="A782">
        <v>5900</v>
      </c>
      <c r="B782">
        <v>1992</v>
      </c>
      <c r="C782">
        <v>-401.353051844817</v>
      </c>
      <c r="D782" s="15">
        <f t="shared" si="45"/>
        <v>5.9</v>
      </c>
      <c r="E782">
        <v>5.9138302263286997</v>
      </c>
      <c r="F782">
        <v>-401.353051844817</v>
      </c>
      <c r="G782" s="63">
        <v>0.58744230658207897</v>
      </c>
      <c r="H782">
        <f t="shared" si="46"/>
        <v>5.8744230658207899E-2</v>
      </c>
      <c r="I782">
        <f t="shared" si="47"/>
        <v>5.8744230658207899E-2</v>
      </c>
    </row>
    <row r="783" spans="1:9" x14ac:dyDescent="0.25">
      <c r="A783">
        <v>5950</v>
      </c>
      <c r="B783">
        <v>1992</v>
      </c>
      <c r="C783">
        <v>-401.38339381895298</v>
      </c>
      <c r="D783" s="15">
        <f t="shared" si="45"/>
        <v>5.95</v>
      </c>
      <c r="E783">
        <v>5.9638302263287004</v>
      </c>
      <c r="F783">
        <v>-401.38339381895298</v>
      </c>
      <c r="G783" s="63">
        <v>0.58744230658207897</v>
      </c>
      <c r="H783">
        <f t="shared" si="46"/>
        <v>5.8744230658207899E-2</v>
      </c>
      <c r="I783">
        <f t="shared" si="47"/>
        <v>5.8744230658207899E-2</v>
      </c>
    </row>
    <row r="784" spans="1:9" x14ac:dyDescent="0.25">
      <c r="A784">
        <v>6000</v>
      </c>
      <c r="B784">
        <v>1992</v>
      </c>
      <c r="C784">
        <v>-401.41373579308902</v>
      </c>
      <c r="D784" s="15">
        <f t="shared" si="45"/>
        <v>6</v>
      </c>
      <c r="E784">
        <v>6.0138302263287002</v>
      </c>
      <c r="F784">
        <v>-401.41373579308902</v>
      </c>
      <c r="G784" s="63">
        <v>0.58744230658207897</v>
      </c>
      <c r="H784">
        <f t="shared" si="46"/>
        <v>5.8744230658207899E-2</v>
      </c>
      <c r="I784">
        <f t="shared" si="47"/>
        <v>5.8744230658207899E-2</v>
      </c>
    </row>
    <row r="785" spans="1:9" x14ac:dyDescent="0.25">
      <c r="A785">
        <v>6050</v>
      </c>
      <c r="B785">
        <v>1992</v>
      </c>
      <c r="C785">
        <v>-401.444077767225</v>
      </c>
      <c r="D785" s="15">
        <f t="shared" si="45"/>
        <v>6.05</v>
      </c>
      <c r="E785">
        <v>6.0638302263287001</v>
      </c>
      <c r="F785">
        <v>-401.444077767225</v>
      </c>
      <c r="G785" s="63">
        <v>0.58744230658207897</v>
      </c>
      <c r="H785">
        <f t="shared" si="46"/>
        <v>5.8744230658207899E-2</v>
      </c>
      <c r="I785">
        <f t="shared" si="47"/>
        <v>5.8744230658207899E-2</v>
      </c>
    </row>
    <row r="786" spans="1:9" x14ac:dyDescent="0.25">
      <c r="A786">
        <v>6100</v>
      </c>
      <c r="B786">
        <v>1992</v>
      </c>
      <c r="C786">
        <v>-401.474419741362</v>
      </c>
      <c r="D786" s="15">
        <f t="shared" si="45"/>
        <v>6.1</v>
      </c>
      <c r="E786">
        <v>6.1138302263286999</v>
      </c>
      <c r="F786">
        <v>-401.474419741362</v>
      </c>
      <c r="G786" s="63">
        <v>0.58744230658207897</v>
      </c>
      <c r="H786">
        <f t="shared" si="46"/>
        <v>5.8744230658207899E-2</v>
      </c>
      <c r="I786">
        <f t="shared" si="47"/>
        <v>5.8744230658207899E-2</v>
      </c>
    </row>
    <row r="787" spans="1:9" x14ac:dyDescent="0.25">
      <c r="A787">
        <v>6150</v>
      </c>
      <c r="B787">
        <v>1992</v>
      </c>
      <c r="C787">
        <v>-401.50476171549798</v>
      </c>
      <c r="D787" s="15">
        <f t="shared" si="45"/>
        <v>6.15</v>
      </c>
      <c r="E787">
        <v>6.1638302263286997</v>
      </c>
      <c r="F787">
        <v>-401.50476171549798</v>
      </c>
      <c r="G787" s="63">
        <v>0.58744230658207897</v>
      </c>
      <c r="H787">
        <f t="shared" si="46"/>
        <v>5.8744230658207899E-2</v>
      </c>
      <c r="I787">
        <f t="shared" si="47"/>
        <v>5.8744230658207899E-2</v>
      </c>
    </row>
    <row r="788" spans="1:9" x14ac:dyDescent="0.25">
      <c r="A788">
        <v>6200</v>
      </c>
      <c r="B788">
        <v>1992</v>
      </c>
      <c r="C788">
        <v>-401.53510368963401</v>
      </c>
      <c r="D788" s="15">
        <f t="shared" si="45"/>
        <v>6.2</v>
      </c>
      <c r="E788">
        <v>6.2138302263287004</v>
      </c>
      <c r="F788">
        <v>-401.53510368963401</v>
      </c>
      <c r="G788" s="63">
        <v>0.58744230658207897</v>
      </c>
      <c r="H788">
        <f t="shared" si="46"/>
        <v>5.8744230658207899E-2</v>
      </c>
      <c r="I788">
        <f t="shared" si="47"/>
        <v>5.8744230658207899E-2</v>
      </c>
    </row>
    <row r="789" spans="1:9" x14ac:dyDescent="0.25">
      <c r="A789">
        <v>6250</v>
      </c>
      <c r="B789">
        <v>1992</v>
      </c>
      <c r="C789">
        <v>-401.56544566376999</v>
      </c>
      <c r="D789" s="15">
        <f t="shared" si="45"/>
        <v>6.25</v>
      </c>
      <c r="E789">
        <v>6.2638302263287002</v>
      </c>
      <c r="F789">
        <v>-401.56544566376999</v>
      </c>
      <c r="G789" s="63">
        <v>0.58744230658207897</v>
      </c>
      <c r="H789">
        <f t="shared" si="46"/>
        <v>5.8744230658207899E-2</v>
      </c>
      <c r="I789">
        <f t="shared" si="47"/>
        <v>5.8744230658207899E-2</v>
      </c>
    </row>
    <row r="790" spans="1:9" x14ac:dyDescent="0.25">
      <c r="A790">
        <v>6300</v>
      </c>
      <c r="B790">
        <v>1992</v>
      </c>
      <c r="C790">
        <v>-401.59578763790603</v>
      </c>
      <c r="D790" s="15">
        <f t="shared" si="45"/>
        <v>6.3</v>
      </c>
      <c r="E790">
        <v>6.3138302263287001</v>
      </c>
      <c r="F790">
        <v>-401.59578763790603</v>
      </c>
      <c r="G790" s="63">
        <v>0.58744230658207897</v>
      </c>
      <c r="H790">
        <f t="shared" si="46"/>
        <v>5.8744230658207899E-2</v>
      </c>
      <c r="I790">
        <f t="shared" si="47"/>
        <v>5.8744230658207899E-2</v>
      </c>
    </row>
    <row r="791" spans="1:9" x14ac:dyDescent="0.25">
      <c r="A791">
        <v>6350</v>
      </c>
      <c r="B791">
        <v>1992</v>
      </c>
      <c r="C791">
        <v>-401.62612961204201</v>
      </c>
      <c r="D791" s="15">
        <f t="shared" si="45"/>
        <v>6.35</v>
      </c>
      <c r="E791">
        <v>6.3638302263286999</v>
      </c>
      <c r="F791">
        <v>-401.62612961204201</v>
      </c>
      <c r="G791" s="63">
        <v>0.58744230658207897</v>
      </c>
      <c r="H791">
        <f t="shared" si="46"/>
        <v>5.8744230658207899E-2</v>
      </c>
      <c r="I791">
        <f t="shared" si="47"/>
        <v>5.8744230658207899E-2</v>
      </c>
    </row>
    <row r="792" spans="1:9" x14ac:dyDescent="0.25">
      <c r="A792">
        <v>6400</v>
      </c>
      <c r="B792">
        <v>1992</v>
      </c>
      <c r="C792">
        <v>-401.63731882999798</v>
      </c>
      <c r="D792" s="15">
        <f t="shared" si="45"/>
        <v>6.4</v>
      </c>
      <c r="E792">
        <v>6.4138302263286997</v>
      </c>
      <c r="F792">
        <v>-401.63731882999798</v>
      </c>
      <c r="G792" s="63">
        <v>0.58744230658207897</v>
      </c>
      <c r="H792">
        <f t="shared" si="46"/>
        <v>5.8744230658207899E-2</v>
      </c>
      <c r="I792">
        <f t="shared" si="47"/>
        <v>5.8744230658207899E-2</v>
      </c>
    </row>
    <row r="793" spans="1:9" x14ac:dyDescent="0.25">
      <c r="A793">
        <v>6450</v>
      </c>
      <c r="B793">
        <v>1992</v>
      </c>
      <c r="C793">
        <v>-401.64059562004297</v>
      </c>
      <c r="D793" s="15">
        <f t="shared" si="45"/>
        <v>6.45</v>
      </c>
      <c r="E793">
        <v>6.4638302263287004</v>
      </c>
      <c r="F793">
        <v>-401.64059562004297</v>
      </c>
      <c r="G793" s="63">
        <v>6.6458419479378902E-2</v>
      </c>
      <c r="H793">
        <f t="shared" si="46"/>
        <v>6.6458419479378901E-3</v>
      </c>
      <c r="I793">
        <f t="shared" si="47"/>
        <v>6.6458419479378901E-3</v>
      </c>
    </row>
    <row r="794" spans="1:9" x14ac:dyDescent="0.25">
      <c r="A794">
        <v>6500</v>
      </c>
      <c r="B794">
        <v>1992</v>
      </c>
      <c r="C794">
        <v>-401.64387241008802</v>
      </c>
      <c r="D794" s="15">
        <f t="shared" si="45"/>
        <v>6.5</v>
      </c>
      <c r="E794">
        <v>6.5138302263287002</v>
      </c>
      <c r="F794">
        <v>-401.64387241008802</v>
      </c>
      <c r="G794" s="63">
        <v>6.6458419479378902E-2</v>
      </c>
      <c r="H794">
        <f t="shared" si="46"/>
        <v>6.6458419479378901E-3</v>
      </c>
      <c r="I794">
        <f t="shared" si="47"/>
        <v>6.6458419479378901E-3</v>
      </c>
    </row>
    <row r="795" spans="1:9" x14ac:dyDescent="0.25">
      <c r="A795">
        <v>6550</v>
      </c>
      <c r="B795">
        <v>1992</v>
      </c>
      <c r="C795">
        <v>-401.64714920013301</v>
      </c>
      <c r="D795" s="15">
        <f t="shared" si="45"/>
        <v>6.55</v>
      </c>
      <c r="E795">
        <v>6.5638302263287001</v>
      </c>
      <c r="F795">
        <v>-401.64714920013301</v>
      </c>
      <c r="G795" s="63">
        <v>6.6458419479378902E-2</v>
      </c>
      <c r="H795">
        <f t="shared" si="46"/>
        <v>6.6458419479378901E-3</v>
      </c>
      <c r="I795">
        <f t="shared" si="47"/>
        <v>6.6458419479378901E-3</v>
      </c>
    </row>
    <row r="796" spans="1:9" x14ac:dyDescent="0.25">
      <c r="A796">
        <v>6600</v>
      </c>
      <c r="B796">
        <v>1992</v>
      </c>
      <c r="C796">
        <v>-401.65042599017801</v>
      </c>
      <c r="D796" s="15">
        <f t="shared" si="45"/>
        <v>6.6</v>
      </c>
      <c r="E796">
        <v>6.6138302263286999</v>
      </c>
      <c r="F796">
        <v>-401.65042599017801</v>
      </c>
      <c r="G796" s="63">
        <v>6.6458419479378902E-2</v>
      </c>
      <c r="H796">
        <f t="shared" si="46"/>
        <v>6.6458419479378901E-3</v>
      </c>
      <c r="I796">
        <f t="shared" si="47"/>
        <v>6.6458419479378901E-3</v>
      </c>
    </row>
    <row r="797" spans="1:9" x14ac:dyDescent="0.25">
      <c r="A797">
        <v>6650</v>
      </c>
      <c r="B797">
        <v>1992</v>
      </c>
      <c r="C797">
        <v>-401.653702780223</v>
      </c>
      <c r="D797" s="15">
        <f t="shared" si="45"/>
        <v>6.65</v>
      </c>
      <c r="E797">
        <v>6.6638302263286997</v>
      </c>
      <c r="F797">
        <v>-401.653702780223</v>
      </c>
      <c r="G797" s="63">
        <v>6.6458419479378902E-2</v>
      </c>
      <c r="H797">
        <f t="shared" si="46"/>
        <v>6.6458419479378901E-3</v>
      </c>
      <c r="I797">
        <f t="shared" si="47"/>
        <v>6.6458419479378901E-3</v>
      </c>
    </row>
    <row r="798" spans="1:9" x14ac:dyDescent="0.25">
      <c r="A798">
        <v>6700</v>
      </c>
      <c r="B798">
        <v>1992</v>
      </c>
      <c r="C798">
        <v>-401.65697957026799</v>
      </c>
      <c r="D798" s="15">
        <f t="shared" si="45"/>
        <v>6.7</v>
      </c>
      <c r="E798">
        <v>6.7138302263287004</v>
      </c>
      <c r="F798">
        <v>-401.65697957026799</v>
      </c>
      <c r="G798" s="63">
        <v>6.6458419479378902E-2</v>
      </c>
      <c r="H798">
        <f t="shared" si="46"/>
        <v>6.6458419479378901E-3</v>
      </c>
      <c r="I798">
        <f t="shared" si="47"/>
        <v>6.6458419479378901E-3</v>
      </c>
    </row>
    <row r="799" spans="1:9" x14ac:dyDescent="0.25">
      <c r="A799">
        <v>6750</v>
      </c>
      <c r="B799">
        <v>1992</v>
      </c>
      <c r="C799">
        <v>-401.66025636031299</v>
      </c>
      <c r="D799" s="15">
        <f t="shared" si="45"/>
        <v>6.75</v>
      </c>
      <c r="E799">
        <v>6.7638302263287002</v>
      </c>
      <c r="F799">
        <v>-401.66025636031299</v>
      </c>
      <c r="G799" s="63">
        <v>6.6458419479378902E-2</v>
      </c>
      <c r="H799">
        <f t="shared" si="46"/>
        <v>6.6458419479378901E-3</v>
      </c>
      <c r="I799">
        <f t="shared" si="47"/>
        <v>6.6458419479378901E-3</v>
      </c>
    </row>
    <row r="800" spans="1:9" x14ac:dyDescent="0.25">
      <c r="A800">
        <v>6800</v>
      </c>
      <c r="B800">
        <v>1992</v>
      </c>
      <c r="C800">
        <v>-401.66353315035798</v>
      </c>
      <c r="D800" s="15">
        <f t="shared" si="45"/>
        <v>6.8</v>
      </c>
      <c r="E800">
        <v>6.8138302263287001</v>
      </c>
      <c r="F800">
        <v>-401.66353315035798</v>
      </c>
      <c r="G800" s="63">
        <v>6.6458419479378902E-2</v>
      </c>
      <c r="H800">
        <f t="shared" si="46"/>
        <v>6.6458419479378901E-3</v>
      </c>
      <c r="I800">
        <f t="shared" si="47"/>
        <v>6.6458419479378901E-3</v>
      </c>
    </row>
    <row r="801" spans="1:9" x14ac:dyDescent="0.25">
      <c r="A801">
        <v>6850</v>
      </c>
      <c r="B801">
        <v>1992</v>
      </c>
      <c r="C801">
        <v>-401.66680994040303</v>
      </c>
      <c r="D801" s="15">
        <f t="shared" si="45"/>
        <v>6.85</v>
      </c>
      <c r="E801">
        <v>6.8638302263286999</v>
      </c>
      <c r="F801">
        <v>-401.66680994040303</v>
      </c>
      <c r="G801" s="63">
        <v>6.6458419479378902E-2</v>
      </c>
      <c r="H801">
        <f t="shared" si="46"/>
        <v>6.6458419479378901E-3</v>
      </c>
      <c r="I801">
        <f t="shared" si="47"/>
        <v>6.6458419479378901E-3</v>
      </c>
    </row>
    <row r="802" spans="1:9" x14ac:dyDescent="0.25">
      <c r="A802">
        <v>6900</v>
      </c>
      <c r="B802">
        <v>1992</v>
      </c>
      <c r="C802">
        <v>-401.67008673044802</v>
      </c>
      <c r="D802" s="15">
        <f t="shared" si="45"/>
        <v>6.9</v>
      </c>
      <c r="E802">
        <v>6.9138302263286997</v>
      </c>
      <c r="F802">
        <v>-401.67008673044802</v>
      </c>
      <c r="G802" s="63">
        <v>6.6458419479378902E-2</v>
      </c>
      <c r="H802">
        <f t="shared" si="46"/>
        <v>6.6458419479378901E-3</v>
      </c>
      <c r="I802">
        <f t="shared" si="47"/>
        <v>6.6458419479378901E-3</v>
      </c>
    </row>
    <row r="803" spans="1:9" x14ac:dyDescent="0.25">
      <c r="A803">
        <v>6950</v>
      </c>
      <c r="B803">
        <v>1992</v>
      </c>
      <c r="C803">
        <v>-401.67336352049301</v>
      </c>
      <c r="D803" s="15">
        <f t="shared" si="45"/>
        <v>6.95</v>
      </c>
      <c r="E803">
        <v>6.9638302263287004</v>
      </c>
      <c r="F803">
        <v>-401.67336352049301</v>
      </c>
      <c r="G803" s="63">
        <v>6.6458419479378902E-2</v>
      </c>
      <c r="H803">
        <f t="shared" si="46"/>
        <v>6.6458419479378901E-3</v>
      </c>
      <c r="I803">
        <f t="shared" si="47"/>
        <v>6.6458419479378901E-3</v>
      </c>
    </row>
    <row r="804" spans="1:9" x14ac:dyDescent="0.25">
      <c r="A804">
        <v>7000</v>
      </c>
      <c r="B804">
        <v>1992</v>
      </c>
      <c r="C804">
        <v>-401.68249090987803</v>
      </c>
      <c r="D804" s="15">
        <f t="shared" si="45"/>
        <v>7</v>
      </c>
      <c r="E804">
        <v>7.0138302263287002</v>
      </c>
      <c r="F804">
        <v>-401.68249090987803</v>
      </c>
      <c r="G804" s="63">
        <v>0.54589406896119186</v>
      </c>
      <c r="H804">
        <f t="shared" si="46"/>
        <v>5.4589406896119186E-2</v>
      </c>
      <c r="I804">
        <f t="shared" si="47"/>
        <v>5.4589406896119186E-2</v>
      </c>
    </row>
    <row r="805" spans="1:9" x14ac:dyDescent="0.25">
      <c r="A805">
        <v>7050</v>
      </c>
      <c r="B805">
        <v>1992</v>
      </c>
      <c r="C805">
        <v>-401.71570814999302</v>
      </c>
      <c r="D805" s="15">
        <f t="shared" si="45"/>
        <v>7.05</v>
      </c>
      <c r="E805">
        <v>7.0638302263287001</v>
      </c>
      <c r="F805">
        <v>-401.71570814999302</v>
      </c>
      <c r="G805" s="63">
        <v>0.54589406896119186</v>
      </c>
      <c r="H805">
        <f t="shared" si="46"/>
        <v>5.4589406896119186E-2</v>
      </c>
      <c r="I805">
        <f t="shared" si="47"/>
        <v>5.4589406896119186E-2</v>
      </c>
    </row>
    <row r="806" spans="1:9" x14ac:dyDescent="0.25">
      <c r="A806">
        <v>7100</v>
      </c>
      <c r="B806">
        <v>1992</v>
      </c>
      <c r="C806">
        <v>-401.74892539010699</v>
      </c>
      <c r="D806" s="15">
        <f t="shared" si="45"/>
        <v>7.1</v>
      </c>
      <c r="E806">
        <v>7.1138302263286999</v>
      </c>
      <c r="F806">
        <v>-401.74892539010699</v>
      </c>
      <c r="G806" s="63">
        <v>0.54589406896119186</v>
      </c>
      <c r="H806">
        <f t="shared" si="46"/>
        <v>5.4589406896119186E-2</v>
      </c>
      <c r="I806">
        <f t="shared" si="47"/>
        <v>5.4589406896119186E-2</v>
      </c>
    </row>
    <row r="807" spans="1:9" x14ac:dyDescent="0.25">
      <c r="A807">
        <v>7150</v>
      </c>
      <c r="B807">
        <v>1992</v>
      </c>
      <c r="C807">
        <v>-401.78214263022102</v>
      </c>
      <c r="D807" s="15">
        <f t="shared" si="45"/>
        <v>7.15</v>
      </c>
      <c r="E807">
        <v>7.1638302263286997</v>
      </c>
      <c r="F807">
        <v>-401.78214263022102</v>
      </c>
      <c r="G807" s="63">
        <v>0.54589406896119186</v>
      </c>
      <c r="H807">
        <f t="shared" si="46"/>
        <v>5.4589406896119186E-2</v>
      </c>
      <c r="I807">
        <f t="shared" si="47"/>
        <v>5.4589406896119186E-2</v>
      </c>
    </row>
    <row r="808" spans="1:9" x14ac:dyDescent="0.25">
      <c r="A808">
        <v>7200</v>
      </c>
      <c r="B808">
        <v>1992</v>
      </c>
      <c r="C808">
        <v>-401.81535987033601</v>
      </c>
      <c r="D808" s="15">
        <f t="shared" si="45"/>
        <v>7.2</v>
      </c>
      <c r="E808">
        <v>7.2138302263287004</v>
      </c>
      <c r="F808">
        <v>-401.81535987033601</v>
      </c>
      <c r="G808" s="63">
        <v>0.54589406896119186</v>
      </c>
      <c r="H808">
        <f t="shared" si="46"/>
        <v>5.4589406896119186E-2</v>
      </c>
      <c r="I808">
        <f t="shared" si="47"/>
        <v>5.4589406896119186E-2</v>
      </c>
    </row>
    <row r="809" spans="1:9" x14ac:dyDescent="0.25">
      <c r="A809">
        <v>7250</v>
      </c>
      <c r="B809">
        <v>1992</v>
      </c>
      <c r="C809">
        <v>-401.84857711044998</v>
      </c>
      <c r="D809" s="15">
        <f t="shared" si="45"/>
        <v>7.25</v>
      </c>
      <c r="E809">
        <v>7.2638302263287002</v>
      </c>
      <c r="F809">
        <v>-401.84857711044998</v>
      </c>
      <c r="G809" s="63">
        <v>0.54589406896119186</v>
      </c>
      <c r="H809">
        <f t="shared" si="46"/>
        <v>5.4589406896119186E-2</v>
      </c>
      <c r="I809">
        <f t="shared" si="47"/>
        <v>5.4589406896119186E-2</v>
      </c>
    </row>
    <row r="810" spans="1:9" x14ac:dyDescent="0.25">
      <c r="A810">
        <v>7300</v>
      </c>
      <c r="B810">
        <v>1992</v>
      </c>
      <c r="C810">
        <v>-401.88179435056401</v>
      </c>
      <c r="D810" s="15">
        <f t="shared" si="45"/>
        <v>7.3</v>
      </c>
      <c r="E810">
        <v>7.3138302263287001</v>
      </c>
      <c r="F810">
        <v>-401.88179435056401</v>
      </c>
      <c r="G810" s="63">
        <v>0.54589406896119186</v>
      </c>
      <c r="H810">
        <f t="shared" si="46"/>
        <v>5.4589406896119186E-2</v>
      </c>
      <c r="I810">
        <f t="shared" si="47"/>
        <v>5.4589406896119186E-2</v>
      </c>
    </row>
    <row r="811" spans="1:9" x14ac:dyDescent="0.25">
      <c r="A811">
        <v>7350</v>
      </c>
      <c r="B811">
        <v>1992</v>
      </c>
      <c r="C811">
        <v>-401.915011590679</v>
      </c>
      <c r="D811" s="15">
        <f t="shared" si="45"/>
        <v>7.35</v>
      </c>
      <c r="E811">
        <v>7.3638302263286999</v>
      </c>
      <c r="F811">
        <v>-401.915011590679</v>
      </c>
      <c r="G811" s="63">
        <v>0.54589406896119186</v>
      </c>
      <c r="H811">
        <f t="shared" si="46"/>
        <v>5.4589406896119186E-2</v>
      </c>
      <c r="I811">
        <f t="shared" si="47"/>
        <v>5.4589406896119186E-2</v>
      </c>
    </row>
    <row r="812" spans="1:9" x14ac:dyDescent="0.25">
      <c r="A812">
        <v>7400</v>
      </c>
      <c r="B812">
        <v>1992</v>
      </c>
      <c r="C812">
        <v>-401.94822883079303</v>
      </c>
      <c r="D812" s="15">
        <f t="shared" si="45"/>
        <v>7.4</v>
      </c>
      <c r="E812">
        <v>7.4138302263286997</v>
      </c>
      <c r="F812">
        <v>-401.94822883079303</v>
      </c>
      <c r="G812" s="63">
        <v>0.54589406896119186</v>
      </c>
      <c r="H812">
        <f t="shared" si="46"/>
        <v>5.4589406896119186E-2</v>
      </c>
      <c r="I812">
        <f t="shared" si="47"/>
        <v>5.4589406896119186E-2</v>
      </c>
    </row>
    <row r="813" spans="1:9" x14ac:dyDescent="0.25">
      <c r="A813">
        <v>7450</v>
      </c>
      <c r="B813">
        <v>1992</v>
      </c>
      <c r="C813">
        <v>-401.981446070907</v>
      </c>
      <c r="D813" s="15">
        <f t="shared" si="45"/>
        <v>7.45</v>
      </c>
      <c r="E813">
        <v>7.4638302263287004</v>
      </c>
      <c r="F813">
        <v>-401.981446070907</v>
      </c>
      <c r="G813" s="63">
        <v>0.54589406896119186</v>
      </c>
      <c r="H813">
        <f t="shared" si="46"/>
        <v>5.4589406896119186E-2</v>
      </c>
      <c r="I813">
        <f t="shared" si="47"/>
        <v>5.4589406896119186E-2</v>
      </c>
    </row>
    <row r="814" spans="1:9" x14ac:dyDescent="0.25">
      <c r="A814">
        <v>7500</v>
      </c>
      <c r="B814">
        <v>1992</v>
      </c>
      <c r="C814">
        <v>-402.01466331102199</v>
      </c>
      <c r="D814" s="15">
        <f t="shared" si="45"/>
        <v>7.5</v>
      </c>
      <c r="E814">
        <v>7.5138302263287002</v>
      </c>
      <c r="F814">
        <v>-402.01466331102199</v>
      </c>
      <c r="G814" s="63">
        <v>0.54589406896119186</v>
      </c>
      <c r="H814">
        <f t="shared" si="46"/>
        <v>5.4589406896119186E-2</v>
      </c>
      <c r="I814">
        <f t="shared" si="47"/>
        <v>5.4589406896119186E-2</v>
      </c>
    </row>
    <row r="815" spans="1:9" x14ac:dyDescent="0.25">
      <c r="A815">
        <v>7550</v>
      </c>
      <c r="B815">
        <v>1992</v>
      </c>
      <c r="C815">
        <v>-402.04788055113602</v>
      </c>
      <c r="D815" s="15">
        <f t="shared" si="45"/>
        <v>7.55</v>
      </c>
      <c r="E815">
        <v>7.5638302263287001</v>
      </c>
      <c r="F815">
        <v>-402.04788055113602</v>
      </c>
      <c r="G815" s="63">
        <v>0.54589406896119186</v>
      </c>
      <c r="H815">
        <f t="shared" si="46"/>
        <v>5.4589406896119186E-2</v>
      </c>
      <c r="I815">
        <f t="shared" si="47"/>
        <v>5.4589406896119186E-2</v>
      </c>
    </row>
    <row r="816" spans="1:9" x14ac:dyDescent="0.25">
      <c r="A816">
        <v>7600</v>
      </c>
      <c r="B816">
        <v>1992</v>
      </c>
      <c r="C816">
        <v>-402.08109779124999</v>
      </c>
      <c r="D816" s="15">
        <f t="shared" si="45"/>
        <v>7.6</v>
      </c>
      <c r="E816">
        <v>7.6138302263286999</v>
      </c>
      <c r="F816">
        <v>-402.08109779124999</v>
      </c>
      <c r="G816" s="63">
        <v>0.54589406896119186</v>
      </c>
      <c r="H816">
        <f t="shared" si="46"/>
        <v>5.4589406896119186E-2</v>
      </c>
      <c r="I816">
        <f t="shared" si="47"/>
        <v>5.4589406896119186E-2</v>
      </c>
    </row>
    <row r="817" spans="1:9" x14ac:dyDescent="0.25">
      <c r="A817">
        <v>7650</v>
      </c>
      <c r="B817">
        <v>1992</v>
      </c>
      <c r="C817">
        <v>-402.11431503136401</v>
      </c>
      <c r="D817" s="15">
        <f t="shared" si="45"/>
        <v>7.65</v>
      </c>
      <c r="E817">
        <v>7.6638302263286997</v>
      </c>
      <c r="F817">
        <v>-402.11431503136401</v>
      </c>
      <c r="G817" s="63">
        <v>0.54589406896119186</v>
      </c>
      <c r="H817">
        <f t="shared" si="46"/>
        <v>5.4589406896119186E-2</v>
      </c>
      <c r="I817">
        <f t="shared" si="47"/>
        <v>5.4589406896119186E-2</v>
      </c>
    </row>
    <row r="818" spans="1:9" x14ac:dyDescent="0.25">
      <c r="A818">
        <v>7700</v>
      </c>
      <c r="B818">
        <v>1992</v>
      </c>
      <c r="C818">
        <v>-402.153730082479</v>
      </c>
      <c r="D818" s="15">
        <f t="shared" si="45"/>
        <v>7.7</v>
      </c>
      <c r="E818">
        <v>7.7138302263287004</v>
      </c>
      <c r="F818">
        <v>-402.153730082479</v>
      </c>
      <c r="G818" s="63">
        <v>0.54589406896119186</v>
      </c>
      <c r="H818">
        <f t="shared" si="46"/>
        <v>5.4589406896119186E-2</v>
      </c>
      <c r="I818">
        <f t="shared" si="47"/>
        <v>5.4589406896119186E-2</v>
      </c>
    </row>
    <row r="819" spans="1:9" x14ac:dyDescent="0.25">
      <c r="A819">
        <v>7750</v>
      </c>
      <c r="B819">
        <v>1992</v>
      </c>
      <c r="C819">
        <v>-402.21107620511998</v>
      </c>
      <c r="D819" s="15">
        <f t="shared" si="45"/>
        <v>7.75</v>
      </c>
      <c r="E819">
        <v>7.7638302263287002</v>
      </c>
      <c r="F819">
        <v>-402.21107620511998</v>
      </c>
      <c r="G819" s="63">
        <v>1.0989301916926781</v>
      </c>
      <c r="H819">
        <f t="shared" si="46"/>
        <v>0.10989301916926782</v>
      </c>
      <c r="I819">
        <f t="shared" si="47"/>
        <v>0.10989301916926782</v>
      </c>
    </row>
    <row r="820" spans="1:9" x14ac:dyDescent="0.25">
      <c r="A820">
        <v>7800</v>
      </c>
      <c r="B820">
        <v>1992</v>
      </c>
      <c r="C820">
        <v>-402.26842232776102</v>
      </c>
      <c r="D820" s="15">
        <f t="shared" si="45"/>
        <v>7.8</v>
      </c>
      <c r="E820">
        <v>7.8138302263287001</v>
      </c>
      <c r="F820">
        <v>-402.26842232776102</v>
      </c>
      <c r="G820" s="63">
        <v>1.0989301916926781</v>
      </c>
      <c r="H820">
        <f t="shared" si="46"/>
        <v>0.10989301916926782</v>
      </c>
      <c r="I820">
        <f t="shared" si="47"/>
        <v>0.10989301916926782</v>
      </c>
    </row>
    <row r="821" spans="1:9" x14ac:dyDescent="0.25">
      <c r="A821">
        <v>7850</v>
      </c>
      <c r="B821">
        <v>1992</v>
      </c>
      <c r="C821">
        <v>-402.32576845040199</v>
      </c>
      <c r="D821" s="15">
        <f t="shared" si="45"/>
        <v>7.85</v>
      </c>
      <c r="E821">
        <v>7.8638302263286999</v>
      </c>
      <c r="F821">
        <v>-402.32576845040199</v>
      </c>
      <c r="G821" s="63">
        <v>1.0989301916926781</v>
      </c>
      <c r="H821">
        <f t="shared" si="46"/>
        <v>0.10989301916926782</v>
      </c>
      <c r="I821">
        <f t="shared" si="47"/>
        <v>0.10989301916926782</v>
      </c>
    </row>
    <row r="822" spans="1:9" x14ac:dyDescent="0.25">
      <c r="A822">
        <v>7900</v>
      </c>
      <c r="B822">
        <v>1992</v>
      </c>
      <c r="C822">
        <v>-402.38311457304201</v>
      </c>
      <c r="D822" s="15">
        <f t="shared" si="45"/>
        <v>7.9</v>
      </c>
      <c r="E822">
        <v>7.9138302263286997</v>
      </c>
      <c r="F822">
        <v>-402.38311457304201</v>
      </c>
      <c r="G822" s="63">
        <v>1.0989301916926781</v>
      </c>
      <c r="H822">
        <f t="shared" si="46"/>
        <v>0.10989301916926782</v>
      </c>
      <c r="I822">
        <f t="shared" si="47"/>
        <v>0.10989301916926782</v>
      </c>
    </row>
    <row r="823" spans="1:9" x14ac:dyDescent="0.25">
      <c r="A823">
        <v>7950</v>
      </c>
      <c r="B823">
        <v>1992</v>
      </c>
      <c r="C823">
        <v>-402.44046069568299</v>
      </c>
      <c r="D823" s="15">
        <f t="shared" si="45"/>
        <v>7.95</v>
      </c>
      <c r="E823">
        <v>7.9638302263287004</v>
      </c>
      <c r="F823">
        <v>-402.44046069568299</v>
      </c>
      <c r="G823" s="63">
        <v>1.0989301916926781</v>
      </c>
      <c r="H823">
        <f t="shared" si="46"/>
        <v>0.10989301916926782</v>
      </c>
      <c r="I823">
        <f t="shared" si="47"/>
        <v>0.10989301916926782</v>
      </c>
    </row>
    <row r="824" spans="1:9" x14ac:dyDescent="0.25">
      <c r="A824">
        <v>8000</v>
      </c>
      <c r="B824">
        <v>1992</v>
      </c>
      <c r="C824">
        <v>-402.49780681832402</v>
      </c>
      <c r="D824" s="15">
        <f t="shared" si="45"/>
        <v>8</v>
      </c>
      <c r="E824">
        <v>8.0138302263287002</v>
      </c>
      <c r="F824">
        <v>-402.49780681832402</v>
      </c>
      <c r="G824" s="63">
        <v>1.0989301916926781</v>
      </c>
      <c r="H824">
        <f t="shared" si="46"/>
        <v>0.10989301916926782</v>
      </c>
      <c r="I824">
        <f t="shared" si="47"/>
        <v>0.10989301916926782</v>
      </c>
    </row>
    <row r="825" spans="1:9" x14ac:dyDescent="0.25">
      <c r="A825">
        <v>8050</v>
      </c>
      <c r="B825">
        <v>1992</v>
      </c>
      <c r="C825">
        <v>-402.555152940965</v>
      </c>
      <c r="D825" s="15">
        <f t="shared" si="45"/>
        <v>8.0500000000000007</v>
      </c>
      <c r="E825">
        <v>8.0638302263286992</v>
      </c>
      <c r="F825">
        <v>-402.555152940965</v>
      </c>
      <c r="G825" s="63">
        <v>1.0989301916926781</v>
      </c>
      <c r="H825">
        <f t="shared" si="46"/>
        <v>0.10989301916926782</v>
      </c>
      <c r="I825">
        <f t="shared" si="47"/>
        <v>0.10989301916926782</v>
      </c>
    </row>
    <row r="826" spans="1:9" x14ac:dyDescent="0.25">
      <c r="A826">
        <v>8100</v>
      </c>
      <c r="B826">
        <v>1992</v>
      </c>
      <c r="C826">
        <v>-402.61249906360501</v>
      </c>
      <c r="D826" s="15">
        <f t="shared" si="45"/>
        <v>8.1</v>
      </c>
      <c r="E826">
        <v>8.1138302263286999</v>
      </c>
      <c r="F826">
        <v>-402.61249906360501</v>
      </c>
      <c r="G826" s="63">
        <v>1.0989301916926781</v>
      </c>
      <c r="H826">
        <f t="shared" si="46"/>
        <v>0.10989301916926782</v>
      </c>
      <c r="I826">
        <f t="shared" si="47"/>
        <v>0.10989301916926782</v>
      </c>
    </row>
    <row r="827" spans="1:9" x14ac:dyDescent="0.25">
      <c r="A827">
        <v>8150</v>
      </c>
      <c r="B827">
        <v>1992</v>
      </c>
      <c r="C827">
        <v>-402.66984518624599</v>
      </c>
      <c r="D827" s="15">
        <f t="shared" si="45"/>
        <v>8.15</v>
      </c>
      <c r="E827">
        <v>8.1638302263287006</v>
      </c>
      <c r="F827">
        <v>-402.66984518624599</v>
      </c>
      <c r="G827" s="63">
        <v>1.0989301916926781</v>
      </c>
      <c r="H827">
        <f t="shared" si="46"/>
        <v>0.10989301916926782</v>
      </c>
      <c r="I827">
        <f t="shared" si="47"/>
        <v>0.10989301916926782</v>
      </c>
    </row>
    <row r="828" spans="1:9" x14ac:dyDescent="0.25">
      <c r="A828">
        <v>8200</v>
      </c>
      <c r="B828">
        <v>1992</v>
      </c>
      <c r="C828">
        <v>-402.72719130888697</v>
      </c>
      <c r="D828" s="15">
        <f t="shared" si="45"/>
        <v>8.1999999999999993</v>
      </c>
      <c r="E828">
        <v>8.2138302263286995</v>
      </c>
      <c r="F828">
        <v>-402.72719130888697</v>
      </c>
      <c r="G828" s="63">
        <v>1.0989301916926781</v>
      </c>
      <c r="H828">
        <f t="shared" si="46"/>
        <v>0.10989301916926782</v>
      </c>
      <c r="I828">
        <f t="shared" si="47"/>
        <v>0.10989301916926782</v>
      </c>
    </row>
    <row r="829" spans="1:9" x14ac:dyDescent="0.25">
      <c r="A829">
        <v>8250</v>
      </c>
      <c r="B829">
        <v>1992</v>
      </c>
      <c r="C829">
        <v>-402.78453743152801</v>
      </c>
      <c r="D829" s="15">
        <f t="shared" si="45"/>
        <v>8.25</v>
      </c>
      <c r="E829">
        <v>8.2638302263287002</v>
      </c>
      <c r="F829">
        <v>-402.78453743152801</v>
      </c>
      <c r="G829" s="63">
        <v>1.0989301916926781</v>
      </c>
      <c r="H829">
        <f t="shared" si="46"/>
        <v>0.10989301916926782</v>
      </c>
      <c r="I829">
        <f t="shared" si="47"/>
        <v>0.10989301916926782</v>
      </c>
    </row>
    <row r="830" spans="1:9" x14ac:dyDescent="0.25">
      <c r="A830">
        <v>8300</v>
      </c>
      <c r="B830">
        <v>1992</v>
      </c>
      <c r="C830">
        <v>-402.84188355416899</v>
      </c>
      <c r="D830" s="15">
        <f t="shared" si="45"/>
        <v>8.3000000000000007</v>
      </c>
      <c r="E830">
        <v>8.3138302263286992</v>
      </c>
      <c r="F830">
        <v>-402.84188355416899</v>
      </c>
      <c r="G830" s="63">
        <v>1.0989301916926781</v>
      </c>
      <c r="H830">
        <f t="shared" si="46"/>
        <v>0.10989301916926782</v>
      </c>
      <c r="I830">
        <f t="shared" si="47"/>
        <v>0.10989301916926782</v>
      </c>
    </row>
    <row r="831" spans="1:9" x14ac:dyDescent="0.25">
      <c r="A831">
        <v>8350</v>
      </c>
      <c r="B831">
        <v>1992</v>
      </c>
      <c r="C831">
        <v>-402.899229676809</v>
      </c>
      <c r="D831" s="15">
        <f t="shared" si="45"/>
        <v>8.35</v>
      </c>
      <c r="E831">
        <v>8.3638302263286999</v>
      </c>
      <c r="F831">
        <v>-402.899229676809</v>
      </c>
      <c r="G831" s="63">
        <v>1.0989301916926781</v>
      </c>
      <c r="H831">
        <f t="shared" si="46"/>
        <v>0.10989301916926782</v>
      </c>
      <c r="I831">
        <f t="shared" si="47"/>
        <v>0.10989301916926782</v>
      </c>
    </row>
    <row r="832" spans="1:9" x14ac:dyDescent="0.25">
      <c r="A832">
        <v>8400</v>
      </c>
      <c r="B832">
        <v>1992</v>
      </c>
      <c r="C832">
        <v>-402.95657579944998</v>
      </c>
      <c r="D832" s="15">
        <f t="shared" si="45"/>
        <v>8.4</v>
      </c>
      <c r="E832">
        <v>8.4138302263287006</v>
      </c>
      <c r="F832">
        <v>-402.95657579944998</v>
      </c>
      <c r="G832" s="63">
        <v>1.0989301916926781</v>
      </c>
      <c r="H832">
        <f t="shared" si="46"/>
        <v>0.10989301916926782</v>
      </c>
      <c r="I832">
        <f t="shared" si="47"/>
        <v>0.10989301916926782</v>
      </c>
    </row>
    <row r="833" spans="1:9" x14ac:dyDescent="0.25">
      <c r="A833">
        <v>8450</v>
      </c>
      <c r="B833">
        <v>1992</v>
      </c>
      <c r="C833">
        <v>-403.01392192209101</v>
      </c>
      <c r="D833" s="15">
        <f t="shared" si="45"/>
        <v>8.4499999999999993</v>
      </c>
      <c r="E833">
        <v>8.4638302263286995</v>
      </c>
      <c r="F833">
        <v>-403.01392192209101</v>
      </c>
      <c r="G833" s="63">
        <v>1.0989301916926781</v>
      </c>
      <c r="H833">
        <f t="shared" si="46"/>
        <v>0.10989301916926782</v>
      </c>
      <c r="I833">
        <f t="shared" si="47"/>
        <v>0.10989301916926782</v>
      </c>
    </row>
    <row r="834" spans="1:9" x14ac:dyDescent="0.25">
      <c r="A834">
        <v>8500</v>
      </c>
      <c r="B834">
        <v>1992</v>
      </c>
      <c r="C834">
        <v>-403.07126804473199</v>
      </c>
      <c r="D834" s="15">
        <f t="shared" ref="D834:D897" si="48">A834/1000</f>
        <v>8.5</v>
      </c>
      <c r="E834">
        <v>8.5138302263287002</v>
      </c>
      <c r="F834">
        <v>-403.07126804473199</v>
      </c>
      <c r="G834" s="63">
        <v>1.0989301916926781</v>
      </c>
      <c r="H834">
        <f t="shared" si="46"/>
        <v>0.10989301916926782</v>
      </c>
      <c r="I834">
        <f t="shared" si="47"/>
        <v>0.10989301916926782</v>
      </c>
    </row>
    <row r="835" spans="1:9" x14ac:dyDescent="0.25">
      <c r="A835">
        <v>8550</v>
      </c>
      <c r="B835">
        <v>1992</v>
      </c>
      <c r="C835">
        <v>-403.12861416737201</v>
      </c>
      <c r="D835" s="15">
        <f t="shared" si="48"/>
        <v>8.5500000000000007</v>
      </c>
      <c r="E835">
        <v>8.5638302263286992</v>
      </c>
      <c r="F835">
        <v>-403.12861416737201</v>
      </c>
      <c r="G835" s="63">
        <v>1.0989301916926781</v>
      </c>
      <c r="H835">
        <f t="shared" ref="H835:H898" si="49">G835/10</f>
        <v>0.10989301916926782</v>
      </c>
      <c r="I835">
        <f t="shared" ref="I835:I898" si="50">IF(H835=0,"",H835)</f>
        <v>0.10989301916926782</v>
      </c>
    </row>
    <row r="836" spans="1:9" x14ac:dyDescent="0.25">
      <c r="A836">
        <v>8600</v>
      </c>
      <c r="B836">
        <v>1992</v>
      </c>
      <c r="C836">
        <v>-403.18596029001299</v>
      </c>
      <c r="D836" s="15">
        <f t="shared" si="48"/>
        <v>8.6</v>
      </c>
      <c r="E836">
        <v>8.6138302263286999</v>
      </c>
      <c r="F836">
        <v>-403.18596029001299</v>
      </c>
      <c r="G836" s="63">
        <v>1.0989301916926781</v>
      </c>
      <c r="H836">
        <f t="shared" si="49"/>
        <v>0.10989301916926782</v>
      </c>
      <c r="I836">
        <f t="shared" si="50"/>
        <v>0.10989301916926782</v>
      </c>
    </row>
    <row r="837" spans="1:9" x14ac:dyDescent="0.25">
      <c r="A837">
        <v>8650</v>
      </c>
      <c r="B837">
        <v>1992</v>
      </c>
      <c r="C837">
        <v>-403.24330641265402</v>
      </c>
      <c r="D837" s="15">
        <f t="shared" si="48"/>
        <v>8.65</v>
      </c>
      <c r="E837">
        <v>8.6638302263287006</v>
      </c>
      <c r="F837">
        <v>-403.24330641265402</v>
      </c>
      <c r="G837" s="63">
        <v>1.0989301916926781</v>
      </c>
      <c r="H837">
        <f t="shared" si="49"/>
        <v>0.10989301916926782</v>
      </c>
      <c r="I837">
        <f t="shared" si="50"/>
        <v>0.10989301916926782</v>
      </c>
    </row>
    <row r="838" spans="1:9" x14ac:dyDescent="0.25">
      <c r="A838">
        <v>8700</v>
      </c>
      <c r="B838">
        <v>1992</v>
      </c>
      <c r="C838">
        <v>-403.300652535295</v>
      </c>
      <c r="D838" s="15">
        <f t="shared" si="48"/>
        <v>8.6999999999999993</v>
      </c>
      <c r="E838">
        <v>8.7138302263286995</v>
      </c>
      <c r="F838">
        <v>-403.300652535295</v>
      </c>
      <c r="G838" s="63">
        <v>1.0989301916926781</v>
      </c>
      <c r="H838">
        <f t="shared" si="49"/>
        <v>0.10989301916926782</v>
      </c>
      <c r="I838">
        <f t="shared" si="50"/>
        <v>0.10989301916926782</v>
      </c>
    </row>
    <row r="839" spans="1:9" x14ac:dyDescent="0.25">
      <c r="A839">
        <v>8750</v>
      </c>
      <c r="B839">
        <v>1992</v>
      </c>
      <c r="C839">
        <v>-403.35799865793501</v>
      </c>
      <c r="D839" s="15">
        <f t="shared" si="48"/>
        <v>8.75</v>
      </c>
      <c r="E839">
        <v>8.7638302263287002</v>
      </c>
      <c r="F839">
        <v>-403.35799865793501</v>
      </c>
      <c r="G839" s="63">
        <v>1.0989301916926781</v>
      </c>
      <c r="H839">
        <f t="shared" si="49"/>
        <v>0.10989301916926782</v>
      </c>
      <c r="I839">
        <f t="shared" si="50"/>
        <v>0.10989301916926782</v>
      </c>
    </row>
    <row r="840" spans="1:9" x14ac:dyDescent="0.25">
      <c r="A840">
        <v>8800</v>
      </c>
      <c r="B840">
        <v>1992</v>
      </c>
      <c r="C840">
        <v>-403.41534478057599</v>
      </c>
      <c r="D840" s="15">
        <f t="shared" si="48"/>
        <v>8.8000000000000007</v>
      </c>
      <c r="E840">
        <v>8.8138302263286992</v>
      </c>
      <c r="F840">
        <v>-403.41534478057599</v>
      </c>
      <c r="G840" s="63">
        <v>1.0989301916926781</v>
      </c>
      <c r="H840">
        <f t="shared" si="49"/>
        <v>0.10989301916926782</v>
      </c>
      <c r="I840">
        <f t="shared" si="50"/>
        <v>0.10989301916926782</v>
      </c>
    </row>
    <row r="841" spans="1:9" x14ac:dyDescent="0.25">
      <c r="A841">
        <v>8850</v>
      </c>
      <c r="B841">
        <v>1992</v>
      </c>
      <c r="C841">
        <v>-403.47269090321703</v>
      </c>
      <c r="D841" s="15">
        <f t="shared" si="48"/>
        <v>8.85</v>
      </c>
      <c r="E841">
        <v>8.8638302263286999</v>
      </c>
      <c r="F841">
        <v>-403.47269090321703</v>
      </c>
      <c r="G841" s="63">
        <v>1.0989301916926781</v>
      </c>
      <c r="H841">
        <f t="shared" si="49"/>
        <v>0.10989301916926782</v>
      </c>
      <c r="I841">
        <f t="shared" si="50"/>
        <v>0.10989301916926782</v>
      </c>
    </row>
    <row r="842" spans="1:9" x14ac:dyDescent="0.25">
      <c r="A842">
        <v>8900</v>
      </c>
      <c r="B842">
        <v>1992</v>
      </c>
      <c r="C842">
        <v>-403.53003702585801</v>
      </c>
      <c r="D842" s="15">
        <f t="shared" si="48"/>
        <v>8.9</v>
      </c>
      <c r="E842">
        <v>8.9138302263287006</v>
      </c>
      <c r="F842">
        <v>-403.53003702585801</v>
      </c>
      <c r="G842" s="63">
        <v>1.0989301916926781</v>
      </c>
      <c r="H842">
        <f t="shared" si="49"/>
        <v>0.10989301916926782</v>
      </c>
      <c r="I842">
        <f t="shared" si="50"/>
        <v>0.10989301916926782</v>
      </c>
    </row>
    <row r="843" spans="1:9" x14ac:dyDescent="0.25">
      <c r="A843">
        <v>8950</v>
      </c>
      <c r="B843">
        <v>1992</v>
      </c>
      <c r="C843">
        <v>-403.58738314849802</v>
      </c>
      <c r="D843" s="15">
        <f t="shared" si="48"/>
        <v>8.9499999999999993</v>
      </c>
      <c r="E843">
        <v>8.9638302263286995</v>
      </c>
      <c r="F843">
        <v>-403.58738314849802</v>
      </c>
      <c r="G843" s="63">
        <v>1.0989301916926781</v>
      </c>
      <c r="H843">
        <f t="shared" si="49"/>
        <v>0.10989301916926782</v>
      </c>
      <c r="I843">
        <f t="shared" si="50"/>
        <v>0.10989301916926782</v>
      </c>
    </row>
    <row r="844" spans="1:9" x14ac:dyDescent="0.25">
      <c r="A844">
        <v>9000</v>
      </c>
      <c r="B844">
        <v>1992</v>
      </c>
      <c r="C844">
        <v>-403.644729271139</v>
      </c>
      <c r="D844" s="15">
        <f t="shared" si="48"/>
        <v>9</v>
      </c>
      <c r="E844">
        <v>9.0138302263287002</v>
      </c>
      <c r="F844">
        <v>-403.644729271139</v>
      </c>
      <c r="G844" s="63">
        <v>1.0989301916926781</v>
      </c>
      <c r="H844">
        <f t="shared" si="49"/>
        <v>0.10989301916926782</v>
      </c>
      <c r="I844">
        <f t="shared" si="50"/>
        <v>0.10989301916926782</v>
      </c>
    </row>
    <row r="845" spans="1:9" x14ac:dyDescent="0.25">
      <c r="A845">
        <v>9050</v>
      </c>
      <c r="B845">
        <v>1992</v>
      </c>
      <c r="C845">
        <v>-403.70207539377998</v>
      </c>
      <c r="D845" s="15">
        <f t="shared" si="48"/>
        <v>9.0500000000000007</v>
      </c>
      <c r="E845">
        <v>9.0638302263286992</v>
      </c>
      <c r="F845">
        <v>-403.70207539377998</v>
      </c>
      <c r="G845" s="63">
        <v>1.0989301916926781</v>
      </c>
      <c r="H845">
        <f t="shared" si="49"/>
        <v>0.10989301916926782</v>
      </c>
      <c r="I845">
        <f t="shared" si="50"/>
        <v>0.10989301916926782</v>
      </c>
    </row>
    <row r="846" spans="1:9" x14ac:dyDescent="0.25">
      <c r="A846">
        <v>9100</v>
      </c>
      <c r="B846">
        <v>1992</v>
      </c>
      <c r="C846">
        <v>-403.75942151642101</v>
      </c>
      <c r="D846" s="15">
        <f t="shared" si="48"/>
        <v>9.1</v>
      </c>
      <c r="E846">
        <v>9.1138302263286999</v>
      </c>
      <c r="F846">
        <v>-403.75942151642101</v>
      </c>
      <c r="G846" s="63">
        <v>1.0989301916926781</v>
      </c>
      <c r="H846">
        <f t="shared" si="49"/>
        <v>0.10989301916926782</v>
      </c>
      <c r="I846">
        <f t="shared" si="50"/>
        <v>0.10989301916926782</v>
      </c>
    </row>
    <row r="847" spans="1:9" x14ac:dyDescent="0.25">
      <c r="A847">
        <v>9150</v>
      </c>
      <c r="B847">
        <v>1992</v>
      </c>
      <c r="C847">
        <v>-403.81676763906103</v>
      </c>
      <c r="D847" s="15">
        <f t="shared" si="48"/>
        <v>9.15</v>
      </c>
      <c r="E847">
        <v>9.1638302263287006</v>
      </c>
      <c r="F847">
        <v>-403.81676763906103</v>
      </c>
      <c r="G847" s="63">
        <v>1.0989301916926781</v>
      </c>
      <c r="H847">
        <f t="shared" si="49"/>
        <v>0.10989301916926782</v>
      </c>
      <c r="I847">
        <f t="shared" si="50"/>
        <v>0.10989301916926782</v>
      </c>
    </row>
    <row r="848" spans="1:9" x14ac:dyDescent="0.25">
      <c r="A848">
        <v>9200</v>
      </c>
      <c r="B848">
        <v>1992</v>
      </c>
      <c r="C848">
        <v>-403.81989656743701</v>
      </c>
      <c r="D848" s="15">
        <f t="shared" si="48"/>
        <v>9.1999999999999993</v>
      </c>
      <c r="E848">
        <v>9.2138302263286995</v>
      </c>
      <c r="F848">
        <v>-403.81989656743701</v>
      </c>
      <c r="G848" s="63">
        <v>1.0989301916926781</v>
      </c>
      <c r="H848">
        <f t="shared" si="49"/>
        <v>0.10989301916926782</v>
      </c>
      <c r="I848">
        <f t="shared" si="50"/>
        <v>0.10989301916926782</v>
      </c>
    </row>
    <row r="849" spans="1:9" x14ac:dyDescent="0.25">
      <c r="A849">
        <v>9250</v>
      </c>
      <c r="B849">
        <v>1992</v>
      </c>
      <c r="C849">
        <v>-403.79346929366102</v>
      </c>
      <c r="D849" s="15">
        <f t="shared" si="48"/>
        <v>9.25</v>
      </c>
      <c r="E849">
        <v>9.2638302263287002</v>
      </c>
      <c r="F849">
        <v>-403.79346929366102</v>
      </c>
      <c r="G849" s="63">
        <v>1.0989301916926781</v>
      </c>
      <c r="H849">
        <f t="shared" si="49"/>
        <v>0.10989301916926782</v>
      </c>
      <c r="I849">
        <f t="shared" si="50"/>
        <v>0.10989301916926782</v>
      </c>
    </row>
    <row r="850" spans="1:9" x14ac:dyDescent="0.25">
      <c r="A850">
        <v>9300</v>
      </c>
      <c r="B850">
        <v>1992</v>
      </c>
      <c r="C850">
        <v>-403.77518469142899</v>
      </c>
      <c r="D850" s="15">
        <f t="shared" si="48"/>
        <v>9.3000000000000007</v>
      </c>
      <c r="E850">
        <v>9.3138302263286992</v>
      </c>
      <c r="F850">
        <v>-403.77518469142899</v>
      </c>
      <c r="G850" s="63">
        <v>1.0989301916926781</v>
      </c>
      <c r="H850">
        <f t="shared" si="49"/>
        <v>0.10989301916926782</v>
      </c>
      <c r="I850">
        <f t="shared" si="50"/>
        <v>0.10989301916926782</v>
      </c>
    </row>
    <row r="851" spans="1:9" x14ac:dyDescent="0.25">
      <c r="A851">
        <v>9350</v>
      </c>
      <c r="B851">
        <v>1992</v>
      </c>
      <c r="C851">
        <v>-403.82150591554898</v>
      </c>
      <c r="D851" s="15">
        <f t="shared" si="48"/>
        <v>9.35</v>
      </c>
      <c r="E851">
        <v>9.3638302263286999</v>
      </c>
      <c r="F851">
        <v>-403.82150591554898</v>
      </c>
      <c r="G851" s="63">
        <v>1.0989301916926781</v>
      </c>
      <c r="H851">
        <f t="shared" si="49"/>
        <v>0.10989301916926782</v>
      </c>
      <c r="I851">
        <f t="shared" si="50"/>
        <v>0.10989301916926782</v>
      </c>
    </row>
    <row r="852" spans="1:9" x14ac:dyDescent="0.25">
      <c r="A852">
        <v>9400</v>
      </c>
      <c r="B852">
        <v>1992</v>
      </c>
      <c r="C852">
        <v>-403.86782713966898</v>
      </c>
      <c r="D852" s="15">
        <f t="shared" si="48"/>
        <v>9.4</v>
      </c>
      <c r="E852">
        <v>9.4138302263287006</v>
      </c>
      <c r="F852">
        <v>-403.86782713966898</v>
      </c>
      <c r="G852" s="63">
        <v>0.87940808659607606</v>
      </c>
      <c r="H852">
        <f t="shared" si="49"/>
        <v>8.79408086596076E-2</v>
      </c>
      <c r="I852">
        <f t="shared" si="50"/>
        <v>8.79408086596076E-2</v>
      </c>
    </row>
    <row r="853" spans="1:9" x14ac:dyDescent="0.25">
      <c r="A853">
        <v>9450</v>
      </c>
      <c r="B853">
        <v>1992</v>
      </c>
      <c r="C853">
        <v>-403.914148363788</v>
      </c>
      <c r="D853" s="15">
        <f t="shared" si="48"/>
        <v>9.4499999999999993</v>
      </c>
      <c r="E853">
        <v>9.4638302263286995</v>
      </c>
      <c r="F853">
        <v>-403.914148363788</v>
      </c>
      <c r="G853" s="63">
        <v>0.87940808659607606</v>
      </c>
      <c r="H853">
        <f t="shared" si="49"/>
        <v>8.79408086596076E-2</v>
      </c>
      <c r="I853">
        <f t="shared" si="50"/>
        <v>8.79408086596076E-2</v>
      </c>
    </row>
    <row r="854" spans="1:9" x14ac:dyDescent="0.25">
      <c r="A854">
        <v>9500</v>
      </c>
      <c r="B854">
        <v>1992</v>
      </c>
      <c r="C854">
        <v>-403.96046958790799</v>
      </c>
      <c r="D854" s="15">
        <f t="shared" si="48"/>
        <v>9.5</v>
      </c>
      <c r="E854">
        <v>9.5138302263287002</v>
      </c>
      <c r="F854">
        <v>-403.96046958790799</v>
      </c>
      <c r="G854" s="63">
        <v>0.87940808659607606</v>
      </c>
      <c r="H854">
        <f t="shared" si="49"/>
        <v>8.79408086596076E-2</v>
      </c>
      <c r="I854">
        <f t="shared" si="50"/>
        <v>8.79408086596076E-2</v>
      </c>
    </row>
    <row r="855" spans="1:9" x14ac:dyDescent="0.25">
      <c r="A855">
        <v>9550</v>
      </c>
      <c r="B855">
        <v>1992</v>
      </c>
      <c r="C855">
        <v>-404.00679081202799</v>
      </c>
      <c r="D855" s="15">
        <f t="shared" si="48"/>
        <v>9.5500000000000007</v>
      </c>
      <c r="E855">
        <v>9.5638302263286992</v>
      </c>
      <c r="F855">
        <v>-404.00679081202799</v>
      </c>
      <c r="G855" s="63">
        <v>0.87940808659607606</v>
      </c>
      <c r="H855">
        <f t="shared" si="49"/>
        <v>8.79408086596076E-2</v>
      </c>
      <c r="I855">
        <f t="shared" si="50"/>
        <v>8.79408086596076E-2</v>
      </c>
    </row>
    <row r="856" spans="1:9" x14ac:dyDescent="0.25">
      <c r="A856">
        <v>9600</v>
      </c>
      <c r="B856">
        <v>1992</v>
      </c>
      <c r="C856">
        <v>-404.05311203614798</v>
      </c>
      <c r="D856" s="15">
        <f t="shared" si="48"/>
        <v>9.6</v>
      </c>
      <c r="E856">
        <v>9.6138302263286999</v>
      </c>
      <c r="F856">
        <v>-404.05311203614798</v>
      </c>
      <c r="G856" s="63">
        <v>0.87940808659607606</v>
      </c>
      <c r="H856">
        <f t="shared" si="49"/>
        <v>8.79408086596076E-2</v>
      </c>
      <c r="I856">
        <f t="shared" si="50"/>
        <v>8.79408086596076E-2</v>
      </c>
    </row>
    <row r="857" spans="1:9" x14ac:dyDescent="0.25">
      <c r="A857">
        <v>9650</v>
      </c>
      <c r="B857">
        <v>1992</v>
      </c>
      <c r="C857">
        <v>-404.09943326026701</v>
      </c>
      <c r="D857" s="15">
        <f t="shared" si="48"/>
        <v>9.65</v>
      </c>
      <c r="E857">
        <v>9.6638302263287006</v>
      </c>
      <c r="F857">
        <v>-404.09943326026701</v>
      </c>
      <c r="G857" s="63">
        <v>0.87940808659607606</v>
      </c>
      <c r="H857">
        <f t="shared" si="49"/>
        <v>8.79408086596076E-2</v>
      </c>
      <c r="I857">
        <f t="shared" si="50"/>
        <v>8.79408086596076E-2</v>
      </c>
    </row>
    <row r="858" spans="1:9" x14ac:dyDescent="0.25">
      <c r="A858">
        <v>9700</v>
      </c>
      <c r="B858">
        <v>1992</v>
      </c>
      <c r="C858">
        <v>-404.145754484387</v>
      </c>
      <c r="D858" s="15">
        <f t="shared" si="48"/>
        <v>9.6999999999999993</v>
      </c>
      <c r="E858">
        <v>9.7138302263286995</v>
      </c>
      <c r="F858">
        <v>-404.145754484387</v>
      </c>
      <c r="G858" s="63">
        <v>0.87940808659607606</v>
      </c>
      <c r="H858">
        <f t="shared" si="49"/>
        <v>8.79408086596076E-2</v>
      </c>
      <c r="I858">
        <f t="shared" si="50"/>
        <v>8.79408086596076E-2</v>
      </c>
    </row>
    <row r="859" spans="1:9" x14ac:dyDescent="0.25">
      <c r="A859">
        <v>9750</v>
      </c>
      <c r="B859">
        <v>1992</v>
      </c>
      <c r="C859">
        <v>-404.19207570850699</v>
      </c>
      <c r="D859" s="15">
        <f t="shared" si="48"/>
        <v>9.75</v>
      </c>
      <c r="E859">
        <v>9.7638302263287002</v>
      </c>
      <c r="F859">
        <v>-404.19207570850699</v>
      </c>
      <c r="G859" s="63">
        <v>0.87940808659607606</v>
      </c>
      <c r="H859">
        <f t="shared" si="49"/>
        <v>8.79408086596076E-2</v>
      </c>
      <c r="I859">
        <f t="shared" si="50"/>
        <v>8.79408086596076E-2</v>
      </c>
    </row>
    <row r="860" spans="1:9" x14ac:dyDescent="0.25">
      <c r="A860">
        <v>9800</v>
      </c>
      <c r="B860">
        <v>1992</v>
      </c>
      <c r="C860">
        <v>-404.23839693262602</v>
      </c>
      <c r="D860" s="15">
        <f t="shared" si="48"/>
        <v>9.8000000000000007</v>
      </c>
      <c r="E860">
        <v>9.8138302263286992</v>
      </c>
      <c r="F860">
        <v>-404.23839693262602</v>
      </c>
      <c r="G860" s="63">
        <v>0.87940808659607606</v>
      </c>
      <c r="H860">
        <f t="shared" si="49"/>
        <v>8.79408086596076E-2</v>
      </c>
      <c r="I860">
        <f t="shared" si="50"/>
        <v>8.79408086596076E-2</v>
      </c>
    </row>
    <row r="861" spans="1:9" x14ac:dyDescent="0.25">
      <c r="A861">
        <v>9850</v>
      </c>
      <c r="B861">
        <v>1992</v>
      </c>
      <c r="C861">
        <v>-404.28471815674601</v>
      </c>
      <c r="D861" s="15">
        <f t="shared" si="48"/>
        <v>9.85</v>
      </c>
      <c r="E861">
        <v>9.8638302263286999</v>
      </c>
      <c r="F861">
        <v>-404.28471815674601</v>
      </c>
      <c r="G861" s="63">
        <v>0.87940808659607606</v>
      </c>
      <c r="H861">
        <f t="shared" si="49"/>
        <v>8.79408086596076E-2</v>
      </c>
      <c r="I861">
        <f t="shared" si="50"/>
        <v>8.79408086596076E-2</v>
      </c>
    </row>
    <row r="862" spans="1:9" x14ac:dyDescent="0.25">
      <c r="A862">
        <v>9900</v>
      </c>
      <c r="B862">
        <v>1992</v>
      </c>
      <c r="C862">
        <v>-404.331039380866</v>
      </c>
      <c r="D862" s="15">
        <f t="shared" si="48"/>
        <v>9.9</v>
      </c>
      <c r="E862">
        <v>9.9138302263287006</v>
      </c>
      <c r="F862">
        <v>-404.331039380866</v>
      </c>
      <c r="G862" s="63">
        <v>0.87940808659607606</v>
      </c>
      <c r="H862">
        <f t="shared" si="49"/>
        <v>8.79408086596076E-2</v>
      </c>
      <c r="I862">
        <f t="shared" si="50"/>
        <v>8.79408086596076E-2</v>
      </c>
    </row>
    <row r="863" spans="1:9" x14ac:dyDescent="0.25">
      <c r="A863">
        <v>9950</v>
      </c>
      <c r="B863">
        <v>1992</v>
      </c>
      <c r="C863">
        <v>-404.37736060498497</v>
      </c>
      <c r="D863" s="15">
        <f t="shared" si="48"/>
        <v>9.9499999999999993</v>
      </c>
      <c r="E863">
        <v>9.9638302263286995</v>
      </c>
      <c r="F863">
        <v>-404.37736060498497</v>
      </c>
      <c r="G863" s="63">
        <v>0.87940808659607606</v>
      </c>
      <c r="H863">
        <f t="shared" si="49"/>
        <v>8.79408086596076E-2</v>
      </c>
      <c r="I863">
        <f t="shared" si="50"/>
        <v>8.79408086596076E-2</v>
      </c>
    </row>
    <row r="864" spans="1:9" x14ac:dyDescent="0.25">
      <c r="A864">
        <v>10000</v>
      </c>
      <c r="B864">
        <v>1992</v>
      </c>
      <c r="C864">
        <v>-404.42368182910502</v>
      </c>
      <c r="D864" s="15">
        <f t="shared" si="48"/>
        <v>10</v>
      </c>
      <c r="E864">
        <v>10.0138302263287</v>
      </c>
      <c r="F864">
        <v>-404.42368182910502</v>
      </c>
      <c r="G864" s="63">
        <v>0.87940808659607606</v>
      </c>
      <c r="H864">
        <f t="shared" si="49"/>
        <v>8.79408086596076E-2</v>
      </c>
      <c r="I864">
        <f t="shared" si="50"/>
        <v>8.79408086596076E-2</v>
      </c>
    </row>
    <row r="865" spans="1:9" x14ac:dyDescent="0.25">
      <c r="A865">
        <v>10050</v>
      </c>
      <c r="B865">
        <v>1992</v>
      </c>
      <c r="C865">
        <v>-404.47000305322501</v>
      </c>
      <c r="D865" s="15">
        <f t="shared" si="48"/>
        <v>10.050000000000001</v>
      </c>
      <c r="E865">
        <v>10.063830226328699</v>
      </c>
      <c r="F865">
        <v>-404.47000305322501</v>
      </c>
      <c r="G865" s="63">
        <v>0.87940808659607606</v>
      </c>
      <c r="H865">
        <f t="shared" si="49"/>
        <v>8.79408086596076E-2</v>
      </c>
      <c r="I865">
        <f t="shared" si="50"/>
        <v>8.79408086596076E-2</v>
      </c>
    </row>
    <row r="866" spans="1:9" x14ac:dyDescent="0.25">
      <c r="A866">
        <v>10100</v>
      </c>
      <c r="B866">
        <v>1992</v>
      </c>
      <c r="C866">
        <v>-404.50995660619702</v>
      </c>
      <c r="D866" s="15">
        <f t="shared" si="48"/>
        <v>10.1</v>
      </c>
      <c r="E866">
        <v>10.1138302263287</v>
      </c>
      <c r="F866">
        <v>-404.50995660619702</v>
      </c>
      <c r="G866" s="63">
        <v>0.87940808659607606</v>
      </c>
      <c r="H866">
        <f t="shared" si="49"/>
        <v>8.79408086596076E-2</v>
      </c>
      <c r="I866">
        <f t="shared" si="50"/>
        <v>8.79408086596076E-2</v>
      </c>
    </row>
    <row r="867" spans="1:9" x14ac:dyDescent="0.25">
      <c r="A867">
        <v>10150</v>
      </c>
      <c r="B867">
        <v>1992</v>
      </c>
      <c r="C867">
        <v>-404.54101421568998</v>
      </c>
      <c r="D867" s="15">
        <f t="shared" si="48"/>
        <v>10.15</v>
      </c>
      <c r="E867">
        <v>10.163830226328701</v>
      </c>
      <c r="F867">
        <v>-404.54101421568998</v>
      </c>
      <c r="G867" s="63">
        <v>0.62923048596454878</v>
      </c>
      <c r="H867">
        <f t="shared" si="49"/>
        <v>6.2923048596454881E-2</v>
      </c>
      <c r="I867">
        <f t="shared" si="50"/>
        <v>6.2923048596454881E-2</v>
      </c>
    </row>
    <row r="868" spans="1:9" x14ac:dyDescent="0.25">
      <c r="A868">
        <v>10200</v>
      </c>
      <c r="B868">
        <v>1992</v>
      </c>
      <c r="C868">
        <v>-404.57207182518403</v>
      </c>
      <c r="D868" s="15">
        <f t="shared" si="48"/>
        <v>10.199999999999999</v>
      </c>
      <c r="E868">
        <v>10.2138302263287</v>
      </c>
      <c r="F868">
        <v>-404.57207182518403</v>
      </c>
      <c r="G868" s="63">
        <v>0.62923048596454878</v>
      </c>
      <c r="H868">
        <f t="shared" si="49"/>
        <v>6.2923048596454881E-2</v>
      </c>
      <c r="I868">
        <f t="shared" si="50"/>
        <v>6.2923048596454881E-2</v>
      </c>
    </row>
    <row r="869" spans="1:9" x14ac:dyDescent="0.25">
      <c r="A869">
        <v>10250</v>
      </c>
      <c r="B869">
        <v>1992</v>
      </c>
      <c r="C869">
        <v>-404.60312943467699</v>
      </c>
      <c r="D869" s="15">
        <f t="shared" si="48"/>
        <v>10.25</v>
      </c>
      <c r="E869">
        <v>10.2638302263287</v>
      </c>
      <c r="F869">
        <v>-404.60312943467699</v>
      </c>
      <c r="G869" s="63">
        <v>0.62923048596454878</v>
      </c>
      <c r="H869">
        <f t="shared" si="49"/>
        <v>6.2923048596454881E-2</v>
      </c>
      <c r="I869">
        <f t="shared" si="50"/>
        <v>6.2923048596454881E-2</v>
      </c>
    </row>
    <row r="870" spans="1:9" x14ac:dyDescent="0.25">
      <c r="A870">
        <v>10300</v>
      </c>
      <c r="B870">
        <v>1992</v>
      </c>
      <c r="C870">
        <v>-404.63418704417001</v>
      </c>
      <c r="D870" s="15">
        <f t="shared" si="48"/>
        <v>10.3</v>
      </c>
      <c r="E870">
        <v>10.313830226328699</v>
      </c>
      <c r="F870">
        <v>-404.63418704417001</v>
      </c>
      <c r="G870" s="63">
        <v>0.62923048596454878</v>
      </c>
      <c r="H870">
        <f t="shared" si="49"/>
        <v>6.2923048596454881E-2</v>
      </c>
      <c r="I870">
        <f t="shared" si="50"/>
        <v>6.2923048596454881E-2</v>
      </c>
    </row>
    <row r="871" spans="1:9" x14ac:dyDescent="0.25">
      <c r="A871">
        <v>10350</v>
      </c>
      <c r="B871">
        <v>1992</v>
      </c>
      <c r="C871">
        <v>-404.66524465366302</v>
      </c>
      <c r="D871" s="15">
        <f t="shared" si="48"/>
        <v>10.35</v>
      </c>
      <c r="E871">
        <v>10.3638302263287</v>
      </c>
      <c r="F871">
        <v>-404.66524465366302</v>
      </c>
      <c r="G871" s="63">
        <v>0.62923048596454878</v>
      </c>
      <c r="H871">
        <f t="shared" si="49"/>
        <v>6.2923048596454881E-2</v>
      </c>
      <c r="I871">
        <f t="shared" si="50"/>
        <v>6.2923048596454881E-2</v>
      </c>
    </row>
    <row r="872" spans="1:9" x14ac:dyDescent="0.25">
      <c r="A872">
        <v>10400</v>
      </c>
      <c r="B872">
        <v>1992</v>
      </c>
      <c r="C872">
        <v>-404.69630226315599</v>
      </c>
      <c r="D872" s="15">
        <f t="shared" si="48"/>
        <v>10.4</v>
      </c>
      <c r="E872">
        <v>10.413830226328701</v>
      </c>
      <c r="F872">
        <v>-404.69630226315599</v>
      </c>
      <c r="G872" s="63">
        <v>0.62923048596454878</v>
      </c>
      <c r="H872">
        <f t="shared" si="49"/>
        <v>6.2923048596454881E-2</v>
      </c>
      <c r="I872">
        <f t="shared" si="50"/>
        <v>6.2923048596454881E-2</v>
      </c>
    </row>
    <row r="873" spans="1:9" x14ac:dyDescent="0.25">
      <c r="A873">
        <v>10450</v>
      </c>
      <c r="B873">
        <v>1992</v>
      </c>
      <c r="C873">
        <v>-404.727359872649</v>
      </c>
      <c r="D873" s="15">
        <f t="shared" si="48"/>
        <v>10.45</v>
      </c>
      <c r="E873">
        <v>10.4638302263287</v>
      </c>
      <c r="F873">
        <v>-404.727359872649</v>
      </c>
      <c r="G873" s="63">
        <v>0.62923048596454878</v>
      </c>
      <c r="H873">
        <f t="shared" si="49"/>
        <v>6.2923048596454881E-2</v>
      </c>
      <c r="I873">
        <f t="shared" si="50"/>
        <v>6.2923048596454881E-2</v>
      </c>
    </row>
    <row r="874" spans="1:9" x14ac:dyDescent="0.25">
      <c r="A874">
        <v>10500</v>
      </c>
      <c r="B874">
        <v>1992</v>
      </c>
      <c r="C874">
        <v>-404.75841748214202</v>
      </c>
      <c r="D874" s="15">
        <f t="shared" si="48"/>
        <v>10.5</v>
      </c>
      <c r="E874">
        <v>10.5138302263287</v>
      </c>
      <c r="F874">
        <v>-404.75841748214202</v>
      </c>
      <c r="G874" s="63">
        <v>0.62923048596454878</v>
      </c>
      <c r="H874">
        <f t="shared" si="49"/>
        <v>6.2923048596454881E-2</v>
      </c>
      <c r="I874">
        <f t="shared" si="50"/>
        <v>6.2923048596454881E-2</v>
      </c>
    </row>
    <row r="875" spans="1:9" x14ac:dyDescent="0.25">
      <c r="A875">
        <v>10550</v>
      </c>
      <c r="B875">
        <v>1992</v>
      </c>
      <c r="C875">
        <v>-404.94502252226698</v>
      </c>
      <c r="D875" s="15">
        <f t="shared" si="48"/>
        <v>10.55</v>
      </c>
      <c r="E875">
        <v>10.563830226328699</v>
      </c>
      <c r="F875">
        <v>-404.94502252226698</v>
      </c>
      <c r="G875" s="63">
        <v>3.8330182208227579</v>
      </c>
      <c r="H875">
        <f t="shared" si="49"/>
        <v>0.38330182208227581</v>
      </c>
      <c r="I875">
        <f t="shared" si="50"/>
        <v>0.38330182208227581</v>
      </c>
    </row>
    <row r="876" spans="1:9" x14ac:dyDescent="0.25">
      <c r="A876">
        <v>10600</v>
      </c>
      <c r="B876">
        <v>1992</v>
      </c>
      <c r="C876">
        <v>-405.16571365407901</v>
      </c>
      <c r="D876" s="15">
        <f t="shared" si="48"/>
        <v>10.6</v>
      </c>
      <c r="E876">
        <v>10.6138302263287</v>
      </c>
      <c r="F876">
        <v>-405.16571365407901</v>
      </c>
      <c r="G876" s="63">
        <v>3.8330182208227579</v>
      </c>
      <c r="H876">
        <f t="shared" si="49"/>
        <v>0.38330182208227581</v>
      </c>
      <c r="I876">
        <f t="shared" si="50"/>
        <v>0.38330182208227581</v>
      </c>
    </row>
    <row r="877" spans="1:9" x14ac:dyDescent="0.25">
      <c r="A877">
        <v>10650</v>
      </c>
      <c r="B877">
        <v>1992</v>
      </c>
      <c r="C877">
        <v>-405.38640478589099</v>
      </c>
      <c r="D877" s="15">
        <f t="shared" si="48"/>
        <v>10.65</v>
      </c>
      <c r="E877">
        <v>10.663830226328701</v>
      </c>
      <c r="F877">
        <v>-405.38640478589099</v>
      </c>
      <c r="G877" s="63">
        <v>3.8330182208227579</v>
      </c>
      <c r="H877">
        <f t="shared" si="49"/>
        <v>0.38330182208227581</v>
      </c>
      <c r="I877">
        <f t="shared" si="50"/>
        <v>0.38330182208227581</v>
      </c>
    </row>
    <row r="878" spans="1:9" x14ac:dyDescent="0.25">
      <c r="A878">
        <v>10700</v>
      </c>
      <c r="B878">
        <v>1992</v>
      </c>
      <c r="C878">
        <v>-405.60709591770302</v>
      </c>
      <c r="D878" s="15">
        <f t="shared" si="48"/>
        <v>10.7</v>
      </c>
      <c r="E878">
        <v>10.7138302263287</v>
      </c>
      <c r="F878">
        <v>-405.60709591770302</v>
      </c>
      <c r="G878" s="63">
        <v>3.8330182208227579</v>
      </c>
      <c r="H878">
        <f t="shared" si="49"/>
        <v>0.38330182208227581</v>
      </c>
      <c r="I878">
        <f t="shared" si="50"/>
        <v>0.38330182208227581</v>
      </c>
    </row>
    <row r="879" spans="1:9" x14ac:dyDescent="0.25">
      <c r="A879">
        <v>10750</v>
      </c>
      <c r="B879">
        <v>1992</v>
      </c>
      <c r="C879">
        <v>-405.77643314087402</v>
      </c>
      <c r="D879" s="15">
        <f t="shared" si="48"/>
        <v>10.75</v>
      </c>
      <c r="E879">
        <v>10.7638302263287</v>
      </c>
      <c r="F879">
        <v>-405.77643314087402</v>
      </c>
      <c r="G879" s="63">
        <v>3.8330182208227579</v>
      </c>
      <c r="H879">
        <f t="shared" si="49"/>
        <v>0.38330182208227581</v>
      </c>
      <c r="I879">
        <f t="shared" si="50"/>
        <v>0.38330182208227581</v>
      </c>
    </row>
    <row r="880" spans="1:9" x14ac:dyDescent="0.25">
      <c r="A880">
        <v>10800</v>
      </c>
      <c r="B880">
        <v>1992</v>
      </c>
      <c r="C880">
        <v>-405.83236430259097</v>
      </c>
      <c r="D880" s="15">
        <f t="shared" si="48"/>
        <v>10.8</v>
      </c>
      <c r="E880">
        <v>10.813830226328699</v>
      </c>
      <c r="F880">
        <v>-405.83236430259097</v>
      </c>
      <c r="G880" s="63">
        <v>0.91540281841316995</v>
      </c>
      <c r="H880">
        <f t="shared" si="49"/>
        <v>9.1540281841316989E-2</v>
      </c>
      <c r="I880">
        <f t="shared" si="50"/>
        <v>9.1540281841316989E-2</v>
      </c>
    </row>
    <row r="881" spans="1:9" x14ac:dyDescent="0.25">
      <c r="A881">
        <v>10850</v>
      </c>
      <c r="B881">
        <v>1992</v>
      </c>
      <c r="C881">
        <v>-405.88829546430799</v>
      </c>
      <c r="D881" s="15">
        <f t="shared" si="48"/>
        <v>10.85</v>
      </c>
      <c r="E881">
        <v>10.8638302263287</v>
      </c>
      <c r="F881">
        <v>-405.88829546430799</v>
      </c>
      <c r="G881" s="63">
        <v>0.91540281841316995</v>
      </c>
      <c r="H881">
        <f t="shared" si="49"/>
        <v>9.1540281841316989E-2</v>
      </c>
      <c r="I881">
        <f t="shared" si="50"/>
        <v>9.1540281841316989E-2</v>
      </c>
    </row>
    <row r="882" spans="1:9" x14ac:dyDescent="0.25">
      <c r="A882">
        <v>10900</v>
      </c>
      <c r="B882">
        <v>1992</v>
      </c>
      <c r="C882">
        <v>-405.944226626025</v>
      </c>
      <c r="D882" s="15">
        <f t="shared" si="48"/>
        <v>10.9</v>
      </c>
      <c r="E882">
        <v>10.913830226328701</v>
      </c>
      <c r="F882">
        <v>-405.944226626025</v>
      </c>
      <c r="G882" s="63">
        <v>0.91540281841316995</v>
      </c>
      <c r="H882">
        <f t="shared" si="49"/>
        <v>9.1540281841316989E-2</v>
      </c>
      <c r="I882">
        <f t="shared" si="50"/>
        <v>9.1540281841316989E-2</v>
      </c>
    </row>
    <row r="883" spans="1:9" x14ac:dyDescent="0.25">
      <c r="A883">
        <v>10950</v>
      </c>
      <c r="B883">
        <v>1992</v>
      </c>
      <c r="C883">
        <v>-406.00015778774099</v>
      </c>
      <c r="D883" s="15">
        <f t="shared" si="48"/>
        <v>10.95</v>
      </c>
      <c r="E883">
        <v>10.9638302263287</v>
      </c>
      <c r="F883">
        <v>-406.00015778774201</v>
      </c>
      <c r="G883" s="63">
        <v>0.91540281841316995</v>
      </c>
      <c r="H883">
        <f t="shared" si="49"/>
        <v>9.1540281841316989E-2</v>
      </c>
      <c r="I883">
        <f t="shared" si="50"/>
        <v>9.1540281841316989E-2</v>
      </c>
    </row>
    <row r="884" spans="1:9" x14ac:dyDescent="0.25">
      <c r="A884">
        <v>11000</v>
      </c>
      <c r="B884">
        <v>1992</v>
      </c>
      <c r="C884">
        <v>-406.056088949458</v>
      </c>
      <c r="D884" s="15">
        <f t="shared" si="48"/>
        <v>11</v>
      </c>
      <c r="E884">
        <v>11.0138302263287</v>
      </c>
      <c r="F884">
        <v>-406.056088949458</v>
      </c>
      <c r="G884" s="63">
        <v>0.91540281841316995</v>
      </c>
      <c r="H884">
        <f t="shared" si="49"/>
        <v>9.1540281841316989E-2</v>
      </c>
      <c r="I884">
        <f t="shared" si="50"/>
        <v>9.1540281841316989E-2</v>
      </c>
    </row>
    <row r="885" spans="1:9" x14ac:dyDescent="0.25">
      <c r="A885">
        <v>11050</v>
      </c>
      <c r="B885">
        <v>1992</v>
      </c>
      <c r="C885">
        <v>-406.11202011117501</v>
      </c>
      <c r="D885" s="15">
        <f t="shared" si="48"/>
        <v>11.05</v>
      </c>
      <c r="E885">
        <v>11.063830226328699</v>
      </c>
      <c r="F885">
        <v>-406.11202011117501</v>
      </c>
      <c r="G885" s="63">
        <v>0.91540281841316995</v>
      </c>
      <c r="H885">
        <f t="shared" si="49"/>
        <v>9.1540281841316989E-2</v>
      </c>
      <c r="I885">
        <f t="shared" si="50"/>
        <v>9.1540281841316989E-2</v>
      </c>
    </row>
    <row r="886" spans="1:9" x14ac:dyDescent="0.25">
      <c r="A886">
        <v>11100</v>
      </c>
      <c r="B886">
        <v>1992</v>
      </c>
      <c r="C886">
        <v>-406.16795127289203</v>
      </c>
      <c r="D886" s="15">
        <f t="shared" si="48"/>
        <v>11.1</v>
      </c>
      <c r="E886">
        <v>11.1138302263287</v>
      </c>
      <c r="F886">
        <v>-406.16795127289203</v>
      </c>
      <c r="G886" s="63">
        <v>0.91540281841316995</v>
      </c>
      <c r="H886">
        <f t="shared" si="49"/>
        <v>9.1540281841316989E-2</v>
      </c>
      <c r="I886">
        <f t="shared" si="50"/>
        <v>9.1540281841316989E-2</v>
      </c>
    </row>
    <row r="887" spans="1:9" x14ac:dyDescent="0.25">
      <c r="A887">
        <v>11150</v>
      </c>
      <c r="B887">
        <v>1992</v>
      </c>
      <c r="C887">
        <v>-406.22388243460898</v>
      </c>
      <c r="D887" s="15">
        <f t="shared" si="48"/>
        <v>11.15</v>
      </c>
      <c r="E887">
        <v>11.163830226328701</v>
      </c>
      <c r="F887">
        <v>-406.22388243460898</v>
      </c>
      <c r="G887" s="63">
        <v>0.91540281841316995</v>
      </c>
      <c r="H887">
        <f t="shared" si="49"/>
        <v>9.1540281841316989E-2</v>
      </c>
      <c r="I887">
        <f t="shared" si="50"/>
        <v>9.1540281841316989E-2</v>
      </c>
    </row>
    <row r="888" spans="1:9" x14ac:dyDescent="0.25">
      <c r="A888">
        <v>11200</v>
      </c>
      <c r="B888">
        <v>1992</v>
      </c>
      <c r="C888">
        <v>-406.27981359632599</v>
      </c>
      <c r="D888" s="15">
        <f t="shared" si="48"/>
        <v>11.2</v>
      </c>
      <c r="E888">
        <v>11.2138302263287</v>
      </c>
      <c r="F888">
        <v>-406.27981359632599</v>
      </c>
      <c r="G888" s="63">
        <v>0.91540281841316995</v>
      </c>
      <c r="H888">
        <f t="shared" si="49"/>
        <v>9.1540281841316989E-2</v>
      </c>
      <c r="I888">
        <f t="shared" si="50"/>
        <v>9.1540281841316989E-2</v>
      </c>
    </row>
    <row r="889" spans="1:9" x14ac:dyDescent="0.25">
      <c r="A889">
        <v>11250</v>
      </c>
      <c r="B889">
        <v>1992</v>
      </c>
      <c r="C889">
        <v>-406.33574475804301</v>
      </c>
      <c r="D889" s="15">
        <f t="shared" si="48"/>
        <v>11.25</v>
      </c>
      <c r="E889">
        <v>11.2638302263287</v>
      </c>
      <c r="F889">
        <v>-406.33574475804301</v>
      </c>
      <c r="G889" s="63">
        <v>0.91540281841316995</v>
      </c>
      <c r="H889">
        <f t="shared" si="49"/>
        <v>9.1540281841316989E-2</v>
      </c>
      <c r="I889">
        <f t="shared" si="50"/>
        <v>9.1540281841316989E-2</v>
      </c>
    </row>
    <row r="890" spans="1:9" x14ac:dyDescent="0.25">
      <c r="A890">
        <v>11300</v>
      </c>
      <c r="B890">
        <v>1992</v>
      </c>
      <c r="C890">
        <v>-406.39167591976002</v>
      </c>
      <c r="D890" s="15">
        <f t="shared" si="48"/>
        <v>11.3</v>
      </c>
      <c r="E890">
        <v>11.313830226328699</v>
      </c>
      <c r="F890">
        <v>-406.39167591976002</v>
      </c>
      <c r="G890" s="63">
        <v>0.91540281841316995</v>
      </c>
      <c r="H890">
        <f t="shared" si="49"/>
        <v>9.1540281841316989E-2</v>
      </c>
      <c r="I890">
        <f t="shared" si="50"/>
        <v>9.1540281841316989E-2</v>
      </c>
    </row>
    <row r="891" spans="1:9" x14ac:dyDescent="0.25">
      <c r="A891">
        <v>11350</v>
      </c>
      <c r="B891">
        <v>1992</v>
      </c>
      <c r="C891">
        <v>-406.44760708147697</v>
      </c>
      <c r="D891" s="15">
        <f t="shared" si="48"/>
        <v>11.35</v>
      </c>
      <c r="E891">
        <v>11.3638302263287</v>
      </c>
      <c r="F891">
        <v>-406.44760708147697</v>
      </c>
      <c r="G891" s="63">
        <v>0.91540281841316995</v>
      </c>
      <c r="H891">
        <f t="shared" si="49"/>
        <v>9.1540281841316989E-2</v>
      </c>
      <c r="I891">
        <f t="shared" si="50"/>
        <v>9.1540281841316989E-2</v>
      </c>
    </row>
    <row r="892" spans="1:9" x14ac:dyDescent="0.25">
      <c r="A892">
        <v>11400</v>
      </c>
      <c r="B892">
        <v>1992</v>
      </c>
      <c r="C892">
        <v>-406.50353824319399</v>
      </c>
      <c r="D892" s="15">
        <f t="shared" si="48"/>
        <v>11.4</v>
      </c>
      <c r="E892">
        <v>11.413830226328701</v>
      </c>
      <c r="F892">
        <v>-406.50353824319399</v>
      </c>
      <c r="G892" s="63">
        <v>0.91540281841316995</v>
      </c>
      <c r="H892">
        <f t="shared" si="49"/>
        <v>9.1540281841316989E-2</v>
      </c>
      <c r="I892">
        <f t="shared" si="50"/>
        <v>9.1540281841316989E-2</v>
      </c>
    </row>
    <row r="893" spans="1:9" x14ac:dyDescent="0.25">
      <c r="A893">
        <v>11450</v>
      </c>
      <c r="B893">
        <v>1992</v>
      </c>
      <c r="C893">
        <v>-406.559469404911</v>
      </c>
      <c r="D893" s="15">
        <f t="shared" si="48"/>
        <v>11.45</v>
      </c>
      <c r="E893">
        <v>11.4638302263287</v>
      </c>
      <c r="F893">
        <v>-406.559469404911</v>
      </c>
      <c r="G893" s="63">
        <v>0.91540281841316995</v>
      </c>
      <c r="H893">
        <f t="shared" si="49"/>
        <v>9.1540281841316989E-2</v>
      </c>
      <c r="I893">
        <f t="shared" si="50"/>
        <v>9.1540281841316989E-2</v>
      </c>
    </row>
    <row r="894" spans="1:9" x14ac:dyDescent="0.25">
      <c r="A894">
        <v>11500</v>
      </c>
      <c r="B894">
        <v>1992</v>
      </c>
      <c r="C894">
        <v>-406.61540056662801</v>
      </c>
      <c r="D894" s="15">
        <f t="shared" si="48"/>
        <v>11.5</v>
      </c>
      <c r="E894">
        <v>11.5138302263287</v>
      </c>
      <c r="F894">
        <v>-406.61540056662801</v>
      </c>
      <c r="G894" s="63">
        <v>0.91540281841316995</v>
      </c>
      <c r="H894">
        <f t="shared" si="49"/>
        <v>9.1540281841316989E-2</v>
      </c>
      <c r="I894">
        <f t="shared" si="50"/>
        <v>9.1540281841316989E-2</v>
      </c>
    </row>
    <row r="895" spans="1:9" x14ac:dyDescent="0.25">
      <c r="A895">
        <v>11550</v>
      </c>
      <c r="B895">
        <v>1992</v>
      </c>
      <c r="C895">
        <v>-406.67133172834502</v>
      </c>
      <c r="D895" s="15">
        <f t="shared" si="48"/>
        <v>11.55</v>
      </c>
      <c r="E895">
        <v>11.563830226328699</v>
      </c>
      <c r="F895">
        <v>-406.67133172834502</v>
      </c>
      <c r="G895" s="63">
        <v>0.91540281841316995</v>
      </c>
      <c r="H895">
        <f t="shared" si="49"/>
        <v>9.1540281841316989E-2</v>
      </c>
      <c r="I895">
        <f t="shared" si="50"/>
        <v>9.1540281841316989E-2</v>
      </c>
    </row>
    <row r="896" spans="1:9" x14ac:dyDescent="0.25">
      <c r="A896">
        <v>11600</v>
      </c>
      <c r="B896">
        <v>1992</v>
      </c>
      <c r="C896">
        <v>-406.72726289006198</v>
      </c>
      <c r="D896" s="15">
        <f t="shared" si="48"/>
        <v>11.6</v>
      </c>
      <c r="E896">
        <v>11.6138302263287</v>
      </c>
      <c r="F896">
        <v>-406.72726289006198</v>
      </c>
      <c r="G896" s="63">
        <v>0.91540281841316995</v>
      </c>
      <c r="H896">
        <f t="shared" si="49"/>
        <v>9.1540281841316989E-2</v>
      </c>
      <c r="I896">
        <f t="shared" si="50"/>
        <v>9.1540281841316989E-2</v>
      </c>
    </row>
    <row r="897" spans="1:9" x14ac:dyDescent="0.25">
      <c r="A897">
        <v>11650</v>
      </c>
      <c r="B897">
        <v>1992</v>
      </c>
      <c r="C897">
        <v>-406.78319405177899</v>
      </c>
      <c r="D897" s="15">
        <f t="shared" si="48"/>
        <v>11.65</v>
      </c>
      <c r="E897">
        <v>11.663830226328701</v>
      </c>
      <c r="F897">
        <v>-406.78319405177899</v>
      </c>
      <c r="G897" s="63">
        <v>0.91540281841316995</v>
      </c>
      <c r="H897">
        <f t="shared" si="49"/>
        <v>9.1540281841316989E-2</v>
      </c>
      <c r="I897">
        <f t="shared" si="50"/>
        <v>9.1540281841316989E-2</v>
      </c>
    </row>
    <row r="898" spans="1:9" x14ac:dyDescent="0.25">
      <c r="A898">
        <v>11700</v>
      </c>
      <c r="B898">
        <v>1992</v>
      </c>
      <c r="C898">
        <v>-406.839125213496</v>
      </c>
      <c r="D898" s="15">
        <f t="shared" ref="D898:D961" si="51">A898/1000</f>
        <v>11.7</v>
      </c>
      <c r="E898">
        <v>11.7138302263287</v>
      </c>
      <c r="F898">
        <v>-406.839125213496</v>
      </c>
      <c r="G898" s="63">
        <v>0.91540281841316995</v>
      </c>
      <c r="H898">
        <f t="shared" si="49"/>
        <v>9.1540281841316989E-2</v>
      </c>
      <c r="I898">
        <f t="shared" si="50"/>
        <v>9.1540281841316989E-2</v>
      </c>
    </row>
    <row r="899" spans="1:9" x14ac:dyDescent="0.25">
      <c r="A899">
        <v>11750</v>
      </c>
      <c r="B899">
        <v>1992</v>
      </c>
      <c r="C899">
        <v>-406.89505637521302</v>
      </c>
      <c r="D899" s="15">
        <f t="shared" si="51"/>
        <v>11.75</v>
      </c>
      <c r="E899">
        <v>11.7638302263287</v>
      </c>
      <c r="F899">
        <v>-406.89505637521302</v>
      </c>
      <c r="G899" s="63">
        <v>0.91540281841316995</v>
      </c>
      <c r="H899">
        <f t="shared" ref="H899:H962" si="52">G899/10</f>
        <v>9.1540281841316989E-2</v>
      </c>
      <c r="I899">
        <f t="shared" ref="I899:I962" si="53">IF(H899=0,"",H899)</f>
        <v>9.1540281841316989E-2</v>
      </c>
    </row>
    <row r="900" spans="1:9" x14ac:dyDescent="0.25">
      <c r="A900">
        <v>11800</v>
      </c>
      <c r="B900">
        <v>1992</v>
      </c>
      <c r="C900">
        <v>-406.95098753692997</v>
      </c>
      <c r="D900" s="15">
        <f t="shared" si="51"/>
        <v>11.8</v>
      </c>
      <c r="E900">
        <v>11.813830226328699</v>
      </c>
      <c r="F900">
        <v>-406.95098753692997</v>
      </c>
      <c r="G900" s="63">
        <v>0.91540281841316995</v>
      </c>
      <c r="H900">
        <f t="shared" si="52"/>
        <v>9.1540281841316989E-2</v>
      </c>
      <c r="I900">
        <f t="shared" si="53"/>
        <v>9.1540281841316989E-2</v>
      </c>
    </row>
    <row r="901" spans="1:9" x14ac:dyDescent="0.25">
      <c r="A901">
        <v>11850</v>
      </c>
      <c r="B901">
        <v>1992</v>
      </c>
      <c r="C901">
        <v>-407.00691869864698</v>
      </c>
      <c r="D901" s="15">
        <f t="shared" si="51"/>
        <v>11.85</v>
      </c>
      <c r="E901">
        <v>11.8638302263287</v>
      </c>
      <c r="F901">
        <v>-407.00691869864698</v>
      </c>
      <c r="G901" s="63">
        <v>0.91540281841316995</v>
      </c>
      <c r="H901">
        <f t="shared" si="52"/>
        <v>9.1540281841316989E-2</v>
      </c>
      <c r="I901">
        <f t="shared" si="53"/>
        <v>9.1540281841316989E-2</v>
      </c>
    </row>
    <row r="902" spans="1:9" x14ac:dyDescent="0.25">
      <c r="A902">
        <v>11900</v>
      </c>
      <c r="B902">
        <v>1992</v>
      </c>
      <c r="C902">
        <v>-407.062849860364</v>
      </c>
      <c r="D902" s="15">
        <f t="shared" si="51"/>
        <v>11.9</v>
      </c>
      <c r="E902">
        <v>11.913830226328701</v>
      </c>
      <c r="F902">
        <v>-407.062849860364</v>
      </c>
      <c r="G902" s="63">
        <v>0.91540281841316995</v>
      </c>
      <c r="H902">
        <f t="shared" si="52"/>
        <v>9.1540281841316989E-2</v>
      </c>
      <c r="I902">
        <f t="shared" si="53"/>
        <v>9.1540281841316989E-2</v>
      </c>
    </row>
    <row r="903" spans="1:9" x14ac:dyDescent="0.25">
      <c r="A903">
        <v>11950</v>
      </c>
      <c r="B903">
        <v>1992</v>
      </c>
      <c r="C903">
        <v>-407.11878102208101</v>
      </c>
      <c r="D903" s="15">
        <f t="shared" si="51"/>
        <v>11.95</v>
      </c>
      <c r="E903">
        <v>11.9638302263287</v>
      </c>
      <c r="F903">
        <v>-407.11878102208101</v>
      </c>
      <c r="G903" s="63">
        <v>0.91540281841316995</v>
      </c>
      <c r="H903">
        <f t="shared" si="52"/>
        <v>9.1540281841316989E-2</v>
      </c>
      <c r="I903">
        <f t="shared" si="53"/>
        <v>9.1540281841316989E-2</v>
      </c>
    </row>
    <row r="904" spans="1:9" x14ac:dyDescent="0.25">
      <c r="A904">
        <v>12000</v>
      </c>
      <c r="B904">
        <v>1992</v>
      </c>
      <c r="C904" s="8">
        <v>-407.17</v>
      </c>
      <c r="D904" s="15">
        <f t="shared" si="51"/>
        <v>12</v>
      </c>
      <c r="E904">
        <v>12.009617741148</v>
      </c>
      <c r="F904">
        <v>-407.17</v>
      </c>
      <c r="G904" s="63">
        <v>0.91540281841316995</v>
      </c>
      <c r="H904">
        <f t="shared" si="52"/>
        <v>9.1540281841316989E-2</v>
      </c>
      <c r="I904">
        <f t="shared" si="53"/>
        <v>9.1540281841316989E-2</v>
      </c>
    </row>
    <row r="905" spans="1:9" x14ac:dyDescent="0.25">
      <c r="A905">
        <v>12050</v>
      </c>
      <c r="B905">
        <v>1992</v>
      </c>
      <c r="C905" s="8"/>
      <c r="D905" s="15">
        <f t="shared" si="51"/>
        <v>12.05</v>
      </c>
      <c r="E905" s="15">
        <f t="shared" ref="E905:E968" si="54">D905</f>
        <v>12.05</v>
      </c>
      <c r="H905">
        <f t="shared" si="52"/>
        <v>0</v>
      </c>
      <c r="I905" t="str">
        <f t="shared" si="53"/>
        <v/>
      </c>
    </row>
    <row r="906" spans="1:9" x14ac:dyDescent="0.25">
      <c r="A906">
        <v>12100</v>
      </c>
      <c r="B906">
        <v>1992</v>
      </c>
      <c r="C906" s="8"/>
      <c r="D906" s="15">
        <f t="shared" si="51"/>
        <v>12.1</v>
      </c>
      <c r="E906" s="15">
        <f t="shared" si="54"/>
        <v>12.1</v>
      </c>
      <c r="H906">
        <f t="shared" si="52"/>
        <v>0</v>
      </c>
      <c r="I906" t="str">
        <f t="shared" si="53"/>
        <v/>
      </c>
    </row>
    <row r="907" spans="1:9" x14ac:dyDescent="0.25">
      <c r="A907">
        <v>12150</v>
      </c>
      <c r="B907">
        <v>1992</v>
      </c>
      <c r="C907" s="8"/>
      <c r="D907" s="15">
        <f t="shared" si="51"/>
        <v>12.15</v>
      </c>
      <c r="E907" s="15">
        <f t="shared" si="54"/>
        <v>12.15</v>
      </c>
      <c r="H907">
        <f t="shared" si="52"/>
        <v>0</v>
      </c>
      <c r="I907" t="str">
        <f t="shared" si="53"/>
        <v/>
      </c>
    </row>
    <row r="908" spans="1:9" x14ac:dyDescent="0.25">
      <c r="A908">
        <v>12200</v>
      </c>
      <c r="B908">
        <v>1992</v>
      </c>
      <c r="C908" s="8"/>
      <c r="D908" s="15">
        <f t="shared" si="51"/>
        <v>12.2</v>
      </c>
      <c r="E908" s="15">
        <f t="shared" si="54"/>
        <v>12.2</v>
      </c>
      <c r="H908">
        <f t="shared" si="52"/>
        <v>0</v>
      </c>
      <c r="I908" t="str">
        <f t="shared" si="53"/>
        <v/>
      </c>
    </row>
    <row r="909" spans="1:9" x14ac:dyDescent="0.25">
      <c r="A909">
        <v>12250</v>
      </c>
      <c r="B909">
        <v>1992</v>
      </c>
      <c r="C909" s="8"/>
      <c r="D909" s="15">
        <f t="shared" si="51"/>
        <v>12.25</v>
      </c>
      <c r="E909" s="15">
        <f t="shared" si="54"/>
        <v>12.25</v>
      </c>
      <c r="H909">
        <f t="shared" si="52"/>
        <v>0</v>
      </c>
      <c r="I909" t="str">
        <f t="shared" si="53"/>
        <v/>
      </c>
    </row>
    <row r="910" spans="1:9" x14ac:dyDescent="0.25">
      <c r="A910">
        <v>12300</v>
      </c>
      <c r="B910">
        <v>1992</v>
      </c>
      <c r="C910" s="8"/>
      <c r="D910" s="15">
        <f t="shared" si="51"/>
        <v>12.3</v>
      </c>
      <c r="E910" s="15">
        <f t="shared" si="54"/>
        <v>12.3</v>
      </c>
      <c r="H910">
        <f t="shared" si="52"/>
        <v>0</v>
      </c>
      <c r="I910" t="str">
        <f t="shared" si="53"/>
        <v/>
      </c>
    </row>
    <row r="911" spans="1:9" x14ac:dyDescent="0.25">
      <c r="A911">
        <v>12350</v>
      </c>
      <c r="B911">
        <v>1992</v>
      </c>
      <c r="C911" s="8"/>
      <c r="D911" s="15">
        <f t="shared" si="51"/>
        <v>12.35</v>
      </c>
      <c r="E911" s="15">
        <f t="shared" si="54"/>
        <v>12.35</v>
      </c>
      <c r="H911">
        <f t="shared" si="52"/>
        <v>0</v>
      </c>
      <c r="I911" t="str">
        <f t="shared" si="53"/>
        <v/>
      </c>
    </row>
    <row r="912" spans="1:9" x14ac:dyDescent="0.25">
      <c r="A912">
        <v>12400</v>
      </c>
      <c r="B912">
        <v>1992</v>
      </c>
      <c r="C912" s="8"/>
      <c r="D912" s="15">
        <f t="shared" si="51"/>
        <v>12.4</v>
      </c>
      <c r="E912" s="15">
        <f t="shared" si="54"/>
        <v>12.4</v>
      </c>
      <c r="H912">
        <f t="shared" si="52"/>
        <v>0</v>
      </c>
      <c r="I912" t="str">
        <f t="shared" si="53"/>
        <v/>
      </c>
    </row>
    <row r="913" spans="1:9" x14ac:dyDescent="0.25">
      <c r="A913">
        <v>12450</v>
      </c>
      <c r="B913">
        <v>1992</v>
      </c>
      <c r="C913" s="8"/>
      <c r="D913" s="15">
        <f t="shared" si="51"/>
        <v>12.45</v>
      </c>
      <c r="E913" s="15">
        <f t="shared" si="54"/>
        <v>12.45</v>
      </c>
      <c r="H913">
        <f t="shared" si="52"/>
        <v>0</v>
      </c>
      <c r="I913" t="str">
        <f t="shared" si="53"/>
        <v/>
      </c>
    </row>
    <row r="914" spans="1:9" x14ac:dyDescent="0.25">
      <c r="A914">
        <v>12500</v>
      </c>
      <c r="B914">
        <v>1992</v>
      </c>
      <c r="C914" s="8"/>
      <c r="D914" s="15">
        <f t="shared" si="51"/>
        <v>12.5</v>
      </c>
      <c r="E914" s="15">
        <f t="shared" si="54"/>
        <v>12.5</v>
      </c>
      <c r="H914">
        <f t="shared" si="52"/>
        <v>0</v>
      </c>
      <c r="I914" t="str">
        <f t="shared" si="53"/>
        <v/>
      </c>
    </row>
    <row r="915" spans="1:9" x14ac:dyDescent="0.25">
      <c r="A915">
        <v>12550</v>
      </c>
      <c r="B915">
        <v>1992</v>
      </c>
      <c r="C915" s="8"/>
      <c r="D915" s="15">
        <f t="shared" si="51"/>
        <v>12.55</v>
      </c>
      <c r="E915" s="15">
        <f t="shared" si="54"/>
        <v>12.55</v>
      </c>
      <c r="H915">
        <f t="shared" si="52"/>
        <v>0</v>
      </c>
      <c r="I915" t="str">
        <f t="shared" si="53"/>
        <v/>
      </c>
    </row>
    <row r="916" spans="1:9" x14ac:dyDescent="0.25">
      <c r="A916">
        <v>12600</v>
      </c>
      <c r="B916">
        <v>1992</v>
      </c>
      <c r="C916" s="8"/>
      <c r="D916" s="15">
        <f t="shared" si="51"/>
        <v>12.6</v>
      </c>
      <c r="E916" s="15">
        <f t="shared" si="54"/>
        <v>12.6</v>
      </c>
      <c r="H916">
        <f t="shared" si="52"/>
        <v>0</v>
      </c>
      <c r="I916" t="str">
        <f t="shared" si="53"/>
        <v/>
      </c>
    </row>
    <row r="917" spans="1:9" x14ac:dyDescent="0.25">
      <c r="A917">
        <v>12650</v>
      </c>
      <c r="B917">
        <v>1992</v>
      </c>
      <c r="C917" s="8"/>
      <c r="D917" s="15">
        <f t="shared" si="51"/>
        <v>12.65</v>
      </c>
      <c r="E917" s="15">
        <f t="shared" si="54"/>
        <v>12.65</v>
      </c>
      <c r="H917">
        <f t="shared" si="52"/>
        <v>0</v>
      </c>
      <c r="I917" t="str">
        <f t="shared" si="53"/>
        <v/>
      </c>
    </row>
    <row r="918" spans="1:9" x14ac:dyDescent="0.25">
      <c r="A918">
        <v>12700</v>
      </c>
      <c r="B918">
        <v>1992</v>
      </c>
      <c r="C918" s="8"/>
      <c r="D918" s="15">
        <f t="shared" si="51"/>
        <v>12.7</v>
      </c>
      <c r="E918" s="15">
        <f t="shared" si="54"/>
        <v>12.7</v>
      </c>
      <c r="H918">
        <f t="shared" si="52"/>
        <v>0</v>
      </c>
      <c r="I918" t="str">
        <f t="shared" si="53"/>
        <v/>
      </c>
    </row>
    <row r="919" spans="1:9" x14ac:dyDescent="0.25">
      <c r="A919">
        <v>12750</v>
      </c>
      <c r="B919">
        <v>1992</v>
      </c>
      <c r="C919" s="8"/>
      <c r="D919" s="15">
        <f t="shared" si="51"/>
        <v>12.75</v>
      </c>
      <c r="E919" s="15">
        <f t="shared" si="54"/>
        <v>12.75</v>
      </c>
      <c r="H919">
        <f t="shared" si="52"/>
        <v>0</v>
      </c>
      <c r="I919" t="str">
        <f t="shared" si="53"/>
        <v/>
      </c>
    </row>
    <row r="920" spans="1:9" x14ac:dyDescent="0.25">
      <c r="A920">
        <v>12800</v>
      </c>
      <c r="B920">
        <v>1992</v>
      </c>
      <c r="C920" s="8"/>
      <c r="D920" s="15">
        <f t="shared" si="51"/>
        <v>12.8</v>
      </c>
      <c r="E920" s="15">
        <f t="shared" si="54"/>
        <v>12.8</v>
      </c>
      <c r="H920">
        <f t="shared" si="52"/>
        <v>0</v>
      </c>
      <c r="I920" t="str">
        <f t="shared" si="53"/>
        <v/>
      </c>
    </row>
    <row r="921" spans="1:9" x14ac:dyDescent="0.25">
      <c r="A921">
        <v>12850</v>
      </c>
      <c r="B921">
        <v>1992</v>
      </c>
      <c r="C921" s="8"/>
      <c r="D921" s="15">
        <f t="shared" si="51"/>
        <v>12.85</v>
      </c>
      <c r="E921" s="15">
        <f t="shared" si="54"/>
        <v>12.85</v>
      </c>
      <c r="H921">
        <f t="shared" si="52"/>
        <v>0</v>
      </c>
      <c r="I921" t="str">
        <f t="shared" si="53"/>
        <v/>
      </c>
    </row>
    <row r="922" spans="1:9" x14ac:dyDescent="0.25">
      <c r="A922">
        <v>12900</v>
      </c>
      <c r="B922">
        <v>1992</v>
      </c>
      <c r="C922" s="8"/>
      <c r="D922" s="15">
        <f t="shared" si="51"/>
        <v>12.9</v>
      </c>
      <c r="E922" s="15">
        <f t="shared" si="54"/>
        <v>12.9</v>
      </c>
      <c r="H922">
        <f t="shared" si="52"/>
        <v>0</v>
      </c>
      <c r="I922" t="str">
        <f t="shared" si="53"/>
        <v/>
      </c>
    </row>
    <row r="923" spans="1:9" x14ac:dyDescent="0.25">
      <c r="A923">
        <v>12950</v>
      </c>
      <c r="B923">
        <v>1992</v>
      </c>
      <c r="C923" s="8"/>
      <c r="D923" s="15">
        <f t="shared" si="51"/>
        <v>12.95</v>
      </c>
      <c r="E923" s="15">
        <f t="shared" si="54"/>
        <v>12.95</v>
      </c>
      <c r="H923">
        <f t="shared" si="52"/>
        <v>0</v>
      </c>
      <c r="I923" t="str">
        <f t="shared" si="53"/>
        <v/>
      </c>
    </row>
    <row r="924" spans="1:9" x14ac:dyDescent="0.25">
      <c r="A924">
        <v>13000</v>
      </c>
      <c r="B924">
        <v>1992</v>
      </c>
      <c r="C924" s="8"/>
      <c r="D924" s="15">
        <f t="shared" si="51"/>
        <v>13</v>
      </c>
      <c r="E924" s="15">
        <f t="shared" si="54"/>
        <v>13</v>
      </c>
      <c r="H924">
        <f t="shared" si="52"/>
        <v>0</v>
      </c>
      <c r="I924" t="str">
        <f t="shared" si="53"/>
        <v/>
      </c>
    </row>
    <row r="925" spans="1:9" x14ac:dyDescent="0.25">
      <c r="A925">
        <v>13050</v>
      </c>
      <c r="B925">
        <v>1992</v>
      </c>
      <c r="C925" s="8"/>
      <c r="D925" s="15">
        <f t="shared" si="51"/>
        <v>13.05</v>
      </c>
      <c r="E925" s="15">
        <f t="shared" si="54"/>
        <v>13.05</v>
      </c>
      <c r="H925">
        <f t="shared" si="52"/>
        <v>0</v>
      </c>
      <c r="I925" t="str">
        <f t="shared" si="53"/>
        <v/>
      </c>
    </row>
    <row r="926" spans="1:9" x14ac:dyDescent="0.25">
      <c r="A926">
        <v>13100</v>
      </c>
      <c r="B926">
        <v>1992</v>
      </c>
      <c r="C926" s="8"/>
      <c r="D926" s="15">
        <f t="shared" si="51"/>
        <v>13.1</v>
      </c>
      <c r="E926" s="15">
        <f t="shared" si="54"/>
        <v>13.1</v>
      </c>
      <c r="H926">
        <f t="shared" si="52"/>
        <v>0</v>
      </c>
      <c r="I926" t="str">
        <f t="shared" si="53"/>
        <v/>
      </c>
    </row>
    <row r="927" spans="1:9" x14ac:dyDescent="0.25">
      <c r="A927">
        <v>13150</v>
      </c>
      <c r="B927">
        <v>1992</v>
      </c>
      <c r="C927" s="8"/>
      <c r="D927" s="15">
        <f t="shared" si="51"/>
        <v>13.15</v>
      </c>
      <c r="E927" s="15">
        <f t="shared" si="54"/>
        <v>13.15</v>
      </c>
      <c r="H927">
        <f t="shared" si="52"/>
        <v>0</v>
      </c>
      <c r="I927" t="str">
        <f t="shared" si="53"/>
        <v/>
      </c>
    </row>
    <row r="928" spans="1:9" x14ac:dyDescent="0.25">
      <c r="A928">
        <v>13200</v>
      </c>
      <c r="B928">
        <v>1992</v>
      </c>
      <c r="C928" s="8"/>
      <c r="D928" s="15">
        <f t="shared" si="51"/>
        <v>13.2</v>
      </c>
      <c r="E928" s="15">
        <f t="shared" si="54"/>
        <v>13.2</v>
      </c>
      <c r="H928">
        <f t="shared" si="52"/>
        <v>0</v>
      </c>
      <c r="I928" t="str">
        <f t="shared" si="53"/>
        <v/>
      </c>
    </row>
    <row r="929" spans="1:9" x14ac:dyDescent="0.25">
      <c r="A929">
        <v>13250</v>
      </c>
      <c r="B929">
        <v>1992</v>
      </c>
      <c r="C929" s="8"/>
      <c r="D929" s="15">
        <f t="shared" si="51"/>
        <v>13.25</v>
      </c>
      <c r="E929" s="15">
        <f t="shared" si="54"/>
        <v>13.25</v>
      </c>
      <c r="H929">
        <f t="shared" si="52"/>
        <v>0</v>
      </c>
      <c r="I929" t="str">
        <f t="shared" si="53"/>
        <v/>
      </c>
    </row>
    <row r="930" spans="1:9" x14ac:dyDescent="0.25">
      <c r="A930">
        <v>13300</v>
      </c>
      <c r="B930">
        <v>1992</v>
      </c>
      <c r="C930" s="8"/>
      <c r="D930" s="15">
        <f t="shared" si="51"/>
        <v>13.3</v>
      </c>
      <c r="E930" s="15">
        <f t="shared" si="54"/>
        <v>13.3</v>
      </c>
      <c r="H930">
        <f t="shared" si="52"/>
        <v>0</v>
      </c>
      <c r="I930" t="str">
        <f t="shared" si="53"/>
        <v/>
      </c>
    </row>
    <row r="931" spans="1:9" x14ac:dyDescent="0.25">
      <c r="A931">
        <v>13350</v>
      </c>
      <c r="B931">
        <v>1992</v>
      </c>
      <c r="C931" s="8"/>
      <c r="D931" s="15">
        <f t="shared" si="51"/>
        <v>13.35</v>
      </c>
      <c r="E931" s="15">
        <f t="shared" si="54"/>
        <v>13.35</v>
      </c>
      <c r="H931">
        <f t="shared" si="52"/>
        <v>0</v>
      </c>
      <c r="I931" t="str">
        <f t="shared" si="53"/>
        <v/>
      </c>
    </row>
    <row r="932" spans="1:9" x14ac:dyDescent="0.25">
      <c r="A932">
        <v>13400</v>
      </c>
      <c r="B932">
        <v>1992</v>
      </c>
      <c r="C932" s="8"/>
      <c r="D932" s="15">
        <f t="shared" si="51"/>
        <v>13.4</v>
      </c>
      <c r="E932" s="15">
        <f t="shared" si="54"/>
        <v>13.4</v>
      </c>
      <c r="H932">
        <f t="shared" si="52"/>
        <v>0</v>
      </c>
      <c r="I932" t="str">
        <f t="shared" si="53"/>
        <v/>
      </c>
    </row>
    <row r="933" spans="1:9" x14ac:dyDescent="0.25">
      <c r="A933">
        <v>13450</v>
      </c>
      <c r="B933">
        <v>1992</v>
      </c>
      <c r="C933" s="8"/>
      <c r="D933" s="15">
        <f t="shared" si="51"/>
        <v>13.45</v>
      </c>
      <c r="E933" s="15">
        <f t="shared" si="54"/>
        <v>13.45</v>
      </c>
      <c r="H933">
        <f t="shared" si="52"/>
        <v>0</v>
      </c>
      <c r="I933" t="str">
        <f t="shared" si="53"/>
        <v/>
      </c>
    </row>
    <row r="934" spans="1:9" x14ac:dyDescent="0.25">
      <c r="A934">
        <v>13500</v>
      </c>
      <c r="B934">
        <v>1992</v>
      </c>
      <c r="C934" s="8"/>
      <c r="D934" s="15">
        <f t="shared" si="51"/>
        <v>13.5</v>
      </c>
      <c r="E934" s="15">
        <f t="shared" si="54"/>
        <v>13.5</v>
      </c>
      <c r="H934">
        <f t="shared" si="52"/>
        <v>0</v>
      </c>
      <c r="I934" t="str">
        <f t="shared" si="53"/>
        <v/>
      </c>
    </row>
    <row r="935" spans="1:9" x14ac:dyDescent="0.25">
      <c r="A935">
        <v>13550</v>
      </c>
      <c r="B935">
        <v>1992</v>
      </c>
      <c r="C935" s="8"/>
      <c r="D935" s="15">
        <f t="shared" si="51"/>
        <v>13.55</v>
      </c>
      <c r="E935" s="15">
        <f t="shared" si="54"/>
        <v>13.55</v>
      </c>
      <c r="H935">
        <f t="shared" si="52"/>
        <v>0</v>
      </c>
      <c r="I935" t="str">
        <f t="shared" si="53"/>
        <v/>
      </c>
    </row>
    <row r="936" spans="1:9" x14ac:dyDescent="0.25">
      <c r="A936">
        <v>13600</v>
      </c>
      <c r="B936">
        <v>1992</v>
      </c>
      <c r="C936" s="8"/>
      <c r="D936" s="15">
        <f t="shared" si="51"/>
        <v>13.6</v>
      </c>
      <c r="E936" s="15">
        <f t="shared" si="54"/>
        <v>13.6</v>
      </c>
      <c r="H936">
        <f t="shared" si="52"/>
        <v>0</v>
      </c>
      <c r="I936" t="str">
        <f t="shared" si="53"/>
        <v/>
      </c>
    </row>
    <row r="937" spans="1:9" x14ac:dyDescent="0.25">
      <c r="A937">
        <v>13650</v>
      </c>
      <c r="B937">
        <v>1992</v>
      </c>
      <c r="C937" s="8"/>
      <c r="D937" s="15">
        <f t="shared" si="51"/>
        <v>13.65</v>
      </c>
      <c r="E937" s="15">
        <f t="shared" si="54"/>
        <v>13.65</v>
      </c>
      <c r="H937">
        <f t="shared" si="52"/>
        <v>0</v>
      </c>
      <c r="I937" t="str">
        <f t="shared" si="53"/>
        <v/>
      </c>
    </row>
    <row r="938" spans="1:9" x14ac:dyDescent="0.25">
      <c r="A938">
        <v>13700</v>
      </c>
      <c r="B938">
        <v>1992</v>
      </c>
      <c r="C938" s="8"/>
      <c r="D938" s="15">
        <f t="shared" si="51"/>
        <v>13.7</v>
      </c>
      <c r="E938" s="15">
        <f t="shared" si="54"/>
        <v>13.7</v>
      </c>
      <c r="H938">
        <f t="shared" si="52"/>
        <v>0</v>
      </c>
      <c r="I938" t="str">
        <f t="shared" si="53"/>
        <v/>
      </c>
    </row>
    <row r="939" spans="1:9" x14ac:dyDescent="0.25">
      <c r="A939">
        <v>13750</v>
      </c>
      <c r="B939">
        <v>1992</v>
      </c>
      <c r="C939" s="8"/>
      <c r="D939" s="15">
        <f t="shared" si="51"/>
        <v>13.75</v>
      </c>
      <c r="E939" s="15">
        <f t="shared" si="54"/>
        <v>13.75</v>
      </c>
      <c r="H939">
        <f t="shared" si="52"/>
        <v>0</v>
      </c>
      <c r="I939" t="str">
        <f t="shared" si="53"/>
        <v/>
      </c>
    </row>
    <row r="940" spans="1:9" x14ac:dyDescent="0.25">
      <c r="A940">
        <v>13800</v>
      </c>
      <c r="B940">
        <v>1992</v>
      </c>
      <c r="C940" s="8"/>
      <c r="D940" s="15">
        <f t="shared" si="51"/>
        <v>13.8</v>
      </c>
      <c r="E940" s="15">
        <f t="shared" si="54"/>
        <v>13.8</v>
      </c>
      <c r="H940">
        <f t="shared" si="52"/>
        <v>0</v>
      </c>
      <c r="I940" t="str">
        <f t="shared" si="53"/>
        <v/>
      </c>
    </row>
    <row r="941" spans="1:9" x14ac:dyDescent="0.25">
      <c r="A941">
        <v>13850</v>
      </c>
      <c r="B941">
        <v>1992</v>
      </c>
      <c r="C941" s="8"/>
      <c r="D941" s="15">
        <f t="shared" si="51"/>
        <v>13.85</v>
      </c>
      <c r="E941" s="15">
        <f t="shared" si="54"/>
        <v>13.85</v>
      </c>
      <c r="H941">
        <f t="shared" si="52"/>
        <v>0</v>
      </c>
      <c r="I941" t="str">
        <f t="shared" si="53"/>
        <v/>
      </c>
    </row>
    <row r="942" spans="1:9" x14ac:dyDescent="0.25">
      <c r="A942">
        <v>13900</v>
      </c>
      <c r="B942">
        <v>1992</v>
      </c>
      <c r="C942" s="8"/>
      <c r="D942" s="15">
        <f t="shared" si="51"/>
        <v>13.9</v>
      </c>
      <c r="E942" s="15">
        <f t="shared" si="54"/>
        <v>13.9</v>
      </c>
      <c r="H942">
        <f t="shared" si="52"/>
        <v>0</v>
      </c>
      <c r="I942" t="str">
        <f t="shared" si="53"/>
        <v/>
      </c>
    </row>
    <row r="943" spans="1:9" x14ac:dyDescent="0.25">
      <c r="A943">
        <v>13950</v>
      </c>
      <c r="B943">
        <v>1992</v>
      </c>
      <c r="C943" s="8"/>
      <c r="D943" s="15">
        <f t="shared" si="51"/>
        <v>13.95</v>
      </c>
      <c r="E943" s="15">
        <f t="shared" si="54"/>
        <v>13.95</v>
      </c>
      <c r="H943">
        <f t="shared" si="52"/>
        <v>0</v>
      </c>
      <c r="I943" t="str">
        <f t="shared" si="53"/>
        <v/>
      </c>
    </row>
    <row r="944" spans="1:9" x14ac:dyDescent="0.25">
      <c r="A944">
        <v>14000</v>
      </c>
      <c r="B944">
        <v>1992</v>
      </c>
      <c r="C944" s="8"/>
      <c r="D944" s="15">
        <f t="shared" si="51"/>
        <v>14</v>
      </c>
      <c r="E944" s="15">
        <f t="shared" si="54"/>
        <v>14</v>
      </c>
      <c r="H944">
        <f t="shared" si="52"/>
        <v>0</v>
      </c>
      <c r="I944" t="str">
        <f t="shared" si="53"/>
        <v/>
      </c>
    </row>
    <row r="945" spans="1:9" x14ac:dyDescent="0.25">
      <c r="A945">
        <v>14050</v>
      </c>
      <c r="B945">
        <v>1992</v>
      </c>
      <c r="C945" s="8"/>
      <c r="D945" s="15">
        <f t="shared" si="51"/>
        <v>14.05</v>
      </c>
      <c r="E945" s="15">
        <f t="shared" si="54"/>
        <v>14.05</v>
      </c>
      <c r="H945">
        <f t="shared" si="52"/>
        <v>0</v>
      </c>
      <c r="I945" t="str">
        <f t="shared" si="53"/>
        <v/>
      </c>
    </row>
    <row r="946" spans="1:9" x14ac:dyDescent="0.25">
      <c r="A946">
        <v>14100</v>
      </c>
      <c r="B946">
        <v>1992</v>
      </c>
      <c r="C946" s="8"/>
      <c r="D946" s="15">
        <f t="shared" si="51"/>
        <v>14.1</v>
      </c>
      <c r="E946" s="15">
        <f t="shared" si="54"/>
        <v>14.1</v>
      </c>
      <c r="H946">
        <f t="shared" si="52"/>
        <v>0</v>
      </c>
      <c r="I946" t="str">
        <f t="shared" si="53"/>
        <v/>
      </c>
    </row>
    <row r="947" spans="1:9" x14ac:dyDescent="0.25">
      <c r="A947">
        <v>14150</v>
      </c>
      <c r="B947">
        <v>1992</v>
      </c>
      <c r="C947" s="8"/>
      <c r="D947" s="15">
        <f t="shared" si="51"/>
        <v>14.15</v>
      </c>
      <c r="E947" s="15">
        <f t="shared" si="54"/>
        <v>14.15</v>
      </c>
      <c r="H947">
        <f t="shared" si="52"/>
        <v>0</v>
      </c>
      <c r="I947" t="str">
        <f t="shared" si="53"/>
        <v/>
      </c>
    </row>
    <row r="948" spans="1:9" x14ac:dyDescent="0.25">
      <c r="A948">
        <v>14200</v>
      </c>
      <c r="B948">
        <v>1992</v>
      </c>
      <c r="C948" s="8"/>
      <c r="D948" s="15">
        <f t="shared" si="51"/>
        <v>14.2</v>
      </c>
      <c r="E948" s="15">
        <f t="shared" si="54"/>
        <v>14.2</v>
      </c>
      <c r="H948">
        <f t="shared" si="52"/>
        <v>0</v>
      </c>
      <c r="I948" t="str">
        <f t="shared" si="53"/>
        <v/>
      </c>
    </row>
    <row r="949" spans="1:9" x14ac:dyDescent="0.25">
      <c r="A949">
        <v>14250</v>
      </c>
      <c r="B949">
        <v>1992</v>
      </c>
      <c r="C949" s="8"/>
      <c r="D949" s="15">
        <f t="shared" si="51"/>
        <v>14.25</v>
      </c>
      <c r="E949" s="15">
        <f t="shared" si="54"/>
        <v>14.25</v>
      </c>
      <c r="H949">
        <f t="shared" si="52"/>
        <v>0</v>
      </c>
      <c r="I949" t="str">
        <f t="shared" si="53"/>
        <v/>
      </c>
    </row>
    <row r="950" spans="1:9" x14ac:dyDescent="0.25">
      <c r="A950">
        <v>14300</v>
      </c>
      <c r="B950">
        <v>1992</v>
      </c>
      <c r="C950" s="8"/>
      <c r="D950" s="15">
        <f t="shared" si="51"/>
        <v>14.3</v>
      </c>
      <c r="E950" s="15">
        <f t="shared" si="54"/>
        <v>14.3</v>
      </c>
      <c r="H950">
        <f t="shared" si="52"/>
        <v>0</v>
      </c>
      <c r="I950" t="str">
        <f t="shared" si="53"/>
        <v/>
      </c>
    </row>
    <row r="951" spans="1:9" x14ac:dyDescent="0.25">
      <c r="A951">
        <v>14350</v>
      </c>
      <c r="B951">
        <v>1992</v>
      </c>
      <c r="C951" s="8"/>
      <c r="D951" s="15">
        <f t="shared" si="51"/>
        <v>14.35</v>
      </c>
      <c r="E951" s="15">
        <f t="shared" si="54"/>
        <v>14.35</v>
      </c>
      <c r="H951">
        <f t="shared" si="52"/>
        <v>0</v>
      </c>
      <c r="I951" t="str">
        <f t="shared" si="53"/>
        <v/>
      </c>
    </row>
    <row r="952" spans="1:9" x14ac:dyDescent="0.25">
      <c r="A952">
        <v>14400</v>
      </c>
      <c r="B952">
        <v>1992</v>
      </c>
      <c r="C952" s="8"/>
      <c r="D952" s="15">
        <f t="shared" si="51"/>
        <v>14.4</v>
      </c>
      <c r="E952" s="15">
        <f t="shared" si="54"/>
        <v>14.4</v>
      </c>
      <c r="H952">
        <f t="shared" si="52"/>
        <v>0</v>
      </c>
      <c r="I952" t="str">
        <f t="shared" si="53"/>
        <v/>
      </c>
    </row>
    <row r="953" spans="1:9" x14ac:dyDescent="0.25">
      <c r="A953">
        <v>14450</v>
      </c>
      <c r="B953">
        <v>1992</v>
      </c>
      <c r="C953" s="8"/>
      <c r="D953" s="15">
        <f t="shared" si="51"/>
        <v>14.45</v>
      </c>
      <c r="E953" s="15">
        <f t="shared" si="54"/>
        <v>14.45</v>
      </c>
      <c r="H953">
        <f t="shared" si="52"/>
        <v>0</v>
      </c>
      <c r="I953" t="str">
        <f t="shared" si="53"/>
        <v/>
      </c>
    </row>
    <row r="954" spans="1:9" x14ac:dyDescent="0.25">
      <c r="A954">
        <v>14500</v>
      </c>
      <c r="B954">
        <v>1992</v>
      </c>
      <c r="C954" s="8"/>
      <c r="D954" s="15">
        <f t="shared" si="51"/>
        <v>14.5</v>
      </c>
      <c r="E954" s="15">
        <f t="shared" si="54"/>
        <v>14.5</v>
      </c>
      <c r="H954">
        <f t="shared" si="52"/>
        <v>0</v>
      </c>
      <c r="I954" t="str">
        <f t="shared" si="53"/>
        <v/>
      </c>
    </row>
    <row r="955" spans="1:9" x14ac:dyDescent="0.25">
      <c r="A955">
        <v>14550</v>
      </c>
      <c r="B955">
        <v>1992</v>
      </c>
      <c r="C955" s="8"/>
      <c r="D955" s="15">
        <f t="shared" si="51"/>
        <v>14.55</v>
      </c>
      <c r="E955" s="15">
        <f t="shared" si="54"/>
        <v>14.55</v>
      </c>
      <c r="H955">
        <f t="shared" si="52"/>
        <v>0</v>
      </c>
      <c r="I955" t="str">
        <f t="shared" si="53"/>
        <v/>
      </c>
    </row>
    <row r="956" spans="1:9" x14ac:dyDescent="0.25">
      <c r="A956">
        <v>14600</v>
      </c>
      <c r="B956">
        <v>1992</v>
      </c>
      <c r="C956" s="8"/>
      <c r="D956" s="15">
        <f t="shared" si="51"/>
        <v>14.6</v>
      </c>
      <c r="E956" s="15">
        <f t="shared" si="54"/>
        <v>14.6</v>
      </c>
      <c r="H956">
        <f t="shared" si="52"/>
        <v>0</v>
      </c>
      <c r="I956" t="str">
        <f t="shared" si="53"/>
        <v/>
      </c>
    </row>
    <row r="957" spans="1:9" x14ac:dyDescent="0.25">
      <c r="A957">
        <v>14650</v>
      </c>
      <c r="B957">
        <v>1992</v>
      </c>
      <c r="C957" s="8"/>
      <c r="D957" s="15">
        <f t="shared" si="51"/>
        <v>14.65</v>
      </c>
      <c r="E957" s="15">
        <f t="shared" si="54"/>
        <v>14.65</v>
      </c>
      <c r="H957">
        <f t="shared" si="52"/>
        <v>0</v>
      </c>
      <c r="I957" t="str">
        <f t="shared" si="53"/>
        <v/>
      </c>
    </row>
    <row r="958" spans="1:9" x14ac:dyDescent="0.25">
      <c r="A958">
        <v>14700</v>
      </c>
      <c r="B958">
        <v>1992</v>
      </c>
      <c r="C958" s="8"/>
      <c r="D958" s="15">
        <f t="shared" si="51"/>
        <v>14.7</v>
      </c>
      <c r="E958" s="15">
        <f t="shared" si="54"/>
        <v>14.7</v>
      </c>
      <c r="H958">
        <f t="shared" si="52"/>
        <v>0</v>
      </c>
      <c r="I958" t="str">
        <f t="shared" si="53"/>
        <v/>
      </c>
    </row>
    <row r="959" spans="1:9" x14ac:dyDescent="0.25">
      <c r="A959">
        <v>14750</v>
      </c>
      <c r="B959">
        <v>1992</v>
      </c>
      <c r="C959" s="8"/>
      <c r="D959" s="15">
        <f t="shared" si="51"/>
        <v>14.75</v>
      </c>
      <c r="E959" s="15">
        <f t="shared" si="54"/>
        <v>14.75</v>
      </c>
      <c r="H959">
        <f t="shared" si="52"/>
        <v>0</v>
      </c>
      <c r="I959" t="str">
        <f t="shared" si="53"/>
        <v/>
      </c>
    </row>
    <row r="960" spans="1:9" x14ac:dyDescent="0.25">
      <c r="A960">
        <v>14800</v>
      </c>
      <c r="B960">
        <v>1992</v>
      </c>
      <c r="C960" s="8"/>
      <c r="D960" s="15">
        <f t="shared" si="51"/>
        <v>14.8</v>
      </c>
      <c r="E960" s="15">
        <f t="shared" si="54"/>
        <v>14.8</v>
      </c>
      <c r="H960">
        <f t="shared" si="52"/>
        <v>0</v>
      </c>
      <c r="I960" t="str">
        <f t="shared" si="53"/>
        <v/>
      </c>
    </row>
    <row r="961" spans="1:9" x14ac:dyDescent="0.25">
      <c r="A961">
        <v>14850</v>
      </c>
      <c r="B961">
        <v>1992</v>
      </c>
      <c r="C961" s="8"/>
      <c r="D961" s="15">
        <f t="shared" si="51"/>
        <v>14.85</v>
      </c>
      <c r="E961" s="15">
        <f t="shared" si="54"/>
        <v>14.85</v>
      </c>
      <c r="H961">
        <f t="shared" si="52"/>
        <v>0</v>
      </c>
      <c r="I961" t="str">
        <f t="shared" si="53"/>
        <v/>
      </c>
    </row>
    <row r="962" spans="1:9" x14ac:dyDescent="0.25">
      <c r="A962">
        <v>14900</v>
      </c>
      <c r="B962">
        <v>1992</v>
      </c>
      <c r="C962" s="8"/>
      <c r="D962" s="15">
        <f t="shared" ref="D962:D1025" si="55">A962/1000</f>
        <v>14.9</v>
      </c>
      <c r="E962" s="15">
        <f t="shared" si="54"/>
        <v>14.9</v>
      </c>
      <c r="H962">
        <f t="shared" si="52"/>
        <v>0</v>
      </c>
      <c r="I962" t="str">
        <f t="shared" si="53"/>
        <v/>
      </c>
    </row>
    <row r="963" spans="1:9" x14ac:dyDescent="0.25">
      <c r="A963">
        <v>14950</v>
      </c>
      <c r="B963">
        <v>1992</v>
      </c>
      <c r="C963" s="8"/>
      <c r="D963" s="15">
        <f t="shared" si="55"/>
        <v>14.95</v>
      </c>
      <c r="E963" s="15">
        <f t="shared" si="54"/>
        <v>14.95</v>
      </c>
      <c r="H963">
        <f t="shared" ref="H963:H1026" si="56">G963/10</f>
        <v>0</v>
      </c>
      <c r="I963" t="str">
        <f t="shared" ref="I963:I1026" si="57">IF(H963=0,"",H963)</f>
        <v/>
      </c>
    </row>
    <row r="964" spans="1:9" x14ac:dyDescent="0.25">
      <c r="A964">
        <v>15000</v>
      </c>
      <c r="B964">
        <v>1992</v>
      </c>
      <c r="C964" s="8"/>
      <c r="D964" s="15">
        <f t="shared" si="55"/>
        <v>15</v>
      </c>
      <c r="E964" s="15">
        <f t="shared" si="54"/>
        <v>15</v>
      </c>
      <c r="H964">
        <f t="shared" si="56"/>
        <v>0</v>
      </c>
      <c r="I964" t="str">
        <f t="shared" si="57"/>
        <v/>
      </c>
    </row>
    <row r="965" spans="1:9" x14ac:dyDescent="0.25">
      <c r="A965">
        <v>15050</v>
      </c>
      <c r="B965">
        <v>1992</v>
      </c>
      <c r="C965" s="8"/>
      <c r="D965" s="15">
        <f t="shared" si="55"/>
        <v>15.05</v>
      </c>
      <c r="E965" s="15">
        <f t="shared" si="54"/>
        <v>15.05</v>
      </c>
      <c r="H965">
        <f t="shared" si="56"/>
        <v>0</v>
      </c>
      <c r="I965" t="str">
        <f t="shared" si="57"/>
        <v/>
      </c>
    </row>
    <row r="966" spans="1:9" x14ac:dyDescent="0.25">
      <c r="A966">
        <v>15100</v>
      </c>
      <c r="B966">
        <v>1992</v>
      </c>
      <c r="C966" s="8"/>
      <c r="D966" s="15">
        <f t="shared" si="55"/>
        <v>15.1</v>
      </c>
      <c r="E966" s="15">
        <f t="shared" si="54"/>
        <v>15.1</v>
      </c>
      <c r="H966">
        <f t="shared" si="56"/>
        <v>0</v>
      </c>
      <c r="I966" t="str">
        <f t="shared" si="57"/>
        <v/>
      </c>
    </row>
    <row r="967" spans="1:9" x14ac:dyDescent="0.25">
      <c r="A967">
        <v>15150</v>
      </c>
      <c r="B967">
        <v>1992</v>
      </c>
      <c r="C967" s="8"/>
      <c r="D967" s="15">
        <f t="shared" si="55"/>
        <v>15.15</v>
      </c>
      <c r="E967" s="15">
        <f t="shared" si="54"/>
        <v>15.15</v>
      </c>
      <c r="H967">
        <f t="shared" si="56"/>
        <v>0</v>
      </c>
      <c r="I967" t="str">
        <f t="shared" si="57"/>
        <v/>
      </c>
    </row>
    <row r="968" spans="1:9" x14ac:dyDescent="0.25">
      <c r="A968">
        <v>15200</v>
      </c>
      <c r="B968">
        <v>1992</v>
      </c>
      <c r="C968" s="8"/>
      <c r="D968" s="15">
        <f t="shared" si="55"/>
        <v>15.2</v>
      </c>
      <c r="E968" s="15">
        <f t="shared" si="54"/>
        <v>15.2</v>
      </c>
      <c r="H968">
        <f t="shared" si="56"/>
        <v>0</v>
      </c>
      <c r="I968" t="str">
        <f t="shared" si="57"/>
        <v/>
      </c>
    </row>
    <row r="969" spans="1:9" x14ac:dyDescent="0.25">
      <c r="A969">
        <v>15250</v>
      </c>
      <c r="B969">
        <v>1992</v>
      </c>
      <c r="C969" s="8"/>
      <c r="D969" s="15">
        <f t="shared" si="55"/>
        <v>15.25</v>
      </c>
      <c r="E969" s="15">
        <f t="shared" ref="E969:E1032" si="58">D969</f>
        <v>15.25</v>
      </c>
      <c r="H969">
        <f t="shared" si="56"/>
        <v>0</v>
      </c>
      <c r="I969" t="str">
        <f t="shared" si="57"/>
        <v/>
      </c>
    </row>
    <row r="970" spans="1:9" x14ac:dyDescent="0.25">
      <c r="A970">
        <v>15300</v>
      </c>
      <c r="B970">
        <v>1992</v>
      </c>
      <c r="C970" s="8"/>
      <c r="D970" s="15">
        <f t="shared" si="55"/>
        <v>15.3</v>
      </c>
      <c r="E970" s="15">
        <f t="shared" si="58"/>
        <v>15.3</v>
      </c>
      <c r="H970">
        <f t="shared" si="56"/>
        <v>0</v>
      </c>
      <c r="I970" t="str">
        <f t="shared" si="57"/>
        <v/>
      </c>
    </row>
    <row r="971" spans="1:9" x14ac:dyDescent="0.25">
      <c r="A971">
        <v>15350</v>
      </c>
      <c r="B971">
        <v>1992</v>
      </c>
      <c r="C971" s="8"/>
      <c r="D971" s="15">
        <f t="shared" si="55"/>
        <v>15.35</v>
      </c>
      <c r="E971" s="15">
        <f t="shared" si="58"/>
        <v>15.35</v>
      </c>
      <c r="H971">
        <f t="shared" si="56"/>
        <v>0</v>
      </c>
      <c r="I971" t="str">
        <f t="shared" si="57"/>
        <v/>
      </c>
    </row>
    <row r="972" spans="1:9" x14ac:dyDescent="0.25">
      <c r="A972">
        <v>15400</v>
      </c>
      <c r="B972">
        <v>1992</v>
      </c>
      <c r="C972" s="8"/>
      <c r="D972" s="15">
        <f t="shared" si="55"/>
        <v>15.4</v>
      </c>
      <c r="E972" s="15">
        <f t="shared" si="58"/>
        <v>15.4</v>
      </c>
      <c r="H972">
        <f t="shared" si="56"/>
        <v>0</v>
      </c>
      <c r="I972" t="str">
        <f t="shared" si="57"/>
        <v/>
      </c>
    </row>
    <row r="973" spans="1:9" x14ac:dyDescent="0.25">
      <c r="A973">
        <v>15450</v>
      </c>
      <c r="B973">
        <v>1992</v>
      </c>
      <c r="C973" s="8"/>
      <c r="D973" s="15">
        <f t="shared" si="55"/>
        <v>15.45</v>
      </c>
      <c r="E973" s="15">
        <f t="shared" si="58"/>
        <v>15.45</v>
      </c>
      <c r="H973">
        <f t="shared" si="56"/>
        <v>0</v>
      </c>
      <c r="I973" t="str">
        <f t="shared" si="57"/>
        <v/>
      </c>
    </row>
    <row r="974" spans="1:9" x14ac:dyDescent="0.25">
      <c r="A974">
        <v>15500</v>
      </c>
      <c r="B974">
        <v>1992</v>
      </c>
      <c r="C974" s="8"/>
      <c r="D974" s="15">
        <f t="shared" si="55"/>
        <v>15.5</v>
      </c>
      <c r="E974" s="15">
        <f t="shared" si="58"/>
        <v>15.5</v>
      </c>
      <c r="H974">
        <f t="shared" si="56"/>
        <v>0</v>
      </c>
      <c r="I974" t="str">
        <f t="shared" si="57"/>
        <v/>
      </c>
    </row>
    <row r="975" spans="1:9" x14ac:dyDescent="0.25">
      <c r="A975">
        <v>15550</v>
      </c>
      <c r="B975">
        <v>1992</v>
      </c>
      <c r="C975" s="8"/>
      <c r="D975" s="15">
        <f t="shared" si="55"/>
        <v>15.55</v>
      </c>
      <c r="E975" s="15">
        <f t="shared" si="58"/>
        <v>15.55</v>
      </c>
      <c r="H975">
        <f t="shared" si="56"/>
        <v>0</v>
      </c>
      <c r="I975" t="str">
        <f t="shared" si="57"/>
        <v/>
      </c>
    </row>
    <row r="976" spans="1:9" x14ac:dyDescent="0.25">
      <c r="A976">
        <v>15600</v>
      </c>
      <c r="B976">
        <v>1992</v>
      </c>
      <c r="C976" s="8"/>
      <c r="D976" s="15">
        <f t="shared" si="55"/>
        <v>15.6</v>
      </c>
      <c r="E976" s="15">
        <f t="shared" si="58"/>
        <v>15.6</v>
      </c>
      <c r="H976">
        <f t="shared" si="56"/>
        <v>0</v>
      </c>
      <c r="I976" t="str">
        <f t="shared" si="57"/>
        <v/>
      </c>
    </row>
    <row r="977" spans="1:9" x14ac:dyDescent="0.25">
      <c r="A977">
        <v>15650</v>
      </c>
      <c r="B977">
        <v>1992</v>
      </c>
      <c r="C977" s="8"/>
      <c r="D977" s="15">
        <f t="shared" si="55"/>
        <v>15.65</v>
      </c>
      <c r="E977" s="15">
        <f t="shared" si="58"/>
        <v>15.65</v>
      </c>
      <c r="H977">
        <f t="shared" si="56"/>
        <v>0</v>
      </c>
      <c r="I977" t="str">
        <f t="shared" si="57"/>
        <v/>
      </c>
    </row>
    <row r="978" spans="1:9" x14ac:dyDescent="0.25">
      <c r="A978">
        <v>15700</v>
      </c>
      <c r="B978">
        <v>1992</v>
      </c>
      <c r="C978" s="8"/>
      <c r="D978" s="15">
        <f t="shared" si="55"/>
        <v>15.7</v>
      </c>
      <c r="E978" s="15">
        <f t="shared" si="58"/>
        <v>15.7</v>
      </c>
      <c r="H978">
        <f t="shared" si="56"/>
        <v>0</v>
      </c>
      <c r="I978" t="str">
        <f t="shared" si="57"/>
        <v/>
      </c>
    </row>
    <row r="979" spans="1:9" x14ac:dyDescent="0.25">
      <c r="A979">
        <v>15750</v>
      </c>
      <c r="B979">
        <v>1992</v>
      </c>
      <c r="C979" s="8"/>
      <c r="D979" s="15">
        <f t="shared" si="55"/>
        <v>15.75</v>
      </c>
      <c r="E979" s="15">
        <f t="shared" si="58"/>
        <v>15.75</v>
      </c>
      <c r="H979">
        <f t="shared" si="56"/>
        <v>0</v>
      </c>
      <c r="I979" t="str">
        <f t="shared" si="57"/>
        <v/>
      </c>
    </row>
    <row r="980" spans="1:9" x14ac:dyDescent="0.25">
      <c r="A980">
        <v>15800</v>
      </c>
      <c r="B980">
        <v>1992</v>
      </c>
      <c r="C980" s="8"/>
      <c r="D980" s="15">
        <f t="shared" si="55"/>
        <v>15.8</v>
      </c>
      <c r="E980" s="15">
        <f t="shared" si="58"/>
        <v>15.8</v>
      </c>
      <c r="H980">
        <f t="shared" si="56"/>
        <v>0</v>
      </c>
      <c r="I980" t="str">
        <f t="shared" si="57"/>
        <v/>
      </c>
    </row>
    <row r="981" spans="1:9" x14ac:dyDescent="0.25">
      <c r="A981">
        <v>15850</v>
      </c>
      <c r="B981">
        <v>1992</v>
      </c>
      <c r="C981" s="8"/>
      <c r="D981" s="15">
        <f t="shared" si="55"/>
        <v>15.85</v>
      </c>
      <c r="E981" s="15">
        <f t="shared" si="58"/>
        <v>15.85</v>
      </c>
      <c r="H981">
        <f t="shared" si="56"/>
        <v>0</v>
      </c>
      <c r="I981" t="str">
        <f t="shared" si="57"/>
        <v/>
      </c>
    </row>
    <row r="982" spans="1:9" x14ac:dyDescent="0.25">
      <c r="A982">
        <v>15900</v>
      </c>
      <c r="B982">
        <v>1992</v>
      </c>
      <c r="C982" s="8"/>
      <c r="D982" s="15">
        <f t="shared" si="55"/>
        <v>15.9</v>
      </c>
      <c r="E982" s="15">
        <f t="shared" si="58"/>
        <v>15.9</v>
      </c>
      <c r="H982">
        <f t="shared" si="56"/>
        <v>0</v>
      </c>
      <c r="I982" t="str">
        <f t="shared" si="57"/>
        <v/>
      </c>
    </row>
    <row r="983" spans="1:9" x14ac:dyDescent="0.25">
      <c r="A983">
        <v>15950</v>
      </c>
      <c r="B983">
        <v>1992</v>
      </c>
      <c r="C983" s="8"/>
      <c r="D983" s="15">
        <f t="shared" si="55"/>
        <v>15.95</v>
      </c>
      <c r="E983" s="15">
        <f t="shared" si="58"/>
        <v>15.95</v>
      </c>
      <c r="H983">
        <f t="shared" si="56"/>
        <v>0</v>
      </c>
      <c r="I983" t="str">
        <f t="shared" si="57"/>
        <v/>
      </c>
    </row>
    <row r="984" spans="1:9" x14ac:dyDescent="0.25">
      <c r="A984">
        <v>16000</v>
      </c>
      <c r="B984">
        <v>1992</v>
      </c>
      <c r="C984" s="8"/>
      <c r="D984" s="15">
        <f t="shared" si="55"/>
        <v>16</v>
      </c>
      <c r="E984" s="15">
        <f t="shared" si="58"/>
        <v>16</v>
      </c>
      <c r="H984">
        <f t="shared" si="56"/>
        <v>0</v>
      </c>
      <c r="I984" t="str">
        <f t="shared" si="57"/>
        <v/>
      </c>
    </row>
    <row r="985" spans="1:9" x14ac:dyDescent="0.25">
      <c r="A985">
        <v>16050</v>
      </c>
      <c r="B985">
        <v>1992</v>
      </c>
      <c r="C985" s="8"/>
      <c r="D985" s="15">
        <f t="shared" si="55"/>
        <v>16.05</v>
      </c>
      <c r="E985" s="15">
        <f t="shared" si="58"/>
        <v>16.05</v>
      </c>
      <c r="H985">
        <f t="shared" si="56"/>
        <v>0</v>
      </c>
      <c r="I985" t="str">
        <f t="shared" si="57"/>
        <v/>
      </c>
    </row>
    <row r="986" spans="1:9" x14ac:dyDescent="0.25">
      <c r="A986">
        <v>16100</v>
      </c>
      <c r="B986">
        <v>1992</v>
      </c>
      <c r="C986" s="8"/>
      <c r="D986" s="15">
        <f t="shared" si="55"/>
        <v>16.100000000000001</v>
      </c>
      <c r="E986" s="15">
        <f t="shared" si="58"/>
        <v>16.100000000000001</v>
      </c>
      <c r="H986">
        <f t="shared" si="56"/>
        <v>0</v>
      </c>
      <c r="I986" t="str">
        <f t="shared" si="57"/>
        <v/>
      </c>
    </row>
    <row r="987" spans="1:9" x14ac:dyDescent="0.25">
      <c r="A987">
        <v>16150</v>
      </c>
      <c r="B987">
        <v>1992</v>
      </c>
      <c r="C987" s="8"/>
      <c r="D987" s="15">
        <f t="shared" si="55"/>
        <v>16.149999999999999</v>
      </c>
      <c r="E987" s="15">
        <f t="shared" si="58"/>
        <v>16.149999999999999</v>
      </c>
      <c r="H987">
        <f t="shared" si="56"/>
        <v>0</v>
      </c>
      <c r="I987" t="str">
        <f t="shared" si="57"/>
        <v/>
      </c>
    </row>
    <row r="988" spans="1:9" x14ac:dyDescent="0.25">
      <c r="A988">
        <v>16200</v>
      </c>
      <c r="B988">
        <v>1992</v>
      </c>
      <c r="C988" s="8"/>
      <c r="D988" s="15">
        <f t="shared" si="55"/>
        <v>16.2</v>
      </c>
      <c r="E988" s="15">
        <f t="shared" si="58"/>
        <v>16.2</v>
      </c>
      <c r="H988">
        <f t="shared" si="56"/>
        <v>0</v>
      </c>
      <c r="I988" t="str">
        <f t="shared" si="57"/>
        <v/>
      </c>
    </row>
    <row r="989" spans="1:9" x14ac:dyDescent="0.25">
      <c r="A989">
        <v>16250</v>
      </c>
      <c r="B989">
        <v>1992</v>
      </c>
      <c r="C989" s="8"/>
      <c r="D989" s="15">
        <f t="shared" si="55"/>
        <v>16.25</v>
      </c>
      <c r="E989" s="15">
        <f t="shared" si="58"/>
        <v>16.25</v>
      </c>
      <c r="H989">
        <f t="shared" si="56"/>
        <v>0</v>
      </c>
      <c r="I989" t="str">
        <f t="shared" si="57"/>
        <v/>
      </c>
    </row>
    <row r="990" spans="1:9" x14ac:dyDescent="0.25">
      <c r="A990">
        <v>16300</v>
      </c>
      <c r="B990">
        <v>1992</v>
      </c>
      <c r="C990" s="8"/>
      <c r="D990" s="15">
        <f t="shared" si="55"/>
        <v>16.3</v>
      </c>
      <c r="E990" s="15">
        <f t="shared" si="58"/>
        <v>16.3</v>
      </c>
      <c r="H990">
        <f t="shared" si="56"/>
        <v>0</v>
      </c>
      <c r="I990" t="str">
        <f t="shared" si="57"/>
        <v/>
      </c>
    </row>
    <row r="991" spans="1:9" x14ac:dyDescent="0.25">
      <c r="A991">
        <v>16350</v>
      </c>
      <c r="B991">
        <v>1992</v>
      </c>
      <c r="C991" s="8"/>
      <c r="D991" s="15">
        <f t="shared" si="55"/>
        <v>16.350000000000001</v>
      </c>
      <c r="E991" s="15">
        <f t="shared" si="58"/>
        <v>16.350000000000001</v>
      </c>
      <c r="H991">
        <f t="shared" si="56"/>
        <v>0</v>
      </c>
      <c r="I991" t="str">
        <f t="shared" si="57"/>
        <v/>
      </c>
    </row>
    <row r="992" spans="1:9" x14ac:dyDescent="0.25">
      <c r="A992">
        <v>16400</v>
      </c>
      <c r="B992">
        <v>1992</v>
      </c>
      <c r="C992" s="8"/>
      <c r="D992" s="15">
        <f t="shared" si="55"/>
        <v>16.399999999999999</v>
      </c>
      <c r="E992" s="15">
        <f t="shared" si="58"/>
        <v>16.399999999999999</v>
      </c>
      <c r="H992">
        <f t="shared" si="56"/>
        <v>0</v>
      </c>
      <c r="I992" t="str">
        <f t="shared" si="57"/>
        <v/>
      </c>
    </row>
    <row r="993" spans="1:9" x14ac:dyDescent="0.25">
      <c r="A993">
        <v>16450</v>
      </c>
      <c r="B993">
        <v>1992</v>
      </c>
      <c r="C993" s="8"/>
      <c r="D993" s="15">
        <f t="shared" si="55"/>
        <v>16.45</v>
      </c>
      <c r="E993" s="15">
        <f t="shared" si="58"/>
        <v>16.45</v>
      </c>
      <c r="H993">
        <f t="shared" si="56"/>
        <v>0</v>
      </c>
      <c r="I993" t="str">
        <f t="shared" si="57"/>
        <v/>
      </c>
    </row>
    <row r="994" spans="1:9" x14ac:dyDescent="0.25">
      <c r="A994">
        <v>16500</v>
      </c>
      <c r="B994">
        <v>1992</v>
      </c>
      <c r="C994" s="8"/>
      <c r="D994" s="15">
        <f t="shared" si="55"/>
        <v>16.5</v>
      </c>
      <c r="E994" s="15">
        <f t="shared" si="58"/>
        <v>16.5</v>
      </c>
      <c r="H994">
        <f t="shared" si="56"/>
        <v>0</v>
      </c>
      <c r="I994" t="str">
        <f t="shared" si="57"/>
        <v/>
      </c>
    </row>
    <row r="995" spans="1:9" x14ac:dyDescent="0.25">
      <c r="A995">
        <v>0</v>
      </c>
      <c r="B995">
        <v>1996</v>
      </c>
      <c r="D995" s="15">
        <f t="shared" si="55"/>
        <v>0</v>
      </c>
      <c r="E995" s="15">
        <f t="shared" si="58"/>
        <v>0</v>
      </c>
      <c r="F995">
        <v>-400</v>
      </c>
      <c r="H995">
        <f t="shared" si="56"/>
        <v>0</v>
      </c>
      <c r="I995" t="str">
        <f t="shared" si="57"/>
        <v/>
      </c>
    </row>
    <row r="996" spans="1:9" x14ac:dyDescent="0.25">
      <c r="A996">
        <v>50</v>
      </c>
      <c r="B996">
        <v>1996</v>
      </c>
      <c r="D996" s="15">
        <f t="shared" si="55"/>
        <v>0.05</v>
      </c>
      <c r="E996" s="15">
        <f t="shared" si="58"/>
        <v>0.05</v>
      </c>
      <c r="H996">
        <f t="shared" si="56"/>
        <v>0</v>
      </c>
      <c r="I996" t="str">
        <f t="shared" si="57"/>
        <v/>
      </c>
    </row>
    <row r="997" spans="1:9" x14ac:dyDescent="0.25">
      <c r="A997">
        <v>100</v>
      </c>
      <c r="B997">
        <v>1996</v>
      </c>
      <c r="D997" s="15">
        <f t="shared" si="55"/>
        <v>0.1</v>
      </c>
      <c r="E997" s="15">
        <f t="shared" si="58"/>
        <v>0.1</v>
      </c>
      <c r="H997">
        <f t="shared" si="56"/>
        <v>0</v>
      </c>
      <c r="I997" t="str">
        <f t="shared" si="57"/>
        <v/>
      </c>
    </row>
    <row r="998" spans="1:9" x14ac:dyDescent="0.25">
      <c r="A998">
        <v>150</v>
      </c>
      <c r="B998">
        <v>1996</v>
      </c>
      <c r="D998" s="15">
        <f t="shared" si="55"/>
        <v>0.15</v>
      </c>
      <c r="E998" s="15">
        <f t="shared" si="58"/>
        <v>0.15</v>
      </c>
      <c r="H998">
        <f t="shared" si="56"/>
        <v>0</v>
      </c>
      <c r="I998" t="str">
        <f t="shared" si="57"/>
        <v/>
      </c>
    </row>
    <row r="999" spans="1:9" x14ac:dyDescent="0.25">
      <c r="A999">
        <v>200</v>
      </c>
      <c r="B999">
        <v>1996</v>
      </c>
      <c r="D999" s="15">
        <f t="shared" si="55"/>
        <v>0.2</v>
      </c>
      <c r="E999" s="15">
        <f t="shared" si="58"/>
        <v>0.2</v>
      </c>
      <c r="H999">
        <f t="shared" si="56"/>
        <v>0</v>
      </c>
      <c r="I999" t="str">
        <f t="shared" si="57"/>
        <v/>
      </c>
    </row>
    <row r="1000" spans="1:9" x14ac:dyDescent="0.25">
      <c r="A1000">
        <v>250</v>
      </c>
      <c r="B1000">
        <v>1996</v>
      </c>
      <c r="D1000" s="15">
        <f t="shared" si="55"/>
        <v>0.25</v>
      </c>
      <c r="E1000" s="15">
        <f t="shared" si="58"/>
        <v>0.25</v>
      </c>
      <c r="H1000">
        <f t="shared" si="56"/>
        <v>0</v>
      </c>
      <c r="I1000" t="str">
        <f t="shared" si="57"/>
        <v/>
      </c>
    </row>
    <row r="1001" spans="1:9" x14ac:dyDescent="0.25">
      <c r="A1001">
        <v>300</v>
      </c>
      <c r="B1001">
        <v>1996</v>
      </c>
      <c r="D1001" s="15">
        <f t="shared" si="55"/>
        <v>0.3</v>
      </c>
      <c r="E1001" s="15">
        <f t="shared" si="58"/>
        <v>0.3</v>
      </c>
      <c r="H1001">
        <f t="shared" si="56"/>
        <v>0</v>
      </c>
      <c r="I1001" t="str">
        <f t="shared" si="57"/>
        <v/>
      </c>
    </row>
    <row r="1002" spans="1:9" x14ac:dyDescent="0.25">
      <c r="A1002">
        <v>350</v>
      </c>
      <c r="B1002">
        <v>1996</v>
      </c>
      <c r="D1002" s="15">
        <f t="shared" si="55"/>
        <v>0.35</v>
      </c>
      <c r="E1002" s="15">
        <f t="shared" si="58"/>
        <v>0.35</v>
      </c>
      <c r="H1002">
        <f t="shared" si="56"/>
        <v>0</v>
      </c>
      <c r="I1002" t="str">
        <f t="shared" si="57"/>
        <v/>
      </c>
    </row>
    <row r="1003" spans="1:9" x14ac:dyDescent="0.25">
      <c r="A1003">
        <v>400</v>
      </c>
      <c r="B1003">
        <v>1996</v>
      </c>
      <c r="D1003" s="15">
        <f t="shared" si="55"/>
        <v>0.4</v>
      </c>
      <c r="E1003" s="15">
        <f t="shared" si="58"/>
        <v>0.4</v>
      </c>
      <c r="H1003">
        <f t="shared" si="56"/>
        <v>0</v>
      </c>
      <c r="I1003" t="str">
        <f t="shared" si="57"/>
        <v/>
      </c>
    </row>
    <row r="1004" spans="1:9" x14ac:dyDescent="0.25">
      <c r="A1004">
        <v>450</v>
      </c>
      <c r="B1004">
        <v>1996</v>
      </c>
      <c r="D1004" s="15">
        <f t="shared" si="55"/>
        <v>0.45</v>
      </c>
      <c r="E1004" s="15">
        <f t="shared" si="58"/>
        <v>0.45</v>
      </c>
      <c r="H1004">
        <f t="shared" si="56"/>
        <v>0</v>
      </c>
      <c r="I1004" t="str">
        <f t="shared" si="57"/>
        <v/>
      </c>
    </row>
    <row r="1005" spans="1:9" x14ac:dyDescent="0.25">
      <c r="A1005">
        <v>500</v>
      </c>
      <c r="B1005">
        <v>1996</v>
      </c>
      <c r="D1005" s="15">
        <f t="shared" si="55"/>
        <v>0.5</v>
      </c>
      <c r="E1005" s="15">
        <f t="shared" si="58"/>
        <v>0.5</v>
      </c>
      <c r="H1005">
        <f t="shared" si="56"/>
        <v>0</v>
      </c>
      <c r="I1005" t="str">
        <f t="shared" si="57"/>
        <v/>
      </c>
    </row>
    <row r="1006" spans="1:9" x14ac:dyDescent="0.25">
      <c r="A1006">
        <v>550</v>
      </c>
      <c r="B1006">
        <v>1996</v>
      </c>
      <c r="D1006" s="15">
        <f t="shared" si="55"/>
        <v>0.55000000000000004</v>
      </c>
      <c r="E1006" s="15">
        <f t="shared" si="58"/>
        <v>0.55000000000000004</v>
      </c>
      <c r="H1006">
        <f t="shared" si="56"/>
        <v>0</v>
      </c>
      <c r="I1006" t="str">
        <f t="shared" si="57"/>
        <v/>
      </c>
    </row>
    <row r="1007" spans="1:9" x14ac:dyDescent="0.25">
      <c r="A1007">
        <v>600</v>
      </c>
      <c r="B1007">
        <v>1996</v>
      </c>
      <c r="D1007" s="15">
        <f t="shared" si="55"/>
        <v>0.6</v>
      </c>
      <c r="E1007" s="15">
        <f t="shared" si="58"/>
        <v>0.6</v>
      </c>
      <c r="H1007">
        <f t="shared" si="56"/>
        <v>0</v>
      </c>
      <c r="I1007" t="str">
        <f t="shared" si="57"/>
        <v/>
      </c>
    </row>
    <row r="1008" spans="1:9" x14ac:dyDescent="0.25">
      <c r="A1008">
        <v>650</v>
      </c>
      <c r="B1008">
        <v>1996</v>
      </c>
      <c r="D1008" s="15">
        <f t="shared" si="55"/>
        <v>0.65</v>
      </c>
      <c r="E1008" s="15">
        <f t="shared" si="58"/>
        <v>0.65</v>
      </c>
      <c r="H1008">
        <f t="shared" si="56"/>
        <v>0</v>
      </c>
      <c r="I1008" t="str">
        <f t="shared" si="57"/>
        <v/>
      </c>
    </row>
    <row r="1009" spans="1:9" x14ac:dyDescent="0.25">
      <c r="A1009">
        <v>700</v>
      </c>
      <c r="B1009">
        <v>1996</v>
      </c>
      <c r="D1009" s="15">
        <f t="shared" si="55"/>
        <v>0.7</v>
      </c>
      <c r="E1009" s="15">
        <f t="shared" si="58"/>
        <v>0.7</v>
      </c>
      <c r="H1009">
        <f t="shared" si="56"/>
        <v>0</v>
      </c>
      <c r="I1009" t="str">
        <f t="shared" si="57"/>
        <v/>
      </c>
    </row>
    <row r="1010" spans="1:9" x14ac:dyDescent="0.25">
      <c r="A1010">
        <v>750</v>
      </c>
      <c r="B1010">
        <v>1996</v>
      </c>
      <c r="D1010" s="15">
        <f t="shared" si="55"/>
        <v>0.75</v>
      </c>
      <c r="E1010" s="15">
        <f t="shared" si="58"/>
        <v>0.75</v>
      </c>
      <c r="H1010">
        <f t="shared" si="56"/>
        <v>0</v>
      </c>
      <c r="I1010" t="str">
        <f t="shared" si="57"/>
        <v/>
      </c>
    </row>
    <row r="1011" spans="1:9" x14ac:dyDescent="0.25">
      <c r="A1011">
        <v>800</v>
      </c>
      <c r="B1011">
        <v>1996</v>
      </c>
      <c r="D1011" s="15">
        <f t="shared" si="55"/>
        <v>0.8</v>
      </c>
      <c r="E1011" s="15">
        <f t="shared" si="58"/>
        <v>0.8</v>
      </c>
      <c r="H1011">
        <f t="shared" si="56"/>
        <v>0</v>
      </c>
      <c r="I1011" t="str">
        <f t="shared" si="57"/>
        <v/>
      </c>
    </row>
    <row r="1012" spans="1:9" x14ac:dyDescent="0.25">
      <c r="A1012">
        <v>850</v>
      </c>
      <c r="B1012">
        <v>1996</v>
      </c>
      <c r="D1012" s="15">
        <f t="shared" si="55"/>
        <v>0.85</v>
      </c>
      <c r="E1012" s="15">
        <f t="shared" si="58"/>
        <v>0.85</v>
      </c>
      <c r="H1012">
        <f t="shared" si="56"/>
        <v>0</v>
      </c>
      <c r="I1012" t="str">
        <f t="shared" si="57"/>
        <v/>
      </c>
    </row>
    <row r="1013" spans="1:9" x14ac:dyDescent="0.25">
      <c r="A1013">
        <v>900</v>
      </c>
      <c r="B1013">
        <v>1996</v>
      </c>
      <c r="D1013" s="15">
        <f t="shared" si="55"/>
        <v>0.9</v>
      </c>
      <c r="E1013" s="15">
        <f t="shared" si="58"/>
        <v>0.9</v>
      </c>
      <c r="H1013">
        <f t="shared" si="56"/>
        <v>0</v>
      </c>
      <c r="I1013" t="str">
        <f t="shared" si="57"/>
        <v/>
      </c>
    </row>
    <row r="1014" spans="1:9" x14ac:dyDescent="0.25">
      <c r="A1014">
        <v>950</v>
      </c>
      <c r="B1014">
        <v>1996</v>
      </c>
      <c r="D1014" s="15">
        <f t="shared" si="55"/>
        <v>0.95</v>
      </c>
      <c r="E1014" s="15">
        <f t="shared" si="58"/>
        <v>0.95</v>
      </c>
      <c r="H1014">
        <f t="shared" si="56"/>
        <v>0</v>
      </c>
      <c r="I1014" t="str">
        <f t="shared" si="57"/>
        <v/>
      </c>
    </row>
    <row r="1015" spans="1:9" x14ac:dyDescent="0.25">
      <c r="A1015">
        <v>1000</v>
      </c>
      <c r="B1015">
        <v>1996</v>
      </c>
      <c r="D1015" s="15">
        <f t="shared" si="55"/>
        <v>1</v>
      </c>
      <c r="E1015" s="15">
        <f t="shared" si="58"/>
        <v>1</v>
      </c>
      <c r="H1015">
        <f t="shared" si="56"/>
        <v>0</v>
      </c>
      <c r="I1015" t="str">
        <f t="shared" si="57"/>
        <v/>
      </c>
    </row>
    <row r="1016" spans="1:9" x14ac:dyDescent="0.25">
      <c r="A1016">
        <v>1050</v>
      </c>
      <c r="B1016">
        <v>1996</v>
      </c>
      <c r="D1016" s="15">
        <f t="shared" si="55"/>
        <v>1.05</v>
      </c>
      <c r="E1016" s="15">
        <f t="shared" si="58"/>
        <v>1.05</v>
      </c>
      <c r="H1016">
        <f t="shared" si="56"/>
        <v>0</v>
      </c>
      <c r="I1016" t="str">
        <f t="shared" si="57"/>
        <v/>
      </c>
    </row>
    <row r="1017" spans="1:9" x14ac:dyDescent="0.25">
      <c r="A1017">
        <v>1100</v>
      </c>
      <c r="B1017">
        <v>1996</v>
      </c>
      <c r="D1017" s="15">
        <f t="shared" si="55"/>
        <v>1.1000000000000001</v>
      </c>
      <c r="E1017" s="15">
        <f t="shared" si="58"/>
        <v>1.1000000000000001</v>
      </c>
      <c r="H1017">
        <f t="shared" si="56"/>
        <v>0</v>
      </c>
      <c r="I1017" t="str">
        <f t="shared" si="57"/>
        <v/>
      </c>
    </row>
    <row r="1018" spans="1:9" x14ac:dyDescent="0.25">
      <c r="A1018">
        <v>1150</v>
      </c>
      <c r="B1018">
        <v>1996</v>
      </c>
      <c r="D1018" s="15">
        <f t="shared" si="55"/>
        <v>1.1499999999999999</v>
      </c>
      <c r="E1018" s="15">
        <f t="shared" si="58"/>
        <v>1.1499999999999999</v>
      </c>
      <c r="H1018">
        <f t="shared" si="56"/>
        <v>0</v>
      </c>
      <c r="I1018" t="str">
        <f t="shared" si="57"/>
        <v/>
      </c>
    </row>
    <row r="1019" spans="1:9" x14ac:dyDescent="0.25">
      <c r="A1019">
        <v>1200</v>
      </c>
      <c r="B1019">
        <v>1996</v>
      </c>
      <c r="D1019" s="15">
        <f t="shared" si="55"/>
        <v>1.2</v>
      </c>
      <c r="E1019" s="15">
        <f t="shared" si="58"/>
        <v>1.2</v>
      </c>
      <c r="H1019">
        <f t="shared" si="56"/>
        <v>0</v>
      </c>
      <c r="I1019" t="str">
        <f t="shared" si="57"/>
        <v/>
      </c>
    </row>
    <row r="1020" spans="1:9" x14ac:dyDescent="0.25">
      <c r="A1020">
        <v>1250</v>
      </c>
      <c r="B1020">
        <v>1996</v>
      </c>
      <c r="D1020" s="15">
        <f t="shared" si="55"/>
        <v>1.25</v>
      </c>
      <c r="E1020" s="15">
        <f t="shared" si="58"/>
        <v>1.25</v>
      </c>
      <c r="H1020">
        <f t="shared" si="56"/>
        <v>0</v>
      </c>
      <c r="I1020" t="str">
        <f t="shared" si="57"/>
        <v/>
      </c>
    </row>
    <row r="1021" spans="1:9" x14ac:dyDescent="0.25">
      <c r="A1021">
        <v>1300</v>
      </c>
      <c r="B1021">
        <v>1996</v>
      </c>
      <c r="D1021" s="15">
        <f t="shared" si="55"/>
        <v>1.3</v>
      </c>
      <c r="E1021" s="15">
        <f t="shared" si="58"/>
        <v>1.3</v>
      </c>
      <c r="H1021">
        <f t="shared" si="56"/>
        <v>0</v>
      </c>
      <c r="I1021" t="str">
        <f t="shared" si="57"/>
        <v/>
      </c>
    </row>
    <row r="1022" spans="1:9" x14ac:dyDescent="0.25">
      <c r="A1022">
        <v>1350</v>
      </c>
      <c r="B1022">
        <v>1996</v>
      </c>
      <c r="D1022" s="15">
        <f t="shared" si="55"/>
        <v>1.35</v>
      </c>
      <c r="E1022" s="15">
        <f t="shared" si="58"/>
        <v>1.35</v>
      </c>
      <c r="H1022">
        <f t="shared" si="56"/>
        <v>0</v>
      </c>
      <c r="I1022" t="str">
        <f t="shared" si="57"/>
        <v/>
      </c>
    </row>
    <row r="1023" spans="1:9" x14ac:dyDescent="0.25">
      <c r="A1023">
        <v>1400</v>
      </c>
      <c r="B1023">
        <v>1996</v>
      </c>
      <c r="D1023" s="15">
        <f t="shared" si="55"/>
        <v>1.4</v>
      </c>
      <c r="E1023" s="15">
        <f t="shared" si="58"/>
        <v>1.4</v>
      </c>
      <c r="H1023">
        <f t="shared" si="56"/>
        <v>0</v>
      </c>
      <c r="I1023" t="str">
        <f t="shared" si="57"/>
        <v/>
      </c>
    </row>
    <row r="1024" spans="1:9" x14ac:dyDescent="0.25">
      <c r="A1024">
        <v>1450</v>
      </c>
      <c r="B1024">
        <v>1996</v>
      </c>
      <c r="D1024" s="15">
        <f t="shared" si="55"/>
        <v>1.45</v>
      </c>
      <c r="E1024" s="15">
        <f t="shared" si="58"/>
        <v>1.45</v>
      </c>
      <c r="H1024">
        <f t="shared" si="56"/>
        <v>0</v>
      </c>
      <c r="I1024" t="str">
        <f t="shared" si="57"/>
        <v/>
      </c>
    </row>
    <row r="1025" spans="1:9" x14ac:dyDescent="0.25">
      <c r="A1025">
        <v>1500</v>
      </c>
      <c r="B1025">
        <v>1996</v>
      </c>
      <c r="D1025" s="15">
        <f t="shared" si="55"/>
        <v>1.5</v>
      </c>
      <c r="E1025" s="15">
        <f t="shared" si="58"/>
        <v>1.5</v>
      </c>
      <c r="H1025">
        <f t="shared" si="56"/>
        <v>0</v>
      </c>
      <c r="I1025" t="str">
        <f t="shared" si="57"/>
        <v/>
      </c>
    </row>
    <row r="1026" spans="1:9" x14ac:dyDescent="0.25">
      <c r="A1026">
        <v>1550</v>
      </c>
      <c r="B1026">
        <v>1996</v>
      </c>
      <c r="D1026" s="15">
        <f t="shared" ref="D1026:D1089" si="59">A1026/1000</f>
        <v>1.55</v>
      </c>
      <c r="E1026" s="15">
        <f t="shared" si="58"/>
        <v>1.55</v>
      </c>
      <c r="H1026">
        <f t="shared" si="56"/>
        <v>0</v>
      </c>
      <c r="I1026" t="str">
        <f t="shared" si="57"/>
        <v/>
      </c>
    </row>
    <row r="1027" spans="1:9" x14ac:dyDescent="0.25">
      <c r="A1027">
        <v>1600</v>
      </c>
      <c r="B1027">
        <v>1996</v>
      </c>
      <c r="D1027" s="15">
        <f t="shared" si="59"/>
        <v>1.6</v>
      </c>
      <c r="E1027" s="15">
        <f t="shared" si="58"/>
        <v>1.6</v>
      </c>
      <c r="H1027">
        <f t="shared" ref="H1027:H1090" si="60">G1027/10</f>
        <v>0</v>
      </c>
      <c r="I1027" t="str">
        <f t="shared" ref="I1027:I1090" si="61">IF(H1027=0,"",H1027)</f>
        <v/>
      </c>
    </row>
    <row r="1028" spans="1:9" x14ac:dyDescent="0.25">
      <c r="A1028">
        <v>1650</v>
      </c>
      <c r="B1028">
        <v>1996</v>
      </c>
      <c r="D1028" s="15">
        <f t="shared" si="59"/>
        <v>1.65</v>
      </c>
      <c r="E1028" s="15">
        <f t="shared" si="58"/>
        <v>1.65</v>
      </c>
      <c r="H1028">
        <f t="shared" si="60"/>
        <v>0</v>
      </c>
      <c r="I1028" t="str">
        <f t="shared" si="61"/>
        <v/>
      </c>
    </row>
    <row r="1029" spans="1:9" x14ac:dyDescent="0.25">
      <c r="A1029">
        <v>1700</v>
      </c>
      <c r="B1029">
        <v>1996</v>
      </c>
      <c r="D1029" s="15">
        <f t="shared" si="59"/>
        <v>1.7</v>
      </c>
      <c r="E1029" s="15">
        <f t="shared" si="58"/>
        <v>1.7</v>
      </c>
      <c r="H1029">
        <f t="shared" si="60"/>
        <v>0</v>
      </c>
      <c r="I1029" t="str">
        <f t="shared" si="61"/>
        <v/>
      </c>
    </row>
    <row r="1030" spans="1:9" x14ac:dyDescent="0.25">
      <c r="A1030">
        <v>1750</v>
      </c>
      <c r="B1030">
        <v>1996</v>
      </c>
      <c r="D1030" s="15">
        <f t="shared" si="59"/>
        <v>1.75</v>
      </c>
      <c r="E1030" s="15">
        <f t="shared" si="58"/>
        <v>1.75</v>
      </c>
      <c r="H1030">
        <f t="shared" si="60"/>
        <v>0</v>
      </c>
      <c r="I1030" t="str">
        <f t="shared" si="61"/>
        <v/>
      </c>
    </row>
    <row r="1031" spans="1:9" x14ac:dyDescent="0.25">
      <c r="A1031">
        <v>1800</v>
      </c>
      <c r="B1031">
        <v>1996</v>
      </c>
      <c r="D1031" s="15">
        <f t="shared" si="59"/>
        <v>1.8</v>
      </c>
      <c r="E1031" s="15">
        <f t="shared" si="58"/>
        <v>1.8</v>
      </c>
      <c r="H1031">
        <f t="shared" si="60"/>
        <v>0</v>
      </c>
      <c r="I1031" t="str">
        <f t="shared" si="61"/>
        <v/>
      </c>
    </row>
    <row r="1032" spans="1:9" x14ac:dyDescent="0.25">
      <c r="A1032">
        <v>1850</v>
      </c>
      <c r="B1032">
        <v>1996</v>
      </c>
      <c r="D1032" s="15">
        <f t="shared" si="59"/>
        <v>1.85</v>
      </c>
      <c r="E1032" s="15">
        <f t="shared" si="58"/>
        <v>1.85</v>
      </c>
      <c r="H1032">
        <f t="shared" si="60"/>
        <v>0</v>
      </c>
      <c r="I1032" t="str">
        <f t="shared" si="61"/>
        <v/>
      </c>
    </row>
    <row r="1033" spans="1:9" x14ac:dyDescent="0.25">
      <c r="A1033">
        <v>1900</v>
      </c>
      <c r="B1033">
        <v>1996</v>
      </c>
      <c r="D1033" s="15">
        <f t="shared" si="59"/>
        <v>1.9</v>
      </c>
      <c r="E1033" s="15">
        <f t="shared" ref="E1033:E1096" si="62">D1033</f>
        <v>1.9</v>
      </c>
      <c r="H1033">
        <f t="shared" si="60"/>
        <v>0</v>
      </c>
      <c r="I1033" t="str">
        <f t="shared" si="61"/>
        <v/>
      </c>
    </row>
    <row r="1034" spans="1:9" x14ac:dyDescent="0.25">
      <c r="A1034">
        <v>1950</v>
      </c>
      <c r="B1034">
        <v>1996</v>
      </c>
      <c r="D1034" s="15">
        <f t="shared" si="59"/>
        <v>1.95</v>
      </c>
      <c r="E1034" s="15">
        <f t="shared" si="62"/>
        <v>1.95</v>
      </c>
      <c r="H1034">
        <f t="shared" si="60"/>
        <v>0</v>
      </c>
      <c r="I1034" t="str">
        <f t="shared" si="61"/>
        <v/>
      </c>
    </row>
    <row r="1035" spans="1:9" x14ac:dyDescent="0.25">
      <c r="A1035">
        <v>2000</v>
      </c>
      <c r="B1035">
        <v>1996</v>
      </c>
      <c r="D1035" s="15">
        <f t="shared" si="59"/>
        <v>2</v>
      </c>
      <c r="E1035" s="15">
        <f t="shared" si="62"/>
        <v>2</v>
      </c>
      <c r="H1035">
        <f t="shared" si="60"/>
        <v>0</v>
      </c>
      <c r="I1035" t="str">
        <f t="shared" si="61"/>
        <v/>
      </c>
    </row>
    <row r="1036" spans="1:9" x14ac:dyDescent="0.25">
      <c r="A1036">
        <v>2050</v>
      </c>
      <c r="B1036">
        <v>1996</v>
      </c>
      <c r="D1036" s="15">
        <f t="shared" si="59"/>
        <v>2.0499999999999998</v>
      </c>
      <c r="E1036" s="15">
        <f t="shared" si="62"/>
        <v>2.0499999999999998</v>
      </c>
      <c r="H1036">
        <f t="shared" si="60"/>
        <v>0</v>
      </c>
      <c r="I1036" t="str">
        <f t="shared" si="61"/>
        <v/>
      </c>
    </row>
    <row r="1037" spans="1:9" x14ac:dyDescent="0.25">
      <c r="A1037">
        <v>2100</v>
      </c>
      <c r="B1037">
        <v>1996</v>
      </c>
      <c r="D1037" s="15">
        <f t="shared" si="59"/>
        <v>2.1</v>
      </c>
      <c r="E1037" s="15">
        <f t="shared" si="62"/>
        <v>2.1</v>
      </c>
      <c r="H1037">
        <f t="shared" si="60"/>
        <v>0</v>
      </c>
      <c r="I1037" t="str">
        <f t="shared" si="61"/>
        <v/>
      </c>
    </row>
    <row r="1038" spans="1:9" x14ac:dyDescent="0.25">
      <c r="A1038">
        <v>2150</v>
      </c>
      <c r="B1038">
        <v>1996</v>
      </c>
      <c r="D1038" s="15">
        <f t="shared" si="59"/>
        <v>2.15</v>
      </c>
      <c r="E1038" s="15">
        <f t="shared" si="62"/>
        <v>2.15</v>
      </c>
      <c r="H1038">
        <f t="shared" si="60"/>
        <v>0</v>
      </c>
      <c r="I1038" t="str">
        <f t="shared" si="61"/>
        <v/>
      </c>
    </row>
    <row r="1039" spans="1:9" x14ac:dyDescent="0.25">
      <c r="A1039">
        <v>2200</v>
      </c>
      <c r="B1039">
        <v>1996</v>
      </c>
      <c r="D1039" s="15">
        <f t="shared" si="59"/>
        <v>2.2000000000000002</v>
      </c>
      <c r="E1039" s="15">
        <f t="shared" si="62"/>
        <v>2.2000000000000002</v>
      </c>
      <c r="H1039">
        <f t="shared" si="60"/>
        <v>0</v>
      </c>
      <c r="I1039" t="str">
        <f t="shared" si="61"/>
        <v/>
      </c>
    </row>
    <row r="1040" spans="1:9" x14ac:dyDescent="0.25">
      <c r="A1040">
        <v>2250</v>
      </c>
      <c r="B1040">
        <v>1996</v>
      </c>
      <c r="D1040" s="15">
        <f t="shared" si="59"/>
        <v>2.25</v>
      </c>
      <c r="E1040" s="15">
        <f t="shared" si="62"/>
        <v>2.25</v>
      </c>
      <c r="H1040">
        <f t="shared" si="60"/>
        <v>0</v>
      </c>
      <c r="I1040" t="str">
        <f t="shared" si="61"/>
        <v/>
      </c>
    </row>
    <row r="1041" spans="1:9" x14ac:dyDescent="0.25">
      <c r="A1041">
        <v>2300</v>
      </c>
      <c r="B1041">
        <v>1996</v>
      </c>
      <c r="D1041" s="15">
        <f t="shared" si="59"/>
        <v>2.2999999999999998</v>
      </c>
      <c r="E1041" s="15">
        <f t="shared" si="62"/>
        <v>2.2999999999999998</v>
      </c>
      <c r="H1041">
        <f t="shared" si="60"/>
        <v>0</v>
      </c>
      <c r="I1041" t="str">
        <f t="shared" si="61"/>
        <v/>
      </c>
    </row>
    <row r="1042" spans="1:9" x14ac:dyDescent="0.25">
      <c r="A1042">
        <v>2350</v>
      </c>
      <c r="B1042">
        <v>1996</v>
      </c>
      <c r="D1042" s="15">
        <f t="shared" si="59"/>
        <v>2.35</v>
      </c>
      <c r="E1042" s="15">
        <f t="shared" si="62"/>
        <v>2.35</v>
      </c>
      <c r="H1042">
        <f t="shared" si="60"/>
        <v>0</v>
      </c>
      <c r="I1042" t="str">
        <f t="shared" si="61"/>
        <v/>
      </c>
    </row>
    <row r="1043" spans="1:9" x14ac:dyDescent="0.25">
      <c r="A1043">
        <v>2400</v>
      </c>
      <c r="B1043">
        <v>1996</v>
      </c>
      <c r="D1043" s="15">
        <f t="shared" si="59"/>
        <v>2.4</v>
      </c>
      <c r="E1043" s="15">
        <f t="shared" si="62"/>
        <v>2.4</v>
      </c>
      <c r="H1043">
        <f t="shared" si="60"/>
        <v>0</v>
      </c>
      <c r="I1043" t="str">
        <f t="shared" si="61"/>
        <v/>
      </c>
    </row>
    <row r="1044" spans="1:9" x14ac:dyDescent="0.25">
      <c r="A1044">
        <v>2450</v>
      </c>
      <c r="B1044">
        <v>1996</v>
      </c>
      <c r="D1044" s="15">
        <f t="shared" si="59"/>
        <v>2.4500000000000002</v>
      </c>
      <c r="E1044" s="15">
        <f t="shared" si="62"/>
        <v>2.4500000000000002</v>
      </c>
      <c r="H1044">
        <f t="shared" si="60"/>
        <v>0</v>
      </c>
      <c r="I1044" t="str">
        <f t="shared" si="61"/>
        <v/>
      </c>
    </row>
    <row r="1045" spans="1:9" x14ac:dyDescent="0.25">
      <c r="A1045">
        <v>2500</v>
      </c>
      <c r="B1045">
        <v>1996</v>
      </c>
      <c r="D1045" s="15">
        <f t="shared" si="59"/>
        <v>2.5</v>
      </c>
      <c r="E1045" s="15">
        <f t="shared" si="62"/>
        <v>2.5</v>
      </c>
      <c r="H1045">
        <f t="shared" si="60"/>
        <v>0</v>
      </c>
      <c r="I1045" t="str">
        <f t="shared" si="61"/>
        <v/>
      </c>
    </row>
    <row r="1046" spans="1:9" x14ac:dyDescent="0.25">
      <c r="A1046">
        <v>2550</v>
      </c>
      <c r="B1046">
        <v>1996</v>
      </c>
      <c r="D1046" s="15">
        <f t="shared" si="59"/>
        <v>2.5499999999999998</v>
      </c>
      <c r="E1046" s="15">
        <f t="shared" si="62"/>
        <v>2.5499999999999998</v>
      </c>
      <c r="H1046">
        <f t="shared" si="60"/>
        <v>0</v>
      </c>
      <c r="I1046" t="str">
        <f t="shared" si="61"/>
        <v/>
      </c>
    </row>
    <row r="1047" spans="1:9" x14ac:dyDescent="0.25">
      <c r="A1047">
        <v>2600</v>
      </c>
      <c r="B1047">
        <v>1996</v>
      </c>
      <c r="D1047" s="15">
        <f t="shared" si="59"/>
        <v>2.6</v>
      </c>
      <c r="E1047" s="15">
        <f t="shared" si="62"/>
        <v>2.6</v>
      </c>
      <c r="H1047">
        <f t="shared" si="60"/>
        <v>0</v>
      </c>
      <c r="I1047" t="str">
        <f t="shared" si="61"/>
        <v/>
      </c>
    </row>
    <row r="1048" spans="1:9" x14ac:dyDescent="0.25">
      <c r="A1048">
        <v>2650</v>
      </c>
      <c r="B1048">
        <v>1996</v>
      </c>
      <c r="D1048" s="15">
        <f t="shared" si="59"/>
        <v>2.65</v>
      </c>
      <c r="E1048" s="15">
        <f t="shared" si="62"/>
        <v>2.65</v>
      </c>
      <c r="H1048">
        <f t="shared" si="60"/>
        <v>0</v>
      </c>
      <c r="I1048" t="str">
        <f t="shared" si="61"/>
        <v/>
      </c>
    </row>
    <row r="1049" spans="1:9" x14ac:dyDescent="0.25">
      <c r="A1049">
        <v>2700</v>
      </c>
      <c r="B1049">
        <v>1996</v>
      </c>
      <c r="D1049" s="15">
        <f t="shared" si="59"/>
        <v>2.7</v>
      </c>
      <c r="E1049" s="15">
        <f t="shared" si="62"/>
        <v>2.7</v>
      </c>
      <c r="H1049">
        <f t="shared" si="60"/>
        <v>0</v>
      </c>
      <c r="I1049" t="str">
        <f t="shared" si="61"/>
        <v/>
      </c>
    </row>
    <row r="1050" spans="1:9" x14ac:dyDescent="0.25">
      <c r="A1050">
        <v>2750</v>
      </c>
      <c r="B1050">
        <v>1996</v>
      </c>
      <c r="D1050" s="15">
        <f t="shared" si="59"/>
        <v>2.75</v>
      </c>
      <c r="E1050" s="15">
        <f t="shared" si="62"/>
        <v>2.75</v>
      </c>
      <c r="H1050">
        <f t="shared" si="60"/>
        <v>0</v>
      </c>
      <c r="I1050" t="str">
        <f t="shared" si="61"/>
        <v/>
      </c>
    </row>
    <row r="1051" spans="1:9" x14ac:dyDescent="0.25">
      <c r="A1051">
        <v>2800</v>
      </c>
      <c r="B1051">
        <v>1996</v>
      </c>
      <c r="D1051" s="15">
        <f t="shared" si="59"/>
        <v>2.8</v>
      </c>
      <c r="E1051" s="15">
        <f t="shared" si="62"/>
        <v>2.8</v>
      </c>
      <c r="H1051">
        <f t="shared" si="60"/>
        <v>0</v>
      </c>
      <c r="I1051" t="str">
        <f t="shared" si="61"/>
        <v/>
      </c>
    </row>
    <row r="1052" spans="1:9" x14ac:dyDescent="0.25">
      <c r="A1052">
        <v>2850</v>
      </c>
      <c r="B1052">
        <v>1996</v>
      </c>
      <c r="D1052" s="15">
        <f t="shared" si="59"/>
        <v>2.85</v>
      </c>
      <c r="E1052" s="15">
        <f t="shared" si="62"/>
        <v>2.85</v>
      </c>
      <c r="H1052">
        <f t="shared" si="60"/>
        <v>0</v>
      </c>
      <c r="I1052" t="str">
        <f t="shared" si="61"/>
        <v/>
      </c>
    </row>
    <row r="1053" spans="1:9" x14ac:dyDescent="0.25">
      <c r="A1053">
        <v>2900</v>
      </c>
      <c r="B1053">
        <v>1996</v>
      </c>
      <c r="D1053" s="15">
        <f t="shared" si="59"/>
        <v>2.9</v>
      </c>
      <c r="E1053" s="15">
        <f t="shared" si="62"/>
        <v>2.9</v>
      </c>
      <c r="H1053">
        <f t="shared" si="60"/>
        <v>0</v>
      </c>
      <c r="I1053" t="str">
        <f t="shared" si="61"/>
        <v/>
      </c>
    </row>
    <row r="1054" spans="1:9" x14ac:dyDescent="0.25">
      <c r="A1054">
        <v>2950</v>
      </c>
      <c r="B1054">
        <v>1996</v>
      </c>
      <c r="D1054" s="15">
        <f t="shared" si="59"/>
        <v>2.95</v>
      </c>
      <c r="E1054" s="15">
        <f t="shared" si="62"/>
        <v>2.95</v>
      </c>
      <c r="H1054">
        <f t="shared" si="60"/>
        <v>0</v>
      </c>
      <c r="I1054" t="str">
        <f t="shared" si="61"/>
        <v/>
      </c>
    </row>
    <row r="1055" spans="1:9" x14ac:dyDescent="0.25">
      <c r="A1055">
        <v>3000</v>
      </c>
      <c r="B1055">
        <v>1996</v>
      </c>
      <c r="D1055" s="15">
        <f t="shared" si="59"/>
        <v>3</v>
      </c>
      <c r="E1055" s="15">
        <f t="shared" si="62"/>
        <v>3</v>
      </c>
      <c r="H1055">
        <f t="shared" si="60"/>
        <v>0</v>
      </c>
      <c r="I1055" t="str">
        <f t="shared" si="61"/>
        <v/>
      </c>
    </row>
    <row r="1056" spans="1:9" x14ac:dyDescent="0.25">
      <c r="A1056">
        <v>3050</v>
      </c>
      <c r="B1056">
        <v>1996</v>
      </c>
      <c r="D1056" s="15">
        <f t="shared" si="59"/>
        <v>3.05</v>
      </c>
      <c r="E1056" s="15">
        <f t="shared" si="62"/>
        <v>3.05</v>
      </c>
      <c r="H1056">
        <f t="shared" si="60"/>
        <v>0</v>
      </c>
      <c r="I1056" t="str">
        <f t="shared" si="61"/>
        <v/>
      </c>
    </row>
    <row r="1057" spans="1:9" x14ac:dyDescent="0.25">
      <c r="A1057">
        <v>3100</v>
      </c>
      <c r="B1057">
        <v>1996</v>
      </c>
      <c r="D1057" s="15">
        <f t="shared" si="59"/>
        <v>3.1</v>
      </c>
      <c r="E1057" s="15">
        <f t="shared" si="62"/>
        <v>3.1</v>
      </c>
      <c r="H1057">
        <f t="shared" si="60"/>
        <v>0</v>
      </c>
      <c r="I1057" t="str">
        <f t="shared" si="61"/>
        <v/>
      </c>
    </row>
    <row r="1058" spans="1:9" x14ac:dyDescent="0.25">
      <c r="A1058">
        <v>3150</v>
      </c>
      <c r="B1058">
        <v>1996</v>
      </c>
      <c r="D1058" s="15">
        <f t="shared" si="59"/>
        <v>3.15</v>
      </c>
      <c r="E1058" s="15">
        <f t="shared" si="62"/>
        <v>3.15</v>
      </c>
      <c r="H1058">
        <f t="shared" si="60"/>
        <v>0</v>
      </c>
      <c r="I1058" t="str">
        <f t="shared" si="61"/>
        <v/>
      </c>
    </row>
    <row r="1059" spans="1:9" x14ac:dyDescent="0.25">
      <c r="A1059">
        <v>3200</v>
      </c>
      <c r="B1059">
        <v>1996</v>
      </c>
      <c r="D1059" s="15">
        <f t="shared" si="59"/>
        <v>3.2</v>
      </c>
      <c r="E1059" s="15">
        <f t="shared" si="62"/>
        <v>3.2</v>
      </c>
      <c r="H1059">
        <f t="shared" si="60"/>
        <v>0</v>
      </c>
      <c r="I1059" t="str">
        <f t="shared" si="61"/>
        <v/>
      </c>
    </row>
    <row r="1060" spans="1:9" x14ac:dyDescent="0.25">
      <c r="A1060">
        <v>3250</v>
      </c>
      <c r="B1060">
        <v>1996</v>
      </c>
      <c r="D1060" s="15">
        <f t="shared" si="59"/>
        <v>3.25</v>
      </c>
      <c r="E1060" s="15">
        <f t="shared" si="62"/>
        <v>3.25</v>
      </c>
      <c r="H1060">
        <f t="shared" si="60"/>
        <v>0</v>
      </c>
      <c r="I1060" t="str">
        <f t="shared" si="61"/>
        <v/>
      </c>
    </row>
    <row r="1061" spans="1:9" x14ac:dyDescent="0.25">
      <c r="A1061">
        <v>3300</v>
      </c>
      <c r="B1061">
        <v>1996</v>
      </c>
      <c r="D1061" s="15">
        <f t="shared" si="59"/>
        <v>3.3</v>
      </c>
      <c r="E1061" s="15">
        <f t="shared" si="62"/>
        <v>3.3</v>
      </c>
      <c r="H1061">
        <f t="shared" si="60"/>
        <v>0</v>
      </c>
      <c r="I1061" t="str">
        <f t="shared" si="61"/>
        <v/>
      </c>
    </row>
    <row r="1062" spans="1:9" x14ac:dyDescent="0.25">
      <c r="A1062">
        <v>3350</v>
      </c>
      <c r="B1062">
        <v>1996</v>
      </c>
      <c r="D1062" s="15">
        <f t="shared" si="59"/>
        <v>3.35</v>
      </c>
      <c r="E1062" s="15">
        <f t="shared" si="62"/>
        <v>3.35</v>
      </c>
      <c r="H1062">
        <f t="shared" si="60"/>
        <v>0</v>
      </c>
      <c r="I1062" t="str">
        <f t="shared" si="61"/>
        <v/>
      </c>
    </row>
    <row r="1063" spans="1:9" x14ac:dyDescent="0.25">
      <c r="A1063">
        <v>3400</v>
      </c>
      <c r="B1063">
        <v>1996</v>
      </c>
      <c r="D1063" s="15">
        <f t="shared" si="59"/>
        <v>3.4</v>
      </c>
      <c r="E1063" s="15">
        <f t="shared" si="62"/>
        <v>3.4</v>
      </c>
      <c r="H1063">
        <f t="shared" si="60"/>
        <v>0</v>
      </c>
      <c r="I1063" t="str">
        <f t="shared" si="61"/>
        <v/>
      </c>
    </row>
    <row r="1064" spans="1:9" x14ac:dyDescent="0.25">
      <c r="A1064">
        <v>3450</v>
      </c>
      <c r="B1064">
        <v>1996</v>
      </c>
      <c r="D1064" s="15">
        <f t="shared" si="59"/>
        <v>3.45</v>
      </c>
      <c r="E1064" s="15">
        <f t="shared" si="62"/>
        <v>3.45</v>
      </c>
      <c r="H1064">
        <f t="shared" si="60"/>
        <v>0</v>
      </c>
      <c r="I1064" t="str">
        <f t="shared" si="61"/>
        <v/>
      </c>
    </row>
    <row r="1065" spans="1:9" x14ac:dyDescent="0.25">
      <c r="A1065">
        <v>3500</v>
      </c>
      <c r="B1065">
        <v>1996</v>
      </c>
      <c r="D1065" s="15">
        <f t="shared" si="59"/>
        <v>3.5</v>
      </c>
      <c r="E1065" s="15">
        <f t="shared" si="62"/>
        <v>3.5</v>
      </c>
      <c r="H1065">
        <f t="shared" si="60"/>
        <v>0</v>
      </c>
      <c r="I1065" t="str">
        <f t="shared" si="61"/>
        <v/>
      </c>
    </row>
    <row r="1066" spans="1:9" x14ac:dyDescent="0.25">
      <c r="A1066">
        <v>3550</v>
      </c>
      <c r="B1066">
        <v>1996</v>
      </c>
      <c r="D1066" s="15">
        <f t="shared" si="59"/>
        <v>3.55</v>
      </c>
      <c r="E1066" s="15">
        <f t="shared" si="62"/>
        <v>3.55</v>
      </c>
      <c r="H1066">
        <f t="shared" si="60"/>
        <v>0</v>
      </c>
      <c r="I1066" t="str">
        <f t="shared" si="61"/>
        <v/>
      </c>
    </row>
    <row r="1067" spans="1:9" x14ac:dyDescent="0.25">
      <c r="A1067">
        <v>3600</v>
      </c>
      <c r="B1067">
        <v>1996</v>
      </c>
      <c r="D1067" s="15">
        <f t="shared" si="59"/>
        <v>3.6</v>
      </c>
      <c r="E1067" s="15">
        <f t="shared" si="62"/>
        <v>3.6</v>
      </c>
      <c r="H1067">
        <f t="shared" si="60"/>
        <v>0</v>
      </c>
      <c r="I1067" t="str">
        <f t="shared" si="61"/>
        <v/>
      </c>
    </row>
    <row r="1068" spans="1:9" x14ac:dyDescent="0.25">
      <c r="A1068">
        <v>3650</v>
      </c>
      <c r="B1068">
        <v>1996</v>
      </c>
      <c r="D1068" s="15">
        <f t="shared" si="59"/>
        <v>3.65</v>
      </c>
      <c r="E1068" s="15">
        <f t="shared" si="62"/>
        <v>3.65</v>
      </c>
      <c r="H1068">
        <f t="shared" si="60"/>
        <v>0</v>
      </c>
      <c r="I1068" t="str">
        <f t="shared" si="61"/>
        <v/>
      </c>
    </row>
    <row r="1069" spans="1:9" x14ac:dyDescent="0.25">
      <c r="A1069">
        <v>3700</v>
      </c>
      <c r="B1069">
        <v>1996</v>
      </c>
      <c r="D1069" s="15">
        <f t="shared" si="59"/>
        <v>3.7</v>
      </c>
      <c r="E1069" s="15">
        <f t="shared" si="62"/>
        <v>3.7</v>
      </c>
      <c r="H1069">
        <f t="shared" si="60"/>
        <v>0</v>
      </c>
      <c r="I1069" t="str">
        <f t="shared" si="61"/>
        <v/>
      </c>
    </row>
    <row r="1070" spans="1:9" x14ac:dyDescent="0.25">
      <c r="A1070">
        <v>3750</v>
      </c>
      <c r="B1070">
        <v>1996</v>
      </c>
      <c r="D1070" s="15">
        <f t="shared" si="59"/>
        <v>3.75</v>
      </c>
      <c r="E1070" s="15">
        <f t="shared" si="62"/>
        <v>3.75</v>
      </c>
      <c r="H1070">
        <f t="shared" si="60"/>
        <v>0</v>
      </c>
      <c r="I1070" t="str">
        <f t="shared" si="61"/>
        <v/>
      </c>
    </row>
    <row r="1071" spans="1:9" x14ac:dyDescent="0.25">
      <c r="A1071">
        <v>3800</v>
      </c>
      <c r="B1071">
        <v>1996</v>
      </c>
      <c r="D1071" s="15">
        <f t="shared" si="59"/>
        <v>3.8</v>
      </c>
      <c r="E1071" s="15">
        <f t="shared" si="62"/>
        <v>3.8</v>
      </c>
      <c r="H1071">
        <f t="shared" si="60"/>
        <v>0</v>
      </c>
      <c r="I1071" t="str">
        <f t="shared" si="61"/>
        <v/>
      </c>
    </row>
    <row r="1072" spans="1:9" x14ac:dyDescent="0.25">
      <c r="A1072">
        <v>3850</v>
      </c>
      <c r="B1072">
        <v>1996</v>
      </c>
      <c r="D1072" s="15">
        <f t="shared" si="59"/>
        <v>3.85</v>
      </c>
      <c r="E1072" s="15">
        <f t="shared" si="62"/>
        <v>3.85</v>
      </c>
      <c r="H1072">
        <f t="shared" si="60"/>
        <v>0</v>
      </c>
      <c r="I1072" t="str">
        <f t="shared" si="61"/>
        <v/>
      </c>
    </row>
    <row r="1073" spans="1:9" x14ac:dyDescent="0.25">
      <c r="A1073">
        <v>3900</v>
      </c>
      <c r="B1073">
        <v>1996</v>
      </c>
      <c r="D1073" s="15">
        <f t="shared" si="59"/>
        <v>3.9</v>
      </c>
      <c r="E1073" s="15">
        <f t="shared" si="62"/>
        <v>3.9</v>
      </c>
      <c r="H1073">
        <f t="shared" si="60"/>
        <v>0</v>
      </c>
      <c r="I1073" t="str">
        <f t="shared" si="61"/>
        <v/>
      </c>
    </row>
    <row r="1074" spans="1:9" x14ac:dyDescent="0.25">
      <c r="A1074">
        <v>3950</v>
      </c>
      <c r="B1074">
        <v>1996</v>
      </c>
      <c r="D1074" s="15">
        <f t="shared" si="59"/>
        <v>3.95</v>
      </c>
      <c r="E1074" s="15">
        <f t="shared" si="62"/>
        <v>3.95</v>
      </c>
      <c r="H1074">
        <f t="shared" si="60"/>
        <v>0</v>
      </c>
      <c r="I1074" t="str">
        <f t="shared" si="61"/>
        <v/>
      </c>
    </row>
    <row r="1075" spans="1:9" x14ac:dyDescent="0.25">
      <c r="A1075">
        <v>4000</v>
      </c>
      <c r="B1075">
        <v>1996</v>
      </c>
      <c r="D1075" s="15">
        <f t="shared" si="59"/>
        <v>4</v>
      </c>
      <c r="E1075" s="15">
        <f t="shared" si="62"/>
        <v>4</v>
      </c>
      <c r="H1075">
        <f t="shared" si="60"/>
        <v>0</v>
      </c>
      <c r="I1075" t="str">
        <f t="shared" si="61"/>
        <v/>
      </c>
    </row>
    <row r="1076" spans="1:9" x14ac:dyDescent="0.25">
      <c r="A1076">
        <v>4050</v>
      </c>
      <c r="B1076">
        <v>1996</v>
      </c>
      <c r="D1076" s="15">
        <f t="shared" si="59"/>
        <v>4.05</v>
      </c>
      <c r="E1076" s="15">
        <f t="shared" si="62"/>
        <v>4.05</v>
      </c>
      <c r="H1076">
        <f t="shared" si="60"/>
        <v>0</v>
      </c>
      <c r="I1076" t="str">
        <f t="shared" si="61"/>
        <v/>
      </c>
    </row>
    <row r="1077" spans="1:9" x14ac:dyDescent="0.25">
      <c r="A1077">
        <v>4100</v>
      </c>
      <c r="B1077">
        <v>1996</v>
      </c>
      <c r="D1077" s="15">
        <f t="shared" si="59"/>
        <v>4.0999999999999996</v>
      </c>
      <c r="E1077" s="15">
        <f t="shared" si="62"/>
        <v>4.0999999999999996</v>
      </c>
      <c r="H1077">
        <f t="shared" si="60"/>
        <v>0</v>
      </c>
      <c r="I1077" t="str">
        <f t="shared" si="61"/>
        <v/>
      </c>
    </row>
    <row r="1078" spans="1:9" x14ac:dyDescent="0.25">
      <c r="A1078">
        <v>4150</v>
      </c>
      <c r="B1078">
        <v>1996</v>
      </c>
      <c r="D1078" s="15">
        <f t="shared" si="59"/>
        <v>4.1500000000000004</v>
      </c>
      <c r="E1078" s="15">
        <f t="shared" si="62"/>
        <v>4.1500000000000004</v>
      </c>
      <c r="H1078">
        <f t="shared" si="60"/>
        <v>0</v>
      </c>
      <c r="I1078" t="str">
        <f t="shared" si="61"/>
        <v/>
      </c>
    </row>
    <row r="1079" spans="1:9" x14ac:dyDescent="0.25">
      <c r="A1079">
        <v>4200</v>
      </c>
      <c r="B1079">
        <v>1996</v>
      </c>
      <c r="D1079" s="15">
        <f t="shared" si="59"/>
        <v>4.2</v>
      </c>
      <c r="E1079" s="15">
        <f t="shared" si="62"/>
        <v>4.2</v>
      </c>
      <c r="H1079">
        <f t="shared" si="60"/>
        <v>0</v>
      </c>
      <c r="I1079" t="str">
        <f t="shared" si="61"/>
        <v/>
      </c>
    </row>
    <row r="1080" spans="1:9" x14ac:dyDescent="0.25">
      <c r="A1080">
        <v>4250</v>
      </c>
      <c r="B1080">
        <v>1996</v>
      </c>
      <c r="D1080" s="15">
        <f t="shared" si="59"/>
        <v>4.25</v>
      </c>
      <c r="E1080" s="15">
        <f t="shared" si="62"/>
        <v>4.25</v>
      </c>
      <c r="H1080">
        <f t="shared" si="60"/>
        <v>0</v>
      </c>
      <c r="I1080" t="str">
        <f t="shared" si="61"/>
        <v/>
      </c>
    </row>
    <row r="1081" spans="1:9" x14ac:dyDescent="0.25">
      <c r="A1081">
        <v>4300</v>
      </c>
      <c r="B1081">
        <v>1996</v>
      </c>
      <c r="D1081" s="15">
        <f t="shared" si="59"/>
        <v>4.3</v>
      </c>
      <c r="E1081" s="15">
        <f t="shared" si="62"/>
        <v>4.3</v>
      </c>
      <c r="H1081">
        <f t="shared" si="60"/>
        <v>0</v>
      </c>
      <c r="I1081" t="str">
        <f t="shared" si="61"/>
        <v/>
      </c>
    </row>
    <row r="1082" spans="1:9" x14ac:dyDescent="0.25">
      <c r="A1082">
        <v>4350</v>
      </c>
      <c r="B1082">
        <v>1996</v>
      </c>
      <c r="D1082" s="15">
        <f t="shared" si="59"/>
        <v>4.3499999999999996</v>
      </c>
      <c r="E1082" s="15">
        <f t="shared" si="62"/>
        <v>4.3499999999999996</v>
      </c>
      <c r="H1082">
        <f t="shared" si="60"/>
        <v>0</v>
      </c>
      <c r="I1082" t="str">
        <f t="shared" si="61"/>
        <v/>
      </c>
    </row>
    <row r="1083" spans="1:9" x14ac:dyDescent="0.25">
      <c r="A1083">
        <v>4400</v>
      </c>
      <c r="B1083">
        <v>1996</v>
      </c>
      <c r="D1083" s="15">
        <f t="shared" si="59"/>
        <v>4.4000000000000004</v>
      </c>
      <c r="E1083" s="15">
        <f t="shared" si="62"/>
        <v>4.4000000000000004</v>
      </c>
      <c r="H1083">
        <f t="shared" si="60"/>
        <v>0</v>
      </c>
      <c r="I1083" t="str">
        <f t="shared" si="61"/>
        <v/>
      </c>
    </row>
    <row r="1084" spans="1:9" x14ac:dyDescent="0.25">
      <c r="A1084">
        <v>4450</v>
      </c>
      <c r="B1084">
        <v>1996</v>
      </c>
      <c r="D1084" s="15">
        <f t="shared" si="59"/>
        <v>4.45</v>
      </c>
      <c r="E1084" s="15">
        <f t="shared" si="62"/>
        <v>4.45</v>
      </c>
      <c r="H1084">
        <f t="shared" si="60"/>
        <v>0</v>
      </c>
      <c r="I1084" t="str">
        <f t="shared" si="61"/>
        <v/>
      </c>
    </row>
    <row r="1085" spans="1:9" x14ac:dyDescent="0.25">
      <c r="A1085">
        <v>4500</v>
      </c>
      <c r="B1085">
        <v>1996</v>
      </c>
      <c r="D1085" s="15">
        <f t="shared" si="59"/>
        <v>4.5</v>
      </c>
      <c r="E1085" s="15">
        <f t="shared" si="62"/>
        <v>4.5</v>
      </c>
      <c r="H1085">
        <f t="shared" si="60"/>
        <v>0</v>
      </c>
      <c r="I1085" t="str">
        <f t="shared" si="61"/>
        <v/>
      </c>
    </row>
    <row r="1086" spans="1:9" x14ac:dyDescent="0.25">
      <c r="A1086">
        <v>4550</v>
      </c>
      <c r="B1086">
        <v>1996</v>
      </c>
      <c r="D1086" s="15">
        <f t="shared" si="59"/>
        <v>4.55</v>
      </c>
      <c r="E1086" s="15">
        <f t="shared" si="62"/>
        <v>4.55</v>
      </c>
      <c r="H1086">
        <f t="shared" si="60"/>
        <v>0</v>
      </c>
      <c r="I1086" t="str">
        <f t="shared" si="61"/>
        <v/>
      </c>
    </row>
    <row r="1087" spans="1:9" x14ac:dyDescent="0.25">
      <c r="A1087">
        <v>4600</v>
      </c>
      <c r="B1087">
        <v>1996</v>
      </c>
      <c r="D1087" s="15">
        <f t="shared" si="59"/>
        <v>4.5999999999999996</v>
      </c>
      <c r="E1087" s="15">
        <f t="shared" si="62"/>
        <v>4.5999999999999996</v>
      </c>
      <c r="H1087">
        <f t="shared" si="60"/>
        <v>0</v>
      </c>
      <c r="I1087" t="str">
        <f t="shared" si="61"/>
        <v/>
      </c>
    </row>
    <row r="1088" spans="1:9" x14ac:dyDescent="0.25">
      <c r="A1088">
        <v>4650</v>
      </c>
      <c r="B1088">
        <v>1996</v>
      </c>
      <c r="D1088" s="15">
        <f t="shared" si="59"/>
        <v>4.6500000000000004</v>
      </c>
      <c r="E1088" s="15">
        <f t="shared" si="62"/>
        <v>4.6500000000000004</v>
      </c>
      <c r="H1088">
        <f t="shared" si="60"/>
        <v>0</v>
      </c>
      <c r="I1088" t="str">
        <f t="shared" si="61"/>
        <v/>
      </c>
    </row>
    <row r="1089" spans="1:9" x14ac:dyDescent="0.25">
      <c r="A1089">
        <v>4700</v>
      </c>
      <c r="B1089">
        <v>1996</v>
      </c>
      <c r="D1089" s="15">
        <f t="shared" si="59"/>
        <v>4.7</v>
      </c>
      <c r="E1089" s="15">
        <f t="shared" si="62"/>
        <v>4.7</v>
      </c>
      <c r="H1089">
        <f t="shared" si="60"/>
        <v>0</v>
      </c>
      <c r="I1089" t="str">
        <f t="shared" si="61"/>
        <v/>
      </c>
    </row>
    <row r="1090" spans="1:9" x14ac:dyDescent="0.25">
      <c r="A1090">
        <v>4750</v>
      </c>
      <c r="B1090">
        <v>1996</v>
      </c>
      <c r="D1090" s="15">
        <f t="shared" ref="D1090:D1153" si="63">A1090/1000</f>
        <v>4.75</v>
      </c>
      <c r="E1090" s="15">
        <f t="shared" si="62"/>
        <v>4.75</v>
      </c>
      <c r="H1090">
        <f t="shared" si="60"/>
        <v>0</v>
      </c>
      <c r="I1090" t="str">
        <f t="shared" si="61"/>
        <v/>
      </c>
    </row>
    <row r="1091" spans="1:9" x14ac:dyDescent="0.25">
      <c r="A1091">
        <v>4800</v>
      </c>
      <c r="B1091">
        <v>1996</v>
      </c>
      <c r="D1091" s="15">
        <f t="shared" si="63"/>
        <v>4.8</v>
      </c>
      <c r="E1091" s="15">
        <f t="shared" si="62"/>
        <v>4.8</v>
      </c>
      <c r="H1091">
        <f t="shared" ref="H1091:H1154" si="64">G1091/10</f>
        <v>0</v>
      </c>
      <c r="I1091" t="str">
        <f t="shared" ref="I1091:I1154" si="65">IF(H1091=0,"",H1091)</f>
        <v/>
      </c>
    </row>
    <row r="1092" spans="1:9" x14ac:dyDescent="0.25">
      <c r="A1092">
        <v>4850</v>
      </c>
      <c r="B1092">
        <v>1996</v>
      </c>
      <c r="D1092" s="15">
        <f t="shared" si="63"/>
        <v>4.8499999999999996</v>
      </c>
      <c r="E1092" s="15">
        <f t="shared" si="62"/>
        <v>4.8499999999999996</v>
      </c>
      <c r="H1092">
        <f t="shared" si="64"/>
        <v>0</v>
      </c>
      <c r="I1092" t="str">
        <f t="shared" si="65"/>
        <v/>
      </c>
    </row>
    <row r="1093" spans="1:9" x14ac:dyDescent="0.25">
      <c r="A1093">
        <v>4900</v>
      </c>
      <c r="B1093">
        <v>1996</v>
      </c>
      <c r="D1093" s="15">
        <f t="shared" si="63"/>
        <v>4.9000000000000004</v>
      </c>
      <c r="E1093" s="15">
        <f t="shared" si="62"/>
        <v>4.9000000000000004</v>
      </c>
      <c r="H1093">
        <f t="shared" si="64"/>
        <v>0</v>
      </c>
      <c r="I1093" t="str">
        <f t="shared" si="65"/>
        <v/>
      </c>
    </row>
    <row r="1094" spans="1:9" x14ac:dyDescent="0.25">
      <c r="A1094">
        <v>4950</v>
      </c>
      <c r="B1094">
        <v>1996</v>
      </c>
      <c r="D1094" s="15">
        <f t="shared" si="63"/>
        <v>4.95</v>
      </c>
      <c r="E1094" s="15">
        <f t="shared" si="62"/>
        <v>4.95</v>
      </c>
      <c r="H1094">
        <f t="shared" si="64"/>
        <v>0</v>
      </c>
      <c r="I1094" t="str">
        <f t="shared" si="65"/>
        <v/>
      </c>
    </row>
    <row r="1095" spans="1:9" x14ac:dyDescent="0.25">
      <c r="A1095">
        <v>5000</v>
      </c>
      <c r="B1095">
        <v>1996</v>
      </c>
      <c r="D1095" s="15">
        <f t="shared" si="63"/>
        <v>5</v>
      </c>
      <c r="E1095" s="15">
        <f t="shared" si="62"/>
        <v>5</v>
      </c>
      <c r="H1095">
        <f t="shared" si="64"/>
        <v>0</v>
      </c>
      <c r="I1095" t="str">
        <f t="shared" si="65"/>
        <v/>
      </c>
    </row>
    <row r="1096" spans="1:9" x14ac:dyDescent="0.25">
      <c r="A1096">
        <v>5050</v>
      </c>
      <c r="B1096">
        <v>1996</v>
      </c>
      <c r="D1096" s="15">
        <f t="shared" si="63"/>
        <v>5.05</v>
      </c>
      <c r="E1096" s="15">
        <f t="shared" si="62"/>
        <v>5.05</v>
      </c>
      <c r="H1096">
        <f t="shared" si="64"/>
        <v>0</v>
      </c>
      <c r="I1096" t="str">
        <f t="shared" si="65"/>
        <v/>
      </c>
    </row>
    <row r="1097" spans="1:9" x14ac:dyDescent="0.25">
      <c r="A1097">
        <v>5100</v>
      </c>
      <c r="B1097">
        <v>1996</v>
      </c>
      <c r="D1097" s="15">
        <f t="shared" si="63"/>
        <v>5.0999999999999996</v>
      </c>
      <c r="E1097" s="15">
        <f t="shared" ref="E1097:E1138" si="66">D1097</f>
        <v>5.0999999999999996</v>
      </c>
      <c r="H1097">
        <f t="shared" si="64"/>
        <v>0</v>
      </c>
      <c r="I1097" t="str">
        <f t="shared" si="65"/>
        <v/>
      </c>
    </row>
    <row r="1098" spans="1:9" x14ac:dyDescent="0.25">
      <c r="A1098">
        <v>5150</v>
      </c>
      <c r="B1098">
        <v>1996</v>
      </c>
      <c r="D1098" s="15">
        <f t="shared" si="63"/>
        <v>5.15</v>
      </c>
      <c r="E1098" s="15">
        <f t="shared" si="66"/>
        <v>5.15</v>
      </c>
      <c r="H1098">
        <f t="shared" si="64"/>
        <v>0</v>
      </c>
      <c r="I1098" t="str">
        <f t="shared" si="65"/>
        <v/>
      </c>
    </row>
    <row r="1099" spans="1:9" x14ac:dyDescent="0.25">
      <c r="A1099">
        <v>5200</v>
      </c>
      <c r="B1099">
        <v>1996</v>
      </c>
      <c r="D1099" s="15">
        <f t="shared" si="63"/>
        <v>5.2</v>
      </c>
      <c r="E1099" s="15">
        <f t="shared" si="66"/>
        <v>5.2</v>
      </c>
      <c r="H1099">
        <f t="shared" si="64"/>
        <v>0</v>
      </c>
      <c r="I1099" t="str">
        <f t="shared" si="65"/>
        <v/>
      </c>
    </row>
    <row r="1100" spans="1:9" x14ac:dyDescent="0.25">
      <c r="A1100">
        <v>5250</v>
      </c>
      <c r="B1100">
        <v>1996</v>
      </c>
      <c r="D1100" s="15">
        <f t="shared" si="63"/>
        <v>5.25</v>
      </c>
      <c r="E1100" s="15">
        <f t="shared" si="66"/>
        <v>5.25</v>
      </c>
      <c r="H1100">
        <f t="shared" si="64"/>
        <v>0</v>
      </c>
      <c r="I1100" t="str">
        <f t="shared" si="65"/>
        <v/>
      </c>
    </row>
    <row r="1101" spans="1:9" x14ac:dyDescent="0.25">
      <c r="A1101">
        <v>5300</v>
      </c>
      <c r="B1101">
        <v>1996</v>
      </c>
      <c r="D1101" s="15">
        <f t="shared" si="63"/>
        <v>5.3</v>
      </c>
      <c r="E1101" s="15">
        <f t="shared" si="66"/>
        <v>5.3</v>
      </c>
      <c r="H1101">
        <f t="shared" si="64"/>
        <v>0</v>
      </c>
      <c r="I1101" t="str">
        <f t="shared" si="65"/>
        <v/>
      </c>
    </row>
    <row r="1102" spans="1:9" x14ac:dyDescent="0.25">
      <c r="A1102">
        <v>5350</v>
      </c>
      <c r="B1102">
        <v>1996</v>
      </c>
      <c r="D1102" s="15">
        <f t="shared" si="63"/>
        <v>5.35</v>
      </c>
      <c r="E1102" s="15">
        <f t="shared" si="66"/>
        <v>5.35</v>
      </c>
      <c r="H1102">
        <f t="shared" si="64"/>
        <v>0</v>
      </c>
      <c r="I1102" t="str">
        <f t="shared" si="65"/>
        <v/>
      </c>
    </row>
    <row r="1103" spans="1:9" x14ac:dyDescent="0.25">
      <c r="A1103">
        <v>5400</v>
      </c>
      <c r="B1103">
        <v>1996</v>
      </c>
      <c r="D1103" s="15">
        <f t="shared" si="63"/>
        <v>5.4</v>
      </c>
      <c r="E1103" s="15">
        <f t="shared" si="66"/>
        <v>5.4</v>
      </c>
      <c r="H1103">
        <f t="shared" si="64"/>
        <v>0</v>
      </c>
      <c r="I1103" t="str">
        <f t="shared" si="65"/>
        <v/>
      </c>
    </row>
    <row r="1104" spans="1:9" x14ac:dyDescent="0.25">
      <c r="A1104">
        <v>5450</v>
      </c>
      <c r="B1104">
        <v>1996</v>
      </c>
      <c r="D1104" s="15">
        <f t="shared" si="63"/>
        <v>5.45</v>
      </c>
      <c r="E1104" s="15">
        <f t="shared" si="66"/>
        <v>5.45</v>
      </c>
      <c r="H1104">
        <f t="shared" si="64"/>
        <v>0</v>
      </c>
      <c r="I1104" t="str">
        <f t="shared" si="65"/>
        <v/>
      </c>
    </row>
    <row r="1105" spans="1:9" x14ac:dyDescent="0.25">
      <c r="A1105">
        <v>5500</v>
      </c>
      <c r="B1105">
        <v>1996</v>
      </c>
      <c r="D1105" s="15">
        <f t="shared" si="63"/>
        <v>5.5</v>
      </c>
      <c r="E1105" s="15">
        <f t="shared" si="66"/>
        <v>5.5</v>
      </c>
      <c r="H1105">
        <f t="shared" si="64"/>
        <v>0</v>
      </c>
      <c r="I1105" t="str">
        <f t="shared" si="65"/>
        <v/>
      </c>
    </row>
    <row r="1106" spans="1:9" x14ac:dyDescent="0.25">
      <c r="A1106">
        <v>5550</v>
      </c>
      <c r="B1106">
        <v>1996</v>
      </c>
      <c r="D1106" s="15">
        <f t="shared" si="63"/>
        <v>5.55</v>
      </c>
      <c r="E1106" s="15">
        <f t="shared" si="66"/>
        <v>5.55</v>
      </c>
      <c r="H1106">
        <f t="shared" si="64"/>
        <v>0</v>
      </c>
      <c r="I1106" t="str">
        <f t="shared" si="65"/>
        <v/>
      </c>
    </row>
    <row r="1107" spans="1:9" x14ac:dyDescent="0.25">
      <c r="A1107">
        <v>5600</v>
      </c>
      <c r="B1107">
        <v>1996</v>
      </c>
      <c r="D1107" s="15">
        <f t="shared" si="63"/>
        <v>5.6</v>
      </c>
      <c r="E1107" s="15">
        <f t="shared" si="66"/>
        <v>5.6</v>
      </c>
      <c r="H1107">
        <f t="shared" si="64"/>
        <v>0</v>
      </c>
      <c r="I1107" t="str">
        <f t="shared" si="65"/>
        <v/>
      </c>
    </row>
    <row r="1108" spans="1:9" x14ac:dyDescent="0.25">
      <c r="A1108">
        <v>5650</v>
      </c>
      <c r="B1108">
        <v>1996</v>
      </c>
      <c r="D1108" s="15">
        <f t="shared" si="63"/>
        <v>5.65</v>
      </c>
      <c r="E1108" s="15">
        <f t="shared" si="66"/>
        <v>5.65</v>
      </c>
      <c r="H1108">
        <f t="shared" si="64"/>
        <v>0</v>
      </c>
      <c r="I1108" t="str">
        <f t="shared" si="65"/>
        <v/>
      </c>
    </row>
    <row r="1109" spans="1:9" x14ac:dyDescent="0.25">
      <c r="A1109">
        <v>5700</v>
      </c>
      <c r="B1109">
        <v>1996</v>
      </c>
      <c r="D1109" s="15">
        <f t="shared" si="63"/>
        <v>5.7</v>
      </c>
      <c r="E1109" s="15">
        <f t="shared" si="66"/>
        <v>5.7</v>
      </c>
      <c r="H1109">
        <f t="shared" si="64"/>
        <v>0</v>
      </c>
      <c r="I1109" t="str">
        <f t="shared" si="65"/>
        <v/>
      </c>
    </row>
    <row r="1110" spans="1:9" x14ac:dyDescent="0.25">
      <c r="A1110">
        <v>5750</v>
      </c>
      <c r="B1110">
        <v>1996</v>
      </c>
      <c r="D1110" s="15">
        <f t="shared" si="63"/>
        <v>5.75</v>
      </c>
      <c r="E1110" s="15">
        <f t="shared" si="66"/>
        <v>5.75</v>
      </c>
      <c r="H1110">
        <f t="shared" si="64"/>
        <v>0</v>
      </c>
      <c r="I1110" t="str">
        <f t="shared" si="65"/>
        <v/>
      </c>
    </row>
    <row r="1111" spans="1:9" x14ac:dyDescent="0.25">
      <c r="A1111">
        <v>5800</v>
      </c>
      <c r="B1111">
        <v>1996</v>
      </c>
      <c r="D1111" s="15">
        <f t="shared" si="63"/>
        <v>5.8</v>
      </c>
      <c r="E1111" s="15">
        <f t="shared" si="66"/>
        <v>5.8</v>
      </c>
      <c r="H1111">
        <f t="shared" si="64"/>
        <v>0</v>
      </c>
      <c r="I1111" t="str">
        <f t="shared" si="65"/>
        <v/>
      </c>
    </row>
    <row r="1112" spans="1:9" x14ac:dyDescent="0.25">
      <c r="A1112">
        <v>5850</v>
      </c>
      <c r="B1112">
        <v>1996</v>
      </c>
      <c r="D1112" s="15">
        <f t="shared" si="63"/>
        <v>5.85</v>
      </c>
      <c r="E1112" s="15">
        <f t="shared" si="66"/>
        <v>5.85</v>
      </c>
      <c r="H1112">
        <f t="shared" si="64"/>
        <v>0</v>
      </c>
      <c r="I1112" t="str">
        <f t="shared" si="65"/>
        <v/>
      </c>
    </row>
    <row r="1113" spans="1:9" x14ac:dyDescent="0.25">
      <c r="A1113">
        <v>5900</v>
      </c>
      <c r="B1113">
        <v>1996</v>
      </c>
      <c r="D1113" s="15">
        <f t="shared" si="63"/>
        <v>5.9</v>
      </c>
      <c r="E1113" s="15">
        <f t="shared" si="66"/>
        <v>5.9</v>
      </c>
      <c r="H1113">
        <f t="shared" si="64"/>
        <v>0</v>
      </c>
      <c r="I1113" t="str">
        <f t="shared" si="65"/>
        <v/>
      </c>
    </row>
    <row r="1114" spans="1:9" x14ac:dyDescent="0.25">
      <c r="A1114">
        <v>5950</v>
      </c>
      <c r="B1114">
        <v>1996</v>
      </c>
      <c r="D1114" s="15">
        <f t="shared" si="63"/>
        <v>5.95</v>
      </c>
      <c r="E1114" s="15">
        <f t="shared" si="66"/>
        <v>5.95</v>
      </c>
      <c r="H1114">
        <f t="shared" si="64"/>
        <v>0</v>
      </c>
      <c r="I1114" t="str">
        <f t="shared" si="65"/>
        <v/>
      </c>
    </row>
    <row r="1115" spans="1:9" x14ac:dyDescent="0.25">
      <c r="A1115">
        <v>6000</v>
      </c>
      <c r="B1115">
        <v>1996</v>
      </c>
      <c r="D1115" s="15">
        <f t="shared" si="63"/>
        <v>6</v>
      </c>
      <c r="E1115" s="15">
        <f t="shared" si="66"/>
        <v>6</v>
      </c>
      <c r="H1115">
        <f t="shared" si="64"/>
        <v>0</v>
      </c>
      <c r="I1115" t="str">
        <f t="shared" si="65"/>
        <v/>
      </c>
    </row>
    <row r="1116" spans="1:9" x14ac:dyDescent="0.25">
      <c r="A1116">
        <v>6050</v>
      </c>
      <c r="B1116">
        <v>1996</v>
      </c>
      <c r="D1116" s="15">
        <f t="shared" si="63"/>
        <v>6.05</v>
      </c>
      <c r="E1116" s="15">
        <f t="shared" si="66"/>
        <v>6.05</v>
      </c>
      <c r="H1116">
        <f t="shared" si="64"/>
        <v>0</v>
      </c>
      <c r="I1116" t="str">
        <f t="shared" si="65"/>
        <v/>
      </c>
    </row>
    <row r="1117" spans="1:9" x14ac:dyDescent="0.25">
      <c r="A1117">
        <v>6100</v>
      </c>
      <c r="B1117">
        <v>1996</v>
      </c>
      <c r="D1117" s="15">
        <f t="shared" si="63"/>
        <v>6.1</v>
      </c>
      <c r="E1117" s="15">
        <f t="shared" si="66"/>
        <v>6.1</v>
      </c>
      <c r="H1117">
        <f t="shared" si="64"/>
        <v>0</v>
      </c>
      <c r="I1117" t="str">
        <f t="shared" si="65"/>
        <v/>
      </c>
    </row>
    <row r="1118" spans="1:9" x14ac:dyDescent="0.25">
      <c r="A1118">
        <v>6150</v>
      </c>
      <c r="B1118">
        <v>1996</v>
      </c>
      <c r="D1118" s="15">
        <f t="shared" si="63"/>
        <v>6.15</v>
      </c>
      <c r="E1118" s="15">
        <f t="shared" si="66"/>
        <v>6.15</v>
      </c>
      <c r="H1118">
        <f t="shared" si="64"/>
        <v>0</v>
      </c>
      <c r="I1118" t="str">
        <f t="shared" si="65"/>
        <v/>
      </c>
    </row>
    <row r="1119" spans="1:9" x14ac:dyDescent="0.25">
      <c r="A1119">
        <v>6200</v>
      </c>
      <c r="B1119">
        <v>1996</v>
      </c>
      <c r="D1119" s="15">
        <f t="shared" si="63"/>
        <v>6.2</v>
      </c>
      <c r="E1119" s="15">
        <f t="shared" si="66"/>
        <v>6.2</v>
      </c>
      <c r="H1119">
        <f t="shared" si="64"/>
        <v>0</v>
      </c>
      <c r="I1119" t="str">
        <f t="shared" si="65"/>
        <v/>
      </c>
    </row>
    <row r="1120" spans="1:9" x14ac:dyDescent="0.25">
      <c r="A1120">
        <v>6250</v>
      </c>
      <c r="B1120">
        <v>1996</v>
      </c>
      <c r="D1120" s="15">
        <f t="shared" si="63"/>
        <v>6.25</v>
      </c>
      <c r="E1120" s="15">
        <f t="shared" si="66"/>
        <v>6.25</v>
      </c>
      <c r="H1120">
        <f t="shared" si="64"/>
        <v>0</v>
      </c>
      <c r="I1120" t="str">
        <f t="shared" si="65"/>
        <v/>
      </c>
    </row>
    <row r="1121" spans="1:9" x14ac:dyDescent="0.25">
      <c r="A1121">
        <v>6300</v>
      </c>
      <c r="B1121">
        <v>1996</v>
      </c>
      <c r="D1121" s="15">
        <f t="shared" si="63"/>
        <v>6.3</v>
      </c>
      <c r="E1121" s="15">
        <f t="shared" si="66"/>
        <v>6.3</v>
      </c>
      <c r="H1121">
        <f t="shared" si="64"/>
        <v>0</v>
      </c>
      <c r="I1121" t="str">
        <f t="shared" si="65"/>
        <v/>
      </c>
    </row>
    <row r="1122" spans="1:9" x14ac:dyDescent="0.25">
      <c r="A1122">
        <v>6350</v>
      </c>
      <c r="B1122">
        <v>1996</v>
      </c>
      <c r="D1122" s="15">
        <f t="shared" si="63"/>
        <v>6.35</v>
      </c>
      <c r="E1122" s="15">
        <f t="shared" si="66"/>
        <v>6.35</v>
      </c>
      <c r="H1122">
        <f t="shared" si="64"/>
        <v>0</v>
      </c>
      <c r="I1122" t="str">
        <f t="shared" si="65"/>
        <v/>
      </c>
    </row>
    <row r="1123" spans="1:9" x14ac:dyDescent="0.25">
      <c r="A1123">
        <v>6400</v>
      </c>
      <c r="B1123">
        <v>1996</v>
      </c>
      <c r="D1123" s="15">
        <f t="shared" si="63"/>
        <v>6.4</v>
      </c>
      <c r="E1123" s="15">
        <f t="shared" si="66"/>
        <v>6.4</v>
      </c>
      <c r="H1123">
        <f t="shared" si="64"/>
        <v>0</v>
      </c>
      <c r="I1123" t="str">
        <f t="shared" si="65"/>
        <v/>
      </c>
    </row>
    <row r="1124" spans="1:9" x14ac:dyDescent="0.25">
      <c r="A1124">
        <v>6450</v>
      </c>
      <c r="B1124">
        <v>1996</v>
      </c>
      <c r="D1124" s="15">
        <f t="shared" si="63"/>
        <v>6.45</v>
      </c>
      <c r="E1124" s="15">
        <f t="shared" si="66"/>
        <v>6.45</v>
      </c>
      <c r="H1124">
        <f t="shared" si="64"/>
        <v>0</v>
      </c>
      <c r="I1124" t="str">
        <f t="shared" si="65"/>
        <v/>
      </c>
    </row>
    <row r="1125" spans="1:9" x14ac:dyDescent="0.25">
      <c r="A1125">
        <v>6500</v>
      </c>
      <c r="B1125">
        <v>1996</v>
      </c>
      <c r="D1125" s="15">
        <f t="shared" si="63"/>
        <v>6.5</v>
      </c>
      <c r="E1125" s="15">
        <f t="shared" si="66"/>
        <v>6.5</v>
      </c>
      <c r="H1125">
        <f t="shared" si="64"/>
        <v>0</v>
      </c>
      <c r="I1125" t="str">
        <f t="shared" si="65"/>
        <v/>
      </c>
    </row>
    <row r="1126" spans="1:9" x14ac:dyDescent="0.25">
      <c r="A1126">
        <v>6550</v>
      </c>
      <c r="B1126">
        <v>1996</v>
      </c>
      <c r="D1126" s="15">
        <f t="shared" si="63"/>
        <v>6.55</v>
      </c>
      <c r="E1126" s="15">
        <f t="shared" si="66"/>
        <v>6.55</v>
      </c>
      <c r="H1126">
        <f t="shared" si="64"/>
        <v>0</v>
      </c>
      <c r="I1126" t="str">
        <f t="shared" si="65"/>
        <v/>
      </c>
    </row>
    <row r="1127" spans="1:9" x14ac:dyDescent="0.25">
      <c r="A1127">
        <v>6600</v>
      </c>
      <c r="B1127">
        <v>1996</v>
      </c>
      <c r="D1127" s="15">
        <f t="shared" si="63"/>
        <v>6.6</v>
      </c>
      <c r="E1127" s="15">
        <f t="shared" si="66"/>
        <v>6.6</v>
      </c>
      <c r="H1127">
        <f t="shared" si="64"/>
        <v>0</v>
      </c>
      <c r="I1127" t="str">
        <f t="shared" si="65"/>
        <v/>
      </c>
    </row>
    <row r="1128" spans="1:9" x14ac:dyDescent="0.25">
      <c r="A1128">
        <v>6650</v>
      </c>
      <c r="B1128">
        <v>1996</v>
      </c>
      <c r="D1128" s="15">
        <f t="shared" si="63"/>
        <v>6.65</v>
      </c>
      <c r="E1128" s="15">
        <f t="shared" si="66"/>
        <v>6.65</v>
      </c>
      <c r="H1128">
        <f t="shared" si="64"/>
        <v>0</v>
      </c>
      <c r="I1128" t="str">
        <f t="shared" si="65"/>
        <v/>
      </c>
    </row>
    <row r="1129" spans="1:9" x14ac:dyDescent="0.25">
      <c r="A1129">
        <v>6700</v>
      </c>
      <c r="B1129">
        <v>1996</v>
      </c>
      <c r="D1129" s="15">
        <f t="shared" si="63"/>
        <v>6.7</v>
      </c>
      <c r="E1129" s="15">
        <f t="shared" si="66"/>
        <v>6.7</v>
      </c>
      <c r="H1129">
        <f t="shared" si="64"/>
        <v>0</v>
      </c>
      <c r="I1129" t="str">
        <f t="shared" si="65"/>
        <v/>
      </c>
    </row>
    <row r="1130" spans="1:9" x14ac:dyDescent="0.25">
      <c r="A1130">
        <v>6750</v>
      </c>
      <c r="B1130">
        <v>1996</v>
      </c>
      <c r="D1130" s="15">
        <f t="shared" si="63"/>
        <v>6.75</v>
      </c>
      <c r="E1130" s="15">
        <f t="shared" si="66"/>
        <v>6.75</v>
      </c>
      <c r="H1130">
        <f t="shared" si="64"/>
        <v>0</v>
      </c>
      <c r="I1130" t="str">
        <f t="shared" si="65"/>
        <v/>
      </c>
    </row>
    <row r="1131" spans="1:9" x14ac:dyDescent="0.25">
      <c r="A1131">
        <v>6800</v>
      </c>
      <c r="B1131">
        <v>1996</v>
      </c>
      <c r="D1131" s="15">
        <f t="shared" si="63"/>
        <v>6.8</v>
      </c>
      <c r="E1131" s="15">
        <f t="shared" si="66"/>
        <v>6.8</v>
      </c>
      <c r="H1131">
        <f t="shared" si="64"/>
        <v>0</v>
      </c>
      <c r="I1131" t="str">
        <f t="shared" si="65"/>
        <v/>
      </c>
    </row>
    <row r="1132" spans="1:9" x14ac:dyDescent="0.25">
      <c r="A1132">
        <v>6850</v>
      </c>
      <c r="B1132">
        <v>1996</v>
      </c>
      <c r="D1132" s="15">
        <f t="shared" si="63"/>
        <v>6.85</v>
      </c>
      <c r="E1132" s="15">
        <f t="shared" si="66"/>
        <v>6.85</v>
      </c>
      <c r="H1132">
        <f t="shared" si="64"/>
        <v>0</v>
      </c>
      <c r="I1132" t="str">
        <f t="shared" si="65"/>
        <v/>
      </c>
    </row>
    <row r="1133" spans="1:9" x14ac:dyDescent="0.25">
      <c r="A1133">
        <v>6900</v>
      </c>
      <c r="B1133">
        <v>1996</v>
      </c>
      <c r="D1133" s="15">
        <f t="shared" si="63"/>
        <v>6.9</v>
      </c>
      <c r="E1133" s="15">
        <f t="shared" si="66"/>
        <v>6.9</v>
      </c>
      <c r="H1133">
        <f t="shared" si="64"/>
        <v>0</v>
      </c>
      <c r="I1133" t="str">
        <f t="shared" si="65"/>
        <v/>
      </c>
    </row>
    <row r="1134" spans="1:9" x14ac:dyDescent="0.25">
      <c r="A1134">
        <v>6950</v>
      </c>
      <c r="B1134">
        <v>1996</v>
      </c>
      <c r="D1134" s="15">
        <f t="shared" si="63"/>
        <v>6.95</v>
      </c>
      <c r="E1134" s="15">
        <f t="shared" si="66"/>
        <v>6.95</v>
      </c>
      <c r="H1134">
        <f t="shared" si="64"/>
        <v>0</v>
      </c>
      <c r="I1134" t="str">
        <f t="shared" si="65"/>
        <v/>
      </c>
    </row>
    <row r="1135" spans="1:9" x14ac:dyDescent="0.25">
      <c r="A1135">
        <v>7000</v>
      </c>
      <c r="B1135">
        <v>1996</v>
      </c>
      <c r="D1135" s="15">
        <f t="shared" si="63"/>
        <v>7</v>
      </c>
      <c r="E1135" s="15">
        <f t="shared" si="66"/>
        <v>7</v>
      </c>
      <c r="H1135">
        <f t="shared" si="64"/>
        <v>0</v>
      </c>
      <c r="I1135" t="str">
        <f t="shared" si="65"/>
        <v/>
      </c>
    </row>
    <row r="1136" spans="1:9" x14ac:dyDescent="0.25">
      <c r="A1136">
        <v>7050</v>
      </c>
      <c r="B1136">
        <v>1996</v>
      </c>
      <c r="D1136" s="15">
        <f t="shared" si="63"/>
        <v>7.05</v>
      </c>
      <c r="E1136" s="15">
        <f t="shared" si="66"/>
        <v>7.05</v>
      </c>
      <c r="H1136">
        <f t="shared" si="64"/>
        <v>0</v>
      </c>
      <c r="I1136" t="str">
        <f t="shared" si="65"/>
        <v/>
      </c>
    </row>
    <row r="1137" spans="1:9" x14ac:dyDescent="0.25">
      <c r="A1137">
        <v>7100</v>
      </c>
      <c r="B1137">
        <v>1996</v>
      </c>
      <c r="D1137" s="15">
        <f t="shared" si="63"/>
        <v>7.1</v>
      </c>
      <c r="E1137" s="15">
        <f t="shared" si="66"/>
        <v>7.1</v>
      </c>
      <c r="H1137">
        <f t="shared" si="64"/>
        <v>0</v>
      </c>
      <c r="I1137" t="str">
        <f t="shared" si="65"/>
        <v/>
      </c>
    </row>
    <row r="1138" spans="1:9" x14ac:dyDescent="0.25">
      <c r="A1138">
        <v>7150</v>
      </c>
      <c r="B1138">
        <v>1996</v>
      </c>
      <c r="D1138" s="15">
        <f t="shared" si="63"/>
        <v>7.15</v>
      </c>
      <c r="E1138" s="15">
        <f t="shared" si="66"/>
        <v>7.15</v>
      </c>
      <c r="H1138">
        <f t="shared" si="64"/>
        <v>0</v>
      </c>
      <c r="I1138" t="str">
        <f t="shared" si="65"/>
        <v/>
      </c>
    </row>
    <row r="1139" spans="1:9" x14ac:dyDescent="0.25">
      <c r="A1139">
        <v>7200</v>
      </c>
      <c r="B1139">
        <v>1996</v>
      </c>
      <c r="D1139" s="15">
        <f t="shared" si="63"/>
        <v>7.2</v>
      </c>
      <c r="E1139">
        <v>7.1850049149141002</v>
      </c>
      <c r="F1139">
        <v>-402.12200000000001</v>
      </c>
      <c r="G1139" s="68">
        <v>0.99384615384613317</v>
      </c>
      <c r="H1139">
        <f t="shared" si="64"/>
        <v>9.9384615384613323E-2</v>
      </c>
      <c r="I1139">
        <f t="shared" si="65"/>
        <v>9.9384615384613323E-2</v>
      </c>
    </row>
    <row r="1140" spans="1:9" x14ac:dyDescent="0.25">
      <c r="A1140">
        <v>7250</v>
      </c>
      <c r="B1140">
        <v>1996</v>
      </c>
      <c r="D1140" s="15">
        <f t="shared" si="63"/>
        <v>7.25</v>
      </c>
      <c r="E1140">
        <v>7.2350049149141</v>
      </c>
      <c r="F1140">
        <v>-402.174010999156</v>
      </c>
      <c r="G1140" s="68">
        <v>0.99384615384613317</v>
      </c>
      <c r="H1140">
        <f t="shared" si="64"/>
        <v>9.9384615384613323E-2</v>
      </c>
      <c r="I1140">
        <f t="shared" si="65"/>
        <v>9.9384615384613323E-2</v>
      </c>
    </row>
    <row r="1141" spans="1:9" x14ac:dyDescent="0.25">
      <c r="A1141">
        <v>7300</v>
      </c>
      <c r="B1141">
        <v>1996</v>
      </c>
      <c r="D1141" s="15">
        <f t="shared" si="63"/>
        <v>7.3</v>
      </c>
      <c r="E1141">
        <v>7.2850049149140998</v>
      </c>
      <c r="F1141">
        <v>-402.22602199831198</v>
      </c>
      <c r="G1141" s="68">
        <v>0.99384615384613317</v>
      </c>
      <c r="H1141">
        <f t="shared" si="64"/>
        <v>9.9384615384613323E-2</v>
      </c>
      <c r="I1141">
        <f t="shared" si="65"/>
        <v>9.9384615384613323E-2</v>
      </c>
    </row>
    <row r="1142" spans="1:9" x14ac:dyDescent="0.25">
      <c r="A1142">
        <v>7350</v>
      </c>
      <c r="B1142">
        <v>1996</v>
      </c>
      <c r="D1142" s="15">
        <f t="shared" si="63"/>
        <v>7.35</v>
      </c>
      <c r="E1142">
        <v>7.3350049149140997</v>
      </c>
      <c r="F1142">
        <v>-402.27803299746802</v>
      </c>
      <c r="G1142" s="68">
        <v>0.99384615384613317</v>
      </c>
      <c r="H1142">
        <f t="shared" si="64"/>
        <v>9.9384615384613323E-2</v>
      </c>
      <c r="I1142">
        <f t="shared" si="65"/>
        <v>9.9384615384613323E-2</v>
      </c>
    </row>
    <row r="1143" spans="1:9" x14ac:dyDescent="0.25">
      <c r="A1143">
        <v>7400</v>
      </c>
      <c r="B1143">
        <v>1996</v>
      </c>
      <c r="D1143" s="15">
        <f t="shared" si="63"/>
        <v>7.4</v>
      </c>
      <c r="E1143">
        <v>7.3850049149141004</v>
      </c>
      <c r="F1143">
        <v>-402.330043996624</v>
      </c>
      <c r="G1143" s="68">
        <v>0.99384615384613317</v>
      </c>
      <c r="H1143">
        <f t="shared" si="64"/>
        <v>9.9384615384613323E-2</v>
      </c>
      <c r="I1143">
        <f t="shared" si="65"/>
        <v>9.9384615384613323E-2</v>
      </c>
    </row>
    <row r="1144" spans="1:9" x14ac:dyDescent="0.25">
      <c r="A1144">
        <v>7450</v>
      </c>
      <c r="B1144">
        <v>1996</v>
      </c>
      <c r="D1144" s="15">
        <f t="shared" si="63"/>
        <v>7.45</v>
      </c>
      <c r="E1144">
        <v>7.4350049149141002</v>
      </c>
      <c r="F1144">
        <v>-402.38205499577998</v>
      </c>
      <c r="G1144" s="68">
        <v>0.99384615384613317</v>
      </c>
      <c r="H1144">
        <f t="shared" si="64"/>
        <v>9.9384615384613323E-2</v>
      </c>
      <c r="I1144">
        <f t="shared" si="65"/>
        <v>9.9384615384613323E-2</v>
      </c>
    </row>
    <row r="1145" spans="1:9" x14ac:dyDescent="0.25">
      <c r="A1145">
        <v>7500</v>
      </c>
      <c r="B1145">
        <v>1996</v>
      </c>
      <c r="D1145" s="15">
        <f t="shared" si="63"/>
        <v>7.5</v>
      </c>
      <c r="E1145">
        <v>7.4850049149141</v>
      </c>
      <c r="F1145">
        <v>-402.43406599493602</v>
      </c>
      <c r="G1145" s="68">
        <v>0.99384615384613317</v>
      </c>
      <c r="H1145">
        <f t="shared" si="64"/>
        <v>9.9384615384613323E-2</v>
      </c>
      <c r="I1145">
        <f t="shared" si="65"/>
        <v>9.9384615384613323E-2</v>
      </c>
    </row>
    <row r="1146" spans="1:9" x14ac:dyDescent="0.25">
      <c r="A1146">
        <v>7550</v>
      </c>
      <c r="B1146">
        <v>1996</v>
      </c>
      <c r="D1146" s="15">
        <f t="shared" si="63"/>
        <v>7.55</v>
      </c>
      <c r="E1146">
        <v>7.5350049149140998</v>
      </c>
      <c r="F1146">
        <v>-402.486076994092</v>
      </c>
      <c r="G1146" s="68">
        <v>0.99384615384613317</v>
      </c>
      <c r="H1146">
        <f t="shared" si="64"/>
        <v>9.9384615384613323E-2</v>
      </c>
      <c r="I1146">
        <f t="shared" si="65"/>
        <v>9.9384615384613323E-2</v>
      </c>
    </row>
    <row r="1147" spans="1:9" x14ac:dyDescent="0.25">
      <c r="A1147">
        <v>7600</v>
      </c>
      <c r="B1147">
        <v>1996</v>
      </c>
      <c r="D1147" s="15">
        <f t="shared" si="63"/>
        <v>7.6</v>
      </c>
      <c r="E1147">
        <v>7.5850049149140997</v>
      </c>
      <c r="F1147">
        <v>-402.53808799324798</v>
      </c>
      <c r="G1147" s="68">
        <v>0.99384615384613317</v>
      </c>
      <c r="H1147">
        <f t="shared" si="64"/>
        <v>9.9384615384613323E-2</v>
      </c>
      <c r="I1147">
        <f t="shared" si="65"/>
        <v>9.9384615384613323E-2</v>
      </c>
    </row>
    <row r="1148" spans="1:9" x14ac:dyDescent="0.25">
      <c r="A1148">
        <v>7650</v>
      </c>
      <c r="B1148">
        <v>1996</v>
      </c>
      <c r="D1148" s="15">
        <f t="shared" si="63"/>
        <v>7.65</v>
      </c>
      <c r="E1148">
        <v>7.6350049149141004</v>
      </c>
      <c r="F1148">
        <v>-402.59009899240402</v>
      </c>
      <c r="G1148" s="68">
        <v>0.99384615384613317</v>
      </c>
      <c r="H1148">
        <f t="shared" si="64"/>
        <v>9.9384615384613323E-2</v>
      </c>
      <c r="I1148">
        <f t="shared" si="65"/>
        <v>9.9384615384613323E-2</v>
      </c>
    </row>
    <row r="1149" spans="1:9" x14ac:dyDescent="0.25">
      <c r="A1149">
        <v>7700</v>
      </c>
      <c r="B1149">
        <v>1996</v>
      </c>
      <c r="D1149" s="15">
        <f t="shared" si="63"/>
        <v>7.7</v>
      </c>
      <c r="E1149">
        <v>7.6850049149141002</v>
      </c>
      <c r="F1149">
        <v>-402.64210999156001</v>
      </c>
      <c r="G1149" s="68">
        <v>0.99384615384613317</v>
      </c>
      <c r="H1149">
        <f t="shared" si="64"/>
        <v>9.9384615384613323E-2</v>
      </c>
      <c r="I1149">
        <f t="shared" si="65"/>
        <v>9.9384615384613323E-2</v>
      </c>
    </row>
    <row r="1150" spans="1:9" x14ac:dyDescent="0.25">
      <c r="A1150">
        <v>7750</v>
      </c>
      <c r="B1150">
        <v>1996</v>
      </c>
      <c r="D1150" s="15">
        <f t="shared" si="63"/>
        <v>7.75</v>
      </c>
      <c r="E1150">
        <v>7.7350049149141</v>
      </c>
      <c r="F1150">
        <v>-402.69412099071599</v>
      </c>
      <c r="G1150" s="68">
        <v>0.99384615384613317</v>
      </c>
      <c r="H1150">
        <f t="shared" si="64"/>
        <v>9.9384615384613323E-2</v>
      </c>
      <c r="I1150">
        <f t="shared" si="65"/>
        <v>9.9384615384613323E-2</v>
      </c>
    </row>
    <row r="1151" spans="1:9" x14ac:dyDescent="0.25">
      <c r="A1151">
        <v>7800</v>
      </c>
      <c r="B1151">
        <v>1996</v>
      </c>
      <c r="D1151" s="15">
        <f t="shared" si="63"/>
        <v>7.8</v>
      </c>
      <c r="E1151">
        <v>7.7850049149140998</v>
      </c>
      <c r="F1151">
        <v>-402.74613198987203</v>
      </c>
      <c r="G1151" s="68">
        <v>0.99384615384613317</v>
      </c>
      <c r="H1151">
        <f t="shared" si="64"/>
        <v>9.9384615384613323E-2</v>
      </c>
      <c r="I1151">
        <f t="shared" si="65"/>
        <v>9.9384615384613323E-2</v>
      </c>
    </row>
    <row r="1152" spans="1:9" x14ac:dyDescent="0.25">
      <c r="A1152">
        <v>7850</v>
      </c>
      <c r="B1152">
        <v>1996</v>
      </c>
      <c r="D1152" s="15">
        <f t="shared" si="63"/>
        <v>7.85</v>
      </c>
      <c r="E1152">
        <v>7.8350049149140997</v>
      </c>
      <c r="F1152">
        <v>-402.79814298902801</v>
      </c>
      <c r="G1152" s="68">
        <v>0.99384615384613317</v>
      </c>
      <c r="H1152">
        <f t="shared" si="64"/>
        <v>9.9384615384613323E-2</v>
      </c>
      <c r="I1152">
        <f t="shared" si="65"/>
        <v>9.9384615384613323E-2</v>
      </c>
    </row>
    <row r="1153" spans="1:9" x14ac:dyDescent="0.25">
      <c r="A1153">
        <v>7900</v>
      </c>
      <c r="B1153">
        <v>1996</v>
      </c>
      <c r="D1153" s="15">
        <f t="shared" si="63"/>
        <v>7.9</v>
      </c>
      <c r="E1153">
        <v>7.8850049149141004</v>
      </c>
      <c r="F1153">
        <v>-402.85015398818399</v>
      </c>
      <c r="G1153" s="68">
        <v>0.99384615384613317</v>
      </c>
      <c r="H1153">
        <f t="shared" si="64"/>
        <v>9.9384615384613323E-2</v>
      </c>
      <c r="I1153">
        <f t="shared" si="65"/>
        <v>9.9384615384613323E-2</v>
      </c>
    </row>
    <row r="1154" spans="1:9" x14ac:dyDescent="0.25">
      <c r="A1154">
        <v>7950</v>
      </c>
      <c r="B1154">
        <v>1996</v>
      </c>
      <c r="D1154" s="15">
        <f t="shared" ref="D1154:D1217" si="67">A1154/1000</f>
        <v>7.95</v>
      </c>
      <c r="E1154">
        <v>7.9350049149141002</v>
      </c>
      <c r="F1154">
        <v>-402.90216498733901</v>
      </c>
      <c r="G1154" s="68">
        <v>0.99384615384613317</v>
      </c>
      <c r="H1154">
        <f t="shared" si="64"/>
        <v>9.9384615384613323E-2</v>
      </c>
      <c r="I1154">
        <f t="shared" si="65"/>
        <v>9.9384615384613323E-2</v>
      </c>
    </row>
    <row r="1155" spans="1:9" x14ac:dyDescent="0.25">
      <c r="A1155">
        <v>8000</v>
      </c>
      <c r="B1155">
        <v>1996</v>
      </c>
      <c r="D1155" s="15">
        <f t="shared" si="67"/>
        <v>8</v>
      </c>
      <c r="E1155">
        <v>7.9850049149141</v>
      </c>
      <c r="F1155">
        <v>-402.95417598649499</v>
      </c>
      <c r="G1155" s="68">
        <v>0.99384615384613317</v>
      </c>
      <c r="H1155">
        <f t="shared" ref="H1155:H1218" si="68">G1155/10</f>
        <v>9.9384615384613323E-2</v>
      </c>
      <c r="I1155">
        <f t="shared" ref="I1155:I1218" si="69">IF(H1155=0,"",H1155)</f>
        <v>9.9384615384613323E-2</v>
      </c>
    </row>
    <row r="1156" spans="1:9" x14ac:dyDescent="0.25">
      <c r="A1156">
        <v>8050</v>
      </c>
      <c r="B1156">
        <v>1996</v>
      </c>
      <c r="D1156" s="15">
        <f t="shared" si="67"/>
        <v>8.0500000000000007</v>
      </c>
      <c r="E1156">
        <v>8.0350049149141007</v>
      </c>
      <c r="F1156">
        <v>-403.00618698565103</v>
      </c>
      <c r="G1156" s="68">
        <v>0.99384615384613317</v>
      </c>
      <c r="H1156">
        <f t="shared" si="68"/>
        <v>9.9384615384613323E-2</v>
      </c>
      <c r="I1156">
        <f t="shared" si="69"/>
        <v>9.9384615384613323E-2</v>
      </c>
    </row>
    <row r="1157" spans="1:9" x14ac:dyDescent="0.25">
      <c r="A1157">
        <v>8100</v>
      </c>
      <c r="B1157">
        <v>1996</v>
      </c>
      <c r="D1157" s="15">
        <f t="shared" si="67"/>
        <v>8.1</v>
      </c>
      <c r="E1157">
        <v>8.0850049149140997</v>
      </c>
      <c r="F1157">
        <v>-403.05819798480701</v>
      </c>
      <c r="G1157" s="68">
        <v>0.99384615384613317</v>
      </c>
      <c r="H1157">
        <f t="shared" si="68"/>
        <v>9.9384615384613323E-2</v>
      </c>
      <c r="I1157">
        <f t="shared" si="69"/>
        <v>9.9384615384613323E-2</v>
      </c>
    </row>
    <row r="1158" spans="1:9" x14ac:dyDescent="0.25">
      <c r="A1158">
        <v>8150</v>
      </c>
      <c r="B1158">
        <v>1996</v>
      </c>
      <c r="D1158" s="15">
        <f t="shared" si="67"/>
        <v>8.15</v>
      </c>
      <c r="E1158">
        <v>8.1350049149141004</v>
      </c>
      <c r="F1158">
        <v>-403.11020898396299</v>
      </c>
      <c r="G1158" s="68">
        <v>0.99384615384613317</v>
      </c>
      <c r="H1158">
        <f t="shared" si="68"/>
        <v>9.9384615384613323E-2</v>
      </c>
      <c r="I1158">
        <f t="shared" si="69"/>
        <v>9.9384615384613323E-2</v>
      </c>
    </row>
    <row r="1159" spans="1:9" x14ac:dyDescent="0.25">
      <c r="A1159">
        <v>8200</v>
      </c>
      <c r="B1159">
        <v>1996</v>
      </c>
      <c r="D1159" s="15">
        <f t="shared" si="67"/>
        <v>8.1999999999999993</v>
      </c>
      <c r="E1159">
        <v>8.1850049149140993</v>
      </c>
      <c r="F1159">
        <v>-403.16221998311897</v>
      </c>
      <c r="G1159" s="68">
        <v>0.99384615384613317</v>
      </c>
      <c r="H1159">
        <f t="shared" si="68"/>
        <v>9.9384615384613323E-2</v>
      </c>
      <c r="I1159">
        <f t="shared" si="69"/>
        <v>9.9384615384613323E-2</v>
      </c>
    </row>
    <row r="1160" spans="1:9" x14ac:dyDescent="0.25">
      <c r="A1160">
        <v>8250</v>
      </c>
      <c r="B1160">
        <v>1996</v>
      </c>
      <c r="D1160" s="15">
        <f t="shared" si="67"/>
        <v>8.25</v>
      </c>
      <c r="E1160">
        <v>8.2350049149141</v>
      </c>
      <c r="F1160">
        <v>-403.21423098227501</v>
      </c>
      <c r="G1160" s="68">
        <v>0.99384615384613317</v>
      </c>
      <c r="H1160">
        <f t="shared" si="68"/>
        <v>9.9384615384613323E-2</v>
      </c>
      <c r="I1160">
        <f t="shared" si="69"/>
        <v>9.9384615384613323E-2</v>
      </c>
    </row>
    <row r="1161" spans="1:9" x14ac:dyDescent="0.25">
      <c r="A1161">
        <v>8300</v>
      </c>
      <c r="B1161">
        <v>1996</v>
      </c>
      <c r="D1161" s="15">
        <f t="shared" si="67"/>
        <v>8.3000000000000007</v>
      </c>
      <c r="E1161">
        <v>8.2850049149141007</v>
      </c>
      <c r="F1161">
        <v>-403.26624198143099</v>
      </c>
      <c r="G1161" s="68">
        <v>0.99384615384613317</v>
      </c>
      <c r="H1161">
        <f t="shared" si="68"/>
        <v>9.9384615384613323E-2</v>
      </c>
      <c r="I1161">
        <f t="shared" si="69"/>
        <v>9.9384615384613323E-2</v>
      </c>
    </row>
    <row r="1162" spans="1:9" x14ac:dyDescent="0.25">
      <c r="A1162">
        <v>8350</v>
      </c>
      <c r="B1162">
        <v>1996</v>
      </c>
      <c r="D1162" s="15">
        <f t="shared" si="67"/>
        <v>8.35</v>
      </c>
      <c r="E1162">
        <v>8.3350049149140997</v>
      </c>
      <c r="F1162">
        <v>-403.31825298058698</v>
      </c>
      <c r="G1162" s="68">
        <v>0.99384615384613317</v>
      </c>
      <c r="H1162">
        <f t="shared" si="68"/>
        <v>9.9384615384613323E-2</v>
      </c>
      <c r="I1162">
        <f t="shared" si="69"/>
        <v>9.9384615384613323E-2</v>
      </c>
    </row>
    <row r="1163" spans="1:9" x14ac:dyDescent="0.25">
      <c r="A1163">
        <v>8400</v>
      </c>
      <c r="B1163">
        <v>1996</v>
      </c>
      <c r="D1163" s="15">
        <f t="shared" si="67"/>
        <v>8.4</v>
      </c>
      <c r="E1163">
        <v>8.3850049149141004</v>
      </c>
      <c r="F1163">
        <v>-403.37026397974302</v>
      </c>
      <c r="G1163" s="68">
        <v>0.99384615384613317</v>
      </c>
      <c r="H1163">
        <f t="shared" si="68"/>
        <v>9.9384615384613323E-2</v>
      </c>
      <c r="I1163">
        <f t="shared" si="69"/>
        <v>9.9384615384613323E-2</v>
      </c>
    </row>
    <row r="1164" spans="1:9" x14ac:dyDescent="0.25">
      <c r="A1164">
        <v>8450</v>
      </c>
      <c r="B1164">
        <v>1996</v>
      </c>
      <c r="D1164" s="15">
        <f t="shared" si="67"/>
        <v>8.4499999999999993</v>
      </c>
      <c r="E1164">
        <v>8.4350049149140993</v>
      </c>
      <c r="F1164">
        <v>-403.419207349717</v>
      </c>
      <c r="G1164" s="68">
        <v>0.99384615384613317</v>
      </c>
      <c r="H1164">
        <f t="shared" si="68"/>
        <v>9.9384615384613323E-2</v>
      </c>
      <c r="I1164">
        <f t="shared" si="69"/>
        <v>9.9384615384613323E-2</v>
      </c>
    </row>
    <row r="1165" spans="1:9" x14ac:dyDescent="0.25">
      <c r="A1165">
        <v>8500</v>
      </c>
      <c r="B1165">
        <v>1996</v>
      </c>
      <c r="D1165" s="15">
        <f t="shared" si="67"/>
        <v>8.5</v>
      </c>
      <c r="E1165">
        <v>8.4850049149141</v>
      </c>
      <c r="F1165">
        <v>-403.45193727749199</v>
      </c>
      <c r="G1165" s="68">
        <v>0.64225630875804152</v>
      </c>
      <c r="H1165">
        <f t="shared" si="68"/>
        <v>6.4225630875804157E-2</v>
      </c>
      <c r="I1165">
        <f t="shared" si="69"/>
        <v>6.4225630875804157E-2</v>
      </c>
    </row>
    <row r="1166" spans="1:9" x14ac:dyDescent="0.25">
      <c r="A1166">
        <v>8550</v>
      </c>
      <c r="B1166">
        <v>1996</v>
      </c>
      <c r="D1166" s="15">
        <f t="shared" si="67"/>
        <v>8.5500000000000007</v>
      </c>
      <c r="E1166">
        <v>8.5350049149141007</v>
      </c>
      <c r="F1166">
        <v>-403.48466720526699</v>
      </c>
      <c r="G1166" s="68">
        <v>0.64225630875804152</v>
      </c>
      <c r="H1166">
        <f t="shared" si="68"/>
        <v>6.4225630875804157E-2</v>
      </c>
      <c r="I1166">
        <f t="shared" si="69"/>
        <v>6.4225630875804157E-2</v>
      </c>
    </row>
    <row r="1167" spans="1:9" x14ac:dyDescent="0.25">
      <c r="A1167">
        <v>8600</v>
      </c>
      <c r="B1167">
        <v>1996</v>
      </c>
      <c r="D1167" s="15">
        <f t="shared" si="67"/>
        <v>8.6</v>
      </c>
      <c r="E1167">
        <v>8.5850049149140997</v>
      </c>
      <c r="F1167">
        <v>-403.517397133043</v>
      </c>
      <c r="G1167" s="68">
        <v>0.64225630875804152</v>
      </c>
      <c r="H1167">
        <f t="shared" si="68"/>
        <v>6.4225630875804157E-2</v>
      </c>
      <c r="I1167">
        <f t="shared" si="69"/>
        <v>6.4225630875804157E-2</v>
      </c>
    </row>
    <row r="1168" spans="1:9" x14ac:dyDescent="0.25">
      <c r="A1168">
        <v>8650</v>
      </c>
      <c r="B1168">
        <v>1996</v>
      </c>
      <c r="D1168" s="15">
        <f t="shared" si="67"/>
        <v>8.65</v>
      </c>
      <c r="E1168">
        <v>8.6350049149141004</v>
      </c>
      <c r="F1168">
        <v>-403.550127060818</v>
      </c>
      <c r="G1168" s="68">
        <v>0.64225630875804152</v>
      </c>
      <c r="H1168">
        <f t="shared" si="68"/>
        <v>6.4225630875804157E-2</v>
      </c>
      <c r="I1168">
        <f t="shared" si="69"/>
        <v>6.4225630875804157E-2</v>
      </c>
    </row>
    <row r="1169" spans="1:9" x14ac:dyDescent="0.25">
      <c r="A1169">
        <v>8700</v>
      </c>
      <c r="B1169">
        <v>1996</v>
      </c>
      <c r="D1169" s="15">
        <f t="shared" si="67"/>
        <v>8.6999999999999993</v>
      </c>
      <c r="E1169">
        <v>8.6850049149140993</v>
      </c>
      <c r="F1169">
        <v>-403.58285698859402</v>
      </c>
      <c r="G1169" s="68">
        <v>0.64225630875804152</v>
      </c>
      <c r="H1169">
        <f t="shared" si="68"/>
        <v>6.4225630875804157E-2</v>
      </c>
      <c r="I1169">
        <f t="shared" si="69"/>
        <v>6.4225630875804157E-2</v>
      </c>
    </row>
    <row r="1170" spans="1:9" x14ac:dyDescent="0.25">
      <c r="A1170">
        <v>8750</v>
      </c>
      <c r="B1170">
        <v>1996</v>
      </c>
      <c r="D1170" s="15">
        <f t="shared" si="67"/>
        <v>8.75</v>
      </c>
      <c r="E1170">
        <v>8.7350049149141</v>
      </c>
      <c r="F1170">
        <v>-403.61558691636901</v>
      </c>
      <c r="G1170" s="68">
        <v>0.64225630875804152</v>
      </c>
      <c r="H1170">
        <f t="shared" si="68"/>
        <v>6.4225630875804157E-2</v>
      </c>
      <c r="I1170">
        <f t="shared" si="69"/>
        <v>6.4225630875804157E-2</v>
      </c>
    </row>
    <row r="1171" spans="1:9" x14ac:dyDescent="0.25">
      <c r="A1171">
        <v>8800</v>
      </c>
      <c r="B1171">
        <v>1996</v>
      </c>
      <c r="D1171" s="15">
        <f t="shared" si="67"/>
        <v>8.8000000000000007</v>
      </c>
      <c r="E1171">
        <v>8.7850049149141007</v>
      </c>
      <c r="F1171">
        <v>-403.64831684414497</v>
      </c>
      <c r="G1171" s="68">
        <v>0.64225630875804152</v>
      </c>
      <c r="H1171">
        <f t="shared" si="68"/>
        <v>6.4225630875804157E-2</v>
      </c>
      <c r="I1171">
        <f t="shared" si="69"/>
        <v>6.4225630875804157E-2</v>
      </c>
    </row>
    <row r="1172" spans="1:9" x14ac:dyDescent="0.25">
      <c r="A1172">
        <v>8850</v>
      </c>
      <c r="B1172">
        <v>1996</v>
      </c>
      <c r="D1172" s="15">
        <f t="shared" si="67"/>
        <v>8.85</v>
      </c>
      <c r="E1172">
        <v>8.8350049149140997</v>
      </c>
      <c r="F1172">
        <v>-403.68104677192002</v>
      </c>
      <c r="G1172" s="68">
        <v>0.64225630875804152</v>
      </c>
      <c r="H1172">
        <f t="shared" si="68"/>
        <v>6.4225630875804157E-2</v>
      </c>
      <c r="I1172">
        <f t="shared" si="69"/>
        <v>6.4225630875804157E-2</v>
      </c>
    </row>
    <row r="1173" spans="1:9" x14ac:dyDescent="0.25">
      <c r="A1173">
        <v>8900</v>
      </c>
      <c r="B1173">
        <v>1996</v>
      </c>
      <c r="D1173" s="15">
        <f t="shared" si="67"/>
        <v>8.9</v>
      </c>
      <c r="E1173">
        <v>8.8850049149141004</v>
      </c>
      <c r="F1173">
        <v>-403.71377669969598</v>
      </c>
      <c r="G1173" s="68">
        <v>0.64225630875804152</v>
      </c>
      <c r="H1173">
        <f t="shared" si="68"/>
        <v>6.4225630875804157E-2</v>
      </c>
      <c r="I1173">
        <f t="shared" si="69"/>
        <v>6.4225630875804157E-2</v>
      </c>
    </row>
    <row r="1174" spans="1:9" x14ac:dyDescent="0.25">
      <c r="A1174">
        <v>8950</v>
      </c>
      <c r="B1174">
        <v>1996</v>
      </c>
      <c r="D1174" s="15">
        <f t="shared" si="67"/>
        <v>8.9499999999999993</v>
      </c>
      <c r="E1174">
        <v>8.9350049149140993</v>
      </c>
      <c r="F1174">
        <v>-403.74650662747098</v>
      </c>
      <c r="G1174" s="68">
        <v>0.64225630875804152</v>
      </c>
      <c r="H1174">
        <f t="shared" si="68"/>
        <v>6.4225630875804157E-2</v>
      </c>
      <c r="I1174">
        <f t="shared" si="69"/>
        <v>6.4225630875804157E-2</v>
      </c>
    </row>
    <row r="1175" spans="1:9" x14ac:dyDescent="0.25">
      <c r="A1175">
        <v>9000</v>
      </c>
      <c r="B1175">
        <v>1996</v>
      </c>
      <c r="D1175" s="15">
        <f t="shared" si="67"/>
        <v>9</v>
      </c>
      <c r="E1175">
        <v>8.9850049149141</v>
      </c>
      <c r="F1175">
        <v>-403.779236555247</v>
      </c>
      <c r="G1175" s="68">
        <v>0.64225630875804152</v>
      </c>
      <c r="H1175">
        <f t="shared" si="68"/>
        <v>6.4225630875804157E-2</v>
      </c>
      <c r="I1175">
        <f t="shared" si="69"/>
        <v>6.4225630875804157E-2</v>
      </c>
    </row>
    <row r="1176" spans="1:9" x14ac:dyDescent="0.25">
      <c r="A1176">
        <v>9050</v>
      </c>
      <c r="B1176">
        <v>1996</v>
      </c>
      <c r="D1176" s="15">
        <f t="shared" si="67"/>
        <v>9.0500000000000007</v>
      </c>
      <c r="E1176">
        <v>9.0350049149141007</v>
      </c>
      <c r="F1176">
        <v>-403.81196648302199</v>
      </c>
      <c r="G1176" s="68">
        <v>0.64225630875804152</v>
      </c>
      <c r="H1176">
        <f t="shared" si="68"/>
        <v>6.4225630875804157E-2</v>
      </c>
      <c r="I1176">
        <f t="shared" si="69"/>
        <v>6.4225630875804157E-2</v>
      </c>
    </row>
    <row r="1177" spans="1:9" x14ac:dyDescent="0.25">
      <c r="A1177">
        <v>9100</v>
      </c>
      <c r="B1177">
        <v>1996</v>
      </c>
      <c r="D1177" s="15">
        <f t="shared" si="67"/>
        <v>9.1</v>
      </c>
      <c r="E1177">
        <v>9.0850049149140997</v>
      </c>
      <c r="F1177">
        <v>-403.84469641079698</v>
      </c>
      <c r="G1177" s="68">
        <v>0.64225630875804152</v>
      </c>
      <c r="H1177">
        <f t="shared" si="68"/>
        <v>6.4225630875804157E-2</v>
      </c>
      <c r="I1177">
        <f t="shared" si="69"/>
        <v>6.4225630875804157E-2</v>
      </c>
    </row>
    <row r="1178" spans="1:9" x14ac:dyDescent="0.25">
      <c r="A1178">
        <v>9150</v>
      </c>
      <c r="B1178">
        <v>1996</v>
      </c>
      <c r="D1178" s="15">
        <f t="shared" si="67"/>
        <v>9.15</v>
      </c>
      <c r="E1178">
        <v>9.1350049149141004</v>
      </c>
      <c r="F1178">
        <v>-403.877426338573</v>
      </c>
      <c r="G1178" s="68">
        <v>0.64225630875804152</v>
      </c>
      <c r="H1178">
        <f t="shared" si="68"/>
        <v>6.4225630875804157E-2</v>
      </c>
      <c r="I1178">
        <f t="shared" si="69"/>
        <v>6.4225630875804157E-2</v>
      </c>
    </row>
    <row r="1179" spans="1:9" x14ac:dyDescent="0.25">
      <c r="A1179">
        <v>9200</v>
      </c>
      <c r="B1179">
        <v>1996</v>
      </c>
      <c r="D1179" s="15">
        <f t="shared" si="67"/>
        <v>9.1999999999999993</v>
      </c>
      <c r="E1179">
        <v>9.1850049149140993</v>
      </c>
      <c r="F1179">
        <v>-403.910156266348</v>
      </c>
      <c r="G1179" s="68">
        <v>0.64225630875804152</v>
      </c>
      <c r="H1179">
        <f t="shared" si="68"/>
        <v>6.4225630875804157E-2</v>
      </c>
      <c r="I1179">
        <f t="shared" si="69"/>
        <v>6.4225630875804157E-2</v>
      </c>
    </row>
    <row r="1180" spans="1:9" x14ac:dyDescent="0.25">
      <c r="A1180">
        <v>9250</v>
      </c>
      <c r="B1180">
        <v>1996</v>
      </c>
      <c r="D1180" s="15">
        <f t="shared" si="67"/>
        <v>9.25</v>
      </c>
      <c r="E1180">
        <v>9.2350049149141</v>
      </c>
      <c r="F1180">
        <v>-403.94288619412401</v>
      </c>
      <c r="G1180" s="68">
        <v>0.64225630875804152</v>
      </c>
      <c r="H1180">
        <f t="shared" si="68"/>
        <v>6.4225630875804157E-2</v>
      </c>
      <c r="I1180">
        <f t="shared" si="69"/>
        <v>6.4225630875804157E-2</v>
      </c>
    </row>
    <row r="1181" spans="1:9" x14ac:dyDescent="0.25">
      <c r="A1181">
        <v>9300</v>
      </c>
      <c r="B1181">
        <v>1996</v>
      </c>
      <c r="D1181" s="15">
        <f t="shared" si="67"/>
        <v>9.3000000000000007</v>
      </c>
      <c r="E1181">
        <v>9.2850049149141007</v>
      </c>
      <c r="F1181">
        <v>-403.97561612189901</v>
      </c>
      <c r="G1181" s="68">
        <v>0.64225630875804152</v>
      </c>
      <c r="H1181">
        <f t="shared" si="68"/>
        <v>6.4225630875804157E-2</v>
      </c>
      <c r="I1181">
        <f t="shared" si="69"/>
        <v>6.4225630875804157E-2</v>
      </c>
    </row>
    <row r="1182" spans="1:9" x14ac:dyDescent="0.25">
      <c r="A1182">
        <v>9350</v>
      </c>
      <c r="B1182">
        <v>1996</v>
      </c>
      <c r="D1182" s="15">
        <f t="shared" si="67"/>
        <v>9.35</v>
      </c>
      <c r="E1182">
        <v>9.3350049149140997</v>
      </c>
      <c r="F1182">
        <v>-404.00834604967503</v>
      </c>
      <c r="G1182" s="68">
        <v>0.64225630875804152</v>
      </c>
      <c r="H1182">
        <f t="shared" si="68"/>
        <v>6.4225630875804157E-2</v>
      </c>
      <c r="I1182">
        <f t="shared" si="69"/>
        <v>6.4225630875804157E-2</v>
      </c>
    </row>
    <row r="1183" spans="1:9" x14ac:dyDescent="0.25">
      <c r="A1183">
        <v>9400</v>
      </c>
      <c r="B1183">
        <v>1996</v>
      </c>
      <c r="D1183" s="15">
        <f t="shared" si="67"/>
        <v>9.4</v>
      </c>
      <c r="E1183">
        <v>9.3850049149141004</v>
      </c>
      <c r="F1183">
        <v>-404.04107597745002</v>
      </c>
      <c r="G1183" s="68">
        <v>0.64225630875804152</v>
      </c>
      <c r="H1183">
        <f t="shared" si="68"/>
        <v>6.4225630875804157E-2</v>
      </c>
      <c r="I1183">
        <f t="shared" si="69"/>
        <v>6.4225630875804157E-2</v>
      </c>
    </row>
    <row r="1184" spans="1:9" x14ac:dyDescent="0.25">
      <c r="A1184">
        <v>9450</v>
      </c>
      <c r="B1184">
        <v>1996</v>
      </c>
      <c r="D1184" s="15">
        <f t="shared" si="67"/>
        <v>9.4499999999999993</v>
      </c>
      <c r="E1184">
        <v>9.4350049149140993</v>
      </c>
      <c r="F1184">
        <v>-404.07380590522598</v>
      </c>
      <c r="G1184" s="68">
        <v>0.64225630875804152</v>
      </c>
      <c r="H1184">
        <f t="shared" si="68"/>
        <v>6.4225630875804157E-2</v>
      </c>
      <c r="I1184">
        <f t="shared" si="69"/>
        <v>6.4225630875804157E-2</v>
      </c>
    </row>
    <row r="1185" spans="1:9" x14ac:dyDescent="0.25">
      <c r="A1185">
        <v>9500</v>
      </c>
      <c r="B1185">
        <v>1996</v>
      </c>
      <c r="D1185" s="15">
        <f t="shared" si="67"/>
        <v>9.5</v>
      </c>
      <c r="E1185">
        <v>9.4850049149141</v>
      </c>
      <c r="F1185">
        <v>-404.10653583300098</v>
      </c>
      <c r="G1185" s="68">
        <v>0.64225630875804152</v>
      </c>
      <c r="H1185">
        <f t="shared" si="68"/>
        <v>6.4225630875804157E-2</v>
      </c>
      <c r="I1185">
        <f t="shared" si="69"/>
        <v>6.4225630875804157E-2</v>
      </c>
    </row>
    <row r="1186" spans="1:9" x14ac:dyDescent="0.25">
      <c r="A1186">
        <v>9550</v>
      </c>
      <c r="B1186">
        <v>1996</v>
      </c>
      <c r="D1186" s="15">
        <f t="shared" si="67"/>
        <v>9.5500000000000007</v>
      </c>
      <c r="E1186">
        <v>9.5350049149141007</v>
      </c>
      <c r="F1186">
        <v>-404.13926576077699</v>
      </c>
      <c r="G1186" s="68">
        <v>0.64225630875804152</v>
      </c>
      <c r="H1186">
        <f t="shared" si="68"/>
        <v>6.4225630875804157E-2</v>
      </c>
      <c r="I1186">
        <f t="shared" si="69"/>
        <v>6.4225630875804157E-2</v>
      </c>
    </row>
    <row r="1187" spans="1:9" x14ac:dyDescent="0.25">
      <c r="A1187">
        <v>9600</v>
      </c>
      <c r="B1187">
        <v>1996</v>
      </c>
      <c r="D1187" s="15">
        <f t="shared" si="67"/>
        <v>9.6</v>
      </c>
      <c r="E1187">
        <v>9.5850049149140997</v>
      </c>
      <c r="F1187">
        <v>-404.17199568855199</v>
      </c>
      <c r="G1187" s="68">
        <v>0.64225630875804152</v>
      </c>
      <c r="H1187">
        <f t="shared" si="68"/>
        <v>6.4225630875804157E-2</v>
      </c>
      <c r="I1187">
        <f t="shared" si="69"/>
        <v>6.4225630875804157E-2</v>
      </c>
    </row>
    <row r="1188" spans="1:9" x14ac:dyDescent="0.25">
      <c r="A1188">
        <v>9650</v>
      </c>
      <c r="B1188">
        <v>1996</v>
      </c>
      <c r="D1188" s="15">
        <f t="shared" si="67"/>
        <v>9.65</v>
      </c>
      <c r="E1188">
        <v>9.6350049149141004</v>
      </c>
      <c r="F1188">
        <v>-404.20472561632698</v>
      </c>
      <c r="G1188" s="68">
        <v>0.64225630875804152</v>
      </c>
      <c r="H1188">
        <f t="shared" si="68"/>
        <v>6.4225630875804157E-2</v>
      </c>
      <c r="I1188">
        <f t="shared" si="69"/>
        <v>6.4225630875804157E-2</v>
      </c>
    </row>
    <row r="1189" spans="1:9" x14ac:dyDescent="0.25">
      <c r="A1189">
        <v>9700</v>
      </c>
      <c r="B1189">
        <v>1996</v>
      </c>
      <c r="D1189" s="15">
        <f t="shared" si="67"/>
        <v>9.6999999999999993</v>
      </c>
      <c r="E1189">
        <v>9.6850049149140993</v>
      </c>
      <c r="F1189">
        <v>-404.237455544103</v>
      </c>
      <c r="G1189" s="68">
        <v>0.64225630875804152</v>
      </c>
      <c r="H1189">
        <f t="shared" si="68"/>
        <v>6.4225630875804157E-2</v>
      </c>
      <c r="I1189">
        <f t="shared" si="69"/>
        <v>6.4225630875804157E-2</v>
      </c>
    </row>
    <row r="1190" spans="1:9" x14ac:dyDescent="0.25">
      <c r="A1190">
        <v>9750</v>
      </c>
      <c r="B1190">
        <v>1996</v>
      </c>
      <c r="D1190" s="15">
        <f t="shared" si="67"/>
        <v>9.75</v>
      </c>
      <c r="E1190">
        <v>9.7350049149141</v>
      </c>
      <c r="F1190">
        <v>-404.27018547187799</v>
      </c>
      <c r="G1190" s="68">
        <v>0.64225630875804152</v>
      </c>
      <c r="H1190">
        <f t="shared" si="68"/>
        <v>6.4225630875804157E-2</v>
      </c>
      <c r="I1190">
        <f t="shared" si="69"/>
        <v>6.4225630875804157E-2</v>
      </c>
    </row>
    <row r="1191" spans="1:9" x14ac:dyDescent="0.25">
      <c r="A1191">
        <v>9800</v>
      </c>
      <c r="B1191">
        <v>1996</v>
      </c>
      <c r="D1191" s="15">
        <f t="shared" si="67"/>
        <v>9.8000000000000007</v>
      </c>
      <c r="E1191">
        <v>9.7850049149141007</v>
      </c>
      <c r="F1191">
        <v>-404.30291539965401</v>
      </c>
      <c r="G1191" s="68">
        <v>0.64225630875804152</v>
      </c>
      <c r="H1191">
        <f t="shared" si="68"/>
        <v>6.4225630875804157E-2</v>
      </c>
      <c r="I1191">
        <f t="shared" si="69"/>
        <v>6.4225630875804157E-2</v>
      </c>
    </row>
    <row r="1192" spans="1:9" x14ac:dyDescent="0.25">
      <c r="A1192">
        <v>9850</v>
      </c>
      <c r="B1192">
        <v>1996</v>
      </c>
      <c r="D1192" s="15">
        <f t="shared" si="67"/>
        <v>9.85</v>
      </c>
      <c r="E1192">
        <v>9.8350049149140997</v>
      </c>
      <c r="F1192">
        <v>-404.33564532742901</v>
      </c>
      <c r="G1192" s="68">
        <v>0.64225630875804152</v>
      </c>
      <c r="H1192">
        <f t="shared" si="68"/>
        <v>6.4225630875804157E-2</v>
      </c>
      <c r="I1192">
        <f t="shared" si="69"/>
        <v>6.4225630875804157E-2</v>
      </c>
    </row>
    <row r="1193" spans="1:9" x14ac:dyDescent="0.25">
      <c r="A1193">
        <v>9900</v>
      </c>
      <c r="B1193">
        <v>1996</v>
      </c>
      <c r="D1193" s="15">
        <f t="shared" si="67"/>
        <v>9.9</v>
      </c>
      <c r="E1193">
        <v>9.8850049149141004</v>
      </c>
      <c r="F1193">
        <v>-404.36837525520502</v>
      </c>
      <c r="G1193" s="68">
        <v>0.64225630875804152</v>
      </c>
      <c r="H1193">
        <f t="shared" si="68"/>
        <v>6.4225630875804157E-2</v>
      </c>
      <c r="I1193">
        <f t="shared" si="69"/>
        <v>6.4225630875804157E-2</v>
      </c>
    </row>
    <row r="1194" spans="1:9" x14ac:dyDescent="0.25">
      <c r="A1194">
        <v>9950</v>
      </c>
      <c r="B1194">
        <v>1996</v>
      </c>
      <c r="D1194" s="15">
        <f t="shared" si="67"/>
        <v>9.9499999999999993</v>
      </c>
      <c r="E1194">
        <v>9.9350049149140993</v>
      </c>
      <c r="F1194">
        <v>-404.40110518298002</v>
      </c>
      <c r="G1194" s="68">
        <v>0.64225630875804152</v>
      </c>
      <c r="H1194">
        <f t="shared" si="68"/>
        <v>6.4225630875804157E-2</v>
      </c>
      <c r="I1194">
        <f t="shared" si="69"/>
        <v>6.4225630875804157E-2</v>
      </c>
    </row>
    <row r="1195" spans="1:9" x14ac:dyDescent="0.25">
      <c r="A1195">
        <v>10000</v>
      </c>
      <c r="B1195">
        <v>1996</v>
      </c>
      <c r="D1195" s="15">
        <f t="shared" si="67"/>
        <v>10</v>
      </c>
      <c r="E1195">
        <v>9.9850049149141</v>
      </c>
      <c r="F1195">
        <v>-404.43383511075598</v>
      </c>
      <c r="G1195" s="68">
        <v>0.64225630875804152</v>
      </c>
      <c r="H1195">
        <f t="shared" si="68"/>
        <v>6.4225630875804157E-2</v>
      </c>
      <c r="I1195">
        <f t="shared" si="69"/>
        <v>6.4225630875804157E-2</v>
      </c>
    </row>
    <row r="1196" spans="1:9" x14ac:dyDescent="0.25">
      <c r="A1196">
        <v>10050</v>
      </c>
      <c r="B1196">
        <v>1996</v>
      </c>
      <c r="D1196" s="15">
        <f t="shared" si="67"/>
        <v>10.050000000000001</v>
      </c>
      <c r="E1196">
        <v>10.035004914914101</v>
      </c>
      <c r="F1196">
        <v>-404.46656503853097</v>
      </c>
      <c r="G1196" s="68">
        <v>0.64225630875804152</v>
      </c>
      <c r="H1196">
        <f t="shared" si="68"/>
        <v>6.4225630875804157E-2</v>
      </c>
      <c r="I1196">
        <f t="shared" si="69"/>
        <v>6.4225630875804157E-2</v>
      </c>
    </row>
    <row r="1197" spans="1:9" x14ac:dyDescent="0.25">
      <c r="A1197">
        <v>10100</v>
      </c>
      <c r="B1197">
        <v>1996</v>
      </c>
      <c r="D1197" s="15">
        <f t="shared" si="67"/>
        <v>10.1</v>
      </c>
      <c r="E1197">
        <v>10.0850049149141</v>
      </c>
      <c r="F1197">
        <v>-404.49929496630699</v>
      </c>
      <c r="G1197" s="68">
        <v>0.64225630875804152</v>
      </c>
      <c r="H1197">
        <f t="shared" si="68"/>
        <v>6.4225630875804157E-2</v>
      </c>
      <c r="I1197">
        <f t="shared" si="69"/>
        <v>6.4225630875804157E-2</v>
      </c>
    </row>
    <row r="1198" spans="1:9" x14ac:dyDescent="0.25">
      <c r="A1198">
        <v>10150</v>
      </c>
      <c r="B1198">
        <v>1996</v>
      </c>
      <c r="D1198" s="15">
        <f t="shared" si="67"/>
        <v>10.15</v>
      </c>
      <c r="E1198">
        <v>10.1350049149141</v>
      </c>
      <c r="F1198">
        <v>-404.53202489408199</v>
      </c>
      <c r="G1198" s="68">
        <v>0.64225630875804152</v>
      </c>
      <c r="H1198">
        <f t="shared" si="68"/>
        <v>6.4225630875804157E-2</v>
      </c>
      <c r="I1198">
        <f t="shared" si="69"/>
        <v>6.4225630875804157E-2</v>
      </c>
    </row>
    <row r="1199" spans="1:9" x14ac:dyDescent="0.25">
      <c r="A1199">
        <v>10200</v>
      </c>
      <c r="B1199">
        <v>1996</v>
      </c>
      <c r="D1199" s="15">
        <f t="shared" si="67"/>
        <v>10.199999999999999</v>
      </c>
      <c r="E1199">
        <v>10.185004914914099</v>
      </c>
      <c r="F1199">
        <v>-404.56475482185698</v>
      </c>
      <c r="G1199" s="68">
        <v>0.64225630875804152</v>
      </c>
      <c r="H1199">
        <f t="shared" si="68"/>
        <v>6.4225630875804157E-2</v>
      </c>
      <c r="I1199">
        <f t="shared" si="69"/>
        <v>6.4225630875804157E-2</v>
      </c>
    </row>
    <row r="1200" spans="1:9" x14ac:dyDescent="0.25">
      <c r="A1200">
        <v>10250</v>
      </c>
      <c r="B1200">
        <v>1996</v>
      </c>
      <c r="D1200" s="15">
        <f t="shared" si="67"/>
        <v>10.25</v>
      </c>
      <c r="E1200">
        <v>10.2350049149141</v>
      </c>
      <c r="F1200">
        <v>-404.597484749633</v>
      </c>
      <c r="G1200" s="68">
        <v>0.64225630875804152</v>
      </c>
      <c r="H1200">
        <f t="shared" si="68"/>
        <v>6.4225630875804157E-2</v>
      </c>
      <c r="I1200">
        <f t="shared" si="69"/>
        <v>6.4225630875804157E-2</v>
      </c>
    </row>
    <row r="1201" spans="1:9" x14ac:dyDescent="0.25">
      <c r="A1201">
        <v>10300</v>
      </c>
      <c r="B1201">
        <v>1996</v>
      </c>
      <c r="D1201" s="15">
        <f t="shared" si="67"/>
        <v>10.3</v>
      </c>
      <c r="E1201">
        <v>10.285004914914101</v>
      </c>
      <c r="F1201">
        <v>-404.63021467740799</v>
      </c>
      <c r="G1201" s="68">
        <v>0.64225630875804152</v>
      </c>
      <c r="H1201">
        <f t="shared" si="68"/>
        <v>6.4225630875804157E-2</v>
      </c>
      <c r="I1201">
        <f t="shared" si="69"/>
        <v>6.4225630875804157E-2</v>
      </c>
    </row>
    <row r="1202" spans="1:9" x14ac:dyDescent="0.25">
      <c r="A1202">
        <v>10350</v>
      </c>
      <c r="B1202">
        <v>1996</v>
      </c>
      <c r="D1202" s="15">
        <f t="shared" si="67"/>
        <v>10.35</v>
      </c>
      <c r="E1202">
        <v>10.3350049149141</v>
      </c>
      <c r="F1202">
        <v>-404.66294460518401</v>
      </c>
      <c r="G1202" s="68">
        <v>0.64225630875804152</v>
      </c>
      <c r="H1202">
        <f t="shared" si="68"/>
        <v>6.4225630875804157E-2</v>
      </c>
      <c r="I1202">
        <f t="shared" si="69"/>
        <v>6.4225630875804157E-2</v>
      </c>
    </row>
    <row r="1203" spans="1:9" x14ac:dyDescent="0.25">
      <c r="A1203">
        <v>10400</v>
      </c>
      <c r="B1203">
        <v>1996</v>
      </c>
      <c r="D1203" s="15">
        <f t="shared" si="67"/>
        <v>10.4</v>
      </c>
      <c r="E1203">
        <v>10.3850049149141</v>
      </c>
      <c r="F1203">
        <v>-404.695674532959</v>
      </c>
      <c r="G1203" s="68">
        <v>0.64225630875804152</v>
      </c>
      <c r="H1203">
        <f t="shared" si="68"/>
        <v>6.4225630875804157E-2</v>
      </c>
      <c r="I1203">
        <f t="shared" si="69"/>
        <v>6.4225630875804157E-2</v>
      </c>
    </row>
    <row r="1204" spans="1:9" x14ac:dyDescent="0.25">
      <c r="A1204">
        <v>10450</v>
      </c>
      <c r="B1204">
        <v>1996</v>
      </c>
      <c r="D1204" s="15">
        <f t="shared" si="67"/>
        <v>10.45</v>
      </c>
      <c r="E1204">
        <v>10.435004914914099</v>
      </c>
      <c r="F1204">
        <v>-404.86538902279898</v>
      </c>
      <c r="G1204" s="68">
        <v>5.5169590643274669</v>
      </c>
      <c r="H1204">
        <f t="shared" si="68"/>
        <v>0.55169590643274669</v>
      </c>
      <c r="I1204">
        <f t="shared" si="69"/>
        <v>0.55169590643274669</v>
      </c>
    </row>
    <row r="1205" spans="1:9" x14ac:dyDescent="0.25">
      <c r="A1205">
        <v>10500</v>
      </c>
      <c r="B1205">
        <v>1996</v>
      </c>
      <c r="D1205" s="15">
        <f t="shared" si="67"/>
        <v>10.5</v>
      </c>
      <c r="E1205">
        <v>10.4850049149141</v>
      </c>
      <c r="F1205">
        <v>-405.171428442136</v>
      </c>
      <c r="G1205" s="68">
        <v>5.5169590643274669</v>
      </c>
      <c r="H1205">
        <f t="shared" si="68"/>
        <v>0.55169590643274669</v>
      </c>
      <c r="I1205">
        <f t="shared" si="69"/>
        <v>0.55169590643274669</v>
      </c>
    </row>
    <row r="1206" spans="1:9" x14ac:dyDescent="0.25">
      <c r="A1206">
        <v>10550</v>
      </c>
      <c r="B1206">
        <v>1996</v>
      </c>
      <c r="D1206" s="15">
        <f t="shared" si="67"/>
        <v>10.55</v>
      </c>
      <c r="E1206">
        <v>10.535004914914101</v>
      </c>
      <c r="F1206">
        <v>-405.47746786147297</v>
      </c>
      <c r="G1206" s="68">
        <v>5.5169590643274669</v>
      </c>
      <c r="H1206">
        <f t="shared" si="68"/>
        <v>0.55169590643274669</v>
      </c>
      <c r="I1206">
        <f t="shared" si="69"/>
        <v>0.55169590643274669</v>
      </c>
    </row>
    <row r="1207" spans="1:9" x14ac:dyDescent="0.25">
      <c r="A1207">
        <v>10600</v>
      </c>
      <c r="B1207">
        <v>1996</v>
      </c>
      <c r="D1207" s="15">
        <f t="shared" si="67"/>
        <v>10.6</v>
      </c>
      <c r="E1207">
        <v>10.5850049149141</v>
      </c>
      <c r="F1207">
        <v>-405.78350728080898</v>
      </c>
      <c r="G1207" s="68">
        <v>5.5169590643274669</v>
      </c>
      <c r="H1207">
        <f t="shared" si="68"/>
        <v>0.55169590643274669</v>
      </c>
      <c r="I1207">
        <f t="shared" si="69"/>
        <v>0.55169590643274669</v>
      </c>
    </row>
    <row r="1208" spans="1:9" x14ac:dyDescent="0.25">
      <c r="A1208">
        <v>10650</v>
      </c>
      <c r="B1208">
        <v>1996</v>
      </c>
      <c r="D1208" s="15">
        <f t="shared" si="67"/>
        <v>10.65</v>
      </c>
      <c r="E1208">
        <v>10.6350049149141</v>
      </c>
      <c r="F1208">
        <v>-406.089546700146</v>
      </c>
      <c r="G1208" s="68">
        <v>5.5169590643274669</v>
      </c>
      <c r="H1208">
        <f t="shared" si="68"/>
        <v>0.55169590643274669</v>
      </c>
      <c r="I1208">
        <f t="shared" si="69"/>
        <v>0.55169590643274669</v>
      </c>
    </row>
    <row r="1209" spans="1:9" x14ac:dyDescent="0.25">
      <c r="A1209">
        <v>10700</v>
      </c>
      <c r="B1209">
        <v>1996</v>
      </c>
      <c r="D1209" s="15">
        <f t="shared" si="67"/>
        <v>10.7</v>
      </c>
      <c r="E1209">
        <v>10.685004914914099</v>
      </c>
      <c r="F1209">
        <v>-406.395586119482</v>
      </c>
      <c r="G1209" s="68">
        <v>5.5169590643274669</v>
      </c>
      <c r="H1209">
        <f t="shared" si="68"/>
        <v>0.55169590643274669</v>
      </c>
      <c r="I1209">
        <f t="shared" si="69"/>
        <v>0.55169590643274669</v>
      </c>
    </row>
    <row r="1210" spans="1:9" x14ac:dyDescent="0.25">
      <c r="A1210">
        <v>10750</v>
      </c>
      <c r="B1210">
        <v>1996</v>
      </c>
      <c r="D1210" s="15">
        <f t="shared" si="67"/>
        <v>10.75</v>
      </c>
      <c r="E1210">
        <v>10.7350049149141</v>
      </c>
      <c r="F1210">
        <v>-406.70162553881897</v>
      </c>
      <c r="G1210" s="68">
        <v>5.5169590643274669</v>
      </c>
      <c r="H1210">
        <f t="shared" si="68"/>
        <v>0.55169590643274669</v>
      </c>
      <c r="I1210">
        <f t="shared" si="69"/>
        <v>0.55169590643274669</v>
      </c>
    </row>
    <row r="1211" spans="1:9" x14ac:dyDescent="0.25">
      <c r="A1211">
        <v>10800</v>
      </c>
      <c r="B1211">
        <v>1996</v>
      </c>
      <c r="D1211" s="15">
        <f t="shared" si="67"/>
        <v>10.8</v>
      </c>
      <c r="E1211">
        <v>10.785004914914101</v>
      </c>
      <c r="F1211">
        <v>-407.007664958156</v>
      </c>
      <c r="G1211" s="68">
        <v>5.5169590643274669</v>
      </c>
      <c r="H1211">
        <f t="shared" si="68"/>
        <v>0.55169590643274669</v>
      </c>
      <c r="I1211">
        <f t="shared" si="69"/>
        <v>0.55169590643274669</v>
      </c>
    </row>
    <row r="1212" spans="1:9" x14ac:dyDescent="0.25">
      <c r="A1212">
        <v>10850</v>
      </c>
      <c r="B1212">
        <v>1996</v>
      </c>
      <c r="D1212" s="15">
        <f t="shared" si="67"/>
        <v>10.85</v>
      </c>
      <c r="E1212">
        <v>10.8350049149141</v>
      </c>
      <c r="F1212">
        <v>-407.313704377492</v>
      </c>
      <c r="G1212" s="68">
        <v>5.5169590643274669</v>
      </c>
      <c r="H1212">
        <f t="shared" si="68"/>
        <v>0.55169590643274669</v>
      </c>
      <c r="I1212">
        <f t="shared" si="69"/>
        <v>0.55169590643274669</v>
      </c>
    </row>
    <row r="1213" spans="1:9" x14ac:dyDescent="0.25">
      <c r="A1213">
        <v>10900</v>
      </c>
      <c r="B1213">
        <v>1996</v>
      </c>
      <c r="D1213" s="15">
        <f t="shared" si="67"/>
        <v>10.9</v>
      </c>
      <c r="E1213">
        <v>10.8850049149141</v>
      </c>
      <c r="F1213">
        <v>-407.61974379682903</v>
      </c>
      <c r="G1213" s="68">
        <v>5.5169590643274669</v>
      </c>
      <c r="H1213">
        <f t="shared" si="68"/>
        <v>0.55169590643274669</v>
      </c>
      <c r="I1213">
        <f t="shared" si="69"/>
        <v>0.55169590643274669</v>
      </c>
    </row>
    <row r="1214" spans="1:9" x14ac:dyDescent="0.25">
      <c r="A1214">
        <v>10950</v>
      </c>
      <c r="B1214">
        <v>1996</v>
      </c>
      <c r="D1214" s="15">
        <f t="shared" si="67"/>
        <v>10.95</v>
      </c>
      <c r="E1214">
        <v>10.935004914914099</v>
      </c>
      <c r="F1214">
        <v>-407.925783216166</v>
      </c>
      <c r="G1214" s="68">
        <v>5.5169590643274669</v>
      </c>
      <c r="H1214">
        <f t="shared" si="68"/>
        <v>0.55169590643274669</v>
      </c>
      <c r="I1214">
        <f t="shared" si="69"/>
        <v>0.55169590643274669</v>
      </c>
    </row>
    <row r="1215" spans="1:9" x14ac:dyDescent="0.25">
      <c r="A1215">
        <v>11000</v>
      </c>
      <c r="B1215">
        <v>1996</v>
      </c>
      <c r="D1215" s="15">
        <f t="shared" si="67"/>
        <v>11</v>
      </c>
      <c r="E1215">
        <v>10.9850049149141</v>
      </c>
      <c r="F1215">
        <v>-408.231822635502</v>
      </c>
      <c r="G1215" s="68">
        <v>5.5169590643274669</v>
      </c>
      <c r="H1215">
        <f t="shared" si="68"/>
        <v>0.55169590643274669</v>
      </c>
      <c r="I1215">
        <f t="shared" si="69"/>
        <v>0.55169590643274669</v>
      </c>
    </row>
    <row r="1216" spans="1:9" x14ac:dyDescent="0.25">
      <c r="A1216">
        <v>11050</v>
      </c>
      <c r="B1216">
        <v>1996</v>
      </c>
      <c r="D1216" s="15">
        <f t="shared" si="67"/>
        <v>11.05</v>
      </c>
      <c r="E1216">
        <v>11.035004914914101</v>
      </c>
      <c r="F1216">
        <v>-408.53786205483902</v>
      </c>
      <c r="G1216" s="68">
        <v>5.5169590643274669</v>
      </c>
      <c r="H1216">
        <f t="shared" si="68"/>
        <v>0.55169590643274669</v>
      </c>
      <c r="I1216">
        <f t="shared" si="69"/>
        <v>0.55169590643274669</v>
      </c>
    </row>
    <row r="1217" spans="1:9" x14ac:dyDescent="0.25">
      <c r="A1217">
        <v>11100</v>
      </c>
      <c r="B1217">
        <v>1996</v>
      </c>
      <c r="D1217" s="15">
        <f t="shared" si="67"/>
        <v>11.1</v>
      </c>
      <c r="E1217">
        <v>11.0850049149141</v>
      </c>
      <c r="F1217">
        <v>-408.84390147417503</v>
      </c>
      <c r="G1217" s="68">
        <v>5.5169590643274669</v>
      </c>
      <c r="H1217">
        <f t="shared" si="68"/>
        <v>0.55169590643274669</v>
      </c>
      <c r="I1217">
        <f t="shared" si="69"/>
        <v>0.55169590643274669</v>
      </c>
    </row>
    <row r="1218" spans="1:9" x14ac:dyDescent="0.25">
      <c r="A1218">
        <v>11150</v>
      </c>
      <c r="B1218">
        <v>1996</v>
      </c>
      <c r="D1218" s="15">
        <f t="shared" ref="D1218:D1281" si="70">A1218/1000</f>
        <v>11.15</v>
      </c>
      <c r="E1218">
        <v>11.1350049149141</v>
      </c>
      <c r="F1218">
        <v>-409.149940893512</v>
      </c>
      <c r="G1218" s="68">
        <v>5.5169590643274669</v>
      </c>
      <c r="H1218">
        <f t="shared" si="68"/>
        <v>0.55169590643274669</v>
      </c>
      <c r="I1218">
        <f t="shared" si="69"/>
        <v>0.55169590643274669</v>
      </c>
    </row>
    <row r="1219" spans="1:9" x14ac:dyDescent="0.25">
      <c r="A1219">
        <v>11200</v>
      </c>
      <c r="B1219">
        <v>1996</v>
      </c>
      <c r="D1219" s="15">
        <f t="shared" si="70"/>
        <v>11.2</v>
      </c>
      <c r="E1219">
        <v>11.185004914914099</v>
      </c>
      <c r="F1219">
        <v>-409.43034964285198</v>
      </c>
      <c r="G1219" s="68">
        <v>5.5169590643274669</v>
      </c>
      <c r="H1219">
        <f t="shared" ref="H1219:H1282" si="71">G1219/10</f>
        <v>0.55169590643274669</v>
      </c>
      <c r="I1219">
        <f t="shared" ref="I1219:I1282" si="72">IF(H1219=0,"",H1219)</f>
        <v>0.55169590643274669</v>
      </c>
    </row>
    <row r="1220" spans="1:9" x14ac:dyDescent="0.25">
      <c r="A1220">
        <v>11250</v>
      </c>
      <c r="B1220">
        <v>1996</v>
      </c>
      <c r="D1220" s="15">
        <f t="shared" si="70"/>
        <v>11.25</v>
      </c>
      <c r="E1220">
        <v>11.2350049149141</v>
      </c>
      <c r="F1220">
        <v>-409.44565872829799</v>
      </c>
      <c r="G1220" s="68">
        <v>7.4347826086977875E-2</v>
      </c>
      <c r="H1220">
        <f t="shared" si="71"/>
        <v>7.4347826086977875E-3</v>
      </c>
      <c r="I1220">
        <f t="shared" si="72"/>
        <v>7.4347826086977875E-3</v>
      </c>
    </row>
    <row r="1221" spans="1:9" x14ac:dyDescent="0.25">
      <c r="A1221">
        <v>11300</v>
      </c>
      <c r="B1221">
        <v>1996</v>
      </c>
      <c r="D1221" s="15">
        <f t="shared" si="70"/>
        <v>11.3</v>
      </c>
      <c r="E1221">
        <v>11.285004914914101</v>
      </c>
      <c r="F1221">
        <v>-409.46096781374399</v>
      </c>
      <c r="G1221" s="68">
        <v>7.4347826086977875E-2</v>
      </c>
      <c r="H1221">
        <f t="shared" si="71"/>
        <v>7.4347826086977875E-3</v>
      </c>
      <c r="I1221">
        <f t="shared" si="72"/>
        <v>7.4347826086977875E-3</v>
      </c>
    </row>
    <row r="1222" spans="1:9" x14ac:dyDescent="0.25">
      <c r="A1222">
        <v>11350</v>
      </c>
      <c r="B1222">
        <v>1996</v>
      </c>
      <c r="D1222" s="15">
        <f t="shared" si="70"/>
        <v>11.35</v>
      </c>
      <c r="E1222">
        <v>11.3350049149141</v>
      </c>
      <c r="F1222">
        <v>-409.47627689919102</v>
      </c>
      <c r="G1222" s="68">
        <v>7.4347826086977875E-2</v>
      </c>
      <c r="H1222">
        <f t="shared" si="71"/>
        <v>7.4347826086977875E-3</v>
      </c>
      <c r="I1222">
        <f t="shared" si="72"/>
        <v>7.4347826086977875E-3</v>
      </c>
    </row>
    <row r="1223" spans="1:9" x14ac:dyDescent="0.25">
      <c r="A1223">
        <v>11400</v>
      </c>
      <c r="B1223">
        <v>1996</v>
      </c>
      <c r="D1223" s="15">
        <f t="shared" si="70"/>
        <v>11.4</v>
      </c>
      <c r="E1223">
        <v>11.3850049149141</v>
      </c>
      <c r="F1223">
        <v>-409.49158598463703</v>
      </c>
      <c r="G1223" s="68">
        <v>7.4347826086977875E-2</v>
      </c>
      <c r="H1223">
        <f t="shared" si="71"/>
        <v>7.4347826086977875E-3</v>
      </c>
      <c r="I1223">
        <f t="shared" si="72"/>
        <v>7.4347826086977875E-3</v>
      </c>
    </row>
    <row r="1224" spans="1:9" x14ac:dyDescent="0.25">
      <c r="A1224">
        <v>11450</v>
      </c>
      <c r="B1224">
        <v>1996</v>
      </c>
      <c r="D1224" s="15">
        <f t="shared" si="70"/>
        <v>11.45</v>
      </c>
      <c r="E1224">
        <v>11.435004914914099</v>
      </c>
      <c r="F1224">
        <v>-409.50689507008298</v>
      </c>
      <c r="G1224" s="68">
        <v>7.4347826086977875E-2</v>
      </c>
      <c r="H1224">
        <f t="shared" si="71"/>
        <v>7.4347826086977875E-3</v>
      </c>
      <c r="I1224">
        <f t="shared" si="72"/>
        <v>7.4347826086977875E-3</v>
      </c>
    </row>
    <row r="1225" spans="1:9" x14ac:dyDescent="0.25">
      <c r="A1225">
        <v>11500</v>
      </c>
      <c r="B1225">
        <v>1996</v>
      </c>
      <c r="D1225" s="15">
        <f t="shared" si="70"/>
        <v>11.5</v>
      </c>
      <c r="E1225">
        <v>11.4850049149141</v>
      </c>
      <c r="F1225">
        <v>-409.52220415552898</v>
      </c>
      <c r="G1225" s="68">
        <v>7.4347826086977875E-2</v>
      </c>
      <c r="H1225">
        <f t="shared" si="71"/>
        <v>7.4347826086977875E-3</v>
      </c>
      <c r="I1225">
        <f t="shared" si="72"/>
        <v>7.4347826086977875E-3</v>
      </c>
    </row>
    <row r="1226" spans="1:9" x14ac:dyDescent="0.25">
      <c r="A1226">
        <v>11550</v>
      </c>
      <c r="B1226">
        <v>1996</v>
      </c>
      <c r="D1226" s="15">
        <f t="shared" si="70"/>
        <v>11.55</v>
      </c>
      <c r="E1226">
        <v>11.535004914914101</v>
      </c>
      <c r="F1226">
        <v>-409.53751324097499</v>
      </c>
      <c r="G1226" s="68">
        <v>7.4347826086977875E-2</v>
      </c>
      <c r="H1226">
        <f t="shared" si="71"/>
        <v>7.4347826086977875E-3</v>
      </c>
      <c r="I1226">
        <f t="shared" si="72"/>
        <v>7.4347826086977875E-3</v>
      </c>
    </row>
    <row r="1227" spans="1:9" x14ac:dyDescent="0.25">
      <c r="A1227">
        <v>11600</v>
      </c>
      <c r="B1227">
        <v>1996</v>
      </c>
      <c r="D1227" s="15">
        <f t="shared" si="70"/>
        <v>11.6</v>
      </c>
      <c r="E1227">
        <v>11.5850049149141</v>
      </c>
      <c r="F1227">
        <v>-409.55282232642202</v>
      </c>
      <c r="G1227" s="68">
        <v>7.4347826086977875E-2</v>
      </c>
      <c r="H1227">
        <f t="shared" si="71"/>
        <v>7.4347826086977875E-3</v>
      </c>
      <c r="I1227">
        <f t="shared" si="72"/>
        <v>7.4347826086977875E-3</v>
      </c>
    </row>
    <row r="1228" spans="1:9" x14ac:dyDescent="0.25">
      <c r="A1228">
        <v>11650</v>
      </c>
      <c r="B1228">
        <v>1996</v>
      </c>
      <c r="D1228" s="15">
        <f t="shared" si="70"/>
        <v>11.65</v>
      </c>
      <c r="E1228">
        <v>11.6350049149141</v>
      </c>
      <c r="F1228">
        <v>-409.56813141186802</v>
      </c>
      <c r="G1228" s="68">
        <v>7.4347826086977875E-2</v>
      </c>
      <c r="H1228">
        <f t="shared" si="71"/>
        <v>7.4347826086977875E-3</v>
      </c>
      <c r="I1228">
        <f t="shared" si="72"/>
        <v>7.4347826086977875E-3</v>
      </c>
    </row>
    <row r="1229" spans="1:9" x14ac:dyDescent="0.25">
      <c r="A1229">
        <v>11700</v>
      </c>
      <c r="B1229">
        <v>1996</v>
      </c>
      <c r="D1229" s="15">
        <f t="shared" si="70"/>
        <v>11.7</v>
      </c>
      <c r="E1229">
        <v>11.685004914914099</v>
      </c>
      <c r="F1229">
        <v>-409.58344049731397</v>
      </c>
      <c r="G1229" s="68">
        <v>7.4347826086977875E-2</v>
      </c>
      <c r="H1229">
        <f t="shared" si="71"/>
        <v>7.4347826086977875E-3</v>
      </c>
      <c r="I1229">
        <f t="shared" si="72"/>
        <v>7.4347826086977875E-3</v>
      </c>
    </row>
    <row r="1230" spans="1:9" x14ac:dyDescent="0.25">
      <c r="A1230">
        <v>11750</v>
      </c>
      <c r="B1230">
        <v>1996</v>
      </c>
      <c r="D1230" s="15">
        <f t="shared" si="70"/>
        <v>11.75</v>
      </c>
      <c r="E1230">
        <v>11.7350049149141</v>
      </c>
      <c r="F1230">
        <v>-409.59874958275998</v>
      </c>
      <c r="G1230" s="68">
        <v>7.4347826086977875E-2</v>
      </c>
      <c r="H1230">
        <f t="shared" si="71"/>
        <v>7.4347826086977875E-3</v>
      </c>
      <c r="I1230">
        <f t="shared" si="72"/>
        <v>7.4347826086977875E-3</v>
      </c>
    </row>
    <row r="1231" spans="1:9" x14ac:dyDescent="0.25">
      <c r="A1231">
        <v>11800</v>
      </c>
      <c r="B1231">
        <v>1996</v>
      </c>
      <c r="D1231" s="15">
        <f t="shared" si="70"/>
        <v>11.8</v>
      </c>
      <c r="E1231">
        <v>11.785004914914101</v>
      </c>
      <c r="F1231">
        <v>-409.61405866820598</v>
      </c>
      <c r="G1231" s="68">
        <v>7.4347826086977875E-2</v>
      </c>
      <c r="H1231">
        <f t="shared" si="71"/>
        <v>7.4347826086977875E-3</v>
      </c>
      <c r="I1231">
        <f t="shared" si="72"/>
        <v>7.4347826086977875E-3</v>
      </c>
    </row>
    <row r="1232" spans="1:9" x14ac:dyDescent="0.25">
      <c r="A1232">
        <v>11850</v>
      </c>
      <c r="B1232">
        <v>1996</v>
      </c>
      <c r="D1232" s="15">
        <f t="shared" si="70"/>
        <v>11.85</v>
      </c>
      <c r="E1232">
        <v>11.8350049149141</v>
      </c>
      <c r="F1232">
        <v>-409.62936775365199</v>
      </c>
      <c r="G1232" s="68">
        <v>7.4347826086977875E-2</v>
      </c>
      <c r="H1232">
        <f t="shared" si="71"/>
        <v>7.4347826086977875E-3</v>
      </c>
      <c r="I1232">
        <f t="shared" si="72"/>
        <v>7.4347826086977875E-3</v>
      </c>
    </row>
    <row r="1233" spans="1:9" x14ac:dyDescent="0.25">
      <c r="A1233">
        <v>11900</v>
      </c>
      <c r="B1233">
        <v>1996</v>
      </c>
      <c r="D1233" s="15">
        <f t="shared" si="70"/>
        <v>11.9</v>
      </c>
      <c r="E1233">
        <v>11.8850049149141</v>
      </c>
      <c r="F1233">
        <v>-409.64467683909902</v>
      </c>
      <c r="G1233" s="68">
        <v>7.4347826086977875E-2</v>
      </c>
      <c r="H1233">
        <f t="shared" si="71"/>
        <v>7.4347826086977875E-3</v>
      </c>
      <c r="I1233">
        <f t="shared" si="72"/>
        <v>7.4347826086977875E-3</v>
      </c>
    </row>
    <row r="1234" spans="1:9" x14ac:dyDescent="0.25">
      <c r="A1234">
        <v>11950</v>
      </c>
      <c r="B1234">
        <v>1996</v>
      </c>
      <c r="D1234" s="15">
        <f t="shared" si="70"/>
        <v>11.95</v>
      </c>
      <c r="E1234">
        <v>11.935004914914099</v>
      </c>
      <c r="F1234">
        <v>-409.65998592454503</v>
      </c>
      <c r="G1234" s="68">
        <v>7.4347826086977875E-2</v>
      </c>
      <c r="H1234">
        <f t="shared" si="71"/>
        <v>7.4347826086977875E-3</v>
      </c>
      <c r="I1234">
        <f t="shared" si="72"/>
        <v>7.4347826086977875E-3</v>
      </c>
    </row>
    <row r="1235" spans="1:9" x14ac:dyDescent="0.25">
      <c r="A1235">
        <v>12000</v>
      </c>
      <c r="B1235">
        <v>1996</v>
      </c>
      <c r="C1235" s="8"/>
      <c r="D1235" s="15">
        <f t="shared" si="70"/>
        <v>12</v>
      </c>
      <c r="E1235">
        <v>11.9850049149141</v>
      </c>
      <c r="F1235">
        <v>-409.67529500999098</v>
      </c>
      <c r="G1235" s="68">
        <v>7.4347826086977875E-2</v>
      </c>
      <c r="H1235">
        <f t="shared" si="71"/>
        <v>7.4347826086977875E-3</v>
      </c>
      <c r="I1235">
        <f t="shared" si="72"/>
        <v>7.4347826086977875E-3</v>
      </c>
    </row>
    <row r="1236" spans="1:9" x14ac:dyDescent="0.25">
      <c r="A1236">
        <v>12050</v>
      </c>
      <c r="B1236">
        <v>1996</v>
      </c>
      <c r="C1236" s="8"/>
      <c r="D1236" s="15">
        <f t="shared" si="70"/>
        <v>12.05</v>
      </c>
      <c r="E1236">
        <v>12.035004914914101</v>
      </c>
      <c r="F1236">
        <v>-409.69060409543698</v>
      </c>
      <c r="G1236" s="68">
        <v>7.4347826086977875E-2</v>
      </c>
      <c r="H1236">
        <f t="shared" si="71"/>
        <v>7.4347826086977875E-3</v>
      </c>
      <c r="I1236">
        <f t="shared" si="72"/>
        <v>7.4347826086977875E-3</v>
      </c>
    </row>
    <row r="1237" spans="1:9" x14ac:dyDescent="0.25">
      <c r="A1237">
        <v>12100</v>
      </c>
      <c r="B1237">
        <v>1996</v>
      </c>
      <c r="C1237" s="8"/>
      <c r="D1237" s="15">
        <f t="shared" si="70"/>
        <v>12.1</v>
      </c>
      <c r="E1237">
        <v>12.0850049149141</v>
      </c>
      <c r="F1237">
        <v>-409.70591318088299</v>
      </c>
      <c r="G1237" s="68">
        <v>7.4347826086977875E-2</v>
      </c>
      <c r="H1237">
        <f t="shared" si="71"/>
        <v>7.4347826086977875E-3</v>
      </c>
      <c r="I1237">
        <f t="shared" si="72"/>
        <v>7.4347826086977875E-3</v>
      </c>
    </row>
    <row r="1238" spans="1:9" x14ac:dyDescent="0.25">
      <c r="A1238">
        <v>12150</v>
      </c>
      <c r="B1238">
        <v>1996</v>
      </c>
      <c r="C1238" s="8"/>
      <c r="D1238" s="15">
        <f t="shared" si="70"/>
        <v>12.15</v>
      </c>
      <c r="E1238">
        <v>12.1350049149141</v>
      </c>
      <c r="F1238">
        <v>-409.72122226633002</v>
      </c>
      <c r="G1238" s="68">
        <v>7.4347826086977875E-2</v>
      </c>
      <c r="H1238">
        <f t="shared" si="71"/>
        <v>7.4347826086977875E-3</v>
      </c>
      <c r="I1238">
        <f t="shared" si="72"/>
        <v>7.4347826086977875E-3</v>
      </c>
    </row>
    <row r="1239" spans="1:9" x14ac:dyDescent="0.25">
      <c r="A1239">
        <v>12200</v>
      </c>
      <c r="B1239">
        <v>1996</v>
      </c>
      <c r="C1239" s="8"/>
      <c r="D1239" s="15">
        <f t="shared" si="70"/>
        <v>12.2</v>
      </c>
      <c r="E1239">
        <v>12.185004914914099</v>
      </c>
      <c r="F1239">
        <v>-409.73653135177602</v>
      </c>
      <c r="G1239" s="68">
        <v>7.4347826086977875E-2</v>
      </c>
      <c r="H1239">
        <f t="shared" si="71"/>
        <v>7.4347826086977875E-3</v>
      </c>
      <c r="I1239">
        <f t="shared" si="72"/>
        <v>7.4347826086977875E-3</v>
      </c>
    </row>
    <row r="1240" spans="1:9" x14ac:dyDescent="0.25">
      <c r="A1240">
        <v>12250</v>
      </c>
      <c r="B1240">
        <v>1996</v>
      </c>
      <c r="C1240" s="8"/>
      <c r="D1240" s="15">
        <f t="shared" si="70"/>
        <v>12.25</v>
      </c>
      <c r="E1240">
        <v>12.2350049149141</v>
      </c>
      <c r="F1240">
        <v>-409.75184043722197</v>
      </c>
      <c r="G1240" s="68">
        <v>7.4347826086977875E-2</v>
      </c>
      <c r="H1240">
        <f t="shared" si="71"/>
        <v>7.4347826086977875E-3</v>
      </c>
      <c r="I1240">
        <f t="shared" si="72"/>
        <v>7.4347826086977875E-3</v>
      </c>
    </row>
    <row r="1241" spans="1:9" x14ac:dyDescent="0.25">
      <c r="A1241">
        <v>12300</v>
      </c>
      <c r="B1241">
        <v>1996</v>
      </c>
      <c r="C1241" s="8"/>
      <c r="D1241" s="15">
        <f t="shared" si="70"/>
        <v>12.3</v>
      </c>
      <c r="E1241">
        <v>12.285004914914101</v>
      </c>
      <c r="F1241">
        <v>-409.76714952266798</v>
      </c>
      <c r="G1241" s="68">
        <v>7.4347826086977875E-2</v>
      </c>
      <c r="H1241">
        <f t="shared" si="71"/>
        <v>7.4347826086977875E-3</v>
      </c>
      <c r="I1241">
        <f t="shared" si="72"/>
        <v>7.4347826086977875E-3</v>
      </c>
    </row>
    <row r="1242" spans="1:9" x14ac:dyDescent="0.25">
      <c r="A1242">
        <v>12350</v>
      </c>
      <c r="B1242">
        <v>1996</v>
      </c>
      <c r="C1242" s="8"/>
      <c r="D1242" s="15">
        <f t="shared" si="70"/>
        <v>12.35</v>
      </c>
      <c r="E1242">
        <v>12.3350049149141</v>
      </c>
      <c r="F1242">
        <v>-409.78245860811398</v>
      </c>
      <c r="G1242" s="68">
        <v>7.4347826086977875E-2</v>
      </c>
      <c r="H1242">
        <f t="shared" si="71"/>
        <v>7.4347826086977875E-3</v>
      </c>
      <c r="I1242">
        <f t="shared" si="72"/>
        <v>7.4347826086977875E-3</v>
      </c>
    </row>
    <row r="1243" spans="1:9" x14ac:dyDescent="0.25">
      <c r="A1243">
        <v>12400</v>
      </c>
      <c r="B1243">
        <v>1996</v>
      </c>
      <c r="C1243" s="8"/>
      <c r="D1243" s="15">
        <f t="shared" si="70"/>
        <v>12.4</v>
      </c>
      <c r="E1243">
        <v>12.3850049149141</v>
      </c>
      <c r="F1243">
        <v>-409.79776769355999</v>
      </c>
      <c r="G1243" s="68">
        <v>7.4347826086977875E-2</v>
      </c>
      <c r="H1243">
        <f t="shared" si="71"/>
        <v>7.4347826086977875E-3</v>
      </c>
      <c r="I1243">
        <f t="shared" si="72"/>
        <v>7.4347826086977875E-3</v>
      </c>
    </row>
    <row r="1244" spans="1:9" x14ac:dyDescent="0.25">
      <c r="A1244">
        <v>12450</v>
      </c>
      <c r="B1244">
        <v>1996</v>
      </c>
      <c r="C1244" s="8"/>
      <c r="D1244" s="15">
        <f t="shared" si="70"/>
        <v>12.45</v>
      </c>
      <c r="E1244">
        <v>12.435004914914099</v>
      </c>
      <c r="F1244">
        <v>-409.81307677900702</v>
      </c>
      <c r="G1244" s="68">
        <v>7.4347826086977875E-2</v>
      </c>
      <c r="H1244">
        <f t="shared" si="71"/>
        <v>7.4347826086977875E-3</v>
      </c>
      <c r="I1244">
        <f t="shared" si="72"/>
        <v>7.4347826086977875E-3</v>
      </c>
    </row>
    <row r="1245" spans="1:9" x14ac:dyDescent="0.25">
      <c r="A1245">
        <v>12500</v>
      </c>
      <c r="B1245">
        <v>1996</v>
      </c>
      <c r="C1245" s="8"/>
      <c r="D1245" s="15">
        <f t="shared" si="70"/>
        <v>12.5</v>
      </c>
      <c r="E1245">
        <v>12.4850049149141</v>
      </c>
      <c r="F1245">
        <v>-409.82838586445303</v>
      </c>
      <c r="G1245" s="68">
        <v>7.4347826086977875E-2</v>
      </c>
      <c r="H1245">
        <f t="shared" si="71"/>
        <v>7.4347826086977875E-3</v>
      </c>
      <c r="I1245">
        <f t="shared" si="72"/>
        <v>7.4347826086977875E-3</v>
      </c>
    </row>
    <row r="1246" spans="1:9" x14ac:dyDescent="0.25">
      <c r="A1246">
        <v>12550</v>
      </c>
      <c r="B1246">
        <v>1996</v>
      </c>
      <c r="C1246" s="8"/>
      <c r="D1246" s="15">
        <f t="shared" si="70"/>
        <v>12.55</v>
      </c>
      <c r="E1246">
        <v>12.535004914914101</v>
      </c>
      <c r="F1246">
        <v>-409.84369494989897</v>
      </c>
      <c r="G1246" s="68">
        <v>7.4347826086977875E-2</v>
      </c>
      <c r="H1246">
        <f t="shared" si="71"/>
        <v>7.4347826086977875E-3</v>
      </c>
      <c r="I1246">
        <f t="shared" si="72"/>
        <v>7.4347826086977875E-3</v>
      </c>
    </row>
    <row r="1247" spans="1:9" x14ac:dyDescent="0.25">
      <c r="A1247">
        <v>12600</v>
      </c>
      <c r="B1247">
        <v>1996</v>
      </c>
      <c r="C1247" s="8"/>
      <c r="D1247" s="15">
        <f t="shared" si="70"/>
        <v>12.6</v>
      </c>
      <c r="E1247">
        <v>12.5850049149141</v>
      </c>
      <c r="F1247">
        <v>-409.85900403534498</v>
      </c>
      <c r="G1247" s="68">
        <v>7.4347826086977875E-2</v>
      </c>
      <c r="H1247">
        <f t="shared" si="71"/>
        <v>7.4347826086977875E-3</v>
      </c>
      <c r="I1247">
        <f t="shared" si="72"/>
        <v>7.4347826086977875E-3</v>
      </c>
    </row>
    <row r="1248" spans="1:9" x14ac:dyDescent="0.25">
      <c r="A1248">
        <v>12650</v>
      </c>
      <c r="B1248">
        <v>1996</v>
      </c>
      <c r="C1248" s="8"/>
      <c r="D1248" s="15">
        <f t="shared" si="70"/>
        <v>12.65</v>
      </c>
      <c r="E1248">
        <v>12.6350049149141</v>
      </c>
      <c r="F1248">
        <v>-409.87431312079099</v>
      </c>
      <c r="G1248" s="68">
        <v>7.4347826086977875E-2</v>
      </c>
      <c r="H1248">
        <f t="shared" si="71"/>
        <v>7.4347826086977875E-3</v>
      </c>
      <c r="I1248">
        <f t="shared" si="72"/>
        <v>7.4347826086977875E-3</v>
      </c>
    </row>
    <row r="1249" spans="1:9" x14ac:dyDescent="0.25">
      <c r="A1249">
        <v>12700</v>
      </c>
      <c r="B1249">
        <v>1996</v>
      </c>
      <c r="C1249" s="8"/>
      <c r="D1249" s="15">
        <f t="shared" si="70"/>
        <v>12.7</v>
      </c>
      <c r="E1249">
        <v>12.685004914914099</v>
      </c>
      <c r="F1249">
        <v>-409.88962220623802</v>
      </c>
      <c r="G1249" s="68">
        <v>7.4347826086977875E-2</v>
      </c>
      <c r="H1249">
        <f t="shared" si="71"/>
        <v>7.4347826086977875E-3</v>
      </c>
      <c r="I1249">
        <f t="shared" si="72"/>
        <v>7.4347826086977875E-3</v>
      </c>
    </row>
    <row r="1250" spans="1:9" x14ac:dyDescent="0.25">
      <c r="A1250">
        <v>12750</v>
      </c>
      <c r="B1250">
        <v>1996</v>
      </c>
      <c r="C1250" s="8"/>
      <c r="D1250" s="15">
        <f t="shared" si="70"/>
        <v>12.75</v>
      </c>
      <c r="E1250">
        <v>12.7350049149141</v>
      </c>
      <c r="F1250">
        <v>-409.90493129168402</v>
      </c>
      <c r="G1250" s="68">
        <v>7.4347826086977875E-2</v>
      </c>
      <c r="H1250">
        <f t="shared" si="71"/>
        <v>7.4347826086977875E-3</v>
      </c>
      <c r="I1250">
        <f t="shared" si="72"/>
        <v>7.4347826086977875E-3</v>
      </c>
    </row>
    <row r="1251" spans="1:9" x14ac:dyDescent="0.25">
      <c r="A1251">
        <v>12800</v>
      </c>
      <c r="B1251">
        <v>1996</v>
      </c>
      <c r="C1251" s="8"/>
      <c r="D1251" s="15">
        <f t="shared" si="70"/>
        <v>12.8</v>
      </c>
      <c r="E1251">
        <v>12.785004914914101</v>
      </c>
      <c r="F1251">
        <v>-409.92024037713003</v>
      </c>
      <c r="G1251" s="68">
        <v>7.4347826086977875E-2</v>
      </c>
      <c r="H1251">
        <f t="shared" si="71"/>
        <v>7.4347826086977875E-3</v>
      </c>
      <c r="I1251">
        <f t="shared" si="72"/>
        <v>7.4347826086977875E-3</v>
      </c>
    </row>
    <row r="1252" spans="1:9" x14ac:dyDescent="0.25">
      <c r="A1252">
        <v>12850</v>
      </c>
      <c r="B1252">
        <v>1996</v>
      </c>
      <c r="C1252" s="8"/>
      <c r="D1252" s="15">
        <f t="shared" si="70"/>
        <v>12.85</v>
      </c>
      <c r="E1252">
        <v>12.8350049149141</v>
      </c>
      <c r="F1252">
        <v>-409.93554946257598</v>
      </c>
      <c r="G1252" s="68">
        <v>7.4347826086977875E-2</v>
      </c>
      <c r="H1252">
        <f t="shared" si="71"/>
        <v>7.4347826086977875E-3</v>
      </c>
      <c r="I1252">
        <f t="shared" si="72"/>
        <v>7.4347826086977875E-3</v>
      </c>
    </row>
    <row r="1253" spans="1:9" x14ac:dyDescent="0.25">
      <c r="A1253">
        <v>12900</v>
      </c>
      <c r="B1253">
        <v>1996</v>
      </c>
      <c r="C1253" s="8"/>
      <c r="D1253" s="15">
        <f t="shared" si="70"/>
        <v>12.9</v>
      </c>
      <c r="E1253">
        <v>12.8850049149141</v>
      </c>
      <c r="F1253">
        <v>-409.95085854802198</v>
      </c>
      <c r="G1253" s="68">
        <v>7.4347826086977875E-2</v>
      </c>
      <c r="H1253">
        <f t="shared" si="71"/>
        <v>7.4347826086977875E-3</v>
      </c>
      <c r="I1253">
        <f t="shared" si="72"/>
        <v>7.4347826086977875E-3</v>
      </c>
    </row>
    <row r="1254" spans="1:9" x14ac:dyDescent="0.25">
      <c r="A1254">
        <v>12950</v>
      </c>
      <c r="B1254">
        <v>1996</v>
      </c>
      <c r="C1254" s="8"/>
      <c r="D1254" s="15">
        <f t="shared" si="70"/>
        <v>12.95</v>
      </c>
      <c r="E1254">
        <v>12.935004914914099</v>
      </c>
      <c r="F1254">
        <v>-409.96616763346799</v>
      </c>
      <c r="G1254" s="68">
        <v>7.4347826086977875E-2</v>
      </c>
      <c r="H1254">
        <f t="shared" si="71"/>
        <v>7.4347826086977875E-3</v>
      </c>
      <c r="I1254">
        <f t="shared" si="72"/>
        <v>7.4347826086977875E-3</v>
      </c>
    </row>
    <row r="1255" spans="1:9" x14ac:dyDescent="0.25">
      <c r="A1255">
        <v>13000</v>
      </c>
      <c r="B1255">
        <v>1996</v>
      </c>
      <c r="C1255" s="8"/>
      <c r="D1255" s="15">
        <f t="shared" si="70"/>
        <v>13</v>
      </c>
      <c r="E1255">
        <v>12.9850049149141</v>
      </c>
      <c r="F1255">
        <v>-409.98147671891502</v>
      </c>
      <c r="H1255">
        <f t="shared" si="71"/>
        <v>0</v>
      </c>
      <c r="I1255" t="str">
        <f t="shared" si="72"/>
        <v/>
      </c>
    </row>
    <row r="1256" spans="1:9" x14ac:dyDescent="0.25">
      <c r="A1256">
        <v>13050</v>
      </c>
      <c r="B1256">
        <v>1996</v>
      </c>
      <c r="C1256" s="8"/>
      <c r="D1256" s="15">
        <f t="shared" si="70"/>
        <v>13.05</v>
      </c>
      <c r="E1256">
        <v>13.035004914914101</v>
      </c>
      <c r="F1256">
        <v>-409.99678580436102</v>
      </c>
      <c r="H1256">
        <f t="shared" si="71"/>
        <v>0</v>
      </c>
      <c r="I1256" t="str">
        <f t="shared" si="72"/>
        <v/>
      </c>
    </row>
    <row r="1257" spans="1:9" x14ac:dyDescent="0.25">
      <c r="A1257">
        <v>13100</v>
      </c>
      <c r="B1257">
        <v>1996</v>
      </c>
      <c r="C1257" s="8"/>
      <c r="D1257" s="15">
        <f t="shared" si="70"/>
        <v>13.1</v>
      </c>
      <c r="E1257">
        <v>13.0850049149141</v>
      </c>
      <c r="F1257">
        <v>-410.01209488980697</v>
      </c>
      <c r="H1257">
        <f t="shared" si="71"/>
        <v>0</v>
      </c>
      <c r="I1257" t="str">
        <f t="shared" si="72"/>
        <v/>
      </c>
    </row>
    <row r="1258" spans="1:9" x14ac:dyDescent="0.25">
      <c r="A1258">
        <v>13150</v>
      </c>
      <c r="B1258">
        <v>1996</v>
      </c>
      <c r="C1258" s="8"/>
      <c r="D1258" s="15">
        <f t="shared" si="70"/>
        <v>13.15</v>
      </c>
      <c r="E1258">
        <v>13.1350049149141</v>
      </c>
      <c r="F1258">
        <v>-410.02740397525298</v>
      </c>
      <c r="H1258">
        <f t="shared" si="71"/>
        <v>0</v>
      </c>
      <c r="I1258" t="str">
        <f t="shared" si="72"/>
        <v/>
      </c>
    </row>
    <row r="1259" spans="1:9" x14ac:dyDescent="0.25">
      <c r="A1259">
        <v>13200</v>
      </c>
      <c r="B1259">
        <v>1996</v>
      </c>
      <c r="C1259" s="8"/>
      <c r="D1259" s="15">
        <f t="shared" si="70"/>
        <v>13.2</v>
      </c>
      <c r="E1259">
        <v>13.185004914914099</v>
      </c>
      <c r="F1259">
        <v>-410.04271306069899</v>
      </c>
      <c r="H1259">
        <f t="shared" si="71"/>
        <v>0</v>
      </c>
      <c r="I1259" t="str">
        <f t="shared" si="72"/>
        <v/>
      </c>
    </row>
    <row r="1260" spans="1:9" x14ac:dyDescent="0.25">
      <c r="A1260">
        <v>13250</v>
      </c>
      <c r="B1260">
        <v>1996</v>
      </c>
      <c r="C1260" s="8"/>
      <c r="D1260" s="15">
        <f t="shared" si="70"/>
        <v>13.25</v>
      </c>
      <c r="E1260">
        <v>13.2350049149141</v>
      </c>
      <c r="F1260">
        <v>-410.05802214614499</v>
      </c>
      <c r="H1260">
        <f t="shared" si="71"/>
        <v>0</v>
      </c>
      <c r="I1260" t="str">
        <f t="shared" si="72"/>
        <v/>
      </c>
    </row>
    <row r="1261" spans="1:9" x14ac:dyDescent="0.25">
      <c r="A1261">
        <v>13300</v>
      </c>
      <c r="B1261">
        <v>1996</v>
      </c>
      <c r="C1261" s="8"/>
      <c r="D1261" s="15">
        <f t="shared" si="70"/>
        <v>13.3</v>
      </c>
      <c r="E1261">
        <v>13.274124997875999</v>
      </c>
      <c r="F1261">
        <v>-410.07</v>
      </c>
      <c r="H1261">
        <f t="shared" si="71"/>
        <v>0</v>
      </c>
      <c r="I1261" t="str">
        <f t="shared" si="72"/>
        <v/>
      </c>
    </row>
    <row r="1262" spans="1:9" x14ac:dyDescent="0.25">
      <c r="A1262">
        <v>13350</v>
      </c>
      <c r="B1262">
        <v>1996</v>
      </c>
      <c r="C1262" s="8"/>
      <c r="D1262" s="15">
        <f t="shared" si="70"/>
        <v>13.35</v>
      </c>
      <c r="E1262" s="15">
        <f t="shared" ref="E1262:E1325" si="73">D1262</f>
        <v>13.35</v>
      </c>
      <c r="H1262">
        <f t="shared" si="71"/>
        <v>0</v>
      </c>
      <c r="I1262" t="str">
        <f t="shared" si="72"/>
        <v/>
      </c>
    </row>
    <row r="1263" spans="1:9" x14ac:dyDescent="0.25">
      <c r="A1263">
        <v>13400</v>
      </c>
      <c r="B1263">
        <v>1996</v>
      </c>
      <c r="C1263" s="8"/>
      <c r="D1263" s="15">
        <f t="shared" si="70"/>
        <v>13.4</v>
      </c>
      <c r="E1263" s="15">
        <f t="shared" si="73"/>
        <v>13.4</v>
      </c>
      <c r="H1263">
        <f t="shared" si="71"/>
        <v>0</v>
      </c>
      <c r="I1263" t="str">
        <f t="shared" si="72"/>
        <v/>
      </c>
    </row>
    <row r="1264" spans="1:9" x14ac:dyDescent="0.25">
      <c r="A1264">
        <v>13450</v>
      </c>
      <c r="B1264">
        <v>1996</v>
      </c>
      <c r="C1264" s="8"/>
      <c r="D1264" s="15">
        <f t="shared" si="70"/>
        <v>13.45</v>
      </c>
      <c r="E1264" s="15">
        <f t="shared" si="73"/>
        <v>13.45</v>
      </c>
      <c r="H1264">
        <f t="shared" si="71"/>
        <v>0</v>
      </c>
      <c r="I1264" t="str">
        <f t="shared" si="72"/>
        <v/>
      </c>
    </row>
    <row r="1265" spans="1:9" x14ac:dyDescent="0.25">
      <c r="A1265">
        <v>13500</v>
      </c>
      <c r="B1265">
        <v>1996</v>
      </c>
      <c r="C1265" s="8"/>
      <c r="D1265" s="15">
        <f t="shared" si="70"/>
        <v>13.5</v>
      </c>
      <c r="E1265" s="15">
        <f t="shared" si="73"/>
        <v>13.5</v>
      </c>
      <c r="H1265">
        <f t="shared" si="71"/>
        <v>0</v>
      </c>
      <c r="I1265" t="str">
        <f t="shared" si="72"/>
        <v/>
      </c>
    </row>
    <row r="1266" spans="1:9" x14ac:dyDescent="0.25">
      <c r="A1266">
        <v>13550</v>
      </c>
      <c r="B1266">
        <v>1996</v>
      </c>
      <c r="C1266" s="8"/>
      <c r="D1266" s="15">
        <f t="shared" si="70"/>
        <v>13.55</v>
      </c>
      <c r="E1266" s="15">
        <f t="shared" si="73"/>
        <v>13.55</v>
      </c>
      <c r="H1266">
        <f t="shared" si="71"/>
        <v>0</v>
      </c>
      <c r="I1266" t="str">
        <f t="shared" si="72"/>
        <v/>
      </c>
    </row>
    <row r="1267" spans="1:9" x14ac:dyDescent="0.25">
      <c r="A1267">
        <v>13600</v>
      </c>
      <c r="B1267">
        <v>1996</v>
      </c>
      <c r="C1267" s="8"/>
      <c r="D1267" s="15">
        <f t="shared" si="70"/>
        <v>13.6</v>
      </c>
      <c r="E1267" s="15">
        <f t="shared" si="73"/>
        <v>13.6</v>
      </c>
      <c r="H1267">
        <f t="shared" si="71"/>
        <v>0</v>
      </c>
      <c r="I1267" t="str">
        <f t="shared" si="72"/>
        <v/>
      </c>
    </row>
    <row r="1268" spans="1:9" x14ac:dyDescent="0.25">
      <c r="A1268">
        <v>13650</v>
      </c>
      <c r="B1268">
        <v>1996</v>
      </c>
      <c r="C1268" s="8"/>
      <c r="D1268" s="15">
        <f t="shared" si="70"/>
        <v>13.65</v>
      </c>
      <c r="E1268" s="15">
        <f t="shared" si="73"/>
        <v>13.65</v>
      </c>
      <c r="H1268">
        <f t="shared" si="71"/>
        <v>0</v>
      </c>
      <c r="I1268" t="str">
        <f t="shared" si="72"/>
        <v/>
      </c>
    </row>
    <row r="1269" spans="1:9" x14ac:dyDescent="0.25">
      <c r="A1269">
        <v>13700</v>
      </c>
      <c r="B1269">
        <v>1996</v>
      </c>
      <c r="C1269" s="8"/>
      <c r="D1269" s="15">
        <f t="shared" si="70"/>
        <v>13.7</v>
      </c>
      <c r="E1269" s="15">
        <f t="shared" si="73"/>
        <v>13.7</v>
      </c>
      <c r="H1269">
        <f t="shared" si="71"/>
        <v>0</v>
      </c>
      <c r="I1269" t="str">
        <f t="shared" si="72"/>
        <v/>
      </c>
    </row>
    <row r="1270" spans="1:9" x14ac:dyDescent="0.25">
      <c r="A1270">
        <v>13750</v>
      </c>
      <c r="B1270">
        <v>1996</v>
      </c>
      <c r="C1270" s="8"/>
      <c r="D1270" s="15">
        <f t="shared" si="70"/>
        <v>13.75</v>
      </c>
      <c r="E1270" s="15">
        <f t="shared" si="73"/>
        <v>13.75</v>
      </c>
      <c r="H1270">
        <f t="shared" si="71"/>
        <v>0</v>
      </c>
      <c r="I1270" t="str">
        <f t="shared" si="72"/>
        <v/>
      </c>
    </row>
    <row r="1271" spans="1:9" x14ac:dyDescent="0.25">
      <c r="A1271">
        <v>13800</v>
      </c>
      <c r="B1271">
        <v>1996</v>
      </c>
      <c r="C1271" s="8"/>
      <c r="D1271" s="15">
        <f t="shared" si="70"/>
        <v>13.8</v>
      </c>
      <c r="E1271" s="15">
        <f t="shared" si="73"/>
        <v>13.8</v>
      </c>
      <c r="H1271">
        <f t="shared" si="71"/>
        <v>0</v>
      </c>
      <c r="I1271" t="str">
        <f t="shared" si="72"/>
        <v/>
      </c>
    </row>
    <row r="1272" spans="1:9" x14ac:dyDescent="0.25">
      <c r="A1272">
        <v>13850</v>
      </c>
      <c r="B1272">
        <v>1996</v>
      </c>
      <c r="C1272" s="8"/>
      <c r="D1272" s="15">
        <f t="shared" si="70"/>
        <v>13.85</v>
      </c>
      <c r="E1272" s="15">
        <f t="shared" si="73"/>
        <v>13.85</v>
      </c>
      <c r="H1272">
        <f t="shared" si="71"/>
        <v>0</v>
      </c>
      <c r="I1272" t="str">
        <f t="shared" si="72"/>
        <v/>
      </c>
    </row>
    <row r="1273" spans="1:9" x14ac:dyDescent="0.25">
      <c r="A1273">
        <v>13900</v>
      </c>
      <c r="B1273">
        <v>1996</v>
      </c>
      <c r="C1273" s="8"/>
      <c r="D1273" s="15">
        <f t="shared" si="70"/>
        <v>13.9</v>
      </c>
      <c r="E1273" s="15">
        <f t="shared" si="73"/>
        <v>13.9</v>
      </c>
      <c r="H1273">
        <f t="shared" si="71"/>
        <v>0</v>
      </c>
      <c r="I1273" t="str">
        <f t="shared" si="72"/>
        <v/>
      </c>
    </row>
    <row r="1274" spans="1:9" x14ac:dyDescent="0.25">
      <c r="A1274">
        <v>13950</v>
      </c>
      <c r="B1274">
        <v>1996</v>
      </c>
      <c r="C1274" s="8"/>
      <c r="D1274" s="15">
        <f t="shared" si="70"/>
        <v>13.95</v>
      </c>
      <c r="E1274" s="15">
        <f t="shared" si="73"/>
        <v>13.95</v>
      </c>
      <c r="H1274">
        <f t="shared" si="71"/>
        <v>0</v>
      </c>
      <c r="I1274" t="str">
        <f t="shared" si="72"/>
        <v/>
      </c>
    </row>
    <row r="1275" spans="1:9" x14ac:dyDescent="0.25">
      <c r="A1275">
        <v>14000</v>
      </c>
      <c r="B1275">
        <v>1996</v>
      </c>
      <c r="C1275" s="8"/>
      <c r="D1275" s="15">
        <f t="shared" si="70"/>
        <v>14</v>
      </c>
      <c r="E1275" s="15">
        <f t="shared" si="73"/>
        <v>14</v>
      </c>
      <c r="H1275">
        <f t="shared" si="71"/>
        <v>0</v>
      </c>
      <c r="I1275" t="str">
        <f t="shared" si="72"/>
        <v/>
      </c>
    </row>
    <row r="1276" spans="1:9" x14ac:dyDescent="0.25">
      <c r="A1276">
        <v>14050</v>
      </c>
      <c r="B1276">
        <v>1996</v>
      </c>
      <c r="C1276" s="8"/>
      <c r="D1276" s="15">
        <f t="shared" si="70"/>
        <v>14.05</v>
      </c>
      <c r="E1276" s="15">
        <f t="shared" si="73"/>
        <v>14.05</v>
      </c>
      <c r="H1276">
        <f t="shared" si="71"/>
        <v>0</v>
      </c>
      <c r="I1276" t="str">
        <f t="shared" si="72"/>
        <v/>
      </c>
    </row>
    <row r="1277" spans="1:9" x14ac:dyDescent="0.25">
      <c r="A1277">
        <v>14100</v>
      </c>
      <c r="B1277">
        <v>1996</v>
      </c>
      <c r="C1277" s="8"/>
      <c r="D1277" s="15">
        <f t="shared" si="70"/>
        <v>14.1</v>
      </c>
      <c r="E1277" s="15">
        <f t="shared" si="73"/>
        <v>14.1</v>
      </c>
      <c r="H1277">
        <f t="shared" si="71"/>
        <v>0</v>
      </c>
      <c r="I1277" t="str">
        <f t="shared" si="72"/>
        <v/>
      </c>
    </row>
    <row r="1278" spans="1:9" x14ac:dyDescent="0.25">
      <c r="A1278">
        <v>14150</v>
      </c>
      <c r="B1278">
        <v>1996</v>
      </c>
      <c r="C1278" s="8"/>
      <c r="D1278" s="15">
        <f t="shared" si="70"/>
        <v>14.15</v>
      </c>
      <c r="E1278" s="15">
        <f t="shared" si="73"/>
        <v>14.15</v>
      </c>
      <c r="H1278">
        <f t="shared" si="71"/>
        <v>0</v>
      </c>
      <c r="I1278" t="str">
        <f t="shared" si="72"/>
        <v/>
      </c>
    </row>
    <row r="1279" spans="1:9" x14ac:dyDescent="0.25">
      <c r="A1279">
        <v>14200</v>
      </c>
      <c r="B1279">
        <v>1996</v>
      </c>
      <c r="C1279" s="8"/>
      <c r="D1279" s="15">
        <f t="shared" si="70"/>
        <v>14.2</v>
      </c>
      <c r="E1279" s="15">
        <f t="shared" si="73"/>
        <v>14.2</v>
      </c>
      <c r="H1279">
        <f t="shared" si="71"/>
        <v>0</v>
      </c>
      <c r="I1279" t="str">
        <f t="shared" si="72"/>
        <v/>
      </c>
    </row>
    <row r="1280" spans="1:9" x14ac:dyDescent="0.25">
      <c r="A1280">
        <v>14250</v>
      </c>
      <c r="B1280">
        <v>1996</v>
      </c>
      <c r="C1280" s="8"/>
      <c r="D1280" s="15">
        <f t="shared" si="70"/>
        <v>14.25</v>
      </c>
      <c r="E1280" s="15">
        <f t="shared" si="73"/>
        <v>14.25</v>
      </c>
      <c r="H1280">
        <f t="shared" si="71"/>
        <v>0</v>
      </c>
      <c r="I1280" t="str">
        <f t="shared" si="72"/>
        <v/>
      </c>
    </row>
    <row r="1281" spans="1:9" x14ac:dyDescent="0.25">
      <c r="A1281">
        <v>14300</v>
      </c>
      <c r="B1281">
        <v>1996</v>
      </c>
      <c r="C1281" s="8"/>
      <c r="D1281" s="15">
        <f t="shared" si="70"/>
        <v>14.3</v>
      </c>
      <c r="E1281" s="15">
        <f t="shared" si="73"/>
        <v>14.3</v>
      </c>
      <c r="H1281">
        <f t="shared" si="71"/>
        <v>0</v>
      </c>
      <c r="I1281" t="str">
        <f t="shared" si="72"/>
        <v/>
      </c>
    </row>
    <row r="1282" spans="1:9" x14ac:dyDescent="0.25">
      <c r="A1282">
        <v>14350</v>
      </c>
      <c r="B1282">
        <v>1996</v>
      </c>
      <c r="C1282" s="8"/>
      <c r="D1282" s="15">
        <f t="shared" ref="D1282:D1345" si="74">A1282/1000</f>
        <v>14.35</v>
      </c>
      <c r="E1282" s="15">
        <f t="shared" si="73"/>
        <v>14.35</v>
      </c>
      <c r="H1282">
        <f t="shared" si="71"/>
        <v>0</v>
      </c>
      <c r="I1282" t="str">
        <f t="shared" si="72"/>
        <v/>
      </c>
    </row>
    <row r="1283" spans="1:9" x14ac:dyDescent="0.25">
      <c r="A1283">
        <v>14400</v>
      </c>
      <c r="B1283">
        <v>1996</v>
      </c>
      <c r="C1283" s="8"/>
      <c r="D1283" s="15">
        <f t="shared" si="74"/>
        <v>14.4</v>
      </c>
      <c r="E1283" s="15">
        <f t="shared" si="73"/>
        <v>14.4</v>
      </c>
      <c r="H1283">
        <f t="shared" ref="H1283:H1346" si="75">G1283/10</f>
        <v>0</v>
      </c>
      <c r="I1283" t="str">
        <f t="shared" ref="I1283:I1346" si="76">IF(H1283=0,"",H1283)</f>
        <v/>
      </c>
    </row>
    <row r="1284" spans="1:9" x14ac:dyDescent="0.25">
      <c r="A1284">
        <v>14450</v>
      </c>
      <c r="B1284">
        <v>1996</v>
      </c>
      <c r="C1284" s="8"/>
      <c r="D1284" s="15">
        <f t="shared" si="74"/>
        <v>14.45</v>
      </c>
      <c r="E1284" s="15">
        <f t="shared" si="73"/>
        <v>14.45</v>
      </c>
      <c r="H1284">
        <f t="shared" si="75"/>
        <v>0</v>
      </c>
      <c r="I1284" t="str">
        <f t="shared" si="76"/>
        <v/>
      </c>
    </row>
    <row r="1285" spans="1:9" x14ac:dyDescent="0.25">
      <c r="A1285">
        <v>14500</v>
      </c>
      <c r="B1285">
        <v>1996</v>
      </c>
      <c r="C1285" s="8"/>
      <c r="D1285" s="15">
        <f t="shared" si="74"/>
        <v>14.5</v>
      </c>
      <c r="E1285" s="15">
        <f t="shared" si="73"/>
        <v>14.5</v>
      </c>
      <c r="H1285">
        <f t="shared" si="75"/>
        <v>0</v>
      </c>
      <c r="I1285" t="str">
        <f t="shared" si="76"/>
        <v/>
      </c>
    </row>
    <row r="1286" spans="1:9" x14ac:dyDescent="0.25">
      <c r="A1286">
        <v>14550</v>
      </c>
      <c r="B1286">
        <v>1996</v>
      </c>
      <c r="C1286" s="8"/>
      <c r="D1286" s="15">
        <f t="shared" si="74"/>
        <v>14.55</v>
      </c>
      <c r="E1286" s="15">
        <f t="shared" si="73"/>
        <v>14.55</v>
      </c>
      <c r="H1286">
        <f t="shared" si="75"/>
        <v>0</v>
      </c>
      <c r="I1286" t="str">
        <f t="shared" si="76"/>
        <v/>
      </c>
    </row>
    <row r="1287" spans="1:9" x14ac:dyDescent="0.25">
      <c r="A1287">
        <v>14600</v>
      </c>
      <c r="B1287">
        <v>1996</v>
      </c>
      <c r="C1287" s="8"/>
      <c r="D1287" s="15">
        <f t="shared" si="74"/>
        <v>14.6</v>
      </c>
      <c r="E1287" s="15">
        <f t="shared" si="73"/>
        <v>14.6</v>
      </c>
      <c r="H1287">
        <f t="shared" si="75"/>
        <v>0</v>
      </c>
      <c r="I1287" t="str">
        <f t="shared" si="76"/>
        <v/>
      </c>
    </row>
    <row r="1288" spans="1:9" x14ac:dyDescent="0.25">
      <c r="A1288">
        <v>14650</v>
      </c>
      <c r="B1288">
        <v>1996</v>
      </c>
      <c r="C1288" s="8"/>
      <c r="D1288" s="15">
        <f t="shared" si="74"/>
        <v>14.65</v>
      </c>
      <c r="E1288" s="15">
        <f t="shared" si="73"/>
        <v>14.65</v>
      </c>
      <c r="H1288">
        <f t="shared" si="75"/>
        <v>0</v>
      </c>
      <c r="I1288" t="str">
        <f t="shared" si="76"/>
        <v/>
      </c>
    </row>
    <row r="1289" spans="1:9" x14ac:dyDescent="0.25">
      <c r="A1289">
        <v>14700</v>
      </c>
      <c r="B1289">
        <v>1996</v>
      </c>
      <c r="C1289" s="8"/>
      <c r="D1289" s="15">
        <f t="shared" si="74"/>
        <v>14.7</v>
      </c>
      <c r="E1289" s="15">
        <f t="shared" si="73"/>
        <v>14.7</v>
      </c>
      <c r="H1289">
        <f t="shared" si="75"/>
        <v>0</v>
      </c>
      <c r="I1289" t="str">
        <f t="shared" si="76"/>
        <v/>
      </c>
    </row>
    <row r="1290" spans="1:9" x14ac:dyDescent="0.25">
      <c r="A1290">
        <v>14750</v>
      </c>
      <c r="B1290">
        <v>1996</v>
      </c>
      <c r="C1290" s="8"/>
      <c r="D1290" s="15">
        <f t="shared" si="74"/>
        <v>14.75</v>
      </c>
      <c r="E1290" s="15">
        <f t="shared" si="73"/>
        <v>14.75</v>
      </c>
      <c r="H1290">
        <f t="shared" si="75"/>
        <v>0</v>
      </c>
      <c r="I1290" t="str">
        <f t="shared" si="76"/>
        <v/>
      </c>
    </row>
    <row r="1291" spans="1:9" x14ac:dyDescent="0.25">
      <c r="A1291">
        <v>14800</v>
      </c>
      <c r="B1291">
        <v>1996</v>
      </c>
      <c r="C1291" s="8"/>
      <c r="D1291" s="15">
        <f t="shared" si="74"/>
        <v>14.8</v>
      </c>
      <c r="E1291" s="15">
        <f t="shared" si="73"/>
        <v>14.8</v>
      </c>
      <c r="H1291">
        <f t="shared" si="75"/>
        <v>0</v>
      </c>
      <c r="I1291" t="str">
        <f t="shared" si="76"/>
        <v/>
      </c>
    </row>
    <row r="1292" spans="1:9" x14ac:dyDescent="0.25">
      <c r="A1292">
        <v>14850</v>
      </c>
      <c r="B1292">
        <v>1996</v>
      </c>
      <c r="C1292" s="8"/>
      <c r="D1292" s="15">
        <f t="shared" si="74"/>
        <v>14.85</v>
      </c>
      <c r="E1292" s="15">
        <f t="shared" si="73"/>
        <v>14.85</v>
      </c>
      <c r="H1292">
        <f t="shared" si="75"/>
        <v>0</v>
      </c>
      <c r="I1292" t="str">
        <f t="shared" si="76"/>
        <v/>
      </c>
    </row>
    <row r="1293" spans="1:9" x14ac:dyDescent="0.25">
      <c r="A1293">
        <v>14900</v>
      </c>
      <c r="B1293">
        <v>1996</v>
      </c>
      <c r="C1293" s="8"/>
      <c r="D1293" s="15">
        <f t="shared" si="74"/>
        <v>14.9</v>
      </c>
      <c r="E1293" s="15">
        <f t="shared" si="73"/>
        <v>14.9</v>
      </c>
      <c r="H1293">
        <f t="shared" si="75"/>
        <v>0</v>
      </c>
      <c r="I1293" t="str">
        <f t="shared" si="76"/>
        <v/>
      </c>
    </row>
    <row r="1294" spans="1:9" x14ac:dyDescent="0.25">
      <c r="A1294">
        <v>14950</v>
      </c>
      <c r="B1294">
        <v>1996</v>
      </c>
      <c r="C1294" s="8"/>
      <c r="D1294" s="15">
        <f t="shared" si="74"/>
        <v>14.95</v>
      </c>
      <c r="E1294" s="15">
        <f t="shared" si="73"/>
        <v>14.95</v>
      </c>
      <c r="H1294">
        <f t="shared" si="75"/>
        <v>0</v>
      </c>
      <c r="I1294" t="str">
        <f t="shared" si="76"/>
        <v/>
      </c>
    </row>
    <row r="1295" spans="1:9" x14ac:dyDescent="0.25">
      <c r="A1295">
        <v>15000</v>
      </c>
      <c r="B1295">
        <v>1996</v>
      </c>
      <c r="C1295" s="8"/>
      <c r="D1295" s="15">
        <f t="shared" si="74"/>
        <v>15</v>
      </c>
      <c r="E1295" s="15">
        <f t="shared" si="73"/>
        <v>15</v>
      </c>
      <c r="H1295">
        <f t="shared" si="75"/>
        <v>0</v>
      </c>
      <c r="I1295" t="str">
        <f t="shared" si="76"/>
        <v/>
      </c>
    </row>
    <row r="1296" spans="1:9" x14ac:dyDescent="0.25">
      <c r="A1296">
        <v>15050</v>
      </c>
      <c r="B1296">
        <v>1996</v>
      </c>
      <c r="C1296" s="8"/>
      <c r="D1296" s="15">
        <f t="shared" si="74"/>
        <v>15.05</v>
      </c>
      <c r="E1296" s="15">
        <f t="shared" si="73"/>
        <v>15.05</v>
      </c>
      <c r="H1296">
        <f t="shared" si="75"/>
        <v>0</v>
      </c>
      <c r="I1296" t="str">
        <f t="shared" si="76"/>
        <v/>
      </c>
    </row>
    <row r="1297" spans="1:9" x14ac:dyDescent="0.25">
      <c r="A1297">
        <v>15100</v>
      </c>
      <c r="B1297">
        <v>1996</v>
      </c>
      <c r="C1297" s="8"/>
      <c r="D1297" s="15">
        <f t="shared" si="74"/>
        <v>15.1</v>
      </c>
      <c r="E1297" s="15">
        <f t="shared" si="73"/>
        <v>15.1</v>
      </c>
      <c r="H1297">
        <f t="shared" si="75"/>
        <v>0</v>
      </c>
      <c r="I1297" t="str">
        <f t="shared" si="76"/>
        <v/>
      </c>
    </row>
    <row r="1298" spans="1:9" x14ac:dyDescent="0.25">
      <c r="A1298">
        <v>15150</v>
      </c>
      <c r="B1298">
        <v>1996</v>
      </c>
      <c r="C1298" s="8"/>
      <c r="D1298" s="15">
        <f t="shared" si="74"/>
        <v>15.15</v>
      </c>
      <c r="E1298" s="15">
        <f t="shared" si="73"/>
        <v>15.15</v>
      </c>
      <c r="H1298">
        <f t="shared" si="75"/>
        <v>0</v>
      </c>
      <c r="I1298" t="str">
        <f t="shared" si="76"/>
        <v/>
      </c>
    </row>
    <row r="1299" spans="1:9" x14ac:dyDescent="0.25">
      <c r="A1299">
        <v>15200</v>
      </c>
      <c r="B1299">
        <v>1996</v>
      </c>
      <c r="C1299" s="8"/>
      <c r="D1299" s="15">
        <f t="shared" si="74"/>
        <v>15.2</v>
      </c>
      <c r="E1299" s="15">
        <f t="shared" si="73"/>
        <v>15.2</v>
      </c>
      <c r="H1299">
        <f t="shared" si="75"/>
        <v>0</v>
      </c>
      <c r="I1299" t="str">
        <f t="shared" si="76"/>
        <v/>
      </c>
    </row>
    <row r="1300" spans="1:9" x14ac:dyDescent="0.25">
      <c r="A1300">
        <v>15250</v>
      </c>
      <c r="B1300">
        <v>1996</v>
      </c>
      <c r="C1300" s="8"/>
      <c r="D1300" s="15">
        <f t="shared" si="74"/>
        <v>15.25</v>
      </c>
      <c r="E1300" s="15">
        <f t="shared" si="73"/>
        <v>15.25</v>
      </c>
      <c r="H1300">
        <f t="shared" si="75"/>
        <v>0</v>
      </c>
      <c r="I1300" t="str">
        <f t="shared" si="76"/>
        <v/>
      </c>
    </row>
    <row r="1301" spans="1:9" x14ac:dyDescent="0.25">
      <c r="A1301">
        <v>15300</v>
      </c>
      <c r="B1301">
        <v>1996</v>
      </c>
      <c r="C1301" s="8"/>
      <c r="D1301" s="15">
        <f t="shared" si="74"/>
        <v>15.3</v>
      </c>
      <c r="E1301" s="15">
        <f t="shared" si="73"/>
        <v>15.3</v>
      </c>
      <c r="H1301">
        <f t="shared" si="75"/>
        <v>0</v>
      </c>
      <c r="I1301" t="str">
        <f t="shared" si="76"/>
        <v/>
      </c>
    </row>
    <row r="1302" spans="1:9" x14ac:dyDescent="0.25">
      <c r="A1302">
        <v>15350</v>
      </c>
      <c r="B1302">
        <v>1996</v>
      </c>
      <c r="C1302" s="8"/>
      <c r="D1302" s="15">
        <f t="shared" si="74"/>
        <v>15.35</v>
      </c>
      <c r="E1302" s="15">
        <f t="shared" si="73"/>
        <v>15.35</v>
      </c>
      <c r="H1302">
        <f t="shared" si="75"/>
        <v>0</v>
      </c>
      <c r="I1302" t="str">
        <f t="shared" si="76"/>
        <v/>
      </c>
    </row>
    <row r="1303" spans="1:9" x14ac:dyDescent="0.25">
      <c r="A1303">
        <v>15400</v>
      </c>
      <c r="B1303">
        <v>1996</v>
      </c>
      <c r="C1303" s="8"/>
      <c r="D1303" s="15">
        <f t="shared" si="74"/>
        <v>15.4</v>
      </c>
      <c r="E1303" s="15">
        <f t="shared" si="73"/>
        <v>15.4</v>
      </c>
      <c r="H1303">
        <f t="shared" si="75"/>
        <v>0</v>
      </c>
      <c r="I1303" t="str">
        <f t="shared" si="76"/>
        <v/>
      </c>
    </row>
    <row r="1304" spans="1:9" x14ac:dyDescent="0.25">
      <c r="A1304">
        <v>15450</v>
      </c>
      <c r="B1304">
        <v>1996</v>
      </c>
      <c r="C1304" s="8"/>
      <c r="D1304" s="15">
        <f t="shared" si="74"/>
        <v>15.45</v>
      </c>
      <c r="E1304" s="15">
        <f t="shared" si="73"/>
        <v>15.45</v>
      </c>
      <c r="H1304">
        <f t="shared" si="75"/>
        <v>0</v>
      </c>
      <c r="I1304" t="str">
        <f t="shared" si="76"/>
        <v/>
      </c>
    </row>
    <row r="1305" spans="1:9" x14ac:dyDescent="0.25">
      <c r="A1305">
        <v>15500</v>
      </c>
      <c r="B1305">
        <v>1996</v>
      </c>
      <c r="C1305" s="8"/>
      <c r="D1305" s="15">
        <f t="shared" si="74"/>
        <v>15.5</v>
      </c>
      <c r="E1305" s="15">
        <f t="shared" si="73"/>
        <v>15.5</v>
      </c>
      <c r="H1305">
        <f t="shared" si="75"/>
        <v>0</v>
      </c>
      <c r="I1305" t="str">
        <f t="shared" si="76"/>
        <v/>
      </c>
    </row>
    <row r="1306" spans="1:9" x14ac:dyDescent="0.25">
      <c r="A1306">
        <v>15550</v>
      </c>
      <c r="B1306">
        <v>1996</v>
      </c>
      <c r="C1306" s="8"/>
      <c r="D1306" s="15">
        <f t="shared" si="74"/>
        <v>15.55</v>
      </c>
      <c r="E1306" s="15">
        <f t="shared" si="73"/>
        <v>15.55</v>
      </c>
      <c r="H1306">
        <f t="shared" si="75"/>
        <v>0</v>
      </c>
      <c r="I1306" t="str">
        <f t="shared" si="76"/>
        <v/>
      </c>
    </row>
    <row r="1307" spans="1:9" x14ac:dyDescent="0.25">
      <c r="A1307">
        <v>15600</v>
      </c>
      <c r="B1307">
        <v>1996</v>
      </c>
      <c r="C1307" s="8"/>
      <c r="D1307" s="15">
        <f t="shared" si="74"/>
        <v>15.6</v>
      </c>
      <c r="E1307" s="15">
        <f t="shared" si="73"/>
        <v>15.6</v>
      </c>
      <c r="H1307">
        <f t="shared" si="75"/>
        <v>0</v>
      </c>
      <c r="I1307" t="str">
        <f t="shared" si="76"/>
        <v/>
      </c>
    </row>
    <row r="1308" spans="1:9" x14ac:dyDescent="0.25">
      <c r="A1308">
        <v>15650</v>
      </c>
      <c r="B1308">
        <v>1996</v>
      </c>
      <c r="C1308" s="8"/>
      <c r="D1308" s="15">
        <f t="shared" si="74"/>
        <v>15.65</v>
      </c>
      <c r="E1308" s="15">
        <f t="shared" si="73"/>
        <v>15.65</v>
      </c>
      <c r="H1308">
        <f t="shared" si="75"/>
        <v>0</v>
      </c>
      <c r="I1308" t="str">
        <f t="shared" si="76"/>
        <v/>
      </c>
    </row>
    <row r="1309" spans="1:9" x14ac:dyDescent="0.25">
      <c r="A1309">
        <v>15700</v>
      </c>
      <c r="B1309">
        <v>1996</v>
      </c>
      <c r="C1309" s="8"/>
      <c r="D1309" s="15">
        <f t="shared" si="74"/>
        <v>15.7</v>
      </c>
      <c r="E1309" s="15">
        <f t="shared" si="73"/>
        <v>15.7</v>
      </c>
      <c r="H1309">
        <f t="shared" si="75"/>
        <v>0</v>
      </c>
      <c r="I1309" t="str">
        <f t="shared" si="76"/>
        <v/>
      </c>
    </row>
    <row r="1310" spans="1:9" x14ac:dyDescent="0.25">
      <c r="A1310">
        <v>15750</v>
      </c>
      <c r="B1310">
        <v>1996</v>
      </c>
      <c r="C1310" s="8"/>
      <c r="D1310" s="15">
        <f t="shared" si="74"/>
        <v>15.75</v>
      </c>
      <c r="E1310" s="15">
        <f t="shared" si="73"/>
        <v>15.75</v>
      </c>
      <c r="H1310">
        <f t="shared" si="75"/>
        <v>0</v>
      </c>
      <c r="I1310" t="str">
        <f t="shared" si="76"/>
        <v/>
      </c>
    </row>
    <row r="1311" spans="1:9" x14ac:dyDescent="0.25">
      <c r="A1311">
        <v>15800</v>
      </c>
      <c r="B1311">
        <v>1996</v>
      </c>
      <c r="C1311" s="8"/>
      <c r="D1311" s="15">
        <f t="shared" si="74"/>
        <v>15.8</v>
      </c>
      <c r="E1311" s="15">
        <f t="shared" si="73"/>
        <v>15.8</v>
      </c>
      <c r="H1311">
        <f t="shared" si="75"/>
        <v>0</v>
      </c>
      <c r="I1311" t="str">
        <f t="shared" si="76"/>
        <v/>
      </c>
    </row>
    <row r="1312" spans="1:9" x14ac:dyDescent="0.25">
      <c r="A1312">
        <v>15850</v>
      </c>
      <c r="B1312">
        <v>1996</v>
      </c>
      <c r="C1312" s="8"/>
      <c r="D1312" s="15">
        <f t="shared" si="74"/>
        <v>15.85</v>
      </c>
      <c r="E1312" s="15">
        <f t="shared" si="73"/>
        <v>15.85</v>
      </c>
      <c r="H1312">
        <f t="shared" si="75"/>
        <v>0</v>
      </c>
      <c r="I1312" t="str">
        <f t="shared" si="76"/>
        <v/>
      </c>
    </row>
    <row r="1313" spans="1:9" x14ac:dyDescent="0.25">
      <c r="A1313">
        <v>15900</v>
      </c>
      <c r="B1313">
        <v>1996</v>
      </c>
      <c r="C1313" s="8"/>
      <c r="D1313" s="15">
        <f t="shared" si="74"/>
        <v>15.9</v>
      </c>
      <c r="E1313" s="15">
        <f t="shared" si="73"/>
        <v>15.9</v>
      </c>
      <c r="H1313">
        <f t="shared" si="75"/>
        <v>0</v>
      </c>
      <c r="I1313" t="str">
        <f t="shared" si="76"/>
        <v/>
      </c>
    </row>
    <row r="1314" spans="1:9" x14ac:dyDescent="0.25">
      <c r="A1314">
        <v>15950</v>
      </c>
      <c r="B1314">
        <v>1996</v>
      </c>
      <c r="C1314" s="8"/>
      <c r="D1314" s="15">
        <f t="shared" si="74"/>
        <v>15.95</v>
      </c>
      <c r="E1314" s="15">
        <f t="shared" si="73"/>
        <v>15.95</v>
      </c>
      <c r="H1314">
        <f t="shared" si="75"/>
        <v>0</v>
      </c>
      <c r="I1314" t="str">
        <f t="shared" si="76"/>
        <v/>
      </c>
    </row>
    <row r="1315" spans="1:9" x14ac:dyDescent="0.25">
      <c r="A1315">
        <v>16000</v>
      </c>
      <c r="B1315">
        <v>1996</v>
      </c>
      <c r="C1315" s="8"/>
      <c r="D1315" s="15">
        <f t="shared" si="74"/>
        <v>16</v>
      </c>
      <c r="E1315" s="15">
        <f t="shared" si="73"/>
        <v>16</v>
      </c>
      <c r="H1315">
        <f t="shared" si="75"/>
        <v>0</v>
      </c>
      <c r="I1315" t="str">
        <f t="shared" si="76"/>
        <v/>
      </c>
    </row>
    <row r="1316" spans="1:9" x14ac:dyDescent="0.25">
      <c r="A1316">
        <v>16050</v>
      </c>
      <c r="B1316">
        <v>1996</v>
      </c>
      <c r="C1316" s="8"/>
      <c r="D1316" s="15">
        <f t="shared" si="74"/>
        <v>16.05</v>
      </c>
      <c r="E1316" s="15">
        <f t="shared" si="73"/>
        <v>16.05</v>
      </c>
      <c r="H1316">
        <f t="shared" si="75"/>
        <v>0</v>
      </c>
      <c r="I1316" t="str">
        <f t="shared" si="76"/>
        <v/>
      </c>
    </row>
    <row r="1317" spans="1:9" x14ac:dyDescent="0.25">
      <c r="A1317">
        <v>16100</v>
      </c>
      <c r="B1317">
        <v>1996</v>
      </c>
      <c r="C1317" s="8"/>
      <c r="D1317" s="15">
        <f t="shared" si="74"/>
        <v>16.100000000000001</v>
      </c>
      <c r="E1317" s="15">
        <f t="shared" si="73"/>
        <v>16.100000000000001</v>
      </c>
      <c r="H1317">
        <f t="shared" si="75"/>
        <v>0</v>
      </c>
      <c r="I1317" t="str">
        <f t="shared" si="76"/>
        <v/>
      </c>
    </row>
    <row r="1318" spans="1:9" x14ac:dyDescent="0.25">
      <c r="A1318">
        <v>16150</v>
      </c>
      <c r="B1318">
        <v>1996</v>
      </c>
      <c r="C1318" s="8"/>
      <c r="D1318" s="15">
        <f t="shared" si="74"/>
        <v>16.149999999999999</v>
      </c>
      <c r="E1318" s="15">
        <f t="shared" si="73"/>
        <v>16.149999999999999</v>
      </c>
      <c r="H1318">
        <f t="shared" si="75"/>
        <v>0</v>
      </c>
      <c r="I1318" t="str">
        <f t="shared" si="76"/>
        <v/>
      </c>
    </row>
    <row r="1319" spans="1:9" x14ac:dyDescent="0.25">
      <c r="A1319">
        <v>16200</v>
      </c>
      <c r="B1319">
        <v>1996</v>
      </c>
      <c r="C1319" s="8"/>
      <c r="D1319" s="15">
        <f t="shared" si="74"/>
        <v>16.2</v>
      </c>
      <c r="E1319" s="15">
        <f t="shared" si="73"/>
        <v>16.2</v>
      </c>
      <c r="H1319">
        <f t="shared" si="75"/>
        <v>0</v>
      </c>
      <c r="I1319" t="str">
        <f t="shared" si="76"/>
        <v/>
      </c>
    </row>
    <row r="1320" spans="1:9" x14ac:dyDescent="0.25">
      <c r="A1320">
        <v>16250</v>
      </c>
      <c r="B1320">
        <v>1996</v>
      </c>
      <c r="C1320" s="8"/>
      <c r="D1320" s="15">
        <f t="shared" si="74"/>
        <v>16.25</v>
      </c>
      <c r="E1320" s="15">
        <f t="shared" si="73"/>
        <v>16.25</v>
      </c>
      <c r="H1320">
        <f t="shared" si="75"/>
        <v>0</v>
      </c>
      <c r="I1320" t="str">
        <f t="shared" si="76"/>
        <v/>
      </c>
    </row>
    <row r="1321" spans="1:9" x14ac:dyDescent="0.25">
      <c r="A1321">
        <v>16300</v>
      </c>
      <c r="B1321">
        <v>1996</v>
      </c>
      <c r="C1321" s="8"/>
      <c r="D1321" s="15">
        <f t="shared" si="74"/>
        <v>16.3</v>
      </c>
      <c r="E1321" s="15">
        <f t="shared" si="73"/>
        <v>16.3</v>
      </c>
      <c r="H1321">
        <f t="shared" si="75"/>
        <v>0</v>
      </c>
      <c r="I1321" t="str">
        <f t="shared" si="76"/>
        <v/>
      </c>
    </row>
    <row r="1322" spans="1:9" x14ac:dyDescent="0.25">
      <c r="A1322">
        <v>16350</v>
      </c>
      <c r="B1322">
        <v>1996</v>
      </c>
      <c r="C1322" s="8"/>
      <c r="D1322" s="15">
        <f t="shared" si="74"/>
        <v>16.350000000000001</v>
      </c>
      <c r="E1322" s="15">
        <f t="shared" si="73"/>
        <v>16.350000000000001</v>
      </c>
      <c r="H1322">
        <f t="shared" si="75"/>
        <v>0</v>
      </c>
      <c r="I1322" t="str">
        <f t="shared" si="76"/>
        <v/>
      </c>
    </row>
    <row r="1323" spans="1:9" x14ac:dyDescent="0.25">
      <c r="A1323">
        <v>16400</v>
      </c>
      <c r="B1323">
        <v>1996</v>
      </c>
      <c r="C1323" s="8"/>
      <c r="D1323" s="15">
        <f t="shared" si="74"/>
        <v>16.399999999999999</v>
      </c>
      <c r="E1323" s="15">
        <f t="shared" si="73"/>
        <v>16.399999999999999</v>
      </c>
      <c r="H1323">
        <f t="shared" si="75"/>
        <v>0</v>
      </c>
      <c r="I1323" t="str">
        <f t="shared" si="76"/>
        <v/>
      </c>
    </row>
    <row r="1324" spans="1:9" x14ac:dyDescent="0.25">
      <c r="A1324">
        <v>16450</v>
      </c>
      <c r="B1324">
        <v>1996</v>
      </c>
      <c r="C1324" s="8"/>
      <c r="D1324" s="15">
        <f t="shared" si="74"/>
        <v>16.45</v>
      </c>
      <c r="E1324" s="15">
        <f t="shared" si="73"/>
        <v>16.45</v>
      </c>
      <c r="H1324">
        <f t="shared" si="75"/>
        <v>0</v>
      </c>
      <c r="I1324" t="str">
        <f t="shared" si="76"/>
        <v/>
      </c>
    </row>
    <row r="1325" spans="1:9" x14ac:dyDescent="0.25">
      <c r="A1325">
        <v>16500</v>
      </c>
      <c r="B1325">
        <v>1996</v>
      </c>
      <c r="C1325" s="8"/>
      <c r="D1325" s="15">
        <f t="shared" si="74"/>
        <v>16.5</v>
      </c>
      <c r="E1325" s="15">
        <f t="shared" si="73"/>
        <v>16.5</v>
      </c>
      <c r="H1325">
        <f t="shared" si="75"/>
        <v>0</v>
      </c>
      <c r="I1325" t="str">
        <f t="shared" si="76"/>
        <v/>
      </c>
    </row>
    <row r="1326" spans="1:9" x14ac:dyDescent="0.25">
      <c r="A1326">
        <v>0</v>
      </c>
      <c r="B1326">
        <v>2001</v>
      </c>
      <c r="D1326" s="15">
        <f t="shared" si="74"/>
        <v>0</v>
      </c>
      <c r="E1326" s="15">
        <f t="shared" ref="E1326:E1389" si="77">D1326</f>
        <v>0</v>
      </c>
      <c r="F1326">
        <v>-400</v>
      </c>
      <c r="H1326">
        <f t="shared" si="75"/>
        <v>0</v>
      </c>
      <c r="I1326" t="str">
        <f t="shared" si="76"/>
        <v/>
      </c>
    </row>
    <row r="1327" spans="1:9" x14ac:dyDescent="0.25">
      <c r="A1327">
        <v>50</v>
      </c>
      <c r="B1327">
        <v>2001</v>
      </c>
      <c r="D1327" s="15">
        <f t="shared" si="74"/>
        <v>0.05</v>
      </c>
      <c r="E1327" s="15">
        <f t="shared" si="77"/>
        <v>0.05</v>
      </c>
      <c r="H1327">
        <f t="shared" si="75"/>
        <v>0</v>
      </c>
      <c r="I1327" t="str">
        <f t="shared" si="76"/>
        <v/>
      </c>
    </row>
    <row r="1328" spans="1:9" x14ac:dyDescent="0.25">
      <c r="A1328">
        <v>100</v>
      </c>
      <c r="B1328">
        <v>2001</v>
      </c>
      <c r="D1328" s="15">
        <f t="shared" si="74"/>
        <v>0.1</v>
      </c>
      <c r="E1328" s="15">
        <f t="shared" si="77"/>
        <v>0.1</v>
      </c>
      <c r="H1328">
        <f t="shared" si="75"/>
        <v>0</v>
      </c>
      <c r="I1328" t="str">
        <f t="shared" si="76"/>
        <v/>
      </c>
    </row>
    <row r="1329" spans="1:9" x14ac:dyDescent="0.25">
      <c r="A1329">
        <v>150</v>
      </c>
      <c r="B1329">
        <v>2001</v>
      </c>
      <c r="D1329" s="15">
        <f t="shared" si="74"/>
        <v>0.15</v>
      </c>
      <c r="E1329" s="15">
        <f t="shared" si="77"/>
        <v>0.15</v>
      </c>
      <c r="H1329">
        <f t="shared" si="75"/>
        <v>0</v>
      </c>
      <c r="I1329" t="str">
        <f t="shared" si="76"/>
        <v/>
      </c>
    </row>
    <row r="1330" spans="1:9" x14ac:dyDescent="0.25">
      <c r="A1330">
        <v>200</v>
      </c>
      <c r="B1330">
        <v>2001</v>
      </c>
      <c r="D1330" s="15">
        <f t="shared" si="74"/>
        <v>0.2</v>
      </c>
      <c r="E1330" s="15">
        <f t="shared" si="77"/>
        <v>0.2</v>
      </c>
      <c r="H1330">
        <f t="shared" si="75"/>
        <v>0</v>
      </c>
      <c r="I1330" t="str">
        <f t="shared" si="76"/>
        <v/>
      </c>
    </row>
    <row r="1331" spans="1:9" x14ac:dyDescent="0.25">
      <c r="A1331">
        <v>250</v>
      </c>
      <c r="B1331">
        <v>2001</v>
      </c>
      <c r="D1331" s="15">
        <f t="shared" si="74"/>
        <v>0.25</v>
      </c>
      <c r="E1331" s="15">
        <f t="shared" si="77"/>
        <v>0.25</v>
      </c>
      <c r="H1331">
        <f t="shared" si="75"/>
        <v>0</v>
      </c>
      <c r="I1331" t="str">
        <f t="shared" si="76"/>
        <v/>
      </c>
    </row>
    <row r="1332" spans="1:9" x14ac:dyDescent="0.25">
      <c r="A1332">
        <v>300</v>
      </c>
      <c r="B1332">
        <v>2001</v>
      </c>
      <c r="D1332" s="15">
        <f t="shared" si="74"/>
        <v>0.3</v>
      </c>
      <c r="E1332" s="15">
        <f t="shared" si="77"/>
        <v>0.3</v>
      </c>
      <c r="H1332">
        <f t="shared" si="75"/>
        <v>0</v>
      </c>
      <c r="I1332" t="str">
        <f t="shared" si="76"/>
        <v/>
      </c>
    </row>
    <row r="1333" spans="1:9" x14ac:dyDescent="0.25">
      <c r="A1333">
        <v>350</v>
      </c>
      <c r="B1333">
        <v>2001</v>
      </c>
      <c r="D1333" s="15">
        <f t="shared" si="74"/>
        <v>0.35</v>
      </c>
      <c r="E1333" s="15">
        <f t="shared" si="77"/>
        <v>0.35</v>
      </c>
      <c r="H1333">
        <f t="shared" si="75"/>
        <v>0</v>
      </c>
      <c r="I1333" t="str">
        <f t="shared" si="76"/>
        <v/>
      </c>
    </row>
    <row r="1334" spans="1:9" x14ac:dyDescent="0.25">
      <c r="A1334">
        <v>400</v>
      </c>
      <c r="B1334">
        <v>2001</v>
      </c>
      <c r="D1334" s="15">
        <f t="shared" si="74"/>
        <v>0.4</v>
      </c>
      <c r="E1334" s="15">
        <f t="shared" si="77"/>
        <v>0.4</v>
      </c>
      <c r="H1334">
        <f t="shared" si="75"/>
        <v>0</v>
      </c>
      <c r="I1334" t="str">
        <f t="shared" si="76"/>
        <v/>
      </c>
    </row>
    <row r="1335" spans="1:9" x14ac:dyDescent="0.25">
      <c r="A1335">
        <v>450</v>
      </c>
      <c r="B1335">
        <v>2001</v>
      </c>
      <c r="D1335" s="15">
        <f t="shared" si="74"/>
        <v>0.45</v>
      </c>
      <c r="E1335" s="15">
        <f t="shared" si="77"/>
        <v>0.45</v>
      </c>
      <c r="H1335">
        <f t="shared" si="75"/>
        <v>0</v>
      </c>
      <c r="I1335" t="str">
        <f t="shared" si="76"/>
        <v/>
      </c>
    </row>
    <row r="1336" spans="1:9" x14ac:dyDescent="0.25">
      <c r="A1336">
        <v>500</v>
      </c>
      <c r="B1336">
        <v>2001</v>
      </c>
      <c r="D1336" s="15">
        <f t="shared" si="74"/>
        <v>0.5</v>
      </c>
      <c r="E1336" s="15">
        <f t="shared" si="77"/>
        <v>0.5</v>
      </c>
      <c r="H1336">
        <f t="shared" si="75"/>
        <v>0</v>
      </c>
      <c r="I1336" t="str">
        <f t="shared" si="76"/>
        <v/>
      </c>
    </row>
    <row r="1337" spans="1:9" x14ac:dyDescent="0.25">
      <c r="A1337">
        <v>550</v>
      </c>
      <c r="B1337">
        <v>2001</v>
      </c>
      <c r="D1337" s="15">
        <f t="shared" si="74"/>
        <v>0.55000000000000004</v>
      </c>
      <c r="E1337" s="15">
        <f t="shared" si="77"/>
        <v>0.55000000000000004</v>
      </c>
      <c r="H1337">
        <f t="shared" si="75"/>
        <v>0</v>
      </c>
      <c r="I1337" t="str">
        <f t="shared" si="76"/>
        <v/>
      </c>
    </row>
    <row r="1338" spans="1:9" x14ac:dyDescent="0.25">
      <c r="A1338">
        <v>600</v>
      </c>
      <c r="B1338">
        <v>2001</v>
      </c>
      <c r="D1338" s="15">
        <f t="shared" si="74"/>
        <v>0.6</v>
      </c>
      <c r="E1338" s="15">
        <f t="shared" si="77"/>
        <v>0.6</v>
      </c>
      <c r="H1338">
        <f t="shared" si="75"/>
        <v>0</v>
      </c>
      <c r="I1338" t="str">
        <f t="shared" si="76"/>
        <v/>
      </c>
    </row>
    <row r="1339" spans="1:9" x14ac:dyDescent="0.25">
      <c r="A1339">
        <v>650</v>
      </c>
      <c r="B1339">
        <v>2001</v>
      </c>
      <c r="D1339" s="15">
        <f t="shared" si="74"/>
        <v>0.65</v>
      </c>
      <c r="E1339" s="15">
        <f t="shared" si="77"/>
        <v>0.65</v>
      </c>
      <c r="H1339">
        <f t="shared" si="75"/>
        <v>0</v>
      </c>
      <c r="I1339" t="str">
        <f t="shared" si="76"/>
        <v/>
      </c>
    </row>
    <row r="1340" spans="1:9" x14ac:dyDescent="0.25">
      <c r="A1340">
        <v>700</v>
      </c>
      <c r="B1340">
        <v>2001</v>
      </c>
      <c r="D1340" s="15">
        <f t="shared" si="74"/>
        <v>0.7</v>
      </c>
      <c r="E1340" s="15">
        <f t="shared" si="77"/>
        <v>0.7</v>
      </c>
      <c r="H1340">
        <f t="shared" si="75"/>
        <v>0</v>
      </c>
      <c r="I1340" t="str">
        <f t="shared" si="76"/>
        <v/>
      </c>
    </row>
    <row r="1341" spans="1:9" x14ac:dyDescent="0.25">
      <c r="A1341">
        <v>750</v>
      </c>
      <c r="B1341">
        <v>2001</v>
      </c>
      <c r="D1341" s="15">
        <f t="shared" si="74"/>
        <v>0.75</v>
      </c>
      <c r="E1341" s="15">
        <f t="shared" si="77"/>
        <v>0.75</v>
      </c>
      <c r="H1341">
        <f t="shared" si="75"/>
        <v>0</v>
      </c>
      <c r="I1341" t="str">
        <f t="shared" si="76"/>
        <v/>
      </c>
    </row>
    <row r="1342" spans="1:9" x14ac:dyDescent="0.25">
      <c r="A1342">
        <v>800</v>
      </c>
      <c r="B1342">
        <v>2001</v>
      </c>
      <c r="D1342" s="15">
        <f t="shared" si="74"/>
        <v>0.8</v>
      </c>
      <c r="E1342" s="15">
        <f t="shared" si="77"/>
        <v>0.8</v>
      </c>
      <c r="H1342">
        <f t="shared" si="75"/>
        <v>0</v>
      </c>
      <c r="I1342" t="str">
        <f t="shared" si="76"/>
        <v/>
      </c>
    </row>
    <row r="1343" spans="1:9" x14ac:dyDescent="0.25">
      <c r="A1343">
        <v>850</v>
      </c>
      <c r="B1343">
        <v>2001</v>
      </c>
      <c r="D1343" s="15">
        <f t="shared" si="74"/>
        <v>0.85</v>
      </c>
      <c r="E1343" s="15">
        <f t="shared" si="77"/>
        <v>0.85</v>
      </c>
      <c r="H1343">
        <f t="shared" si="75"/>
        <v>0</v>
      </c>
      <c r="I1343" t="str">
        <f t="shared" si="76"/>
        <v/>
      </c>
    </row>
    <row r="1344" spans="1:9" x14ac:dyDescent="0.25">
      <c r="A1344">
        <v>900</v>
      </c>
      <c r="B1344">
        <v>2001</v>
      </c>
      <c r="D1344" s="15">
        <f t="shared" si="74"/>
        <v>0.9</v>
      </c>
      <c r="E1344" s="15">
        <f t="shared" si="77"/>
        <v>0.9</v>
      </c>
      <c r="H1344">
        <f t="shared" si="75"/>
        <v>0</v>
      </c>
      <c r="I1344" t="str">
        <f t="shared" si="76"/>
        <v/>
      </c>
    </row>
    <row r="1345" spans="1:9" x14ac:dyDescent="0.25">
      <c r="A1345">
        <v>950</v>
      </c>
      <c r="B1345">
        <v>2001</v>
      </c>
      <c r="D1345" s="15">
        <f t="shared" si="74"/>
        <v>0.95</v>
      </c>
      <c r="E1345" s="15">
        <f t="shared" si="77"/>
        <v>0.95</v>
      </c>
      <c r="H1345">
        <f t="shared" si="75"/>
        <v>0</v>
      </c>
      <c r="I1345" t="str">
        <f t="shared" si="76"/>
        <v/>
      </c>
    </row>
    <row r="1346" spans="1:9" x14ac:dyDescent="0.25">
      <c r="A1346">
        <v>1000</v>
      </c>
      <c r="B1346">
        <v>2001</v>
      </c>
      <c r="D1346" s="15">
        <f t="shared" ref="D1346:D1600" si="78">A1346/1000</f>
        <v>1</v>
      </c>
      <c r="E1346" s="15">
        <f t="shared" si="77"/>
        <v>1</v>
      </c>
      <c r="H1346">
        <f t="shared" si="75"/>
        <v>0</v>
      </c>
      <c r="I1346" t="str">
        <f t="shared" si="76"/>
        <v/>
      </c>
    </row>
    <row r="1347" spans="1:9" x14ac:dyDescent="0.25">
      <c r="A1347">
        <v>1050</v>
      </c>
      <c r="B1347">
        <v>2001</v>
      </c>
      <c r="D1347" s="15">
        <f t="shared" si="78"/>
        <v>1.05</v>
      </c>
      <c r="E1347" s="15">
        <f t="shared" si="77"/>
        <v>1.05</v>
      </c>
      <c r="H1347">
        <f t="shared" ref="H1347:H1410" si="79">G1347/10</f>
        <v>0</v>
      </c>
      <c r="I1347" t="str">
        <f t="shared" ref="I1347:I1410" si="80">IF(H1347=0,"",H1347)</f>
        <v/>
      </c>
    </row>
    <row r="1348" spans="1:9" x14ac:dyDescent="0.25">
      <c r="A1348">
        <v>1100</v>
      </c>
      <c r="B1348">
        <v>2001</v>
      </c>
      <c r="D1348" s="15">
        <f t="shared" si="78"/>
        <v>1.1000000000000001</v>
      </c>
      <c r="E1348" s="15">
        <f t="shared" si="77"/>
        <v>1.1000000000000001</v>
      </c>
      <c r="H1348">
        <f t="shared" si="79"/>
        <v>0</v>
      </c>
      <c r="I1348" t="str">
        <f t="shared" si="80"/>
        <v/>
      </c>
    </row>
    <row r="1349" spans="1:9" x14ac:dyDescent="0.25">
      <c r="A1349">
        <v>1150</v>
      </c>
      <c r="B1349">
        <v>2001</v>
      </c>
      <c r="D1349" s="15">
        <f t="shared" si="78"/>
        <v>1.1499999999999999</v>
      </c>
      <c r="E1349" s="15">
        <f t="shared" si="77"/>
        <v>1.1499999999999999</v>
      </c>
      <c r="H1349">
        <f t="shared" si="79"/>
        <v>0</v>
      </c>
      <c r="I1349" t="str">
        <f t="shared" si="80"/>
        <v/>
      </c>
    </row>
    <row r="1350" spans="1:9" x14ac:dyDescent="0.25">
      <c r="A1350">
        <v>1200</v>
      </c>
      <c r="B1350">
        <v>2001</v>
      </c>
      <c r="D1350" s="15">
        <f t="shared" si="78"/>
        <v>1.2</v>
      </c>
      <c r="E1350" s="15">
        <f t="shared" si="77"/>
        <v>1.2</v>
      </c>
      <c r="H1350">
        <f t="shared" si="79"/>
        <v>0</v>
      </c>
      <c r="I1350" t="str">
        <f t="shared" si="80"/>
        <v/>
      </c>
    </row>
    <row r="1351" spans="1:9" x14ac:dyDescent="0.25">
      <c r="A1351">
        <v>1250</v>
      </c>
      <c r="B1351">
        <v>2001</v>
      </c>
      <c r="D1351" s="15">
        <f t="shared" si="78"/>
        <v>1.25</v>
      </c>
      <c r="E1351" s="15">
        <f t="shared" si="77"/>
        <v>1.25</v>
      </c>
      <c r="H1351">
        <f t="shared" si="79"/>
        <v>0</v>
      </c>
      <c r="I1351" t="str">
        <f t="shared" si="80"/>
        <v/>
      </c>
    </row>
    <row r="1352" spans="1:9" x14ac:dyDescent="0.25">
      <c r="A1352">
        <v>1300</v>
      </c>
      <c r="B1352">
        <v>2001</v>
      </c>
      <c r="D1352" s="15">
        <f t="shared" si="78"/>
        <v>1.3</v>
      </c>
      <c r="E1352" s="15">
        <f t="shared" si="77"/>
        <v>1.3</v>
      </c>
      <c r="H1352">
        <f t="shared" si="79"/>
        <v>0</v>
      </c>
      <c r="I1352" t="str">
        <f t="shared" si="80"/>
        <v/>
      </c>
    </row>
    <row r="1353" spans="1:9" x14ac:dyDescent="0.25">
      <c r="A1353">
        <v>1350</v>
      </c>
      <c r="B1353">
        <v>2001</v>
      </c>
      <c r="D1353" s="15">
        <f t="shared" si="78"/>
        <v>1.35</v>
      </c>
      <c r="E1353" s="15">
        <f t="shared" si="77"/>
        <v>1.35</v>
      </c>
      <c r="H1353">
        <f t="shared" si="79"/>
        <v>0</v>
      </c>
      <c r="I1353" t="str">
        <f t="shared" si="80"/>
        <v/>
      </c>
    </row>
    <row r="1354" spans="1:9" x14ac:dyDescent="0.25">
      <c r="A1354">
        <v>1400</v>
      </c>
      <c r="B1354">
        <v>2001</v>
      </c>
      <c r="D1354" s="15">
        <f t="shared" si="78"/>
        <v>1.4</v>
      </c>
      <c r="E1354" s="15">
        <f t="shared" si="77"/>
        <v>1.4</v>
      </c>
      <c r="H1354">
        <f t="shared" si="79"/>
        <v>0</v>
      </c>
      <c r="I1354" t="str">
        <f t="shared" si="80"/>
        <v/>
      </c>
    </row>
    <row r="1355" spans="1:9" x14ac:dyDescent="0.25">
      <c r="A1355">
        <v>1450</v>
      </c>
      <c r="B1355">
        <v>2001</v>
      </c>
      <c r="D1355" s="15">
        <f t="shared" si="78"/>
        <v>1.45</v>
      </c>
      <c r="E1355" s="15">
        <f t="shared" si="77"/>
        <v>1.45</v>
      </c>
      <c r="H1355">
        <f t="shared" si="79"/>
        <v>0</v>
      </c>
      <c r="I1355" t="str">
        <f t="shared" si="80"/>
        <v/>
      </c>
    </row>
    <row r="1356" spans="1:9" x14ac:dyDescent="0.25">
      <c r="A1356">
        <v>1500</v>
      </c>
      <c r="B1356">
        <v>2001</v>
      </c>
      <c r="D1356" s="15">
        <f t="shared" si="78"/>
        <v>1.5</v>
      </c>
      <c r="E1356" s="15">
        <f t="shared" si="77"/>
        <v>1.5</v>
      </c>
      <c r="H1356">
        <f t="shared" si="79"/>
        <v>0</v>
      </c>
      <c r="I1356" t="str">
        <f t="shared" si="80"/>
        <v/>
      </c>
    </row>
    <row r="1357" spans="1:9" x14ac:dyDescent="0.25">
      <c r="A1357">
        <v>1550</v>
      </c>
      <c r="B1357">
        <v>2001</v>
      </c>
      <c r="D1357" s="15">
        <f t="shared" si="78"/>
        <v>1.55</v>
      </c>
      <c r="E1357" s="15">
        <f t="shared" si="77"/>
        <v>1.55</v>
      </c>
      <c r="H1357">
        <f t="shared" si="79"/>
        <v>0</v>
      </c>
      <c r="I1357" t="str">
        <f t="shared" si="80"/>
        <v/>
      </c>
    </row>
    <row r="1358" spans="1:9" x14ac:dyDescent="0.25">
      <c r="A1358">
        <v>1600</v>
      </c>
      <c r="B1358">
        <v>2001</v>
      </c>
      <c r="D1358" s="15">
        <f t="shared" si="78"/>
        <v>1.6</v>
      </c>
      <c r="E1358" s="15">
        <f t="shared" si="77"/>
        <v>1.6</v>
      </c>
      <c r="H1358">
        <f t="shared" si="79"/>
        <v>0</v>
      </c>
      <c r="I1358" t="str">
        <f t="shared" si="80"/>
        <v/>
      </c>
    </row>
    <row r="1359" spans="1:9" x14ac:dyDescent="0.25">
      <c r="A1359">
        <v>1650</v>
      </c>
      <c r="B1359">
        <v>2001</v>
      </c>
      <c r="D1359" s="15">
        <f t="shared" si="78"/>
        <v>1.65</v>
      </c>
      <c r="E1359" s="15">
        <f t="shared" si="77"/>
        <v>1.65</v>
      </c>
      <c r="H1359">
        <f t="shared" si="79"/>
        <v>0</v>
      </c>
      <c r="I1359" t="str">
        <f t="shared" si="80"/>
        <v/>
      </c>
    </row>
    <row r="1360" spans="1:9" x14ac:dyDescent="0.25">
      <c r="A1360">
        <v>1700</v>
      </c>
      <c r="B1360">
        <v>2001</v>
      </c>
      <c r="D1360" s="15">
        <f t="shared" si="78"/>
        <v>1.7</v>
      </c>
      <c r="E1360" s="15">
        <f t="shared" si="77"/>
        <v>1.7</v>
      </c>
      <c r="H1360">
        <f t="shared" si="79"/>
        <v>0</v>
      </c>
      <c r="I1360" t="str">
        <f t="shared" si="80"/>
        <v/>
      </c>
    </row>
    <row r="1361" spans="1:9" x14ac:dyDescent="0.25">
      <c r="A1361">
        <v>1750</v>
      </c>
      <c r="B1361">
        <v>2001</v>
      </c>
      <c r="D1361" s="15">
        <f t="shared" si="78"/>
        <v>1.75</v>
      </c>
      <c r="E1361" s="15">
        <f t="shared" si="77"/>
        <v>1.75</v>
      </c>
      <c r="H1361">
        <f t="shared" si="79"/>
        <v>0</v>
      </c>
      <c r="I1361" t="str">
        <f t="shared" si="80"/>
        <v/>
      </c>
    </row>
    <row r="1362" spans="1:9" x14ac:dyDescent="0.25">
      <c r="A1362">
        <v>1800</v>
      </c>
      <c r="B1362">
        <v>2001</v>
      </c>
      <c r="D1362" s="15">
        <f t="shared" si="78"/>
        <v>1.8</v>
      </c>
      <c r="E1362" s="15">
        <f t="shared" si="77"/>
        <v>1.8</v>
      </c>
      <c r="H1362">
        <f t="shared" si="79"/>
        <v>0</v>
      </c>
      <c r="I1362" t="str">
        <f t="shared" si="80"/>
        <v/>
      </c>
    </row>
    <row r="1363" spans="1:9" x14ac:dyDescent="0.25">
      <c r="A1363">
        <v>1850</v>
      </c>
      <c r="B1363">
        <v>2001</v>
      </c>
      <c r="D1363" s="15">
        <f t="shared" si="78"/>
        <v>1.85</v>
      </c>
      <c r="E1363" s="15">
        <f t="shared" si="77"/>
        <v>1.85</v>
      </c>
      <c r="H1363">
        <f t="shared" si="79"/>
        <v>0</v>
      </c>
      <c r="I1363" t="str">
        <f t="shared" si="80"/>
        <v/>
      </c>
    </row>
    <row r="1364" spans="1:9" x14ac:dyDescent="0.25">
      <c r="A1364">
        <v>1900</v>
      </c>
      <c r="B1364">
        <v>2001</v>
      </c>
      <c r="D1364" s="15">
        <f t="shared" si="78"/>
        <v>1.9</v>
      </c>
      <c r="E1364" s="15">
        <f t="shared" si="77"/>
        <v>1.9</v>
      </c>
      <c r="H1364">
        <f t="shared" si="79"/>
        <v>0</v>
      </c>
      <c r="I1364" t="str">
        <f t="shared" si="80"/>
        <v/>
      </c>
    </row>
    <row r="1365" spans="1:9" x14ac:dyDescent="0.25">
      <c r="A1365">
        <v>1950</v>
      </c>
      <c r="B1365">
        <v>2001</v>
      </c>
      <c r="D1365" s="15">
        <f t="shared" si="78"/>
        <v>1.95</v>
      </c>
      <c r="E1365" s="15">
        <f t="shared" si="77"/>
        <v>1.95</v>
      </c>
      <c r="H1365">
        <f t="shared" si="79"/>
        <v>0</v>
      </c>
      <c r="I1365" t="str">
        <f t="shared" si="80"/>
        <v/>
      </c>
    </row>
    <row r="1366" spans="1:9" x14ac:dyDescent="0.25">
      <c r="A1366">
        <v>2000</v>
      </c>
      <c r="B1366">
        <v>2001</v>
      </c>
      <c r="D1366" s="15">
        <f t="shared" si="78"/>
        <v>2</v>
      </c>
      <c r="E1366" s="15">
        <f t="shared" si="77"/>
        <v>2</v>
      </c>
      <c r="H1366">
        <f t="shared" si="79"/>
        <v>0</v>
      </c>
      <c r="I1366" t="str">
        <f t="shared" si="80"/>
        <v/>
      </c>
    </row>
    <row r="1367" spans="1:9" x14ac:dyDescent="0.25">
      <c r="A1367">
        <v>2050</v>
      </c>
      <c r="B1367">
        <v>2001</v>
      </c>
      <c r="D1367" s="15">
        <f t="shared" si="78"/>
        <v>2.0499999999999998</v>
      </c>
      <c r="E1367" s="15">
        <f t="shared" si="77"/>
        <v>2.0499999999999998</v>
      </c>
      <c r="H1367">
        <f t="shared" si="79"/>
        <v>0</v>
      </c>
      <c r="I1367" t="str">
        <f t="shared" si="80"/>
        <v/>
      </c>
    </row>
    <row r="1368" spans="1:9" x14ac:dyDescent="0.25">
      <c r="A1368">
        <v>2100</v>
      </c>
      <c r="B1368">
        <v>2001</v>
      </c>
      <c r="D1368" s="15">
        <f t="shared" si="78"/>
        <v>2.1</v>
      </c>
      <c r="E1368" s="15">
        <f t="shared" si="77"/>
        <v>2.1</v>
      </c>
      <c r="H1368">
        <f t="shared" si="79"/>
        <v>0</v>
      </c>
      <c r="I1368" t="str">
        <f t="shared" si="80"/>
        <v/>
      </c>
    </row>
    <row r="1369" spans="1:9" x14ac:dyDescent="0.25">
      <c r="A1369">
        <v>2150</v>
      </c>
      <c r="B1369">
        <v>2001</v>
      </c>
      <c r="D1369" s="15">
        <f t="shared" si="78"/>
        <v>2.15</v>
      </c>
      <c r="E1369" s="15">
        <f t="shared" si="77"/>
        <v>2.15</v>
      </c>
      <c r="H1369">
        <f t="shared" si="79"/>
        <v>0</v>
      </c>
      <c r="I1369" t="str">
        <f t="shared" si="80"/>
        <v/>
      </c>
    </row>
    <row r="1370" spans="1:9" x14ac:dyDescent="0.25">
      <c r="A1370">
        <v>2200</v>
      </c>
      <c r="B1370">
        <v>2001</v>
      </c>
      <c r="D1370" s="15">
        <f t="shared" si="78"/>
        <v>2.2000000000000002</v>
      </c>
      <c r="E1370" s="15">
        <f t="shared" si="77"/>
        <v>2.2000000000000002</v>
      </c>
      <c r="H1370">
        <f t="shared" si="79"/>
        <v>0</v>
      </c>
      <c r="I1370" t="str">
        <f t="shared" si="80"/>
        <v/>
      </c>
    </row>
    <row r="1371" spans="1:9" x14ac:dyDescent="0.25">
      <c r="A1371">
        <v>2250</v>
      </c>
      <c r="B1371">
        <v>2001</v>
      </c>
      <c r="D1371" s="15">
        <f t="shared" si="78"/>
        <v>2.25</v>
      </c>
      <c r="E1371" s="15">
        <f t="shared" si="77"/>
        <v>2.25</v>
      </c>
      <c r="H1371">
        <f t="shared" si="79"/>
        <v>0</v>
      </c>
      <c r="I1371" t="str">
        <f t="shared" si="80"/>
        <v/>
      </c>
    </row>
    <row r="1372" spans="1:9" x14ac:dyDescent="0.25">
      <c r="A1372">
        <v>2300</v>
      </c>
      <c r="B1372">
        <v>2001</v>
      </c>
      <c r="D1372" s="15">
        <f t="shared" si="78"/>
        <v>2.2999999999999998</v>
      </c>
      <c r="E1372" s="15">
        <f t="shared" si="77"/>
        <v>2.2999999999999998</v>
      </c>
      <c r="H1372">
        <f t="shared" si="79"/>
        <v>0</v>
      </c>
      <c r="I1372" t="str">
        <f t="shared" si="80"/>
        <v/>
      </c>
    </row>
    <row r="1373" spans="1:9" x14ac:dyDescent="0.25">
      <c r="A1373">
        <v>2350</v>
      </c>
      <c r="B1373">
        <v>2001</v>
      </c>
      <c r="D1373" s="15">
        <f t="shared" si="78"/>
        <v>2.35</v>
      </c>
      <c r="E1373" s="15">
        <f t="shared" si="77"/>
        <v>2.35</v>
      </c>
      <c r="H1373">
        <f t="shared" si="79"/>
        <v>0</v>
      </c>
      <c r="I1373" t="str">
        <f t="shared" si="80"/>
        <v/>
      </c>
    </row>
    <row r="1374" spans="1:9" x14ac:dyDescent="0.25">
      <c r="A1374">
        <v>2400</v>
      </c>
      <c r="B1374">
        <v>2001</v>
      </c>
      <c r="D1374" s="15">
        <f t="shared" si="78"/>
        <v>2.4</v>
      </c>
      <c r="E1374" s="15">
        <f t="shared" si="77"/>
        <v>2.4</v>
      </c>
      <c r="H1374">
        <f t="shared" si="79"/>
        <v>0</v>
      </c>
      <c r="I1374" t="str">
        <f t="shared" si="80"/>
        <v/>
      </c>
    </row>
    <row r="1375" spans="1:9" x14ac:dyDescent="0.25">
      <c r="A1375">
        <v>2450</v>
      </c>
      <c r="B1375">
        <v>2001</v>
      </c>
      <c r="D1375" s="15">
        <f t="shared" si="78"/>
        <v>2.4500000000000002</v>
      </c>
      <c r="E1375" s="15">
        <f t="shared" si="77"/>
        <v>2.4500000000000002</v>
      </c>
      <c r="H1375">
        <f t="shared" si="79"/>
        <v>0</v>
      </c>
      <c r="I1375" t="str">
        <f t="shared" si="80"/>
        <v/>
      </c>
    </row>
    <row r="1376" spans="1:9" x14ac:dyDescent="0.25">
      <c r="A1376">
        <v>2500</v>
      </c>
      <c r="B1376">
        <v>2001</v>
      </c>
      <c r="D1376" s="15">
        <f t="shared" si="78"/>
        <v>2.5</v>
      </c>
      <c r="E1376" s="15">
        <f t="shared" si="77"/>
        <v>2.5</v>
      </c>
      <c r="H1376">
        <f t="shared" si="79"/>
        <v>0</v>
      </c>
      <c r="I1376" t="str">
        <f t="shared" si="80"/>
        <v/>
      </c>
    </row>
    <row r="1377" spans="1:9" x14ac:dyDescent="0.25">
      <c r="A1377">
        <v>2550</v>
      </c>
      <c r="B1377">
        <v>2001</v>
      </c>
      <c r="D1377" s="15">
        <f t="shared" si="78"/>
        <v>2.5499999999999998</v>
      </c>
      <c r="E1377" s="15">
        <f t="shared" si="77"/>
        <v>2.5499999999999998</v>
      </c>
      <c r="H1377">
        <f t="shared" si="79"/>
        <v>0</v>
      </c>
      <c r="I1377" t="str">
        <f t="shared" si="80"/>
        <v/>
      </c>
    </row>
    <row r="1378" spans="1:9" x14ac:dyDescent="0.25">
      <c r="A1378">
        <v>2600</v>
      </c>
      <c r="B1378">
        <v>2001</v>
      </c>
      <c r="D1378" s="15">
        <f t="shared" si="78"/>
        <v>2.6</v>
      </c>
      <c r="E1378" s="15">
        <f t="shared" si="77"/>
        <v>2.6</v>
      </c>
      <c r="H1378">
        <f t="shared" si="79"/>
        <v>0</v>
      </c>
      <c r="I1378" t="str">
        <f t="shared" si="80"/>
        <v/>
      </c>
    </row>
    <row r="1379" spans="1:9" x14ac:dyDescent="0.25">
      <c r="A1379">
        <v>2650</v>
      </c>
      <c r="B1379">
        <v>2001</v>
      </c>
      <c r="D1379" s="15">
        <f t="shared" si="78"/>
        <v>2.65</v>
      </c>
      <c r="E1379" s="15">
        <f t="shared" si="77"/>
        <v>2.65</v>
      </c>
      <c r="H1379">
        <f t="shared" si="79"/>
        <v>0</v>
      </c>
      <c r="I1379" t="str">
        <f t="shared" si="80"/>
        <v/>
      </c>
    </row>
    <row r="1380" spans="1:9" x14ac:dyDescent="0.25">
      <c r="A1380">
        <v>2700</v>
      </c>
      <c r="B1380">
        <v>2001</v>
      </c>
      <c r="D1380" s="15">
        <f t="shared" si="78"/>
        <v>2.7</v>
      </c>
      <c r="E1380" s="15">
        <f t="shared" si="77"/>
        <v>2.7</v>
      </c>
      <c r="H1380">
        <f t="shared" si="79"/>
        <v>0</v>
      </c>
      <c r="I1380" t="str">
        <f t="shared" si="80"/>
        <v/>
      </c>
    </row>
    <row r="1381" spans="1:9" x14ac:dyDescent="0.25">
      <c r="A1381">
        <v>2750</v>
      </c>
      <c r="B1381">
        <v>2001</v>
      </c>
      <c r="D1381" s="15">
        <f t="shared" si="78"/>
        <v>2.75</v>
      </c>
      <c r="E1381" s="15">
        <f t="shared" si="77"/>
        <v>2.75</v>
      </c>
      <c r="H1381">
        <f t="shared" si="79"/>
        <v>0</v>
      </c>
      <c r="I1381" t="str">
        <f t="shared" si="80"/>
        <v/>
      </c>
    </row>
    <row r="1382" spans="1:9" x14ac:dyDescent="0.25">
      <c r="A1382">
        <v>2800</v>
      </c>
      <c r="B1382">
        <v>2001</v>
      </c>
      <c r="D1382" s="15">
        <f t="shared" si="78"/>
        <v>2.8</v>
      </c>
      <c r="E1382" s="15">
        <f t="shared" si="77"/>
        <v>2.8</v>
      </c>
      <c r="H1382">
        <f t="shared" si="79"/>
        <v>0</v>
      </c>
      <c r="I1382" t="str">
        <f t="shared" si="80"/>
        <v/>
      </c>
    </row>
    <row r="1383" spans="1:9" x14ac:dyDescent="0.25">
      <c r="A1383">
        <v>2850</v>
      </c>
      <c r="B1383">
        <v>2001</v>
      </c>
      <c r="D1383" s="15">
        <f t="shared" si="78"/>
        <v>2.85</v>
      </c>
      <c r="E1383" s="15">
        <f t="shared" si="77"/>
        <v>2.85</v>
      </c>
      <c r="H1383">
        <f t="shared" si="79"/>
        <v>0</v>
      </c>
      <c r="I1383" t="str">
        <f t="shared" si="80"/>
        <v/>
      </c>
    </row>
    <row r="1384" spans="1:9" x14ac:dyDescent="0.25">
      <c r="A1384">
        <v>2900</v>
      </c>
      <c r="B1384">
        <v>2001</v>
      </c>
      <c r="D1384" s="15">
        <f t="shared" si="78"/>
        <v>2.9</v>
      </c>
      <c r="E1384" s="15">
        <f t="shared" si="77"/>
        <v>2.9</v>
      </c>
      <c r="H1384">
        <f t="shared" si="79"/>
        <v>0</v>
      </c>
      <c r="I1384" t="str">
        <f t="shared" si="80"/>
        <v/>
      </c>
    </row>
    <row r="1385" spans="1:9" x14ac:dyDescent="0.25">
      <c r="A1385">
        <v>2950</v>
      </c>
      <c r="B1385">
        <v>2001</v>
      </c>
      <c r="D1385" s="15">
        <f t="shared" si="78"/>
        <v>2.95</v>
      </c>
      <c r="E1385" s="15">
        <f t="shared" si="77"/>
        <v>2.95</v>
      </c>
      <c r="H1385">
        <f t="shared" si="79"/>
        <v>0</v>
      </c>
      <c r="I1385" t="str">
        <f t="shared" si="80"/>
        <v/>
      </c>
    </row>
    <row r="1386" spans="1:9" x14ac:dyDescent="0.25">
      <c r="A1386">
        <v>3000</v>
      </c>
      <c r="B1386">
        <v>2001</v>
      </c>
      <c r="D1386" s="15">
        <f t="shared" si="78"/>
        <v>3</v>
      </c>
      <c r="E1386" s="15">
        <f t="shared" si="77"/>
        <v>3</v>
      </c>
      <c r="H1386">
        <f t="shared" si="79"/>
        <v>0</v>
      </c>
      <c r="I1386" t="str">
        <f t="shared" si="80"/>
        <v/>
      </c>
    </row>
    <row r="1387" spans="1:9" x14ac:dyDescent="0.25">
      <c r="A1387">
        <v>3050</v>
      </c>
      <c r="B1387">
        <v>2001</v>
      </c>
      <c r="D1387" s="15">
        <f t="shared" si="78"/>
        <v>3.05</v>
      </c>
      <c r="E1387" s="15">
        <f t="shared" si="77"/>
        <v>3.05</v>
      </c>
      <c r="H1387">
        <f t="shared" si="79"/>
        <v>0</v>
      </c>
      <c r="I1387" t="str">
        <f t="shared" si="80"/>
        <v/>
      </c>
    </row>
    <row r="1388" spans="1:9" x14ac:dyDescent="0.25">
      <c r="A1388">
        <v>3100</v>
      </c>
      <c r="B1388">
        <v>2001</v>
      </c>
      <c r="D1388" s="15">
        <f t="shared" si="78"/>
        <v>3.1</v>
      </c>
      <c r="E1388" s="15">
        <f t="shared" si="77"/>
        <v>3.1</v>
      </c>
      <c r="H1388">
        <f t="shared" si="79"/>
        <v>0</v>
      </c>
      <c r="I1388" t="str">
        <f t="shared" si="80"/>
        <v/>
      </c>
    </row>
    <row r="1389" spans="1:9" x14ac:dyDescent="0.25">
      <c r="A1389">
        <v>3150</v>
      </c>
      <c r="B1389">
        <v>2001</v>
      </c>
      <c r="D1389" s="15">
        <f t="shared" si="78"/>
        <v>3.15</v>
      </c>
      <c r="E1389" s="15">
        <f t="shared" si="77"/>
        <v>3.15</v>
      </c>
      <c r="H1389">
        <f t="shared" si="79"/>
        <v>0</v>
      </c>
      <c r="I1389" t="str">
        <f t="shared" si="80"/>
        <v/>
      </c>
    </row>
    <row r="1390" spans="1:9" x14ac:dyDescent="0.25">
      <c r="A1390">
        <v>3200</v>
      </c>
      <c r="B1390">
        <v>2001</v>
      </c>
      <c r="D1390" s="15">
        <f t="shared" si="78"/>
        <v>3.2</v>
      </c>
      <c r="E1390" s="15">
        <f t="shared" ref="E1390:E1435" si="81">D1390</f>
        <v>3.2</v>
      </c>
      <c r="H1390">
        <f t="shared" si="79"/>
        <v>0</v>
      </c>
      <c r="I1390" t="str">
        <f t="shared" si="80"/>
        <v/>
      </c>
    </row>
    <row r="1391" spans="1:9" x14ac:dyDescent="0.25">
      <c r="A1391">
        <v>3250</v>
      </c>
      <c r="B1391">
        <v>2001</v>
      </c>
      <c r="D1391" s="15">
        <f t="shared" si="78"/>
        <v>3.25</v>
      </c>
      <c r="E1391" s="15">
        <f t="shared" si="81"/>
        <v>3.25</v>
      </c>
      <c r="H1391">
        <f t="shared" si="79"/>
        <v>0</v>
      </c>
      <c r="I1391" t="str">
        <f t="shared" si="80"/>
        <v/>
      </c>
    </row>
    <row r="1392" spans="1:9" x14ac:dyDescent="0.25">
      <c r="A1392">
        <v>3300</v>
      </c>
      <c r="B1392">
        <v>2001</v>
      </c>
      <c r="D1392" s="15">
        <f t="shared" si="78"/>
        <v>3.3</v>
      </c>
      <c r="E1392" s="15">
        <f t="shared" si="81"/>
        <v>3.3</v>
      </c>
      <c r="H1392">
        <f t="shared" si="79"/>
        <v>0</v>
      </c>
      <c r="I1392" t="str">
        <f t="shared" si="80"/>
        <v/>
      </c>
    </row>
    <row r="1393" spans="1:9" x14ac:dyDescent="0.25">
      <c r="A1393">
        <v>3350</v>
      </c>
      <c r="B1393">
        <v>2001</v>
      </c>
      <c r="D1393" s="15">
        <f t="shared" si="78"/>
        <v>3.35</v>
      </c>
      <c r="E1393" s="15">
        <f t="shared" si="81"/>
        <v>3.35</v>
      </c>
      <c r="H1393">
        <f t="shared" si="79"/>
        <v>0</v>
      </c>
      <c r="I1393" t="str">
        <f t="shared" si="80"/>
        <v/>
      </c>
    </row>
    <row r="1394" spans="1:9" x14ac:dyDescent="0.25">
      <c r="A1394">
        <v>3400</v>
      </c>
      <c r="B1394">
        <v>2001</v>
      </c>
      <c r="D1394" s="15">
        <f t="shared" si="78"/>
        <v>3.4</v>
      </c>
      <c r="E1394" s="15">
        <f t="shared" si="81"/>
        <v>3.4</v>
      </c>
      <c r="H1394">
        <f t="shared" si="79"/>
        <v>0</v>
      </c>
      <c r="I1394" t="str">
        <f t="shared" si="80"/>
        <v/>
      </c>
    </row>
    <row r="1395" spans="1:9" x14ac:dyDescent="0.25">
      <c r="A1395">
        <v>3450</v>
      </c>
      <c r="B1395">
        <v>2001</v>
      </c>
      <c r="D1395" s="15">
        <f t="shared" si="78"/>
        <v>3.45</v>
      </c>
      <c r="E1395" s="15">
        <f t="shared" si="81"/>
        <v>3.45</v>
      </c>
      <c r="H1395">
        <f t="shared" si="79"/>
        <v>0</v>
      </c>
      <c r="I1395" t="str">
        <f t="shared" si="80"/>
        <v/>
      </c>
    </row>
    <row r="1396" spans="1:9" x14ac:dyDescent="0.25">
      <c r="A1396">
        <v>3500</v>
      </c>
      <c r="B1396">
        <v>2001</v>
      </c>
      <c r="D1396" s="15">
        <f t="shared" si="78"/>
        <v>3.5</v>
      </c>
      <c r="E1396" s="15">
        <f t="shared" si="81"/>
        <v>3.5</v>
      </c>
      <c r="H1396">
        <f t="shared" si="79"/>
        <v>0</v>
      </c>
      <c r="I1396" t="str">
        <f t="shared" si="80"/>
        <v/>
      </c>
    </row>
    <row r="1397" spans="1:9" x14ac:dyDescent="0.25">
      <c r="A1397">
        <v>3550</v>
      </c>
      <c r="B1397">
        <v>2001</v>
      </c>
      <c r="D1397" s="15">
        <f t="shared" si="78"/>
        <v>3.55</v>
      </c>
      <c r="E1397" s="15">
        <f t="shared" si="81"/>
        <v>3.55</v>
      </c>
      <c r="H1397">
        <f t="shared" si="79"/>
        <v>0</v>
      </c>
      <c r="I1397" t="str">
        <f t="shared" si="80"/>
        <v/>
      </c>
    </row>
    <row r="1398" spans="1:9" x14ac:dyDescent="0.25">
      <c r="A1398">
        <v>3600</v>
      </c>
      <c r="B1398">
        <v>2001</v>
      </c>
      <c r="D1398" s="15">
        <f t="shared" si="78"/>
        <v>3.6</v>
      </c>
      <c r="E1398" s="15">
        <f t="shared" si="81"/>
        <v>3.6</v>
      </c>
      <c r="H1398">
        <f t="shared" si="79"/>
        <v>0</v>
      </c>
      <c r="I1398" t="str">
        <f t="shared" si="80"/>
        <v/>
      </c>
    </row>
    <row r="1399" spans="1:9" x14ac:dyDescent="0.25">
      <c r="A1399">
        <v>3650</v>
      </c>
      <c r="B1399">
        <v>2001</v>
      </c>
      <c r="D1399" s="15">
        <f t="shared" si="78"/>
        <v>3.65</v>
      </c>
      <c r="E1399" s="15">
        <f t="shared" si="81"/>
        <v>3.65</v>
      </c>
      <c r="H1399">
        <f t="shared" si="79"/>
        <v>0</v>
      </c>
      <c r="I1399" t="str">
        <f t="shared" si="80"/>
        <v/>
      </c>
    </row>
    <row r="1400" spans="1:9" x14ac:dyDescent="0.25">
      <c r="A1400">
        <v>3700</v>
      </c>
      <c r="B1400">
        <v>2001</v>
      </c>
      <c r="D1400" s="15">
        <f t="shared" si="78"/>
        <v>3.7</v>
      </c>
      <c r="E1400" s="15">
        <f t="shared" si="81"/>
        <v>3.7</v>
      </c>
      <c r="H1400">
        <f t="shared" si="79"/>
        <v>0</v>
      </c>
      <c r="I1400" t="str">
        <f t="shared" si="80"/>
        <v/>
      </c>
    </row>
    <row r="1401" spans="1:9" x14ac:dyDescent="0.25">
      <c r="A1401">
        <v>3750</v>
      </c>
      <c r="B1401">
        <v>2001</v>
      </c>
      <c r="D1401" s="15">
        <f t="shared" si="78"/>
        <v>3.75</v>
      </c>
      <c r="E1401" s="15">
        <f t="shared" si="81"/>
        <v>3.75</v>
      </c>
      <c r="H1401">
        <f t="shared" si="79"/>
        <v>0</v>
      </c>
      <c r="I1401" t="str">
        <f t="shared" si="80"/>
        <v/>
      </c>
    </row>
    <row r="1402" spans="1:9" x14ac:dyDescent="0.25">
      <c r="A1402">
        <v>3800</v>
      </c>
      <c r="B1402">
        <v>2001</v>
      </c>
      <c r="D1402" s="15">
        <f t="shared" si="78"/>
        <v>3.8</v>
      </c>
      <c r="E1402" s="15">
        <f t="shared" si="81"/>
        <v>3.8</v>
      </c>
      <c r="H1402">
        <f t="shared" si="79"/>
        <v>0</v>
      </c>
      <c r="I1402" t="str">
        <f t="shared" si="80"/>
        <v/>
      </c>
    </row>
    <row r="1403" spans="1:9" x14ac:dyDescent="0.25">
      <c r="A1403">
        <v>3850</v>
      </c>
      <c r="B1403">
        <v>2001</v>
      </c>
      <c r="D1403" s="15">
        <f t="shared" si="78"/>
        <v>3.85</v>
      </c>
      <c r="E1403" s="15">
        <f t="shared" si="81"/>
        <v>3.85</v>
      </c>
      <c r="H1403">
        <f t="shared" si="79"/>
        <v>0</v>
      </c>
      <c r="I1403" t="str">
        <f t="shared" si="80"/>
        <v/>
      </c>
    </row>
    <row r="1404" spans="1:9" x14ac:dyDescent="0.25">
      <c r="A1404">
        <v>3900</v>
      </c>
      <c r="B1404">
        <v>2001</v>
      </c>
      <c r="D1404" s="15">
        <f t="shared" si="78"/>
        <v>3.9</v>
      </c>
      <c r="E1404" s="15">
        <f t="shared" si="81"/>
        <v>3.9</v>
      </c>
      <c r="H1404">
        <f t="shared" si="79"/>
        <v>0</v>
      </c>
      <c r="I1404" t="str">
        <f t="shared" si="80"/>
        <v/>
      </c>
    </row>
    <row r="1405" spans="1:9" x14ac:dyDescent="0.25">
      <c r="A1405">
        <v>3950</v>
      </c>
      <c r="B1405">
        <v>2001</v>
      </c>
      <c r="D1405" s="15">
        <f t="shared" si="78"/>
        <v>3.95</v>
      </c>
      <c r="E1405" s="15">
        <f t="shared" si="81"/>
        <v>3.95</v>
      </c>
      <c r="H1405">
        <f t="shared" si="79"/>
        <v>0</v>
      </c>
      <c r="I1405" t="str">
        <f t="shared" si="80"/>
        <v/>
      </c>
    </row>
    <row r="1406" spans="1:9" x14ac:dyDescent="0.25">
      <c r="A1406">
        <v>4000</v>
      </c>
      <c r="B1406">
        <v>2001</v>
      </c>
      <c r="D1406" s="15">
        <f t="shared" si="78"/>
        <v>4</v>
      </c>
      <c r="E1406" s="15">
        <f t="shared" si="81"/>
        <v>4</v>
      </c>
      <c r="H1406">
        <f t="shared" si="79"/>
        <v>0</v>
      </c>
      <c r="I1406" t="str">
        <f t="shared" si="80"/>
        <v/>
      </c>
    </row>
    <row r="1407" spans="1:9" x14ac:dyDescent="0.25">
      <c r="A1407">
        <v>4050</v>
      </c>
      <c r="B1407">
        <v>2001</v>
      </c>
      <c r="D1407" s="15">
        <f t="shared" si="78"/>
        <v>4.05</v>
      </c>
      <c r="E1407" s="15">
        <f t="shared" si="81"/>
        <v>4.05</v>
      </c>
      <c r="H1407">
        <f t="shared" si="79"/>
        <v>0</v>
      </c>
      <c r="I1407" t="str">
        <f t="shared" si="80"/>
        <v/>
      </c>
    </row>
    <row r="1408" spans="1:9" x14ac:dyDescent="0.25">
      <c r="A1408">
        <v>4100</v>
      </c>
      <c r="B1408">
        <v>2001</v>
      </c>
      <c r="D1408" s="15">
        <f t="shared" si="78"/>
        <v>4.0999999999999996</v>
      </c>
      <c r="E1408" s="15">
        <f t="shared" si="81"/>
        <v>4.0999999999999996</v>
      </c>
      <c r="H1408">
        <f t="shared" si="79"/>
        <v>0</v>
      </c>
      <c r="I1408" t="str">
        <f t="shared" si="80"/>
        <v/>
      </c>
    </row>
    <row r="1409" spans="1:9" x14ac:dyDescent="0.25">
      <c r="A1409">
        <v>4150</v>
      </c>
      <c r="B1409">
        <v>2001</v>
      </c>
      <c r="D1409" s="15">
        <f t="shared" si="78"/>
        <v>4.1500000000000004</v>
      </c>
      <c r="E1409" s="15">
        <f t="shared" si="81"/>
        <v>4.1500000000000004</v>
      </c>
      <c r="H1409">
        <f t="shared" si="79"/>
        <v>0</v>
      </c>
      <c r="I1409" t="str">
        <f t="shared" si="80"/>
        <v/>
      </c>
    </row>
    <row r="1410" spans="1:9" x14ac:dyDescent="0.25">
      <c r="A1410">
        <v>4200</v>
      </c>
      <c r="B1410">
        <v>2001</v>
      </c>
      <c r="D1410" s="15">
        <f t="shared" si="78"/>
        <v>4.2</v>
      </c>
      <c r="E1410" s="15">
        <f t="shared" si="81"/>
        <v>4.2</v>
      </c>
      <c r="H1410">
        <f t="shared" si="79"/>
        <v>0</v>
      </c>
      <c r="I1410" t="str">
        <f t="shared" si="80"/>
        <v/>
      </c>
    </row>
    <row r="1411" spans="1:9" x14ac:dyDescent="0.25">
      <c r="A1411">
        <v>4250</v>
      </c>
      <c r="B1411">
        <v>2001</v>
      </c>
      <c r="D1411" s="15">
        <f t="shared" si="78"/>
        <v>4.25</v>
      </c>
      <c r="E1411" s="15">
        <f t="shared" si="81"/>
        <v>4.25</v>
      </c>
      <c r="H1411">
        <f t="shared" ref="H1411:H1474" si="82">G1411/10</f>
        <v>0</v>
      </c>
      <c r="I1411" t="str">
        <f t="shared" ref="I1411:I1474" si="83">IF(H1411=0,"",H1411)</f>
        <v/>
      </c>
    </row>
    <row r="1412" spans="1:9" x14ac:dyDescent="0.25">
      <c r="A1412">
        <v>4300</v>
      </c>
      <c r="B1412">
        <v>2001</v>
      </c>
      <c r="D1412" s="15">
        <f t="shared" si="78"/>
        <v>4.3</v>
      </c>
      <c r="E1412" s="15">
        <f t="shared" si="81"/>
        <v>4.3</v>
      </c>
      <c r="H1412">
        <f t="shared" si="82"/>
        <v>0</v>
      </c>
      <c r="I1412" t="str">
        <f t="shared" si="83"/>
        <v/>
      </c>
    </row>
    <row r="1413" spans="1:9" x14ac:dyDescent="0.25">
      <c r="A1413">
        <v>4350</v>
      </c>
      <c r="B1413">
        <v>2001</v>
      </c>
      <c r="D1413" s="15">
        <f t="shared" si="78"/>
        <v>4.3499999999999996</v>
      </c>
      <c r="E1413" s="15">
        <f t="shared" si="81"/>
        <v>4.3499999999999996</v>
      </c>
      <c r="H1413">
        <f t="shared" si="82"/>
        <v>0</v>
      </c>
      <c r="I1413" t="str">
        <f t="shared" si="83"/>
        <v/>
      </c>
    </row>
    <row r="1414" spans="1:9" x14ac:dyDescent="0.25">
      <c r="A1414">
        <v>4400</v>
      </c>
      <c r="B1414">
        <v>2001</v>
      </c>
      <c r="D1414" s="15">
        <f t="shared" si="78"/>
        <v>4.4000000000000004</v>
      </c>
      <c r="E1414" s="15">
        <f t="shared" si="81"/>
        <v>4.4000000000000004</v>
      </c>
      <c r="H1414">
        <f t="shared" si="82"/>
        <v>0</v>
      </c>
      <c r="I1414" t="str">
        <f t="shared" si="83"/>
        <v/>
      </c>
    </row>
    <row r="1415" spans="1:9" x14ac:dyDescent="0.25">
      <c r="A1415">
        <v>4450</v>
      </c>
      <c r="B1415">
        <v>2001</v>
      </c>
      <c r="D1415" s="15">
        <f t="shared" si="78"/>
        <v>4.45</v>
      </c>
      <c r="E1415" s="15">
        <f t="shared" si="81"/>
        <v>4.45</v>
      </c>
      <c r="H1415">
        <f t="shared" si="82"/>
        <v>0</v>
      </c>
      <c r="I1415" t="str">
        <f t="shared" si="83"/>
        <v/>
      </c>
    </row>
    <row r="1416" spans="1:9" x14ac:dyDescent="0.25">
      <c r="A1416">
        <v>4500</v>
      </c>
      <c r="B1416">
        <v>2001</v>
      </c>
      <c r="D1416" s="15">
        <f t="shared" si="78"/>
        <v>4.5</v>
      </c>
      <c r="E1416" s="15">
        <f t="shared" si="81"/>
        <v>4.5</v>
      </c>
      <c r="H1416">
        <f t="shared" si="82"/>
        <v>0</v>
      </c>
      <c r="I1416" t="str">
        <f t="shared" si="83"/>
        <v/>
      </c>
    </row>
    <row r="1417" spans="1:9" x14ac:dyDescent="0.25">
      <c r="A1417">
        <v>4550</v>
      </c>
      <c r="B1417">
        <v>2001</v>
      </c>
      <c r="D1417" s="15">
        <f t="shared" si="78"/>
        <v>4.55</v>
      </c>
      <c r="E1417" s="15">
        <f t="shared" si="81"/>
        <v>4.55</v>
      </c>
      <c r="H1417">
        <f t="shared" si="82"/>
        <v>0</v>
      </c>
      <c r="I1417" t="str">
        <f t="shared" si="83"/>
        <v/>
      </c>
    </row>
    <row r="1418" spans="1:9" x14ac:dyDescent="0.25">
      <c r="A1418">
        <v>4600</v>
      </c>
      <c r="B1418">
        <v>2001</v>
      </c>
      <c r="D1418" s="15">
        <f t="shared" si="78"/>
        <v>4.5999999999999996</v>
      </c>
      <c r="E1418" s="15">
        <f t="shared" si="81"/>
        <v>4.5999999999999996</v>
      </c>
      <c r="H1418">
        <f t="shared" si="82"/>
        <v>0</v>
      </c>
      <c r="I1418" t="str">
        <f t="shared" si="83"/>
        <v/>
      </c>
    </row>
    <row r="1419" spans="1:9" x14ac:dyDescent="0.25">
      <c r="A1419">
        <v>4650</v>
      </c>
      <c r="B1419">
        <v>2001</v>
      </c>
      <c r="D1419" s="15">
        <f t="shared" si="78"/>
        <v>4.6500000000000004</v>
      </c>
      <c r="E1419" s="15">
        <f t="shared" si="81"/>
        <v>4.6500000000000004</v>
      </c>
      <c r="H1419">
        <f t="shared" si="82"/>
        <v>0</v>
      </c>
      <c r="I1419" t="str">
        <f t="shared" si="83"/>
        <v/>
      </c>
    </row>
    <row r="1420" spans="1:9" x14ac:dyDescent="0.25">
      <c r="A1420">
        <v>4700</v>
      </c>
      <c r="B1420">
        <v>2001</v>
      </c>
      <c r="D1420" s="15">
        <f t="shared" si="78"/>
        <v>4.7</v>
      </c>
      <c r="E1420" s="15">
        <f t="shared" si="81"/>
        <v>4.7</v>
      </c>
      <c r="H1420">
        <f t="shared" si="82"/>
        <v>0</v>
      </c>
      <c r="I1420" t="str">
        <f t="shared" si="83"/>
        <v/>
      </c>
    </row>
    <row r="1421" spans="1:9" x14ac:dyDescent="0.25">
      <c r="A1421">
        <v>4750</v>
      </c>
      <c r="B1421">
        <v>2001</v>
      </c>
      <c r="D1421" s="15">
        <f t="shared" si="78"/>
        <v>4.75</v>
      </c>
      <c r="E1421" s="15">
        <f t="shared" si="81"/>
        <v>4.75</v>
      </c>
      <c r="H1421">
        <f t="shared" si="82"/>
        <v>0</v>
      </c>
      <c r="I1421" t="str">
        <f t="shared" si="83"/>
        <v/>
      </c>
    </row>
    <row r="1422" spans="1:9" x14ac:dyDescent="0.25">
      <c r="A1422">
        <v>4800</v>
      </c>
      <c r="B1422">
        <v>2001</v>
      </c>
      <c r="D1422" s="15">
        <f t="shared" si="78"/>
        <v>4.8</v>
      </c>
      <c r="E1422" s="15">
        <f t="shared" si="81"/>
        <v>4.8</v>
      </c>
      <c r="H1422">
        <f t="shared" si="82"/>
        <v>0</v>
      </c>
      <c r="I1422" t="str">
        <f t="shared" si="83"/>
        <v/>
      </c>
    </row>
    <row r="1423" spans="1:9" x14ac:dyDescent="0.25">
      <c r="A1423">
        <v>4850</v>
      </c>
      <c r="B1423">
        <v>2001</v>
      </c>
      <c r="D1423" s="15">
        <f t="shared" si="78"/>
        <v>4.8499999999999996</v>
      </c>
      <c r="E1423" s="15">
        <f t="shared" si="81"/>
        <v>4.8499999999999996</v>
      </c>
      <c r="H1423">
        <f t="shared" si="82"/>
        <v>0</v>
      </c>
      <c r="I1423" t="str">
        <f t="shared" si="83"/>
        <v/>
      </c>
    </row>
    <row r="1424" spans="1:9" x14ac:dyDescent="0.25">
      <c r="A1424">
        <v>4900</v>
      </c>
      <c r="B1424">
        <v>2001</v>
      </c>
      <c r="D1424" s="15">
        <f t="shared" si="78"/>
        <v>4.9000000000000004</v>
      </c>
      <c r="E1424" s="15">
        <f t="shared" si="81"/>
        <v>4.9000000000000004</v>
      </c>
      <c r="H1424">
        <f t="shared" si="82"/>
        <v>0</v>
      </c>
      <c r="I1424" t="str">
        <f t="shared" si="83"/>
        <v/>
      </c>
    </row>
    <row r="1425" spans="1:9" x14ac:dyDescent="0.25">
      <c r="A1425">
        <v>4950</v>
      </c>
      <c r="B1425">
        <v>2001</v>
      </c>
      <c r="D1425" s="15">
        <f t="shared" si="78"/>
        <v>4.95</v>
      </c>
      <c r="E1425" s="15">
        <f t="shared" si="81"/>
        <v>4.95</v>
      </c>
      <c r="H1425">
        <f t="shared" si="82"/>
        <v>0</v>
      </c>
      <c r="I1425" t="str">
        <f t="shared" si="83"/>
        <v/>
      </c>
    </row>
    <row r="1426" spans="1:9" x14ac:dyDescent="0.25">
      <c r="A1426">
        <v>5000</v>
      </c>
      <c r="B1426">
        <v>2001</v>
      </c>
      <c r="D1426" s="15">
        <f t="shared" si="78"/>
        <v>5</v>
      </c>
      <c r="E1426" s="15">
        <f t="shared" si="81"/>
        <v>5</v>
      </c>
      <c r="H1426">
        <f t="shared" si="82"/>
        <v>0</v>
      </c>
      <c r="I1426" t="str">
        <f t="shared" si="83"/>
        <v/>
      </c>
    </row>
    <row r="1427" spans="1:9" x14ac:dyDescent="0.25">
      <c r="A1427">
        <v>5050</v>
      </c>
      <c r="B1427">
        <v>2001</v>
      </c>
      <c r="D1427" s="15">
        <f t="shared" si="78"/>
        <v>5.05</v>
      </c>
      <c r="E1427" s="15">
        <f t="shared" si="81"/>
        <v>5.05</v>
      </c>
      <c r="H1427">
        <f t="shared" si="82"/>
        <v>0</v>
      </c>
      <c r="I1427" t="str">
        <f t="shared" si="83"/>
        <v/>
      </c>
    </row>
    <row r="1428" spans="1:9" x14ac:dyDescent="0.25">
      <c r="A1428">
        <v>5100</v>
      </c>
      <c r="B1428">
        <v>2001</v>
      </c>
      <c r="D1428" s="15">
        <f t="shared" si="78"/>
        <v>5.0999999999999996</v>
      </c>
      <c r="E1428" s="15">
        <f t="shared" si="81"/>
        <v>5.0999999999999996</v>
      </c>
      <c r="H1428">
        <f t="shared" si="82"/>
        <v>0</v>
      </c>
      <c r="I1428" t="str">
        <f t="shared" si="83"/>
        <v/>
      </c>
    </row>
    <row r="1429" spans="1:9" x14ac:dyDescent="0.25">
      <c r="A1429">
        <v>5150</v>
      </c>
      <c r="B1429">
        <v>2001</v>
      </c>
      <c r="D1429" s="15">
        <f t="shared" si="78"/>
        <v>5.15</v>
      </c>
      <c r="E1429" s="15">
        <f t="shared" si="81"/>
        <v>5.15</v>
      </c>
      <c r="H1429">
        <f t="shared" si="82"/>
        <v>0</v>
      </c>
      <c r="I1429" t="str">
        <f t="shared" si="83"/>
        <v/>
      </c>
    </row>
    <row r="1430" spans="1:9" x14ac:dyDescent="0.25">
      <c r="A1430">
        <v>5200</v>
      </c>
      <c r="B1430">
        <v>2001</v>
      </c>
      <c r="D1430" s="15">
        <f t="shared" si="78"/>
        <v>5.2</v>
      </c>
      <c r="E1430" s="15">
        <f t="shared" si="81"/>
        <v>5.2</v>
      </c>
      <c r="H1430">
        <f t="shared" si="82"/>
        <v>0</v>
      </c>
      <c r="I1430" t="str">
        <f t="shared" si="83"/>
        <v/>
      </c>
    </row>
    <row r="1431" spans="1:9" x14ac:dyDescent="0.25">
      <c r="A1431">
        <v>5250</v>
      </c>
      <c r="B1431">
        <v>2001</v>
      </c>
      <c r="D1431" s="15">
        <f t="shared" si="78"/>
        <v>5.25</v>
      </c>
      <c r="E1431" s="15">
        <f t="shared" si="81"/>
        <v>5.25</v>
      </c>
      <c r="H1431">
        <f t="shared" si="82"/>
        <v>0</v>
      </c>
      <c r="I1431" t="str">
        <f t="shared" si="83"/>
        <v/>
      </c>
    </row>
    <row r="1432" spans="1:9" x14ac:dyDescent="0.25">
      <c r="A1432">
        <v>5300</v>
      </c>
      <c r="B1432">
        <v>2001</v>
      </c>
      <c r="D1432" s="15">
        <f t="shared" si="78"/>
        <v>5.3</v>
      </c>
      <c r="E1432" s="15">
        <f t="shared" si="81"/>
        <v>5.3</v>
      </c>
      <c r="H1432">
        <f t="shared" si="82"/>
        <v>0</v>
      </c>
      <c r="I1432" t="str">
        <f t="shared" si="83"/>
        <v/>
      </c>
    </row>
    <row r="1433" spans="1:9" x14ac:dyDescent="0.25">
      <c r="A1433">
        <v>5350</v>
      </c>
      <c r="B1433">
        <v>2001</v>
      </c>
      <c r="D1433" s="15">
        <f t="shared" si="78"/>
        <v>5.35</v>
      </c>
      <c r="E1433" s="15">
        <f t="shared" si="81"/>
        <v>5.35</v>
      </c>
      <c r="H1433">
        <f t="shared" si="82"/>
        <v>0</v>
      </c>
      <c r="I1433" t="str">
        <f t="shared" si="83"/>
        <v/>
      </c>
    </row>
    <row r="1434" spans="1:9" x14ac:dyDescent="0.25">
      <c r="A1434">
        <v>5400</v>
      </c>
      <c r="B1434">
        <v>2001</v>
      </c>
      <c r="D1434" s="15">
        <f t="shared" si="78"/>
        <v>5.4</v>
      </c>
      <c r="E1434" s="15">
        <f t="shared" si="81"/>
        <v>5.4</v>
      </c>
      <c r="H1434">
        <f t="shared" si="82"/>
        <v>0</v>
      </c>
      <c r="I1434" t="str">
        <f t="shared" si="83"/>
        <v/>
      </c>
    </row>
    <row r="1435" spans="1:9" x14ac:dyDescent="0.25">
      <c r="A1435">
        <v>5450</v>
      </c>
      <c r="B1435">
        <v>2001</v>
      </c>
      <c r="D1435" s="15">
        <f t="shared" si="78"/>
        <v>5.45</v>
      </c>
      <c r="E1435" s="15">
        <f t="shared" si="81"/>
        <v>5.45</v>
      </c>
      <c r="H1435">
        <f t="shared" si="82"/>
        <v>0</v>
      </c>
      <c r="I1435" t="str">
        <f t="shared" si="83"/>
        <v/>
      </c>
    </row>
    <row r="1436" spans="1:9" x14ac:dyDescent="0.25">
      <c r="A1436">
        <v>5500</v>
      </c>
      <c r="B1436">
        <v>2001</v>
      </c>
      <c r="C1436">
        <v>-401.96600000000001</v>
      </c>
      <c r="D1436" s="15">
        <f t="shared" si="78"/>
        <v>5.5</v>
      </c>
      <c r="E1436">
        <v>5.5124660022700001</v>
      </c>
      <c r="G1436" s="63">
        <v>9.1696098084970479E-2</v>
      </c>
      <c r="H1436">
        <f>G1436/10</f>
        <v>9.1696098084970475E-3</v>
      </c>
      <c r="I1436">
        <f t="shared" si="83"/>
        <v>9.1696098084970475E-3</v>
      </c>
    </row>
    <row r="1437" spans="1:9" x14ac:dyDescent="0.25">
      <c r="A1437">
        <v>5550</v>
      </c>
      <c r="B1437">
        <v>2001</v>
      </c>
      <c r="C1437">
        <v>-401.96234121902302</v>
      </c>
      <c r="D1437" s="15">
        <f t="shared" si="78"/>
        <v>5.55</v>
      </c>
      <c r="E1437">
        <v>5.5624660022699999</v>
      </c>
      <c r="H1437">
        <f t="shared" si="82"/>
        <v>0</v>
      </c>
      <c r="I1437" t="str">
        <f t="shared" si="83"/>
        <v/>
      </c>
    </row>
    <row r="1438" spans="1:9" x14ac:dyDescent="0.25">
      <c r="A1438">
        <v>5600</v>
      </c>
      <c r="B1438">
        <v>2001</v>
      </c>
      <c r="C1438">
        <v>-401.95868243804603</v>
      </c>
      <c r="D1438" s="15">
        <f t="shared" si="78"/>
        <v>5.6</v>
      </c>
      <c r="E1438">
        <v>5.6124660022699997</v>
      </c>
      <c r="H1438">
        <f t="shared" si="82"/>
        <v>0</v>
      </c>
      <c r="I1438" t="str">
        <f t="shared" si="83"/>
        <v/>
      </c>
    </row>
    <row r="1439" spans="1:9" x14ac:dyDescent="0.25">
      <c r="A1439">
        <v>5650</v>
      </c>
      <c r="B1439">
        <v>2001</v>
      </c>
      <c r="C1439">
        <v>-401.95502365706801</v>
      </c>
      <c r="D1439" s="15">
        <f t="shared" si="78"/>
        <v>5.65</v>
      </c>
      <c r="E1439">
        <v>5.6624660022700004</v>
      </c>
      <c r="H1439">
        <f t="shared" si="82"/>
        <v>0</v>
      </c>
      <c r="I1439" t="str">
        <f t="shared" si="83"/>
        <v/>
      </c>
    </row>
    <row r="1440" spans="1:9" x14ac:dyDescent="0.25">
      <c r="A1440">
        <v>5700</v>
      </c>
      <c r="B1440">
        <v>2001</v>
      </c>
      <c r="C1440">
        <v>-401.95136487609102</v>
      </c>
      <c r="D1440" s="15">
        <f t="shared" si="78"/>
        <v>5.7</v>
      </c>
      <c r="E1440">
        <v>5.7124660022700002</v>
      </c>
      <c r="H1440">
        <f t="shared" si="82"/>
        <v>0</v>
      </c>
      <c r="I1440" t="str">
        <f t="shared" si="83"/>
        <v/>
      </c>
    </row>
    <row r="1441" spans="1:9" x14ac:dyDescent="0.25">
      <c r="A1441">
        <v>5750</v>
      </c>
      <c r="B1441">
        <v>2001</v>
      </c>
      <c r="C1441">
        <v>-401.94770609511397</v>
      </c>
      <c r="D1441" s="15">
        <f t="shared" si="78"/>
        <v>5.75</v>
      </c>
      <c r="E1441">
        <v>5.7624660022700001</v>
      </c>
      <c r="H1441">
        <f t="shared" si="82"/>
        <v>0</v>
      </c>
      <c r="I1441" t="str">
        <f t="shared" si="83"/>
        <v/>
      </c>
    </row>
    <row r="1442" spans="1:9" x14ac:dyDescent="0.25">
      <c r="A1442">
        <v>5800</v>
      </c>
      <c r="B1442">
        <v>2001</v>
      </c>
      <c r="C1442">
        <v>-401.94404731413698</v>
      </c>
      <c r="D1442" s="15">
        <f t="shared" si="78"/>
        <v>5.8</v>
      </c>
      <c r="E1442">
        <v>5.8124660022699999</v>
      </c>
      <c r="H1442">
        <f t="shared" si="82"/>
        <v>0</v>
      </c>
      <c r="I1442" t="str">
        <f t="shared" si="83"/>
        <v/>
      </c>
    </row>
    <row r="1443" spans="1:9" x14ac:dyDescent="0.25">
      <c r="A1443">
        <v>5850</v>
      </c>
      <c r="B1443">
        <v>2001</v>
      </c>
      <c r="C1443">
        <v>-401.94038853315999</v>
      </c>
      <c r="D1443" s="15">
        <f t="shared" si="78"/>
        <v>5.85</v>
      </c>
      <c r="E1443">
        <v>5.8624660022699997</v>
      </c>
      <c r="H1443">
        <f t="shared" si="82"/>
        <v>0</v>
      </c>
      <c r="I1443" t="str">
        <f t="shared" si="83"/>
        <v/>
      </c>
    </row>
    <row r="1444" spans="1:9" x14ac:dyDescent="0.25">
      <c r="A1444">
        <v>5900</v>
      </c>
      <c r="B1444">
        <v>2001</v>
      </c>
      <c r="C1444">
        <v>-401.936729752183</v>
      </c>
      <c r="D1444" s="15">
        <f t="shared" si="78"/>
        <v>5.9</v>
      </c>
      <c r="E1444">
        <v>5.9124660022700004</v>
      </c>
      <c r="H1444">
        <f t="shared" si="82"/>
        <v>0</v>
      </c>
      <c r="I1444" t="str">
        <f t="shared" si="83"/>
        <v/>
      </c>
    </row>
    <row r="1445" spans="1:9" x14ac:dyDescent="0.25">
      <c r="A1445">
        <v>5950</v>
      </c>
      <c r="B1445">
        <v>2001</v>
      </c>
      <c r="C1445">
        <v>-401.93307097120498</v>
      </c>
      <c r="D1445" s="15">
        <f t="shared" si="78"/>
        <v>5.95</v>
      </c>
      <c r="E1445">
        <v>5.9624660022700002</v>
      </c>
      <c r="H1445">
        <f t="shared" si="82"/>
        <v>0</v>
      </c>
      <c r="I1445" t="str">
        <f t="shared" si="83"/>
        <v/>
      </c>
    </row>
    <row r="1446" spans="1:9" x14ac:dyDescent="0.25">
      <c r="A1446">
        <v>6000</v>
      </c>
      <c r="B1446">
        <v>2001</v>
      </c>
      <c r="C1446">
        <v>-401.92941219022799</v>
      </c>
      <c r="D1446" s="15">
        <f t="shared" si="78"/>
        <v>6</v>
      </c>
      <c r="E1446">
        <v>6.0124660022700001</v>
      </c>
      <c r="H1446">
        <f t="shared" si="82"/>
        <v>0</v>
      </c>
      <c r="I1446" t="str">
        <f t="shared" si="83"/>
        <v/>
      </c>
    </row>
    <row r="1447" spans="1:9" x14ac:dyDescent="0.25">
      <c r="A1447">
        <v>6050</v>
      </c>
      <c r="B1447">
        <v>2001</v>
      </c>
      <c r="C1447">
        <v>-401.925753409251</v>
      </c>
      <c r="D1447" s="15">
        <f t="shared" si="78"/>
        <v>6.05</v>
      </c>
      <c r="E1447">
        <v>6.0624660022699999</v>
      </c>
      <c r="H1447">
        <f t="shared" si="82"/>
        <v>0</v>
      </c>
      <c r="I1447" t="str">
        <f t="shared" si="83"/>
        <v/>
      </c>
    </row>
    <row r="1448" spans="1:9" x14ac:dyDescent="0.25">
      <c r="A1448">
        <v>6100</v>
      </c>
      <c r="B1448">
        <v>2001</v>
      </c>
      <c r="C1448">
        <v>-401.92209462827401</v>
      </c>
      <c r="D1448" s="15">
        <f t="shared" si="78"/>
        <v>6.1</v>
      </c>
      <c r="E1448">
        <v>6.1124660022699997</v>
      </c>
      <c r="H1448">
        <f t="shared" si="82"/>
        <v>0</v>
      </c>
      <c r="I1448" t="str">
        <f t="shared" si="83"/>
        <v/>
      </c>
    </row>
    <row r="1449" spans="1:9" x14ac:dyDescent="0.25">
      <c r="A1449">
        <v>6150</v>
      </c>
      <c r="B1449">
        <v>2001</v>
      </c>
      <c r="C1449">
        <v>-401.91843584729702</v>
      </c>
      <c r="D1449" s="15">
        <f t="shared" si="78"/>
        <v>6.15</v>
      </c>
      <c r="E1449">
        <v>6.1624660022700004</v>
      </c>
      <c r="H1449">
        <f t="shared" si="82"/>
        <v>0</v>
      </c>
      <c r="I1449" t="str">
        <f t="shared" si="83"/>
        <v/>
      </c>
    </row>
    <row r="1450" spans="1:9" x14ac:dyDescent="0.25">
      <c r="A1450">
        <v>6200</v>
      </c>
      <c r="B1450">
        <v>2001</v>
      </c>
      <c r="C1450">
        <v>-401.91477706632003</v>
      </c>
      <c r="D1450" s="15">
        <f t="shared" si="78"/>
        <v>6.2</v>
      </c>
      <c r="E1450">
        <v>6.2124660022700002</v>
      </c>
      <c r="H1450">
        <f t="shared" si="82"/>
        <v>0</v>
      </c>
      <c r="I1450" t="str">
        <f t="shared" si="83"/>
        <v/>
      </c>
    </row>
    <row r="1451" spans="1:9" x14ac:dyDescent="0.25">
      <c r="A1451">
        <v>6250</v>
      </c>
      <c r="B1451">
        <v>2001</v>
      </c>
      <c r="C1451">
        <v>-401.91111828534201</v>
      </c>
      <c r="D1451" s="15">
        <f t="shared" si="78"/>
        <v>6.25</v>
      </c>
      <c r="E1451">
        <v>6.2624660022700001</v>
      </c>
      <c r="H1451">
        <f t="shared" si="82"/>
        <v>0</v>
      </c>
      <c r="I1451" t="str">
        <f t="shared" si="83"/>
        <v/>
      </c>
    </row>
    <row r="1452" spans="1:9" x14ac:dyDescent="0.25">
      <c r="A1452">
        <v>6300</v>
      </c>
      <c r="B1452">
        <v>2001</v>
      </c>
      <c r="C1452">
        <v>-401.90745950436502</v>
      </c>
      <c r="D1452" s="15">
        <f t="shared" si="78"/>
        <v>6.3</v>
      </c>
      <c r="E1452">
        <v>6.3124660022699999</v>
      </c>
      <c r="H1452">
        <f t="shared" si="82"/>
        <v>0</v>
      </c>
      <c r="I1452" t="str">
        <f t="shared" si="83"/>
        <v/>
      </c>
    </row>
    <row r="1453" spans="1:9" x14ac:dyDescent="0.25">
      <c r="A1453">
        <v>6350</v>
      </c>
      <c r="B1453">
        <v>2001</v>
      </c>
      <c r="C1453">
        <v>-401.90380072338797</v>
      </c>
      <c r="D1453" s="15">
        <f t="shared" si="78"/>
        <v>6.35</v>
      </c>
      <c r="E1453">
        <v>6.3624660022699997</v>
      </c>
      <c r="H1453">
        <f t="shared" si="82"/>
        <v>0</v>
      </c>
      <c r="I1453" t="str">
        <f t="shared" si="83"/>
        <v/>
      </c>
    </row>
    <row r="1454" spans="1:9" x14ac:dyDescent="0.25">
      <c r="A1454">
        <v>6400</v>
      </c>
      <c r="B1454">
        <v>2001</v>
      </c>
      <c r="C1454">
        <v>-401.90014194241098</v>
      </c>
      <c r="D1454" s="15">
        <f t="shared" si="78"/>
        <v>6.4</v>
      </c>
      <c r="E1454">
        <v>6.4124660022700004</v>
      </c>
      <c r="H1454">
        <f t="shared" si="82"/>
        <v>0</v>
      </c>
      <c r="I1454" t="str">
        <f t="shared" si="83"/>
        <v/>
      </c>
    </row>
    <row r="1455" spans="1:9" x14ac:dyDescent="0.25">
      <c r="A1455">
        <v>6450</v>
      </c>
      <c r="B1455">
        <v>2001</v>
      </c>
      <c r="C1455">
        <v>-401.89648316143399</v>
      </c>
      <c r="D1455" s="15">
        <f t="shared" si="78"/>
        <v>6.45</v>
      </c>
      <c r="E1455">
        <v>6.4624660022700002</v>
      </c>
      <c r="F1455">
        <v>-401.89648316143399</v>
      </c>
      <c r="G1455" s="63">
        <v>9.1696098084970479E-2</v>
      </c>
      <c r="H1455">
        <f>G1455/10</f>
        <v>9.1696098084970475E-3</v>
      </c>
      <c r="I1455">
        <f t="shared" si="83"/>
        <v>9.1696098084970475E-3</v>
      </c>
    </row>
    <row r="1456" spans="1:9" x14ac:dyDescent="0.25">
      <c r="A1456">
        <v>6500</v>
      </c>
      <c r="B1456">
        <v>2001</v>
      </c>
      <c r="C1456">
        <v>-401.89999386871</v>
      </c>
      <c r="D1456" s="15">
        <f t="shared" si="78"/>
        <v>6.5</v>
      </c>
      <c r="E1456">
        <v>6.5124660022700001</v>
      </c>
      <c r="F1456">
        <v>-401.89999386871</v>
      </c>
      <c r="G1456" s="63">
        <v>9.1696098084970479E-2</v>
      </c>
      <c r="H1456">
        <f t="shared" si="82"/>
        <v>9.1696098084970475E-3</v>
      </c>
      <c r="I1456">
        <f t="shared" si="83"/>
        <v>9.1696098084970475E-3</v>
      </c>
    </row>
    <row r="1457" spans="1:9" x14ac:dyDescent="0.25">
      <c r="A1457">
        <v>6550</v>
      </c>
      <c r="B1457">
        <v>2001</v>
      </c>
      <c r="C1457">
        <v>-401.904595393124</v>
      </c>
      <c r="D1457" s="15">
        <f t="shared" si="78"/>
        <v>6.55</v>
      </c>
      <c r="E1457">
        <v>6.5624660022699999</v>
      </c>
      <c r="F1457">
        <v>-401.904595393124</v>
      </c>
      <c r="G1457" s="63">
        <v>9.1696098084970479E-2</v>
      </c>
      <c r="H1457">
        <f t="shared" si="82"/>
        <v>9.1696098084970475E-3</v>
      </c>
      <c r="I1457">
        <f t="shared" si="83"/>
        <v>9.1696098084970475E-3</v>
      </c>
    </row>
    <row r="1458" spans="1:9" x14ac:dyDescent="0.25">
      <c r="A1458">
        <v>6600</v>
      </c>
      <c r="B1458">
        <v>2001</v>
      </c>
      <c r="C1458">
        <v>-401.909196917538</v>
      </c>
      <c r="D1458" s="15">
        <f t="shared" si="78"/>
        <v>6.6</v>
      </c>
      <c r="E1458">
        <v>6.6124660022699997</v>
      </c>
      <c r="F1458">
        <v>-401.909196917538</v>
      </c>
      <c r="G1458" s="63">
        <v>9.1696098084970479E-2</v>
      </c>
      <c r="H1458">
        <f t="shared" si="82"/>
        <v>9.1696098084970475E-3</v>
      </c>
      <c r="I1458">
        <f t="shared" si="83"/>
        <v>9.1696098084970475E-3</v>
      </c>
    </row>
    <row r="1459" spans="1:9" x14ac:dyDescent="0.25">
      <c r="A1459">
        <v>6650</v>
      </c>
      <c r="B1459">
        <v>2001</v>
      </c>
      <c r="C1459">
        <v>-401.913798441952</v>
      </c>
      <c r="D1459" s="15">
        <f t="shared" si="78"/>
        <v>6.65</v>
      </c>
      <c r="E1459">
        <v>6.6624660022700004</v>
      </c>
      <c r="F1459">
        <v>-401.913798441952</v>
      </c>
      <c r="G1459" s="63">
        <v>9.1696098084970479E-2</v>
      </c>
      <c r="H1459">
        <f t="shared" si="82"/>
        <v>9.1696098084970475E-3</v>
      </c>
      <c r="I1459">
        <f t="shared" si="83"/>
        <v>9.1696098084970475E-3</v>
      </c>
    </row>
    <row r="1460" spans="1:9" x14ac:dyDescent="0.25">
      <c r="A1460">
        <v>6700</v>
      </c>
      <c r="B1460">
        <v>2001</v>
      </c>
      <c r="C1460">
        <v>-401.918399966366</v>
      </c>
      <c r="D1460" s="15">
        <f t="shared" si="78"/>
        <v>6.7</v>
      </c>
      <c r="E1460">
        <v>6.7124660022700002</v>
      </c>
      <c r="F1460">
        <v>-401.918399966366</v>
      </c>
      <c r="G1460" s="63">
        <v>9.1696098084970479E-2</v>
      </c>
      <c r="H1460">
        <f t="shared" si="82"/>
        <v>9.1696098084970475E-3</v>
      </c>
      <c r="I1460">
        <f t="shared" si="83"/>
        <v>9.1696098084970475E-3</v>
      </c>
    </row>
    <row r="1461" spans="1:9" x14ac:dyDescent="0.25">
      <c r="A1461">
        <v>6750</v>
      </c>
      <c r="B1461">
        <v>2001</v>
      </c>
      <c r="C1461">
        <v>-401.92300149078</v>
      </c>
      <c r="D1461" s="15">
        <f t="shared" si="78"/>
        <v>6.75</v>
      </c>
      <c r="E1461">
        <v>6.7624660022700001</v>
      </c>
      <c r="F1461">
        <v>-401.92300149078</v>
      </c>
      <c r="G1461" s="63">
        <v>9.1696098084970479E-2</v>
      </c>
      <c r="H1461">
        <f t="shared" si="82"/>
        <v>9.1696098084970475E-3</v>
      </c>
      <c r="I1461">
        <f t="shared" si="83"/>
        <v>9.1696098084970475E-3</v>
      </c>
    </row>
    <row r="1462" spans="1:9" x14ac:dyDescent="0.25">
      <c r="A1462">
        <v>6800</v>
      </c>
      <c r="B1462">
        <v>2001</v>
      </c>
      <c r="C1462">
        <v>-401.92760301519502</v>
      </c>
      <c r="D1462" s="15">
        <f t="shared" si="78"/>
        <v>6.8</v>
      </c>
      <c r="E1462">
        <v>6.8124660022699999</v>
      </c>
      <c r="F1462">
        <v>-401.92760301519502</v>
      </c>
      <c r="G1462" s="63">
        <v>9.1696098084970479E-2</v>
      </c>
      <c r="H1462">
        <f t="shared" si="82"/>
        <v>9.1696098084970475E-3</v>
      </c>
      <c r="I1462">
        <f t="shared" si="83"/>
        <v>9.1696098084970475E-3</v>
      </c>
    </row>
    <row r="1463" spans="1:9" x14ac:dyDescent="0.25">
      <c r="A1463">
        <v>6850</v>
      </c>
      <c r="B1463">
        <v>2001</v>
      </c>
      <c r="C1463">
        <v>-401.93220453960902</v>
      </c>
      <c r="D1463" s="15">
        <f t="shared" si="78"/>
        <v>6.85</v>
      </c>
      <c r="E1463">
        <v>6.8624660022699997</v>
      </c>
      <c r="F1463">
        <v>-401.93220453960902</v>
      </c>
      <c r="G1463" s="63">
        <v>9.1696098084970479E-2</v>
      </c>
      <c r="H1463">
        <f t="shared" si="82"/>
        <v>9.1696098084970475E-3</v>
      </c>
      <c r="I1463">
        <f t="shared" si="83"/>
        <v>9.1696098084970475E-3</v>
      </c>
    </row>
    <row r="1464" spans="1:9" x14ac:dyDescent="0.25">
      <c r="A1464">
        <v>6900</v>
      </c>
      <c r="B1464">
        <v>2001</v>
      </c>
      <c r="C1464">
        <v>-401.93680606402302</v>
      </c>
      <c r="D1464" s="15">
        <f t="shared" si="78"/>
        <v>6.9</v>
      </c>
      <c r="E1464">
        <v>6.9124660022700004</v>
      </c>
      <c r="F1464">
        <v>-401.93680606402302</v>
      </c>
      <c r="G1464" s="63">
        <v>9.1696098084970479E-2</v>
      </c>
      <c r="H1464">
        <f t="shared" si="82"/>
        <v>9.1696098084970475E-3</v>
      </c>
      <c r="I1464">
        <f t="shared" si="83"/>
        <v>9.1696098084970475E-3</v>
      </c>
    </row>
    <row r="1465" spans="1:9" x14ac:dyDescent="0.25">
      <c r="A1465">
        <v>6950</v>
      </c>
      <c r="B1465">
        <v>2001</v>
      </c>
      <c r="C1465">
        <v>-401.94140758843702</v>
      </c>
      <c r="D1465" s="15">
        <f t="shared" si="78"/>
        <v>6.95</v>
      </c>
      <c r="E1465">
        <v>6.9624660022700002</v>
      </c>
      <c r="F1465">
        <v>-401.94140758843702</v>
      </c>
      <c r="G1465" s="63">
        <v>9.1696098084970479E-2</v>
      </c>
      <c r="H1465">
        <f t="shared" si="82"/>
        <v>9.1696098084970475E-3</v>
      </c>
      <c r="I1465">
        <f t="shared" si="83"/>
        <v>9.1696098084970475E-3</v>
      </c>
    </row>
    <row r="1466" spans="1:9" x14ac:dyDescent="0.25">
      <c r="A1466">
        <v>7000</v>
      </c>
      <c r="B1466">
        <v>2001</v>
      </c>
      <c r="C1466">
        <v>-401.95710560866598</v>
      </c>
      <c r="D1466" s="15">
        <f t="shared" si="78"/>
        <v>7</v>
      </c>
      <c r="E1466">
        <v>7.0124660022700001</v>
      </c>
      <c r="F1466">
        <v>-401.95710560866598</v>
      </c>
      <c r="G1466" s="63">
        <v>0.52259722998311564</v>
      </c>
      <c r="H1466">
        <f t="shared" si="82"/>
        <v>5.2259722998311567E-2</v>
      </c>
      <c r="I1466">
        <f t="shared" si="83"/>
        <v>5.2259722998311567E-2</v>
      </c>
    </row>
    <row r="1467" spans="1:9" x14ac:dyDescent="0.25">
      <c r="A1467">
        <v>7050</v>
      </c>
      <c r="B1467">
        <v>2001</v>
      </c>
      <c r="C1467">
        <v>-401.987121731554</v>
      </c>
      <c r="D1467" s="15">
        <f t="shared" si="78"/>
        <v>7.05</v>
      </c>
      <c r="E1467">
        <v>7.0624660022699999</v>
      </c>
      <c r="F1467">
        <v>-401.987121731554</v>
      </c>
      <c r="G1467" s="63">
        <v>0.52259722998311564</v>
      </c>
      <c r="H1467">
        <f t="shared" si="82"/>
        <v>5.2259722998311567E-2</v>
      </c>
      <c r="I1467">
        <f t="shared" si="83"/>
        <v>5.2259722998311567E-2</v>
      </c>
    </row>
    <row r="1468" spans="1:9" x14ac:dyDescent="0.25">
      <c r="A1468">
        <v>7100</v>
      </c>
      <c r="B1468">
        <v>2001</v>
      </c>
      <c r="C1468">
        <v>-402.01713785444099</v>
      </c>
      <c r="D1468" s="15">
        <f t="shared" si="78"/>
        <v>7.1</v>
      </c>
      <c r="E1468">
        <v>7.1124660022699997</v>
      </c>
      <c r="F1468">
        <v>-402.01713785444099</v>
      </c>
      <c r="G1468" s="63">
        <v>0.52259722998311564</v>
      </c>
      <c r="H1468">
        <f t="shared" si="82"/>
        <v>5.2259722998311567E-2</v>
      </c>
      <c r="I1468">
        <f t="shared" si="83"/>
        <v>5.2259722998311567E-2</v>
      </c>
    </row>
    <row r="1469" spans="1:9" x14ac:dyDescent="0.25">
      <c r="A1469">
        <v>7150</v>
      </c>
      <c r="B1469">
        <v>2001</v>
      </c>
      <c r="C1469">
        <v>-402.04715397732798</v>
      </c>
      <c r="D1469" s="15">
        <f t="shared" si="78"/>
        <v>7.15</v>
      </c>
      <c r="E1469">
        <v>7.1624660022700004</v>
      </c>
      <c r="F1469">
        <v>-402.04715397732798</v>
      </c>
      <c r="G1469" s="63">
        <v>0.52259722998311564</v>
      </c>
      <c r="H1469">
        <f t="shared" si="82"/>
        <v>5.2259722998311567E-2</v>
      </c>
      <c r="I1469">
        <f t="shared" si="83"/>
        <v>5.2259722998311567E-2</v>
      </c>
    </row>
    <row r="1470" spans="1:9" x14ac:dyDescent="0.25">
      <c r="A1470">
        <v>7200</v>
      </c>
      <c r="B1470">
        <v>2001</v>
      </c>
      <c r="C1470">
        <v>-402.07717010021503</v>
      </c>
      <c r="D1470" s="15">
        <f t="shared" si="78"/>
        <v>7.2</v>
      </c>
      <c r="E1470">
        <v>7.2124660022700002</v>
      </c>
      <c r="F1470">
        <v>-402.07717010021503</v>
      </c>
      <c r="G1470" s="63">
        <v>0.52259722998311564</v>
      </c>
      <c r="H1470">
        <f t="shared" si="82"/>
        <v>5.2259722998311567E-2</v>
      </c>
      <c r="I1470">
        <f t="shared" si="83"/>
        <v>5.2259722998311567E-2</v>
      </c>
    </row>
    <row r="1471" spans="1:9" x14ac:dyDescent="0.25">
      <c r="A1471">
        <v>7250</v>
      </c>
      <c r="B1471">
        <v>2001</v>
      </c>
      <c r="C1471">
        <v>-402.10718622310202</v>
      </c>
      <c r="D1471" s="15">
        <f t="shared" si="78"/>
        <v>7.25</v>
      </c>
      <c r="E1471">
        <v>7.2624660022700001</v>
      </c>
      <c r="F1471">
        <v>-402.10718622310202</v>
      </c>
      <c r="G1471" s="63">
        <v>0.52259722998311564</v>
      </c>
      <c r="H1471">
        <f t="shared" si="82"/>
        <v>5.2259722998311567E-2</v>
      </c>
      <c r="I1471">
        <f t="shared" si="83"/>
        <v>5.2259722998311567E-2</v>
      </c>
    </row>
    <row r="1472" spans="1:9" x14ac:dyDescent="0.25">
      <c r="A1472">
        <v>7300</v>
      </c>
      <c r="B1472">
        <v>2001</v>
      </c>
      <c r="C1472">
        <v>-402.13720234598998</v>
      </c>
      <c r="D1472" s="15">
        <f t="shared" si="78"/>
        <v>7.3</v>
      </c>
      <c r="E1472">
        <v>7.3124660022699999</v>
      </c>
      <c r="F1472">
        <v>-402.13720234598998</v>
      </c>
      <c r="G1472" s="63">
        <v>0.52259722998311564</v>
      </c>
      <c r="H1472">
        <f t="shared" si="82"/>
        <v>5.2259722998311567E-2</v>
      </c>
      <c r="I1472">
        <f t="shared" si="83"/>
        <v>5.2259722998311567E-2</v>
      </c>
    </row>
    <row r="1473" spans="1:9" x14ac:dyDescent="0.25">
      <c r="A1473">
        <v>7350</v>
      </c>
      <c r="B1473">
        <v>2001</v>
      </c>
      <c r="C1473">
        <v>-402.16721846887702</v>
      </c>
      <c r="D1473" s="15">
        <f t="shared" si="78"/>
        <v>7.35</v>
      </c>
      <c r="E1473">
        <v>7.3624660022699997</v>
      </c>
      <c r="F1473">
        <v>-402.16721846887702</v>
      </c>
      <c r="G1473" s="63">
        <v>0.52259722998311564</v>
      </c>
      <c r="H1473">
        <f t="shared" si="82"/>
        <v>5.2259722998311567E-2</v>
      </c>
      <c r="I1473">
        <f t="shared" si="83"/>
        <v>5.2259722998311567E-2</v>
      </c>
    </row>
    <row r="1474" spans="1:9" x14ac:dyDescent="0.25">
      <c r="A1474">
        <v>7400</v>
      </c>
      <c r="B1474">
        <v>2001</v>
      </c>
      <c r="C1474">
        <v>-402.19723459176402</v>
      </c>
      <c r="D1474" s="15">
        <f t="shared" si="78"/>
        <v>7.4</v>
      </c>
      <c r="E1474">
        <v>7.4124660022700004</v>
      </c>
      <c r="F1474">
        <v>-402.19723459176402</v>
      </c>
      <c r="G1474" s="63">
        <v>0.52259722998311564</v>
      </c>
      <c r="H1474">
        <f t="shared" si="82"/>
        <v>5.2259722998311567E-2</v>
      </c>
      <c r="I1474">
        <f t="shared" si="83"/>
        <v>5.2259722998311567E-2</v>
      </c>
    </row>
    <row r="1475" spans="1:9" x14ac:dyDescent="0.25">
      <c r="A1475">
        <v>7450</v>
      </c>
      <c r="B1475">
        <v>2001</v>
      </c>
      <c r="C1475">
        <v>-402.22725071465101</v>
      </c>
      <c r="D1475" s="15">
        <f t="shared" si="78"/>
        <v>7.45</v>
      </c>
      <c r="E1475">
        <v>7.4624660022700002</v>
      </c>
      <c r="F1475">
        <v>-402.22725071465101</v>
      </c>
      <c r="G1475" s="63">
        <v>0.52259722998311564</v>
      </c>
      <c r="H1475">
        <f t="shared" ref="H1475:H1538" si="84">G1475/10</f>
        <v>5.2259722998311567E-2</v>
      </c>
      <c r="I1475">
        <f t="shared" ref="I1475:I1538" si="85">IF(H1475=0,"",H1475)</f>
        <v>5.2259722998311567E-2</v>
      </c>
    </row>
    <row r="1476" spans="1:9" x14ac:dyDescent="0.25">
      <c r="A1476">
        <v>7500</v>
      </c>
      <c r="B1476">
        <v>2001</v>
      </c>
      <c r="C1476">
        <v>-402.257266837538</v>
      </c>
      <c r="D1476" s="15">
        <f t="shared" si="78"/>
        <v>7.5</v>
      </c>
      <c r="E1476">
        <v>7.5124660022700001</v>
      </c>
      <c r="F1476">
        <v>-402.257266837538</v>
      </c>
      <c r="G1476" s="63">
        <v>0.52259722998311564</v>
      </c>
      <c r="H1476">
        <f t="shared" si="84"/>
        <v>5.2259722998311567E-2</v>
      </c>
      <c r="I1476">
        <f t="shared" si="85"/>
        <v>5.2259722998311567E-2</v>
      </c>
    </row>
    <row r="1477" spans="1:9" x14ac:dyDescent="0.25">
      <c r="A1477">
        <v>7550</v>
      </c>
      <c r="B1477">
        <v>2001</v>
      </c>
      <c r="C1477">
        <v>-402.28728296042601</v>
      </c>
      <c r="D1477" s="15">
        <f t="shared" si="78"/>
        <v>7.55</v>
      </c>
      <c r="E1477">
        <v>7.5624660022699999</v>
      </c>
      <c r="F1477">
        <v>-402.28728296042601</v>
      </c>
      <c r="G1477" s="63">
        <v>0.52259722998311564</v>
      </c>
      <c r="H1477">
        <f t="shared" si="84"/>
        <v>5.2259722998311567E-2</v>
      </c>
      <c r="I1477">
        <f t="shared" si="85"/>
        <v>5.2259722998311567E-2</v>
      </c>
    </row>
    <row r="1478" spans="1:9" x14ac:dyDescent="0.25">
      <c r="A1478">
        <v>7600</v>
      </c>
      <c r="B1478">
        <v>2001</v>
      </c>
      <c r="C1478">
        <v>-402.317299083313</v>
      </c>
      <c r="D1478" s="15">
        <f t="shared" si="78"/>
        <v>7.6</v>
      </c>
      <c r="E1478">
        <v>7.6124660022699997</v>
      </c>
      <c r="F1478">
        <v>-402.317299083313</v>
      </c>
      <c r="G1478" s="63">
        <v>0.52259722998311564</v>
      </c>
      <c r="H1478">
        <f t="shared" si="84"/>
        <v>5.2259722998311567E-2</v>
      </c>
      <c r="I1478">
        <f t="shared" si="85"/>
        <v>5.2259722998311567E-2</v>
      </c>
    </row>
    <row r="1479" spans="1:9" x14ac:dyDescent="0.25">
      <c r="A1479">
        <v>7650</v>
      </c>
      <c r="B1479">
        <v>2001</v>
      </c>
      <c r="C1479">
        <v>-402.382437030456</v>
      </c>
      <c r="D1479" s="15">
        <f t="shared" si="78"/>
        <v>7.65</v>
      </c>
      <c r="E1479">
        <v>7.6624660022700004</v>
      </c>
      <c r="F1479">
        <v>-402.382437030456</v>
      </c>
      <c r="G1479" s="63">
        <v>1.2525047379792769</v>
      </c>
      <c r="H1479">
        <f t="shared" si="84"/>
        <v>0.1252504737979277</v>
      </c>
      <c r="I1479">
        <f t="shared" si="85"/>
        <v>0.1252504737979277</v>
      </c>
    </row>
    <row r="1480" spans="1:9" x14ac:dyDescent="0.25">
      <c r="A1480">
        <v>7700</v>
      </c>
      <c r="B1480">
        <v>2001</v>
      </c>
      <c r="C1480">
        <v>-402.44841472856399</v>
      </c>
      <c r="D1480" s="15">
        <f t="shared" si="78"/>
        <v>7.7</v>
      </c>
      <c r="E1480">
        <v>7.7124660022700002</v>
      </c>
      <c r="F1480">
        <v>-402.44841472856399</v>
      </c>
      <c r="G1480" s="63">
        <v>1.2525047379792769</v>
      </c>
      <c r="H1480">
        <f t="shared" si="84"/>
        <v>0.1252504737979277</v>
      </c>
      <c r="I1480">
        <f t="shared" si="85"/>
        <v>0.1252504737979277</v>
      </c>
    </row>
    <row r="1481" spans="1:9" x14ac:dyDescent="0.25">
      <c r="A1481">
        <v>7750</v>
      </c>
      <c r="B1481">
        <v>2001</v>
      </c>
      <c r="C1481">
        <v>-402.51439242667198</v>
      </c>
      <c r="D1481" s="15">
        <f t="shared" si="78"/>
        <v>7.75</v>
      </c>
      <c r="E1481">
        <v>7.7624660022700001</v>
      </c>
      <c r="F1481">
        <v>-402.51439242667198</v>
      </c>
      <c r="G1481" s="63">
        <v>1.2525047379792769</v>
      </c>
      <c r="H1481">
        <f t="shared" si="84"/>
        <v>0.1252504737979277</v>
      </c>
      <c r="I1481">
        <f t="shared" si="85"/>
        <v>0.1252504737979277</v>
      </c>
    </row>
    <row r="1482" spans="1:9" x14ac:dyDescent="0.25">
      <c r="A1482">
        <v>7800</v>
      </c>
      <c r="B1482">
        <v>2001</v>
      </c>
      <c r="C1482">
        <v>-402.58037012478002</v>
      </c>
      <c r="D1482" s="15">
        <f t="shared" si="78"/>
        <v>7.8</v>
      </c>
      <c r="E1482">
        <v>7.8124660022699999</v>
      </c>
      <c r="F1482">
        <v>-402.58037012478002</v>
      </c>
      <c r="G1482" s="63">
        <v>1.2525047379792769</v>
      </c>
      <c r="H1482">
        <f t="shared" si="84"/>
        <v>0.1252504737979277</v>
      </c>
      <c r="I1482">
        <f t="shared" si="85"/>
        <v>0.1252504737979277</v>
      </c>
    </row>
    <row r="1483" spans="1:9" x14ac:dyDescent="0.25">
      <c r="A1483">
        <v>7850</v>
      </c>
      <c r="B1483">
        <v>2001</v>
      </c>
      <c r="C1483">
        <v>-402.646347822888</v>
      </c>
      <c r="D1483" s="15">
        <f t="shared" si="78"/>
        <v>7.85</v>
      </c>
      <c r="E1483">
        <v>7.8624660022699997</v>
      </c>
      <c r="F1483">
        <v>-402.646347822888</v>
      </c>
      <c r="G1483" s="63">
        <v>1.2525047379792769</v>
      </c>
      <c r="H1483">
        <f t="shared" si="84"/>
        <v>0.1252504737979277</v>
      </c>
      <c r="I1483">
        <f t="shared" si="85"/>
        <v>0.1252504737979277</v>
      </c>
    </row>
    <row r="1484" spans="1:9" x14ac:dyDescent="0.25">
      <c r="A1484">
        <v>7900</v>
      </c>
      <c r="B1484">
        <v>2001</v>
      </c>
      <c r="C1484">
        <v>-402.71232552099599</v>
      </c>
      <c r="D1484" s="15">
        <f t="shared" si="78"/>
        <v>7.9</v>
      </c>
      <c r="E1484">
        <v>7.9124660022700004</v>
      </c>
      <c r="F1484">
        <v>-402.71232552099599</v>
      </c>
      <c r="G1484" s="63">
        <v>1.2525047379792769</v>
      </c>
      <c r="H1484">
        <f t="shared" si="84"/>
        <v>0.1252504737979277</v>
      </c>
      <c r="I1484">
        <f t="shared" si="85"/>
        <v>0.1252504737979277</v>
      </c>
    </row>
    <row r="1485" spans="1:9" x14ac:dyDescent="0.25">
      <c r="A1485">
        <v>7950</v>
      </c>
      <c r="B1485">
        <v>2001</v>
      </c>
      <c r="C1485">
        <v>-402.778303219105</v>
      </c>
      <c r="D1485" s="15">
        <f t="shared" si="78"/>
        <v>7.95</v>
      </c>
      <c r="E1485">
        <v>7.9624660022700002</v>
      </c>
      <c r="F1485">
        <v>-402.778303219105</v>
      </c>
      <c r="G1485" s="63">
        <v>1.2525047379792769</v>
      </c>
      <c r="H1485">
        <f t="shared" si="84"/>
        <v>0.1252504737979277</v>
      </c>
      <c r="I1485">
        <f t="shared" si="85"/>
        <v>0.1252504737979277</v>
      </c>
    </row>
    <row r="1486" spans="1:9" x14ac:dyDescent="0.25">
      <c r="A1486">
        <v>8000</v>
      </c>
      <c r="B1486">
        <v>2001</v>
      </c>
      <c r="C1486">
        <v>-402.84428091721298</v>
      </c>
      <c r="D1486" s="15">
        <f t="shared" si="78"/>
        <v>8</v>
      </c>
      <c r="E1486">
        <v>8.0124660022699992</v>
      </c>
      <c r="F1486">
        <v>-402.84428091721298</v>
      </c>
      <c r="G1486" s="63">
        <v>1.2525047379792769</v>
      </c>
      <c r="H1486">
        <f t="shared" si="84"/>
        <v>0.1252504737979277</v>
      </c>
      <c r="I1486">
        <f t="shared" si="85"/>
        <v>0.1252504737979277</v>
      </c>
    </row>
    <row r="1487" spans="1:9" x14ac:dyDescent="0.25">
      <c r="A1487">
        <v>8050</v>
      </c>
      <c r="B1487">
        <v>2001</v>
      </c>
      <c r="C1487">
        <v>-402.91025861532103</v>
      </c>
      <c r="D1487" s="15">
        <f t="shared" si="78"/>
        <v>8.0500000000000007</v>
      </c>
      <c r="E1487">
        <v>8.0624660022699999</v>
      </c>
      <c r="F1487">
        <v>-402.91025861532103</v>
      </c>
      <c r="G1487" s="63">
        <v>1.2525047379792769</v>
      </c>
      <c r="H1487">
        <f t="shared" si="84"/>
        <v>0.1252504737979277</v>
      </c>
      <c r="I1487">
        <f t="shared" si="85"/>
        <v>0.1252504737979277</v>
      </c>
    </row>
    <row r="1488" spans="1:9" x14ac:dyDescent="0.25">
      <c r="A1488">
        <v>8100</v>
      </c>
      <c r="B1488">
        <v>2001</v>
      </c>
      <c r="C1488">
        <v>-402.97623631342901</v>
      </c>
      <c r="D1488" s="15">
        <f t="shared" si="78"/>
        <v>8.1</v>
      </c>
      <c r="E1488">
        <v>8.1124660022700006</v>
      </c>
      <c r="F1488">
        <v>-402.97623631342901</v>
      </c>
      <c r="G1488" s="63">
        <v>1.2525047379792769</v>
      </c>
      <c r="H1488">
        <f t="shared" si="84"/>
        <v>0.1252504737979277</v>
      </c>
      <c r="I1488">
        <f t="shared" si="85"/>
        <v>0.1252504737979277</v>
      </c>
    </row>
    <row r="1489" spans="1:9" x14ac:dyDescent="0.25">
      <c r="A1489">
        <v>8150</v>
      </c>
      <c r="B1489">
        <v>2001</v>
      </c>
      <c r="C1489">
        <v>-403.042214011537</v>
      </c>
      <c r="D1489" s="15">
        <f t="shared" si="78"/>
        <v>8.15</v>
      </c>
      <c r="E1489">
        <v>8.1624660022699995</v>
      </c>
      <c r="F1489">
        <v>-403.042214011537</v>
      </c>
      <c r="G1489" s="63">
        <v>1.2525047379792769</v>
      </c>
      <c r="H1489">
        <f t="shared" si="84"/>
        <v>0.1252504737979277</v>
      </c>
      <c r="I1489">
        <f t="shared" si="85"/>
        <v>0.1252504737979277</v>
      </c>
    </row>
    <row r="1490" spans="1:9" x14ac:dyDescent="0.25">
      <c r="A1490">
        <v>8200</v>
      </c>
      <c r="B1490">
        <v>2001</v>
      </c>
      <c r="C1490">
        <v>-403.10819170964498</v>
      </c>
      <c r="D1490" s="15">
        <f t="shared" si="78"/>
        <v>8.1999999999999993</v>
      </c>
      <c r="E1490">
        <v>8.2124660022700002</v>
      </c>
      <c r="F1490">
        <v>-403.10819170964498</v>
      </c>
      <c r="G1490" s="63">
        <v>1.2525047379792769</v>
      </c>
      <c r="H1490">
        <f t="shared" si="84"/>
        <v>0.1252504737979277</v>
      </c>
      <c r="I1490">
        <f t="shared" si="85"/>
        <v>0.1252504737979277</v>
      </c>
    </row>
    <row r="1491" spans="1:9" x14ac:dyDescent="0.25">
      <c r="A1491">
        <v>8250</v>
      </c>
      <c r="B1491">
        <v>2001</v>
      </c>
      <c r="C1491">
        <v>-403.17416940775399</v>
      </c>
      <c r="D1491" s="15">
        <f t="shared" si="78"/>
        <v>8.25</v>
      </c>
      <c r="E1491">
        <v>8.2624660022699992</v>
      </c>
      <c r="F1491">
        <v>-403.17416940775399</v>
      </c>
      <c r="G1491" s="63">
        <v>1.2525047379792769</v>
      </c>
      <c r="H1491">
        <f t="shared" si="84"/>
        <v>0.1252504737979277</v>
      </c>
      <c r="I1491">
        <f t="shared" si="85"/>
        <v>0.1252504737979277</v>
      </c>
    </row>
    <row r="1492" spans="1:9" x14ac:dyDescent="0.25">
      <c r="A1492">
        <v>8300</v>
      </c>
      <c r="B1492">
        <v>2001</v>
      </c>
      <c r="C1492">
        <v>-403.24014710586198</v>
      </c>
      <c r="D1492" s="15">
        <f t="shared" si="78"/>
        <v>8.3000000000000007</v>
      </c>
      <c r="E1492">
        <v>8.3124660022699999</v>
      </c>
      <c r="F1492">
        <v>-403.24014710586198</v>
      </c>
      <c r="G1492" s="63">
        <v>1.2525047379792769</v>
      </c>
      <c r="H1492">
        <f t="shared" si="84"/>
        <v>0.1252504737979277</v>
      </c>
      <c r="I1492">
        <f t="shared" si="85"/>
        <v>0.1252504737979277</v>
      </c>
    </row>
    <row r="1493" spans="1:9" x14ac:dyDescent="0.25">
      <c r="A1493">
        <v>8350</v>
      </c>
      <c r="B1493">
        <v>2001</v>
      </c>
      <c r="C1493">
        <v>-403.30612480397002</v>
      </c>
      <c r="D1493" s="15">
        <f t="shared" si="78"/>
        <v>8.35</v>
      </c>
      <c r="E1493">
        <v>8.3624660022700006</v>
      </c>
      <c r="F1493">
        <v>-403.30612480397002</v>
      </c>
      <c r="G1493" s="63">
        <v>1.2525047379792769</v>
      </c>
      <c r="H1493">
        <f t="shared" si="84"/>
        <v>0.1252504737979277</v>
      </c>
      <c r="I1493">
        <f t="shared" si="85"/>
        <v>0.1252504737979277</v>
      </c>
    </row>
    <row r="1494" spans="1:9" x14ac:dyDescent="0.25">
      <c r="A1494">
        <v>8400</v>
      </c>
      <c r="B1494">
        <v>2001</v>
      </c>
      <c r="C1494">
        <v>-403.37210250207801</v>
      </c>
      <c r="D1494" s="15">
        <f t="shared" si="78"/>
        <v>8.4</v>
      </c>
      <c r="E1494">
        <v>8.4124660022699995</v>
      </c>
      <c r="F1494">
        <v>-403.37210250207801</v>
      </c>
      <c r="G1494" s="63">
        <v>1.2525047379792769</v>
      </c>
      <c r="H1494">
        <f t="shared" si="84"/>
        <v>0.1252504737979277</v>
      </c>
      <c r="I1494">
        <f t="shared" si="85"/>
        <v>0.1252504737979277</v>
      </c>
    </row>
    <row r="1495" spans="1:9" x14ac:dyDescent="0.25">
      <c r="A1495">
        <v>8450</v>
      </c>
      <c r="B1495">
        <v>2001</v>
      </c>
      <c r="C1495">
        <v>-403.43808020018599</v>
      </c>
      <c r="D1495" s="15">
        <f t="shared" si="78"/>
        <v>8.4499999999999993</v>
      </c>
      <c r="E1495">
        <v>8.4624660022700002</v>
      </c>
      <c r="F1495">
        <v>-403.43808020018599</v>
      </c>
      <c r="G1495" s="63">
        <v>1.2525047379792769</v>
      </c>
      <c r="H1495">
        <f t="shared" si="84"/>
        <v>0.1252504737979277</v>
      </c>
      <c r="I1495">
        <f t="shared" si="85"/>
        <v>0.1252504737979277</v>
      </c>
    </row>
    <row r="1496" spans="1:9" x14ac:dyDescent="0.25">
      <c r="A1496">
        <v>8500</v>
      </c>
      <c r="B1496">
        <v>2001</v>
      </c>
      <c r="C1496">
        <v>-403.50405789829398</v>
      </c>
      <c r="D1496" s="15">
        <f t="shared" si="78"/>
        <v>8.5</v>
      </c>
      <c r="E1496">
        <v>8.5124660022699992</v>
      </c>
      <c r="F1496">
        <v>-403.50405789829398</v>
      </c>
      <c r="G1496" s="63">
        <v>1.2525047379792769</v>
      </c>
      <c r="H1496">
        <f t="shared" si="84"/>
        <v>0.1252504737979277</v>
      </c>
      <c r="I1496">
        <f t="shared" si="85"/>
        <v>0.1252504737979277</v>
      </c>
    </row>
    <row r="1497" spans="1:9" x14ac:dyDescent="0.25">
      <c r="A1497">
        <v>8550</v>
      </c>
      <c r="B1497">
        <v>2001</v>
      </c>
      <c r="C1497">
        <v>-403.57003559640299</v>
      </c>
      <c r="D1497" s="15">
        <f t="shared" si="78"/>
        <v>8.5500000000000007</v>
      </c>
      <c r="E1497">
        <v>8.5624660022699999</v>
      </c>
      <c r="F1497">
        <v>-403.57003559640299</v>
      </c>
      <c r="G1497" s="63">
        <v>1.2525047379792769</v>
      </c>
      <c r="H1497">
        <f t="shared" si="84"/>
        <v>0.1252504737979277</v>
      </c>
      <c r="I1497">
        <f t="shared" si="85"/>
        <v>0.1252504737979277</v>
      </c>
    </row>
    <row r="1498" spans="1:9" x14ac:dyDescent="0.25">
      <c r="A1498">
        <v>8600</v>
      </c>
      <c r="B1498">
        <v>2001</v>
      </c>
      <c r="C1498">
        <v>-403.63601329451097</v>
      </c>
      <c r="D1498" s="15">
        <f t="shared" si="78"/>
        <v>8.6</v>
      </c>
      <c r="E1498">
        <v>8.6124660022700006</v>
      </c>
      <c r="F1498">
        <v>-403.63601329451097</v>
      </c>
      <c r="G1498" s="63">
        <v>1.2525047379792769</v>
      </c>
      <c r="H1498">
        <f t="shared" si="84"/>
        <v>0.1252504737979277</v>
      </c>
      <c r="I1498">
        <f t="shared" si="85"/>
        <v>0.1252504737979277</v>
      </c>
    </row>
    <row r="1499" spans="1:9" x14ac:dyDescent="0.25">
      <c r="A1499">
        <v>8650</v>
      </c>
      <c r="B1499">
        <v>2001</v>
      </c>
      <c r="C1499">
        <v>-403.70199099261902</v>
      </c>
      <c r="D1499" s="15">
        <f t="shared" si="78"/>
        <v>8.65</v>
      </c>
      <c r="E1499">
        <v>8.6624660022699995</v>
      </c>
      <c r="F1499">
        <v>-403.70199099261902</v>
      </c>
      <c r="G1499" s="63">
        <v>1.2525047379792769</v>
      </c>
      <c r="H1499">
        <f t="shared" si="84"/>
        <v>0.1252504737979277</v>
      </c>
      <c r="I1499">
        <f t="shared" si="85"/>
        <v>0.1252504737979277</v>
      </c>
    </row>
    <row r="1500" spans="1:9" x14ac:dyDescent="0.25">
      <c r="A1500">
        <v>8700</v>
      </c>
      <c r="B1500">
        <v>2001</v>
      </c>
      <c r="C1500">
        <v>-403.767968690727</v>
      </c>
      <c r="D1500" s="15">
        <f t="shared" si="78"/>
        <v>8.6999999999999993</v>
      </c>
      <c r="E1500">
        <v>8.7124660022700002</v>
      </c>
      <c r="F1500">
        <v>-403.767968690727</v>
      </c>
      <c r="G1500" s="63">
        <v>1.2525047379792769</v>
      </c>
      <c r="H1500">
        <f t="shared" si="84"/>
        <v>0.1252504737979277</v>
      </c>
      <c r="I1500">
        <f t="shared" si="85"/>
        <v>0.1252504737979277</v>
      </c>
    </row>
    <row r="1501" spans="1:9" x14ac:dyDescent="0.25">
      <c r="A1501">
        <v>8750</v>
      </c>
      <c r="B1501">
        <v>2001</v>
      </c>
      <c r="C1501">
        <v>-403.83394638883499</v>
      </c>
      <c r="D1501" s="15">
        <f t="shared" si="78"/>
        <v>8.75</v>
      </c>
      <c r="E1501">
        <v>8.7624660022699992</v>
      </c>
      <c r="F1501">
        <v>-403.83394638883499</v>
      </c>
      <c r="G1501" s="63">
        <v>1.2525047379792769</v>
      </c>
      <c r="H1501">
        <f t="shared" si="84"/>
        <v>0.1252504737979277</v>
      </c>
      <c r="I1501">
        <f t="shared" si="85"/>
        <v>0.1252504737979277</v>
      </c>
    </row>
    <row r="1502" spans="1:9" x14ac:dyDescent="0.25">
      <c r="A1502">
        <v>8800</v>
      </c>
      <c r="B1502">
        <v>2001</v>
      </c>
      <c r="C1502">
        <v>-403.89992408694297</v>
      </c>
      <c r="D1502" s="15">
        <f t="shared" si="78"/>
        <v>8.8000000000000007</v>
      </c>
      <c r="E1502">
        <v>8.8124660022699999</v>
      </c>
      <c r="F1502">
        <v>-403.89992408694297</v>
      </c>
      <c r="G1502" s="63">
        <v>1.2525047379792769</v>
      </c>
      <c r="H1502">
        <f t="shared" si="84"/>
        <v>0.1252504737979277</v>
      </c>
      <c r="I1502">
        <f t="shared" si="85"/>
        <v>0.1252504737979277</v>
      </c>
    </row>
    <row r="1503" spans="1:9" x14ac:dyDescent="0.25">
      <c r="A1503">
        <v>8850</v>
      </c>
      <c r="B1503">
        <v>2001</v>
      </c>
      <c r="C1503">
        <v>-403.96590178505198</v>
      </c>
      <c r="D1503" s="15">
        <f t="shared" si="78"/>
        <v>8.85</v>
      </c>
      <c r="E1503">
        <v>8.8624660022700006</v>
      </c>
      <c r="F1503">
        <v>-403.96590178505198</v>
      </c>
      <c r="G1503" s="63">
        <v>1.2525047379792769</v>
      </c>
      <c r="H1503">
        <f t="shared" si="84"/>
        <v>0.1252504737979277</v>
      </c>
      <c r="I1503">
        <f t="shared" si="85"/>
        <v>0.1252504737979277</v>
      </c>
    </row>
    <row r="1504" spans="1:9" x14ac:dyDescent="0.25">
      <c r="A1504">
        <v>8900</v>
      </c>
      <c r="B1504">
        <v>2001</v>
      </c>
      <c r="C1504">
        <v>-404.03187948316003</v>
      </c>
      <c r="D1504" s="15">
        <f t="shared" si="78"/>
        <v>8.9</v>
      </c>
      <c r="E1504">
        <v>8.9124660022699995</v>
      </c>
      <c r="F1504">
        <v>-404.03187948316003</v>
      </c>
      <c r="G1504" s="63">
        <v>1.2525047379792769</v>
      </c>
      <c r="H1504">
        <f t="shared" si="84"/>
        <v>0.1252504737979277</v>
      </c>
      <c r="I1504">
        <f t="shared" si="85"/>
        <v>0.1252504737979277</v>
      </c>
    </row>
    <row r="1505" spans="1:9" x14ac:dyDescent="0.25">
      <c r="A1505">
        <v>8950</v>
      </c>
      <c r="B1505">
        <v>2001</v>
      </c>
      <c r="C1505">
        <v>-404.06571744014701</v>
      </c>
      <c r="D1505" s="15">
        <f t="shared" si="78"/>
        <v>8.9499999999999993</v>
      </c>
      <c r="E1505">
        <v>8.9624660022700002</v>
      </c>
      <c r="F1505">
        <v>-404.06571744014701</v>
      </c>
      <c r="G1505" s="63">
        <v>1.2525047379792769</v>
      </c>
      <c r="H1505">
        <f t="shared" si="84"/>
        <v>0.1252504737979277</v>
      </c>
      <c r="I1505">
        <f t="shared" si="85"/>
        <v>0.1252504737979277</v>
      </c>
    </row>
    <row r="1506" spans="1:9" x14ac:dyDescent="0.25">
      <c r="A1506">
        <v>9000</v>
      </c>
      <c r="B1506">
        <v>2001</v>
      </c>
      <c r="C1506">
        <v>-404.08916352930601</v>
      </c>
      <c r="D1506" s="15">
        <f t="shared" si="78"/>
        <v>9</v>
      </c>
      <c r="E1506">
        <v>9.0124660022699992</v>
      </c>
      <c r="F1506">
        <v>-404.08916352930601</v>
      </c>
      <c r="G1506" s="63">
        <v>0.41575102452934554</v>
      </c>
      <c r="H1506">
        <f t="shared" si="84"/>
        <v>4.1575102452934554E-2</v>
      </c>
      <c r="I1506">
        <f t="shared" si="85"/>
        <v>4.1575102452934554E-2</v>
      </c>
    </row>
    <row r="1507" spans="1:9" x14ac:dyDescent="0.25">
      <c r="A1507">
        <v>9050</v>
      </c>
      <c r="B1507">
        <v>2001</v>
      </c>
      <c r="C1507">
        <v>-404.112609618465</v>
      </c>
      <c r="D1507" s="15">
        <f t="shared" si="78"/>
        <v>9.0500000000000007</v>
      </c>
      <c r="E1507">
        <v>9.0624660022699999</v>
      </c>
      <c r="F1507">
        <v>-404.112609618465</v>
      </c>
      <c r="G1507" s="63">
        <v>0.41575102452934554</v>
      </c>
      <c r="H1507">
        <f t="shared" si="84"/>
        <v>4.1575102452934554E-2</v>
      </c>
      <c r="I1507">
        <f t="shared" si="85"/>
        <v>4.1575102452934554E-2</v>
      </c>
    </row>
    <row r="1508" spans="1:9" x14ac:dyDescent="0.25">
      <c r="A1508">
        <v>9100</v>
      </c>
      <c r="B1508">
        <v>2001</v>
      </c>
      <c r="C1508">
        <v>-404.136055707624</v>
      </c>
      <c r="D1508" s="15">
        <f t="shared" si="78"/>
        <v>9.1</v>
      </c>
      <c r="E1508">
        <v>9.1124660022700006</v>
      </c>
      <c r="F1508">
        <v>-404.136055707624</v>
      </c>
      <c r="G1508" s="63">
        <v>0.41575102452934554</v>
      </c>
      <c r="H1508">
        <f t="shared" si="84"/>
        <v>4.1575102452934554E-2</v>
      </c>
      <c r="I1508">
        <f t="shared" si="85"/>
        <v>4.1575102452934554E-2</v>
      </c>
    </row>
    <row r="1509" spans="1:9" x14ac:dyDescent="0.25">
      <c r="A1509">
        <v>9150</v>
      </c>
      <c r="B1509">
        <v>2001</v>
      </c>
      <c r="C1509">
        <v>-404.15950179678401</v>
      </c>
      <c r="D1509" s="15">
        <f t="shared" si="78"/>
        <v>9.15</v>
      </c>
      <c r="E1509">
        <v>9.1624660022699995</v>
      </c>
      <c r="F1509">
        <v>-404.15950179678401</v>
      </c>
      <c r="G1509" s="63">
        <v>0.41575102452934554</v>
      </c>
      <c r="H1509">
        <f t="shared" si="84"/>
        <v>4.1575102452934554E-2</v>
      </c>
      <c r="I1509">
        <f t="shared" si="85"/>
        <v>4.1575102452934554E-2</v>
      </c>
    </row>
    <row r="1510" spans="1:9" x14ac:dyDescent="0.25">
      <c r="A1510">
        <v>9200</v>
      </c>
      <c r="B1510">
        <v>2001</v>
      </c>
      <c r="C1510">
        <v>-404.18294788594301</v>
      </c>
      <c r="D1510" s="15">
        <f t="shared" si="78"/>
        <v>9.1999999999999993</v>
      </c>
      <c r="E1510">
        <v>9.2124660022700002</v>
      </c>
      <c r="F1510">
        <v>-404.18294788594301</v>
      </c>
      <c r="G1510" s="63">
        <v>0.41575102452934554</v>
      </c>
      <c r="H1510">
        <f t="shared" si="84"/>
        <v>4.1575102452934554E-2</v>
      </c>
      <c r="I1510">
        <f t="shared" si="85"/>
        <v>4.1575102452934554E-2</v>
      </c>
    </row>
    <row r="1511" spans="1:9" x14ac:dyDescent="0.25">
      <c r="A1511">
        <v>9250</v>
      </c>
      <c r="B1511">
        <v>2001</v>
      </c>
      <c r="C1511">
        <v>-404.206393975102</v>
      </c>
      <c r="D1511" s="15">
        <f t="shared" si="78"/>
        <v>9.25</v>
      </c>
      <c r="E1511">
        <v>9.2624660022699992</v>
      </c>
      <c r="F1511">
        <v>-404.206393975102</v>
      </c>
      <c r="G1511" s="63">
        <v>0.41575102452934554</v>
      </c>
      <c r="H1511">
        <f t="shared" si="84"/>
        <v>4.1575102452934554E-2</v>
      </c>
      <c r="I1511">
        <f t="shared" si="85"/>
        <v>4.1575102452934554E-2</v>
      </c>
    </row>
    <row r="1512" spans="1:9" x14ac:dyDescent="0.25">
      <c r="A1512">
        <v>9300</v>
      </c>
      <c r="B1512">
        <v>2001</v>
      </c>
      <c r="C1512">
        <v>-404.22984006426202</v>
      </c>
      <c r="D1512" s="15">
        <f t="shared" si="78"/>
        <v>9.3000000000000007</v>
      </c>
      <c r="E1512">
        <v>9.3124660022699999</v>
      </c>
      <c r="F1512">
        <v>-404.22984006426202</v>
      </c>
      <c r="G1512" s="63">
        <v>0.41575102452934554</v>
      </c>
      <c r="H1512">
        <f t="shared" si="84"/>
        <v>4.1575102452934554E-2</v>
      </c>
      <c r="I1512">
        <f t="shared" si="85"/>
        <v>4.1575102452934554E-2</v>
      </c>
    </row>
    <row r="1513" spans="1:9" x14ac:dyDescent="0.25">
      <c r="A1513">
        <v>9350</v>
      </c>
      <c r="B1513">
        <v>2001</v>
      </c>
      <c r="C1513">
        <v>-404.54936356490401</v>
      </c>
      <c r="D1513" s="15">
        <f t="shared" si="78"/>
        <v>9.35</v>
      </c>
      <c r="E1513">
        <v>9.3624660022700006</v>
      </c>
      <c r="F1513">
        <v>-404.247725404074</v>
      </c>
      <c r="G1513" s="63">
        <v>5.9341997479787549</v>
      </c>
      <c r="H1513">
        <f t="shared" si="84"/>
        <v>0.59341997479787545</v>
      </c>
      <c r="I1513">
        <f t="shared" si="85"/>
        <v>0.59341997479787545</v>
      </c>
    </row>
    <row r="1514" spans="1:9" x14ac:dyDescent="0.25">
      <c r="A1514">
        <v>9400</v>
      </c>
      <c r="B1514">
        <v>2001</v>
      </c>
      <c r="C1514">
        <v>-404.87092060705203</v>
      </c>
      <c r="D1514" s="15">
        <f t="shared" si="78"/>
        <v>9.4</v>
      </c>
      <c r="E1514">
        <v>9.4124660022699995</v>
      </c>
      <c r="F1514">
        <v>-404.26557255112198</v>
      </c>
      <c r="G1514" s="63">
        <v>5.9341997479787549</v>
      </c>
      <c r="H1514">
        <f t="shared" si="84"/>
        <v>0.59341997479787545</v>
      </c>
      <c r="I1514">
        <f t="shared" si="85"/>
        <v>0.59341997479787545</v>
      </c>
    </row>
    <row r="1515" spans="1:9" x14ac:dyDescent="0.25">
      <c r="A1515">
        <v>9450</v>
      </c>
      <c r="B1515">
        <v>2001</v>
      </c>
      <c r="C1515">
        <v>-405.19247764919902</v>
      </c>
      <c r="D1515" s="15">
        <f t="shared" si="78"/>
        <v>9.4499999999999993</v>
      </c>
      <c r="E1515">
        <v>9.4624660022700002</v>
      </c>
      <c r="F1515">
        <v>-404.28341969817001</v>
      </c>
      <c r="G1515" s="63">
        <v>5.9341997479787549</v>
      </c>
      <c r="H1515">
        <f t="shared" si="84"/>
        <v>0.59341997479787545</v>
      </c>
      <c r="I1515">
        <f t="shared" si="85"/>
        <v>0.59341997479787545</v>
      </c>
    </row>
    <row r="1516" spans="1:9" x14ac:dyDescent="0.25">
      <c r="A1516">
        <v>9500</v>
      </c>
      <c r="B1516">
        <v>2001</v>
      </c>
      <c r="C1516">
        <v>-405.51403469134601</v>
      </c>
      <c r="D1516" s="15">
        <f t="shared" si="78"/>
        <v>9.5</v>
      </c>
      <c r="E1516">
        <v>9.5124660022699992</v>
      </c>
      <c r="F1516">
        <v>-404.301266845219</v>
      </c>
      <c r="G1516" s="63">
        <v>5.9341997479787549</v>
      </c>
      <c r="H1516">
        <f t="shared" si="84"/>
        <v>0.59341997479787545</v>
      </c>
      <c r="I1516">
        <f t="shared" si="85"/>
        <v>0.59341997479787545</v>
      </c>
    </row>
    <row r="1517" spans="1:9" x14ac:dyDescent="0.25">
      <c r="A1517">
        <v>9550</v>
      </c>
      <c r="B1517">
        <v>2001</v>
      </c>
      <c r="C1517">
        <v>-405.835591733493</v>
      </c>
      <c r="D1517" s="15">
        <f t="shared" si="78"/>
        <v>9.5500000000000007</v>
      </c>
      <c r="E1517">
        <v>9.5624660022699999</v>
      </c>
      <c r="F1517">
        <v>-404.31911399226698</v>
      </c>
      <c r="G1517" s="63">
        <v>5.9341997479787549</v>
      </c>
      <c r="H1517">
        <f t="shared" si="84"/>
        <v>0.59341997479787545</v>
      </c>
      <c r="I1517">
        <f t="shared" si="85"/>
        <v>0.59341997479787545</v>
      </c>
    </row>
    <row r="1518" spans="1:9" x14ac:dyDescent="0.25">
      <c r="A1518">
        <v>9600</v>
      </c>
      <c r="B1518">
        <v>2001</v>
      </c>
      <c r="C1518">
        <v>-406.15714877564102</v>
      </c>
      <c r="D1518" s="15">
        <f t="shared" si="78"/>
        <v>9.6</v>
      </c>
      <c r="E1518">
        <v>9.6124660022700006</v>
      </c>
      <c r="F1518">
        <v>-404.33696113931597</v>
      </c>
      <c r="G1518" s="63">
        <v>5.9341997479787549</v>
      </c>
      <c r="H1518">
        <f t="shared" si="84"/>
        <v>0.59341997479787545</v>
      </c>
      <c r="I1518">
        <f t="shared" si="85"/>
        <v>0.59341997479787545</v>
      </c>
    </row>
    <row r="1519" spans="1:9" x14ac:dyDescent="0.25">
      <c r="A1519">
        <v>9650</v>
      </c>
      <c r="B1519">
        <v>2001</v>
      </c>
      <c r="C1519">
        <v>-406.47870581778801</v>
      </c>
      <c r="D1519" s="15">
        <f t="shared" si="78"/>
        <v>9.65</v>
      </c>
      <c r="E1519">
        <v>9.6624660022699995</v>
      </c>
      <c r="F1519">
        <v>-404.354808286364</v>
      </c>
      <c r="G1519" s="63">
        <v>5.9341997479787549</v>
      </c>
      <c r="H1519">
        <f t="shared" si="84"/>
        <v>0.59341997479787545</v>
      </c>
      <c r="I1519">
        <f t="shared" si="85"/>
        <v>0.59341997479787545</v>
      </c>
    </row>
    <row r="1520" spans="1:9" x14ac:dyDescent="0.25">
      <c r="A1520">
        <v>9700</v>
      </c>
      <c r="B1520">
        <v>2001</v>
      </c>
      <c r="C1520">
        <v>-406.800262859935</v>
      </c>
      <c r="D1520" s="15">
        <f t="shared" si="78"/>
        <v>9.6999999999999993</v>
      </c>
      <c r="E1520">
        <v>9.7124660022700002</v>
      </c>
      <c r="F1520">
        <v>-404.372655433413</v>
      </c>
      <c r="G1520" s="63">
        <v>5.9341997479787549</v>
      </c>
      <c r="H1520">
        <f t="shared" si="84"/>
        <v>0.59341997479787545</v>
      </c>
      <c r="I1520">
        <f t="shared" si="85"/>
        <v>0.59341997479787545</v>
      </c>
    </row>
    <row r="1521" spans="1:9" x14ac:dyDescent="0.25">
      <c r="A1521">
        <v>9750</v>
      </c>
      <c r="B1521">
        <v>2001</v>
      </c>
      <c r="C1521">
        <v>-407.12181990208302</v>
      </c>
      <c r="D1521" s="15">
        <f t="shared" si="78"/>
        <v>9.75</v>
      </c>
      <c r="E1521">
        <v>9.7624660022699992</v>
      </c>
      <c r="F1521">
        <v>-404.39050258046097</v>
      </c>
      <c r="G1521" s="63">
        <v>5.9341997479787549</v>
      </c>
      <c r="H1521">
        <f t="shared" si="84"/>
        <v>0.59341997479787545</v>
      </c>
      <c r="I1521">
        <f t="shared" si="85"/>
        <v>0.59341997479787545</v>
      </c>
    </row>
    <row r="1522" spans="1:9" x14ac:dyDescent="0.25">
      <c r="A1522">
        <v>9800</v>
      </c>
      <c r="B1522">
        <v>2001</v>
      </c>
      <c r="C1522">
        <v>-407.44337694423001</v>
      </c>
      <c r="D1522" s="15">
        <f t="shared" si="78"/>
        <v>9.8000000000000007</v>
      </c>
      <c r="E1522">
        <v>9.8124660022699999</v>
      </c>
      <c r="F1522">
        <v>-404.40834972750901</v>
      </c>
      <c r="G1522" s="63">
        <v>5.9341997479787549</v>
      </c>
      <c r="H1522">
        <f t="shared" si="84"/>
        <v>0.59341997479787545</v>
      </c>
      <c r="I1522">
        <f t="shared" si="85"/>
        <v>0.59341997479787545</v>
      </c>
    </row>
    <row r="1523" spans="1:9" x14ac:dyDescent="0.25">
      <c r="A1523">
        <v>9850</v>
      </c>
      <c r="B1523">
        <v>2001</v>
      </c>
      <c r="C1523">
        <v>-407.75244459483798</v>
      </c>
      <c r="D1523" s="15">
        <f t="shared" si="78"/>
        <v>9.85</v>
      </c>
      <c r="E1523">
        <v>9.8624660022700006</v>
      </c>
      <c r="F1523">
        <v>-407.75244459483798</v>
      </c>
      <c r="G1523" s="63">
        <v>5.9341997479787549</v>
      </c>
      <c r="H1523">
        <f t="shared" si="84"/>
        <v>0.59341997479787545</v>
      </c>
      <c r="I1523">
        <f t="shared" si="85"/>
        <v>0.59341997479787545</v>
      </c>
    </row>
    <row r="1524" spans="1:9" x14ac:dyDescent="0.25">
      <c r="A1524">
        <v>9900</v>
      </c>
      <c r="B1524">
        <v>2001</v>
      </c>
      <c r="C1524">
        <v>-407.96223970332397</v>
      </c>
      <c r="D1524" s="15">
        <f t="shared" si="78"/>
        <v>9.9</v>
      </c>
      <c r="E1524">
        <v>9.9124660022699995</v>
      </c>
      <c r="F1524">
        <v>-407.96223970332397</v>
      </c>
      <c r="G1524" s="63">
        <v>3.6862302028922613</v>
      </c>
      <c r="H1524">
        <f t="shared" si="84"/>
        <v>0.36862302028922611</v>
      </c>
      <c r="I1524">
        <f t="shared" si="85"/>
        <v>0.36862302028922611</v>
      </c>
    </row>
    <row r="1525" spans="1:9" x14ac:dyDescent="0.25">
      <c r="A1525">
        <v>9950</v>
      </c>
      <c r="B1525">
        <v>2001</v>
      </c>
      <c r="C1525">
        <v>-408.17203481181099</v>
      </c>
      <c r="D1525" s="15">
        <f t="shared" si="78"/>
        <v>9.9499999999999993</v>
      </c>
      <c r="E1525">
        <v>9.9624660022700002</v>
      </c>
      <c r="F1525">
        <v>-408.17203481181099</v>
      </c>
      <c r="G1525" s="63">
        <v>3.6862302028922613</v>
      </c>
      <c r="H1525">
        <f t="shared" si="84"/>
        <v>0.36862302028922611</v>
      </c>
      <c r="I1525">
        <f t="shared" si="85"/>
        <v>0.36862302028922611</v>
      </c>
    </row>
    <row r="1526" spans="1:9" x14ac:dyDescent="0.25">
      <c r="A1526">
        <v>10000</v>
      </c>
      <c r="B1526">
        <v>2001</v>
      </c>
      <c r="C1526">
        <v>-408.38182992029698</v>
      </c>
      <c r="D1526" s="15">
        <f t="shared" si="78"/>
        <v>10</v>
      </c>
      <c r="E1526">
        <v>10.012466002269999</v>
      </c>
      <c r="F1526">
        <v>-408.38182992029698</v>
      </c>
      <c r="G1526" s="63">
        <v>3.6862302028922613</v>
      </c>
      <c r="H1526">
        <f t="shared" si="84"/>
        <v>0.36862302028922611</v>
      </c>
      <c r="I1526">
        <f t="shared" si="85"/>
        <v>0.36862302028922611</v>
      </c>
    </row>
    <row r="1527" spans="1:9" x14ac:dyDescent="0.25">
      <c r="A1527">
        <v>10050</v>
      </c>
      <c r="B1527">
        <v>2001</v>
      </c>
      <c r="C1527">
        <v>-408.59162502878399</v>
      </c>
      <c r="D1527" s="15">
        <f t="shared" si="78"/>
        <v>10.050000000000001</v>
      </c>
      <c r="E1527">
        <v>10.06246600227</v>
      </c>
      <c r="F1527">
        <v>-408.59162502878399</v>
      </c>
      <c r="G1527" s="63">
        <v>3.6862302028922613</v>
      </c>
      <c r="H1527">
        <f t="shared" si="84"/>
        <v>0.36862302028922611</v>
      </c>
      <c r="I1527">
        <f t="shared" si="85"/>
        <v>0.36862302028922611</v>
      </c>
    </row>
    <row r="1528" spans="1:9" x14ac:dyDescent="0.25">
      <c r="A1528">
        <v>10100</v>
      </c>
      <c r="B1528">
        <v>2001</v>
      </c>
      <c r="C1528">
        <v>-408.80142013727101</v>
      </c>
      <c r="D1528" s="15">
        <f t="shared" si="78"/>
        <v>10.1</v>
      </c>
      <c r="E1528">
        <v>10.112466002270001</v>
      </c>
      <c r="F1528">
        <v>-408.80142013727101</v>
      </c>
      <c r="G1528" s="63">
        <v>3.6862302028922613</v>
      </c>
      <c r="H1528">
        <f t="shared" si="84"/>
        <v>0.36862302028922611</v>
      </c>
      <c r="I1528">
        <f t="shared" si="85"/>
        <v>0.36862302028922611</v>
      </c>
    </row>
    <row r="1529" spans="1:9" x14ac:dyDescent="0.25">
      <c r="A1529">
        <v>10150</v>
      </c>
      <c r="B1529">
        <v>2001</v>
      </c>
      <c r="C1529">
        <v>-409.011215245757</v>
      </c>
      <c r="D1529" s="15">
        <f t="shared" si="78"/>
        <v>10.15</v>
      </c>
      <c r="E1529">
        <v>10.16246600227</v>
      </c>
      <c r="F1529">
        <v>-409.011215245757</v>
      </c>
      <c r="G1529" s="63">
        <v>3.6862302028922613</v>
      </c>
      <c r="H1529">
        <f t="shared" si="84"/>
        <v>0.36862302028922611</v>
      </c>
      <c r="I1529">
        <f t="shared" si="85"/>
        <v>0.36862302028922611</v>
      </c>
    </row>
    <row r="1530" spans="1:9" x14ac:dyDescent="0.25">
      <c r="A1530">
        <v>10200</v>
      </c>
      <c r="B1530">
        <v>2001</v>
      </c>
      <c r="C1530">
        <v>-409.22101035424402</v>
      </c>
      <c r="D1530" s="15">
        <f t="shared" si="78"/>
        <v>10.199999999999999</v>
      </c>
      <c r="E1530">
        <v>10.21246600227</v>
      </c>
      <c r="F1530">
        <v>-409.22101035424402</v>
      </c>
      <c r="G1530" s="63">
        <v>3.6862302028922613</v>
      </c>
      <c r="H1530">
        <f t="shared" si="84"/>
        <v>0.36862302028922611</v>
      </c>
      <c r="I1530">
        <f t="shared" si="85"/>
        <v>0.36862302028922611</v>
      </c>
    </row>
    <row r="1531" spans="1:9" x14ac:dyDescent="0.25">
      <c r="A1531">
        <v>10250</v>
      </c>
      <c r="B1531">
        <v>2001</v>
      </c>
      <c r="C1531">
        <v>-409.43080546273001</v>
      </c>
      <c r="D1531" s="15">
        <f t="shared" si="78"/>
        <v>10.25</v>
      </c>
      <c r="E1531">
        <v>10.262466002269999</v>
      </c>
      <c r="F1531">
        <v>-409.43080546273001</v>
      </c>
      <c r="G1531" s="63">
        <v>3.6862302028922613</v>
      </c>
      <c r="H1531">
        <f t="shared" si="84"/>
        <v>0.36862302028922611</v>
      </c>
      <c r="I1531">
        <f t="shared" si="85"/>
        <v>0.36862302028922611</v>
      </c>
    </row>
    <row r="1532" spans="1:9" x14ac:dyDescent="0.25">
      <c r="A1532">
        <v>10300</v>
      </c>
      <c r="B1532">
        <v>2001</v>
      </c>
      <c r="C1532">
        <v>-409.64060057121702</v>
      </c>
      <c r="D1532" s="15">
        <f t="shared" si="78"/>
        <v>10.3</v>
      </c>
      <c r="E1532">
        <v>10.31246600227</v>
      </c>
      <c r="F1532">
        <v>-409.64060057121702</v>
      </c>
      <c r="G1532" s="63">
        <v>3.6862302028922613</v>
      </c>
      <c r="H1532">
        <f t="shared" si="84"/>
        <v>0.36862302028922611</v>
      </c>
      <c r="I1532">
        <f t="shared" si="85"/>
        <v>0.36862302028922611</v>
      </c>
    </row>
    <row r="1533" spans="1:9" x14ac:dyDescent="0.25">
      <c r="A1533">
        <v>10350</v>
      </c>
      <c r="B1533">
        <v>2001</v>
      </c>
      <c r="C1533">
        <v>-409.85039567970301</v>
      </c>
      <c r="D1533" s="15">
        <f t="shared" si="78"/>
        <v>10.35</v>
      </c>
      <c r="E1533">
        <v>10.362466002270001</v>
      </c>
      <c r="F1533">
        <v>-409.85039567970301</v>
      </c>
      <c r="G1533" s="63">
        <v>3.6862302028922613</v>
      </c>
      <c r="H1533">
        <f t="shared" si="84"/>
        <v>0.36862302028922611</v>
      </c>
      <c r="I1533">
        <f t="shared" si="85"/>
        <v>0.36862302028922611</v>
      </c>
    </row>
    <row r="1534" spans="1:9" x14ac:dyDescent="0.25">
      <c r="A1534">
        <v>10400</v>
      </c>
      <c r="B1534">
        <v>2001</v>
      </c>
      <c r="C1534">
        <v>-410.06019078819003</v>
      </c>
      <c r="D1534" s="15">
        <f t="shared" si="78"/>
        <v>10.4</v>
      </c>
      <c r="E1534">
        <v>10.41246600227</v>
      </c>
      <c r="F1534">
        <v>-410.06019078819003</v>
      </c>
      <c r="G1534" s="63">
        <v>3.6862302028922613</v>
      </c>
      <c r="H1534">
        <f t="shared" si="84"/>
        <v>0.36862302028922611</v>
      </c>
      <c r="I1534">
        <f t="shared" si="85"/>
        <v>0.36862302028922611</v>
      </c>
    </row>
    <row r="1535" spans="1:9" x14ac:dyDescent="0.25">
      <c r="A1535">
        <v>10450</v>
      </c>
      <c r="B1535">
        <v>2001</v>
      </c>
      <c r="C1535">
        <v>-410.26998589667699</v>
      </c>
      <c r="D1535" s="15">
        <f t="shared" si="78"/>
        <v>10.45</v>
      </c>
      <c r="E1535">
        <v>10.46246600227</v>
      </c>
      <c r="F1535">
        <v>-410.26998589667699</v>
      </c>
      <c r="G1535" s="63">
        <v>3.6862302028922613</v>
      </c>
      <c r="H1535">
        <f t="shared" si="84"/>
        <v>0.36862302028922611</v>
      </c>
      <c r="I1535">
        <f t="shared" si="85"/>
        <v>0.36862302028922611</v>
      </c>
    </row>
    <row r="1536" spans="1:9" x14ac:dyDescent="0.25">
      <c r="A1536">
        <v>10500</v>
      </c>
      <c r="B1536">
        <v>2001</v>
      </c>
      <c r="C1536">
        <v>-410.47978100516298</v>
      </c>
      <c r="D1536" s="15">
        <f t="shared" si="78"/>
        <v>10.5</v>
      </c>
      <c r="E1536">
        <v>10.512466002269999</v>
      </c>
      <c r="F1536">
        <v>-410.47978100516298</v>
      </c>
      <c r="G1536" s="63">
        <v>3.6862302028922613</v>
      </c>
      <c r="H1536">
        <f t="shared" si="84"/>
        <v>0.36862302028922611</v>
      </c>
      <c r="I1536">
        <f t="shared" si="85"/>
        <v>0.36862302028922611</v>
      </c>
    </row>
    <row r="1537" spans="1:9" x14ac:dyDescent="0.25">
      <c r="A1537">
        <v>10550</v>
      </c>
      <c r="B1537">
        <v>2001</v>
      </c>
      <c r="C1537">
        <v>-410.611882083789</v>
      </c>
      <c r="D1537" s="15">
        <f t="shared" si="78"/>
        <v>10.55</v>
      </c>
      <c r="E1537">
        <v>10.56246600227</v>
      </c>
      <c r="F1537">
        <v>-410.611882083789</v>
      </c>
      <c r="G1537" s="63">
        <v>1.9806601874329888</v>
      </c>
      <c r="H1537">
        <f t="shared" si="84"/>
        <v>0.19806601874329888</v>
      </c>
      <c r="I1537">
        <f t="shared" si="85"/>
        <v>0.19806601874329888</v>
      </c>
    </row>
    <row r="1538" spans="1:9" x14ac:dyDescent="0.25">
      <c r="A1538">
        <v>10600</v>
      </c>
      <c r="B1538">
        <v>2001</v>
      </c>
      <c r="C1538">
        <v>-410.72884094544997</v>
      </c>
      <c r="D1538" s="15">
        <f t="shared" si="78"/>
        <v>10.6</v>
      </c>
      <c r="E1538">
        <v>10.612466002270001</v>
      </c>
      <c r="F1538">
        <v>-410.72884094544997</v>
      </c>
      <c r="G1538" s="63">
        <v>1.9806601874329888</v>
      </c>
      <c r="H1538">
        <f t="shared" si="84"/>
        <v>0.19806601874329888</v>
      </c>
      <c r="I1538">
        <f t="shared" si="85"/>
        <v>0.19806601874329888</v>
      </c>
    </row>
    <row r="1539" spans="1:9" x14ac:dyDescent="0.25">
      <c r="A1539">
        <v>10650</v>
      </c>
      <c r="B1539">
        <v>2001</v>
      </c>
      <c r="C1539">
        <v>-410.84579980711197</v>
      </c>
      <c r="D1539" s="15">
        <f t="shared" si="78"/>
        <v>10.65</v>
      </c>
      <c r="E1539">
        <v>10.66246600227</v>
      </c>
      <c r="F1539">
        <v>-410.84579980711197</v>
      </c>
      <c r="G1539" s="63">
        <v>1.9806601874329888</v>
      </c>
      <c r="H1539">
        <f t="shared" ref="H1539:H1602" si="86">G1539/10</f>
        <v>0.19806601874329888</v>
      </c>
      <c r="I1539">
        <f t="shared" ref="I1539:I1602" si="87">IF(H1539=0,"",H1539)</f>
        <v>0.19806601874329888</v>
      </c>
    </row>
    <row r="1540" spans="1:9" x14ac:dyDescent="0.25">
      <c r="A1540">
        <v>10700</v>
      </c>
      <c r="B1540">
        <v>2001</v>
      </c>
      <c r="C1540">
        <v>-410.96275866877301</v>
      </c>
      <c r="D1540" s="15">
        <f t="shared" si="78"/>
        <v>10.7</v>
      </c>
      <c r="E1540">
        <v>10.71246600227</v>
      </c>
      <c r="F1540">
        <v>-410.96275866877301</v>
      </c>
      <c r="G1540" s="63">
        <v>1.9806601874329888</v>
      </c>
      <c r="H1540">
        <f t="shared" si="86"/>
        <v>0.19806601874329888</v>
      </c>
      <c r="I1540">
        <f t="shared" si="87"/>
        <v>0.19806601874329888</v>
      </c>
    </row>
    <row r="1541" spans="1:9" x14ac:dyDescent="0.25">
      <c r="A1541">
        <v>10750</v>
      </c>
      <c r="B1541">
        <v>2001</v>
      </c>
      <c r="C1541">
        <v>-411.07971753043398</v>
      </c>
      <c r="D1541" s="15">
        <f t="shared" si="78"/>
        <v>10.75</v>
      </c>
      <c r="E1541">
        <v>10.762466002269999</v>
      </c>
      <c r="F1541">
        <v>-411.07971753043398</v>
      </c>
      <c r="G1541" s="63">
        <v>1.9806601874329888</v>
      </c>
      <c r="H1541">
        <f t="shared" si="86"/>
        <v>0.19806601874329888</v>
      </c>
      <c r="I1541">
        <f t="shared" si="87"/>
        <v>0.19806601874329888</v>
      </c>
    </row>
    <row r="1542" spans="1:9" x14ac:dyDescent="0.25">
      <c r="A1542">
        <v>10800</v>
      </c>
      <c r="B1542">
        <v>2001</v>
      </c>
      <c r="C1542">
        <v>-411.19667639209501</v>
      </c>
      <c r="D1542" s="15">
        <f t="shared" si="78"/>
        <v>10.8</v>
      </c>
      <c r="E1542">
        <v>10.81246600227</v>
      </c>
      <c r="F1542">
        <v>-411.19667639209501</v>
      </c>
      <c r="G1542" s="63">
        <v>1.9806601874329888</v>
      </c>
      <c r="H1542">
        <f t="shared" si="86"/>
        <v>0.19806601874329888</v>
      </c>
      <c r="I1542">
        <f t="shared" si="87"/>
        <v>0.19806601874329888</v>
      </c>
    </row>
    <row r="1543" spans="1:9" x14ac:dyDescent="0.25">
      <c r="A1543">
        <v>10850</v>
      </c>
      <c r="B1543">
        <v>2001</v>
      </c>
      <c r="C1543">
        <v>-411.31363525375701</v>
      </c>
      <c r="D1543" s="15">
        <f t="shared" si="78"/>
        <v>10.85</v>
      </c>
      <c r="E1543">
        <v>10.862466002270001</v>
      </c>
      <c r="F1543">
        <v>-411.31363525375701</v>
      </c>
      <c r="G1543" s="63">
        <v>1.9806601874329888</v>
      </c>
      <c r="H1543">
        <f t="shared" si="86"/>
        <v>0.19806601874329888</v>
      </c>
      <c r="I1543">
        <f t="shared" si="87"/>
        <v>0.19806601874329888</v>
      </c>
    </row>
    <row r="1544" spans="1:9" x14ac:dyDescent="0.25">
      <c r="A1544">
        <v>10900</v>
      </c>
      <c r="B1544">
        <v>2001</v>
      </c>
      <c r="C1544">
        <v>-411.43059411541799</v>
      </c>
      <c r="D1544" s="15">
        <f t="shared" si="78"/>
        <v>10.9</v>
      </c>
      <c r="E1544">
        <v>10.91246600227</v>
      </c>
      <c r="F1544">
        <v>-411.43059411541799</v>
      </c>
      <c r="G1544" s="63">
        <v>1.9806601874329888</v>
      </c>
      <c r="H1544">
        <f t="shared" si="86"/>
        <v>0.19806601874329888</v>
      </c>
      <c r="I1544">
        <f t="shared" si="87"/>
        <v>0.19806601874329888</v>
      </c>
    </row>
    <row r="1545" spans="1:9" x14ac:dyDescent="0.25">
      <c r="A1545">
        <v>10950</v>
      </c>
      <c r="B1545">
        <v>2001</v>
      </c>
      <c r="C1545">
        <v>-411.54755297707902</v>
      </c>
      <c r="D1545" s="15">
        <f t="shared" si="78"/>
        <v>10.95</v>
      </c>
      <c r="E1545">
        <v>10.96246600227</v>
      </c>
      <c r="F1545">
        <v>-411.54755297707902</v>
      </c>
      <c r="G1545" s="63">
        <v>1.9806601874329888</v>
      </c>
      <c r="H1545">
        <f t="shared" si="86"/>
        <v>0.19806601874329888</v>
      </c>
      <c r="I1545">
        <f t="shared" si="87"/>
        <v>0.19806601874329888</v>
      </c>
    </row>
    <row r="1546" spans="1:9" x14ac:dyDescent="0.25">
      <c r="A1546">
        <v>11000</v>
      </c>
      <c r="B1546">
        <v>2001</v>
      </c>
      <c r="C1546">
        <v>-411.66451183874102</v>
      </c>
      <c r="D1546" s="15">
        <f t="shared" si="78"/>
        <v>11</v>
      </c>
      <c r="E1546">
        <v>11.012466002269999</v>
      </c>
      <c r="F1546">
        <v>-411.66451183874102</v>
      </c>
      <c r="G1546" s="63">
        <v>1.9806601874329888</v>
      </c>
      <c r="H1546">
        <f t="shared" si="86"/>
        <v>0.19806601874329888</v>
      </c>
      <c r="I1546">
        <f t="shared" si="87"/>
        <v>0.19806601874329888</v>
      </c>
    </row>
    <row r="1547" spans="1:9" x14ac:dyDescent="0.25">
      <c r="A1547">
        <v>11050</v>
      </c>
      <c r="B1547">
        <v>2001</v>
      </c>
      <c r="C1547">
        <v>-411.781470700402</v>
      </c>
      <c r="D1547" s="15">
        <f t="shared" si="78"/>
        <v>11.05</v>
      </c>
      <c r="E1547">
        <v>11.06246600227</v>
      </c>
      <c r="F1547">
        <v>-411.781470700402</v>
      </c>
      <c r="G1547" s="63">
        <v>1.9806601874329888</v>
      </c>
      <c r="H1547">
        <f t="shared" si="86"/>
        <v>0.19806601874329888</v>
      </c>
      <c r="I1547">
        <f t="shared" si="87"/>
        <v>0.19806601874329888</v>
      </c>
    </row>
    <row r="1548" spans="1:9" x14ac:dyDescent="0.25">
      <c r="A1548">
        <v>11100</v>
      </c>
      <c r="B1548">
        <v>2001</v>
      </c>
      <c r="C1548">
        <v>-411.89842956206297</v>
      </c>
      <c r="D1548" s="15">
        <f t="shared" si="78"/>
        <v>11.1</v>
      </c>
      <c r="E1548">
        <v>11.112466002270001</v>
      </c>
      <c r="F1548">
        <v>-411.89842956206297</v>
      </c>
      <c r="G1548" s="63">
        <v>1.9806601874329888</v>
      </c>
      <c r="H1548">
        <f t="shared" si="86"/>
        <v>0.19806601874329888</v>
      </c>
      <c r="I1548">
        <f t="shared" si="87"/>
        <v>0.19806601874329888</v>
      </c>
    </row>
    <row r="1549" spans="1:9" x14ac:dyDescent="0.25">
      <c r="A1549">
        <v>11150</v>
      </c>
      <c r="B1549">
        <v>2001</v>
      </c>
      <c r="C1549">
        <v>-412.01538842372503</v>
      </c>
      <c r="D1549" s="15">
        <f t="shared" si="78"/>
        <v>11.15</v>
      </c>
      <c r="E1549">
        <v>11.16246600227</v>
      </c>
      <c r="F1549">
        <v>-412.01538842372503</v>
      </c>
      <c r="G1549" s="63">
        <v>1.9806601874329888</v>
      </c>
      <c r="H1549">
        <f t="shared" si="86"/>
        <v>0.19806601874329888</v>
      </c>
      <c r="I1549">
        <f t="shared" si="87"/>
        <v>0.19806601874329888</v>
      </c>
    </row>
    <row r="1550" spans="1:9" x14ac:dyDescent="0.25">
      <c r="A1550">
        <v>11200</v>
      </c>
      <c r="B1550">
        <v>2001</v>
      </c>
      <c r="C1550">
        <v>-412.132347285386</v>
      </c>
      <c r="D1550" s="15">
        <f t="shared" si="78"/>
        <v>11.2</v>
      </c>
      <c r="E1550">
        <v>11.21246600227</v>
      </c>
      <c r="F1550">
        <v>-412.132347285386</v>
      </c>
      <c r="G1550" s="63">
        <v>1.9806601874329888</v>
      </c>
      <c r="H1550">
        <f t="shared" si="86"/>
        <v>0.19806601874329888</v>
      </c>
      <c r="I1550">
        <f t="shared" si="87"/>
        <v>0.19806601874329888</v>
      </c>
    </row>
    <row r="1551" spans="1:9" x14ac:dyDescent="0.25">
      <c r="A1551">
        <v>11250</v>
      </c>
      <c r="B1551">
        <v>2001</v>
      </c>
      <c r="C1551">
        <v>-412.24930614704698</v>
      </c>
      <c r="D1551" s="15">
        <f t="shared" si="78"/>
        <v>11.25</v>
      </c>
      <c r="E1551">
        <v>11.262466002269999</v>
      </c>
      <c r="F1551">
        <v>-412.24930614704698</v>
      </c>
      <c r="G1551" s="63">
        <v>1.9806601874329888</v>
      </c>
      <c r="H1551">
        <f t="shared" si="86"/>
        <v>0.19806601874329888</v>
      </c>
      <c r="I1551">
        <f t="shared" si="87"/>
        <v>0.19806601874329888</v>
      </c>
    </row>
    <row r="1552" spans="1:9" x14ac:dyDescent="0.25">
      <c r="A1552">
        <v>11300</v>
      </c>
      <c r="B1552">
        <v>2001</v>
      </c>
      <c r="C1552">
        <v>-412.36626500870801</v>
      </c>
      <c r="D1552" s="15">
        <f t="shared" si="78"/>
        <v>11.3</v>
      </c>
      <c r="E1552">
        <v>11.31246600227</v>
      </c>
      <c r="F1552">
        <v>-412.36626500870801</v>
      </c>
      <c r="G1552" s="63">
        <v>1.9806601874329888</v>
      </c>
      <c r="H1552">
        <f t="shared" si="86"/>
        <v>0.19806601874329888</v>
      </c>
      <c r="I1552">
        <f t="shared" si="87"/>
        <v>0.19806601874329888</v>
      </c>
    </row>
    <row r="1553" spans="1:9" x14ac:dyDescent="0.25">
      <c r="A1553">
        <v>11350</v>
      </c>
      <c r="B1553">
        <v>2001</v>
      </c>
      <c r="C1553">
        <v>-412.48322387037001</v>
      </c>
      <c r="D1553" s="15">
        <f t="shared" si="78"/>
        <v>11.35</v>
      </c>
      <c r="E1553">
        <v>11.362466002270001</v>
      </c>
      <c r="F1553">
        <v>-412.48322387037001</v>
      </c>
      <c r="G1553" s="63">
        <v>1.9806601874329888</v>
      </c>
      <c r="H1553">
        <f t="shared" si="86"/>
        <v>0.19806601874329888</v>
      </c>
      <c r="I1553">
        <f t="shared" si="87"/>
        <v>0.19806601874329888</v>
      </c>
    </row>
    <row r="1554" spans="1:9" x14ac:dyDescent="0.25">
      <c r="A1554">
        <v>11400</v>
      </c>
      <c r="B1554">
        <v>2001</v>
      </c>
      <c r="C1554">
        <v>-412.60018273203099</v>
      </c>
      <c r="D1554" s="15">
        <f t="shared" si="78"/>
        <v>11.4</v>
      </c>
      <c r="E1554">
        <v>11.41246600227</v>
      </c>
      <c r="F1554">
        <v>-412.60018273203099</v>
      </c>
      <c r="G1554" s="63">
        <v>1.9806601874329888</v>
      </c>
      <c r="H1554">
        <f t="shared" si="86"/>
        <v>0.19806601874329888</v>
      </c>
      <c r="I1554">
        <f t="shared" si="87"/>
        <v>0.19806601874329888</v>
      </c>
    </row>
    <row r="1555" spans="1:9" x14ac:dyDescent="0.25">
      <c r="A1555">
        <v>11450</v>
      </c>
      <c r="B1555">
        <v>2001</v>
      </c>
      <c r="C1555">
        <v>-412.67597100766102</v>
      </c>
      <c r="D1555" s="15">
        <f t="shared" si="78"/>
        <v>11.45</v>
      </c>
      <c r="E1555">
        <v>11.46246600227</v>
      </c>
      <c r="F1555">
        <v>-412.67597100766102</v>
      </c>
      <c r="G1555" s="63">
        <v>1.9806601874329888</v>
      </c>
      <c r="H1555">
        <f t="shared" si="86"/>
        <v>0.19806601874329888</v>
      </c>
      <c r="I1555">
        <f t="shared" si="87"/>
        <v>0.19806601874329888</v>
      </c>
    </row>
    <row r="1556" spans="1:9" x14ac:dyDescent="0.25">
      <c r="A1556">
        <v>11500</v>
      </c>
      <c r="B1556">
        <v>2001</v>
      </c>
      <c r="C1556">
        <v>-412.71666849239801</v>
      </c>
      <c r="D1556" s="15">
        <f t="shared" si="78"/>
        <v>11.5</v>
      </c>
      <c r="E1556">
        <v>11.512466002269999</v>
      </c>
      <c r="F1556">
        <v>-412.71666849239801</v>
      </c>
      <c r="G1556" s="63">
        <v>0.71072887823472375</v>
      </c>
      <c r="H1556">
        <f t="shared" si="86"/>
        <v>7.1072887823472375E-2</v>
      </c>
      <c r="I1556">
        <f t="shared" si="87"/>
        <v>7.1072887823472375E-2</v>
      </c>
    </row>
    <row r="1557" spans="1:9" x14ac:dyDescent="0.25">
      <c r="A1557">
        <v>11550</v>
      </c>
      <c r="B1557">
        <v>2001</v>
      </c>
      <c r="C1557">
        <v>-412.75736597713501</v>
      </c>
      <c r="D1557" s="15">
        <f t="shared" si="78"/>
        <v>11.55</v>
      </c>
      <c r="E1557">
        <v>11.56246600227</v>
      </c>
      <c r="F1557">
        <v>-412.75736597713501</v>
      </c>
      <c r="G1557" s="63">
        <v>0.71072887823472375</v>
      </c>
      <c r="H1557">
        <f t="shared" si="86"/>
        <v>7.1072887823472375E-2</v>
      </c>
      <c r="I1557">
        <f t="shared" si="87"/>
        <v>7.1072887823472375E-2</v>
      </c>
    </row>
    <row r="1558" spans="1:9" x14ac:dyDescent="0.25">
      <c r="A1558">
        <v>11600</v>
      </c>
      <c r="B1558">
        <v>2001</v>
      </c>
      <c r="C1558">
        <v>-412.798063461872</v>
      </c>
      <c r="D1558" s="15">
        <f t="shared" si="78"/>
        <v>11.6</v>
      </c>
      <c r="E1558">
        <v>11.612466002270001</v>
      </c>
      <c r="F1558">
        <v>-412.798063461872</v>
      </c>
      <c r="G1558" s="63">
        <v>0.71072887823472375</v>
      </c>
      <c r="H1558">
        <f t="shared" si="86"/>
        <v>7.1072887823472375E-2</v>
      </c>
      <c r="I1558">
        <f t="shared" si="87"/>
        <v>7.1072887823472375E-2</v>
      </c>
    </row>
    <row r="1559" spans="1:9" x14ac:dyDescent="0.25">
      <c r="A1559">
        <v>11650</v>
      </c>
      <c r="B1559">
        <v>2001</v>
      </c>
      <c r="C1559">
        <v>-412.838760946609</v>
      </c>
      <c r="D1559" s="15">
        <f t="shared" si="78"/>
        <v>11.65</v>
      </c>
      <c r="E1559">
        <v>11.66246600227</v>
      </c>
      <c r="F1559">
        <v>-412.838760946609</v>
      </c>
      <c r="G1559" s="63">
        <v>0.71072887823472375</v>
      </c>
      <c r="H1559">
        <f t="shared" si="86"/>
        <v>7.1072887823472375E-2</v>
      </c>
      <c r="I1559">
        <f t="shared" si="87"/>
        <v>7.1072887823472375E-2</v>
      </c>
    </row>
    <row r="1560" spans="1:9" x14ac:dyDescent="0.25">
      <c r="A1560">
        <v>11700</v>
      </c>
      <c r="B1560">
        <v>2001</v>
      </c>
      <c r="C1560">
        <v>-412.87945843134599</v>
      </c>
      <c r="D1560" s="15">
        <f t="shared" si="78"/>
        <v>11.7</v>
      </c>
      <c r="E1560">
        <v>11.71246600227</v>
      </c>
      <c r="F1560">
        <v>-412.87945843134599</v>
      </c>
      <c r="G1560" s="63">
        <v>0.71072887823472375</v>
      </c>
      <c r="H1560">
        <f t="shared" si="86"/>
        <v>7.1072887823472375E-2</v>
      </c>
      <c r="I1560">
        <f t="shared" si="87"/>
        <v>7.1072887823472375E-2</v>
      </c>
    </row>
    <row r="1561" spans="1:9" x14ac:dyDescent="0.25">
      <c r="A1561">
        <v>11750</v>
      </c>
      <c r="B1561">
        <v>2001</v>
      </c>
      <c r="C1561">
        <v>-412.92015591608299</v>
      </c>
      <c r="D1561" s="15">
        <f t="shared" si="78"/>
        <v>11.75</v>
      </c>
      <c r="E1561">
        <v>11.762466002269999</v>
      </c>
      <c r="F1561">
        <v>-412.92015591608299</v>
      </c>
      <c r="G1561" s="63">
        <v>0.71072887823472375</v>
      </c>
      <c r="H1561">
        <f t="shared" si="86"/>
        <v>7.1072887823472375E-2</v>
      </c>
      <c r="I1561">
        <f t="shared" si="87"/>
        <v>7.1072887823472375E-2</v>
      </c>
    </row>
    <row r="1562" spans="1:9" x14ac:dyDescent="0.25">
      <c r="A1562">
        <v>11800</v>
      </c>
      <c r="B1562">
        <v>2001</v>
      </c>
      <c r="C1562">
        <v>-412.96085340081999</v>
      </c>
      <c r="D1562" s="15">
        <f t="shared" si="78"/>
        <v>11.8</v>
      </c>
      <c r="E1562">
        <v>11.81246600227</v>
      </c>
      <c r="F1562">
        <v>-412.96085340081999</v>
      </c>
      <c r="G1562" s="63">
        <v>0.71072887823472375</v>
      </c>
      <c r="H1562">
        <f t="shared" si="86"/>
        <v>7.1072887823472375E-2</v>
      </c>
      <c r="I1562">
        <f t="shared" si="87"/>
        <v>7.1072887823472375E-2</v>
      </c>
    </row>
    <row r="1563" spans="1:9" x14ac:dyDescent="0.25">
      <c r="A1563">
        <v>11850</v>
      </c>
      <c r="B1563">
        <v>2001</v>
      </c>
      <c r="C1563">
        <v>-413.00155088555698</v>
      </c>
      <c r="D1563" s="15">
        <f t="shared" si="78"/>
        <v>11.85</v>
      </c>
      <c r="E1563">
        <v>11.862466002270001</v>
      </c>
      <c r="F1563">
        <v>-413.00155088555698</v>
      </c>
      <c r="G1563" s="63">
        <v>0.71072887823472375</v>
      </c>
      <c r="H1563">
        <f t="shared" si="86"/>
        <v>7.1072887823472375E-2</v>
      </c>
      <c r="I1563">
        <f t="shared" si="87"/>
        <v>7.1072887823472375E-2</v>
      </c>
    </row>
    <row r="1564" spans="1:9" x14ac:dyDescent="0.25">
      <c r="A1564">
        <v>11900</v>
      </c>
      <c r="B1564">
        <v>2001</v>
      </c>
      <c r="C1564">
        <v>-413.04224837029398</v>
      </c>
      <c r="D1564" s="15">
        <f t="shared" si="78"/>
        <v>11.9</v>
      </c>
      <c r="E1564">
        <v>11.91246600227</v>
      </c>
      <c r="F1564">
        <v>-413.04224837029398</v>
      </c>
      <c r="G1564" s="63">
        <v>0.71072887823472375</v>
      </c>
      <c r="H1564">
        <f t="shared" si="86"/>
        <v>7.1072887823472375E-2</v>
      </c>
      <c r="I1564">
        <f t="shared" si="87"/>
        <v>7.1072887823472375E-2</v>
      </c>
    </row>
    <row r="1565" spans="1:9" x14ac:dyDescent="0.25">
      <c r="A1565">
        <v>11950</v>
      </c>
      <c r="B1565">
        <v>2001</v>
      </c>
      <c r="C1565">
        <v>-413.08294585503103</v>
      </c>
      <c r="D1565" s="15">
        <f t="shared" si="78"/>
        <v>11.95</v>
      </c>
      <c r="E1565">
        <v>11.96246600227</v>
      </c>
      <c r="F1565">
        <v>-413.08294585503103</v>
      </c>
      <c r="G1565" s="63">
        <v>0.71072887823472375</v>
      </c>
      <c r="H1565">
        <f t="shared" si="86"/>
        <v>7.1072887823472375E-2</v>
      </c>
      <c r="I1565">
        <f t="shared" si="87"/>
        <v>7.1072887823472375E-2</v>
      </c>
    </row>
    <row r="1566" spans="1:9" x14ac:dyDescent="0.25">
      <c r="A1566">
        <v>12000</v>
      </c>
      <c r="B1566">
        <v>2001</v>
      </c>
      <c r="C1566">
        <v>-413.12364333976802</v>
      </c>
      <c r="D1566" s="15">
        <f t="shared" si="78"/>
        <v>12</v>
      </c>
      <c r="E1566">
        <v>12.012466002269999</v>
      </c>
      <c r="F1566">
        <v>-413.12364333976802</v>
      </c>
      <c r="G1566" s="63">
        <v>0.71072887823472375</v>
      </c>
      <c r="H1566">
        <f t="shared" si="86"/>
        <v>7.1072887823472375E-2</v>
      </c>
      <c r="I1566">
        <f t="shared" si="87"/>
        <v>7.1072887823472375E-2</v>
      </c>
    </row>
    <row r="1567" spans="1:9" x14ac:dyDescent="0.25">
      <c r="A1567">
        <v>12050</v>
      </c>
      <c r="B1567">
        <v>2001</v>
      </c>
      <c r="C1567">
        <v>-413.16434082450502</v>
      </c>
      <c r="D1567" s="15">
        <f t="shared" si="78"/>
        <v>12.05</v>
      </c>
      <c r="E1567">
        <v>12.06246600227</v>
      </c>
      <c r="F1567">
        <v>-413.16434082450502</v>
      </c>
      <c r="G1567" s="63">
        <v>0.71072887823472375</v>
      </c>
      <c r="H1567">
        <f t="shared" si="86"/>
        <v>7.1072887823472375E-2</v>
      </c>
      <c r="I1567">
        <f t="shared" si="87"/>
        <v>7.1072887823472375E-2</v>
      </c>
    </row>
    <row r="1568" spans="1:9" x14ac:dyDescent="0.25">
      <c r="A1568">
        <v>12100</v>
      </c>
      <c r="B1568">
        <v>2001</v>
      </c>
      <c r="C1568">
        <v>-413.20503830924201</v>
      </c>
      <c r="D1568" s="15">
        <f t="shared" si="78"/>
        <v>12.1</v>
      </c>
      <c r="E1568">
        <v>12.112466002270001</v>
      </c>
      <c r="F1568">
        <v>-413.20503830924201</v>
      </c>
      <c r="G1568" s="63">
        <v>0.71072887823472375</v>
      </c>
      <c r="H1568">
        <f t="shared" si="86"/>
        <v>7.1072887823472375E-2</v>
      </c>
      <c r="I1568">
        <f t="shared" si="87"/>
        <v>7.1072887823472375E-2</v>
      </c>
    </row>
    <row r="1569" spans="1:9" x14ac:dyDescent="0.25">
      <c r="A1569">
        <v>12150</v>
      </c>
      <c r="B1569">
        <v>2001</v>
      </c>
      <c r="C1569">
        <v>-413.24573579397901</v>
      </c>
      <c r="D1569" s="15">
        <f t="shared" si="78"/>
        <v>12.15</v>
      </c>
      <c r="E1569">
        <v>12.16246600227</v>
      </c>
      <c r="F1569">
        <v>-413.24573579397901</v>
      </c>
      <c r="G1569" s="63">
        <v>0.71072887823472375</v>
      </c>
      <c r="H1569">
        <f t="shared" si="86"/>
        <v>7.1072887823472375E-2</v>
      </c>
      <c r="I1569">
        <f t="shared" si="87"/>
        <v>7.1072887823472375E-2</v>
      </c>
    </row>
    <row r="1570" spans="1:9" x14ac:dyDescent="0.25">
      <c r="A1570">
        <v>12200</v>
      </c>
      <c r="B1570">
        <v>2001</v>
      </c>
      <c r="C1570">
        <v>-413.28643327871703</v>
      </c>
      <c r="D1570" s="15">
        <f t="shared" si="78"/>
        <v>12.2</v>
      </c>
      <c r="E1570">
        <v>12.21246600227</v>
      </c>
      <c r="F1570">
        <v>-413.28643327871703</v>
      </c>
      <c r="G1570" s="63">
        <v>0.71072887823472375</v>
      </c>
      <c r="H1570">
        <f t="shared" si="86"/>
        <v>7.1072887823472375E-2</v>
      </c>
      <c r="I1570">
        <f t="shared" si="87"/>
        <v>7.1072887823472375E-2</v>
      </c>
    </row>
    <row r="1571" spans="1:9" x14ac:dyDescent="0.25">
      <c r="A1571">
        <v>12250</v>
      </c>
      <c r="B1571">
        <v>2001</v>
      </c>
      <c r="C1571">
        <v>-413.32713076345402</v>
      </c>
      <c r="D1571" s="15">
        <f t="shared" si="78"/>
        <v>12.25</v>
      </c>
      <c r="E1571">
        <v>12.262466002269999</v>
      </c>
      <c r="F1571">
        <v>-413.32713076345402</v>
      </c>
      <c r="G1571" s="63">
        <v>0.71072887823472375</v>
      </c>
      <c r="H1571">
        <f t="shared" si="86"/>
        <v>7.1072887823472375E-2</v>
      </c>
      <c r="I1571">
        <f t="shared" si="87"/>
        <v>7.1072887823472375E-2</v>
      </c>
    </row>
    <row r="1572" spans="1:9" x14ac:dyDescent="0.25">
      <c r="A1572">
        <v>12300</v>
      </c>
      <c r="B1572">
        <v>2001</v>
      </c>
      <c r="C1572">
        <v>-413.36782824819102</v>
      </c>
      <c r="D1572" s="15">
        <f t="shared" si="78"/>
        <v>12.3</v>
      </c>
      <c r="E1572">
        <v>12.31246600227</v>
      </c>
      <c r="F1572">
        <v>-413.36782824819102</v>
      </c>
      <c r="G1572" s="63">
        <v>0.71072887823472375</v>
      </c>
      <c r="H1572">
        <f t="shared" si="86"/>
        <v>7.1072887823472375E-2</v>
      </c>
      <c r="I1572">
        <f t="shared" si="87"/>
        <v>7.1072887823472375E-2</v>
      </c>
    </row>
    <row r="1573" spans="1:9" x14ac:dyDescent="0.25">
      <c r="A1573">
        <v>12350</v>
      </c>
      <c r="B1573">
        <v>2001</v>
      </c>
      <c r="C1573">
        <v>-413.40852573292801</v>
      </c>
      <c r="D1573" s="15">
        <f t="shared" si="78"/>
        <v>12.35</v>
      </c>
      <c r="E1573">
        <v>12.362466002270001</v>
      </c>
      <c r="F1573">
        <v>-413.40852573292801</v>
      </c>
      <c r="G1573" s="63">
        <v>0.71072887823472375</v>
      </c>
      <c r="H1573">
        <f t="shared" si="86"/>
        <v>7.1072887823472375E-2</v>
      </c>
      <c r="I1573">
        <f t="shared" si="87"/>
        <v>7.1072887823472375E-2</v>
      </c>
    </row>
    <row r="1574" spans="1:9" x14ac:dyDescent="0.25">
      <c r="A1574">
        <v>12400</v>
      </c>
      <c r="B1574">
        <v>2001</v>
      </c>
      <c r="C1574">
        <v>-413.44922321766501</v>
      </c>
      <c r="D1574" s="15">
        <f t="shared" si="78"/>
        <v>12.4</v>
      </c>
      <c r="E1574">
        <v>12.41246600227</v>
      </c>
      <c r="F1574">
        <v>-413.44922321766501</v>
      </c>
      <c r="G1574" s="63">
        <v>0.71072887823472375</v>
      </c>
      <c r="H1574">
        <f t="shared" si="86"/>
        <v>7.1072887823472375E-2</v>
      </c>
      <c r="I1574">
        <f t="shared" si="87"/>
        <v>7.1072887823472375E-2</v>
      </c>
    </row>
    <row r="1575" spans="1:9" x14ac:dyDescent="0.25">
      <c r="A1575">
        <v>12450</v>
      </c>
      <c r="B1575">
        <v>2001</v>
      </c>
      <c r="C1575">
        <v>-413.489920702402</v>
      </c>
      <c r="D1575" s="15">
        <f t="shared" si="78"/>
        <v>12.45</v>
      </c>
      <c r="E1575">
        <v>12.46246600227</v>
      </c>
      <c r="F1575">
        <v>-413.489920702402</v>
      </c>
      <c r="G1575" s="63">
        <v>0.71072887823472375</v>
      </c>
      <c r="H1575">
        <f t="shared" si="86"/>
        <v>7.1072887823472375E-2</v>
      </c>
      <c r="I1575">
        <f t="shared" si="87"/>
        <v>7.1072887823472375E-2</v>
      </c>
    </row>
    <row r="1576" spans="1:9" x14ac:dyDescent="0.25">
      <c r="A1576">
        <v>12500</v>
      </c>
      <c r="B1576">
        <v>2001</v>
      </c>
      <c r="C1576">
        <v>-413.530618187139</v>
      </c>
      <c r="D1576" s="15">
        <f t="shared" si="78"/>
        <v>12.5</v>
      </c>
      <c r="E1576">
        <v>12.512466002269999</v>
      </c>
      <c r="F1576">
        <v>-413.530618187139</v>
      </c>
      <c r="G1576" s="63">
        <v>0.71072887823472375</v>
      </c>
      <c r="H1576">
        <f t="shared" si="86"/>
        <v>7.1072887823472375E-2</v>
      </c>
      <c r="I1576">
        <f t="shared" si="87"/>
        <v>7.1072887823472375E-2</v>
      </c>
    </row>
    <row r="1577" spans="1:9" x14ac:dyDescent="0.25">
      <c r="A1577">
        <v>12550</v>
      </c>
      <c r="B1577">
        <v>2001</v>
      </c>
      <c r="C1577">
        <v>-413.57131567187599</v>
      </c>
      <c r="D1577" s="15">
        <f t="shared" si="78"/>
        <v>12.55</v>
      </c>
      <c r="E1577">
        <v>12.56246600227</v>
      </c>
      <c r="F1577">
        <v>-413.57131567187599</v>
      </c>
      <c r="G1577" s="63">
        <v>0.71072887823472375</v>
      </c>
      <c r="H1577">
        <f t="shared" si="86"/>
        <v>7.1072887823472375E-2</v>
      </c>
      <c r="I1577">
        <f t="shared" si="87"/>
        <v>7.1072887823472375E-2</v>
      </c>
    </row>
    <row r="1578" spans="1:9" x14ac:dyDescent="0.25">
      <c r="A1578">
        <v>12600</v>
      </c>
      <c r="B1578">
        <v>2001</v>
      </c>
      <c r="C1578">
        <v>-413.61201315661299</v>
      </c>
      <c r="D1578" s="15">
        <f t="shared" si="78"/>
        <v>12.6</v>
      </c>
      <c r="E1578">
        <v>12.612466002270001</v>
      </c>
      <c r="F1578">
        <v>-413.61201315661299</v>
      </c>
      <c r="G1578" s="63">
        <v>0.71072887823472375</v>
      </c>
      <c r="H1578">
        <f t="shared" si="86"/>
        <v>7.1072887823472375E-2</v>
      </c>
      <c r="I1578">
        <f t="shared" si="87"/>
        <v>7.1072887823472375E-2</v>
      </c>
    </row>
    <row r="1579" spans="1:9" x14ac:dyDescent="0.25">
      <c r="A1579">
        <v>12650</v>
      </c>
      <c r="B1579">
        <v>2001</v>
      </c>
      <c r="C1579">
        <v>-413.65271064134998</v>
      </c>
      <c r="D1579" s="15">
        <f t="shared" si="78"/>
        <v>12.65</v>
      </c>
      <c r="E1579">
        <v>12.66246600227</v>
      </c>
      <c r="F1579">
        <v>-413.65271064134998</v>
      </c>
      <c r="G1579" s="63">
        <v>0.71072887823472375</v>
      </c>
      <c r="H1579">
        <f t="shared" si="86"/>
        <v>7.1072887823472375E-2</v>
      </c>
      <c r="I1579">
        <f t="shared" si="87"/>
        <v>7.1072887823472375E-2</v>
      </c>
    </row>
    <row r="1580" spans="1:9" x14ac:dyDescent="0.25">
      <c r="A1580">
        <v>12700</v>
      </c>
      <c r="B1580">
        <v>2001</v>
      </c>
      <c r="C1580">
        <v>-413.69340812608698</v>
      </c>
      <c r="D1580" s="15">
        <f t="shared" si="78"/>
        <v>12.7</v>
      </c>
      <c r="E1580">
        <v>12.71246600227</v>
      </c>
      <c r="F1580">
        <v>-413.69340812608698</v>
      </c>
      <c r="G1580" s="63">
        <v>0.71072887823472375</v>
      </c>
      <c r="H1580">
        <f t="shared" si="86"/>
        <v>7.1072887823472375E-2</v>
      </c>
      <c r="I1580">
        <f t="shared" si="87"/>
        <v>7.1072887823472375E-2</v>
      </c>
    </row>
    <row r="1581" spans="1:9" x14ac:dyDescent="0.25">
      <c r="A1581">
        <v>12750</v>
      </c>
      <c r="B1581">
        <v>2001</v>
      </c>
      <c r="C1581">
        <v>-413.73410561082397</v>
      </c>
      <c r="D1581" s="15">
        <f t="shared" si="78"/>
        <v>12.75</v>
      </c>
      <c r="E1581">
        <v>12.762466002269999</v>
      </c>
      <c r="F1581">
        <v>-413.73410561082397</v>
      </c>
      <c r="G1581" s="63">
        <v>0.71072887823472375</v>
      </c>
      <c r="H1581">
        <f t="shared" si="86"/>
        <v>7.1072887823472375E-2</v>
      </c>
      <c r="I1581">
        <f t="shared" si="87"/>
        <v>7.1072887823472375E-2</v>
      </c>
    </row>
    <row r="1582" spans="1:9" x14ac:dyDescent="0.25">
      <c r="A1582">
        <v>12800</v>
      </c>
      <c r="B1582">
        <v>2001</v>
      </c>
      <c r="C1582">
        <v>-413.77480309556103</v>
      </c>
      <c r="D1582" s="15">
        <f t="shared" si="78"/>
        <v>12.8</v>
      </c>
      <c r="E1582">
        <v>12.81246600227</v>
      </c>
      <c r="F1582">
        <v>-413.77480309556103</v>
      </c>
      <c r="G1582" s="63">
        <v>0.71072887823472375</v>
      </c>
      <c r="H1582">
        <f t="shared" si="86"/>
        <v>7.1072887823472375E-2</v>
      </c>
      <c r="I1582">
        <f t="shared" si="87"/>
        <v>7.1072887823472375E-2</v>
      </c>
    </row>
    <row r="1583" spans="1:9" x14ac:dyDescent="0.25">
      <c r="A1583">
        <v>12850</v>
      </c>
      <c r="B1583">
        <v>2001</v>
      </c>
      <c r="C1583">
        <v>-413.81550058029802</v>
      </c>
      <c r="D1583" s="15">
        <f t="shared" si="78"/>
        <v>12.85</v>
      </c>
      <c r="E1583">
        <v>12.862466002270001</v>
      </c>
      <c r="F1583">
        <v>-413.81550058029802</v>
      </c>
      <c r="G1583" s="63">
        <v>0.71072887823472375</v>
      </c>
      <c r="H1583">
        <f t="shared" si="86"/>
        <v>7.1072887823472375E-2</v>
      </c>
      <c r="I1583">
        <f t="shared" si="87"/>
        <v>7.1072887823472375E-2</v>
      </c>
    </row>
    <row r="1584" spans="1:9" x14ac:dyDescent="0.25">
      <c r="A1584">
        <v>12900</v>
      </c>
      <c r="B1584">
        <v>2001</v>
      </c>
      <c r="C1584">
        <v>-413.85619806503502</v>
      </c>
      <c r="D1584" s="15">
        <f t="shared" si="78"/>
        <v>12.9</v>
      </c>
      <c r="E1584">
        <v>12.91246600227</v>
      </c>
      <c r="F1584">
        <v>-413.85619806503502</v>
      </c>
      <c r="G1584" s="63">
        <v>0.71072887823472375</v>
      </c>
      <c r="H1584">
        <f t="shared" si="86"/>
        <v>7.1072887823472375E-2</v>
      </c>
      <c r="I1584">
        <f t="shared" si="87"/>
        <v>7.1072887823472375E-2</v>
      </c>
    </row>
    <row r="1585" spans="1:9" x14ac:dyDescent="0.25">
      <c r="A1585">
        <v>12950</v>
      </c>
      <c r="B1585">
        <v>2001</v>
      </c>
      <c r="C1585">
        <v>-413.89689554977201</v>
      </c>
      <c r="D1585" s="15">
        <f t="shared" si="78"/>
        <v>12.95</v>
      </c>
      <c r="E1585">
        <v>12.96246600227</v>
      </c>
      <c r="F1585">
        <v>-413.89689554977201</v>
      </c>
      <c r="G1585" s="63">
        <v>0.71072887823472375</v>
      </c>
      <c r="H1585">
        <f t="shared" si="86"/>
        <v>7.1072887823472375E-2</v>
      </c>
      <c r="I1585">
        <f t="shared" si="87"/>
        <v>7.1072887823472375E-2</v>
      </c>
    </row>
    <row r="1586" spans="1:9" x14ac:dyDescent="0.25">
      <c r="A1586">
        <v>13000</v>
      </c>
      <c r="B1586">
        <v>2001</v>
      </c>
      <c r="C1586">
        <v>-413.93759303450901</v>
      </c>
      <c r="D1586" s="15">
        <f t="shared" si="78"/>
        <v>13</v>
      </c>
      <c r="E1586">
        <v>13.012466002269999</v>
      </c>
      <c r="F1586">
        <v>-413.93759303450901</v>
      </c>
      <c r="G1586" s="63">
        <v>0.71072887823472375</v>
      </c>
      <c r="H1586">
        <f t="shared" si="86"/>
        <v>7.1072887823472375E-2</v>
      </c>
      <c r="I1586">
        <f t="shared" si="87"/>
        <v>7.1072887823472375E-2</v>
      </c>
    </row>
    <row r="1587" spans="1:9" x14ac:dyDescent="0.25">
      <c r="A1587">
        <v>13050</v>
      </c>
      <c r="B1587">
        <v>2001</v>
      </c>
      <c r="C1587">
        <v>-413.978290519246</v>
      </c>
      <c r="D1587" s="15">
        <f t="shared" si="78"/>
        <v>13.05</v>
      </c>
      <c r="E1587">
        <v>13.06246600227</v>
      </c>
      <c r="F1587">
        <v>-413.978290519246</v>
      </c>
      <c r="G1587" s="63">
        <v>0.71072887823472375</v>
      </c>
      <c r="H1587">
        <f t="shared" si="86"/>
        <v>7.1072887823472375E-2</v>
      </c>
      <c r="I1587">
        <f t="shared" si="87"/>
        <v>7.1072887823472375E-2</v>
      </c>
    </row>
    <row r="1588" spans="1:9" x14ac:dyDescent="0.25">
      <c r="A1588">
        <v>13100</v>
      </c>
      <c r="B1588">
        <v>2001</v>
      </c>
      <c r="C1588">
        <v>-414.018988003983</v>
      </c>
      <c r="D1588" s="15">
        <f t="shared" si="78"/>
        <v>13.1</v>
      </c>
      <c r="E1588">
        <v>13.112466002270001</v>
      </c>
      <c r="F1588">
        <v>-414.018988003983</v>
      </c>
      <c r="G1588" s="63">
        <v>0.71072887823472375</v>
      </c>
      <c r="H1588">
        <f t="shared" si="86"/>
        <v>7.1072887823472375E-2</v>
      </c>
      <c r="I1588">
        <f t="shared" si="87"/>
        <v>7.1072887823472375E-2</v>
      </c>
    </row>
    <row r="1589" spans="1:9" x14ac:dyDescent="0.25">
      <c r="A1589">
        <v>13150</v>
      </c>
      <c r="B1589">
        <v>2001</v>
      </c>
      <c r="C1589">
        <v>-414.05968548871999</v>
      </c>
      <c r="D1589" s="15">
        <f t="shared" si="78"/>
        <v>13.15</v>
      </c>
      <c r="E1589">
        <v>13.16246600227</v>
      </c>
      <c r="F1589">
        <v>-414.05968548871999</v>
      </c>
      <c r="G1589" s="63">
        <v>0.71072887823472375</v>
      </c>
      <c r="H1589">
        <f t="shared" si="86"/>
        <v>7.1072887823472375E-2</v>
      </c>
      <c r="I1589">
        <f t="shared" si="87"/>
        <v>7.1072887823472375E-2</v>
      </c>
    </row>
    <row r="1590" spans="1:9" x14ac:dyDescent="0.25">
      <c r="A1590">
        <v>13200</v>
      </c>
      <c r="B1590">
        <v>2001</v>
      </c>
      <c r="C1590">
        <v>-414.10038297345699</v>
      </c>
      <c r="D1590" s="15">
        <f t="shared" si="78"/>
        <v>13.2</v>
      </c>
      <c r="E1590">
        <v>13.21246600227</v>
      </c>
      <c r="F1590">
        <v>-414.10038297345699</v>
      </c>
      <c r="G1590" s="63">
        <v>0.71072887823472375</v>
      </c>
      <c r="H1590">
        <f t="shared" si="86"/>
        <v>7.1072887823472375E-2</v>
      </c>
      <c r="I1590">
        <f t="shared" si="87"/>
        <v>7.1072887823472375E-2</v>
      </c>
    </row>
    <row r="1591" spans="1:9" x14ac:dyDescent="0.25">
      <c r="A1591">
        <v>13250</v>
      </c>
      <c r="B1591">
        <v>2001</v>
      </c>
      <c r="C1591">
        <v>-414.14108045819398</v>
      </c>
      <c r="D1591" s="15">
        <f t="shared" si="78"/>
        <v>13.25</v>
      </c>
      <c r="E1591">
        <v>13.262466002269999</v>
      </c>
      <c r="F1591">
        <v>-414.14108045819398</v>
      </c>
      <c r="G1591" s="63">
        <v>0.71072887823472375</v>
      </c>
      <c r="H1591">
        <f t="shared" si="86"/>
        <v>7.1072887823472375E-2</v>
      </c>
      <c r="I1591">
        <f t="shared" si="87"/>
        <v>7.1072887823472375E-2</v>
      </c>
    </row>
    <row r="1592" spans="1:9" x14ac:dyDescent="0.25">
      <c r="A1592">
        <v>13300</v>
      </c>
      <c r="B1592">
        <v>2001</v>
      </c>
      <c r="C1592">
        <v>-414.181777942932</v>
      </c>
      <c r="D1592" s="15">
        <f t="shared" si="78"/>
        <v>13.3</v>
      </c>
      <c r="E1592">
        <v>13.31246600227</v>
      </c>
      <c r="F1592">
        <v>-414.181777942932</v>
      </c>
      <c r="G1592" s="63">
        <v>0.71072887823472375</v>
      </c>
      <c r="H1592">
        <f t="shared" si="86"/>
        <v>7.1072887823472375E-2</v>
      </c>
      <c r="I1592">
        <f t="shared" si="87"/>
        <v>7.1072887823472375E-2</v>
      </c>
    </row>
    <row r="1593" spans="1:9" x14ac:dyDescent="0.25">
      <c r="A1593">
        <v>13350</v>
      </c>
      <c r="B1593">
        <v>2001</v>
      </c>
      <c r="C1593">
        <v>-414.222475427669</v>
      </c>
      <c r="D1593" s="15">
        <f t="shared" si="78"/>
        <v>13.35</v>
      </c>
      <c r="E1593">
        <v>13.362466002270001</v>
      </c>
      <c r="F1593">
        <v>-414.222475427669</v>
      </c>
      <c r="G1593" s="63">
        <v>0.71072887823472375</v>
      </c>
      <c r="H1593">
        <f t="shared" si="86"/>
        <v>7.1072887823472375E-2</v>
      </c>
      <c r="I1593">
        <f t="shared" si="87"/>
        <v>7.1072887823472375E-2</v>
      </c>
    </row>
    <row r="1594" spans="1:9" x14ac:dyDescent="0.25">
      <c r="A1594">
        <v>13400</v>
      </c>
      <c r="B1594">
        <v>2001</v>
      </c>
      <c r="C1594">
        <v>-414.26317291240599</v>
      </c>
      <c r="D1594" s="15">
        <f t="shared" si="78"/>
        <v>13.4</v>
      </c>
      <c r="E1594">
        <v>13.41246600227</v>
      </c>
      <c r="F1594">
        <v>-414.26317291240599</v>
      </c>
      <c r="G1594" s="63">
        <v>0.71072887823472375</v>
      </c>
      <c r="H1594">
        <f t="shared" si="86"/>
        <v>7.1072887823472375E-2</v>
      </c>
      <c r="I1594">
        <f t="shared" si="87"/>
        <v>7.1072887823472375E-2</v>
      </c>
    </row>
    <row r="1595" spans="1:9" x14ac:dyDescent="0.25">
      <c r="A1595">
        <v>13450</v>
      </c>
      <c r="B1595">
        <v>2001</v>
      </c>
      <c r="C1595">
        <v>-414.30387039714299</v>
      </c>
      <c r="D1595" s="15">
        <f t="shared" si="78"/>
        <v>13.45</v>
      </c>
      <c r="E1595">
        <v>13.46246600227</v>
      </c>
      <c r="F1595">
        <v>-414.30387039714299</v>
      </c>
      <c r="G1595" s="63">
        <v>0.71072887823472375</v>
      </c>
      <c r="H1595">
        <f t="shared" si="86"/>
        <v>7.1072887823472375E-2</v>
      </c>
      <c r="I1595">
        <f t="shared" si="87"/>
        <v>7.1072887823472375E-2</v>
      </c>
    </row>
    <row r="1596" spans="1:9" x14ac:dyDescent="0.25">
      <c r="A1596">
        <v>13500</v>
      </c>
      <c r="B1596">
        <v>2001</v>
      </c>
      <c r="C1596">
        <v>-414.34456788187998</v>
      </c>
      <c r="D1596" s="15">
        <f t="shared" si="78"/>
        <v>13.5</v>
      </c>
      <c r="E1596">
        <v>13.512466002269999</v>
      </c>
      <c r="F1596">
        <v>-414.34456788187998</v>
      </c>
      <c r="G1596" s="63">
        <v>0.71072887823472375</v>
      </c>
      <c r="H1596">
        <f t="shared" si="86"/>
        <v>7.1072887823472375E-2</v>
      </c>
      <c r="I1596">
        <f t="shared" si="87"/>
        <v>7.1072887823472375E-2</v>
      </c>
    </row>
    <row r="1597" spans="1:9" x14ac:dyDescent="0.25">
      <c r="A1597">
        <v>13550</v>
      </c>
      <c r="B1597">
        <v>2001</v>
      </c>
      <c r="C1597">
        <v>-414.38526536661698</v>
      </c>
      <c r="D1597" s="15">
        <f t="shared" si="78"/>
        <v>13.55</v>
      </c>
      <c r="E1597">
        <v>13.56246600227</v>
      </c>
      <c r="F1597">
        <v>-414.38526536661698</v>
      </c>
      <c r="G1597" s="63">
        <v>0.71072887823472375</v>
      </c>
      <c r="H1597">
        <f t="shared" si="86"/>
        <v>7.1072887823472375E-2</v>
      </c>
      <c r="I1597">
        <f t="shared" si="87"/>
        <v>7.1072887823472375E-2</v>
      </c>
    </row>
    <row r="1598" spans="1:9" x14ac:dyDescent="0.25">
      <c r="A1598">
        <v>13600</v>
      </c>
      <c r="B1598">
        <v>2001</v>
      </c>
      <c r="C1598">
        <v>-414.42596285135397</v>
      </c>
      <c r="D1598" s="15">
        <f t="shared" si="78"/>
        <v>13.6</v>
      </c>
      <c r="E1598">
        <v>13.612466002270001</v>
      </c>
      <c r="F1598">
        <v>-414.42596285135397</v>
      </c>
      <c r="G1598" s="63">
        <v>0.71072887823472375</v>
      </c>
      <c r="H1598">
        <f t="shared" si="86"/>
        <v>7.1072887823472375E-2</v>
      </c>
      <c r="I1598">
        <f t="shared" si="87"/>
        <v>7.1072887823472375E-2</v>
      </c>
    </row>
    <row r="1599" spans="1:9" x14ac:dyDescent="0.25">
      <c r="A1599">
        <v>13650</v>
      </c>
      <c r="B1599">
        <v>2001</v>
      </c>
      <c r="C1599">
        <v>-414.46666033609102</v>
      </c>
      <c r="D1599" s="15">
        <f t="shared" si="78"/>
        <v>13.65</v>
      </c>
      <c r="E1599">
        <v>13.66246600227</v>
      </c>
      <c r="F1599">
        <v>-414.46666033609102</v>
      </c>
      <c r="G1599" s="63">
        <v>0.71072887823472375</v>
      </c>
      <c r="H1599">
        <f t="shared" si="86"/>
        <v>7.1072887823472375E-2</v>
      </c>
      <c r="I1599">
        <f t="shared" si="87"/>
        <v>7.1072887823472375E-2</v>
      </c>
    </row>
    <row r="1600" spans="1:9" x14ac:dyDescent="0.25">
      <c r="A1600">
        <v>13700</v>
      </c>
      <c r="B1600">
        <v>2001</v>
      </c>
      <c r="C1600">
        <v>-414.50735782082802</v>
      </c>
      <c r="D1600" s="15">
        <f t="shared" si="78"/>
        <v>13.7</v>
      </c>
      <c r="E1600">
        <v>13.71246600227</v>
      </c>
      <c r="F1600">
        <v>-414.50735782082802</v>
      </c>
      <c r="G1600" s="63">
        <v>0.71072887823472375</v>
      </c>
      <c r="H1600">
        <f t="shared" si="86"/>
        <v>7.1072887823472375E-2</v>
      </c>
      <c r="I1600">
        <f t="shared" si="87"/>
        <v>7.1072887823472375E-2</v>
      </c>
    </row>
    <row r="1601" spans="1:9" x14ac:dyDescent="0.25">
      <c r="A1601">
        <v>13750</v>
      </c>
      <c r="B1601">
        <v>2001</v>
      </c>
      <c r="C1601">
        <v>-414.54805530556501</v>
      </c>
      <c r="D1601" s="15">
        <f t="shared" ref="D1601:D1664" si="88">A1601/1000</f>
        <v>13.75</v>
      </c>
      <c r="E1601">
        <v>13.762466002269999</v>
      </c>
      <c r="F1601">
        <v>-414.54805530556501</v>
      </c>
      <c r="G1601" s="63">
        <v>0.71072887823472375</v>
      </c>
      <c r="H1601">
        <f t="shared" si="86"/>
        <v>7.1072887823472375E-2</v>
      </c>
      <c r="I1601">
        <f t="shared" si="87"/>
        <v>7.1072887823472375E-2</v>
      </c>
    </row>
    <row r="1602" spans="1:9" x14ac:dyDescent="0.25">
      <c r="A1602">
        <v>13800</v>
      </c>
      <c r="B1602">
        <v>2001</v>
      </c>
      <c r="C1602">
        <v>-414.58875279030201</v>
      </c>
      <c r="D1602" s="15">
        <f t="shared" si="88"/>
        <v>13.8</v>
      </c>
      <c r="E1602">
        <v>13.81246600227</v>
      </c>
      <c r="F1602">
        <v>-414.58875279030201</v>
      </c>
      <c r="G1602" s="63">
        <v>0.71072887823472375</v>
      </c>
      <c r="H1602">
        <f t="shared" si="86"/>
        <v>7.1072887823472375E-2</v>
      </c>
      <c r="I1602">
        <f t="shared" si="87"/>
        <v>7.1072887823472375E-2</v>
      </c>
    </row>
    <row r="1603" spans="1:9" x14ac:dyDescent="0.25">
      <c r="A1603">
        <v>13850</v>
      </c>
      <c r="B1603">
        <v>2001</v>
      </c>
      <c r="C1603">
        <v>-414.62945027503901</v>
      </c>
      <c r="D1603" s="15">
        <f t="shared" si="88"/>
        <v>13.85</v>
      </c>
      <c r="E1603">
        <v>13.862466002270001</v>
      </c>
      <c r="F1603">
        <v>-414.62945027503901</v>
      </c>
      <c r="G1603" s="63">
        <v>0.71072887823472375</v>
      </c>
      <c r="H1603">
        <f t="shared" ref="H1603:H1666" si="89">G1603/10</f>
        <v>7.1072887823472375E-2</v>
      </c>
      <c r="I1603">
        <f t="shared" ref="I1603:I1666" si="90">IF(H1603=0,"",H1603)</f>
        <v>7.1072887823472375E-2</v>
      </c>
    </row>
    <row r="1604" spans="1:9" x14ac:dyDescent="0.25">
      <c r="A1604">
        <v>13900</v>
      </c>
      <c r="B1604">
        <v>2001</v>
      </c>
      <c r="C1604">
        <v>-414.670147759776</v>
      </c>
      <c r="D1604" s="15">
        <f t="shared" si="88"/>
        <v>13.9</v>
      </c>
      <c r="E1604">
        <v>13.91246600227</v>
      </c>
      <c r="F1604">
        <v>-414.670147759776</v>
      </c>
      <c r="G1604" s="63">
        <v>0.71072887823472375</v>
      </c>
      <c r="H1604">
        <f t="shared" si="89"/>
        <v>7.1072887823472375E-2</v>
      </c>
      <c r="I1604">
        <f t="shared" si="90"/>
        <v>7.1072887823472375E-2</v>
      </c>
    </row>
    <row r="1605" spans="1:9" x14ac:dyDescent="0.25">
      <c r="A1605">
        <v>13950</v>
      </c>
      <c r="B1605">
        <v>2001</v>
      </c>
      <c r="C1605">
        <v>-414.710845244513</v>
      </c>
      <c r="D1605" s="15">
        <f t="shared" si="88"/>
        <v>13.95</v>
      </c>
      <c r="E1605">
        <v>13.96246600227</v>
      </c>
      <c r="F1605">
        <v>-414.710845244513</v>
      </c>
      <c r="G1605" s="63">
        <v>0.71072887823472375</v>
      </c>
      <c r="H1605">
        <f t="shared" si="89"/>
        <v>7.1072887823472375E-2</v>
      </c>
      <c r="I1605">
        <f t="shared" si="90"/>
        <v>7.1072887823472375E-2</v>
      </c>
    </row>
    <row r="1606" spans="1:9" x14ac:dyDescent="0.25">
      <c r="A1606">
        <v>14000</v>
      </c>
      <c r="B1606">
        <v>2001</v>
      </c>
      <c r="C1606">
        <v>-414.75154272924999</v>
      </c>
      <c r="D1606" s="15">
        <f t="shared" si="88"/>
        <v>14</v>
      </c>
      <c r="E1606">
        <v>14.012466002269999</v>
      </c>
      <c r="F1606">
        <v>-414.75154272924999</v>
      </c>
      <c r="G1606" s="63">
        <v>0.71072887823472375</v>
      </c>
      <c r="H1606">
        <f t="shared" si="89"/>
        <v>7.1072887823472375E-2</v>
      </c>
      <c r="I1606">
        <f t="shared" si="90"/>
        <v>7.1072887823472375E-2</v>
      </c>
    </row>
    <row r="1607" spans="1:9" x14ac:dyDescent="0.25">
      <c r="A1607">
        <v>14050</v>
      </c>
      <c r="B1607">
        <v>2001</v>
      </c>
      <c r="C1607">
        <v>-414.79224021398699</v>
      </c>
      <c r="D1607" s="15">
        <f t="shared" si="88"/>
        <v>14.05</v>
      </c>
      <c r="E1607">
        <v>14.06246600227</v>
      </c>
      <c r="F1607">
        <v>-414.79224021398699</v>
      </c>
      <c r="G1607" s="63">
        <v>0.71072887823472375</v>
      </c>
      <c r="H1607">
        <f t="shared" si="89"/>
        <v>7.1072887823472375E-2</v>
      </c>
      <c r="I1607">
        <f t="shared" si="90"/>
        <v>7.1072887823472375E-2</v>
      </c>
    </row>
    <row r="1608" spans="1:9" x14ac:dyDescent="0.25">
      <c r="A1608">
        <v>14100</v>
      </c>
      <c r="B1608">
        <v>2001</v>
      </c>
      <c r="C1608">
        <v>-414.83293769872398</v>
      </c>
      <c r="D1608" s="15">
        <f t="shared" si="88"/>
        <v>14.1</v>
      </c>
      <c r="E1608">
        <v>14.112466002270001</v>
      </c>
      <c r="F1608">
        <v>-414.83293769872398</v>
      </c>
      <c r="G1608" s="63">
        <v>0.71072887823472375</v>
      </c>
      <c r="H1608">
        <f t="shared" si="89"/>
        <v>7.1072887823472375E-2</v>
      </c>
      <c r="I1608">
        <f t="shared" si="90"/>
        <v>7.1072887823472375E-2</v>
      </c>
    </row>
    <row r="1609" spans="1:9" x14ac:dyDescent="0.25">
      <c r="A1609">
        <v>14150</v>
      </c>
      <c r="B1609">
        <v>2001</v>
      </c>
      <c r="C1609" s="8">
        <v>-414.86</v>
      </c>
      <c r="D1609" s="15">
        <f t="shared" si="88"/>
        <v>14.15</v>
      </c>
      <c r="E1609">
        <v>14.145714127370001</v>
      </c>
      <c r="F1609">
        <v>-414.86</v>
      </c>
      <c r="G1609" s="63">
        <v>0.71072887823472375</v>
      </c>
      <c r="H1609">
        <f t="shared" si="89"/>
        <v>7.1072887823472375E-2</v>
      </c>
      <c r="I1609">
        <f t="shared" si="90"/>
        <v>7.1072887823472375E-2</v>
      </c>
    </row>
    <row r="1610" spans="1:9" x14ac:dyDescent="0.25">
      <c r="A1610">
        <v>14200</v>
      </c>
      <c r="B1610">
        <v>2001</v>
      </c>
      <c r="C1610" s="8"/>
      <c r="D1610" s="15">
        <f t="shared" si="88"/>
        <v>14.2</v>
      </c>
      <c r="E1610" s="15">
        <f t="shared" ref="E1610:E1673" si="91">D1610</f>
        <v>14.2</v>
      </c>
      <c r="H1610">
        <f t="shared" si="89"/>
        <v>0</v>
      </c>
      <c r="I1610" t="str">
        <f t="shared" si="90"/>
        <v/>
      </c>
    </row>
    <row r="1611" spans="1:9" x14ac:dyDescent="0.25">
      <c r="A1611">
        <v>14250</v>
      </c>
      <c r="B1611">
        <v>2001</v>
      </c>
      <c r="C1611" s="8"/>
      <c r="D1611" s="15">
        <f t="shared" si="88"/>
        <v>14.25</v>
      </c>
      <c r="E1611" s="15">
        <f t="shared" si="91"/>
        <v>14.25</v>
      </c>
      <c r="H1611">
        <f t="shared" si="89"/>
        <v>0</v>
      </c>
      <c r="I1611" t="str">
        <f t="shared" si="90"/>
        <v/>
      </c>
    </row>
    <row r="1612" spans="1:9" x14ac:dyDescent="0.25">
      <c r="A1612">
        <v>14300</v>
      </c>
      <c r="B1612">
        <v>2001</v>
      </c>
      <c r="C1612" s="8"/>
      <c r="D1612" s="15">
        <f t="shared" si="88"/>
        <v>14.3</v>
      </c>
      <c r="E1612" s="15">
        <f t="shared" si="91"/>
        <v>14.3</v>
      </c>
      <c r="H1612">
        <f t="shared" si="89"/>
        <v>0</v>
      </c>
      <c r="I1612" t="str">
        <f t="shared" si="90"/>
        <v/>
      </c>
    </row>
    <row r="1613" spans="1:9" x14ac:dyDescent="0.25">
      <c r="A1613">
        <v>14350</v>
      </c>
      <c r="B1613">
        <v>2001</v>
      </c>
      <c r="C1613" s="8"/>
      <c r="D1613" s="15">
        <f t="shared" si="88"/>
        <v>14.35</v>
      </c>
      <c r="E1613" s="15">
        <f t="shared" si="91"/>
        <v>14.35</v>
      </c>
      <c r="H1613">
        <f t="shared" si="89"/>
        <v>0</v>
      </c>
      <c r="I1613" t="str">
        <f t="shared" si="90"/>
        <v/>
      </c>
    </row>
    <row r="1614" spans="1:9" x14ac:dyDescent="0.25">
      <c r="A1614">
        <v>14400</v>
      </c>
      <c r="B1614">
        <v>2001</v>
      </c>
      <c r="C1614" s="8"/>
      <c r="D1614" s="15">
        <f t="shared" si="88"/>
        <v>14.4</v>
      </c>
      <c r="E1614" s="15">
        <f t="shared" si="91"/>
        <v>14.4</v>
      </c>
      <c r="H1614">
        <f t="shared" si="89"/>
        <v>0</v>
      </c>
      <c r="I1614" t="str">
        <f t="shared" si="90"/>
        <v/>
      </c>
    </row>
    <row r="1615" spans="1:9" x14ac:dyDescent="0.25">
      <c r="A1615">
        <v>14450</v>
      </c>
      <c r="B1615">
        <v>2001</v>
      </c>
      <c r="C1615" s="8"/>
      <c r="D1615" s="15">
        <f t="shared" si="88"/>
        <v>14.45</v>
      </c>
      <c r="E1615" s="15">
        <f t="shared" si="91"/>
        <v>14.45</v>
      </c>
      <c r="H1615">
        <f t="shared" si="89"/>
        <v>0</v>
      </c>
      <c r="I1615" t="str">
        <f t="shared" si="90"/>
        <v/>
      </c>
    </row>
    <row r="1616" spans="1:9" x14ac:dyDescent="0.25">
      <c r="A1616">
        <v>14500</v>
      </c>
      <c r="B1616">
        <v>2001</v>
      </c>
      <c r="C1616" s="8"/>
      <c r="D1616" s="15">
        <f t="shared" si="88"/>
        <v>14.5</v>
      </c>
      <c r="E1616" s="15">
        <f t="shared" si="91"/>
        <v>14.5</v>
      </c>
      <c r="H1616">
        <f t="shared" si="89"/>
        <v>0</v>
      </c>
      <c r="I1616" t="str">
        <f t="shared" si="90"/>
        <v/>
      </c>
    </row>
    <row r="1617" spans="1:9" x14ac:dyDescent="0.25">
      <c r="A1617">
        <v>14550</v>
      </c>
      <c r="B1617">
        <v>2001</v>
      </c>
      <c r="C1617" s="8"/>
      <c r="D1617" s="15">
        <f t="shared" si="88"/>
        <v>14.55</v>
      </c>
      <c r="E1617" s="15">
        <f t="shared" si="91"/>
        <v>14.55</v>
      </c>
      <c r="H1617">
        <f t="shared" si="89"/>
        <v>0</v>
      </c>
      <c r="I1617" t="str">
        <f t="shared" si="90"/>
        <v/>
      </c>
    </row>
    <row r="1618" spans="1:9" x14ac:dyDescent="0.25">
      <c r="A1618">
        <v>14600</v>
      </c>
      <c r="B1618">
        <v>2001</v>
      </c>
      <c r="C1618" s="8"/>
      <c r="D1618" s="15">
        <f t="shared" si="88"/>
        <v>14.6</v>
      </c>
      <c r="E1618" s="15">
        <f t="shared" si="91"/>
        <v>14.6</v>
      </c>
      <c r="H1618">
        <f t="shared" si="89"/>
        <v>0</v>
      </c>
      <c r="I1618" t="str">
        <f t="shared" si="90"/>
        <v/>
      </c>
    </row>
    <row r="1619" spans="1:9" x14ac:dyDescent="0.25">
      <c r="A1619">
        <v>14650</v>
      </c>
      <c r="B1619">
        <v>2001</v>
      </c>
      <c r="C1619" s="8"/>
      <c r="D1619" s="15">
        <f t="shared" si="88"/>
        <v>14.65</v>
      </c>
      <c r="E1619" s="15">
        <f t="shared" si="91"/>
        <v>14.65</v>
      </c>
      <c r="H1619">
        <f t="shared" si="89"/>
        <v>0</v>
      </c>
      <c r="I1619" t="str">
        <f t="shared" si="90"/>
        <v/>
      </c>
    </row>
    <row r="1620" spans="1:9" x14ac:dyDescent="0.25">
      <c r="A1620">
        <v>14700</v>
      </c>
      <c r="B1620">
        <v>2001</v>
      </c>
      <c r="C1620" s="8"/>
      <c r="D1620" s="15">
        <f t="shared" si="88"/>
        <v>14.7</v>
      </c>
      <c r="E1620" s="15">
        <f t="shared" si="91"/>
        <v>14.7</v>
      </c>
      <c r="H1620">
        <f t="shared" si="89"/>
        <v>0</v>
      </c>
      <c r="I1620" t="str">
        <f t="shared" si="90"/>
        <v/>
      </c>
    </row>
    <row r="1621" spans="1:9" x14ac:dyDescent="0.25">
      <c r="A1621">
        <v>14750</v>
      </c>
      <c r="B1621">
        <v>2001</v>
      </c>
      <c r="C1621" s="8"/>
      <c r="D1621" s="15">
        <f t="shared" si="88"/>
        <v>14.75</v>
      </c>
      <c r="E1621" s="15">
        <f t="shared" si="91"/>
        <v>14.75</v>
      </c>
      <c r="H1621">
        <f t="shared" si="89"/>
        <v>0</v>
      </c>
      <c r="I1621" t="str">
        <f t="shared" si="90"/>
        <v/>
      </c>
    </row>
    <row r="1622" spans="1:9" x14ac:dyDescent="0.25">
      <c r="A1622">
        <v>14800</v>
      </c>
      <c r="B1622">
        <v>2001</v>
      </c>
      <c r="C1622" s="8"/>
      <c r="D1622" s="15">
        <f t="shared" si="88"/>
        <v>14.8</v>
      </c>
      <c r="E1622" s="15">
        <f t="shared" si="91"/>
        <v>14.8</v>
      </c>
      <c r="H1622">
        <f t="shared" si="89"/>
        <v>0</v>
      </c>
      <c r="I1622" t="str">
        <f t="shared" si="90"/>
        <v/>
      </c>
    </row>
    <row r="1623" spans="1:9" x14ac:dyDescent="0.25">
      <c r="A1623">
        <v>14850</v>
      </c>
      <c r="B1623">
        <v>2001</v>
      </c>
      <c r="C1623" s="8"/>
      <c r="D1623" s="15">
        <f t="shared" si="88"/>
        <v>14.85</v>
      </c>
      <c r="E1623" s="15">
        <f t="shared" si="91"/>
        <v>14.85</v>
      </c>
      <c r="H1623">
        <f t="shared" si="89"/>
        <v>0</v>
      </c>
      <c r="I1623" t="str">
        <f t="shared" si="90"/>
        <v/>
      </c>
    </row>
    <row r="1624" spans="1:9" x14ac:dyDescent="0.25">
      <c r="A1624">
        <v>14900</v>
      </c>
      <c r="B1624">
        <v>2001</v>
      </c>
      <c r="C1624" s="8"/>
      <c r="D1624" s="15">
        <f t="shared" si="88"/>
        <v>14.9</v>
      </c>
      <c r="E1624" s="15">
        <f t="shared" si="91"/>
        <v>14.9</v>
      </c>
      <c r="H1624">
        <f t="shared" si="89"/>
        <v>0</v>
      </c>
      <c r="I1624" t="str">
        <f t="shared" si="90"/>
        <v/>
      </c>
    </row>
    <row r="1625" spans="1:9" x14ac:dyDescent="0.25">
      <c r="A1625">
        <v>14950</v>
      </c>
      <c r="B1625">
        <v>2001</v>
      </c>
      <c r="C1625" s="8"/>
      <c r="D1625" s="15">
        <f t="shared" si="88"/>
        <v>14.95</v>
      </c>
      <c r="E1625" s="15">
        <f t="shared" si="91"/>
        <v>14.95</v>
      </c>
      <c r="H1625">
        <f t="shared" si="89"/>
        <v>0</v>
      </c>
      <c r="I1625" t="str">
        <f t="shared" si="90"/>
        <v/>
      </c>
    </row>
    <row r="1626" spans="1:9" x14ac:dyDescent="0.25">
      <c r="A1626">
        <v>15000</v>
      </c>
      <c r="B1626">
        <v>2001</v>
      </c>
      <c r="C1626" s="8"/>
      <c r="D1626" s="15">
        <f t="shared" si="88"/>
        <v>15</v>
      </c>
      <c r="E1626" s="15">
        <f t="shared" si="91"/>
        <v>15</v>
      </c>
      <c r="H1626">
        <f t="shared" si="89"/>
        <v>0</v>
      </c>
      <c r="I1626" t="str">
        <f t="shared" si="90"/>
        <v/>
      </c>
    </row>
    <row r="1627" spans="1:9" x14ac:dyDescent="0.25">
      <c r="A1627">
        <v>15050</v>
      </c>
      <c r="B1627">
        <v>2001</v>
      </c>
      <c r="C1627" s="8"/>
      <c r="D1627" s="15">
        <f t="shared" si="88"/>
        <v>15.05</v>
      </c>
      <c r="E1627" s="15">
        <f t="shared" si="91"/>
        <v>15.05</v>
      </c>
      <c r="H1627">
        <f t="shared" si="89"/>
        <v>0</v>
      </c>
      <c r="I1627" t="str">
        <f t="shared" si="90"/>
        <v/>
      </c>
    </row>
    <row r="1628" spans="1:9" x14ac:dyDescent="0.25">
      <c r="A1628">
        <v>15100</v>
      </c>
      <c r="B1628">
        <v>2001</v>
      </c>
      <c r="C1628" s="8"/>
      <c r="D1628" s="15">
        <f t="shared" si="88"/>
        <v>15.1</v>
      </c>
      <c r="E1628" s="15">
        <f t="shared" si="91"/>
        <v>15.1</v>
      </c>
      <c r="H1628">
        <f t="shared" si="89"/>
        <v>0</v>
      </c>
      <c r="I1628" t="str">
        <f t="shared" si="90"/>
        <v/>
      </c>
    </row>
    <row r="1629" spans="1:9" x14ac:dyDescent="0.25">
      <c r="A1629">
        <v>15150</v>
      </c>
      <c r="B1629">
        <v>2001</v>
      </c>
      <c r="C1629" s="8"/>
      <c r="D1629" s="15">
        <f t="shared" si="88"/>
        <v>15.15</v>
      </c>
      <c r="E1629" s="15">
        <f t="shared" si="91"/>
        <v>15.15</v>
      </c>
      <c r="H1629">
        <f t="shared" si="89"/>
        <v>0</v>
      </c>
      <c r="I1629" t="str">
        <f t="shared" si="90"/>
        <v/>
      </c>
    </row>
    <row r="1630" spans="1:9" x14ac:dyDescent="0.25">
      <c r="A1630">
        <v>15200</v>
      </c>
      <c r="B1630">
        <v>2001</v>
      </c>
      <c r="C1630" s="8"/>
      <c r="D1630" s="15">
        <f t="shared" si="88"/>
        <v>15.2</v>
      </c>
      <c r="E1630" s="15">
        <f t="shared" si="91"/>
        <v>15.2</v>
      </c>
      <c r="H1630">
        <f t="shared" si="89"/>
        <v>0</v>
      </c>
      <c r="I1630" t="str">
        <f t="shared" si="90"/>
        <v/>
      </c>
    </row>
    <row r="1631" spans="1:9" x14ac:dyDescent="0.25">
      <c r="A1631">
        <v>15250</v>
      </c>
      <c r="B1631">
        <v>2001</v>
      </c>
      <c r="C1631" s="8"/>
      <c r="D1631" s="15">
        <f t="shared" si="88"/>
        <v>15.25</v>
      </c>
      <c r="E1631" s="15">
        <f t="shared" si="91"/>
        <v>15.25</v>
      </c>
      <c r="H1631">
        <f t="shared" si="89"/>
        <v>0</v>
      </c>
      <c r="I1631" t="str">
        <f t="shared" si="90"/>
        <v/>
      </c>
    </row>
    <row r="1632" spans="1:9" x14ac:dyDescent="0.25">
      <c r="A1632">
        <v>15300</v>
      </c>
      <c r="B1632">
        <v>2001</v>
      </c>
      <c r="C1632" s="8"/>
      <c r="D1632" s="15">
        <f t="shared" si="88"/>
        <v>15.3</v>
      </c>
      <c r="E1632" s="15">
        <f t="shared" si="91"/>
        <v>15.3</v>
      </c>
      <c r="H1632">
        <f t="shared" si="89"/>
        <v>0</v>
      </c>
      <c r="I1632" t="str">
        <f t="shared" si="90"/>
        <v/>
      </c>
    </row>
    <row r="1633" spans="1:9" x14ac:dyDescent="0.25">
      <c r="A1633">
        <v>15350</v>
      </c>
      <c r="B1633">
        <v>2001</v>
      </c>
      <c r="C1633" s="8"/>
      <c r="D1633" s="15">
        <f t="shared" si="88"/>
        <v>15.35</v>
      </c>
      <c r="E1633" s="15">
        <f t="shared" si="91"/>
        <v>15.35</v>
      </c>
      <c r="H1633">
        <f t="shared" si="89"/>
        <v>0</v>
      </c>
      <c r="I1633" t="str">
        <f t="shared" si="90"/>
        <v/>
      </c>
    </row>
    <row r="1634" spans="1:9" x14ac:dyDescent="0.25">
      <c r="A1634">
        <v>15400</v>
      </c>
      <c r="B1634">
        <v>2001</v>
      </c>
      <c r="C1634" s="8"/>
      <c r="D1634" s="15">
        <f t="shared" si="88"/>
        <v>15.4</v>
      </c>
      <c r="E1634" s="15">
        <f t="shared" si="91"/>
        <v>15.4</v>
      </c>
      <c r="H1634">
        <f t="shared" si="89"/>
        <v>0</v>
      </c>
      <c r="I1634" t="str">
        <f t="shared" si="90"/>
        <v/>
      </c>
    </row>
    <row r="1635" spans="1:9" x14ac:dyDescent="0.25">
      <c r="A1635">
        <v>15450</v>
      </c>
      <c r="B1635">
        <v>2001</v>
      </c>
      <c r="C1635" s="8"/>
      <c r="D1635" s="15">
        <f t="shared" si="88"/>
        <v>15.45</v>
      </c>
      <c r="E1635" s="15">
        <f t="shared" si="91"/>
        <v>15.45</v>
      </c>
      <c r="H1635">
        <f t="shared" si="89"/>
        <v>0</v>
      </c>
      <c r="I1635" t="str">
        <f t="shared" si="90"/>
        <v/>
      </c>
    </row>
    <row r="1636" spans="1:9" x14ac:dyDescent="0.25">
      <c r="A1636">
        <v>15500</v>
      </c>
      <c r="B1636">
        <v>2001</v>
      </c>
      <c r="C1636" s="8"/>
      <c r="D1636" s="15">
        <f t="shared" si="88"/>
        <v>15.5</v>
      </c>
      <c r="E1636" s="15">
        <f t="shared" si="91"/>
        <v>15.5</v>
      </c>
      <c r="H1636">
        <f t="shared" si="89"/>
        <v>0</v>
      </c>
      <c r="I1636" t="str">
        <f t="shared" si="90"/>
        <v/>
      </c>
    </row>
    <row r="1637" spans="1:9" x14ac:dyDescent="0.25">
      <c r="A1637">
        <v>15550</v>
      </c>
      <c r="B1637">
        <v>2001</v>
      </c>
      <c r="C1637" s="8"/>
      <c r="D1637" s="15">
        <f t="shared" si="88"/>
        <v>15.55</v>
      </c>
      <c r="E1637" s="15">
        <f t="shared" si="91"/>
        <v>15.55</v>
      </c>
      <c r="H1637">
        <f t="shared" si="89"/>
        <v>0</v>
      </c>
      <c r="I1637" t="str">
        <f t="shared" si="90"/>
        <v/>
      </c>
    </row>
    <row r="1638" spans="1:9" x14ac:dyDescent="0.25">
      <c r="A1638">
        <v>15600</v>
      </c>
      <c r="B1638">
        <v>2001</v>
      </c>
      <c r="C1638" s="8"/>
      <c r="D1638" s="15">
        <f t="shared" si="88"/>
        <v>15.6</v>
      </c>
      <c r="E1638" s="15">
        <f t="shared" si="91"/>
        <v>15.6</v>
      </c>
      <c r="H1638">
        <f t="shared" si="89"/>
        <v>0</v>
      </c>
      <c r="I1638" t="str">
        <f t="shared" si="90"/>
        <v/>
      </c>
    </row>
    <row r="1639" spans="1:9" x14ac:dyDescent="0.25">
      <c r="A1639">
        <v>15650</v>
      </c>
      <c r="B1639">
        <v>2001</v>
      </c>
      <c r="C1639" s="8"/>
      <c r="D1639" s="15">
        <f t="shared" si="88"/>
        <v>15.65</v>
      </c>
      <c r="E1639" s="15">
        <f t="shared" si="91"/>
        <v>15.65</v>
      </c>
      <c r="H1639">
        <f t="shared" si="89"/>
        <v>0</v>
      </c>
      <c r="I1639" t="str">
        <f t="shared" si="90"/>
        <v/>
      </c>
    </row>
    <row r="1640" spans="1:9" x14ac:dyDescent="0.25">
      <c r="A1640">
        <v>15700</v>
      </c>
      <c r="B1640">
        <v>2001</v>
      </c>
      <c r="C1640" s="8"/>
      <c r="D1640" s="15">
        <f t="shared" si="88"/>
        <v>15.7</v>
      </c>
      <c r="E1640" s="15">
        <f t="shared" si="91"/>
        <v>15.7</v>
      </c>
      <c r="H1640">
        <f t="shared" si="89"/>
        <v>0</v>
      </c>
      <c r="I1640" t="str">
        <f t="shared" si="90"/>
        <v/>
      </c>
    </row>
    <row r="1641" spans="1:9" x14ac:dyDescent="0.25">
      <c r="A1641">
        <v>15750</v>
      </c>
      <c r="B1641">
        <v>2001</v>
      </c>
      <c r="C1641" s="8"/>
      <c r="D1641" s="15">
        <f t="shared" si="88"/>
        <v>15.75</v>
      </c>
      <c r="E1641" s="15">
        <f t="shared" si="91"/>
        <v>15.75</v>
      </c>
      <c r="H1641">
        <f t="shared" si="89"/>
        <v>0</v>
      </c>
      <c r="I1641" t="str">
        <f t="shared" si="90"/>
        <v/>
      </c>
    </row>
    <row r="1642" spans="1:9" x14ac:dyDescent="0.25">
      <c r="A1642">
        <v>15800</v>
      </c>
      <c r="B1642">
        <v>2001</v>
      </c>
      <c r="C1642" s="8"/>
      <c r="D1642" s="15">
        <f t="shared" si="88"/>
        <v>15.8</v>
      </c>
      <c r="E1642" s="15">
        <f t="shared" si="91"/>
        <v>15.8</v>
      </c>
      <c r="H1642">
        <f t="shared" si="89"/>
        <v>0</v>
      </c>
      <c r="I1642" t="str">
        <f t="shared" si="90"/>
        <v/>
      </c>
    </row>
    <row r="1643" spans="1:9" x14ac:dyDescent="0.25">
      <c r="A1643">
        <v>15850</v>
      </c>
      <c r="B1643">
        <v>2001</v>
      </c>
      <c r="C1643" s="8"/>
      <c r="D1643" s="15">
        <f t="shared" si="88"/>
        <v>15.85</v>
      </c>
      <c r="E1643" s="15">
        <f t="shared" si="91"/>
        <v>15.85</v>
      </c>
      <c r="H1643">
        <f t="shared" si="89"/>
        <v>0</v>
      </c>
      <c r="I1643" t="str">
        <f t="shared" si="90"/>
        <v/>
      </c>
    </row>
    <row r="1644" spans="1:9" x14ac:dyDescent="0.25">
      <c r="A1644">
        <v>15900</v>
      </c>
      <c r="B1644">
        <v>2001</v>
      </c>
      <c r="C1644" s="8"/>
      <c r="D1644" s="15">
        <f t="shared" si="88"/>
        <v>15.9</v>
      </c>
      <c r="E1644" s="15">
        <f t="shared" si="91"/>
        <v>15.9</v>
      </c>
      <c r="H1644">
        <f t="shared" si="89"/>
        <v>0</v>
      </c>
      <c r="I1644" t="str">
        <f t="shared" si="90"/>
        <v/>
      </c>
    </row>
    <row r="1645" spans="1:9" x14ac:dyDescent="0.25">
      <c r="A1645">
        <v>15950</v>
      </c>
      <c r="B1645">
        <v>2001</v>
      </c>
      <c r="C1645" s="8"/>
      <c r="D1645" s="15">
        <f t="shared" si="88"/>
        <v>15.95</v>
      </c>
      <c r="E1645" s="15">
        <f t="shared" si="91"/>
        <v>15.95</v>
      </c>
      <c r="H1645">
        <f t="shared" si="89"/>
        <v>0</v>
      </c>
      <c r="I1645" t="str">
        <f t="shared" si="90"/>
        <v/>
      </c>
    </row>
    <row r="1646" spans="1:9" x14ac:dyDescent="0.25">
      <c r="A1646">
        <v>16000</v>
      </c>
      <c r="B1646">
        <v>2001</v>
      </c>
      <c r="C1646" s="8"/>
      <c r="D1646" s="15">
        <f t="shared" si="88"/>
        <v>16</v>
      </c>
      <c r="E1646" s="15">
        <f t="shared" si="91"/>
        <v>16</v>
      </c>
      <c r="H1646">
        <f t="shared" si="89"/>
        <v>0</v>
      </c>
      <c r="I1646" t="str">
        <f t="shared" si="90"/>
        <v/>
      </c>
    </row>
    <row r="1647" spans="1:9" x14ac:dyDescent="0.25">
      <c r="A1647">
        <v>16050</v>
      </c>
      <c r="B1647">
        <v>2001</v>
      </c>
      <c r="C1647" s="8"/>
      <c r="D1647" s="15">
        <f t="shared" si="88"/>
        <v>16.05</v>
      </c>
      <c r="E1647" s="15">
        <f t="shared" si="91"/>
        <v>16.05</v>
      </c>
      <c r="H1647">
        <f t="shared" si="89"/>
        <v>0</v>
      </c>
      <c r="I1647" t="str">
        <f t="shared" si="90"/>
        <v/>
      </c>
    </row>
    <row r="1648" spans="1:9" x14ac:dyDescent="0.25">
      <c r="A1648">
        <v>16100</v>
      </c>
      <c r="B1648">
        <v>2001</v>
      </c>
      <c r="C1648" s="8"/>
      <c r="D1648" s="15">
        <f t="shared" si="88"/>
        <v>16.100000000000001</v>
      </c>
      <c r="E1648" s="15">
        <f t="shared" si="91"/>
        <v>16.100000000000001</v>
      </c>
      <c r="H1648">
        <f t="shared" si="89"/>
        <v>0</v>
      </c>
      <c r="I1648" t="str">
        <f t="shared" si="90"/>
        <v/>
      </c>
    </row>
    <row r="1649" spans="1:9" x14ac:dyDescent="0.25">
      <c r="A1649">
        <v>16150</v>
      </c>
      <c r="B1649">
        <v>2001</v>
      </c>
      <c r="C1649" s="8"/>
      <c r="D1649" s="15">
        <f t="shared" si="88"/>
        <v>16.149999999999999</v>
      </c>
      <c r="E1649" s="15">
        <f t="shared" si="91"/>
        <v>16.149999999999999</v>
      </c>
      <c r="H1649">
        <f t="shared" si="89"/>
        <v>0</v>
      </c>
      <c r="I1649" t="str">
        <f t="shared" si="90"/>
        <v/>
      </c>
    </row>
    <row r="1650" spans="1:9" x14ac:dyDescent="0.25">
      <c r="A1650">
        <v>16200</v>
      </c>
      <c r="B1650">
        <v>2001</v>
      </c>
      <c r="C1650" s="8"/>
      <c r="D1650" s="15">
        <f t="shared" si="88"/>
        <v>16.2</v>
      </c>
      <c r="E1650" s="15">
        <f t="shared" si="91"/>
        <v>16.2</v>
      </c>
      <c r="H1650">
        <f t="shared" si="89"/>
        <v>0</v>
      </c>
      <c r="I1650" t="str">
        <f t="shared" si="90"/>
        <v/>
      </c>
    </row>
    <row r="1651" spans="1:9" x14ac:dyDescent="0.25">
      <c r="A1651">
        <v>16250</v>
      </c>
      <c r="B1651">
        <v>2001</v>
      </c>
      <c r="C1651" s="8"/>
      <c r="D1651" s="15">
        <f t="shared" si="88"/>
        <v>16.25</v>
      </c>
      <c r="E1651" s="15">
        <f t="shared" si="91"/>
        <v>16.25</v>
      </c>
      <c r="H1651">
        <f t="shared" si="89"/>
        <v>0</v>
      </c>
      <c r="I1651" t="str">
        <f t="shared" si="90"/>
        <v/>
      </c>
    </row>
    <row r="1652" spans="1:9" x14ac:dyDescent="0.25">
      <c r="A1652">
        <v>16300</v>
      </c>
      <c r="B1652">
        <v>2001</v>
      </c>
      <c r="C1652" s="8"/>
      <c r="D1652" s="15">
        <f t="shared" si="88"/>
        <v>16.3</v>
      </c>
      <c r="E1652" s="15">
        <f t="shared" si="91"/>
        <v>16.3</v>
      </c>
      <c r="H1652">
        <f t="shared" si="89"/>
        <v>0</v>
      </c>
      <c r="I1652" t="str">
        <f t="shared" si="90"/>
        <v/>
      </c>
    </row>
    <row r="1653" spans="1:9" x14ac:dyDescent="0.25">
      <c r="A1653">
        <v>16350</v>
      </c>
      <c r="B1653">
        <v>2001</v>
      </c>
      <c r="C1653" s="8"/>
      <c r="D1653" s="15">
        <f t="shared" si="88"/>
        <v>16.350000000000001</v>
      </c>
      <c r="E1653" s="15">
        <f t="shared" si="91"/>
        <v>16.350000000000001</v>
      </c>
      <c r="H1653">
        <f t="shared" si="89"/>
        <v>0</v>
      </c>
      <c r="I1653" t="str">
        <f t="shared" si="90"/>
        <v/>
      </c>
    </row>
    <row r="1654" spans="1:9" x14ac:dyDescent="0.25">
      <c r="A1654">
        <v>16400</v>
      </c>
      <c r="B1654">
        <v>2001</v>
      </c>
      <c r="C1654" s="8"/>
      <c r="D1654" s="15">
        <f t="shared" si="88"/>
        <v>16.399999999999999</v>
      </c>
      <c r="E1654" s="15">
        <f t="shared" si="91"/>
        <v>16.399999999999999</v>
      </c>
      <c r="H1654">
        <f t="shared" si="89"/>
        <v>0</v>
      </c>
      <c r="I1654" t="str">
        <f t="shared" si="90"/>
        <v/>
      </c>
    </row>
    <row r="1655" spans="1:9" x14ac:dyDescent="0.25">
      <c r="A1655">
        <v>16450</v>
      </c>
      <c r="B1655">
        <v>2001</v>
      </c>
      <c r="C1655" s="8"/>
      <c r="D1655" s="15">
        <f t="shared" si="88"/>
        <v>16.45</v>
      </c>
      <c r="E1655" s="15">
        <f t="shared" si="91"/>
        <v>16.45</v>
      </c>
      <c r="H1655">
        <f t="shared" si="89"/>
        <v>0</v>
      </c>
      <c r="I1655" t="str">
        <f t="shared" si="90"/>
        <v/>
      </c>
    </row>
    <row r="1656" spans="1:9" x14ac:dyDescent="0.25">
      <c r="A1656">
        <v>16500</v>
      </c>
      <c r="B1656">
        <v>2001</v>
      </c>
      <c r="C1656" s="8"/>
      <c r="D1656" s="15">
        <f t="shared" si="88"/>
        <v>16.5</v>
      </c>
      <c r="E1656" s="15">
        <f t="shared" si="91"/>
        <v>16.5</v>
      </c>
      <c r="H1656">
        <f t="shared" si="89"/>
        <v>0</v>
      </c>
      <c r="I1656" t="str">
        <f t="shared" si="90"/>
        <v/>
      </c>
    </row>
    <row r="1657" spans="1:9" x14ac:dyDescent="0.25">
      <c r="A1657">
        <v>0</v>
      </c>
      <c r="B1657">
        <v>2004</v>
      </c>
      <c r="D1657" s="15">
        <f t="shared" si="88"/>
        <v>0</v>
      </c>
      <c r="E1657" s="15">
        <f t="shared" si="91"/>
        <v>0</v>
      </c>
      <c r="F1657">
        <v>-400</v>
      </c>
      <c r="H1657">
        <f t="shared" si="89"/>
        <v>0</v>
      </c>
      <c r="I1657" t="str">
        <f t="shared" si="90"/>
        <v/>
      </c>
    </row>
    <row r="1658" spans="1:9" x14ac:dyDescent="0.25">
      <c r="A1658">
        <v>50</v>
      </c>
      <c r="B1658">
        <v>2004</v>
      </c>
      <c r="D1658" s="15">
        <f t="shared" si="88"/>
        <v>0.05</v>
      </c>
      <c r="E1658" s="15">
        <f t="shared" si="91"/>
        <v>0.05</v>
      </c>
      <c r="H1658">
        <f t="shared" si="89"/>
        <v>0</v>
      </c>
      <c r="I1658" t="str">
        <f t="shared" si="90"/>
        <v/>
      </c>
    </row>
    <row r="1659" spans="1:9" x14ac:dyDescent="0.25">
      <c r="A1659">
        <v>100</v>
      </c>
      <c r="B1659">
        <v>2004</v>
      </c>
      <c r="D1659" s="15">
        <f t="shared" si="88"/>
        <v>0.1</v>
      </c>
      <c r="E1659" s="15">
        <f t="shared" si="91"/>
        <v>0.1</v>
      </c>
      <c r="H1659">
        <f t="shared" si="89"/>
        <v>0</v>
      </c>
      <c r="I1659" t="str">
        <f t="shared" si="90"/>
        <v/>
      </c>
    </row>
    <row r="1660" spans="1:9" x14ac:dyDescent="0.25">
      <c r="A1660">
        <v>150</v>
      </c>
      <c r="B1660">
        <v>2004</v>
      </c>
      <c r="D1660" s="15">
        <f t="shared" si="88"/>
        <v>0.15</v>
      </c>
      <c r="E1660" s="15">
        <f t="shared" si="91"/>
        <v>0.15</v>
      </c>
      <c r="H1660">
        <f t="shared" si="89"/>
        <v>0</v>
      </c>
      <c r="I1660" t="str">
        <f t="shared" si="90"/>
        <v/>
      </c>
    </row>
    <row r="1661" spans="1:9" x14ac:dyDescent="0.25">
      <c r="A1661">
        <v>200</v>
      </c>
      <c r="B1661">
        <v>2004</v>
      </c>
      <c r="D1661" s="15">
        <f t="shared" si="88"/>
        <v>0.2</v>
      </c>
      <c r="E1661" s="15">
        <f t="shared" si="91"/>
        <v>0.2</v>
      </c>
      <c r="H1661">
        <f t="shared" si="89"/>
        <v>0</v>
      </c>
      <c r="I1661" t="str">
        <f t="shared" si="90"/>
        <v/>
      </c>
    </row>
    <row r="1662" spans="1:9" x14ac:dyDescent="0.25">
      <c r="A1662">
        <v>250</v>
      </c>
      <c r="B1662">
        <v>2004</v>
      </c>
      <c r="D1662" s="15">
        <f t="shared" si="88"/>
        <v>0.25</v>
      </c>
      <c r="E1662" s="15">
        <f t="shared" si="91"/>
        <v>0.25</v>
      </c>
      <c r="H1662">
        <f t="shared" si="89"/>
        <v>0</v>
      </c>
      <c r="I1662" t="str">
        <f t="shared" si="90"/>
        <v/>
      </c>
    </row>
    <row r="1663" spans="1:9" x14ac:dyDescent="0.25">
      <c r="A1663">
        <v>300</v>
      </c>
      <c r="B1663">
        <v>2004</v>
      </c>
      <c r="D1663" s="15">
        <f t="shared" si="88"/>
        <v>0.3</v>
      </c>
      <c r="E1663" s="15">
        <f t="shared" si="91"/>
        <v>0.3</v>
      </c>
      <c r="H1663">
        <f t="shared" si="89"/>
        <v>0</v>
      </c>
      <c r="I1663" t="str">
        <f t="shared" si="90"/>
        <v/>
      </c>
    </row>
    <row r="1664" spans="1:9" x14ac:dyDescent="0.25">
      <c r="A1664">
        <v>350</v>
      </c>
      <c r="B1664">
        <v>2004</v>
      </c>
      <c r="D1664" s="15">
        <f t="shared" si="88"/>
        <v>0.35</v>
      </c>
      <c r="E1664" s="15">
        <f t="shared" si="91"/>
        <v>0.35</v>
      </c>
      <c r="H1664">
        <f t="shared" si="89"/>
        <v>0</v>
      </c>
      <c r="I1664" t="str">
        <f t="shared" si="90"/>
        <v/>
      </c>
    </row>
    <row r="1665" spans="1:9" x14ac:dyDescent="0.25">
      <c r="A1665">
        <v>400</v>
      </c>
      <c r="B1665">
        <v>2004</v>
      </c>
      <c r="D1665" s="15">
        <f t="shared" ref="D1665:D1728" si="92">A1665/1000</f>
        <v>0.4</v>
      </c>
      <c r="E1665" s="15">
        <f t="shared" si="91"/>
        <v>0.4</v>
      </c>
      <c r="H1665">
        <f t="shared" si="89"/>
        <v>0</v>
      </c>
      <c r="I1665" t="str">
        <f t="shared" si="90"/>
        <v/>
      </c>
    </row>
    <row r="1666" spans="1:9" x14ac:dyDescent="0.25">
      <c r="A1666">
        <v>450</v>
      </c>
      <c r="B1666">
        <v>2004</v>
      </c>
      <c r="D1666" s="15">
        <f t="shared" si="92"/>
        <v>0.45</v>
      </c>
      <c r="E1666" s="15">
        <f t="shared" si="91"/>
        <v>0.45</v>
      </c>
      <c r="H1666">
        <f t="shared" si="89"/>
        <v>0</v>
      </c>
      <c r="I1666" t="str">
        <f t="shared" si="90"/>
        <v/>
      </c>
    </row>
    <row r="1667" spans="1:9" x14ac:dyDescent="0.25">
      <c r="A1667">
        <v>500</v>
      </c>
      <c r="B1667">
        <v>2004</v>
      </c>
      <c r="D1667" s="15">
        <f t="shared" si="92"/>
        <v>0.5</v>
      </c>
      <c r="E1667" s="15">
        <f t="shared" si="91"/>
        <v>0.5</v>
      </c>
      <c r="H1667">
        <f t="shared" ref="H1667:H1730" si="93">G1667/10</f>
        <v>0</v>
      </c>
      <c r="I1667" t="str">
        <f t="shared" ref="I1667:I1730" si="94">IF(H1667=0,"",H1667)</f>
        <v/>
      </c>
    </row>
    <row r="1668" spans="1:9" x14ac:dyDescent="0.25">
      <c r="A1668">
        <v>550</v>
      </c>
      <c r="B1668">
        <v>2004</v>
      </c>
      <c r="D1668" s="15">
        <f t="shared" si="92"/>
        <v>0.55000000000000004</v>
      </c>
      <c r="E1668" s="15">
        <f t="shared" si="91"/>
        <v>0.55000000000000004</v>
      </c>
      <c r="H1668">
        <f t="shared" si="93"/>
        <v>0</v>
      </c>
      <c r="I1668" t="str">
        <f t="shared" si="94"/>
        <v/>
      </c>
    </row>
    <row r="1669" spans="1:9" x14ac:dyDescent="0.25">
      <c r="A1669">
        <v>600</v>
      </c>
      <c r="B1669">
        <v>2004</v>
      </c>
      <c r="D1669" s="15">
        <f t="shared" si="92"/>
        <v>0.6</v>
      </c>
      <c r="E1669" s="15">
        <f t="shared" si="91"/>
        <v>0.6</v>
      </c>
      <c r="H1669">
        <f t="shared" si="93"/>
        <v>0</v>
      </c>
      <c r="I1669" t="str">
        <f t="shared" si="94"/>
        <v/>
      </c>
    </row>
    <row r="1670" spans="1:9" x14ac:dyDescent="0.25">
      <c r="A1670">
        <v>650</v>
      </c>
      <c r="B1670">
        <v>2004</v>
      </c>
      <c r="D1670" s="15">
        <f t="shared" si="92"/>
        <v>0.65</v>
      </c>
      <c r="E1670" s="15">
        <f t="shared" si="91"/>
        <v>0.65</v>
      </c>
      <c r="H1670">
        <f t="shared" si="93"/>
        <v>0</v>
      </c>
      <c r="I1670" t="str">
        <f t="shared" si="94"/>
        <v/>
      </c>
    </row>
    <row r="1671" spans="1:9" x14ac:dyDescent="0.25">
      <c r="A1671">
        <v>700</v>
      </c>
      <c r="B1671">
        <v>2004</v>
      </c>
      <c r="D1671" s="15">
        <f t="shared" si="92"/>
        <v>0.7</v>
      </c>
      <c r="E1671" s="15">
        <f t="shared" si="91"/>
        <v>0.7</v>
      </c>
      <c r="H1671">
        <f t="shared" si="93"/>
        <v>0</v>
      </c>
      <c r="I1671" t="str">
        <f t="shared" si="94"/>
        <v/>
      </c>
    </row>
    <row r="1672" spans="1:9" x14ac:dyDescent="0.25">
      <c r="A1672">
        <v>750</v>
      </c>
      <c r="B1672">
        <v>2004</v>
      </c>
      <c r="D1672" s="15">
        <f t="shared" si="92"/>
        <v>0.75</v>
      </c>
      <c r="E1672" s="15">
        <f t="shared" si="91"/>
        <v>0.75</v>
      </c>
      <c r="H1672">
        <f t="shared" si="93"/>
        <v>0</v>
      </c>
      <c r="I1672" t="str">
        <f t="shared" si="94"/>
        <v/>
      </c>
    </row>
    <row r="1673" spans="1:9" x14ac:dyDescent="0.25">
      <c r="A1673">
        <v>800</v>
      </c>
      <c r="B1673">
        <v>2004</v>
      </c>
      <c r="D1673" s="15">
        <f t="shared" si="92"/>
        <v>0.8</v>
      </c>
      <c r="E1673" s="15">
        <f t="shared" si="91"/>
        <v>0.8</v>
      </c>
      <c r="H1673">
        <f t="shared" si="93"/>
        <v>0</v>
      </c>
      <c r="I1673" t="str">
        <f t="shared" si="94"/>
        <v/>
      </c>
    </row>
    <row r="1674" spans="1:9" x14ac:dyDescent="0.25">
      <c r="A1674">
        <v>850</v>
      </c>
      <c r="B1674">
        <v>2004</v>
      </c>
      <c r="D1674" s="15">
        <f t="shared" si="92"/>
        <v>0.85</v>
      </c>
      <c r="E1674" s="15">
        <f t="shared" ref="E1674:E1703" si="95">D1674</f>
        <v>0.85</v>
      </c>
      <c r="H1674">
        <f t="shared" si="93"/>
        <v>0</v>
      </c>
      <c r="I1674" t="str">
        <f t="shared" si="94"/>
        <v/>
      </c>
    </row>
    <row r="1675" spans="1:9" x14ac:dyDescent="0.25">
      <c r="A1675">
        <v>900</v>
      </c>
      <c r="B1675">
        <v>2004</v>
      </c>
      <c r="D1675" s="15">
        <f t="shared" si="92"/>
        <v>0.9</v>
      </c>
      <c r="E1675" s="15">
        <f t="shared" si="95"/>
        <v>0.9</v>
      </c>
      <c r="H1675">
        <f t="shared" si="93"/>
        <v>0</v>
      </c>
      <c r="I1675" t="str">
        <f t="shared" si="94"/>
        <v/>
      </c>
    </row>
    <row r="1676" spans="1:9" x14ac:dyDescent="0.25">
      <c r="A1676">
        <v>950</v>
      </c>
      <c r="B1676">
        <v>2004</v>
      </c>
      <c r="D1676" s="15">
        <f t="shared" si="92"/>
        <v>0.95</v>
      </c>
      <c r="E1676" s="15">
        <f t="shared" si="95"/>
        <v>0.95</v>
      </c>
      <c r="H1676">
        <f t="shared" si="93"/>
        <v>0</v>
      </c>
      <c r="I1676" t="str">
        <f t="shared" si="94"/>
        <v/>
      </c>
    </row>
    <row r="1677" spans="1:9" x14ac:dyDescent="0.25">
      <c r="A1677">
        <v>1000</v>
      </c>
      <c r="B1677">
        <v>2004</v>
      </c>
      <c r="D1677" s="15">
        <f t="shared" si="92"/>
        <v>1</v>
      </c>
      <c r="E1677" s="15">
        <f t="shared" si="95"/>
        <v>1</v>
      </c>
      <c r="H1677">
        <f t="shared" si="93"/>
        <v>0</v>
      </c>
      <c r="I1677" t="str">
        <f t="shared" si="94"/>
        <v/>
      </c>
    </row>
    <row r="1678" spans="1:9" x14ac:dyDescent="0.25">
      <c r="A1678">
        <v>1050</v>
      </c>
      <c r="B1678">
        <v>2004</v>
      </c>
      <c r="D1678" s="15">
        <f t="shared" si="92"/>
        <v>1.05</v>
      </c>
      <c r="E1678" s="15">
        <f t="shared" si="95"/>
        <v>1.05</v>
      </c>
      <c r="H1678">
        <f t="shared" si="93"/>
        <v>0</v>
      </c>
      <c r="I1678" t="str">
        <f t="shared" si="94"/>
        <v/>
      </c>
    </row>
    <row r="1679" spans="1:9" x14ac:dyDescent="0.25">
      <c r="A1679">
        <v>1100</v>
      </c>
      <c r="B1679">
        <v>2004</v>
      </c>
      <c r="D1679" s="15">
        <f t="shared" si="92"/>
        <v>1.1000000000000001</v>
      </c>
      <c r="E1679" s="15">
        <f t="shared" si="95"/>
        <v>1.1000000000000001</v>
      </c>
      <c r="H1679">
        <f t="shared" si="93"/>
        <v>0</v>
      </c>
      <c r="I1679" t="str">
        <f t="shared" si="94"/>
        <v/>
      </c>
    </row>
    <row r="1680" spans="1:9" x14ac:dyDescent="0.25">
      <c r="A1680">
        <v>1150</v>
      </c>
      <c r="B1680">
        <v>2004</v>
      </c>
      <c r="D1680" s="15">
        <f t="shared" si="92"/>
        <v>1.1499999999999999</v>
      </c>
      <c r="E1680" s="15">
        <f t="shared" si="95"/>
        <v>1.1499999999999999</v>
      </c>
      <c r="H1680">
        <f t="shared" si="93"/>
        <v>0</v>
      </c>
      <c r="I1680" t="str">
        <f t="shared" si="94"/>
        <v/>
      </c>
    </row>
    <row r="1681" spans="1:9" x14ac:dyDescent="0.25">
      <c r="A1681">
        <v>1200</v>
      </c>
      <c r="B1681">
        <v>2004</v>
      </c>
      <c r="D1681" s="15">
        <f t="shared" si="92"/>
        <v>1.2</v>
      </c>
      <c r="E1681" s="15">
        <f t="shared" si="95"/>
        <v>1.2</v>
      </c>
      <c r="H1681">
        <f t="shared" si="93"/>
        <v>0</v>
      </c>
      <c r="I1681" t="str">
        <f t="shared" si="94"/>
        <v/>
      </c>
    </row>
    <row r="1682" spans="1:9" x14ac:dyDescent="0.25">
      <c r="A1682">
        <v>1250</v>
      </c>
      <c r="B1682">
        <v>2004</v>
      </c>
      <c r="D1682" s="15">
        <f t="shared" si="92"/>
        <v>1.25</v>
      </c>
      <c r="E1682" s="15">
        <f t="shared" si="95"/>
        <v>1.25</v>
      </c>
      <c r="H1682">
        <f t="shared" si="93"/>
        <v>0</v>
      </c>
      <c r="I1682" t="str">
        <f t="shared" si="94"/>
        <v/>
      </c>
    </row>
    <row r="1683" spans="1:9" x14ac:dyDescent="0.25">
      <c r="A1683">
        <v>1300</v>
      </c>
      <c r="B1683">
        <v>2004</v>
      </c>
      <c r="D1683" s="15">
        <f t="shared" si="92"/>
        <v>1.3</v>
      </c>
      <c r="E1683" s="15">
        <f t="shared" si="95"/>
        <v>1.3</v>
      </c>
      <c r="H1683">
        <f t="shared" si="93"/>
        <v>0</v>
      </c>
      <c r="I1683" t="str">
        <f t="shared" si="94"/>
        <v/>
      </c>
    </row>
    <row r="1684" spans="1:9" x14ac:dyDescent="0.25">
      <c r="A1684">
        <v>1350</v>
      </c>
      <c r="B1684">
        <v>2004</v>
      </c>
      <c r="D1684" s="15">
        <f t="shared" si="92"/>
        <v>1.35</v>
      </c>
      <c r="E1684" s="15">
        <f t="shared" si="95"/>
        <v>1.35</v>
      </c>
      <c r="H1684">
        <f t="shared" si="93"/>
        <v>0</v>
      </c>
      <c r="I1684" t="str">
        <f t="shared" si="94"/>
        <v/>
      </c>
    </row>
    <row r="1685" spans="1:9" x14ac:dyDescent="0.25">
      <c r="A1685">
        <v>1400</v>
      </c>
      <c r="B1685">
        <v>2004</v>
      </c>
      <c r="D1685" s="15">
        <f t="shared" si="92"/>
        <v>1.4</v>
      </c>
      <c r="E1685" s="15">
        <f t="shared" si="95"/>
        <v>1.4</v>
      </c>
      <c r="H1685">
        <f t="shared" si="93"/>
        <v>0</v>
      </c>
      <c r="I1685" t="str">
        <f t="shared" si="94"/>
        <v/>
      </c>
    </row>
    <row r="1686" spans="1:9" x14ac:dyDescent="0.25">
      <c r="A1686">
        <v>1450</v>
      </c>
      <c r="B1686">
        <v>2004</v>
      </c>
      <c r="D1686" s="15">
        <f t="shared" si="92"/>
        <v>1.45</v>
      </c>
      <c r="E1686" s="15">
        <f t="shared" si="95"/>
        <v>1.45</v>
      </c>
      <c r="H1686">
        <f t="shared" si="93"/>
        <v>0</v>
      </c>
      <c r="I1686" t="str">
        <f t="shared" si="94"/>
        <v/>
      </c>
    </row>
    <row r="1687" spans="1:9" x14ac:dyDescent="0.25">
      <c r="A1687">
        <v>1500</v>
      </c>
      <c r="B1687">
        <v>2004</v>
      </c>
      <c r="D1687" s="15">
        <f t="shared" si="92"/>
        <v>1.5</v>
      </c>
      <c r="E1687" s="15">
        <f t="shared" si="95"/>
        <v>1.5</v>
      </c>
      <c r="H1687">
        <f t="shared" si="93"/>
        <v>0</v>
      </c>
      <c r="I1687" t="str">
        <f t="shared" si="94"/>
        <v/>
      </c>
    </row>
    <row r="1688" spans="1:9" x14ac:dyDescent="0.25">
      <c r="A1688">
        <v>1550</v>
      </c>
      <c r="B1688">
        <v>2004</v>
      </c>
      <c r="D1688" s="15">
        <f t="shared" si="92"/>
        <v>1.55</v>
      </c>
      <c r="E1688" s="15">
        <f t="shared" si="95"/>
        <v>1.55</v>
      </c>
      <c r="H1688">
        <f t="shared" si="93"/>
        <v>0</v>
      </c>
      <c r="I1688" t="str">
        <f t="shared" si="94"/>
        <v/>
      </c>
    </row>
    <row r="1689" spans="1:9" x14ac:dyDescent="0.25">
      <c r="A1689">
        <v>1600</v>
      </c>
      <c r="B1689">
        <v>2004</v>
      </c>
      <c r="D1689" s="15">
        <f t="shared" si="92"/>
        <v>1.6</v>
      </c>
      <c r="E1689" s="15">
        <f t="shared" si="95"/>
        <v>1.6</v>
      </c>
      <c r="H1689">
        <f t="shared" si="93"/>
        <v>0</v>
      </c>
      <c r="I1689" t="str">
        <f t="shared" si="94"/>
        <v/>
      </c>
    </row>
    <row r="1690" spans="1:9" x14ac:dyDescent="0.25">
      <c r="A1690">
        <v>1650</v>
      </c>
      <c r="B1690">
        <v>2004</v>
      </c>
      <c r="D1690" s="15">
        <f t="shared" si="92"/>
        <v>1.65</v>
      </c>
      <c r="E1690" s="15">
        <f t="shared" si="95"/>
        <v>1.65</v>
      </c>
      <c r="H1690">
        <f t="shared" si="93"/>
        <v>0</v>
      </c>
      <c r="I1690" t="str">
        <f t="shared" si="94"/>
        <v/>
      </c>
    </row>
    <row r="1691" spans="1:9" x14ac:dyDescent="0.25">
      <c r="A1691">
        <v>1700</v>
      </c>
      <c r="B1691">
        <v>2004</v>
      </c>
      <c r="D1691" s="15">
        <f t="shared" si="92"/>
        <v>1.7</v>
      </c>
      <c r="E1691" s="15">
        <f t="shared" si="95"/>
        <v>1.7</v>
      </c>
      <c r="H1691">
        <f t="shared" si="93"/>
        <v>0</v>
      </c>
      <c r="I1691" t="str">
        <f t="shared" si="94"/>
        <v/>
      </c>
    </row>
    <row r="1692" spans="1:9" x14ac:dyDescent="0.25">
      <c r="A1692">
        <v>1750</v>
      </c>
      <c r="B1692">
        <v>2004</v>
      </c>
      <c r="D1692" s="15">
        <f t="shared" si="92"/>
        <v>1.75</v>
      </c>
      <c r="E1692" s="15">
        <f t="shared" si="95"/>
        <v>1.75</v>
      </c>
      <c r="H1692">
        <f t="shared" si="93"/>
        <v>0</v>
      </c>
      <c r="I1692" t="str">
        <f t="shared" si="94"/>
        <v/>
      </c>
    </row>
    <row r="1693" spans="1:9" x14ac:dyDescent="0.25">
      <c r="A1693">
        <v>1800</v>
      </c>
      <c r="B1693">
        <v>2004</v>
      </c>
      <c r="D1693" s="15">
        <f t="shared" si="92"/>
        <v>1.8</v>
      </c>
      <c r="E1693" s="15">
        <f t="shared" si="95"/>
        <v>1.8</v>
      </c>
      <c r="H1693">
        <f t="shared" si="93"/>
        <v>0</v>
      </c>
      <c r="I1693" t="str">
        <f t="shared" si="94"/>
        <v/>
      </c>
    </row>
    <row r="1694" spans="1:9" x14ac:dyDescent="0.25">
      <c r="A1694">
        <v>1850</v>
      </c>
      <c r="B1694">
        <v>2004</v>
      </c>
      <c r="D1694" s="15">
        <f t="shared" si="92"/>
        <v>1.85</v>
      </c>
      <c r="E1694" s="15">
        <f t="shared" si="95"/>
        <v>1.85</v>
      </c>
      <c r="H1694">
        <f t="shared" si="93"/>
        <v>0</v>
      </c>
      <c r="I1694" t="str">
        <f t="shared" si="94"/>
        <v/>
      </c>
    </row>
    <row r="1695" spans="1:9" x14ac:dyDescent="0.25">
      <c r="A1695">
        <v>1900</v>
      </c>
      <c r="B1695">
        <v>2004</v>
      </c>
      <c r="D1695" s="15">
        <f t="shared" si="92"/>
        <v>1.9</v>
      </c>
      <c r="E1695" s="15">
        <f t="shared" si="95"/>
        <v>1.9</v>
      </c>
      <c r="H1695">
        <f t="shared" si="93"/>
        <v>0</v>
      </c>
      <c r="I1695" t="str">
        <f t="shared" si="94"/>
        <v/>
      </c>
    </row>
    <row r="1696" spans="1:9" x14ac:dyDescent="0.25">
      <c r="A1696">
        <v>1950</v>
      </c>
      <c r="B1696">
        <v>2004</v>
      </c>
      <c r="D1696" s="15">
        <f t="shared" si="92"/>
        <v>1.95</v>
      </c>
      <c r="E1696" s="15">
        <f t="shared" si="95"/>
        <v>1.95</v>
      </c>
      <c r="H1696">
        <f t="shared" si="93"/>
        <v>0</v>
      </c>
      <c r="I1696" t="str">
        <f t="shared" si="94"/>
        <v/>
      </c>
    </row>
    <row r="1697" spans="1:9" x14ac:dyDescent="0.25">
      <c r="A1697">
        <v>2000</v>
      </c>
      <c r="B1697">
        <v>2004</v>
      </c>
      <c r="D1697" s="15">
        <f t="shared" si="92"/>
        <v>2</v>
      </c>
      <c r="E1697" s="15">
        <f t="shared" si="95"/>
        <v>2</v>
      </c>
      <c r="H1697">
        <f t="shared" si="93"/>
        <v>0</v>
      </c>
      <c r="I1697" t="str">
        <f t="shared" si="94"/>
        <v/>
      </c>
    </row>
    <row r="1698" spans="1:9" x14ac:dyDescent="0.25">
      <c r="A1698">
        <v>2050</v>
      </c>
      <c r="B1698">
        <v>2004</v>
      </c>
      <c r="D1698" s="15">
        <f t="shared" si="92"/>
        <v>2.0499999999999998</v>
      </c>
      <c r="E1698" s="15">
        <f t="shared" si="95"/>
        <v>2.0499999999999998</v>
      </c>
      <c r="H1698">
        <f t="shared" si="93"/>
        <v>0</v>
      </c>
      <c r="I1698" t="str">
        <f t="shared" si="94"/>
        <v/>
      </c>
    </row>
    <row r="1699" spans="1:9" x14ac:dyDescent="0.25">
      <c r="A1699">
        <v>2100</v>
      </c>
      <c r="B1699">
        <v>2004</v>
      </c>
      <c r="D1699" s="15">
        <f t="shared" si="92"/>
        <v>2.1</v>
      </c>
      <c r="E1699" s="15">
        <f t="shared" si="95"/>
        <v>2.1</v>
      </c>
      <c r="H1699">
        <f t="shared" si="93"/>
        <v>0</v>
      </c>
      <c r="I1699" t="str">
        <f t="shared" si="94"/>
        <v/>
      </c>
    </row>
    <row r="1700" spans="1:9" x14ac:dyDescent="0.25">
      <c r="A1700">
        <v>2150</v>
      </c>
      <c r="B1700">
        <v>2004</v>
      </c>
      <c r="D1700" s="15">
        <f t="shared" si="92"/>
        <v>2.15</v>
      </c>
      <c r="E1700" s="15">
        <f t="shared" si="95"/>
        <v>2.15</v>
      </c>
      <c r="H1700">
        <f t="shared" si="93"/>
        <v>0</v>
      </c>
      <c r="I1700" t="str">
        <f t="shared" si="94"/>
        <v/>
      </c>
    </row>
    <row r="1701" spans="1:9" x14ac:dyDescent="0.25">
      <c r="A1701">
        <v>2200</v>
      </c>
      <c r="B1701">
        <v>2004</v>
      </c>
      <c r="D1701" s="15">
        <f t="shared" si="92"/>
        <v>2.2000000000000002</v>
      </c>
      <c r="E1701" s="15">
        <f t="shared" si="95"/>
        <v>2.2000000000000002</v>
      </c>
      <c r="H1701">
        <f t="shared" si="93"/>
        <v>0</v>
      </c>
      <c r="I1701" t="str">
        <f t="shared" si="94"/>
        <v/>
      </c>
    </row>
    <row r="1702" spans="1:9" x14ac:dyDescent="0.25">
      <c r="A1702">
        <v>2250</v>
      </c>
      <c r="B1702">
        <v>2004</v>
      </c>
      <c r="D1702" s="15">
        <f t="shared" si="92"/>
        <v>2.25</v>
      </c>
      <c r="E1702" s="15">
        <f t="shared" si="95"/>
        <v>2.25</v>
      </c>
      <c r="H1702">
        <f t="shared" si="93"/>
        <v>0</v>
      </c>
      <c r="I1702" t="str">
        <f t="shared" si="94"/>
        <v/>
      </c>
    </row>
    <row r="1703" spans="1:9" x14ac:dyDescent="0.25">
      <c r="A1703">
        <v>2300</v>
      </c>
      <c r="B1703">
        <v>2004</v>
      </c>
      <c r="D1703" s="15">
        <f t="shared" si="92"/>
        <v>2.2999999999999998</v>
      </c>
      <c r="E1703" s="15">
        <f t="shared" si="95"/>
        <v>2.2999999999999998</v>
      </c>
      <c r="H1703">
        <f t="shared" si="93"/>
        <v>0</v>
      </c>
      <c r="I1703" t="str">
        <f t="shared" si="94"/>
        <v/>
      </c>
    </row>
    <row r="1704" spans="1:9" x14ac:dyDescent="0.25">
      <c r="A1704">
        <v>2350</v>
      </c>
      <c r="B1704">
        <v>2004</v>
      </c>
      <c r="C1704">
        <v>-400.88099999999997</v>
      </c>
      <c r="D1704" s="15">
        <f t="shared" si="92"/>
        <v>2.35</v>
      </c>
      <c r="E1704">
        <v>2.3553395917322</v>
      </c>
      <c r="F1704">
        <v>-400.88099999999997</v>
      </c>
      <c r="G1704" s="63">
        <v>0.66154440720012264</v>
      </c>
      <c r="H1704">
        <f t="shared" si="93"/>
        <v>6.6154440720012267E-2</v>
      </c>
      <c r="I1704">
        <f t="shared" si="94"/>
        <v>6.6154440720012267E-2</v>
      </c>
    </row>
    <row r="1705" spans="1:9" x14ac:dyDescent="0.25">
      <c r="A1705">
        <v>2400</v>
      </c>
      <c r="B1705">
        <v>2004</v>
      </c>
      <c r="C1705">
        <v>-400.91524029969401</v>
      </c>
      <c r="D1705" s="15">
        <f t="shared" si="92"/>
        <v>2.4</v>
      </c>
      <c r="E1705">
        <v>2.4053395917321998</v>
      </c>
      <c r="F1705">
        <v>-400.91524029969401</v>
      </c>
      <c r="G1705" s="63">
        <v>0.66154440720012264</v>
      </c>
      <c r="H1705">
        <f t="shared" si="93"/>
        <v>6.6154440720012267E-2</v>
      </c>
      <c r="I1705">
        <f t="shared" si="94"/>
        <v>6.6154440720012267E-2</v>
      </c>
    </row>
    <row r="1706" spans="1:9" x14ac:dyDescent="0.25">
      <c r="A1706">
        <v>2450</v>
      </c>
      <c r="B1706">
        <v>2004</v>
      </c>
      <c r="C1706">
        <v>-400.94948059938798</v>
      </c>
      <c r="D1706" s="15">
        <f t="shared" si="92"/>
        <v>2.4500000000000002</v>
      </c>
      <c r="E1706">
        <v>2.4553395917322001</v>
      </c>
      <c r="F1706">
        <v>-400.94948059938798</v>
      </c>
      <c r="G1706" s="63">
        <v>0.66154440720012264</v>
      </c>
      <c r="H1706">
        <f t="shared" si="93"/>
        <v>6.6154440720012267E-2</v>
      </c>
      <c r="I1706">
        <f t="shared" si="94"/>
        <v>6.6154440720012267E-2</v>
      </c>
    </row>
    <row r="1707" spans="1:9" x14ac:dyDescent="0.25">
      <c r="A1707">
        <v>2500</v>
      </c>
      <c r="B1707">
        <v>2004</v>
      </c>
      <c r="C1707">
        <v>-400.98372089908202</v>
      </c>
      <c r="D1707" s="15">
        <f t="shared" si="92"/>
        <v>2.5</v>
      </c>
      <c r="E1707">
        <v>2.5053395917321999</v>
      </c>
      <c r="F1707">
        <v>-400.98372089908298</v>
      </c>
      <c r="G1707" s="63">
        <v>0.66154440720012264</v>
      </c>
      <c r="H1707">
        <f t="shared" si="93"/>
        <v>6.6154440720012267E-2</v>
      </c>
      <c r="I1707">
        <f t="shared" si="94"/>
        <v>6.6154440720012267E-2</v>
      </c>
    </row>
    <row r="1708" spans="1:9" x14ac:dyDescent="0.25">
      <c r="A1708">
        <v>2550</v>
      </c>
      <c r="B1708">
        <v>2004</v>
      </c>
      <c r="C1708">
        <v>-401.01796119877702</v>
      </c>
      <c r="D1708" s="15">
        <f t="shared" si="92"/>
        <v>2.5499999999999998</v>
      </c>
      <c r="E1708">
        <v>2.5553395917322002</v>
      </c>
      <c r="F1708">
        <v>-401.01796119877702</v>
      </c>
      <c r="G1708" s="63">
        <v>0.66154440720012264</v>
      </c>
      <c r="H1708">
        <f t="shared" si="93"/>
        <v>6.6154440720012267E-2</v>
      </c>
      <c r="I1708">
        <f t="shared" si="94"/>
        <v>6.6154440720012267E-2</v>
      </c>
    </row>
    <row r="1709" spans="1:9" x14ac:dyDescent="0.25">
      <c r="A1709">
        <v>2600</v>
      </c>
      <c r="B1709">
        <v>2004</v>
      </c>
      <c r="C1709">
        <v>-401.05220149847099</v>
      </c>
      <c r="D1709" s="15">
        <f t="shared" si="92"/>
        <v>2.6</v>
      </c>
      <c r="E1709">
        <v>2.6053395917322</v>
      </c>
      <c r="F1709">
        <v>-401.05220149847099</v>
      </c>
      <c r="G1709" s="63">
        <v>0.66154440720012264</v>
      </c>
      <c r="H1709">
        <f t="shared" si="93"/>
        <v>6.6154440720012267E-2</v>
      </c>
      <c r="I1709">
        <f t="shared" si="94"/>
        <v>6.6154440720012267E-2</v>
      </c>
    </row>
    <row r="1710" spans="1:9" x14ac:dyDescent="0.25">
      <c r="A1710">
        <v>2650</v>
      </c>
      <c r="B1710">
        <v>2004</v>
      </c>
      <c r="C1710">
        <v>-401.08644179816503</v>
      </c>
      <c r="D1710" s="15">
        <f t="shared" si="92"/>
        <v>2.65</v>
      </c>
      <c r="E1710">
        <v>2.6553395917321998</v>
      </c>
      <c r="F1710">
        <v>-401.08644179816503</v>
      </c>
      <c r="G1710" s="63">
        <v>0.66154440720012264</v>
      </c>
      <c r="H1710">
        <f t="shared" si="93"/>
        <v>6.6154440720012267E-2</v>
      </c>
      <c r="I1710">
        <f t="shared" si="94"/>
        <v>6.6154440720012267E-2</v>
      </c>
    </row>
    <row r="1711" spans="1:9" x14ac:dyDescent="0.25">
      <c r="A1711">
        <v>2700</v>
      </c>
      <c r="B1711">
        <v>2004</v>
      </c>
      <c r="C1711">
        <v>-401.120682097859</v>
      </c>
      <c r="D1711" s="15">
        <f t="shared" si="92"/>
        <v>2.7</v>
      </c>
      <c r="E1711">
        <v>2.7053395917322001</v>
      </c>
      <c r="F1711">
        <v>-401.120682097859</v>
      </c>
      <c r="G1711" s="63">
        <v>0.66154440720012264</v>
      </c>
      <c r="H1711">
        <f t="shared" si="93"/>
        <v>6.6154440720012267E-2</v>
      </c>
      <c r="I1711">
        <f t="shared" si="94"/>
        <v>6.6154440720012267E-2</v>
      </c>
    </row>
    <row r="1712" spans="1:9" x14ac:dyDescent="0.25">
      <c r="A1712">
        <v>2750</v>
      </c>
      <c r="B1712">
        <v>2004</v>
      </c>
      <c r="C1712">
        <v>-401.13905280718302</v>
      </c>
      <c r="D1712" s="15">
        <f t="shared" si="92"/>
        <v>2.75</v>
      </c>
      <c r="E1712">
        <v>2.7553395917321999</v>
      </c>
      <c r="F1712">
        <v>-401.13905280718302</v>
      </c>
      <c r="G1712" s="63">
        <v>0.66154440720012264</v>
      </c>
      <c r="H1712">
        <f t="shared" si="93"/>
        <v>6.6154440720012267E-2</v>
      </c>
      <c r="I1712">
        <f t="shared" si="94"/>
        <v>6.6154440720012267E-2</v>
      </c>
    </row>
    <row r="1713" spans="1:9" x14ac:dyDescent="0.25">
      <c r="A1713">
        <v>2800</v>
      </c>
      <c r="B1713">
        <v>2004</v>
      </c>
      <c r="C1713">
        <v>-401.14958792817299</v>
      </c>
      <c r="D1713" s="15">
        <f t="shared" si="92"/>
        <v>2.8</v>
      </c>
      <c r="E1713">
        <v>2.8053395917322002</v>
      </c>
      <c r="F1713">
        <v>-401.14958792817299</v>
      </c>
      <c r="G1713" s="63">
        <v>0.20557953678209268</v>
      </c>
      <c r="H1713">
        <f t="shared" si="93"/>
        <v>2.0557953678209267E-2</v>
      </c>
      <c r="I1713">
        <f t="shared" si="94"/>
        <v>2.0557953678209267E-2</v>
      </c>
    </row>
    <row r="1714" spans="1:9" x14ac:dyDescent="0.25">
      <c r="A1714">
        <v>2850</v>
      </c>
      <c r="B1714">
        <v>2004</v>
      </c>
      <c r="C1714">
        <v>-401.16012304916302</v>
      </c>
      <c r="D1714" s="15">
        <f t="shared" si="92"/>
        <v>2.85</v>
      </c>
      <c r="E1714">
        <v>2.8553395917322</v>
      </c>
      <c r="F1714">
        <v>-401.16012304916302</v>
      </c>
      <c r="G1714" s="63">
        <v>0.20557953678209268</v>
      </c>
      <c r="H1714">
        <f t="shared" si="93"/>
        <v>2.0557953678209267E-2</v>
      </c>
      <c r="I1714">
        <f t="shared" si="94"/>
        <v>2.0557953678209267E-2</v>
      </c>
    </row>
    <row r="1715" spans="1:9" x14ac:dyDescent="0.25">
      <c r="A1715">
        <v>2900</v>
      </c>
      <c r="B1715">
        <v>2004</v>
      </c>
      <c r="C1715">
        <v>-401.17065817015401</v>
      </c>
      <c r="D1715" s="15">
        <f t="shared" si="92"/>
        <v>2.9</v>
      </c>
      <c r="E1715">
        <v>2.9053395917321998</v>
      </c>
      <c r="F1715">
        <v>-401.17065817015401</v>
      </c>
      <c r="G1715" s="63">
        <v>0.20557953678209268</v>
      </c>
      <c r="H1715">
        <f t="shared" si="93"/>
        <v>2.0557953678209267E-2</v>
      </c>
      <c r="I1715">
        <f t="shared" si="94"/>
        <v>2.0557953678209267E-2</v>
      </c>
    </row>
    <row r="1716" spans="1:9" x14ac:dyDescent="0.25">
      <c r="A1716">
        <v>2950</v>
      </c>
      <c r="B1716">
        <v>2004</v>
      </c>
      <c r="C1716">
        <v>-401.18119329114398</v>
      </c>
      <c r="D1716" s="15">
        <f t="shared" si="92"/>
        <v>2.95</v>
      </c>
      <c r="E1716">
        <v>2.9553395917322001</v>
      </c>
      <c r="F1716">
        <v>-401.18119329114398</v>
      </c>
      <c r="G1716" s="63">
        <v>0.20557953678209268</v>
      </c>
      <c r="H1716">
        <f t="shared" si="93"/>
        <v>2.0557953678209267E-2</v>
      </c>
      <c r="I1716">
        <f t="shared" si="94"/>
        <v>2.0557953678209267E-2</v>
      </c>
    </row>
    <row r="1717" spans="1:9" x14ac:dyDescent="0.25">
      <c r="A1717">
        <v>3000</v>
      </c>
      <c r="B1717">
        <v>2004</v>
      </c>
      <c r="C1717">
        <v>-401.19172841213498</v>
      </c>
      <c r="D1717" s="15">
        <f t="shared" si="92"/>
        <v>3</v>
      </c>
      <c r="E1717">
        <v>3.0053395917321999</v>
      </c>
      <c r="F1717">
        <v>-401.19172841213498</v>
      </c>
      <c r="G1717" s="63">
        <v>0.20557953678209268</v>
      </c>
      <c r="H1717">
        <f t="shared" si="93"/>
        <v>2.0557953678209267E-2</v>
      </c>
      <c r="I1717">
        <f t="shared" si="94"/>
        <v>2.0557953678209267E-2</v>
      </c>
    </row>
    <row r="1718" spans="1:9" x14ac:dyDescent="0.25">
      <c r="A1718">
        <v>3050</v>
      </c>
      <c r="B1718">
        <v>2004</v>
      </c>
      <c r="C1718">
        <v>-401.20226353312501</v>
      </c>
      <c r="D1718" s="15">
        <f t="shared" si="92"/>
        <v>3.05</v>
      </c>
      <c r="E1718">
        <v>3.0553395917322002</v>
      </c>
      <c r="F1718">
        <v>-401.20226353312501</v>
      </c>
      <c r="G1718" s="63">
        <v>0.20557953678209268</v>
      </c>
      <c r="H1718">
        <f t="shared" si="93"/>
        <v>2.0557953678209267E-2</v>
      </c>
      <c r="I1718">
        <f t="shared" si="94"/>
        <v>2.0557953678209267E-2</v>
      </c>
    </row>
    <row r="1719" spans="1:9" x14ac:dyDescent="0.25">
      <c r="A1719">
        <v>3100</v>
      </c>
      <c r="B1719">
        <v>2004</v>
      </c>
      <c r="C1719">
        <v>-401.361090902981</v>
      </c>
      <c r="D1719" s="15">
        <f t="shared" si="92"/>
        <v>3.1</v>
      </c>
      <c r="E1719">
        <v>3.1053395917322</v>
      </c>
      <c r="F1719">
        <v>-401.361090902981</v>
      </c>
      <c r="G1719" s="63">
        <v>3.6078702109645686</v>
      </c>
      <c r="H1719">
        <f t="shared" si="93"/>
        <v>0.36078702109645688</v>
      </c>
      <c r="I1719">
        <f t="shared" si="94"/>
        <v>0.36078702109645688</v>
      </c>
    </row>
    <row r="1720" spans="1:9" x14ac:dyDescent="0.25">
      <c r="A1720">
        <v>3150</v>
      </c>
      <c r="B1720">
        <v>2004</v>
      </c>
      <c r="C1720">
        <v>-401.549184632736</v>
      </c>
      <c r="D1720" s="15">
        <f t="shared" si="92"/>
        <v>3.15</v>
      </c>
      <c r="E1720">
        <v>3.1553395917321998</v>
      </c>
      <c r="F1720">
        <v>-401.549184632736</v>
      </c>
      <c r="G1720" s="63">
        <v>3.6078702109645686</v>
      </c>
      <c r="H1720">
        <f t="shared" si="93"/>
        <v>0.36078702109645688</v>
      </c>
      <c r="I1720">
        <f t="shared" si="94"/>
        <v>0.36078702109645688</v>
      </c>
    </row>
    <row r="1721" spans="1:9" x14ac:dyDescent="0.25">
      <c r="A1721">
        <v>3200</v>
      </c>
      <c r="B1721">
        <v>2004</v>
      </c>
      <c r="C1721">
        <v>-401.73727836248997</v>
      </c>
      <c r="D1721" s="15">
        <f t="shared" si="92"/>
        <v>3.2</v>
      </c>
      <c r="E1721">
        <v>3.2053395917322001</v>
      </c>
      <c r="F1721">
        <v>-401.73727836248997</v>
      </c>
      <c r="G1721" s="63">
        <v>3.6078702109645686</v>
      </c>
      <c r="H1721">
        <f t="shared" si="93"/>
        <v>0.36078702109645688</v>
      </c>
      <c r="I1721">
        <f t="shared" si="94"/>
        <v>0.36078702109645688</v>
      </c>
    </row>
    <row r="1722" spans="1:9" x14ac:dyDescent="0.25">
      <c r="A1722">
        <v>3250</v>
      </c>
      <c r="B1722">
        <v>2004</v>
      </c>
      <c r="C1722">
        <v>-401.92537209224503</v>
      </c>
      <c r="D1722" s="15">
        <f t="shared" si="92"/>
        <v>3.25</v>
      </c>
      <c r="E1722">
        <v>3.2553395917321999</v>
      </c>
      <c r="F1722">
        <v>-401.92537209224503</v>
      </c>
      <c r="G1722" s="63">
        <v>3.6078702109645686</v>
      </c>
      <c r="H1722">
        <f t="shared" si="93"/>
        <v>0.36078702109645688</v>
      </c>
      <c r="I1722">
        <f t="shared" si="94"/>
        <v>0.36078702109645688</v>
      </c>
    </row>
    <row r="1723" spans="1:9" x14ac:dyDescent="0.25">
      <c r="A1723">
        <v>3300</v>
      </c>
      <c r="B1723">
        <v>2004</v>
      </c>
      <c r="C1723">
        <v>-402.06575233162999</v>
      </c>
      <c r="D1723" s="15">
        <f t="shared" si="92"/>
        <v>3.3</v>
      </c>
      <c r="E1723">
        <v>3.3053395917322002</v>
      </c>
      <c r="F1723">
        <v>-402.06575233162999</v>
      </c>
      <c r="G1723" s="63">
        <v>3.6078702109645686</v>
      </c>
      <c r="H1723">
        <f t="shared" si="93"/>
        <v>0.36078702109645688</v>
      </c>
      <c r="I1723">
        <f t="shared" si="94"/>
        <v>0.36078702109645688</v>
      </c>
    </row>
    <row r="1724" spans="1:9" x14ac:dyDescent="0.25">
      <c r="A1724">
        <v>3350</v>
      </c>
      <c r="B1724">
        <v>2004</v>
      </c>
      <c r="C1724">
        <v>-402.120821544715</v>
      </c>
      <c r="D1724" s="15">
        <f t="shared" si="92"/>
        <v>3.35</v>
      </c>
      <c r="E1724">
        <v>3.3553395917322</v>
      </c>
      <c r="F1724">
        <v>-402.120821544715</v>
      </c>
      <c r="G1724" s="63">
        <v>0.89179963718323463</v>
      </c>
      <c r="H1724">
        <f t="shared" si="93"/>
        <v>8.9179963718323457E-2</v>
      </c>
      <c r="I1724">
        <f t="shared" si="94"/>
        <v>8.9179963718323457E-2</v>
      </c>
    </row>
    <row r="1725" spans="1:9" x14ac:dyDescent="0.25">
      <c r="A1725">
        <v>3400</v>
      </c>
      <c r="B1725">
        <v>2004</v>
      </c>
      <c r="C1725">
        <v>-402.1758907578</v>
      </c>
      <c r="D1725" s="15">
        <f t="shared" si="92"/>
        <v>3.4</v>
      </c>
      <c r="E1725">
        <v>3.4053395917321998</v>
      </c>
      <c r="F1725">
        <v>-402.1758907578</v>
      </c>
      <c r="G1725" s="63">
        <v>0.89179963718323463</v>
      </c>
      <c r="H1725">
        <f t="shared" si="93"/>
        <v>8.9179963718323457E-2</v>
      </c>
      <c r="I1725">
        <f t="shared" si="94"/>
        <v>8.9179963718323457E-2</v>
      </c>
    </row>
    <row r="1726" spans="1:9" x14ac:dyDescent="0.25">
      <c r="A1726">
        <v>3450</v>
      </c>
      <c r="B1726">
        <v>2004</v>
      </c>
      <c r="C1726">
        <v>-402.23095997088598</v>
      </c>
      <c r="D1726" s="15">
        <f t="shared" si="92"/>
        <v>3.45</v>
      </c>
      <c r="E1726">
        <v>3.4553395917322001</v>
      </c>
      <c r="F1726">
        <v>-402.23095997088501</v>
      </c>
      <c r="G1726" s="63">
        <v>0.89179963718323463</v>
      </c>
      <c r="H1726">
        <f t="shared" si="93"/>
        <v>8.9179963718323457E-2</v>
      </c>
      <c r="I1726">
        <f t="shared" si="94"/>
        <v>8.9179963718323457E-2</v>
      </c>
    </row>
    <row r="1727" spans="1:9" x14ac:dyDescent="0.25">
      <c r="A1727">
        <v>3500</v>
      </c>
      <c r="B1727">
        <v>2004</v>
      </c>
      <c r="C1727">
        <v>-402.28602918397098</v>
      </c>
      <c r="D1727" s="15">
        <f t="shared" si="92"/>
        <v>3.5</v>
      </c>
      <c r="E1727">
        <v>3.5053395917321999</v>
      </c>
      <c r="F1727">
        <v>-402.28602918397098</v>
      </c>
      <c r="G1727" s="63">
        <v>0.89179963718323463</v>
      </c>
      <c r="H1727">
        <f t="shared" si="93"/>
        <v>8.9179963718323457E-2</v>
      </c>
      <c r="I1727">
        <f t="shared" si="94"/>
        <v>8.9179963718323457E-2</v>
      </c>
    </row>
    <row r="1728" spans="1:9" x14ac:dyDescent="0.25">
      <c r="A1728">
        <v>3550</v>
      </c>
      <c r="B1728">
        <v>2004</v>
      </c>
      <c r="C1728">
        <v>-402.34109839705599</v>
      </c>
      <c r="D1728" s="15">
        <f t="shared" si="92"/>
        <v>3.55</v>
      </c>
      <c r="E1728">
        <v>3.5553395917322002</v>
      </c>
      <c r="F1728">
        <v>-402.34109839705599</v>
      </c>
      <c r="G1728" s="63">
        <v>0.89179963718323463</v>
      </c>
      <c r="H1728">
        <f t="shared" si="93"/>
        <v>8.9179963718323457E-2</v>
      </c>
      <c r="I1728">
        <f t="shared" si="94"/>
        <v>8.9179963718323457E-2</v>
      </c>
    </row>
    <row r="1729" spans="1:9" x14ac:dyDescent="0.25">
      <c r="A1729">
        <v>3600</v>
      </c>
      <c r="B1729">
        <v>2004</v>
      </c>
      <c r="C1729">
        <v>-402.39616761014099</v>
      </c>
      <c r="D1729" s="15">
        <f t="shared" ref="D1729:D1792" si="96">A1729/1000</f>
        <v>3.6</v>
      </c>
      <c r="E1729">
        <v>3.6053395917322</v>
      </c>
      <c r="F1729">
        <v>-402.39616761014099</v>
      </c>
      <c r="G1729" s="63">
        <v>0.89179963718323463</v>
      </c>
      <c r="H1729">
        <f t="shared" si="93"/>
        <v>8.9179963718323457E-2</v>
      </c>
      <c r="I1729">
        <f t="shared" si="94"/>
        <v>8.9179963718323457E-2</v>
      </c>
    </row>
    <row r="1730" spans="1:9" x14ac:dyDescent="0.25">
      <c r="A1730">
        <v>3650</v>
      </c>
      <c r="B1730">
        <v>2004</v>
      </c>
      <c r="C1730">
        <v>-402.451236823226</v>
      </c>
      <c r="D1730" s="15">
        <f t="shared" si="96"/>
        <v>3.65</v>
      </c>
      <c r="E1730">
        <v>3.6553395917321998</v>
      </c>
      <c r="F1730">
        <v>-402.451236823226</v>
      </c>
      <c r="G1730" s="63">
        <v>0.89179963718323463</v>
      </c>
      <c r="H1730">
        <f t="shared" si="93"/>
        <v>8.9179963718323457E-2</v>
      </c>
      <c r="I1730">
        <f t="shared" si="94"/>
        <v>8.9179963718323457E-2</v>
      </c>
    </row>
    <row r="1731" spans="1:9" x14ac:dyDescent="0.25">
      <c r="A1731">
        <v>3700</v>
      </c>
      <c r="B1731">
        <v>2004</v>
      </c>
      <c r="C1731">
        <v>-402.506306036311</v>
      </c>
      <c r="D1731" s="15">
        <f t="shared" si="96"/>
        <v>3.7</v>
      </c>
      <c r="E1731">
        <v>3.7053395917322001</v>
      </c>
      <c r="F1731">
        <v>-402.506306036311</v>
      </c>
      <c r="G1731" s="63">
        <v>0.89179963718323463</v>
      </c>
      <c r="H1731">
        <f t="shared" ref="H1731:H1794" si="97">G1731/10</f>
        <v>8.9179963718323457E-2</v>
      </c>
      <c r="I1731">
        <f t="shared" ref="I1731:I1794" si="98">IF(H1731=0,"",H1731)</f>
        <v>8.9179963718323457E-2</v>
      </c>
    </row>
    <row r="1732" spans="1:9" x14ac:dyDescent="0.25">
      <c r="A1732">
        <v>3750</v>
      </c>
      <c r="B1732">
        <v>2004</v>
      </c>
      <c r="C1732">
        <v>-402.54548873331601</v>
      </c>
      <c r="D1732" s="15">
        <f t="shared" si="96"/>
        <v>3.75</v>
      </c>
      <c r="E1732">
        <v>3.7553395917321999</v>
      </c>
      <c r="F1732">
        <v>-402.54548873331601</v>
      </c>
      <c r="G1732" s="63">
        <v>0.72082260699923328</v>
      </c>
      <c r="H1732">
        <f t="shared" si="97"/>
        <v>7.2082260699923323E-2</v>
      </c>
      <c r="I1732">
        <f t="shared" si="98"/>
        <v>7.2082260699923323E-2</v>
      </c>
    </row>
    <row r="1733" spans="1:9" x14ac:dyDescent="0.25">
      <c r="A1733">
        <v>3800</v>
      </c>
      <c r="B1733">
        <v>2004</v>
      </c>
      <c r="C1733">
        <v>-402.58385429440301</v>
      </c>
      <c r="D1733" s="15">
        <f t="shared" si="96"/>
        <v>3.8</v>
      </c>
      <c r="E1733">
        <v>3.8053395917322002</v>
      </c>
      <c r="F1733">
        <v>-402.58385429440301</v>
      </c>
      <c r="G1733" s="63">
        <v>0.72082260699923328</v>
      </c>
      <c r="H1733">
        <f t="shared" si="97"/>
        <v>7.2082260699923323E-2</v>
      </c>
      <c r="I1733">
        <f t="shared" si="98"/>
        <v>7.2082260699923323E-2</v>
      </c>
    </row>
    <row r="1734" spans="1:9" x14ac:dyDescent="0.25">
      <c r="A1734">
        <v>3850</v>
      </c>
      <c r="B1734">
        <v>2004</v>
      </c>
      <c r="C1734">
        <v>-402.62221985549002</v>
      </c>
      <c r="D1734" s="15">
        <f t="shared" si="96"/>
        <v>3.85</v>
      </c>
      <c r="E1734">
        <v>3.8553395917322</v>
      </c>
      <c r="F1734">
        <v>-402.62221985549002</v>
      </c>
      <c r="G1734" s="63">
        <v>0.72082260699923328</v>
      </c>
      <c r="H1734">
        <f t="shared" si="97"/>
        <v>7.2082260699923323E-2</v>
      </c>
      <c r="I1734">
        <f t="shared" si="98"/>
        <v>7.2082260699923323E-2</v>
      </c>
    </row>
    <row r="1735" spans="1:9" x14ac:dyDescent="0.25">
      <c r="A1735">
        <v>3900</v>
      </c>
      <c r="B1735">
        <v>2004</v>
      </c>
      <c r="C1735">
        <v>-402.66058541657702</v>
      </c>
      <c r="D1735" s="15">
        <f t="shared" si="96"/>
        <v>3.9</v>
      </c>
      <c r="E1735">
        <v>3.9053395917321998</v>
      </c>
      <c r="F1735">
        <v>-402.66058541657702</v>
      </c>
      <c r="G1735" s="63">
        <v>0.72082260699923328</v>
      </c>
      <c r="H1735">
        <f t="shared" si="97"/>
        <v>7.2082260699923323E-2</v>
      </c>
      <c r="I1735">
        <f t="shared" si="98"/>
        <v>7.2082260699923323E-2</v>
      </c>
    </row>
    <row r="1736" spans="1:9" x14ac:dyDescent="0.25">
      <c r="A1736">
        <v>3950</v>
      </c>
      <c r="B1736">
        <v>2004</v>
      </c>
      <c r="C1736">
        <v>-402.69895097766403</v>
      </c>
      <c r="D1736" s="15">
        <f t="shared" si="96"/>
        <v>3.95</v>
      </c>
      <c r="E1736">
        <v>3.9553395917322001</v>
      </c>
      <c r="F1736">
        <v>-402.69895097766403</v>
      </c>
      <c r="G1736" s="63">
        <v>0.72082260699923328</v>
      </c>
      <c r="H1736">
        <f t="shared" si="97"/>
        <v>7.2082260699923323E-2</v>
      </c>
      <c r="I1736">
        <f t="shared" si="98"/>
        <v>7.2082260699923323E-2</v>
      </c>
    </row>
    <row r="1737" spans="1:9" x14ac:dyDescent="0.25">
      <c r="A1737">
        <v>4000</v>
      </c>
      <c r="B1737">
        <v>2004</v>
      </c>
      <c r="C1737">
        <v>-402.737316538752</v>
      </c>
      <c r="D1737" s="15">
        <f t="shared" si="96"/>
        <v>4</v>
      </c>
      <c r="E1737">
        <v>4.0053395917322003</v>
      </c>
      <c r="F1737">
        <v>-402.737316538752</v>
      </c>
      <c r="G1737" s="63">
        <v>0.72082260699923328</v>
      </c>
      <c r="H1737">
        <f t="shared" si="97"/>
        <v>7.2082260699923323E-2</v>
      </c>
      <c r="I1737">
        <f t="shared" si="98"/>
        <v>7.2082260699923323E-2</v>
      </c>
    </row>
    <row r="1738" spans="1:9" x14ac:dyDescent="0.25">
      <c r="A1738">
        <v>4050</v>
      </c>
      <c r="B1738">
        <v>2004</v>
      </c>
      <c r="C1738">
        <v>-402.775682099839</v>
      </c>
      <c r="D1738" s="15">
        <f t="shared" si="96"/>
        <v>4.05</v>
      </c>
      <c r="E1738">
        <v>4.0553395917322002</v>
      </c>
      <c r="F1738">
        <v>-402.775682099839</v>
      </c>
      <c r="G1738" s="63">
        <v>0.72082260699923328</v>
      </c>
      <c r="H1738">
        <f t="shared" si="97"/>
        <v>7.2082260699923323E-2</v>
      </c>
      <c r="I1738">
        <f t="shared" si="98"/>
        <v>7.2082260699923323E-2</v>
      </c>
    </row>
    <row r="1739" spans="1:9" x14ac:dyDescent="0.25">
      <c r="A1739">
        <v>4100</v>
      </c>
      <c r="B1739">
        <v>2004</v>
      </c>
      <c r="C1739">
        <v>-402.81404766092601</v>
      </c>
      <c r="D1739" s="15">
        <f t="shared" si="96"/>
        <v>4.0999999999999996</v>
      </c>
      <c r="E1739">
        <v>4.1053395917322</v>
      </c>
      <c r="F1739">
        <v>-402.81404766092601</v>
      </c>
      <c r="G1739" s="63">
        <v>0.72082260699923328</v>
      </c>
      <c r="H1739">
        <f t="shared" si="97"/>
        <v>7.2082260699923323E-2</v>
      </c>
      <c r="I1739">
        <f t="shared" si="98"/>
        <v>7.2082260699923323E-2</v>
      </c>
    </row>
    <row r="1740" spans="1:9" x14ac:dyDescent="0.25">
      <c r="A1740">
        <v>4150</v>
      </c>
      <c r="B1740">
        <v>2004</v>
      </c>
      <c r="C1740">
        <v>-402.85241322201301</v>
      </c>
      <c r="D1740" s="15">
        <f t="shared" si="96"/>
        <v>4.1500000000000004</v>
      </c>
      <c r="E1740">
        <v>4.1553395917321998</v>
      </c>
      <c r="F1740">
        <v>-402.85241322201301</v>
      </c>
      <c r="G1740" s="63">
        <v>0.72082260699923328</v>
      </c>
      <c r="H1740">
        <f t="shared" si="97"/>
        <v>7.2082260699923323E-2</v>
      </c>
      <c r="I1740">
        <f t="shared" si="98"/>
        <v>7.2082260699923323E-2</v>
      </c>
    </row>
    <row r="1741" spans="1:9" x14ac:dyDescent="0.25">
      <c r="A1741">
        <v>4200</v>
      </c>
      <c r="B1741">
        <v>2004</v>
      </c>
      <c r="C1741">
        <v>-402.89077878310002</v>
      </c>
      <c r="D1741" s="15">
        <f t="shared" si="96"/>
        <v>4.2</v>
      </c>
      <c r="E1741">
        <v>4.2053395917321996</v>
      </c>
      <c r="F1741">
        <v>-402.89077878310002</v>
      </c>
      <c r="G1741" s="63">
        <v>0.72082260699923328</v>
      </c>
      <c r="H1741">
        <f t="shared" si="97"/>
        <v>7.2082260699923323E-2</v>
      </c>
      <c r="I1741">
        <f t="shared" si="98"/>
        <v>7.2082260699923323E-2</v>
      </c>
    </row>
    <row r="1742" spans="1:9" x14ac:dyDescent="0.25">
      <c r="A1742">
        <v>4250</v>
      </c>
      <c r="B1742">
        <v>2004</v>
      </c>
      <c r="C1742">
        <v>-402.92914434418702</v>
      </c>
      <c r="D1742" s="15">
        <f t="shared" si="96"/>
        <v>4.25</v>
      </c>
      <c r="E1742">
        <v>4.2553395917322003</v>
      </c>
      <c r="F1742">
        <v>-402.92914434418702</v>
      </c>
      <c r="G1742" s="63">
        <v>0.72082260699923328</v>
      </c>
      <c r="H1742">
        <f t="shared" si="97"/>
        <v>7.2082260699923323E-2</v>
      </c>
      <c r="I1742">
        <f t="shared" si="98"/>
        <v>7.2082260699923323E-2</v>
      </c>
    </row>
    <row r="1743" spans="1:9" x14ac:dyDescent="0.25">
      <c r="A1743">
        <v>4300</v>
      </c>
      <c r="B1743">
        <v>2004</v>
      </c>
      <c r="C1743">
        <v>-402.96750990527403</v>
      </c>
      <c r="D1743" s="15">
        <f t="shared" si="96"/>
        <v>4.3</v>
      </c>
      <c r="E1743">
        <v>4.3053395917322002</v>
      </c>
      <c r="F1743">
        <v>-402.96750990527403</v>
      </c>
      <c r="G1743" s="63">
        <v>0.72082260699923328</v>
      </c>
      <c r="H1743">
        <f t="shared" si="97"/>
        <v>7.2082260699923323E-2</v>
      </c>
      <c r="I1743">
        <f t="shared" si="98"/>
        <v>7.2082260699923323E-2</v>
      </c>
    </row>
    <row r="1744" spans="1:9" x14ac:dyDescent="0.25">
      <c r="A1744">
        <v>4350</v>
      </c>
      <c r="B1744">
        <v>2004</v>
      </c>
      <c r="C1744">
        <v>-403.005875466362</v>
      </c>
      <c r="D1744" s="15">
        <f t="shared" si="96"/>
        <v>4.3499999999999996</v>
      </c>
      <c r="E1744">
        <v>4.3553395917322</v>
      </c>
      <c r="F1744">
        <v>-403.005875466362</v>
      </c>
      <c r="G1744" s="63">
        <v>0.72082260699923328</v>
      </c>
      <c r="H1744">
        <f t="shared" si="97"/>
        <v>7.2082260699923323E-2</v>
      </c>
      <c r="I1744">
        <f t="shared" si="98"/>
        <v>7.2082260699923323E-2</v>
      </c>
    </row>
    <row r="1745" spans="1:9" x14ac:dyDescent="0.25">
      <c r="A1745">
        <v>4400</v>
      </c>
      <c r="B1745">
        <v>2004</v>
      </c>
      <c r="C1745">
        <v>-403.044241027449</v>
      </c>
      <c r="D1745" s="15">
        <f t="shared" si="96"/>
        <v>4.4000000000000004</v>
      </c>
      <c r="E1745">
        <v>4.4053395917321998</v>
      </c>
      <c r="F1745">
        <v>-403.044241027449</v>
      </c>
      <c r="G1745" s="63">
        <v>0.72082260699923328</v>
      </c>
      <c r="H1745">
        <f t="shared" si="97"/>
        <v>7.2082260699923323E-2</v>
      </c>
      <c r="I1745">
        <f t="shared" si="98"/>
        <v>7.2082260699923323E-2</v>
      </c>
    </row>
    <row r="1746" spans="1:9" x14ac:dyDescent="0.25">
      <c r="A1746">
        <v>4450</v>
      </c>
      <c r="B1746">
        <v>2004</v>
      </c>
      <c r="C1746">
        <v>-403.08260658853601</v>
      </c>
      <c r="D1746" s="15">
        <f t="shared" si="96"/>
        <v>4.45</v>
      </c>
      <c r="E1746">
        <v>4.4553395917321996</v>
      </c>
      <c r="F1746">
        <v>-403.08260658853601</v>
      </c>
      <c r="G1746" s="63">
        <v>0.72082260699923328</v>
      </c>
      <c r="H1746">
        <f t="shared" si="97"/>
        <v>7.2082260699923323E-2</v>
      </c>
      <c r="I1746">
        <f t="shared" si="98"/>
        <v>7.2082260699923323E-2</v>
      </c>
    </row>
    <row r="1747" spans="1:9" x14ac:dyDescent="0.25">
      <c r="A1747">
        <v>4500</v>
      </c>
      <c r="B1747">
        <v>2004</v>
      </c>
      <c r="C1747">
        <v>-403.12097214962301</v>
      </c>
      <c r="D1747" s="15">
        <f t="shared" si="96"/>
        <v>4.5</v>
      </c>
      <c r="E1747">
        <v>4.5053395917322003</v>
      </c>
      <c r="F1747">
        <v>-403.12097214962301</v>
      </c>
      <c r="G1747" s="63">
        <v>0.72082260699923328</v>
      </c>
      <c r="H1747">
        <f t="shared" si="97"/>
        <v>7.2082260699923323E-2</v>
      </c>
      <c r="I1747">
        <f t="shared" si="98"/>
        <v>7.2082260699923323E-2</v>
      </c>
    </row>
    <row r="1748" spans="1:9" x14ac:dyDescent="0.25">
      <c r="A1748">
        <v>4550</v>
      </c>
      <c r="B1748">
        <v>2004</v>
      </c>
      <c r="C1748">
        <v>-403.15933771071002</v>
      </c>
      <c r="D1748" s="15">
        <f t="shared" si="96"/>
        <v>4.55</v>
      </c>
      <c r="E1748">
        <v>4.5553395917322002</v>
      </c>
      <c r="F1748">
        <v>-403.15933771071002</v>
      </c>
      <c r="G1748" s="63">
        <v>0.72082260699923328</v>
      </c>
      <c r="H1748">
        <f t="shared" si="97"/>
        <v>7.2082260699923323E-2</v>
      </c>
      <c r="I1748">
        <f t="shared" si="98"/>
        <v>7.2082260699923323E-2</v>
      </c>
    </row>
    <row r="1749" spans="1:9" x14ac:dyDescent="0.25">
      <c r="A1749">
        <v>4600</v>
      </c>
      <c r="B1749">
        <v>2004</v>
      </c>
      <c r="C1749">
        <v>-403.19770327179702</v>
      </c>
      <c r="D1749" s="15">
        <f t="shared" si="96"/>
        <v>4.5999999999999996</v>
      </c>
      <c r="E1749">
        <v>4.6053395917322</v>
      </c>
      <c r="F1749">
        <v>-403.19770327179702</v>
      </c>
      <c r="G1749" s="63">
        <v>0.72082260699923328</v>
      </c>
      <c r="H1749">
        <f t="shared" si="97"/>
        <v>7.2082260699923323E-2</v>
      </c>
      <c r="I1749">
        <f t="shared" si="98"/>
        <v>7.2082260699923323E-2</v>
      </c>
    </row>
    <row r="1750" spans="1:9" x14ac:dyDescent="0.25">
      <c r="A1750">
        <v>4650</v>
      </c>
      <c r="B1750">
        <v>2004</v>
      </c>
      <c r="C1750">
        <v>-403.23606883288397</v>
      </c>
      <c r="D1750" s="15">
        <f t="shared" si="96"/>
        <v>4.6500000000000004</v>
      </c>
      <c r="E1750">
        <v>4.6553395917321998</v>
      </c>
      <c r="F1750">
        <v>-403.23606883288397</v>
      </c>
      <c r="G1750" s="63">
        <v>0.72082260699923328</v>
      </c>
      <c r="H1750">
        <f t="shared" si="97"/>
        <v>7.2082260699923323E-2</v>
      </c>
      <c r="I1750">
        <f t="shared" si="98"/>
        <v>7.2082260699923323E-2</v>
      </c>
    </row>
    <row r="1751" spans="1:9" x14ac:dyDescent="0.25">
      <c r="A1751">
        <v>4700</v>
      </c>
      <c r="B1751">
        <v>2004</v>
      </c>
      <c r="C1751">
        <v>-403.274434393972</v>
      </c>
      <c r="D1751" s="15">
        <f t="shared" si="96"/>
        <v>4.7</v>
      </c>
      <c r="E1751">
        <v>4.7053395917321996</v>
      </c>
      <c r="F1751">
        <v>-403.274434393972</v>
      </c>
      <c r="G1751" s="63">
        <v>0.72082260699923328</v>
      </c>
      <c r="H1751">
        <f t="shared" si="97"/>
        <v>7.2082260699923323E-2</v>
      </c>
      <c r="I1751">
        <f t="shared" si="98"/>
        <v>7.2082260699923323E-2</v>
      </c>
    </row>
    <row r="1752" spans="1:9" x14ac:dyDescent="0.25">
      <c r="A1752">
        <v>4750</v>
      </c>
      <c r="B1752">
        <v>2004</v>
      </c>
      <c r="C1752">
        <v>-403.31279995505901</v>
      </c>
      <c r="D1752" s="15">
        <f t="shared" si="96"/>
        <v>4.75</v>
      </c>
      <c r="E1752">
        <v>4.7553395917322003</v>
      </c>
      <c r="F1752">
        <v>-403.31279995505901</v>
      </c>
      <c r="G1752" s="63">
        <v>0.72082260699923328</v>
      </c>
      <c r="H1752">
        <f t="shared" si="97"/>
        <v>7.2082260699923323E-2</v>
      </c>
      <c r="I1752">
        <f t="shared" si="98"/>
        <v>7.2082260699923323E-2</v>
      </c>
    </row>
    <row r="1753" spans="1:9" x14ac:dyDescent="0.25">
      <c r="A1753">
        <v>4800</v>
      </c>
      <c r="B1753">
        <v>2004</v>
      </c>
      <c r="C1753">
        <v>-403.35116551614601</v>
      </c>
      <c r="D1753" s="15">
        <f t="shared" si="96"/>
        <v>4.8</v>
      </c>
      <c r="E1753">
        <v>4.8053395917322002</v>
      </c>
      <c r="F1753">
        <v>-403.35116551614601</v>
      </c>
      <c r="G1753" s="63">
        <v>0.72082260699923328</v>
      </c>
      <c r="H1753">
        <f t="shared" si="97"/>
        <v>7.2082260699923323E-2</v>
      </c>
      <c r="I1753">
        <f t="shared" si="98"/>
        <v>7.2082260699923323E-2</v>
      </c>
    </row>
    <row r="1754" spans="1:9" x14ac:dyDescent="0.25">
      <c r="A1754">
        <v>4850</v>
      </c>
      <c r="B1754">
        <v>2004</v>
      </c>
      <c r="C1754">
        <v>-403.38953107723302</v>
      </c>
      <c r="D1754" s="15">
        <f t="shared" si="96"/>
        <v>4.8499999999999996</v>
      </c>
      <c r="E1754">
        <v>4.8553395917322</v>
      </c>
      <c r="F1754">
        <v>-403.38953107723302</v>
      </c>
      <c r="G1754" s="63">
        <v>0.72082260699923328</v>
      </c>
      <c r="H1754">
        <f t="shared" si="97"/>
        <v>7.2082260699923323E-2</v>
      </c>
      <c r="I1754">
        <f t="shared" si="98"/>
        <v>7.2082260699923323E-2</v>
      </c>
    </row>
    <row r="1755" spans="1:9" x14ac:dyDescent="0.25">
      <c r="A1755">
        <v>4900</v>
      </c>
      <c r="B1755">
        <v>2004</v>
      </c>
      <c r="C1755">
        <v>-403.42789663832002</v>
      </c>
      <c r="D1755" s="15">
        <f t="shared" si="96"/>
        <v>4.9000000000000004</v>
      </c>
      <c r="E1755">
        <v>4.9053395917321998</v>
      </c>
      <c r="F1755">
        <v>-403.42789663832002</v>
      </c>
      <c r="G1755" s="63">
        <v>0.72082260699923328</v>
      </c>
      <c r="H1755">
        <f t="shared" si="97"/>
        <v>7.2082260699923323E-2</v>
      </c>
      <c r="I1755">
        <f t="shared" si="98"/>
        <v>7.2082260699923323E-2</v>
      </c>
    </row>
    <row r="1756" spans="1:9" x14ac:dyDescent="0.25">
      <c r="A1756">
        <v>4950</v>
      </c>
      <c r="B1756">
        <v>2004</v>
      </c>
      <c r="C1756">
        <v>-403.46626219940703</v>
      </c>
      <c r="D1756" s="15">
        <f t="shared" si="96"/>
        <v>4.95</v>
      </c>
      <c r="E1756">
        <v>4.9553395917321996</v>
      </c>
      <c r="F1756">
        <v>-403.46626219940703</v>
      </c>
      <c r="G1756" s="63">
        <v>0.72082260699923328</v>
      </c>
      <c r="H1756">
        <f t="shared" si="97"/>
        <v>7.2082260699923323E-2</v>
      </c>
      <c r="I1756">
        <f t="shared" si="98"/>
        <v>7.2082260699923323E-2</v>
      </c>
    </row>
    <row r="1757" spans="1:9" x14ac:dyDescent="0.25">
      <c r="A1757">
        <v>5000</v>
      </c>
      <c r="B1757">
        <v>2004</v>
      </c>
      <c r="C1757">
        <v>-403.50462776049397</v>
      </c>
      <c r="D1757" s="15">
        <f t="shared" si="96"/>
        <v>5</v>
      </c>
      <c r="E1757">
        <v>5.0053395917322003</v>
      </c>
      <c r="F1757">
        <v>-403.50462776049397</v>
      </c>
      <c r="G1757" s="63">
        <v>0.72082260699923328</v>
      </c>
      <c r="H1757">
        <f t="shared" si="97"/>
        <v>7.2082260699923323E-2</v>
      </c>
      <c r="I1757">
        <f t="shared" si="98"/>
        <v>7.2082260699923323E-2</v>
      </c>
    </row>
    <row r="1758" spans="1:9" x14ac:dyDescent="0.25">
      <c r="A1758">
        <v>5050</v>
      </c>
      <c r="B1758">
        <v>2004</v>
      </c>
      <c r="C1758">
        <v>-403.54299332158098</v>
      </c>
      <c r="D1758" s="15">
        <f t="shared" si="96"/>
        <v>5.05</v>
      </c>
      <c r="E1758">
        <v>5.0553395917322002</v>
      </c>
      <c r="F1758">
        <v>-403.54299332158098</v>
      </c>
      <c r="G1758" s="63">
        <v>0.72082260699923328</v>
      </c>
      <c r="H1758">
        <f t="shared" si="97"/>
        <v>7.2082260699923323E-2</v>
      </c>
      <c r="I1758">
        <f t="shared" si="98"/>
        <v>7.2082260699923323E-2</v>
      </c>
    </row>
    <row r="1759" spans="1:9" x14ac:dyDescent="0.25">
      <c r="A1759">
        <v>5100</v>
      </c>
      <c r="B1759">
        <v>2004</v>
      </c>
      <c r="C1759">
        <v>-403.58135888266901</v>
      </c>
      <c r="D1759" s="15">
        <f t="shared" si="96"/>
        <v>5.0999999999999996</v>
      </c>
      <c r="E1759">
        <v>5.1053395917322</v>
      </c>
      <c r="F1759">
        <v>-403.58135888266901</v>
      </c>
      <c r="G1759" s="63">
        <v>0.72082260699923328</v>
      </c>
      <c r="H1759">
        <f t="shared" si="97"/>
        <v>7.2082260699923323E-2</v>
      </c>
      <c r="I1759">
        <f t="shared" si="98"/>
        <v>7.2082260699923323E-2</v>
      </c>
    </row>
    <row r="1760" spans="1:9" x14ac:dyDescent="0.25">
      <c r="A1760">
        <v>5150</v>
      </c>
      <c r="B1760">
        <v>2004</v>
      </c>
      <c r="C1760">
        <v>-403.61972444375601</v>
      </c>
      <c r="D1760" s="15">
        <f t="shared" si="96"/>
        <v>5.15</v>
      </c>
      <c r="E1760">
        <v>5.1553395917321998</v>
      </c>
      <c r="F1760">
        <v>-403.61972444375601</v>
      </c>
      <c r="G1760" s="63">
        <v>0.72082260699923328</v>
      </c>
      <c r="H1760">
        <f t="shared" si="97"/>
        <v>7.2082260699923323E-2</v>
      </c>
      <c r="I1760">
        <f t="shared" si="98"/>
        <v>7.2082260699923323E-2</v>
      </c>
    </row>
    <row r="1761" spans="1:9" x14ac:dyDescent="0.25">
      <c r="A1761">
        <v>5200</v>
      </c>
      <c r="B1761">
        <v>2004</v>
      </c>
      <c r="C1761">
        <v>-403.65809000484302</v>
      </c>
      <c r="D1761" s="15">
        <f t="shared" si="96"/>
        <v>5.2</v>
      </c>
      <c r="E1761">
        <v>5.2053395917321996</v>
      </c>
      <c r="F1761">
        <v>-403.65809000484302</v>
      </c>
      <c r="G1761" s="63">
        <v>0.72082260699923328</v>
      </c>
      <c r="H1761">
        <f t="shared" si="97"/>
        <v>7.2082260699923323E-2</v>
      </c>
      <c r="I1761">
        <f t="shared" si="98"/>
        <v>7.2082260699923323E-2</v>
      </c>
    </row>
    <row r="1762" spans="1:9" x14ac:dyDescent="0.25">
      <c r="A1762">
        <v>5250</v>
      </c>
      <c r="B1762">
        <v>2004</v>
      </c>
      <c r="C1762">
        <v>-403.69645556593002</v>
      </c>
      <c r="D1762" s="15">
        <f t="shared" si="96"/>
        <v>5.25</v>
      </c>
      <c r="E1762">
        <v>5.2553395917322003</v>
      </c>
      <c r="F1762">
        <v>-403.69645556593002</v>
      </c>
      <c r="G1762" s="63">
        <v>0.72082260699923328</v>
      </c>
      <c r="H1762">
        <f t="shared" si="97"/>
        <v>7.2082260699923323E-2</v>
      </c>
      <c r="I1762">
        <f t="shared" si="98"/>
        <v>7.2082260699923323E-2</v>
      </c>
    </row>
    <row r="1763" spans="1:9" x14ac:dyDescent="0.25">
      <c r="A1763">
        <v>5300</v>
      </c>
      <c r="B1763">
        <v>2004</v>
      </c>
      <c r="C1763">
        <v>-403.73482112701703</v>
      </c>
      <c r="D1763" s="15">
        <f t="shared" si="96"/>
        <v>5.3</v>
      </c>
      <c r="E1763">
        <v>5.3053395917322002</v>
      </c>
      <c r="F1763">
        <v>-403.73482112701703</v>
      </c>
      <c r="G1763" s="63">
        <v>0.72082260699923328</v>
      </c>
      <c r="H1763">
        <f t="shared" si="97"/>
        <v>7.2082260699923323E-2</v>
      </c>
      <c r="I1763">
        <f t="shared" si="98"/>
        <v>7.2082260699923323E-2</v>
      </c>
    </row>
    <row r="1764" spans="1:9" x14ac:dyDescent="0.25">
      <c r="A1764">
        <v>5350</v>
      </c>
      <c r="B1764">
        <v>2004</v>
      </c>
      <c r="C1764">
        <v>-403.77318668810398</v>
      </c>
      <c r="D1764" s="15">
        <f t="shared" si="96"/>
        <v>5.35</v>
      </c>
      <c r="E1764">
        <v>5.3553395917322</v>
      </c>
      <c r="F1764">
        <v>-403.77318668810398</v>
      </c>
      <c r="G1764" s="63">
        <v>0.72082260699923328</v>
      </c>
      <c r="H1764">
        <f t="shared" si="97"/>
        <v>7.2082260699923323E-2</v>
      </c>
      <c r="I1764">
        <f t="shared" si="98"/>
        <v>7.2082260699923323E-2</v>
      </c>
    </row>
    <row r="1765" spans="1:9" x14ac:dyDescent="0.25">
      <c r="A1765">
        <v>5400</v>
      </c>
      <c r="B1765">
        <v>2004</v>
      </c>
      <c r="C1765">
        <v>-403.81155224919098</v>
      </c>
      <c r="D1765" s="15">
        <f t="shared" si="96"/>
        <v>5.4</v>
      </c>
      <c r="E1765">
        <v>5.4053395917321998</v>
      </c>
      <c r="F1765">
        <v>-403.81155224919098</v>
      </c>
      <c r="G1765" s="63">
        <v>0.72082260699923328</v>
      </c>
      <c r="H1765">
        <f t="shared" si="97"/>
        <v>7.2082260699923323E-2</v>
      </c>
      <c r="I1765">
        <f t="shared" si="98"/>
        <v>7.2082260699923323E-2</v>
      </c>
    </row>
    <row r="1766" spans="1:9" x14ac:dyDescent="0.25">
      <c r="A1766">
        <v>5450</v>
      </c>
      <c r="B1766">
        <v>2004</v>
      </c>
      <c r="C1766">
        <v>-403.84991781027901</v>
      </c>
      <c r="D1766" s="15">
        <f t="shared" si="96"/>
        <v>5.45</v>
      </c>
      <c r="E1766">
        <v>5.4553395917321996</v>
      </c>
      <c r="F1766">
        <v>-403.84991781027901</v>
      </c>
      <c r="G1766" s="63">
        <v>0.72082260699923328</v>
      </c>
      <c r="H1766">
        <f t="shared" si="97"/>
        <v>7.2082260699923323E-2</v>
      </c>
      <c r="I1766">
        <f t="shared" si="98"/>
        <v>7.2082260699923323E-2</v>
      </c>
    </row>
    <row r="1767" spans="1:9" x14ac:dyDescent="0.25">
      <c r="A1767">
        <v>5500</v>
      </c>
      <c r="B1767">
        <v>2004</v>
      </c>
      <c r="C1767">
        <v>-403.88828337136601</v>
      </c>
      <c r="D1767" s="15">
        <f t="shared" si="96"/>
        <v>5.5</v>
      </c>
      <c r="E1767">
        <v>5.5053395917322003</v>
      </c>
      <c r="F1767">
        <v>-403.88828337136601</v>
      </c>
      <c r="G1767" s="63">
        <v>0.72082260699923328</v>
      </c>
      <c r="H1767">
        <f t="shared" si="97"/>
        <v>7.2082260699923323E-2</v>
      </c>
      <c r="I1767">
        <f t="shared" si="98"/>
        <v>7.2082260699923323E-2</v>
      </c>
    </row>
    <row r="1768" spans="1:9" x14ac:dyDescent="0.25">
      <c r="A1768">
        <v>5550</v>
      </c>
      <c r="B1768">
        <v>2004</v>
      </c>
      <c r="C1768">
        <v>-403.92664893245302</v>
      </c>
      <c r="D1768" s="15">
        <f t="shared" si="96"/>
        <v>5.55</v>
      </c>
      <c r="E1768">
        <v>5.5553395917322002</v>
      </c>
      <c r="F1768">
        <v>-403.92664893245302</v>
      </c>
      <c r="G1768" s="63">
        <v>0.72082260699923328</v>
      </c>
      <c r="H1768">
        <f t="shared" si="97"/>
        <v>7.2082260699923323E-2</v>
      </c>
      <c r="I1768">
        <f t="shared" si="98"/>
        <v>7.2082260699923323E-2</v>
      </c>
    </row>
    <row r="1769" spans="1:9" x14ac:dyDescent="0.25">
      <c r="A1769">
        <v>5600</v>
      </c>
      <c r="B1769">
        <v>2004</v>
      </c>
      <c r="C1769">
        <v>-403.96501449354002</v>
      </c>
      <c r="D1769" s="15">
        <f t="shared" si="96"/>
        <v>5.6</v>
      </c>
      <c r="E1769">
        <v>5.6053395917322</v>
      </c>
      <c r="F1769">
        <v>-403.96501449354002</v>
      </c>
      <c r="G1769" s="63">
        <v>0.72082260699923328</v>
      </c>
      <c r="H1769">
        <f t="shared" si="97"/>
        <v>7.2082260699923323E-2</v>
      </c>
      <c r="I1769">
        <f t="shared" si="98"/>
        <v>7.2082260699923323E-2</v>
      </c>
    </row>
    <row r="1770" spans="1:9" x14ac:dyDescent="0.25">
      <c r="A1770">
        <v>5650</v>
      </c>
      <c r="B1770">
        <v>2004</v>
      </c>
      <c r="C1770">
        <v>-404.00338005462697</v>
      </c>
      <c r="D1770" s="15">
        <f t="shared" si="96"/>
        <v>5.65</v>
      </c>
      <c r="E1770">
        <v>5.6553395917321998</v>
      </c>
      <c r="F1770">
        <v>-404.00338005462697</v>
      </c>
      <c r="G1770" s="63">
        <v>0.72082260699923328</v>
      </c>
      <c r="H1770">
        <f t="shared" si="97"/>
        <v>7.2082260699923323E-2</v>
      </c>
      <c r="I1770">
        <f t="shared" si="98"/>
        <v>7.2082260699923323E-2</v>
      </c>
    </row>
    <row r="1771" spans="1:9" x14ac:dyDescent="0.25">
      <c r="A1771">
        <v>5700</v>
      </c>
      <c r="B1771">
        <v>2004</v>
      </c>
      <c r="C1771">
        <v>-404.04174561571398</v>
      </c>
      <c r="D1771" s="15">
        <f t="shared" si="96"/>
        <v>5.7</v>
      </c>
      <c r="E1771">
        <v>5.7053395917321996</v>
      </c>
      <c r="F1771">
        <v>-404.04174561571398</v>
      </c>
      <c r="G1771" s="63">
        <v>0.72082260699923328</v>
      </c>
      <c r="H1771">
        <f t="shared" si="97"/>
        <v>7.2082260699923323E-2</v>
      </c>
      <c r="I1771">
        <f t="shared" si="98"/>
        <v>7.2082260699923323E-2</v>
      </c>
    </row>
    <row r="1772" spans="1:9" x14ac:dyDescent="0.25">
      <c r="A1772">
        <v>5750</v>
      </c>
      <c r="B1772">
        <v>2004</v>
      </c>
      <c r="C1772">
        <v>-404.08011117680098</v>
      </c>
      <c r="D1772" s="15">
        <f t="shared" si="96"/>
        <v>5.75</v>
      </c>
      <c r="E1772">
        <v>5.7553395917322003</v>
      </c>
      <c r="F1772">
        <v>-404.08011117680098</v>
      </c>
      <c r="G1772" s="63">
        <v>0.72082260699923328</v>
      </c>
      <c r="H1772">
        <f t="shared" si="97"/>
        <v>7.2082260699923323E-2</v>
      </c>
      <c r="I1772">
        <f t="shared" si="98"/>
        <v>7.2082260699923323E-2</v>
      </c>
    </row>
    <row r="1773" spans="1:9" x14ac:dyDescent="0.25">
      <c r="A1773">
        <v>5800</v>
      </c>
      <c r="B1773">
        <v>2004</v>
      </c>
      <c r="C1773">
        <v>-404.11847673788901</v>
      </c>
      <c r="D1773" s="15">
        <f t="shared" si="96"/>
        <v>5.8</v>
      </c>
      <c r="E1773">
        <v>5.8053395917322002</v>
      </c>
      <c r="F1773">
        <v>-404.11847673788901</v>
      </c>
      <c r="G1773" s="63">
        <v>0.72082260699923328</v>
      </c>
      <c r="H1773">
        <f t="shared" si="97"/>
        <v>7.2082260699923323E-2</v>
      </c>
      <c r="I1773">
        <f t="shared" si="98"/>
        <v>7.2082260699923323E-2</v>
      </c>
    </row>
    <row r="1774" spans="1:9" x14ac:dyDescent="0.25">
      <c r="A1774">
        <v>5850</v>
      </c>
      <c r="B1774">
        <v>2004</v>
      </c>
      <c r="C1774">
        <v>-404.15684229897602</v>
      </c>
      <c r="D1774" s="15">
        <f t="shared" si="96"/>
        <v>5.85</v>
      </c>
      <c r="E1774">
        <v>5.8553395917322</v>
      </c>
      <c r="F1774">
        <v>-404.15684229897602</v>
      </c>
      <c r="G1774" s="63">
        <v>0.72082260699923328</v>
      </c>
      <c r="H1774">
        <f t="shared" si="97"/>
        <v>7.2082260699923323E-2</v>
      </c>
      <c r="I1774">
        <f t="shared" si="98"/>
        <v>7.2082260699923323E-2</v>
      </c>
    </row>
    <row r="1775" spans="1:9" x14ac:dyDescent="0.25">
      <c r="A1775">
        <v>5900</v>
      </c>
      <c r="B1775">
        <v>2004</v>
      </c>
      <c r="C1775">
        <v>-404.19520786006302</v>
      </c>
      <c r="D1775" s="15">
        <f t="shared" si="96"/>
        <v>5.9</v>
      </c>
      <c r="E1775">
        <v>5.9053395917321998</v>
      </c>
      <c r="F1775">
        <v>-404.19520786006302</v>
      </c>
      <c r="G1775" s="63">
        <v>0.72082260699923328</v>
      </c>
      <c r="H1775">
        <f t="shared" si="97"/>
        <v>7.2082260699923323E-2</v>
      </c>
      <c r="I1775">
        <f t="shared" si="98"/>
        <v>7.2082260699923323E-2</v>
      </c>
    </row>
    <row r="1776" spans="1:9" x14ac:dyDescent="0.25">
      <c r="A1776">
        <v>5950</v>
      </c>
      <c r="B1776">
        <v>2004</v>
      </c>
      <c r="C1776">
        <v>-404.23357342115003</v>
      </c>
      <c r="D1776" s="15">
        <f t="shared" si="96"/>
        <v>5.95</v>
      </c>
      <c r="E1776">
        <v>5.9553395917321996</v>
      </c>
      <c r="F1776">
        <v>-404.23357342115003</v>
      </c>
      <c r="G1776" s="63">
        <v>0.72082260699923328</v>
      </c>
      <c r="H1776">
        <f t="shared" si="97"/>
        <v>7.2082260699923323E-2</v>
      </c>
      <c r="I1776">
        <f t="shared" si="98"/>
        <v>7.2082260699923323E-2</v>
      </c>
    </row>
    <row r="1777" spans="1:9" x14ac:dyDescent="0.25">
      <c r="A1777">
        <v>6000</v>
      </c>
      <c r="B1777">
        <v>2004</v>
      </c>
      <c r="C1777">
        <v>-404.27193898223697</v>
      </c>
      <c r="D1777" s="15">
        <f t="shared" si="96"/>
        <v>6</v>
      </c>
      <c r="E1777">
        <v>6.0053395917322003</v>
      </c>
      <c r="F1777">
        <v>-404.27193898223697</v>
      </c>
      <c r="G1777" s="63">
        <v>0.72082260699923328</v>
      </c>
      <c r="H1777">
        <f t="shared" si="97"/>
        <v>7.2082260699923323E-2</v>
      </c>
      <c r="I1777">
        <f t="shared" si="98"/>
        <v>7.2082260699923323E-2</v>
      </c>
    </row>
    <row r="1778" spans="1:9" x14ac:dyDescent="0.25">
      <c r="A1778">
        <v>6050</v>
      </c>
      <c r="B1778">
        <v>2004</v>
      </c>
      <c r="C1778">
        <v>-404.31030454332398</v>
      </c>
      <c r="D1778" s="15">
        <f t="shared" si="96"/>
        <v>6.05</v>
      </c>
      <c r="E1778">
        <v>6.0553395917322002</v>
      </c>
      <c r="F1778">
        <v>-404.31030454332398</v>
      </c>
      <c r="G1778" s="63">
        <v>0.72082260699923328</v>
      </c>
      <c r="H1778">
        <f t="shared" si="97"/>
        <v>7.2082260699923323E-2</v>
      </c>
      <c r="I1778">
        <f t="shared" si="98"/>
        <v>7.2082260699923323E-2</v>
      </c>
    </row>
    <row r="1779" spans="1:9" x14ac:dyDescent="0.25">
      <c r="A1779">
        <v>6100</v>
      </c>
      <c r="B1779">
        <v>2004</v>
      </c>
      <c r="C1779">
        <v>-404.34867010441099</v>
      </c>
      <c r="D1779" s="15">
        <f t="shared" si="96"/>
        <v>6.1</v>
      </c>
      <c r="E1779">
        <v>6.1053395917322</v>
      </c>
      <c r="F1779">
        <v>-404.34867010441099</v>
      </c>
      <c r="G1779" s="63">
        <v>0.72082260699923328</v>
      </c>
      <c r="H1779">
        <f t="shared" si="97"/>
        <v>7.2082260699923323E-2</v>
      </c>
      <c r="I1779">
        <f t="shared" si="98"/>
        <v>7.2082260699923323E-2</v>
      </c>
    </row>
    <row r="1780" spans="1:9" x14ac:dyDescent="0.25">
      <c r="A1780">
        <v>6150</v>
      </c>
      <c r="B1780">
        <v>2004</v>
      </c>
      <c r="C1780">
        <v>-404.38703566549901</v>
      </c>
      <c r="D1780" s="15">
        <f t="shared" si="96"/>
        <v>6.15</v>
      </c>
      <c r="E1780">
        <v>6.1553395917321998</v>
      </c>
      <c r="F1780">
        <v>-404.38703566549901</v>
      </c>
      <c r="G1780" s="63">
        <v>0.72082260699923328</v>
      </c>
      <c r="H1780">
        <f t="shared" si="97"/>
        <v>7.2082260699923323E-2</v>
      </c>
      <c r="I1780">
        <f t="shared" si="98"/>
        <v>7.2082260699923323E-2</v>
      </c>
    </row>
    <row r="1781" spans="1:9" x14ac:dyDescent="0.25">
      <c r="A1781">
        <v>6200</v>
      </c>
      <c r="B1781">
        <v>2004</v>
      </c>
      <c r="C1781">
        <v>-404.42540122658602</v>
      </c>
      <c r="D1781" s="15">
        <f t="shared" si="96"/>
        <v>6.2</v>
      </c>
      <c r="E1781">
        <v>6.2053395917321996</v>
      </c>
      <c r="F1781">
        <v>-404.42540122658602</v>
      </c>
      <c r="G1781" s="63">
        <v>0.72082260699923328</v>
      </c>
      <c r="H1781">
        <f t="shared" si="97"/>
        <v>7.2082260699923323E-2</v>
      </c>
      <c r="I1781">
        <f t="shared" si="98"/>
        <v>7.2082260699923323E-2</v>
      </c>
    </row>
    <row r="1782" spans="1:9" x14ac:dyDescent="0.25">
      <c r="A1782">
        <v>6250</v>
      </c>
      <c r="B1782">
        <v>2004</v>
      </c>
      <c r="C1782">
        <v>-404.46376678767302</v>
      </c>
      <c r="D1782" s="15">
        <f t="shared" si="96"/>
        <v>6.25</v>
      </c>
      <c r="E1782">
        <v>6.2553395917322003</v>
      </c>
      <c r="F1782">
        <v>-404.46376678767302</v>
      </c>
      <c r="G1782" s="63">
        <v>0.72082260699923328</v>
      </c>
      <c r="H1782">
        <f t="shared" si="97"/>
        <v>7.2082260699923323E-2</v>
      </c>
      <c r="I1782">
        <f t="shared" si="98"/>
        <v>7.2082260699923323E-2</v>
      </c>
    </row>
    <row r="1783" spans="1:9" x14ac:dyDescent="0.25">
      <c r="A1783">
        <v>6300</v>
      </c>
      <c r="B1783">
        <v>2004</v>
      </c>
      <c r="C1783">
        <v>-404.50213234876003</v>
      </c>
      <c r="D1783" s="15">
        <f t="shared" si="96"/>
        <v>6.3</v>
      </c>
      <c r="E1783">
        <v>6.3053395917322002</v>
      </c>
      <c r="F1783">
        <v>-404.50213234876003</v>
      </c>
      <c r="G1783" s="63">
        <v>0.72082260699923328</v>
      </c>
      <c r="H1783">
        <f t="shared" si="97"/>
        <v>7.2082260699923323E-2</v>
      </c>
      <c r="I1783">
        <f t="shared" si="98"/>
        <v>7.2082260699923323E-2</v>
      </c>
    </row>
    <row r="1784" spans="1:9" x14ac:dyDescent="0.25">
      <c r="A1784">
        <v>6350</v>
      </c>
      <c r="B1784">
        <v>2004</v>
      </c>
      <c r="C1784">
        <v>-404.54049790984698</v>
      </c>
      <c r="D1784" s="15">
        <f t="shared" si="96"/>
        <v>6.35</v>
      </c>
      <c r="E1784">
        <v>6.3553395917322</v>
      </c>
      <c r="F1784">
        <v>-404.54049790984698</v>
      </c>
      <c r="G1784" s="63">
        <v>0.72082260699923328</v>
      </c>
      <c r="H1784">
        <f t="shared" si="97"/>
        <v>7.2082260699923323E-2</v>
      </c>
      <c r="I1784">
        <f t="shared" si="98"/>
        <v>7.2082260699923323E-2</v>
      </c>
    </row>
    <row r="1785" spans="1:9" x14ac:dyDescent="0.25">
      <c r="A1785">
        <v>6400</v>
      </c>
      <c r="B1785">
        <v>2004</v>
      </c>
      <c r="C1785">
        <v>-404.57886347093398</v>
      </c>
      <c r="D1785" s="15">
        <f t="shared" si="96"/>
        <v>6.4</v>
      </c>
      <c r="E1785">
        <v>6.4053395917321998</v>
      </c>
      <c r="F1785">
        <v>-404.57886347093398</v>
      </c>
      <c r="G1785" s="63">
        <v>0.72082260699923328</v>
      </c>
      <c r="H1785">
        <f t="shared" si="97"/>
        <v>7.2082260699923323E-2</v>
      </c>
      <c r="I1785">
        <f t="shared" si="98"/>
        <v>7.2082260699923323E-2</v>
      </c>
    </row>
    <row r="1786" spans="1:9" x14ac:dyDescent="0.25">
      <c r="A1786">
        <v>6450</v>
      </c>
      <c r="B1786">
        <v>2004</v>
      </c>
      <c r="C1786">
        <v>-404.61722903202099</v>
      </c>
      <c r="D1786" s="15">
        <f t="shared" si="96"/>
        <v>6.45</v>
      </c>
      <c r="E1786">
        <v>6.4553395917321996</v>
      </c>
      <c r="F1786">
        <v>-404.61722903202099</v>
      </c>
      <c r="G1786" s="63">
        <v>0.72082260699923328</v>
      </c>
      <c r="H1786">
        <f t="shared" si="97"/>
        <v>7.2082260699923323E-2</v>
      </c>
      <c r="I1786">
        <f t="shared" si="98"/>
        <v>7.2082260699923323E-2</v>
      </c>
    </row>
    <row r="1787" spans="1:9" x14ac:dyDescent="0.25">
      <c r="A1787">
        <v>6500</v>
      </c>
      <c r="B1787">
        <v>2004</v>
      </c>
      <c r="C1787">
        <v>-404.65559459310902</v>
      </c>
      <c r="D1787" s="15">
        <f t="shared" si="96"/>
        <v>6.5</v>
      </c>
      <c r="E1787">
        <v>6.5053395917322003</v>
      </c>
      <c r="F1787">
        <v>-404.65559459310902</v>
      </c>
      <c r="G1787" s="63">
        <v>0.72082260699923328</v>
      </c>
      <c r="H1787">
        <f t="shared" si="97"/>
        <v>7.2082260699923323E-2</v>
      </c>
      <c r="I1787">
        <f t="shared" si="98"/>
        <v>7.2082260699923323E-2</v>
      </c>
    </row>
    <row r="1788" spans="1:9" x14ac:dyDescent="0.25">
      <c r="A1788">
        <v>6550</v>
      </c>
      <c r="B1788">
        <v>2004</v>
      </c>
      <c r="C1788">
        <v>-404.69396015419602</v>
      </c>
      <c r="D1788" s="15">
        <f t="shared" si="96"/>
        <v>6.55</v>
      </c>
      <c r="E1788">
        <v>6.5553395917322002</v>
      </c>
      <c r="F1788">
        <v>-404.69396015419602</v>
      </c>
      <c r="G1788" s="63">
        <v>0.72082260699923328</v>
      </c>
      <c r="H1788">
        <f t="shared" si="97"/>
        <v>7.2082260699923323E-2</v>
      </c>
      <c r="I1788">
        <f t="shared" si="98"/>
        <v>7.2082260699923323E-2</v>
      </c>
    </row>
    <row r="1789" spans="1:9" x14ac:dyDescent="0.25">
      <c r="A1789">
        <v>6600</v>
      </c>
      <c r="B1789">
        <v>2004</v>
      </c>
      <c r="C1789">
        <v>-404.73232571528303</v>
      </c>
      <c r="D1789" s="15">
        <f t="shared" si="96"/>
        <v>6.6</v>
      </c>
      <c r="E1789">
        <v>6.6053395917322</v>
      </c>
      <c r="F1789">
        <v>-404.73232571528303</v>
      </c>
      <c r="G1789" s="63">
        <v>0.72082260699923328</v>
      </c>
      <c r="H1789">
        <f t="shared" si="97"/>
        <v>7.2082260699923323E-2</v>
      </c>
      <c r="I1789">
        <f t="shared" si="98"/>
        <v>7.2082260699923323E-2</v>
      </c>
    </row>
    <row r="1790" spans="1:9" x14ac:dyDescent="0.25">
      <c r="A1790">
        <v>6650</v>
      </c>
      <c r="B1790">
        <v>2004</v>
      </c>
      <c r="C1790">
        <v>-404.77069127636997</v>
      </c>
      <c r="D1790" s="15">
        <f t="shared" si="96"/>
        <v>6.65</v>
      </c>
      <c r="E1790">
        <v>6.6553395917321998</v>
      </c>
      <c r="F1790">
        <v>-404.77069127636997</v>
      </c>
      <c r="G1790" s="63">
        <v>0.72082260699923328</v>
      </c>
      <c r="H1790">
        <f t="shared" si="97"/>
        <v>7.2082260699923323E-2</v>
      </c>
      <c r="I1790">
        <f t="shared" si="98"/>
        <v>7.2082260699923323E-2</v>
      </c>
    </row>
    <row r="1791" spans="1:9" x14ac:dyDescent="0.25">
      <c r="A1791">
        <v>6700</v>
      </c>
      <c r="B1791">
        <v>2004</v>
      </c>
      <c r="C1791">
        <v>-404.80905683745698</v>
      </c>
      <c r="D1791" s="15">
        <f t="shared" si="96"/>
        <v>6.7</v>
      </c>
      <c r="E1791">
        <v>6.7053395917321996</v>
      </c>
      <c r="F1791">
        <v>-404.80905683745698</v>
      </c>
      <c r="G1791" s="63">
        <v>0.72082260699923328</v>
      </c>
      <c r="H1791">
        <f t="shared" si="97"/>
        <v>7.2082260699923323E-2</v>
      </c>
      <c r="I1791">
        <f t="shared" si="98"/>
        <v>7.2082260699923323E-2</v>
      </c>
    </row>
    <row r="1792" spans="1:9" x14ac:dyDescent="0.25">
      <c r="A1792">
        <v>6750</v>
      </c>
      <c r="B1792">
        <v>2004</v>
      </c>
      <c r="C1792">
        <v>-404.84742239854398</v>
      </c>
      <c r="D1792" s="15">
        <f t="shared" si="96"/>
        <v>6.75</v>
      </c>
      <c r="E1792">
        <v>6.7553395917322003</v>
      </c>
      <c r="F1792">
        <v>-404.84742239854398</v>
      </c>
      <c r="G1792" s="63">
        <v>0.72082260699923328</v>
      </c>
      <c r="H1792">
        <f t="shared" si="97"/>
        <v>7.2082260699923323E-2</v>
      </c>
      <c r="I1792">
        <f t="shared" si="98"/>
        <v>7.2082260699923323E-2</v>
      </c>
    </row>
    <row r="1793" spans="1:9" x14ac:dyDescent="0.25">
      <c r="A1793">
        <v>6800</v>
      </c>
      <c r="B1793">
        <v>2004</v>
      </c>
      <c r="C1793">
        <v>-404.88578795963099</v>
      </c>
      <c r="D1793" s="15">
        <f t="shared" ref="D1793:D1856" si="99">A1793/1000</f>
        <v>6.8</v>
      </c>
      <c r="E1793">
        <v>6.8053395917322002</v>
      </c>
      <c r="F1793">
        <v>-404.88578795963099</v>
      </c>
      <c r="G1793" s="63">
        <v>0.72082260699923328</v>
      </c>
      <c r="H1793">
        <f t="shared" si="97"/>
        <v>7.2082260699923323E-2</v>
      </c>
      <c r="I1793">
        <f t="shared" si="98"/>
        <v>7.2082260699923323E-2</v>
      </c>
    </row>
    <row r="1794" spans="1:9" x14ac:dyDescent="0.25">
      <c r="A1794">
        <v>6850</v>
      </c>
      <c r="B1794">
        <v>2004</v>
      </c>
      <c r="C1794">
        <v>-404.92415352071799</v>
      </c>
      <c r="D1794" s="15">
        <f t="shared" si="99"/>
        <v>6.85</v>
      </c>
      <c r="E1794">
        <v>6.8553395917322</v>
      </c>
      <c r="F1794">
        <v>-404.92415352071799</v>
      </c>
      <c r="G1794" s="63">
        <v>0.72082260699923328</v>
      </c>
      <c r="H1794">
        <f t="shared" si="97"/>
        <v>7.2082260699923323E-2</v>
      </c>
      <c r="I1794">
        <f t="shared" si="98"/>
        <v>7.2082260699923323E-2</v>
      </c>
    </row>
    <row r="1795" spans="1:9" x14ac:dyDescent="0.25">
      <c r="A1795">
        <v>6900</v>
      </c>
      <c r="B1795">
        <v>2004</v>
      </c>
      <c r="C1795">
        <v>-404.95745761015797</v>
      </c>
      <c r="D1795" s="15">
        <f t="shared" si="99"/>
        <v>6.9</v>
      </c>
      <c r="E1795">
        <v>6.9053395917321998</v>
      </c>
      <c r="F1795">
        <v>-404.95745761015797</v>
      </c>
      <c r="G1795" s="63">
        <v>0.72082260699923328</v>
      </c>
      <c r="H1795">
        <f t="shared" ref="H1795:H1858" si="100">G1795/10</f>
        <v>7.2082260699923323E-2</v>
      </c>
      <c r="I1795">
        <f t="shared" ref="I1795:I1858" si="101">IF(H1795=0,"",H1795)</f>
        <v>7.2082260699923323E-2</v>
      </c>
    </row>
    <row r="1796" spans="1:9" x14ac:dyDescent="0.25">
      <c r="A1796">
        <v>6950</v>
      </c>
      <c r="B1796">
        <v>2004</v>
      </c>
      <c r="C1796">
        <v>-404.96063865930302</v>
      </c>
      <c r="D1796" s="15">
        <f t="shared" si="99"/>
        <v>6.95</v>
      </c>
      <c r="E1796">
        <v>6.9553395917321996</v>
      </c>
      <c r="F1796">
        <v>-404.96063865930302</v>
      </c>
      <c r="G1796" s="63">
        <v>5.1402721867562499E-2</v>
      </c>
      <c r="H1796">
        <f t="shared" si="100"/>
        <v>5.1402721867562498E-3</v>
      </c>
      <c r="I1796">
        <f t="shared" si="101"/>
        <v>5.1402721867562498E-3</v>
      </c>
    </row>
    <row r="1797" spans="1:9" x14ac:dyDescent="0.25">
      <c r="A1797">
        <v>7000</v>
      </c>
      <c r="B1797">
        <v>2004</v>
      </c>
      <c r="C1797">
        <v>-404.963819708448</v>
      </c>
      <c r="D1797" s="15">
        <f t="shared" si="99"/>
        <v>7</v>
      </c>
      <c r="E1797">
        <v>7.0053395917322003</v>
      </c>
      <c r="F1797">
        <v>-404.963819708448</v>
      </c>
      <c r="G1797" s="63">
        <v>5.1402721867562499E-2</v>
      </c>
      <c r="H1797">
        <f t="shared" si="100"/>
        <v>5.1402721867562498E-3</v>
      </c>
      <c r="I1797">
        <f t="shared" si="101"/>
        <v>5.1402721867562498E-3</v>
      </c>
    </row>
    <row r="1798" spans="1:9" x14ac:dyDescent="0.25">
      <c r="A1798">
        <v>7050</v>
      </c>
      <c r="B1798">
        <v>2004</v>
      </c>
      <c r="C1798">
        <v>-404.96700075759298</v>
      </c>
      <c r="D1798" s="15">
        <f t="shared" si="99"/>
        <v>7.05</v>
      </c>
      <c r="E1798">
        <v>7.0553395917322002</v>
      </c>
      <c r="F1798">
        <v>-404.96700075759298</v>
      </c>
      <c r="G1798" s="63">
        <v>5.1402721867562499E-2</v>
      </c>
      <c r="H1798">
        <f t="shared" si="100"/>
        <v>5.1402721867562498E-3</v>
      </c>
      <c r="I1798">
        <f t="shared" si="101"/>
        <v>5.1402721867562498E-3</v>
      </c>
    </row>
    <row r="1799" spans="1:9" x14ac:dyDescent="0.25">
      <c r="A1799">
        <v>7100</v>
      </c>
      <c r="B1799">
        <v>2004</v>
      </c>
      <c r="C1799">
        <v>-404.97018180673899</v>
      </c>
      <c r="D1799" s="15">
        <f t="shared" si="99"/>
        <v>7.1</v>
      </c>
      <c r="E1799">
        <v>7.1053395917322</v>
      </c>
      <c r="F1799">
        <v>-404.97018180673803</v>
      </c>
      <c r="G1799" s="63">
        <v>5.1402721867562499E-2</v>
      </c>
      <c r="H1799">
        <f t="shared" si="100"/>
        <v>5.1402721867562498E-3</v>
      </c>
      <c r="I1799">
        <f t="shared" si="101"/>
        <v>5.1402721867562498E-3</v>
      </c>
    </row>
    <row r="1800" spans="1:9" x14ac:dyDescent="0.25">
      <c r="A1800">
        <v>7150</v>
      </c>
      <c r="B1800">
        <v>2004</v>
      </c>
      <c r="C1800">
        <v>-404.97336285588398</v>
      </c>
      <c r="D1800" s="15">
        <f t="shared" si="99"/>
        <v>7.15</v>
      </c>
      <c r="E1800">
        <v>7.1553395917321998</v>
      </c>
      <c r="F1800">
        <v>-404.97336285588398</v>
      </c>
      <c r="G1800" s="63">
        <v>5.1402721867562499E-2</v>
      </c>
      <c r="H1800">
        <f t="shared" si="100"/>
        <v>5.1402721867562498E-3</v>
      </c>
      <c r="I1800">
        <f t="shared" si="101"/>
        <v>5.1402721867562498E-3</v>
      </c>
    </row>
    <row r="1801" spans="1:9" x14ac:dyDescent="0.25">
      <c r="A1801">
        <v>7200</v>
      </c>
      <c r="B1801">
        <v>2004</v>
      </c>
      <c r="C1801">
        <v>-404.97654390502902</v>
      </c>
      <c r="D1801" s="15">
        <f t="shared" si="99"/>
        <v>7.2</v>
      </c>
      <c r="E1801">
        <v>7.2053395917321996</v>
      </c>
      <c r="F1801">
        <v>-404.97654390502902</v>
      </c>
      <c r="G1801" s="63">
        <v>5.1402721867562499E-2</v>
      </c>
      <c r="H1801">
        <f t="shared" si="100"/>
        <v>5.1402721867562498E-3</v>
      </c>
      <c r="I1801">
        <f t="shared" si="101"/>
        <v>5.1402721867562498E-3</v>
      </c>
    </row>
    <row r="1802" spans="1:9" x14ac:dyDescent="0.25">
      <c r="A1802">
        <v>7250</v>
      </c>
      <c r="B1802">
        <v>2004</v>
      </c>
      <c r="C1802">
        <v>-404.99539074965202</v>
      </c>
      <c r="D1802" s="15">
        <f t="shared" si="99"/>
        <v>7.25</v>
      </c>
      <c r="E1802">
        <v>7.2553395917322003</v>
      </c>
      <c r="F1802">
        <v>-404.99539074965202</v>
      </c>
      <c r="G1802" s="63">
        <v>1.2149562358613994</v>
      </c>
      <c r="H1802">
        <f t="shared" si="100"/>
        <v>0.12149562358613994</v>
      </c>
      <c r="I1802">
        <f t="shared" si="101"/>
        <v>0.12149562358613994</v>
      </c>
    </row>
    <row r="1803" spans="1:9" x14ac:dyDescent="0.25">
      <c r="A1803">
        <v>7300</v>
      </c>
      <c r="B1803">
        <v>2004</v>
      </c>
      <c r="C1803">
        <v>-405.06731223384901</v>
      </c>
      <c r="D1803" s="15">
        <f t="shared" si="99"/>
        <v>7.3</v>
      </c>
      <c r="E1803">
        <v>7.3053395917322002</v>
      </c>
      <c r="F1803">
        <v>-405.06731223384901</v>
      </c>
      <c r="G1803" s="63">
        <v>1.2149562358613994</v>
      </c>
      <c r="H1803">
        <f t="shared" si="100"/>
        <v>0.12149562358613994</v>
      </c>
      <c r="I1803">
        <f t="shared" si="101"/>
        <v>0.12149562358613994</v>
      </c>
    </row>
    <row r="1804" spans="1:9" x14ac:dyDescent="0.25">
      <c r="A1804">
        <v>7350</v>
      </c>
      <c r="B1804">
        <v>2004</v>
      </c>
      <c r="C1804">
        <v>-405.13923371804498</v>
      </c>
      <c r="D1804" s="15">
        <f t="shared" si="99"/>
        <v>7.35</v>
      </c>
      <c r="E1804">
        <v>7.3553395917322</v>
      </c>
      <c r="F1804">
        <v>-405.13923371804498</v>
      </c>
      <c r="G1804" s="63">
        <v>1.2149562358613994</v>
      </c>
      <c r="H1804">
        <f t="shared" si="100"/>
        <v>0.12149562358613994</v>
      </c>
      <c r="I1804">
        <f t="shared" si="101"/>
        <v>0.12149562358613994</v>
      </c>
    </row>
    <row r="1805" spans="1:9" x14ac:dyDescent="0.25">
      <c r="A1805">
        <v>7400</v>
      </c>
      <c r="B1805">
        <v>2004</v>
      </c>
      <c r="C1805">
        <v>-405.21115520224203</v>
      </c>
      <c r="D1805" s="15">
        <f t="shared" si="99"/>
        <v>7.4</v>
      </c>
      <c r="E1805">
        <v>7.4053395917321998</v>
      </c>
      <c r="F1805">
        <v>-405.21115520224203</v>
      </c>
      <c r="G1805" s="63">
        <v>1.2149562358613994</v>
      </c>
      <c r="H1805">
        <f t="shared" si="100"/>
        <v>0.12149562358613994</v>
      </c>
      <c r="I1805">
        <f t="shared" si="101"/>
        <v>0.12149562358613994</v>
      </c>
    </row>
    <row r="1806" spans="1:9" x14ac:dyDescent="0.25">
      <c r="A1806">
        <v>7450</v>
      </c>
      <c r="B1806">
        <v>2004</v>
      </c>
      <c r="C1806">
        <v>-405.28307668643799</v>
      </c>
      <c r="D1806" s="15">
        <f t="shared" si="99"/>
        <v>7.45</v>
      </c>
      <c r="E1806">
        <v>7.4553395917321996</v>
      </c>
      <c r="F1806">
        <v>-405.28307668643799</v>
      </c>
      <c r="G1806" s="63">
        <v>1.2149562358613994</v>
      </c>
      <c r="H1806">
        <f t="shared" si="100"/>
        <v>0.12149562358613994</v>
      </c>
      <c r="I1806">
        <f t="shared" si="101"/>
        <v>0.12149562358613994</v>
      </c>
    </row>
    <row r="1807" spans="1:9" x14ac:dyDescent="0.25">
      <c r="A1807">
        <v>7500</v>
      </c>
      <c r="B1807">
        <v>2004</v>
      </c>
      <c r="C1807">
        <v>-405.35499817063499</v>
      </c>
      <c r="D1807" s="15">
        <f t="shared" si="99"/>
        <v>7.5</v>
      </c>
      <c r="E1807">
        <v>7.5053395917322003</v>
      </c>
      <c r="F1807">
        <v>-405.35499817063499</v>
      </c>
      <c r="G1807" s="63">
        <v>1.2149562358613994</v>
      </c>
      <c r="H1807">
        <f t="shared" si="100"/>
        <v>0.12149562358613994</v>
      </c>
      <c r="I1807">
        <f t="shared" si="101"/>
        <v>0.12149562358613994</v>
      </c>
    </row>
    <row r="1808" spans="1:9" x14ac:dyDescent="0.25">
      <c r="A1808">
        <v>7550</v>
      </c>
      <c r="B1808">
        <v>2004</v>
      </c>
      <c r="C1808">
        <v>-405.42691965483101</v>
      </c>
      <c r="D1808" s="15">
        <f t="shared" si="99"/>
        <v>7.55</v>
      </c>
      <c r="E1808">
        <v>7.5553395917322002</v>
      </c>
      <c r="F1808">
        <v>-405.42691965483101</v>
      </c>
      <c r="G1808" s="63">
        <v>1.2149562358613994</v>
      </c>
      <c r="H1808">
        <f t="shared" si="100"/>
        <v>0.12149562358613994</v>
      </c>
      <c r="I1808">
        <f t="shared" si="101"/>
        <v>0.12149562358613994</v>
      </c>
    </row>
    <row r="1809" spans="1:9" x14ac:dyDescent="0.25">
      <c r="A1809">
        <v>7600</v>
      </c>
      <c r="B1809">
        <v>2004</v>
      </c>
      <c r="C1809">
        <v>-405.498841139028</v>
      </c>
      <c r="D1809" s="15">
        <f t="shared" si="99"/>
        <v>7.6</v>
      </c>
      <c r="E1809">
        <v>7.6053395917322</v>
      </c>
      <c r="F1809">
        <v>-405.498841139028</v>
      </c>
      <c r="G1809" s="63">
        <v>1.2149562358613994</v>
      </c>
      <c r="H1809">
        <f t="shared" si="100"/>
        <v>0.12149562358613994</v>
      </c>
      <c r="I1809">
        <f t="shared" si="101"/>
        <v>0.12149562358613994</v>
      </c>
    </row>
    <row r="1810" spans="1:9" x14ac:dyDescent="0.25">
      <c r="A1810">
        <v>7650</v>
      </c>
      <c r="B1810">
        <v>2004</v>
      </c>
      <c r="C1810">
        <v>-405.57076262322403</v>
      </c>
      <c r="D1810" s="15">
        <f t="shared" si="99"/>
        <v>7.65</v>
      </c>
      <c r="E1810">
        <v>7.6553395917321998</v>
      </c>
      <c r="F1810">
        <v>-405.57076262322403</v>
      </c>
      <c r="G1810" s="63">
        <v>1.2149562358613994</v>
      </c>
      <c r="H1810">
        <f t="shared" si="100"/>
        <v>0.12149562358613994</v>
      </c>
      <c r="I1810">
        <f t="shared" si="101"/>
        <v>0.12149562358613994</v>
      </c>
    </row>
    <row r="1811" spans="1:9" x14ac:dyDescent="0.25">
      <c r="A1811">
        <v>7700</v>
      </c>
      <c r="B1811">
        <v>2004</v>
      </c>
      <c r="C1811">
        <v>-405.64268410742102</v>
      </c>
      <c r="D1811" s="15">
        <f t="shared" si="99"/>
        <v>7.7</v>
      </c>
      <c r="E1811">
        <v>7.7053395917321996</v>
      </c>
      <c r="F1811">
        <v>-405.64268410742102</v>
      </c>
      <c r="G1811" s="63">
        <v>1.2149562358613994</v>
      </c>
      <c r="H1811">
        <f t="shared" si="100"/>
        <v>0.12149562358613994</v>
      </c>
      <c r="I1811">
        <f t="shared" si="101"/>
        <v>0.12149562358613994</v>
      </c>
    </row>
    <row r="1812" spans="1:9" x14ac:dyDescent="0.25">
      <c r="A1812">
        <v>7750</v>
      </c>
      <c r="B1812">
        <v>2004</v>
      </c>
      <c r="C1812">
        <v>-405.71460559161699</v>
      </c>
      <c r="D1812" s="15">
        <f t="shared" si="99"/>
        <v>7.75</v>
      </c>
      <c r="E1812">
        <v>7.7553395917322003</v>
      </c>
      <c r="F1812">
        <v>-405.71460559161699</v>
      </c>
      <c r="G1812" s="63">
        <v>1.2149562358613994</v>
      </c>
      <c r="H1812">
        <f t="shared" si="100"/>
        <v>0.12149562358613994</v>
      </c>
      <c r="I1812">
        <f t="shared" si="101"/>
        <v>0.12149562358613994</v>
      </c>
    </row>
    <row r="1813" spans="1:9" x14ac:dyDescent="0.25">
      <c r="A1813">
        <v>7800</v>
      </c>
      <c r="B1813">
        <v>2004</v>
      </c>
      <c r="C1813">
        <v>-405.78652707581398</v>
      </c>
      <c r="D1813" s="15">
        <f t="shared" si="99"/>
        <v>7.8</v>
      </c>
      <c r="E1813">
        <v>7.8053395917322002</v>
      </c>
      <c r="F1813">
        <v>-405.78652707581398</v>
      </c>
      <c r="G1813" s="63">
        <v>1.2149562358613994</v>
      </c>
      <c r="H1813">
        <f t="shared" si="100"/>
        <v>0.12149562358613994</v>
      </c>
      <c r="I1813">
        <f t="shared" si="101"/>
        <v>0.12149562358613994</v>
      </c>
    </row>
    <row r="1814" spans="1:9" x14ac:dyDescent="0.25">
      <c r="A1814">
        <v>7850</v>
      </c>
      <c r="B1814">
        <v>2004</v>
      </c>
      <c r="C1814">
        <v>-405.85844856001</v>
      </c>
      <c r="D1814" s="15">
        <f t="shared" si="99"/>
        <v>7.85</v>
      </c>
      <c r="E1814">
        <v>7.8553395917322</v>
      </c>
      <c r="F1814">
        <v>-405.85844856001</v>
      </c>
      <c r="G1814" s="63">
        <v>1.2149562358613994</v>
      </c>
      <c r="H1814">
        <f t="shared" si="100"/>
        <v>0.12149562358613994</v>
      </c>
      <c r="I1814">
        <f t="shared" si="101"/>
        <v>0.12149562358613994</v>
      </c>
    </row>
    <row r="1815" spans="1:9" x14ac:dyDescent="0.25">
      <c r="A1815">
        <v>7900</v>
      </c>
      <c r="B1815">
        <v>2004</v>
      </c>
      <c r="C1815">
        <v>-405.930370044207</v>
      </c>
      <c r="D1815" s="15">
        <f t="shared" si="99"/>
        <v>7.9</v>
      </c>
      <c r="E1815">
        <v>7.9053395917321998</v>
      </c>
      <c r="F1815">
        <v>-405.930370044207</v>
      </c>
      <c r="G1815" s="63">
        <v>1.2149562358613994</v>
      </c>
      <c r="H1815">
        <f t="shared" si="100"/>
        <v>0.12149562358613994</v>
      </c>
      <c r="I1815">
        <f t="shared" si="101"/>
        <v>0.12149562358613994</v>
      </c>
    </row>
    <row r="1816" spans="1:9" x14ac:dyDescent="0.25">
      <c r="A1816">
        <v>7950</v>
      </c>
      <c r="B1816">
        <v>2004</v>
      </c>
      <c r="C1816">
        <v>-406.00229152840302</v>
      </c>
      <c r="D1816" s="15">
        <f t="shared" si="99"/>
        <v>7.95</v>
      </c>
      <c r="E1816">
        <v>7.9553395917321996</v>
      </c>
      <c r="F1816">
        <v>-406.00229152840302</v>
      </c>
      <c r="G1816" s="63">
        <v>1.2149562358613994</v>
      </c>
      <c r="H1816">
        <f t="shared" si="100"/>
        <v>0.12149562358613994</v>
      </c>
      <c r="I1816">
        <f t="shared" si="101"/>
        <v>0.12149562358613994</v>
      </c>
    </row>
    <row r="1817" spans="1:9" x14ac:dyDescent="0.25">
      <c r="A1817">
        <v>8000</v>
      </c>
      <c r="B1817">
        <v>2004</v>
      </c>
      <c r="C1817">
        <v>-406.07421301260001</v>
      </c>
      <c r="D1817" s="15">
        <f t="shared" si="99"/>
        <v>8</v>
      </c>
      <c r="E1817">
        <v>8.0053395917322003</v>
      </c>
      <c r="F1817">
        <v>-406.07421301260001</v>
      </c>
      <c r="G1817" s="63">
        <v>1.2149562358613994</v>
      </c>
      <c r="H1817">
        <f t="shared" si="100"/>
        <v>0.12149562358613994</v>
      </c>
      <c r="I1817">
        <f t="shared" si="101"/>
        <v>0.12149562358613994</v>
      </c>
    </row>
    <row r="1818" spans="1:9" x14ac:dyDescent="0.25">
      <c r="A1818">
        <v>8050</v>
      </c>
      <c r="B1818">
        <v>2004</v>
      </c>
      <c r="C1818">
        <v>-406.14613449679598</v>
      </c>
      <c r="D1818" s="15">
        <f t="shared" si="99"/>
        <v>8.0500000000000007</v>
      </c>
      <c r="E1818">
        <v>8.0553395917321993</v>
      </c>
      <c r="F1818">
        <v>-406.14613449679598</v>
      </c>
      <c r="G1818" s="63">
        <v>1.2149562358613994</v>
      </c>
      <c r="H1818">
        <f t="shared" si="100"/>
        <v>0.12149562358613994</v>
      </c>
      <c r="I1818">
        <f t="shared" si="101"/>
        <v>0.12149562358613994</v>
      </c>
    </row>
    <row r="1819" spans="1:9" x14ac:dyDescent="0.25">
      <c r="A1819">
        <v>8100</v>
      </c>
      <c r="B1819">
        <v>2004</v>
      </c>
      <c r="C1819">
        <v>-406.21805598099297</v>
      </c>
      <c r="D1819" s="15">
        <f t="shared" si="99"/>
        <v>8.1</v>
      </c>
      <c r="E1819">
        <v>8.1053395917322</v>
      </c>
      <c r="F1819">
        <v>-406.21805598099297</v>
      </c>
      <c r="G1819" s="63">
        <v>1.2149562358613994</v>
      </c>
      <c r="H1819">
        <f t="shared" si="100"/>
        <v>0.12149562358613994</v>
      </c>
      <c r="I1819">
        <f t="shared" si="101"/>
        <v>0.12149562358613994</v>
      </c>
    </row>
    <row r="1820" spans="1:9" x14ac:dyDescent="0.25">
      <c r="A1820">
        <v>8150</v>
      </c>
      <c r="B1820">
        <v>2004</v>
      </c>
      <c r="C1820">
        <v>-406.289977465189</v>
      </c>
      <c r="D1820" s="15">
        <f t="shared" si="99"/>
        <v>8.15</v>
      </c>
      <c r="E1820">
        <v>8.1553395917322007</v>
      </c>
      <c r="F1820">
        <v>-406.289977465189</v>
      </c>
      <c r="G1820" s="63">
        <v>1.2149562358613994</v>
      </c>
      <c r="H1820">
        <f t="shared" si="100"/>
        <v>0.12149562358613994</v>
      </c>
      <c r="I1820">
        <f t="shared" si="101"/>
        <v>0.12149562358613994</v>
      </c>
    </row>
    <row r="1821" spans="1:9" x14ac:dyDescent="0.25">
      <c r="A1821">
        <v>8200</v>
      </c>
      <c r="B1821">
        <v>2004</v>
      </c>
      <c r="C1821">
        <v>-406.36189894938599</v>
      </c>
      <c r="D1821" s="15">
        <f t="shared" si="99"/>
        <v>8.1999999999999993</v>
      </c>
      <c r="E1821">
        <v>8.2053395917321996</v>
      </c>
      <c r="F1821">
        <v>-406.36189894938599</v>
      </c>
      <c r="G1821" s="63">
        <v>1.2149562358613994</v>
      </c>
      <c r="H1821">
        <f t="shared" si="100"/>
        <v>0.12149562358613994</v>
      </c>
      <c r="I1821">
        <f t="shared" si="101"/>
        <v>0.12149562358613994</v>
      </c>
    </row>
    <row r="1822" spans="1:9" x14ac:dyDescent="0.25">
      <c r="A1822">
        <v>8250</v>
      </c>
      <c r="B1822">
        <v>2004</v>
      </c>
      <c r="C1822">
        <v>-406.43382043358201</v>
      </c>
      <c r="D1822" s="15">
        <f t="shared" si="99"/>
        <v>8.25</v>
      </c>
      <c r="E1822">
        <v>8.2553395917322003</v>
      </c>
      <c r="F1822">
        <v>-406.43382043358201</v>
      </c>
      <c r="G1822" s="63">
        <v>1.2149562358613994</v>
      </c>
      <c r="H1822">
        <f t="shared" si="100"/>
        <v>0.12149562358613994</v>
      </c>
      <c r="I1822">
        <f t="shared" si="101"/>
        <v>0.12149562358613994</v>
      </c>
    </row>
    <row r="1823" spans="1:9" x14ac:dyDescent="0.25">
      <c r="A1823">
        <v>8300</v>
      </c>
      <c r="B1823">
        <v>2004</v>
      </c>
      <c r="C1823">
        <v>-406.50574191777901</v>
      </c>
      <c r="D1823" s="15">
        <f t="shared" si="99"/>
        <v>8.3000000000000007</v>
      </c>
      <c r="E1823">
        <v>8.3053395917321993</v>
      </c>
      <c r="F1823">
        <v>-406.50574191777901</v>
      </c>
      <c r="G1823" s="63">
        <v>1.2149562358613994</v>
      </c>
      <c r="H1823">
        <f t="shared" si="100"/>
        <v>0.12149562358613994</v>
      </c>
      <c r="I1823">
        <f t="shared" si="101"/>
        <v>0.12149562358613994</v>
      </c>
    </row>
    <row r="1824" spans="1:9" x14ac:dyDescent="0.25">
      <c r="A1824">
        <v>8350</v>
      </c>
      <c r="B1824">
        <v>2004</v>
      </c>
      <c r="C1824">
        <v>-406.57766340197497</v>
      </c>
      <c r="D1824" s="15">
        <f t="shared" si="99"/>
        <v>8.35</v>
      </c>
      <c r="E1824">
        <v>8.3553395917322</v>
      </c>
      <c r="F1824">
        <v>-406.57766340197497</v>
      </c>
      <c r="G1824" s="63">
        <v>1.2149562358613994</v>
      </c>
      <c r="H1824">
        <f t="shared" si="100"/>
        <v>0.12149562358613994</v>
      </c>
      <c r="I1824">
        <f t="shared" si="101"/>
        <v>0.12149562358613994</v>
      </c>
    </row>
    <row r="1825" spans="1:9" x14ac:dyDescent="0.25">
      <c r="A1825">
        <v>8400</v>
      </c>
      <c r="B1825">
        <v>2004</v>
      </c>
      <c r="C1825">
        <v>-406.64958488617202</v>
      </c>
      <c r="D1825" s="15">
        <f t="shared" si="99"/>
        <v>8.4</v>
      </c>
      <c r="E1825">
        <v>8.4053395917322007</v>
      </c>
      <c r="F1825">
        <v>-406.64958488617202</v>
      </c>
      <c r="G1825" s="63">
        <v>1.2149562358613994</v>
      </c>
      <c r="H1825">
        <f t="shared" si="100"/>
        <v>0.12149562358613994</v>
      </c>
      <c r="I1825">
        <f t="shared" si="101"/>
        <v>0.12149562358613994</v>
      </c>
    </row>
    <row r="1826" spans="1:9" x14ac:dyDescent="0.25">
      <c r="A1826">
        <v>8450</v>
      </c>
      <c r="B1826">
        <v>2004</v>
      </c>
      <c r="C1826">
        <v>-406.72150637036799</v>
      </c>
      <c r="D1826" s="15">
        <f t="shared" si="99"/>
        <v>8.4499999999999993</v>
      </c>
      <c r="E1826">
        <v>8.4553395917321996</v>
      </c>
      <c r="F1826">
        <v>-406.72150637036799</v>
      </c>
      <c r="G1826" s="63">
        <v>1.2149562358613994</v>
      </c>
      <c r="H1826">
        <f t="shared" si="100"/>
        <v>0.12149562358613994</v>
      </c>
      <c r="I1826">
        <f t="shared" si="101"/>
        <v>0.12149562358613994</v>
      </c>
    </row>
    <row r="1827" spans="1:9" x14ac:dyDescent="0.25">
      <c r="A1827">
        <v>8500</v>
      </c>
      <c r="B1827">
        <v>2004</v>
      </c>
      <c r="C1827">
        <v>-406.79342785456498</v>
      </c>
      <c r="D1827" s="15">
        <f t="shared" si="99"/>
        <v>8.5</v>
      </c>
      <c r="E1827">
        <v>8.5053395917322003</v>
      </c>
      <c r="F1827">
        <v>-406.79342785456498</v>
      </c>
      <c r="G1827" s="63">
        <v>1.2149562358613994</v>
      </c>
      <c r="H1827">
        <f t="shared" si="100"/>
        <v>0.12149562358613994</v>
      </c>
      <c r="I1827">
        <f t="shared" si="101"/>
        <v>0.12149562358613994</v>
      </c>
    </row>
    <row r="1828" spans="1:9" x14ac:dyDescent="0.25">
      <c r="A1828">
        <v>8550</v>
      </c>
      <c r="B1828">
        <v>2004</v>
      </c>
      <c r="C1828">
        <v>-406.86534933876101</v>
      </c>
      <c r="D1828" s="15">
        <f t="shared" si="99"/>
        <v>8.5500000000000007</v>
      </c>
      <c r="E1828">
        <v>8.5553395917321993</v>
      </c>
      <c r="F1828">
        <v>-406.86534933876101</v>
      </c>
      <c r="G1828" s="63">
        <v>1.2149562358613994</v>
      </c>
      <c r="H1828">
        <f t="shared" si="100"/>
        <v>0.12149562358613994</v>
      </c>
      <c r="I1828">
        <f t="shared" si="101"/>
        <v>0.12149562358613994</v>
      </c>
    </row>
    <row r="1829" spans="1:9" x14ac:dyDescent="0.25">
      <c r="A1829">
        <v>8600</v>
      </c>
      <c r="B1829">
        <v>2004</v>
      </c>
      <c r="C1829">
        <v>-406.937270822958</v>
      </c>
      <c r="D1829" s="15">
        <f t="shared" si="99"/>
        <v>8.6</v>
      </c>
      <c r="E1829">
        <v>8.6053395917322</v>
      </c>
      <c r="F1829">
        <v>-406.937270822958</v>
      </c>
      <c r="G1829" s="63">
        <v>1.2149562358613994</v>
      </c>
      <c r="H1829">
        <f t="shared" si="100"/>
        <v>0.12149562358613994</v>
      </c>
      <c r="I1829">
        <f t="shared" si="101"/>
        <v>0.12149562358613994</v>
      </c>
    </row>
    <row r="1830" spans="1:9" x14ac:dyDescent="0.25">
      <c r="A1830">
        <v>8650</v>
      </c>
      <c r="B1830">
        <v>2004</v>
      </c>
      <c r="C1830">
        <v>-407.00919230715402</v>
      </c>
      <c r="D1830" s="15">
        <f t="shared" si="99"/>
        <v>8.65</v>
      </c>
      <c r="E1830">
        <v>8.6553395917322007</v>
      </c>
      <c r="F1830">
        <v>-407.00919230715402</v>
      </c>
      <c r="G1830" s="63">
        <v>1.2149562358613994</v>
      </c>
      <c r="H1830">
        <f t="shared" si="100"/>
        <v>0.12149562358613994</v>
      </c>
      <c r="I1830">
        <f t="shared" si="101"/>
        <v>0.12149562358613994</v>
      </c>
    </row>
    <row r="1831" spans="1:9" x14ac:dyDescent="0.25">
      <c r="A1831">
        <v>8700</v>
      </c>
      <c r="B1831">
        <v>2004</v>
      </c>
      <c r="C1831">
        <v>-407.08111379134999</v>
      </c>
      <c r="D1831" s="15">
        <f t="shared" si="99"/>
        <v>8.6999999999999993</v>
      </c>
      <c r="E1831">
        <v>8.7053395917321996</v>
      </c>
      <c r="F1831">
        <v>-407.08111379134999</v>
      </c>
      <c r="G1831" s="63">
        <v>1.2149562358613994</v>
      </c>
      <c r="H1831">
        <f t="shared" si="100"/>
        <v>0.12149562358613994</v>
      </c>
      <c r="I1831">
        <f t="shared" si="101"/>
        <v>0.12149562358613994</v>
      </c>
    </row>
    <row r="1832" spans="1:9" x14ac:dyDescent="0.25">
      <c r="A1832">
        <v>8750</v>
      </c>
      <c r="B1832">
        <v>2004</v>
      </c>
      <c r="C1832">
        <v>-407.12245453942103</v>
      </c>
      <c r="D1832" s="15">
        <f t="shared" si="99"/>
        <v>8.75</v>
      </c>
      <c r="E1832">
        <v>8.7553395917322003</v>
      </c>
      <c r="F1832">
        <v>-407.12245453942103</v>
      </c>
      <c r="G1832" s="63">
        <v>1.2149562358613994</v>
      </c>
      <c r="H1832">
        <f t="shared" si="100"/>
        <v>0.12149562358613994</v>
      </c>
      <c r="I1832">
        <f t="shared" si="101"/>
        <v>0.12149562358613994</v>
      </c>
    </row>
    <row r="1833" spans="1:9" x14ac:dyDescent="0.25">
      <c r="A1833">
        <v>8800</v>
      </c>
      <c r="B1833">
        <v>2004</v>
      </c>
      <c r="C1833">
        <v>-407.12779834585803</v>
      </c>
      <c r="D1833" s="15">
        <f t="shared" si="99"/>
        <v>8.8000000000000007</v>
      </c>
      <c r="E1833">
        <v>8.8053395917321993</v>
      </c>
      <c r="F1833">
        <v>-407.12779834585803</v>
      </c>
      <c r="G1833" s="63">
        <v>2.5818289813228308</v>
      </c>
      <c r="H1833">
        <f t="shared" si="100"/>
        <v>0.25818289813228307</v>
      </c>
      <c r="I1833">
        <f t="shared" si="101"/>
        <v>0.25818289813228307</v>
      </c>
    </row>
    <row r="1834" spans="1:9" x14ac:dyDescent="0.25">
      <c r="A1834">
        <v>8850</v>
      </c>
      <c r="B1834">
        <v>2004</v>
      </c>
      <c r="C1834">
        <v>-407.183463160222</v>
      </c>
      <c r="D1834" s="15">
        <f t="shared" si="99"/>
        <v>8.85</v>
      </c>
      <c r="E1834">
        <v>8.8553395917322</v>
      </c>
      <c r="F1834">
        <v>-407.183463160222</v>
      </c>
      <c r="G1834" s="63">
        <v>2.5818289813228308</v>
      </c>
      <c r="H1834">
        <f t="shared" si="100"/>
        <v>0.25818289813228307</v>
      </c>
      <c r="I1834">
        <f t="shared" si="101"/>
        <v>0.25818289813228307</v>
      </c>
    </row>
    <row r="1835" spans="1:9" x14ac:dyDescent="0.25">
      <c r="A1835">
        <v>8900</v>
      </c>
      <c r="B1835">
        <v>2004</v>
      </c>
      <c r="C1835">
        <v>-407.31433759610599</v>
      </c>
      <c r="D1835" s="15">
        <f t="shared" si="99"/>
        <v>8.9</v>
      </c>
      <c r="E1835">
        <v>8.9053395917322007</v>
      </c>
      <c r="F1835">
        <v>-407.31433759610599</v>
      </c>
      <c r="G1835" s="63">
        <v>2.5818289813228308</v>
      </c>
      <c r="H1835">
        <f t="shared" si="100"/>
        <v>0.25818289813228307</v>
      </c>
      <c r="I1835">
        <f t="shared" si="101"/>
        <v>0.25818289813228307</v>
      </c>
    </row>
    <row r="1836" spans="1:9" x14ac:dyDescent="0.25">
      <c r="A1836">
        <v>8950</v>
      </c>
      <c r="B1836">
        <v>2004</v>
      </c>
      <c r="C1836">
        <v>-407.44521203199099</v>
      </c>
      <c r="D1836" s="15">
        <f t="shared" si="99"/>
        <v>8.9499999999999993</v>
      </c>
      <c r="E1836">
        <v>8.9553395917321996</v>
      </c>
      <c r="F1836">
        <v>-407.44521203199099</v>
      </c>
      <c r="G1836" s="63">
        <v>2.5818289813228308</v>
      </c>
      <c r="H1836">
        <f t="shared" si="100"/>
        <v>0.25818289813228307</v>
      </c>
      <c r="I1836">
        <f t="shared" si="101"/>
        <v>0.25818289813228307</v>
      </c>
    </row>
    <row r="1837" spans="1:9" x14ac:dyDescent="0.25">
      <c r="A1837">
        <v>9000</v>
      </c>
      <c r="B1837">
        <v>2004</v>
      </c>
      <c r="C1837">
        <v>-407.54333096092</v>
      </c>
      <c r="D1837" s="15">
        <f t="shared" si="99"/>
        <v>9</v>
      </c>
      <c r="E1837">
        <v>9.0053395917322003</v>
      </c>
      <c r="F1837">
        <v>-407.54333096092</v>
      </c>
      <c r="G1837" s="63">
        <v>1.6296453726384101</v>
      </c>
      <c r="H1837">
        <f t="shared" si="100"/>
        <v>0.16296453726384103</v>
      </c>
      <c r="I1837">
        <f t="shared" si="101"/>
        <v>0.16296453726384103</v>
      </c>
    </row>
    <row r="1838" spans="1:9" x14ac:dyDescent="0.25">
      <c r="A1838">
        <v>9050</v>
      </c>
      <c r="B1838">
        <v>2004</v>
      </c>
      <c r="C1838">
        <v>-407.63262032183701</v>
      </c>
      <c r="D1838" s="15">
        <f t="shared" si="99"/>
        <v>9.0500000000000007</v>
      </c>
      <c r="E1838">
        <v>9.0553395917321993</v>
      </c>
      <c r="F1838">
        <v>-407.63262032183701</v>
      </c>
      <c r="G1838" s="63">
        <v>1.6296453726384101</v>
      </c>
      <c r="H1838">
        <f t="shared" si="100"/>
        <v>0.16296453726384103</v>
      </c>
      <c r="I1838">
        <f t="shared" si="101"/>
        <v>0.16296453726384103</v>
      </c>
    </row>
    <row r="1839" spans="1:9" x14ac:dyDescent="0.25">
      <c r="A1839">
        <v>9100</v>
      </c>
      <c r="B1839">
        <v>2004</v>
      </c>
      <c r="C1839">
        <v>-407.72190968275299</v>
      </c>
      <c r="D1839" s="15">
        <f t="shared" si="99"/>
        <v>9.1</v>
      </c>
      <c r="E1839">
        <v>9.1053395917322</v>
      </c>
      <c r="F1839">
        <v>-407.72190968275299</v>
      </c>
      <c r="G1839" s="63">
        <v>1.6296453726384101</v>
      </c>
      <c r="H1839">
        <f t="shared" si="100"/>
        <v>0.16296453726384103</v>
      </c>
      <c r="I1839">
        <f t="shared" si="101"/>
        <v>0.16296453726384103</v>
      </c>
    </row>
    <row r="1840" spans="1:9" x14ac:dyDescent="0.25">
      <c r="A1840">
        <v>9150</v>
      </c>
      <c r="B1840">
        <v>2004</v>
      </c>
      <c r="C1840">
        <v>-407.81119904366898</v>
      </c>
      <c r="D1840" s="15">
        <f t="shared" si="99"/>
        <v>9.15</v>
      </c>
      <c r="E1840">
        <v>9.1553395917322007</v>
      </c>
      <c r="F1840">
        <v>-407.81119904366898</v>
      </c>
      <c r="G1840" s="63">
        <v>1.6296453726384101</v>
      </c>
      <c r="H1840">
        <f t="shared" si="100"/>
        <v>0.16296453726384103</v>
      </c>
      <c r="I1840">
        <f t="shared" si="101"/>
        <v>0.16296453726384103</v>
      </c>
    </row>
    <row r="1841" spans="1:9" x14ac:dyDescent="0.25">
      <c r="A1841">
        <v>9200</v>
      </c>
      <c r="B1841">
        <v>2004</v>
      </c>
      <c r="C1841">
        <v>-407.90048840458599</v>
      </c>
      <c r="D1841" s="15">
        <f t="shared" si="99"/>
        <v>9.1999999999999993</v>
      </c>
      <c r="E1841">
        <v>9.2053395917321996</v>
      </c>
      <c r="F1841">
        <v>-407.90048840458599</v>
      </c>
      <c r="G1841" s="63">
        <v>1.6296453726384101</v>
      </c>
      <c r="H1841">
        <f t="shared" si="100"/>
        <v>0.16296453726384103</v>
      </c>
      <c r="I1841">
        <f t="shared" si="101"/>
        <v>0.16296453726384103</v>
      </c>
    </row>
    <row r="1842" spans="1:9" x14ac:dyDescent="0.25">
      <c r="A1842">
        <v>9250</v>
      </c>
      <c r="B1842">
        <v>2004</v>
      </c>
      <c r="C1842">
        <v>-407.98977776550203</v>
      </c>
      <c r="D1842" s="15">
        <f t="shared" si="99"/>
        <v>9.25</v>
      </c>
      <c r="E1842">
        <v>9.2553395917322003</v>
      </c>
      <c r="F1842">
        <v>-407.98977776550203</v>
      </c>
      <c r="G1842" s="63">
        <v>1.6296453726384101</v>
      </c>
      <c r="H1842">
        <f t="shared" si="100"/>
        <v>0.16296453726384103</v>
      </c>
      <c r="I1842">
        <f t="shared" si="101"/>
        <v>0.16296453726384103</v>
      </c>
    </row>
    <row r="1843" spans="1:9" x14ac:dyDescent="0.25">
      <c r="A1843">
        <v>9300</v>
      </c>
      <c r="B1843">
        <v>2004</v>
      </c>
      <c r="C1843">
        <v>-408.07906712641801</v>
      </c>
      <c r="D1843" s="15">
        <f t="shared" si="99"/>
        <v>9.3000000000000007</v>
      </c>
      <c r="E1843">
        <v>9.3053395917321993</v>
      </c>
      <c r="F1843">
        <v>-408.07906712641801</v>
      </c>
      <c r="G1843" s="63">
        <v>1.6296453726384101</v>
      </c>
      <c r="H1843">
        <f t="shared" si="100"/>
        <v>0.16296453726384103</v>
      </c>
      <c r="I1843">
        <f t="shared" si="101"/>
        <v>0.16296453726384103</v>
      </c>
    </row>
    <row r="1844" spans="1:9" x14ac:dyDescent="0.25">
      <c r="A1844">
        <v>9350</v>
      </c>
      <c r="B1844">
        <v>2004</v>
      </c>
      <c r="C1844">
        <v>-408.16835648733502</v>
      </c>
      <c r="D1844" s="15">
        <f t="shared" si="99"/>
        <v>9.35</v>
      </c>
      <c r="E1844">
        <v>9.3553395917322</v>
      </c>
      <c r="F1844">
        <v>-408.16835648733502</v>
      </c>
      <c r="G1844" s="63">
        <v>1.6296453726384101</v>
      </c>
      <c r="H1844">
        <f t="shared" si="100"/>
        <v>0.16296453726384103</v>
      </c>
      <c r="I1844">
        <f t="shared" si="101"/>
        <v>0.16296453726384103</v>
      </c>
    </row>
    <row r="1845" spans="1:9" x14ac:dyDescent="0.25">
      <c r="A1845">
        <v>9400</v>
      </c>
      <c r="B1845">
        <v>2004</v>
      </c>
      <c r="C1845">
        <v>-408.257645848251</v>
      </c>
      <c r="D1845" s="15">
        <f t="shared" si="99"/>
        <v>9.4</v>
      </c>
      <c r="E1845">
        <v>9.4053395917322007</v>
      </c>
      <c r="F1845">
        <v>-408.257645848251</v>
      </c>
      <c r="G1845" s="63">
        <v>1.6296453726384101</v>
      </c>
      <c r="H1845">
        <f t="shared" si="100"/>
        <v>0.16296453726384103</v>
      </c>
      <c r="I1845">
        <f t="shared" si="101"/>
        <v>0.16296453726384103</v>
      </c>
    </row>
    <row r="1846" spans="1:9" x14ac:dyDescent="0.25">
      <c r="A1846">
        <v>9450</v>
      </c>
      <c r="B1846">
        <v>2004</v>
      </c>
      <c r="C1846">
        <v>-408.34693520916699</v>
      </c>
      <c r="D1846" s="15">
        <f t="shared" si="99"/>
        <v>9.4499999999999993</v>
      </c>
      <c r="E1846">
        <v>9.4553395917321996</v>
      </c>
      <c r="F1846">
        <v>-408.34693520916699</v>
      </c>
      <c r="G1846" s="63">
        <v>1.6296453726384101</v>
      </c>
      <c r="H1846">
        <f t="shared" si="100"/>
        <v>0.16296453726384103</v>
      </c>
      <c r="I1846">
        <f t="shared" si="101"/>
        <v>0.16296453726384103</v>
      </c>
    </row>
    <row r="1847" spans="1:9" x14ac:dyDescent="0.25">
      <c r="A1847">
        <v>9500</v>
      </c>
      <c r="B1847">
        <v>2004</v>
      </c>
      <c r="C1847">
        <v>-408.43622457008399</v>
      </c>
      <c r="D1847" s="15">
        <f t="shared" si="99"/>
        <v>9.5</v>
      </c>
      <c r="E1847">
        <v>9.5053395917322003</v>
      </c>
      <c r="F1847">
        <v>-408.43622457008399</v>
      </c>
      <c r="G1847" s="63">
        <v>1.6296453726384101</v>
      </c>
      <c r="H1847">
        <f t="shared" si="100"/>
        <v>0.16296453726384103</v>
      </c>
      <c r="I1847">
        <f t="shared" si="101"/>
        <v>0.16296453726384103</v>
      </c>
    </row>
    <row r="1848" spans="1:9" x14ac:dyDescent="0.25">
      <c r="A1848">
        <v>9550</v>
      </c>
      <c r="B1848">
        <v>2004</v>
      </c>
      <c r="C1848">
        <v>-408.52551393099998</v>
      </c>
      <c r="D1848" s="15">
        <f t="shared" si="99"/>
        <v>9.5500000000000007</v>
      </c>
      <c r="E1848">
        <v>9.5553395917321993</v>
      </c>
      <c r="F1848">
        <v>-408.52551393099998</v>
      </c>
      <c r="G1848" s="63">
        <v>1.6296453726384101</v>
      </c>
      <c r="H1848">
        <f t="shared" si="100"/>
        <v>0.16296453726384103</v>
      </c>
      <c r="I1848">
        <f t="shared" si="101"/>
        <v>0.16296453726384103</v>
      </c>
    </row>
    <row r="1849" spans="1:9" x14ac:dyDescent="0.25">
      <c r="A1849">
        <v>9600</v>
      </c>
      <c r="B1849">
        <v>2004</v>
      </c>
      <c r="C1849">
        <v>-408.61480329191602</v>
      </c>
      <c r="D1849" s="15">
        <f t="shared" si="99"/>
        <v>9.6</v>
      </c>
      <c r="E1849">
        <v>9.6053395917322</v>
      </c>
      <c r="F1849">
        <v>-408.61480329191602</v>
      </c>
      <c r="G1849" s="63">
        <v>1.6296453726384101</v>
      </c>
      <c r="H1849">
        <f t="shared" si="100"/>
        <v>0.16296453726384103</v>
      </c>
      <c r="I1849">
        <f t="shared" si="101"/>
        <v>0.16296453726384103</v>
      </c>
    </row>
    <row r="1850" spans="1:9" x14ac:dyDescent="0.25">
      <c r="A1850">
        <v>9650</v>
      </c>
      <c r="B1850">
        <v>2004</v>
      </c>
      <c r="C1850">
        <v>-408.704092652832</v>
      </c>
      <c r="D1850" s="15">
        <f t="shared" si="99"/>
        <v>9.65</v>
      </c>
      <c r="E1850">
        <v>9.6553395917322007</v>
      </c>
      <c r="F1850">
        <v>-408.704092652832</v>
      </c>
      <c r="G1850" s="63">
        <v>1.6296453726384101</v>
      </c>
      <c r="H1850">
        <f t="shared" si="100"/>
        <v>0.16296453726384103</v>
      </c>
      <c r="I1850">
        <f t="shared" si="101"/>
        <v>0.16296453726384103</v>
      </c>
    </row>
    <row r="1851" spans="1:9" x14ac:dyDescent="0.25">
      <c r="A1851">
        <v>9700</v>
      </c>
      <c r="B1851">
        <v>2004</v>
      </c>
      <c r="C1851">
        <v>-408.79338201374901</v>
      </c>
      <c r="D1851" s="15">
        <f t="shared" si="99"/>
        <v>9.6999999999999993</v>
      </c>
      <c r="E1851">
        <v>9.7053395917321996</v>
      </c>
      <c r="F1851">
        <v>-408.79338201374901</v>
      </c>
      <c r="G1851" s="63">
        <v>1.6296453726384101</v>
      </c>
      <c r="H1851">
        <f t="shared" si="100"/>
        <v>0.16296453726384103</v>
      </c>
      <c r="I1851">
        <f t="shared" si="101"/>
        <v>0.16296453726384103</v>
      </c>
    </row>
    <row r="1852" spans="1:9" x14ac:dyDescent="0.25">
      <c r="A1852">
        <v>9750</v>
      </c>
      <c r="B1852">
        <v>2004</v>
      </c>
      <c r="C1852">
        <v>-408.88267137466499</v>
      </c>
      <c r="D1852" s="15">
        <f t="shared" si="99"/>
        <v>9.75</v>
      </c>
      <c r="E1852">
        <v>9.7553395917322003</v>
      </c>
      <c r="F1852">
        <v>-408.88267137466499</v>
      </c>
      <c r="G1852" s="63">
        <v>1.6296453726384101</v>
      </c>
      <c r="H1852">
        <f t="shared" si="100"/>
        <v>0.16296453726384103</v>
      </c>
      <c r="I1852">
        <f t="shared" si="101"/>
        <v>0.16296453726384103</v>
      </c>
    </row>
    <row r="1853" spans="1:9" x14ac:dyDescent="0.25">
      <c r="A1853">
        <v>9800</v>
      </c>
      <c r="B1853">
        <v>2004</v>
      </c>
      <c r="C1853">
        <v>-408.97196073558098</v>
      </c>
      <c r="D1853" s="15">
        <f t="shared" si="99"/>
        <v>9.8000000000000007</v>
      </c>
      <c r="E1853">
        <v>9.8053395917321993</v>
      </c>
      <c r="F1853">
        <v>-408.97196073558098</v>
      </c>
      <c r="G1853" s="63">
        <v>1.6296453726384101</v>
      </c>
      <c r="H1853">
        <f t="shared" si="100"/>
        <v>0.16296453726384103</v>
      </c>
      <c r="I1853">
        <f t="shared" si="101"/>
        <v>0.16296453726384103</v>
      </c>
    </row>
    <row r="1854" spans="1:9" x14ac:dyDescent="0.25">
      <c r="A1854">
        <v>9850</v>
      </c>
      <c r="B1854">
        <v>2004</v>
      </c>
      <c r="C1854">
        <v>-409.06125009649799</v>
      </c>
      <c r="D1854" s="15">
        <f t="shared" si="99"/>
        <v>9.85</v>
      </c>
      <c r="E1854">
        <v>9.8553395917322</v>
      </c>
      <c r="F1854">
        <v>-409.06125009649799</v>
      </c>
      <c r="G1854" s="63">
        <v>1.6296453726384101</v>
      </c>
      <c r="H1854">
        <f t="shared" si="100"/>
        <v>0.16296453726384103</v>
      </c>
      <c r="I1854">
        <f t="shared" si="101"/>
        <v>0.16296453726384103</v>
      </c>
    </row>
    <row r="1855" spans="1:9" x14ac:dyDescent="0.25">
      <c r="A1855">
        <v>9900</v>
      </c>
      <c r="B1855">
        <v>2004</v>
      </c>
      <c r="C1855">
        <v>-409.13906592365203</v>
      </c>
      <c r="D1855" s="15">
        <f t="shared" si="99"/>
        <v>9.9</v>
      </c>
      <c r="E1855">
        <v>9.9053395917322007</v>
      </c>
      <c r="F1855">
        <v>-409.13906592365203</v>
      </c>
      <c r="G1855" s="63">
        <v>1.6296453726384101</v>
      </c>
      <c r="H1855">
        <f t="shared" si="100"/>
        <v>0.16296453726384103</v>
      </c>
      <c r="I1855">
        <f t="shared" si="101"/>
        <v>0.16296453726384103</v>
      </c>
    </row>
    <row r="1856" spans="1:9" x14ac:dyDescent="0.25">
      <c r="A1856">
        <v>9950</v>
      </c>
      <c r="B1856">
        <v>2004</v>
      </c>
      <c r="C1856">
        <v>-409.18290323671198</v>
      </c>
      <c r="D1856" s="15">
        <f t="shared" si="99"/>
        <v>9.9499999999999993</v>
      </c>
      <c r="E1856">
        <v>9.9553395917321996</v>
      </c>
      <c r="F1856">
        <v>-409.18290323671198</v>
      </c>
      <c r="G1856" s="63">
        <v>0.72723615971219946</v>
      </c>
      <c r="H1856">
        <f t="shared" si="100"/>
        <v>7.2723615971219943E-2</v>
      </c>
      <c r="I1856">
        <f t="shared" si="101"/>
        <v>7.2723615971219943E-2</v>
      </c>
    </row>
    <row r="1857" spans="1:9" x14ac:dyDescent="0.25">
      <c r="A1857">
        <v>10000</v>
      </c>
      <c r="B1857">
        <v>2004</v>
      </c>
      <c r="C1857">
        <v>-409.22674054977199</v>
      </c>
      <c r="D1857" s="15">
        <f t="shared" ref="D1857:D1920" si="102">A1857/1000</f>
        <v>10</v>
      </c>
      <c r="E1857">
        <v>10.0053395917322</v>
      </c>
      <c r="F1857">
        <v>-409.22674054977199</v>
      </c>
      <c r="G1857" s="63">
        <v>0.72723615971219946</v>
      </c>
      <c r="H1857">
        <f t="shared" si="100"/>
        <v>7.2723615971219943E-2</v>
      </c>
      <c r="I1857">
        <f t="shared" si="101"/>
        <v>7.2723615971219943E-2</v>
      </c>
    </row>
    <row r="1858" spans="1:9" x14ac:dyDescent="0.25">
      <c r="A1858">
        <v>10050</v>
      </c>
      <c r="B1858">
        <v>2004</v>
      </c>
      <c r="C1858">
        <v>-409.40148226849999</v>
      </c>
      <c r="D1858" s="15">
        <f t="shared" si="102"/>
        <v>10.050000000000001</v>
      </c>
      <c r="E1858">
        <v>10.055339591732199</v>
      </c>
      <c r="F1858">
        <v>-409.40148226849999</v>
      </c>
      <c r="G1858" s="63">
        <v>3.3764399227309987</v>
      </c>
      <c r="H1858">
        <f t="shared" si="100"/>
        <v>0.33764399227309988</v>
      </c>
      <c r="I1858">
        <f t="shared" si="101"/>
        <v>0.33764399227309988</v>
      </c>
    </row>
    <row r="1859" spans="1:9" x14ac:dyDescent="0.25">
      <c r="A1859">
        <v>10100</v>
      </c>
      <c r="B1859">
        <v>2004</v>
      </c>
      <c r="C1859">
        <v>-409.62704490738997</v>
      </c>
      <c r="D1859" s="15">
        <f t="shared" si="102"/>
        <v>10.1</v>
      </c>
      <c r="E1859">
        <v>10.1053395917322</v>
      </c>
      <c r="F1859">
        <v>-409.62704490738997</v>
      </c>
      <c r="G1859" s="63">
        <v>3.3764399227309987</v>
      </c>
      <c r="H1859">
        <f t="shared" ref="H1859:H1922" si="103">G1859/10</f>
        <v>0.33764399227309988</v>
      </c>
      <c r="I1859">
        <f t="shared" ref="I1859:I1922" si="104">IF(H1859=0,"",H1859)</f>
        <v>0.33764399227309988</v>
      </c>
    </row>
    <row r="1860" spans="1:9" x14ac:dyDescent="0.25">
      <c r="A1860">
        <v>10150</v>
      </c>
      <c r="B1860">
        <v>2004</v>
      </c>
      <c r="C1860">
        <v>-409.85260754628098</v>
      </c>
      <c r="D1860" s="15">
        <f t="shared" si="102"/>
        <v>10.15</v>
      </c>
      <c r="E1860">
        <v>10.155339591732201</v>
      </c>
      <c r="F1860">
        <v>-409.85260754628098</v>
      </c>
      <c r="G1860" s="63">
        <v>3.3764399227309987</v>
      </c>
      <c r="H1860">
        <f t="shared" si="103"/>
        <v>0.33764399227309988</v>
      </c>
      <c r="I1860">
        <f t="shared" si="104"/>
        <v>0.33764399227309988</v>
      </c>
    </row>
    <row r="1861" spans="1:9" x14ac:dyDescent="0.25">
      <c r="A1861">
        <v>10200</v>
      </c>
      <c r="B1861">
        <v>2004</v>
      </c>
      <c r="C1861">
        <v>-410.07817018517102</v>
      </c>
      <c r="D1861" s="15">
        <f t="shared" si="102"/>
        <v>10.199999999999999</v>
      </c>
      <c r="E1861">
        <v>10.2053395917322</v>
      </c>
      <c r="F1861">
        <v>-410.07817018517102</v>
      </c>
      <c r="G1861" s="63">
        <v>3.3764399227309987</v>
      </c>
      <c r="H1861">
        <f t="shared" si="103"/>
        <v>0.33764399227309988</v>
      </c>
      <c r="I1861">
        <f t="shared" si="104"/>
        <v>0.33764399227309988</v>
      </c>
    </row>
    <row r="1862" spans="1:9" x14ac:dyDescent="0.25">
      <c r="A1862">
        <v>10250</v>
      </c>
      <c r="B1862">
        <v>2004</v>
      </c>
      <c r="C1862">
        <v>-410.30128751771599</v>
      </c>
      <c r="D1862" s="15">
        <f t="shared" si="102"/>
        <v>10.25</v>
      </c>
      <c r="E1862">
        <v>10.2553395917322</v>
      </c>
      <c r="F1862">
        <v>-410.30128751771599</v>
      </c>
      <c r="G1862" s="63">
        <v>3.3764399227309987</v>
      </c>
      <c r="H1862">
        <f t="shared" si="103"/>
        <v>0.33764399227309988</v>
      </c>
      <c r="I1862">
        <f t="shared" si="104"/>
        <v>0.33764399227309988</v>
      </c>
    </row>
    <row r="1863" spans="1:9" x14ac:dyDescent="0.25">
      <c r="A1863">
        <v>10300</v>
      </c>
      <c r="B1863">
        <v>2004</v>
      </c>
      <c r="C1863">
        <v>-410.475459231988</v>
      </c>
      <c r="D1863" s="15">
        <f t="shared" si="102"/>
        <v>10.3</v>
      </c>
      <c r="E1863">
        <v>10.305339591732199</v>
      </c>
      <c r="F1863">
        <v>-410.475459231988</v>
      </c>
      <c r="G1863" s="63">
        <v>2.3992143428721548</v>
      </c>
      <c r="H1863">
        <f t="shared" si="103"/>
        <v>0.23992143428721549</v>
      </c>
      <c r="I1863">
        <f t="shared" si="104"/>
        <v>0.23992143428721549</v>
      </c>
    </row>
    <row r="1864" spans="1:9" x14ac:dyDescent="0.25">
      <c r="A1864">
        <v>10350</v>
      </c>
      <c r="B1864">
        <v>2004</v>
      </c>
      <c r="C1864">
        <v>-410.64963094626103</v>
      </c>
      <c r="D1864" s="15">
        <f t="shared" si="102"/>
        <v>10.35</v>
      </c>
      <c r="E1864">
        <v>10.3553395917322</v>
      </c>
      <c r="F1864">
        <v>-410.64963094626103</v>
      </c>
      <c r="G1864" s="63">
        <v>2.3992143428721548</v>
      </c>
      <c r="H1864">
        <f t="shared" si="103"/>
        <v>0.23992143428721549</v>
      </c>
      <c r="I1864">
        <f t="shared" si="104"/>
        <v>0.23992143428721549</v>
      </c>
    </row>
    <row r="1865" spans="1:9" x14ac:dyDescent="0.25">
      <c r="A1865">
        <v>10400</v>
      </c>
      <c r="B1865">
        <v>2004</v>
      </c>
      <c r="C1865">
        <v>-410.823802660534</v>
      </c>
      <c r="D1865" s="15">
        <f t="shared" si="102"/>
        <v>10.4</v>
      </c>
      <c r="E1865">
        <v>10.405339591732201</v>
      </c>
      <c r="F1865">
        <v>-410.823802660534</v>
      </c>
      <c r="G1865" s="63">
        <v>2.3992143428721548</v>
      </c>
      <c r="H1865">
        <f t="shared" si="103"/>
        <v>0.23992143428721549</v>
      </c>
      <c r="I1865">
        <f t="shared" si="104"/>
        <v>0.23992143428721549</v>
      </c>
    </row>
    <row r="1866" spans="1:9" x14ac:dyDescent="0.25">
      <c r="A1866">
        <v>10450</v>
      </c>
      <c r="B1866">
        <v>2004</v>
      </c>
      <c r="C1866">
        <v>-410.97208392337001</v>
      </c>
      <c r="D1866" s="15">
        <f t="shared" si="102"/>
        <v>10.45</v>
      </c>
      <c r="E1866">
        <v>10.4553395917322</v>
      </c>
      <c r="F1866">
        <v>-410.97208392337001</v>
      </c>
      <c r="G1866" s="63">
        <v>2.3992143428721548</v>
      </c>
      <c r="H1866">
        <f t="shared" si="103"/>
        <v>0.23992143428721549</v>
      </c>
      <c r="I1866">
        <f t="shared" si="104"/>
        <v>0.23992143428721549</v>
      </c>
    </row>
    <row r="1867" spans="1:9" x14ac:dyDescent="0.25">
      <c r="A1867">
        <v>10500</v>
      </c>
      <c r="B1867">
        <v>2004</v>
      </c>
      <c r="C1867">
        <v>-411.07106712047101</v>
      </c>
      <c r="D1867" s="15">
        <f t="shared" si="102"/>
        <v>10.5</v>
      </c>
      <c r="E1867">
        <v>10.5053395917322</v>
      </c>
      <c r="F1867">
        <v>-411.07106712047101</v>
      </c>
      <c r="G1867" s="63">
        <v>1.4172654931561575</v>
      </c>
      <c r="H1867">
        <f t="shared" si="103"/>
        <v>0.14172654931561574</v>
      </c>
      <c r="I1867">
        <f t="shared" si="104"/>
        <v>0.14172654931561574</v>
      </c>
    </row>
    <row r="1868" spans="1:9" x14ac:dyDescent="0.25">
      <c r="A1868">
        <v>10550</v>
      </c>
      <c r="B1868">
        <v>2004</v>
      </c>
      <c r="C1868">
        <v>-411.170860111237</v>
      </c>
      <c r="D1868" s="15">
        <f t="shared" si="102"/>
        <v>10.55</v>
      </c>
      <c r="E1868">
        <v>10.555339591732199</v>
      </c>
      <c r="F1868">
        <v>-411.17086011123803</v>
      </c>
      <c r="G1868" s="63">
        <v>1.4172654931561575</v>
      </c>
      <c r="H1868">
        <f t="shared" si="103"/>
        <v>0.14172654931561574</v>
      </c>
      <c r="I1868">
        <f t="shared" si="104"/>
        <v>0.14172654931561574</v>
      </c>
    </row>
    <row r="1869" spans="1:9" x14ac:dyDescent="0.25">
      <c r="A1869">
        <v>10600</v>
      </c>
      <c r="B1869">
        <v>2004</v>
      </c>
      <c r="C1869">
        <v>-411.34615924181202</v>
      </c>
      <c r="D1869" s="15">
        <f t="shared" si="102"/>
        <v>10.6</v>
      </c>
      <c r="E1869">
        <v>10.6053395917322</v>
      </c>
      <c r="F1869">
        <v>-411.34615924181202</v>
      </c>
      <c r="G1869" s="63">
        <v>2.8394838938243421</v>
      </c>
      <c r="H1869">
        <f t="shared" si="103"/>
        <v>0.28394838938243422</v>
      </c>
      <c r="I1869">
        <f t="shared" si="104"/>
        <v>0.28394838938243422</v>
      </c>
    </row>
    <row r="1870" spans="1:9" x14ac:dyDescent="0.25">
      <c r="A1870">
        <v>10650</v>
      </c>
      <c r="B1870">
        <v>2004</v>
      </c>
      <c r="C1870">
        <v>-411.52145837238697</v>
      </c>
      <c r="D1870" s="15">
        <f t="shared" si="102"/>
        <v>10.65</v>
      </c>
      <c r="E1870">
        <v>10.655339591732201</v>
      </c>
      <c r="F1870">
        <v>-411.52145837238697</v>
      </c>
      <c r="G1870" s="63">
        <v>2.8394838938243421</v>
      </c>
      <c r="H1870">
        <f t="shared" si="103"/>
        <v>0.28394838938243422</v>
      </c>
      <c r="I1870">
        <f t="shared" si="104"/>
        <v>0.28394838938243422</v>
      </c>
    </row>
    <row r="1871" spans="1:9" x14ac:dyDescent="0.25">
      <c r="A1871">
        <v>10700</v>
      </c>
      <c r="B1871">
        <v>2004</v>
      </c>
      <c r="C1871">
        <v>-411.69675750296199</v>
      </c>
      <c r="D1871" s="15">
        <f t="shared" si="102"/>
        <v>10.7</v>
      </c>
      <c r="E1871">
        <v>10.7053395917322</v>
      </c>
      <c r="F1871">
        <v>-411.69675750296199</v>
      </c>
      <c r="G1871" s="63">
        <v>2.8394838938243421</v>
      </c>
      <c r="H1871">
        <f t="shared" si="103"/>
        <v>0.28394838938243422</v>
      </c>
      <c r="I1871">
        <f t="shared" si="104"/>
        <v>0.28394838938243422</v>
      </c>
    </row>
    <row r="1872" spans="1:9" x14ac:dyDescent="0.25">
      <c r="A1872">
        <v>10750</v>
      </c>
      <c r="B1872">
        <v>2004</v>
      </c>
      <c r="C1872">
        <v>-411.872056633537</v>
      </c>
      <c r="D1872" s="15">
        <f t="shared" si="102"/>
        <v>10.75</v>
      </c>
      <c r="E1872">
        <v>10.7553395917322</v>
      </c>
      <c r="F1872">
        <v>-411.872056633537</v>
      </c>
      <c r="G1872" s="63">
        <v>2.8394838938243421</v>
      </c>
      <c r="H1872">
        <f t="shared" si="103"/>
        <v>0.28394838938243422</v>
      </c>
      <c r="I1872">
        <f t="shared" si="104"/>
        <v>0.28394838938243422</v>
      </c>
    </row>
    <row r="1873" spans="1:9" x14ac:dyDescent="0.25">
      <c r="A1873">
        <v>10800</v>
      </c>
      <c r="B1873">
        <v>2004</v>
      </c>
      <c r="C1873">
        <v>-412.04735576411201</v>
      </c>
      <c r="D1873" s="15">
        <f t="shared" si="102"/>
        <v>10.8</v>
      </c>
      <c r="E1873">
        <v>10.805339591732199</v>
      </c>
      <c r="F1873">
        <v>-412.04735576411201</v>
      </c>
      <c r="G1873" s="63">
        <v>2.8394838938243421</v>
      </c>
      <c r="H1873">
        <f t="shared" si="103"/>
        <v>0.28394838938243422</v>
      </c>
      <c r="I1873">
        <f t="shared" si="104"/>
        <v>0.28394838938243422</v>
      </c>
    </row>
    <row r="1874" spans="1:9" x14ac:dyDescent="0.25">
      <c r="A1874">
        <v>10850</v>
      </c>
      <c r="B1874">
        <v>2004</v>
      </c>
      <c r="C1874">
        <v>-412.22265489468703</v>
      </c>
      <c r="D1874" s="15">
        <f t="shared" si="102"/>
        <v>10.85</v>
      </c>
      <c r="E1874">
        <v>10.8553395917322</v>
      </c>
      <c r="F1874">
        <v>-412.22265489468703</v>
      </c>
      <c r="G1874" s="63">
        <v>2.8394838938243421</v>
      </c>
      <c r="H1874">
        <f t="shared" si="103"/>
        <v>0.28394838938243422</v>
      </c>
      <c r="I1874">
        <f t="shared" si="104"/>
        <v>0.28394838938243422</v>
      </c>
    </row>
    <row r="1875" spans="1:9" x14ac:dyDescent="0.25">
      <c r="A1875">
        <v>10900</v>
      </c>
      <c r="B1875">
        <v>2004</v>
      </c>
      <c r="C1875">
        <v>-412.39795402526198</v>
      </c>
      <c r="D1875" s="15">
        <f t="shared" si="102"/>
        <v>10.9</v>
      </c>
      <c r="E1875">
        <v>10.905339591732201</v>
      </c>
      <c r="F1875">
        <v>-412.39795402526198</v>
      </c>
      <c r="G1875" s="63">
        <v>2.8394838938243421</v>
      </c>
      <c r="H1875">
        <f t="shared" si="103"/>
        <v>0.28394838938243422</v>
      </c>
      <c r="I1875">
        <f t="shared" si="104"/>
        <v>0.28394838938243422</v>
      </c>
    </row>
    <row r="1876" spans="1:9" x14ac:dyDescent="0.25">
      <c r="A1876">
        <v>10950</v>
      </c>
      <c r="B1876">
        <v>2004</v>
      </c>
      <c r="C1876">
        <v>-412.57325315583699</v>
      </c>
      <c r="D1876" s="15">
        <f t="shared" si="102"/>
        <v>10.95</v>
      </c>
      <c r="E1876">
        <v>10.9553395917322</v>
      </c>
      <c r="F1876">
        <v>-412.57325315583699</v>
      </c>
      <c r="G1876" s="63">
        <v>2.8394838938243421</v>
      </c>
      <c r="H1876">
        <f t="shared" si="103"/>
        <v>0.28394838938243422</v>
      </c>
      <c r="I1876">
        <f t="shared" si="104"/>
        <v>0.28394838938243422</v>
      </c>
    </row>
    <row r="1877" spans="1:9" x14ac:dyDescent="0.25">
      <c r="A1877">
        <v>11000</v>
      </c>
      <c r="B1877">
        <v>2004</v>
      </c>
      <c r="C1877">
        <v>-412.74855228641201</v>
      </c>
      <c r="D1877" s="15">
        <f t="shared" si="102"/>
        <v>11</v>
      </c>
      <c r="E1877">
        <v>11.0053395917322</v>
      </c>
      <c r="F1877">
        <v>-412.74855228641201</v>
      </c>
      <c r="G1877" s="63">
        <v>2.8394838938243421</v>
      </c>
      <c r="H1877">
        <f t="shared" si="103"/>
        <v>0.28394838938243422</v>
      </c>
      <c r="I1877">
        <f t="shared" si="104"/>
        <v>0.28394838938243422</v>
      </c>
    </row>
    <row r="1878" spans="1:9" x14ac:dyDescent="0.25">
      <c r="A1878">
        <v>11050</v>
      </c>
      <c r="B1878">
        <v>2004</v>
      </c>
      <c r="C1878">
        <v>-412.92385141698702</v>
      </c>
      <c r="D1878" s="15">
        <f t="shared" si="102"/>
        <v>11.05</v>
      </c>
      <c r="E1878">
        <v>11.055339591732199</v>
      </c>
      <c r="F1878">
        <v>-412.92385141698702</v>
      </c>
      <c r="G1878" s="63">
        <v>2.8394838938243421</v>
      </c>
      <c r="H1878">
        <f t="shared" si="103"/>
        <v>0.28394838938243422</v>
      </c>
      <c r="I1878">
        <f t="shared" si="104"/>
        <v>0.28394838938243422</v>
      </c>
    </row>
    <row r="1879" spans="1:9" x14ac:dyDescent="0.25">
      <c r="A1879">
        <v>11100</v>
      </c>
      <c r="B1879">
        <v>2004</v>
      </c>
      <c r="C1879">
        <v>-413.09915054756198</v>
      </c>
      <c r="D1879" s="15">
        <f t="shared" si="102"/>
        <v>11.1</v>
      </c>
      <c r="E1879">
        <v>11.1053395917322</v>
      </c>
      <c r="F1879">
        <v>-413.09915054756198</v>
      </c>
      <c r="G1879" s="63">
        <v>2.8394838938243421</v>
      </c>
      <c r="H1879">
        <f t="shared" si="103"/>
        <v>0.28394838938243422</v>
      </c>
      <c r="I1879">
        <f t="shared" si="104"/>
        <v>0.28394838938243422</v>
      </c>
    </row>
    <row r="1880" spans="1:9" x14ac:dyDescent="0.25">
      <c r="A1880">
        <v>11150</v>
      </c>
      <c r="B1880">
        <v>2004</v>
      </c>
      <c r="C1880">
        <v>-413.27444967813699</v>
      </c>
      <c r="D1880" s="15">
        <f t="shared" si="102"/>
        <v>11.15</v>
      </c>
      <c r="E1880">
        <v>11.155339591732201</v>
      </c>
      <c r="F1880">
        <v>-413.27444967813699</v>
      </c>
      <c r="G1880" s="63">
        <v>2.8394838938243421</v>
      </c>
      <c r="H1880">
        <f t="shared" si="103"/>
        <v>0.28394838938243422</v>
      </c>
      <c r="I1880">
        <f t="shared" si="104"/>
        <v>0.28394838938243422</v>
      </c>
    </row>
    <row r="1881" spans="1:9" x14ac:dyDescent="0.25">
      <c r="A1881">
        <v>11200</v>
      </c>
      <c r="B1881">
        <v>2004</v>
      </c>
      <c r="C1881">
        <v>-413.449748808712</v>
      </c>
      <c r="D1881" s="15">
        <f t="shared" si="102"/>
        <v>11.2</v>
      </c>
      <c r="E1881">
        <v>11.2053395917322</v>
      </c>
      <c r="F1881">
        <v>-413.449748808712</v>
      </c>
      <c r="G1881" s="63">
        <v>2.8394838938243421</v>
      </c>
      <c r="H1881">
        <f t="shared" si="103"/>
        <v>0.28394838938243422</v>
      </c>
      <c r="I1881">
        <f t="shared" si="104"/>
        <v>0.28394838938243422</v>
      </c>
    </row>
    <row r="1882" spans="1:9" x14ac:dyDescent="0.25">
      <c r="A1882">
        <v>11250</v>
      </c>
      <c r="B1882">
        <v>2004</v>
      </c>
      <c r="C1882">
        <v>-413.62504793928701</v>
      </c>
      <c r="D1882" s="15">
        <f t="shared" si="102"/>
        <v>11.25</v>
      </c>
      <c r="E1882">
        <v>11.2553395917322</v>
      </c>
      <c r="F1882">
        <v>-413.62504793928701</v>
      </c>
      <c r="G1882" s="63">
        <v>2.8394838938243421</v>
      </c>
      <c r="H1882">
        <f t="shared" si="103"/>
        <v>0.28394838938243422</v>
      </c>
      <c r="I1882">
        <f t="shared" si="104"/>
        <v>0.28394838938243422</v>
      </c>
    </row>
    <row r="1883" spans="1:9" x14ac:dyDescent="0.25">
      <c r="A1883">
        <v>11300</v>
      </c>
      <c r="B1883">
        <v>2004</v>
      </c>
      <c r="C1883">
        <v>-413.800347069861</v>
      </c>
      <c r="D1883" s="15">
        <f t="shared" si="102"/>
        <v>11.3</v>
      </c>
      <c r="E1883">
        <v>11.305339591732199</v>
      </c>
      <c r="F1883">
        <v>-413.80034706986203</v>
      </c>
      <c r="G1883" s="63">
        <v>2.8394838938243421</v>
      </c>
      <c r="H1883">
        <f t="shared" si="103"/>
        <v>0.28394838938243422</v>
      </c>
      <c r="I1883">
        <f t="shared" si="104"/>
        <v>0.28394838938243422</v>
      </c>
    </row>
    <row r="1884" spans="1:9" x14ac:dyDescent="0.25">
      <c r="A1884">
        <v>11350</v>
      </c>
      <c r="B1884">
        <v>2004</v>
      </c>
      <c r="C1884">
        <v>-413.97564620043602</v>
      </c>
      <c r="D1884" s="15">
        <f t="shared" si="102"/>
        <v>11.35</v>
      </c>
      <c r="E1884">
        <v>11.3553395917322</v>
      </c>
      <c r="F1884">
        <v>-413.97564620043602</v>
      </c>
      <c r="G1884" s="63">
        <v>2.8394838938243421</v>
      </c>
      <c r="H1884">
        <f t="shared" si="103"/>
        <v>0.28394838938243422</v>
      </c>
      <c r="I1884">
        <f t="shared" si="104"/>
        <v>0.28394838938243422</v>
      </c>
    </row>
    <row r="1885" spans="1:9" x14ac:dyDescent="0.25">
      <c r="A1885">
        <v>11400</v>
      </c>
      <c r="B1885">
        <v>2004</v>
      </c>
      <c r="C1885">
        <v>-414.15094533101097</v>
      </c>
      <c r="D1885" s="15">
        <f t="shared" si="102"/>
        <v>11.4</v>
      </c>
      <c r="E1885">
        <v>11.405339591732201</v>
      </c>
      <c r="F1885">
        <v>-414.15094533101097</v>
      </c>
      <c r="G1885" s="63">
        <v>2.8394838938243421</v>
      </c>
      <c r="H1885">
        <f t="shared" si="103"/>
        <v>0.28394838938243422</v>
      </c>
      <c r="I1885">
        <f t="shared" si="104"/>
        <v>0.28394838938243422</v>
      </c>
    </row>
    <row r="1886" spans="1:9" x14ac:dyDescent="0.25">
      <c r="A1886">
        <v>11450</v>
      </c>
      <c r="B1886">
        <v>2004</v>
      </c>
      <c r="C1886">
        <v>-414.245988783781</v>
      </c>
      <c r="D1886" s="15">
        <f t="shared" si="102"/>
        <v>11.45</v>
      </c>
      <c r="E1886">
        <v>11.4553395917322</v>
      </c>
      <c r="F1886">
        <v>-414.245988783781</v>
      </c>
      <c r="G1886" s="63">
        <v>2.8394838938243421</v>
      </c>
      <c r="H1886">
        <f t="shared" si="103"/>
        <v>0.28394838938243422</v>
      </c>
      <c r="I1886">
        <f t="shared" si="104"/>
        <v>0.28394838938243422</v>
      </c>
    </row>
    <row r="1887" spans="1:9" x14ac:dyDescent="0.25">
      <c r="A1887">
        <v>11500</v>
      </c>
      <c r="B1887">
        <v>2004</v>
      </c>
      <c r="C1887">
        <v>-414.30026063829399</v>
      </c>
      <c r="D1887" s="15">
        <f t="shared" si="102"/>
        <v>11.5</v>
      </c>
      <c r="E1887">
        <v>11.5053395917322</v>
      </c>
      <c r="F1887">
        <v>-414.30026063829399</v>
      </c>
      <c r="G1887" s="63">
        <v>0.9313610252394281</v>
      </c>
      <c r="H1887">
        <f t="shared" si="103"/>
        <v>9.3136102523942804E-2</v>
      </c>
      <c r="I1887">
        <f t="shared" si="104"/>
        <v>9.3136102523942804E-2</v>
      </c>
    </row>
    <row r="1888" spans="1:9" x14ac:dyDescent="0.25">
      <c r="A1888">
        <v>11550</v>
      </c>
      <c r="B1888">
        <v>2004</v>
      </c>
      <c r="C1888">
        <v>-414.354532492808</v>
      </c>
      <c r="D1888" s="15">
        <f t="shared" si="102"/>
        <v>11.55</v>
      </c>
      <c r="E1888">
        <v>11.555339591732199</v>
      </c>
      <c r="F1888">
        <v>-414.354532492808</v>
      </c>
      <c r="G1888" s="63">
        <v>0.9313610252394281</v>
      </c>
      <c r="H1888">
        <f t="shared" si="103"/>
        <v>9.3136102523942804E-2</v>
      </c>
      <c r="I1888">
        <f t="shared" si="104"/>
        <v>9.3136102523942804E-2</v>
      </c>
    </row>
    <row r="1889" spans="1:9" x14ac:dyDescent="0.25">
      <c r="A1889">
        <v>11600</v>
      </c>
      <c r="B1889">
        <v>2004</v>
      </c>
      <c r="C1889">
        <v>-414.408804347321</v>
      </c>
      <c r="D1889" s="15">
        <f t="shared" si="102"/>
        <v>11.6</v>
      </c>
      <c r="E1889">
        <v>11.6053395917322</v>
      </c>
      <c r="F1889">
        <v>-414.408804347321</v>
      </c>
      <c r="G1889" s="63">
        <v>0.9313610252394281</v>
      </c>
      <c r="H1889">
        <f t="shared" si="103"/>
        <v>9.3136102523942804E-2</v>
      </c>
      <c r="I1889">
        <f t="shared" si="104"/>
        <v>9.3136102523942804E-2</v>
      </c>
    </row>
    <row r="1890" spans="1:9" x14ac:dyDescent="0.25">
      <c r="A1890">
        <v>11650</v>
      </c>
      <c r="B1890">
        <v>2004</v>
      </c>
      <c r="C1890">
        <v>-414.46307620183501</v>
      </c>
      <c r="D1890" s="15">
        <f t="shared" si="102"/>
        <v>11.65</v>
      </c>
      <c r="E1890">
        <v>11.655339591732201</v>
      </c>
      <c r="F1890">
        <v>-414.46307620183501</v>
      </c>
      <c r="G1890" s="63">
        <v>0.9313610252394281</v>
      </c>
      <c r="H1890">
        <f t="shared" si="103"/>
        <v>9.3136102523942804E-2</v>
      </c>
      <c r="I1890">
        <f t="shared" si="104"/>
        <v>9.3136102523942804E-2</v>
      </c>
    </row>
    <row r="1891" spans="1:9" x14ac:dyDescent="0.25">
      <c r="A1891">
        <v>11700</v>
      </c>
      <c r="B1891">
        <v>2004</v>
      </c>
      <c r="C1891">
        <v>-414.517348056348</v>
      </c>
      <c r="D1891" s="15">
        <f t="shared" si="102"/>
        <v>11.7</v>
      </c>
      <c r="E1891">
        <v>11.7053395917322</v>
      </c>
      <c r="F1891">
        <v>-414.517348056348</v>
      </c>
      <c r="G1891" s="63">
        <v>0.9313610252394281</v>
      </c>
      <c r="H1891">
        <f t="shared" si="103"/>
        <v>9.3136102523942804E-2</v>
      </c>
      <c r="I1891">
        <f t="shared" si="104"/>
        <v>9.3136102523942804E-2</v>
      </c>
    </row>
    <row r="1892" spans="1:9" x14ac:dyDescent="0.25">
      <c r="A1892">
        <v>11750</v>
      </c>
      <c r="B1892">
        <v>2004</v>
      </c>
      <c r="C1892">
        <v>-414.57161991086099</v>
      </c>
      <c r="D1892" s="15">
        <f t="shared" si="102"/>
        <v>11.75</v>
      </c>
      <c r="E1892">
        <v>11.7553395917322</v>
      </c>
      <c r="F1892">
        <v>-414.57161991086099</v>
      </c>
      <c r="G1892" s="63">
        <v>0.9313610252394281</v>
      </c>
      <c r="H1892">
        <f t="shared" si="103"/>
        <v>9.3136102523942804E-2</v>
      </c>
      <c r="I1892">
        <f t="shared" si="104"/>
        <v>9.3136102523942804E-2</v>
      </c>
    </row>
    <row r="1893" spans="1:9" x14ac:dyDescent="0.25">
      <c r="A1893">
        <v>11800</v>
      </c>
      <c r="B1893">
        <v>2004</v>
      </c>
      <c r="C1893">
        <v>-414.625891765375</v>
      </c>
      <c r="D1893" s="15">
        <f t="shared" si="102"/>
        <v>11.8</v>
      </c>
      <c r="E1893">
        <v>11.805339591732199</v>
      </c>
      <c r="F1893">
        <v>-414.625891765375</v>
      </c>
      <c r="G1893" s="63">
        <v>0.9313610252394281</v>
      </c>
      <c r="H1893">
        <f t="shared" si="103"/>
        <v>9.3136102523942804E-2</v>
      </c>
      <c r="I1893">
        <f t="shared" si="104"/>
        <v>9.3136102523942804E-2</v>
      </c>
    </row>
    <row r="1894" spans="1:9" x14ac:dyDescent="0.25">
      <c r="A1894">
        <v>11850</v>
      </c>
      <c r="B1894">
        <v>2004</v>
      </c>
      <c r="C1894">
        <v>-414.68016361988799</v>
      </c>
      <c r="D1894" s="15">
        <f t="shared" si="102"/>
        <v>11.85</v>
      </c>
      <c r="E1894">
        <v>11.8553395917322</v>
      </c>
      <c r="F1894">
        <v>-414.68016361988799</v>
      </c>
      <c r="G1894" s="63">
        <v>0.9313610252394281</v>
      </c>
      <c r="H1894">
        <f t="shared" si="103"/>
        <v>9.3136102523942804E-2</v>
      </c>
      <c r="I1894">
        <f t="shared" si="104"/>
        <v>9.3136102523942804E-2</v>
      </c>
    </row>
    <row r="1895" spans="1:9" x14ac:dyDescent="0.25">
      <c r="A1895">
        <v>11900</v>
      </c>
      <c r="B1895">
        <v>2004</v>
      </c>
      <c r="C1895">
        <v>-414.73443547440201</v>
      </c>
      <c r="D1895" s="15">
        <f t="shared" si="102"/>
        <v>11.9</v>
      </c>
      <c r="E1895">
        <v>11.905339591732201</v>
      </c>
      <c r="F1895">
        <v>-414.73443547440201</v>
      </c>
      <c r="G1895" s="63">
        <v>0.9313610252394281</v>
      </c>
      <c r="H1895">
        <f t="shared" si="103"/>
        <v>9.3136102523942804E-2</v>
      </c>
      <c r="I1895">
        <f t="shared" si="104"/>
        <v>9.3136102523942804E-2</v>
      </c>
    </row>
    <row r="1896" spans="1:9" x14ac:dyDescent="0.25">
      <c r="A1896">
        <v>11950</v>
      </c>
      <c r="B1896">
        <v>2004</v>
      </c>
      <c r="C1896">
        <v>-414.788707328915</v>
      </c>
      <c r="D1896" s="15">
        <f t="shared" si="102"/>
        <v>11.95</v>
      </c>
      <c r="E1896">
        <v>11.9553395917322</v>
      </c>
      <c r="F1896">
        <v>-414.788707328915</v>
      </c>
      <c r="G1896" s="63">
        <v>0.9313610252394281</v>
      </c>
      <c r="H1896">
        <f t="shared" si="103"/>
        <v>9.3136102523942804E-2</v>
      </c>
      <c r="I1896">
        <f t="shared" si="104"/>
        <v>9.3136102523942804E-2</v>
      </c>
    </row>
    <row r="1897" spans="1:9" x14ac:dyDescent="0.25">
      <c r="A1897">
        <v>12000</v>
      </c>
      <c r="B1897">
        <v>2004</v>
      </c>
      <c r="C1897">
        <v>-414.84297918342901</v>
      </c>
      <c r="D1897" s="15">
        <f t="shared" si="102"/>
        <v>12</v>
      </c>
      <c r="E1897">
        <v>12.0053395917322</v>
      </c>
      <c r="F1897">
        <v>-414.84297918342901</v>
      </c>
      <c r="G1897" s="63">
        <v>0.9313610252394281</v>
      </c>
      <c r="H1897">
        <f t="shared" si="103"/>
        <v>9.3136102523942804E-2</v>
      </c>
      <c r="I1897">
        <f t="shared" si="104"/>
        <v>9.3136102523942804E-2</v>
      </c>
    </row>
    <row r="1898" spans="1:9" x14ac:dyDescent="0.25">
      <c r="A1898">
        <v>12050</v>
      </c>
      <c r="B1898">
        <v>2004</v>
      </c>
      <c r="C1898">
        <v>-414.897251037942</v>
      </c>
      <c r="D1898" s="15">
        <f t="shared" si="102"/>
        <v>12.05</v>
      </c>
      <c r="E1898">
        <v>12.055339591732199</v>
      </c>
      <c r="F1898">
        <v>-414.897251037942</v>
      </c>
      <c r="G1898" s="63">
        <v>0.9313610252394281</v>
      </c>
      <c r="H1898">
        <f t="shared" si="103"/>
        <v>9.3136102523942804E-2</v>
      </c>
      <c r="I1898">
        <f t="shared" si="104"/>
        <v>9.3136102523942804E-2</v>
      </c>
    </row>
    <row r="1899" spans="1:9" x14ac:dyDescent="0.25">
      <c r="A1899">
        <v>12100</v>
      </c>
      <c r="B1899">
        <v>2004</v>
      </c>
      <c r="C1899">
        <v>-414.95152289245601</v>
      </c>
      <c r="D1899" s="15">
        <f t="shared" si="102"/>
        <v>12.1</v>
      </c>
      <c r="E1899">
        <v>12.1053395917322</v>
      </c>
      <c r="F1899">
        <v>-414.95152289245601</v>
      </c>
      <c r="G1899" s="63">
        <v>0.9313610252394281</v>
      </c>
      <c r="H1899">
        <f t="shared" si="103"/>
        <v>9.3136102523942804E-2</v>
      </c>
      <c r="I1899">
        <f t="shared" si="104"/>
        <v>9.3136102523942804E-2</v>
      </c>
    </row>
    <row r="1900" spans="1:9" x14ac:dyDescent="0.25">
      <c r="A1900">
        <v>12150</v>
      </c>
      <c r="B1900">
        <v>2004</v>
      </c>
      <c r="C1900">
        <v>-415.005794746969</v>
      </c>
      <c r="D1900" s="15">
        <f t="shared" si="102"/>
        <v>12.15</v>
      </c>
      <c r="E1900">
        <v>12.155339591732201</v>
      </c>
      <c r="F1900">
        <v>-415.005794746969</v>
      </c>
      <c r="G1900" s="63">
        <v>0.9313610252394281</v>
      </c>
      <c r="H1900">
        <f t="shared" si="103"/>
        <v>9.3136102523942804E-2</v>
      </c>
      <c r="I1900">
        <f t="shared" si="104"/>
        <v>9.3136102523942804E-2</v>
      </c>
    </row>
    <row r="1901" spans="1:9" x14ac:dyDescent="0.25">
      <c r="A1901">
        <v>12200</v>
      </c>
      <c r="B1901">
        <v>2004</v>
      </c>
      <c r="C1901">
        <v>-415.06006660148302</v>
      </c>
      <c r="D1901" s="15">
        <f t="shared" si="102"/>
        <v>12.2</v>
      </c>
      <c r="E1901">
        <v>12.2053395917322</v>
      </c>
      <c r="F1901">
        <v>-415.06006660148302</v>
      </c>
      <c r="G1901" s="63">
        <v>0.9313610252394281</v>
      </c>
      <c r="H1901">
        <f t="shared" si="103"/>
        <v>9.3136102523942804E-2</v>
      </c>
      <c r="I1901">
        <f t="shared" si="104"/>
        <v>9.3136102523942804E-2</v>
      </c>
    </row>
    <row r="1902" spans="1:9" x14ac:dyDescent="0.25">
      <c r="A1902">
        <v>12250</v>
      </c>
      <c r="B1902">
        <v>2004</v>
      </c>
      <c r="C1902">
        <v>-415.11433845599601</v>
      </c>
      <c r="D1902" s="15">
        <f t="shared" si="102"/>
        <v>12.25</v>
      </c>
      <c r="E1902">
        <v>12.2553395917322</v>
      </c>
      <c r="F1902">
        <v>-415.11433845599601</v>
      </c>
      <c r="G1902" s="63">
        <v>0.9313610252394281</v>
      </c>
      <c r="H1902">
        <f t="shared" si="103"/>
        <v>9.3136102523942804E-2</v>
      </c>
      <c r="I1902">
        <f t="shared" si="104"/>
        <v>9.3136102523942804E-2</v>
      </c>
    </row>
    <row r="1903" spans="1:9" x14ac:dyDescent="0.25">
      <c r="A1903">
        <v>12300</v>
      </c>
      <c r="B1903">
        <v>2004</v>
      </c>
      <c r="C1903">
        <v>-415.168610310509</v>
      </c>
      <c r="D1903" s="15">
        <f t="shared" si="102"/>
        <v>12.3</v>
      </c>
      <c r="E1903">
        <v>12.305339591732199</v>
      </c>
      <c r="F1903">
        <v>-415.16861031051002</v>
      </c>
      <c r="G1903" s="63">
        <v>0.9313610252394281</v>
      </c>
      <c r="H1903">
        <f t="shared" si="103"/>
        <v>9.3136102523942804E-2</v>
      </c>
      <c r="I1903">
        <f t="shared" si="104"/>
        <v>9.3136102523942804E-2</v>
      </c>
    </row>
    <row r="1904" spans="1:9" x14ac:dyDescent="0.25">
      <c r="A1904">
        <v>12350</v>
      </c>
      <c r="B1904">
        <v>2004</v>
      </c>
      <c r="C1904">
        <v>-415.22288216502301</v>
      </c>
      <c r="D1904" s="15">
        <f t="shared" si="102"/>
        <v>12.35</v>
      </c>
      <c r="E1904">
        <v>12.3553395917322</v>
      </c>
      <c r="F1904">
        <v>-415.22288216502301</v>
      </c>
      <c r="G1904" s="63">
        <v>0.9313610252394281</v>
      </c>
      <c r="H1904">
        <f t="shared" si="103"/>
        <v>9.3136102523942804E-2</v>
      </c>
      <c r="I1904">
        <f t="shared" si="104"/>
        <v>9.3136102523942804E-2</v>
      </c>
    </row>
    <row r="1905" spans="1:9" x14ac:dyDescent="0.25">
      <c r="A1905">
        <v>12400</v>
      </c>
      <c r="B1905">
        <v>2004</v>
      </c>
      <c r="C1905">
        <v>-415.277154019536</v>
      </c>
      <c r="D1905" s="15">
        <f t="shared" si="102"/>
        <v>12.4</v>
      </c>
      <c r="E1905">
        <v>12.405339591732201</v>
      </c>
      <c r="F1905">
        <v>-415.277154019536</v>
      </c>
      <c r="G1905" s="63">
        <v>0.9313610252394281</v>
      </c>
      <c r="H1905">
        <f t="shared" si="103"/>
        <v>9.3136102523942804E-2</v>
      </c>
      <c r="I1905">
        <f t="shared" si="104"/>
        <v>9.3136102523942804E-2</v>
      </c>
    </row>
    <row r="1906" spans="1:9" x14ac:dyDescent="0.25">
      <c r="A1906">
        <v>12450</v>
      </c>
      <c r="B1906">
        <v>2004</v>
      </c>
      <c r="C1906">
        <v>-415.33142587405001</v>
      </c>
      <c r="D1906" s="15">
        <f t="shared" si="102"/>
        <v>12.45</v>
      </c>
      <c r="E1906">
        <v>12.4553395917322</v>
      </c>
      <c r="F1906">
        <v>-415.33142587405001</v>
      </c>
      <c r="G1906" s="63">
        <v>0.9313610252394281</v>
      </c>
      <c r="H1906">
        <f t="shared" si="103"/>
        <v>9.3136102523942804E-2</v>
      </c>
      <c r="I1906">
        <f t="shared" si="104"/>
        <v>9.3136102523942804E-2</v>
      </c>
    </row>
    <row r="1907" spans="1:9" x14ac:dyDescent="0.25">
      <c r="A1907">
        <v>12500</v>
      </c>
      <c r="B1907">
        <v>2004</v>
      </c>
      <c r="C1907">
        <v>-415.385697728563</v>
      </c>
      <c r="D1907" s="15">
        <f t="shared" si="102"/>
        <v>12.5</v>
      </c>
      <c r="E1907">
        <v>12.5053395917322</v>
      </c>
      <c r="F1907">
        <v>-415.385697728563</v>
      </c>
      <c r="G1907" s="63">
        <v>0.9313610252394281</v>
      </c>
      <c r="H1907">
        <f t="shared" si="103"/>
        <v>9.3136102523942804E-2</v>
      </c>
      <c r="I1907">
        <f t="shared" si="104"/>
        <v>9.3136102523942804E-2</v>
      </c>
    </row>
    <row r="1908" spans="1:9" x14ac:dyDescent="0.25">
      <c r="A1908">
        <v>12550</v>
      </c>
      <c r="B1908">
        <v>2004</v>
      </c>
      <c r="C1908">
        <v>-415.43996958307702</v>
      </c>
      <c r="D1908" s="15">
        <f t="shared" si="102"/>
        <v>12.55</v>
      </c>
      <c r="E1908">
        <v>12.555339591732199</v>
      </c>
      <c r="F1908">
        <v>-415.43996958307702</v>
      </c>
      <c r="G1908" s="63">
        <v>0.9313610252394281</v>
      </c>
      <c r="H1908">
        <f t="shared" si="103"/>
        <v>9.3136102523942804E-2</v>
      </c>
      <c r="I1908">
        <f t="shared" si="104"/>
        <v>9.3136102523942804E-2</v>
      </c>
    </row>
    <row r="1909" spans="1:9" x14ac:dyDescent="0.25">
      <c r="A1909">
        <v>12600</v>
      </c>
      <c r="B1909">
        <v>2004</v>
      </c>
      <c r="C1909">
        <v>-415.49424143759001</v>
      </c>
      <c r="D1909" s="15">
        <f t="shared" si="102"/>
        <v>12.6</v>
      </c>
      <c r="E1909">
        <v>12.6053395917322</v>
      </c>
      <c r="F1909">
        <v>-415.49424143759001</v>
      </c>
      <c r="G1909" s="63">
        <v>0.9313610252394281</v>
      </c>
      <c r="H1909">
        <f t="shared" si="103"/>
        <v>9.3136102523942804E-2</v>
      </c>
      <c r="I1909">
        <f t="shared" si="104"/>
        <v>9.3136102523942804E-2</v>
      </c>
    </row>
    <row r="1910" spans="1:9" x14ac:dyDescent="0.25">
      <c r="A1910">
        <v>12650</v>
      </c>
      <c r="B1910">
        <v>2004</v>
      </c>
      <c r="C1910">
        <v>-415.54851329210402</v>
      </c>
      <c r="D1910" s="15">
        <f t="shared" si="102"/>
        <v>12.65</v>
      </c>
      <c r="E1910">
        <v>12.655339591732201</v>
      </c>
      <c r="F1910">
        <v>-415.54851329210402</v>
      </c>
      <c r="G1910" s="63">
        <v>0.9313610252394281</v>
      </c>
      <c r="H1910">
        <f t="shared" si="103"/>
        <v>9.3136102523942804E-2</v>
      </c>
      <c r="I1910">
        <f t="shared" si="104"/>
        <v>9.3136102523942804E-2</v>
      </c>
    </row>
    <row r="1911" spans="1:9" x14ac:dyDescent="0.25">
      <c r="A1911">
        <v>12700</v>
      </c>
      <c r="B1911">
        <v>2004</v>
      </c>
      <c r="C1911">
        <v>-415.60278514661701</v>
      </c>
      <c r="D1911" s="15">
        <f t="shared" si="102"/>
        <v>12.7</v>
      </c>
      <c r="E1911">
        <v>12.7053395917322</v>
      </c>
      <c r="F1911">
        <v>-415.60278514661701</v>
      </c>
      <c r="G1911" s="63">
        <v>0.9313610252394281</v>
      </c>
      <c r="H1911">
        <f t="shared" si="103"/>
        <v>9.3136102523942804E-2</v>
      </c>
      <c r="I1911">
        <f t="shared" si="104"/>
        <v>9.3136102523942804E-2</v>
      </c>
    </row>
    <row r="1912" spans="1:9" x14ac:dyDescent="0.25">
      <c r="A1912">
        <v>12750</v>
      </c>
      <c r="B1912">
        <v>2004</v>
      </c>
      <c r="C1912">
        <v>-415.65705700113102</v>
      </c>
      <c r="D1912" s="15">
        <f t="shared" si="102"/>
        <v>12.75</v>
      </c>
      <c r="E1912">
        <v>12.7553395917322</v>
      </c>
      <c r="F1912">
        <v>-415.65705700113102</v>
      </c>
      <c r="G1912" s="63">
        <v>0.9313610252394281</v>
      </c>
      <c r="H1912">
        <f t="shared" si="103"/>
        <v>9.3136102523942804E-2</v>
      </c>
      <c r="I1912">
        <f t="shared" si="104"/>
        <v>9.3136102523942804E-2</v>
      </c>
    </row>
    <row r="1913" spans="1:9" x14ac:dyDescent="0.25">
      <c r="A1913">
        <v>12800</v>
      </c>
      <c r="B1913">
        <v>2004</v>
      </c>
      <c r="C1913">
        <v>-415.71132885564401</v>
      </c>
      <c r="D1913" s="15">
        <f t="shared" si="102"/>
        <v>12.8</v>
      </c>
      <c r="E1913">
        <v>12.805339591732199</v>
      </c>
      <c r="F1913">
        <v>-415.71132885564401</v>
      </c>
      <c r="G1913" s="63">
        <v>0.9313610252394281</v>
      </c>
      <c r="H1913">
        <f t="shared" si="103"/>
        <v>9.3136102523942804E-2</v>
      </c>
      <c r="I1913">
        <f t="shared" si="104"/>
        <v>9.3136102523942804E-2</v>
      </c>
    </row>
    <row r="1914" spans="1:9" x14ac:dyDescent="0.25">
      <c r="A1914">
        <v>12850</v>
      </c>
      <c r="B1914">
        <v>2004</v>
      </c>
      <c r="C1914">
        <v>-415.76560071015803</v>
      </c>
      <c r="D1914" s="15">
        <f t="shared" si="102"/>
        <v>12.85</v>
      </c>
      <c r="E1914">
        <v>12.8553395917322</v>
      </c>
      <c r="F1914">
        <v>-415.76560071015803</v>
      </c>
      <c r="G1914" s="63">
        <v>0.9313610252394281</v>
      </c>
      <c r="H1914">
        <f t="shared" si="103"/>
        <v>9.3136102523942804E-2</v>
      </c>
      <c r="I1914">
        <f t="shared" si="104"/>
        <v>9.3136102523942804E-2</v>
      </c>
    </row>
    <row r="1915" spans="1:9" x14ac:dyDescent="0.25">
      <c r="A1915">
        <v>12900</v>
      </c>
      <c r="B1915">
        <v>2004</v>
      </c>
      <c r="C1915">
        <v>-415.81987256467102</v>
      </c>
      <c r="D1915" s="15">
        <f t="shared" si="102"/>
        <v>12.9</v>
      </c>
      <c r="E1915">
        <v>12.905339591732201</v>
      </c>
      <c r="F1915">
        <v>-415.81987256467102</v>
      </c>
      <c r="G1915" s="63">
        <v>0.9313610252394281</v>
      </c>
      <c r="H1915">
        <f t="shared" si="103"/>
        <v>9.3136102523942804E-2</v>
      </c>
      <c r="I1915">
        <f t="shared" si="104"/>
        <v>9.3136102523942804E-2</v>
      </c>
    </row>
    <row r="1916" spans="1:9" x14ac:dyDescent="0.25">
      <c r="A1916">
        <v>12950</v>
      </c>
      <c r="B1916">
        <v>2004</v>
      </c>
      <c r="C1916">
        <v>-415.87414441918401</v>
      </c>
      <c r="D1916" s="15">
        <f t="shared" si="102"/>
        <v>12.95</v>
      </c>
      <c r="E1916">
        <v>12.9553395917322</v>
      </c>
      <c r="F1916">
        <v>-415.87414441918401</v>
      </c>
      <c r="G1916" s="63">
        <v>0.9313610252394281</v>
      </c>
      <c r="H1916">
        <f t="shared" si="103"/>
        <v>9.3136102523942804E-2</v>
      </c>
      <c r="I1916">
        <f t="shared" si="104"/>
        <v>9.3136102523942804E-2</v>
      </c>
    </row>
    <row r="1917" spans="1:9" x14ac:dyDescent="0.25">
      <c r="A1917">
        <v>13000</v>
      </c>
      <c r="B1917">
        <v>2004</v>
      </c>
      <c r="C1917">
        <v>-415.92841627369802</v>
      </c>
      <c r="D1917" s="15">
        <f t="shared" si="102"/>
        <v>13</v>
      </c>
      <c r="E1917">
        <v>13.0053395917322</v>
      </c>
      <c r="F1917">
        <v>-415.92841627369802</v>
      </c>
      <c r="G1917" s="63">
        <v>0.9313610252394281</v>
      </c>
      <c r="H1917">
        <f t="shared" si="103"/>
        <v>9.3136102523942804E-2</v>
      </c>
      <c r="I1917">
        <f t="shared" si="104"/>
        <v>9.3136102523942804E-2</v>
      </c>
    </row>
    <row r="1918" spans="1:9" x14ac:dyDescent="0.25">
      <c r="A1918">
        <v>13050</v>
      </c>
      <c r="B1918">
        <v>2004</v>
      </c>
      <c r="C1918">
        <v>-415.98268812821101</v>
      </c>
      <c r="D1918" s="15">
        <f t="shared" si="102"/>
        <v>13.05</v>
      </c>
      <c r="E1918">
        <v>13.055339591732199</v>
      </c>
      <c r="F1918">
        <v>-415.98268812821101</v>
      </c>
      <c r="G1918" s="63">
        <v>0.9313610252394281</v>
      </c>
      <c r="H1918">
        <f t="shared" si="103"/>
        <v>9.3136102523942804E-2</v>
      </c>
      <c r="I1918">
        <f t="shared" si="104"/>
        <v>9.3136102523942804E-2</v>
      </c>
    </row>
    <row r="1919" spans="1:9" x14ac:dyDescent="0.25">
      <c r="A1919">
        <v>13100</v>
      </c>
      <c r="B1919">
        <v>2004</v>
      </c>
      <c r="C1919">
        <v>-416.03695998272502</v>
      </c>
      <c r="D1919" s="15">
        <f t="shared" si="102"/>
        <v>13.1</v>
      </c>
      <c r="E1919">
        <v>13.1053395917322</v>
      </c>
      <c r="F1919">
        <v>-416.03695998272502</v>
      </c>
      <c r="G1919" s="63">
        <v>0.9313610252394281</v>
      </c>
      <c r="H1919">
        <f t="shared" si="103"/>
        <v>9.3136102523942804E-2</v>
      </c>
      <c r="I1919">
        <f t="shared" si="104"/>
        <v>9.3136102523942804E-2</v>
      </c>
    </row>
    <row r="1920" spans="1:9" x14ac:dyDescent="0.25">
      <c r="A1920">
        <v>13150</v>
      </c>
      <c r="B1920">
        <v>2004</v>
      </c>
      <c r="C1920">
        <v>-416.09123183723801</v>
      </c>
      <c r="D1920" s="15">
        <f t="shared" si="102"/>
        <v>13.15</v>
      </c>
      <c r="E1920">
        <v>13.155339591732201</v>
      </c>
      <c r="F1920">
        <v>-416.09123183723801</v>
      </c>
      <c r="G1920" s="63">
        <v>0.9313610252394281</v>
      </c>
      <c r="H1920">
        <f t="shared" si="103"/>
        <v>9.3136102523942804E-2</v>
      </c>
      <c r="I1920">
        <f t="shared" si="104"/>
        <v>9.3136102523942804E-2</v>
      </c>
    </row>
    <row r="1921" spans="1:9" x14ac:dyDescent="0.25">
      <c r="A1921">
        <v>13200</v>
      </c>
      <c r="B1921">
        <v>2004</v>
      </c>
      <c r="C1921">
        <v>-416.14550369175203</v>
      </c>
      <c r="D1921" s="15">
        <f t="shared" ref="D1921:D1984" si="105">A1921/1000</f>
        <v>13.2</v>
      </c>
      <c r="E1921">
        <v>13.2053395917322</v>
      </c>
      <c r="F1921">
        <v>-416.14550369175203</v>
      </c>
      <c r="G1921" s="63">
        <v>0.9313610252394281</v>
      </c>
      <c r="H1921">
        <f t="shared" si="103"/>
        <v>9.3136102523942804E-2</v>
      </c>
      <c r="I1921">
        <f t="shared" si="104"/>
        <v>9.3136102523942804E-2</v>
      </c>
    </row>
    <row r="1922" spans="1:9" x14ac:dyDescent="0.25">
      <c r="A1922">
        <v>13250</v>
      </c>
      <c r="B1922">
        <v>2004</v>
      </c>
      <c r="C1922">
        <v>-416.19977554626502</v>
      </c>
      <c r="D1922" s="15">
        <f t="shared" si="105"/>
        <v>13.25</v>
      </c>
      <c r="E1922">
        <v>13.2553395917322</v>
      </c>
      <c r="F1922">
        <v>-416.19977554626502</v>
      </c>
      <c r="G1922" s="63">
        <v>0.9313610252394281</v>
      </c>
      <c r="H1922">
        <f t="shared" si="103"/>
        <v>9.3136102523942804E-2</v>
      </c>
      <c r="I1922">
        <f t="shared" si="104"/>
        <v>9.3136102523942804E-2</v>
      </c>
    </row>
    <row r="1923" spans="1:9" x14ac:dyDescent="0.25">
      <c r="A1923">
        <v>13300</v>
      </c>
      <c r="B1923">
        <v>2004</v>
      </c>
      <c r="C1923">
        <v>-416.25404740077897</v>
      </c>
      <c r="D1923" s="15">
        <f t="shared" si="105"/>
        <v>13.3</v>
      </c>
      <c r="E1923">
        <v>13.305339591732199</v>
      </c>
      <c r="F1923">
        <v>-416.25404740077897</v>
      </c>
      <c r="G1923" s="63">
        <v>0.9313610252394281</v>
      </c>
      <c r="H1923">
        <f t="shared" ref="H1923:H1986" si="106">G1923/10</f>
        <v>9.3136102523942804E-2</v>
      </c>
      <c r="I1923">
        <f t="shared" ref="I1923:I1986" si="107">IF(H1923=0,"",H1923)</f>
        <v>9.3136102523942804E-2</v>
      </c>
    </row>
    <row r="1924" spans="1:9" x14ac:dyDescent="0.25">
      <c r="A1924">
        <v>13350</v>
      </c>
      <c r="B1924">
        <v>2004</v>
      </c>
      <c r="C1924">
        <v>-416.30831925529202</v>
      </c>
      <c r="D1924" s="15">
        <f t="shared" si="105"/>
        <v>13.35</v>
      </c>
      <c r="E1924">
        <v>13.3553395917322</v>
      </c>
      <c r="F1924">
        <v>-416.30831925529202</v>
      </c>
      <c r="G1924" s="63">
        <v>0.9313610252394281</v>
      </c>
      <c r="H1924">
        <f t="shared" si="106"/>
        <v>9.3136102523942804E-2</v>
      </c>
      <c r="I1924">
        <f t="shared" si="107"/>
        <v>9.3136102523942804E-2</v>
      </c>
    </row>
    <row r="1925" spans="1:9" x14ac:dyDescent="0.25">
      <c r="A1925">
        <v>13400</v>
      </c>
      <c r="B1925">
        <v>2004</v>
      </c>
      <c r="C1925">
        <v>-416.36259110980598</v>
      </c>
      <c r="D1925" s="15">
        <f t="shared" si="105"/>
        <v>13.4</v>
      </c>
      <c r="E1925">
        <v>13.405339591732201</v>
      </c>
      <c r="F1925">
        <v>-416.36259110980598</v>
      </c>
      <c r="G1925" s="63">
        <v>0.9313610252394281</v>
      </c>
      <c r="H1925">
        <f t="shared" si="106"/>
        <v>9.3136102523942804E-2</v>
      </c>
      <c r="I1925">
        <f t="shared" si="107"/>
        <v>9.3136102523942804E-2</v>
      </c>
    </row>
    <row r="1926" spans="1:9" x14ac:dyDescent="0.25">
      <c r="A1926">
        <v>13450</v>
      </c>
      <c r="B1926">
        <v>2004</v>
      </c>
      <c r="C1926">
        <v>-416.41686296431902</v>
      </c>
      <c r="D1926" s="15">
        <f t="shared" si="105"/>
        <v>13.45</v>
      </c>
      <c r="E1926">
        <v>13.4553395917322</v>
      </c>
      <c r="F1926">
        <v>-416.41686296431902</v>
      </c>
      <c r="G1926" s="63">
        <v>0.9313610252394281</v>
      </c>
      <c r="H1926">
        <f t="shared" si="106"/>
        <v>9.3136102523942804E-2</v>
      </c>
      <c r="I1926">
        <f t="shared" si="107"/>
        <v>9.3136102523942804E-2</v>
      </c>
    </row>
    <row r="1927" spans="1:9" x14ac:dyDescent="0.25">
      <c r="A1927">
        <v>13500</v>
      </c>
      <c r="B1927">
        <v>2004</v>
      </c>
      <c r="C1927">
        <v>-416.47113481883201</v>
      </c>
      <c r="D1927" s="15">
        <f t="shared" si="105"/>
        <v>13.5</v>
      </c>
      <c r="E1927">
        <v>13.5053395917322</v>
      </c>
      <c r="F1927">
        <v>-416.47113481883201</v>
      </c>
      <c r="G1927" s="63">
        <v>0.9313610252394281</v>
      </c>
      <c r="H1927">
        <f t="shared" si="106"/>
        <v>9.3136102523942804E-2</v>
      </c>
      <c r="I1927">
        <f t="shared" si="107"/>
        <v>9.3136102523942804E-2</v>
      </c>
    </row>
    <row r="1928" spans="1:9" x14ac:dyDescent="0.25">
      <c r="A1928">
        <v>13550</v>
      </c>
      <c r="B1928">
        <v>2004</v>
      </c>
      <c r="C1928">
        <v>-416.52540667334603</v>
      </c>
      <c r="D1928" s="15">
        <f t="shared" si="105"/>
        <v>13.55</v>
      </c>
      <c r="E1928">
        <v>13.555339591732199</v>
      </c>
      <c r="F1928">
        <v>-416.52540667334603</v>
      </c>
      <c r="G1928" s="63">
        <v>0.9313610252394281</v>
      </c>
      <c r="H1928">
        <f t="shared" si="106"/>
        <v>9.3136102523942804E-2</v>
      </c>
      <c r="I1928">
        <f t="shared" si="107"/>
        <v>9.3136102523942804E-2</v>
      </c>
    </row>
    <row r="1929" spans="1:9" x14ac:dyDescent="0.25">
      <c r="A1929">
        <v>13600</v>
      </c>
      <c r="B1929">
        <v>2004</v>
      </c>
      <c r="C1929">
        <v>-416.57967852785902</v>
      </c>
      <c r="D1929" s="15">
        <f t="shared" si="105"/>
        <v>13.6</v>
      </c>
      <c r="E1929">
        <v>13.6053395917322</v>
      </c>
      <c r="F1929">
        <v>-416.57967852785902</v>
      </c>
      <c r="G1929" s="63">
        <v>0.9313610252394281</v>
      </c>
      <c r="H1929">
        <f t="shared" si="106"/>
        <v>9.3136102523942804E-2</v>
      </c>
      <c r="I1929">
        <f t="shared" si="107"/>
        <v>9.3136102523942804E-2</v>
      </c>
    </row>
    <row r="1930" spans="1:9" x14ac:dyDescent="0.25">
      <c r="A1930">
        <v>13650</v>
      </c>
      <c r="B1930">
        <v>2004</v>
      </c>
      <c r="C1930">
        <v>-416.63395038237297</v>
      </c>
      <c r="D1930" s="15">
        <f t="shared" si="105"/>
        <v>13.65</v>
      </c>
      <c r="E1930">
        <v>13.655339591732201</v>
      </c>
      <c r="F1930">
        <v>-416.63395038237297</v>
      </c>
      <c r="G1930" s="63">
        <v>0.9313610252394281</v>
      </c>
      <c r="H1930">
        <f t="shared" si="106"/>
        <v>9.3136102523942804E-2</v>
      </c>
      <c r="I1930">
        <f t="shared" si="107"/>
        <v>9.3136102523942804E-2</v>
      </c>
    </row>
    <row r="1931" spans="1:9" x14ac:dyDescent="0.25">
      <c r="A1931">
        <v>13700</v>
      </c>
      <c r="B1931">
        <v>2004</v>
      </c>
      <c r="C1931">
        <v>-416.68822223688602</v>
      </c>
      <c r="D1931" s="15">
        <f t="shared" si="105"/>
        <v>13.7</v>
      </c>
      <c r="E1931">
        <v>13.7053395917322</v>
      </c>
      <c r="F1931">
        <v>-416.68822223688602</v>
      </c>
      <c r="G1931" s="63">
        <v>0.9313610252394281</v>
      </c>
      <c r="H1931">
        <f t="shared" si="106"/>
        <v>9.3136102523942804E-2</v>
      </c>
      <c r="I1931">
        <f t="shared" si="107"/>
        <v>9.3136102523942804E-2</v>
      </c>
    </row>
    <row r="1932" spans="1:9" x14ac:dyDescent="0.25">
      <c r="A1932">
        <v>13750</v>
      </c>
      <c r="B1932">
        <v>2004</v>
      </c>
      <c r="C1932">
        <v>-416.74249409139998</v>
      </c>
      <c r="D1932" s="15">
        <f t="shared" si="105"/>
        <v>13.75</v>
      </c>
      <c r="E1932">
        <v>13.7553395917322</v>
      </c>
      <c r="F1932">
        <v>-416.74249409139998</v>
      </c>
      <c r="G1932" s="63">
        <v>0.9313610252394281</v>
      </c>
      <c r="H1932">
        <f t="shared" si="106"/>
        <v>9.3136102523942804E-2</v>
      </c>
      <c r="I1932">
        <f t="shared" si="107"/>
        <v>9.3136102523942804E-2</v>
      </c>
    </row>
    <row r="1933" spans="1:9" x14ac:dyDescent="0.25">
      <c r="A1933">
        <v>13800</v>
      </c>
      <c r="B1933">
        <v>2004</v>
      </c>
      <c r="C1933">
        <v>-416.79676594591302</v>
      </c>
      <c r="D1933" s="15">
        <f t="shared" si="105"/>
        <v>13.8</v>
      </c>
      <c r="E1933">
        <v>13.805339591732199</v>
      </c>
      <c r="F1933">
        <v>-416.79676594591302</v>
      </c>
      <c r="G1933" s="63">
        <v>0.9313610252394281</v>
      </c>
      <c r="H1933">
        <f t="shared" si="106"/>
        <v>9.3136102523942804E-2</v>
      </c>
      <c r="I1933">
        <f t="shared" si="107"/>
        <v>9.3136102523942804E-2</v>
      </c>
    </row>
    <row r="1934" spans="1:9" x14ac:dyDescent="0.25">
      <c r="A1934">
        <v>13850</v>
      </c>
      <c r="B1934">
        <v>2004</v>
      </c>
      <c r="C1934">
        <v>-416.85103780042698</v>
      </c>
      <c r="D1934" s="15">
        <f t="shared" si="105"/>
        <v>13.85</v>
      </c>
      <c r="E1934">
        <v>13.8553395917322</v>
      </c>
      <c r="F1934">
        <v>-416.85103780042698</v>
      </c>
      <c r="G1934" s="63">
        <v>0.9313610252394281</v>
      </c>
      <c r="H1934">
        <f t="shared" si="106"/>
        <v>9.3136102523942804E-2</v>
      </c>
      <c r="I1934">
        <f t="shared" si="107"/>
        <v>9.3136102523942804E-2</v>
      </c>
    </row>
    <row r="1935" spans="1:9" x14ac:dyDescent="0.25">
      <c r="A1935">
        <v>13900</v>
      </c>
      <c r="B1935">
        <v>2004</v>
      </c>
      <c r="C1935">
        <v>-416.90530965494003</v>
      </c>
      <c r="D1935" s="15">
        <f t="shared" si="105"/>
        <v>13.9</v>
      </c>
      <c r="E1935">
        <v>13.905339591732201</v>
      </c>
      <c r="F1935">
        <v>-416.90530965494003</v>
      </c>
      <c r="G1935" s="63">
        <v>0.9313610252394281</v>
      </c>
      <c r="H1935">
        <f t="shared" si="106"/>
        <v>9.3136102523942804E-2</v>
      </c>
      <c r="I1935">
        <f t="shared" si="107"/>
        <v>9.3136102523942804E-2</v>
      </c>
    </row>
    <row r="1936" spans="1:9" x14ac:dyDescent="0.25">
      <c r="A1936">
        <v>13950</v>
      </c>
      <c r="B1936">
        <v>2004</v>
      </c>
      <c r="C1936">
        <v>-416.95958150945398</v>
      </c>
      <c r="D1936" s="15">
        <f t="shared" si="105"/>
        <v>13.95</v>
      </c>
      <c r="E1936">
        <v>13.9553395917322</v>
      </c>
      <c r="F1936">
        <v>-416.95958150945398</v>
      </c>
      <c r="G1936" s="63">
        <v>0.9313610252394281</v>
      </c>
      <c r="H1936">
        <f t="shared" si="106"/>
        <v>9.3136102523942804E-2</v>
      </c>
      <c r="I1936">
        <f t="shared" si="107"/>
        <v>9.3136102523942804E-2</v>
      </c>
    </row>
    <row r="1937" spans="1:9" x14ac:dyDescent="0.25">
      <c r="A1937">
        <v>14000</v>
      </c>
      <c r="B1937">
        <v>2004</v>
      </c>
      <c r="C1937">
        <v>-417.01385336396697</v>
      </c>
      <c r="D1937" s="15">
        <f t="shared" si="105"/>
        <v>14</v>
      </c>
      <c r="E1937">
        <v>14.0053395917322</v>
      </c>
      <c r="F1937">
        <v>-417.01385336396697</v>
      </c>
      <c r="G1937" s="63">
        <v>0.9313610252394281</v>
      </c>
      <c r="H1937">
        <f t="shared" si="106"/>
        <v>9.3136102523942804E-2</v>
      </c>
      <c r="I1937">
        <f t="shared" si="107"/>
        <v>9.3136102523942804E-2</v>
      </c>
    </row>
    <row r="1938" spans="1:9" x14ac:dyDescent="0.25">
      <c r="A1938">
        <v>14050</v>
      </c>
      <c r="B1938">
        <v>2004</v>
      </c>
      <c r="C1938">
        <v>-417.06812521848099</v>
      </c>
      <c r="D1938" s="15">
        <f t="shared" si="105"/>
        <v>14.05</v>
      </c>
      <c r="E1938">
        <v>14.055339591732199</v>
      </c>
      <c r="F1938">
        <v>-417.06812521848099</v>
      </c>
      <c r="G1938" s="63">
        <v>0.9313610252394281</v>
      </c>
      <c r="H1938">
        <f t="shared" si="106"/>
        <v>9.3136102523942804E-2</v>
      </c>
      <c r="I1938">
        <f t="shared" si="107"/>
        <v>9.3136102523942804E-2</v>
      </c>
    </row>
    <row r="1939" spans="1:9" x14ac:dyDescent="0.25">
      <c r="A1939">
        <v>14100</v>
      </c>
      <c r="B1939">
        <v>2004</v>
      </c>
      <c r="C1939">
        <v>-417.12239707299398</v>
      </c>
      <c r="D1939" s="15">
        <f t="shared" si="105"/>
        <v>14.1</v>
      </c>
      <c r="E1939">
        <v>14.1053395917322</v>
      </c>
      <c r="F1939">
        <v>-417.12239707299398</v>
      </c>
      <c r="G1939" s="63">
        <v>0.9313610252394281</v>
      </c>
      <c r="H1939">
        <f t="shared" si="106"/>
        <v>9.3136102523942804E-2</v>
      </c>
      <c r="I1939">
        <f t="shared" si="107"/>
        <v>9.3136102523942804E-2</v>
      </c>
    </row>
    <row r="1940" spans="1:9" x14ac:dyDescent="0.25">
      <c r="A1940">
        <v>14150</v>
      </c>
      <c r="B1940">
        <v>2004</v>
      </c>
      <c r="C1940">
        <v>-417.17666892750702</v>
      </c>
      <c r="D1940" s="15">
        <f t="shared" si="105"/>
        <v>14.15</v>
      </c>
      <c r="E1940">
        <v>14.155339591732201</v>
      </c>
      <c r="F1940">
        <v>-417.17666892750702</v>
      </c>
      <c r="G1940" s="63">
        <v>0.9313610252394281</v>
      </c>
      <c r="H1940">
        <f t="shared" si="106"/>
        <v>9.3136102523942804E-2</v>
      </c>
      <c r="I1940">
        <f t="shared" si="107"/>
        <v>9.3136102523942804E-2</v>
      </c>
    </row>
    <row r="1941" spans="1:9" x14ac:dyDescent="0.25">
      <c r="A1941">
        <v>14200</v>
      </c>
      <c r="B1941">
        <v>2004</v>
      </c>
      <c r="C1941">
        <v>-417.23094078202098</v>
      </c>
      <c r="D1941" s="15">
        <f t="shared" si="105"/>
        <v>14.2</v>
      </c>
      <c r="E1941">
        <v>14.2053395917322</v>
      </c>
      <c r="F1941">
        <v>-417.23094078202098</v>
      </c>
      <c r="G1941" s="63">
        <v>0.9313610252394281</v>
      </c>
      <c r="H1941">
        <f t="shared" si="106"/>
        <v>9.3136102523942804E-2</v>
      </c>
      <c r="I1941">
        <f t="shared" si="107"/>
        <v>9.3136102523942804E-2</v>
      </c>
    </row>
    <row r="1942" spans="1:9" x14ac:dyDescent="0.25">
      <c r="A1942">
        <v>14250</v>
      </c>
      <c r="B1942">
        <v>2004</v>
      </c>
      <c r="C1942" s="8">
        <v>-417.3</v>
      </c>
      <c r="D1942" s="15">
        <f t="shared" si="105"/>
        <v>14.25</v>
      </c>
      <c r="E1942">
        <v>14.2553395917322</v>
      </c>
      <c r="F1942">
        <v>-417.28521263653403</v>
      </c>
      <c r="G1942" s="63">
        <v>0.9313610252394281</v>
      </c>
      <c r="H1942">
        <f t="shared" si="106"/>
        <v>9.3136102523942804E-2</v>
      </c>
      <c r="I1942">
        <f t="shared" si="107"/>
        <v>9.3136102523942804E-2</v>
      </c>
    </row>
    <row r="1943" spans="1:9" x14ac:dyDescent="0.25">
      <c r="A1943">
        <v>14300</v>
      </c>
      <c r="B1943">
        <v>2004</v>
      </c>
      <c r="C1943" s="8"/>
      <c r="D1943" s="15">
        <f t="shared" si="105"/>
        <v>14.3</v>
      </c>
      <c r="E1943">
        <v>14.268963009983</v>
      </c>
      <c r="F1943">
        <v>-417.3</v>
      </c>
      <c r="G1943" s="63">
        <v>0.9313610252394281</v>
      </c>
      <c r="H1943">
        <f t="shared" si="106"/>
        <v>9.3136102523942804E-2</v>
      </c>
      <c r="I1943">
        <f t="shared" si="107"/>
        <v>9.3136102523942804E-2</v>
      </c>
    </row>
    <row r="1944" spans="1:9" x14ac:dyDescent="0.25">
      <c r="A1944">
        <v>14350</v>
      </c>
      <c r="B1944">
        <v>2004</v>
      </c>
      <c r="C1944" s="8"/>
      <c r="D1944" s="15">
        <f t="shared" si="105"/>
        <v>14.35</v>
      </c>
      <c r="E1944" s="15">
        <f>D1944</f>
        <v>14.35</v>
      </c>
      <c r="H1944">
        <f t="shared" si="106"/>
        <v>0</v>
      </c>
      <c r="I1944" t="str">
        <f t="shared" si="107"/>
        <v/>
      </c>
    </row>
    <row r="1945" spans="1:9" x14ac:dyDescent="0.25">
      <c r="A1945">
        <v>14400</v>
      </c>
      <c r="B1945">
        <v>2004</v>
      </c>
      <c r="C1945" s="8"/>
      <c r="D1945" s="15">
        <f t="shared" si="105"/>
        <v>14.4</v>
      </c>
      <c r="E1945" s="15">
        <f t="shared" ref="E1945:E1992" si="108">D1945</f>
        <v>14.4</v>
      </c>
      <c r="H1945">
        <f t="shared" si="106"/>
        <v>0</v>
      </c>
      <c r="I1945" t="str">
        <f t="shared" si="107"/>
        <v/>
      </c>
    </row>
    <row r="1946" spans="1:9" x14ac:dyDescent="0.25">
      <c r="A1946">
        <v>14450</v>
      </c>
      <c r="B1946">
        <v>2004</v>
      </c>
      <c r="C1946" s="8"/>
      <c r="D1946" s="15">
        <f t="shared" si="105"/>
        <v>14.45</v>
      </c>
      <c r="E1946" s="15">
        <f t="shared" si="108"/>
        <v>14.45</v>
      </c>
      <c r="H1946">
        <f t="shared" si="106"/>
        <v>0</v>
      </c>
      <c r="I1946" t="str">
        <f t="shared" si="107"/>
        <v/>
      </c>
    </row>
    <row r="1947" spans="1:9" x14ac:dyDescent="0.25">
      <c r="A1947">
        <v>14500</v>
      </c>
      <c r="B1947">
        <v>2004</v>
      </c>
      <c r="C1947" s="8"/>
      <c r="D1947" s="15">
        <f t="shared" si="105"/>
        <v>14.5</v>
      </c>
      <c r="E1947" s="15">
        <f t="shared" si="108"/>
        <v>14.5</v>
      </c>
      <c r="H1947">
        <f t="shared" si="106"/>
        <v>0</v>
      </c>
      <c r="I1947" t="str">
        <f t="shared" si="107"/>
        <v/>
      </c>
    </row>
    <row r="1948" spans="1:9" x14ac:dyDescent="0.25">
      <c r="A1948">
        <v>14550</v>
      </c>
      <c r="B1948">
        <v>2004</v>
      </c>
      <c r="C1948" s="8"/>
      <c r="D1948" s="15">
        <f t="shared" si="105"/>
        <v>14.55</v>
      </c>
      <c r="E1948" s="15">
        <f t="shared" si="108"/>
        <v>14.55</v>
      </c>
      <c r="H1948">
        <f t="shared" si="106"/>
        <v>0</v>
      </c>
      <c r="I1948" t="str">
        <f t="shared" si="107"/>
        <v/>
      </c>
    </row>
    <row r="1949" spans="1:9" x14ac:dyDescent="0.25">
      <c r="A1949">
        <v>14600</v>
      </c>
      <c r="B1949">
        <v>2004</v>
      </c>
      <c r="C1949" s="8"/>
      <c r="D1949" s="15">
        <f t="shared" si="105"/>
        <v>14.6</v>
      </c>
      <c r="E1949" s="15">
        <f t="shared" si="108"/>
        <v>14.6</v>
      </c>
      <c r="H1949">
        <f t="shared" si="106"/>
        <v>0</v>
      </c>
      <c r="I1949" t="str">
        <f t="shared" si="107"/>
        <v/>
      </c>
    </row>
    <row r="1950" spans="1:9" x14ac:dyDescent="0.25">
      <c r="A1950">
        <v>14650</v>
      </c>
      <c r="B1950">
        <v>2004</v>
      </c>
      <c r="C1950" s="8"/>
      <c r="D1950" s="15">
        <f t="shared" si="105"/>
        <v>14.65</v>
      </c>
      <c r="E1950" s="15">
        <f t="shared" si="108"/>
        <v>14.65</v>
      </c>
      <c r="H1950">
        <f t="shared" si="106"/>
        <v>0</v>
      </c>
      <c r="I1950" t="str">
        <f t="shared" si="107"/>
        <v/>
      </c>
    </row>
    <row r="1951" spans="1:9" x14ac:dyDescent="0.25">
      <c r="A1951">
        <v>14700</v>
      </c>
      <c r="B1951">
        <v>2004</v>
      </c>
      <c r="C1951" s="8"/>
      <c r="D1951" s="15">
        <f t="shared" si="105"/>
        <v>14.7</v>
      </c>
      <c r="E1951" s="15">
        <f t="shared" si="108"/>
        <v>14.7</v>
      </c>
      <c r="H1951">
        <f t="shared" si="106"/>
        <v>0</v>
      </c>
      <c r="I1951" t="str">
        <f t="shared" si="107"/>
        <v/>
      </c>
    </row>
    <row r="1952" spans="1:9" x14ac:dyDescent="0.25">
      <c r="A1952">
        <v>14750</v>
      </c>
      <c r="B1952">
        <v>2004</v>
      </c>
      <c r="C1952" s="8"/>
      <c r="D1952" s="15">
        <f t="shared" si="105"/>
        <v>14.75</v>
      </c>
      <c r="E1952" s="15">
        <f t="shared" si="108"/>
        <v>14.75</v>
      </c>
      <c r="H1952">
        <f t="shared" si="106"/>
        <v>0</v>
      </c>
      <c r="I1952" t="str">
        <f t="shared" si="107"/>
        <v/>
      </c>
    </row>
    <row r="1953" spans="1:9" x14ac:dyDescent="0.25">
      <c r="A1953">
        <v>14800</v>
      </c>
      <c r="B1953">
        <v>2004</v>
      </c>
      <c r="C1953" s="8"/>
      <c r="D1953" s="15">
        <f t="shared" si="105"/>
        <v>14.8</v>
      </c>
      <c r="E1953" s="15">
        <f t="shared" si="108"/>
        <v>14.8</v>
      </c>
      <c r="H1953">
        <f t="shared" si="106"/>
        <v>0</v>
      </c>
      <c r="I1953" t="str">
        <f t="shared" si="107"/>
        <v/>
      </c>
    </row>
    <row r="1954" spans="1:9" x14ac:dyDescent="0.25">
      <c r="A1954">
        <v>14850</v>
      </c>
      <c r="B1954">
        <v>2004</v>
      </c>
      <c r="C1954" s="8"/>
      <c r="D1954" s="15">
        <f t="shared" si="105"/>
        <v>14.85</v>
      </c>
      <c r="E1954" s="15">
        <f t="shared" si="108"/>
        <v>14.85</v>
      </c>
      <c r="H1954">
        <f t="shared" si="106"/>
        <v>0</v>
      </c>
      <c r="I1954" t="str">
        <f t="shared" si="107"/>
        <v/>
      </c>
    </row>
    <row r="1955" spans="1:9" x14ac:dyDescent="0.25">
      <c r="A1955">
        <v>14900</v>
      </c>
      <c r="B1955">
        <v>2004</v>
      </c>
      <c r="C1955" s="8"/>
      <c r="D1955" s="15">
        <f t="shared" si="105"/>
        <v>14.9</v>
      </c>
      <c r="E1955" s="15">
        <f t="shared" si="108"/>
        <v>14.9</v>
      </c>
      <c r="H1955">
        <f t="shared" si="106"/>
        <v>0</v>
      </c>
      <c r="I1955" t="str">
        <f t="shared" si="107"/>
        <v/>
      </c>
    </row>
    <row r="1956" spans="1:9" x14ac:dyDescent="0.25">
      <c r="A1956">
        <v>14950</v>
      </c>
      <c r="B1956">
        <v>2004</v>
      </c>
      <c r="C1956" s="8"/>
      <c r="D1956" s="15">
        <f t="shared" si="105"/>
        <v>14.95</v>
      </c>
      <c r="E1956" s="15">
        <f t="shared" si="108"/>
        <v>14.95</v>
      </c>
      <c r="H1956">
        <f t="shared" si="106"/>
        <v>0</v>
      </c>
      <c r="I1956" t="str">
        <f t="shared" si="107"/>
        <v/>
      </c>
    </row>
    <row r="1957" spans="1:9" x14ac:dyDescent="0.25">
      <c r="A1957">
        <v>15000</v>
      </c>
      <c r="B1957">
        <v>2004</v>
      </c>
      <c r="C1957" s="8"/>
      <c r="D1957" s="15">
        <f t="shared" si="105"/>
        <v>15</v>
      </c>
      <c r="E1957" s="15">
        <f t="shared" si="108"/>
        <v>15</v>
      </c>
      <c r="H1957">
        <f t="shared" si="106"/>
        <v>0</v>
      </c>
      <c r="I1957" t="str">
        <f t="shared" si="107"/>
        <v/>
      </c>
    </row>
    <row r="1958" spans="1:9" x14ac:dyDescent="0.25">
      <c r="A1958">
        <v>15050</v>
      </c>
      <c r="B1958">
        <v>2004</v>
      </c>
      <c r="C1958" s="8"/>
      <c r="D1958" s="15">
        <f t="shared" si="105"/>
        <v>15.05</v>
      </c>
      <c r="E1958" s="15">
        <f t="shared" si="108"/>
        <v>15.05</v>
      </c>
      <c r="H1958">
        <f t="shared" si="106"/>
        <v>0</v>
      </c>
      <c r="I1958" t="str">
        <f t="shared" si="107"/>
        <v/>
      </c>
    </row>
    <row r="1959" spans="1:9" x14ac:dyDescent="0.25">
      <c r="A1959">
        <v>15100</v>
      </c>
      <c r="B1959">
        <v>2004</v>
      </c>
      <c r="C1959" s="8"/>
      <c r="D1959" s="15">
        <f t="shared" si="105"/>
        <v>15.1</v>
      </c>
      <c r="E1959" s="15">
        <f t="shared" si="108"/>
        <v>15.1</v>
      </c>
      <c r="H1959">
        <f t="shared" si="106"/>
        <v>0</v>
      </c>
      <c r="I1959" t="str">
        <f t="shared" si="107"/>
        <v/>
      </c>
    </row>
    <row r="1960" spans="1:9" x14ac:dyDescent="0.25">
      <c r="A1960">
        <v>15150</v>
      </c>
      <c r="B1960">
        <v>2004</v>
      </c>
      <c r="C1960" s="8"/>
      <c r="D1960" s="15">
        <f t="shared" si="105"/>
        <v>15.15</v>
      </c>
      <c r="E1960" s="15">
        <f t="shared" si="108"/>
        <v>15.15</v>
      </c>
      <c r="H1960">
        <f t="shared" si="106"/>
        <v>0</v>
      </c>
      <c r="I1960" t="str">
        <f t="shared" si="107"/>
        <v/>
      </c>
    </row>
    <row r="1961" spans="1:9" x14ac:dyDescent="0.25">
      <c r="A1961">
        <v>15200</v>
      </c>
      <c r="B1961">
        <v>2004</v>
      </c>
      <c r="C1961" s="8"/>
      <c r="D1961" s="15">
        <f t="shared" si="105"/>
        <v>15.2</v>
      </c>
      <c r="E1961" s="15">
        <f t="shared" si="108"/>
        <v>15.2</v>
      </c>
      <c r="H1961">
        <f t="shared" si="106"/>
        <v>0</v>
      </c>
      <c r="I1961" t="str">
        <f t="shared" si="107"/>
        <v/>
      </c>
    </row>
    <row r="1962" spans="1:9" x14ac:dyDescent="0.25">
      <c r="A1962">
        <v>15250</v>
      </c>
      <c r="B1962">
        <v>2004</v>
      </c>
      <c r="C1962" s="8"/>
      <c r="D1962" s="15">
        <f t="shared" si="105"/>
        <v>15.25</v>
      </c>
      <c r="E1962" s="15">
        <f t="shared" si="108"/>
        <v>15.25</v>
      </c>
      <c r="H1962">
        <f t="shared" si="106"/>
        <v>0</v>
      </c>
      <c r="I1962" t="str">
        <f t="shared" si="107"/>
        <v/>
      </c>
    </row>
    <row r="1963" spans="1:9" x14ac:dyDescent="0.25">
      <c r="A1963">
        <v>15300</v>
      </c>
      <c r="B1963">
        <v>2004</v>
      </c>
      <c r="C1963" s="8"/>
      <c r="D1963" s="15">
        <f t="shared" si="105"/>
        <v>15.3</v>
      </c>
      <c r="E1963" s="15">
        <f t="shared" si="108"/>
        <v>15.3</v>
      </c>
      <c r="H1963">
        <f t="shared" si="106"/>
        <v>0</v>
      </c>
      <c r="I1963" t="str">
        <f t="shared" si="107"/>
        <v/>
      </c>
    </row>
    <row r="1964" spans="1:9" x14ac:dyDescent="0.25">
      <c r="A1964">
        <v>15350</v>
      </c>
      <c r="B1964">
        <v>2004</v>
      </c>
      <c r="C1964" s="8"/>
      <c r="D1964" s="15">
        <f t="shared" si="105"/>
        <v>15.35</v>
      </c>
      <c r="E1964" s="15">
        <f t="shared" si="108"/>
        <v>15.35</v>
      </c>
      <c r="H1964">
        <f t="shared" si="106"/>
        <v>0</v>
      </c>
      <c r="I1964" t="str">
        <f t="shared" si="107"/>
        <v/>
      </c>
    </row>
    <row r="1965" spans="1:9" x14ac:dyDescent="0.25">
      <c r="A1965">
        <v>15400</v>
      </c>
      <c r="B1965">
        <v>2004</v>
      </c>
      <c r="C1965" s="8"/>
      <c r="D1965" s="15">
        <f t="shared" si="105"/>
        <v>15.4</v>
      </c>
      <c r="E1965" s="15">
        <f t="shared" si="108"/>
        <v>15.4</v>
      </c>
      <c r="H1965">
        <f t="shared" si="106"/>
        <v>0</v>
      </c>
      <c r="I1965" t="str">
        <f t="shared" si="107"/>
        <v/>
      </c>
    </row>
    <row r="1966" spans="1:9" x14ac:dyDescent="0.25">
      <c r="A1966">
        <v>15450</v>
      </c>
      <c r="B1966">
        <v>2004</v>
      </c>
      <c r="C1966" s="8"/>
      <c r="D1966" s="15">
        <f t="shared" si="105"/>
        <v>15.45</v>
      </c>
      <c r="E1966" s="15">
        <f t="shared" si="108"/>
        <v>15.45</v>
      </c>
      <c r="H1966">
        <f t="shared" si="106"/>
        <v>0</v>
      </c>
      <c r="I1966" t="str">
        <f t="shared" si="107"/>
        <v/>
      </c>
    </row>
    <row r="1967" spans="1:9" x14ac:dyDescent="0.25">
      <c r="A1967">
        <v>15500</v>
      </c>
      <c r="B1967">
        <v>2004</v>
      </c>
      <c r="C1967" s="8"/>
      <c r="D1967" s="15">
        <f t="shared" si="105"/>
        <v>15.5</v>
      </c>
      <c r="E1967" s="15">
        <f t="shared" si="108"/>
        <v>15.5</v>
      </c>
      <c r="H1967">
        <f t="shared" si="106"/>
        <v>0</v>
      </c>
      <c r="I1967" t="str">
        <f t="shared" si="107"/>
        <v/>
      </c>
    </row>
    <row r="1968" spans="1:9" x14ac:dyDescent="0.25">
      <c r="A1968">
        <v>15550</v>
      </c>
      <c r="B1968">
        <v>2004</v>
      </c>
      <c r="C1968" s="8"/>
      <c r="D1968" s="15">
        <f t="shared" si="105"/>
        <v>15.55</v>
      </c>
      <c r="E1968" s="15">
        <f t="shared" si="108"/>
        <v>15.55</v>
      </c>
      <c r="H1968">
        <f t="shared" si="106"/>
        <v>0</v>
      </c>
      <c r="I1968" t="str">
        <f t="shared" si="107"/>
        <v/>
      </c>
    </row>
    <row r="1969" spans="1:9" x14ac:dyDescent="0.25">
      <c r="A1969">
        <v>15600</v>
      </c>
      <c r="B1969">
        <v>2004</v>
      </c>
      <c r="C1969" s="8"/>
      <c r="D1969" s="15">
        <f t="shared" si="105"/>
        <v>15.6</v>
      </c>
      <c r="E1969" s="15">
        <f t="shared" si="108"/>
        <v>15.6</v>
      </c>
      <c r="H1969">
        <f t="shared" si="106"/>
        <v>0</v>
      </c>
      <c r="I1969" t="str">
        <f t="shared" si="107"/>
        <v/>
      </c>
    </row>
    <row r="1970" spans="1:9" x14ac:dyDescent="0.25">
      <c r="A1970">
        <v>15650</v>
      </c>
      <c r="B1970">
        <v>2004</v>
      </c>
      <c r="C1970" s="8"/>
      <c r="D1970" s="15">
        <f t="shared" si="105"/>
        <v>15.65</v>
      </c>
      <c r="E1970" s="15">
        <f t="shared" si="108"/>
        <v>15.65</v>
      </c>
      <c r="H1970">
        <f t="shared" si="106"/>
        <v>0</v>
      </c>
      <c r="I1970" t="str">
        <f t="shared" si="107"/>
        <v/>
      </c>
    </row>
    <row r="1971" spans="1:9" x14ac:dyDescent="0.25">
      <c r="A1971">
        <v>15700</v>
      </c>
      <c r="B1971">
        <v>2004</v>
      </c>
      <c r="C1971" s="8"/>
      <c r="D1971" s="15">
        <f t="shared" si="105"/>
        <v>15.7</v>
      </c>
      <c r="E1971" s="15">
        <f t="shared" si="108"/>
        <v>15.7</v>
      </c>
      <c r="H1971">
        <f t="shared" si="106"/>
        <v>0</v>
      </c>
      <c r="I1971" t="str">
        <f t="shared" si="107"/>
        <v/>
      </c>
    </row>
    <row r="1972" spans="1:9" x14ac:dyDescent="0.25">
      <c r="A1972">
        <v>15750</v>
      </c>
      <c r="B1972">
        <v>2004</v>
      </c>
      <c r="C1972" s="8"/>
      <c r="D1972" s="15">
        <f t="shared" si="105"/>
        <v>15.75</v>
      </c>
      <c r="E1972" s="15">
        <f t="shared" si="108"/>
        <v>15.75</v>
      </c>
      <c r="H1972">
        <f t="shared" si="106"/>
        <v>0</v>
      </c>
      <c r="I1972" t="str">
        <f t="shared" si="107"/>
        <v/>
      </c>
    </row>
    <row r="1973" spans="1:9" x14ac:dyDescent="0.25">
      <c r="A1973">
        <v>15800</v>
      </c>
      <c r="B1973">
        <v>2004</v>
      </c>
      <c r="C1973" s="8"/>
      <c r="D1973" s="15">
        <f t="shared" si="105"/>
        <v>15.8</v>
      </c>
      <c r="E1973" s="15">
        <f t="shared" si="108"/>
        <v>15.8</v>
      </c>
      <c r="H1973">
        <f t="shared" si="106"/>
        <v>0</v>
      </c>
      <c r="I1973" t="str">
        <f t="shared" si="107"/>
        <v/>
      </c>
    </row>
    <row r="1974" spans="1:9" x14ac:dyDescent="0.25">
      <c r="A1974">
        <v>15850</v>
      </c>
      <c r="B1974">
        <v>2004</v>
      </c>
      <c r="C1974" s="8"/>
      <c r="D1974" s="15">
        <f t="shared" si="105"/>
        <v>15.85</v>
      </c>
      <c r="E1974" s="15">
        <f t="shared" si="108"/>
        <v>15.85</v>
      </c>
      <c r="H1974">
        <f t="shared" si="106"/>
        <v>0</v>
      </c>
      <c r="I1974" t="str">
        <f t="shared" si="107"/>
        <v/>
      </c>
    </row>
    <row r="1975" spans="1:9" x14ac:dyDescent="0.25">
      <c r="A1975">
        <v>15900</v>
      </c>
      <c r="B1975">
        <v>2004</v>
      </c>
      <c r="C1975" s="8"/>
      <c r="D1975" s="15">
        <f t="shared" si="105"/>
        <v>15.9</v>
      </c>
      <c r="E1975" s="15">
        <f t="shared" si="108"/>
        <v>15.9</v>
      </c>
      <c r="H1975">
        <f t="shared" si="106"/>
        <v>0</v>
      </c>
      <c r="I1975" t="str">
        <f t="shared" si="107"/>
        <v/>
      </c>
    </row>
    <row r="1976" spans="1:9" x14ac:dyDescent="0.25">
      <c r="A1976">
        <v>15950</v>
      </c>
      <c r="B1976">
        <v>2004</v>
      </c>
      <c r="C1976" s="8"/>
      <c r="D1976" s="15">
        <f t="shared" si="105"/>
        <v>15.95</v>
      </c>
      <c r="E1976" s="15">
        <f t="shared" si="108"/>
        <v>15.95</v>
      </c>
      <c r="H1976">
        <f t="shared" si="106"/>
        <v>0</v>
      </c>
      <c r="I1976" t="str">
        <f t="shared" si="107"/>
        <v/>
      </c>
    </row>
    <row r="1977" spans="1:9" x14ac:dyDescent="0.25">
      <c r="A1977">
        <v>16000</v>
      </c>
      <c r="B1977">
        <v>2004</v>
      </c>
      <c r="C1977" s="8"/>
      <c r="D1977" s="15">
        <f t="shared" si="105"/>
        <v>16</v>
      </c>
      <c r="E1977" s="15">
        <f t="shared" si="108"/>
        <v>16</v>
      </c>
      <c r="H1977">
        <f t="shared" si="106"/>
        <v>0</v>
      </c>
      <c r="I1977" t="str">
        <f t="shared" si="107"/>
        <v/>
      </c>
    </row>
    <row r="1978" spans="1:9" x14ac:dyDescent="0.25">
      <c r="A1978">
        <v>16050</v>
      </c>
      <c r="B1978">
        <v>2004</v>
      </c>
      <c r="C1978" s="8"/>
      <c r="D1978" s="15">
        <f t="shared" si="105"/>
        <v>16.05</v>
      </c>
      <c r="E1978" s="15">
        <f t="shared" si="108"/>
        <v>16.05</v>
      </c>
      <c r="H1978">
        <f t="shared" si="106"/>
        <v>0</v>
      </c>
      <c r="I1978" t="str">
        <f t="shared" si="107"/>
        <v/>
      </c>
    </row>
    <row r="1979" spans="1:9" x14ac:dyDescent="0.25">
      <c r="A1979">
        <v>16100</v>
      </c>
      <c r="B1979">
        <v>2004</v>
      </c>
      <c r="C1979" s="8"/>
      <c r="D1979" s="15">
        <f t="shared" si="105"/>
        <v>16.100000000000001</v>
      </c>
      <c r="E1979" s="15">
        <f t="shared" si="108"/>
        <v>16.100000000000001</v>
      </c>
      <c r="H1979">
        <f t="shared" si="106"/>
        <v>0</v>
      </c>
      <c r="I1979" t="str">
        <f t="shared" si="107"/>
        <v/>
      </c>
    </row>
    <row r="1980" spans="1:9" x14ac:dyDescent="0.25">
      <c r="A1980">
        <v>16150</v>
      </c>
      <c r="B1980">
        <v>2004</v>
      </c>
      <c r="C1980" s="8"/>
      <c r="D1980" s="15">
        <f t="shared" si="105"/>
        <v>16.149999999999999</v>
      </c>
      <c r="E1980" s="15">
        <f t="shared" si="108"/>
        <v>16.149999999999999</v>
      </c>
      <c r="H1980">
        <f t="shared" si="106"/>
        <v>0</v>
      </c>
      <c r="I1980" t="str">
        <f t="shared" si="107"/>
        <v/>
      </c>
    </row>
    <row r="1981" spans="1:9" x14ac:dyDescent="0.25">
      <c r="A1981">
        <v>16200</v>
      </c>
      <c r="B1981">
        <v>2004</v>
      </c>
      <c r="C1981" s="8"/>
      <c r="D1981" s="15">
        <f t="shared" si="105"/>
        <v>16.2</v>
      </c>
      <c r="E1981" s="15">
        <f t="shared" si="108"/>
        <v>16.2</v>
      </c>
      <c r="H1981">
        <f t="shared" si="106"/>
        <v>0</v>
      </c>
      <c r="I1981" t="str">
        <f t="shared" si="107"/>
        <v/>
      </c>
    </row>
    <row r="1982" spans="1:9" x14ac:dyDescent="0.25">
      <c r="A1982">
        <v>16250</v>
      </c>
      <c r="B1982">
        <v>2004</v>
      </c>
      <c r="C1982" s="8"/>
      <c r="D1982" s="15">
        <f t="shared" si="105"/>
        <v>16.25</v>
      </c>
      <c r="E1982" s="15">
        <f t="shared" si="108"/>
        <v>16.25</v>
      </c>
      <c r="H1982">
        <f t="shared" si="106"/>
        <v>0</v>
      </c>
      <c r="I1982" t="str">
        <f t="shared" si="107"/>
        <v/>
      </c>
    </row>
    <row r="1983" spans="1:9" x14ac:dyDescent="0.25">
      <c r="A1983">
        <v>16300</v>
      </c>
      <c r="B1983">
        <v>2004</v>
      </c>
      <c r="C1983" s="8"/>
      <c r="D1983" s="15">
        <f t="shared" si="105"/>
        <v>16.3</v>
      </c>
      <c r="E1983" s="15">
        <f t="shared" si="108"/>
        <v>16.3</v>
      </c>
      <c r="H1983">
        <f t="shared" si="106"/>
        <v>0</v>
      </c>
      <c r="I1983" t="str">
        <f t="shared" si="107"/>
        <v/>
      </c>
    </row>
    <row r="1984" spans="1:9" x14ac:dyDescent="0.25">
      <c r="A1984">
        <v>16350</v>
      </c>
      <c r="B1984">
        <v>2004</v>
      </c>
      <c r="C1984" s="8"/>
      <c r="D1984" s="15">
        <f t="shared" si="105"/>
        <v>16.350000000000001</v>
      </c>
      <c r="E1984" s="15">
        <f t="shared" si="108"/>
        <v>16.350000000000001</v>
      </c>
      <c r="H1984">
        <f t="shared" si="106"/>
        <v>0</v>
      </c>
      <c r="I1984" t="str">
        <f t="shared" si="107"/>
        <v/>
      </c>
    </row>
    <row r="1985" spans="1:9" x14ac:dyDescent="0.25">
      <c r="A1985">
        <v>16400</v>
      </c>
      <c r="B1985">
        <v>2004</v>
      </c>
      <c r="C1985" s="8"/>
      <c r="D1985" s="15">
        <f t="shared" ref="D1985:D2048" si="109">A1985/1000</f>
        <v>16.399999999999999</v>
      </c>
      <c r="E1985" s="15">
        <f t="shared" si="108"/>
        <v>16.399999999999999</v>
      </c>
      <c r="H1985">
        <f t="shared" si="106"/>
        <v>0</v>
      </c>
      <c r="I1985" t="str">
        <f t="shared" si="107"/>
        <v/>
      </c>
    </row>
    <row r="1986" spans="1:9" x14ac:dyDescent="0.25">
      <c r="A1986">
        <v>16450</v>
      </c>
      <c r="B1986">
        <v>2004</v>
      </c>
      <c r="C1986" s="8"/>
      <c r="D1986" s="15">
        <f t="shared" si="109"/>
        <v>16.45</v>
      </c>
      <c r="E1986" s="15">
        <f t="shared" si="108"/>
        <v>16.45</v>
      </c>
      <c r="H1986">
        <f t="shared" si="106"/>
        <v>0</v>
      </c>
      <c r="I1986" t="str">
        <f t="shared" si="107"/>
        <v/>
      </c>
    </row>
    <row r="1987" spans="1:9" x14ac:dyDescent="0.25">
      <c r="A1987">
        <v>16500</v>
      </c>
      <c r="B1987">
        <v>2004</v>
      </c>
      <c r="C1987" s="8"/>
      <c r="D1987" s="15">
        <f t="shared" si="109"/>
        <v>16.5</v>
      </c>
      <c r="E1987" s="15">
        <f t="shared" si="108"/>
        <v>16.5</v>
      </c>
      <c r="H1987">
        <f t="shared" ref="H1987:H2050" si="110">G1987/10</f>
        <v>0</v>
      </c>
      <c r="I1987" t="str">
        <f t="shared" ref="I1987:I2050" si="111">IF(H1987=0,"",H1987)</f>
        <v/>
      </c>
    </row>
    <row r="1988" spans="1:9" x14ac:dyDescent="0.25">
      <c r="A1988">
        <v>0</v>
      </c>
      <c r="B1988">
        <v>2006</v>
      </c>
      <c r="C1988" s="8"/>
      <c r="D1988" s="15">
        <f t="shared" si="109"/>
        <v>0</v>
      </c>
      <c r="E1988" s="15">
        <f t="shared" si="108"/>
        <v>0</v>
      </c>
      <c r="F1988">
        <v>-400</v>
      </c>
      <c r="H1988">
        <f t="shared" si="110"/>
        <v>0</v>
      </c>
      <c r="I1988" t="str">
        <f t="shared" si="111"/>
        <v/>
      </c>
    </row>
    <row r="1989" spans="1:9" x14ac:dyDescent="0.25">
      <c r="A1989">
        <v>50</v>
      </c>
      <c r="B1989">
        <v>2006</v>
      </c>
      <c r="C1989" s="8"/>
      <c r="D1989" s="15">
        <f t="shared" si="109"/>
        <v>0.05</v>
      </c>
      <c r="E1989" s="15">
        <f t="shared" si="108"/>
        <v>0.05</v>
      </c>
      <c r="H1989">
        <f t="shared" si="110"/>
        <v>0</v>
      </c>
      <c r="I1989" t="str">
        <f t="shared" si="111"/>
        <v/>
      </c>
    </row>
    <row r="1990" spans="1:9" x14ac:dyDescent="0.25">
      <c r="A1990">
        <v>100</v>
      </c>
      <c r="B1990">
        <v>2006</v>
      </c>
      <c r="C1990" s="8"/>
      <c r="D1990" s="15">
        <f t="shared" si="109"/>
        <v>0.1</v>
      </c>
      <c r="E1990" s="15">
        <f t="shared" si="108"/>
        <v>0.1</v>
      </c>
      <c r="H1990">
        <f t="shared" si="110"/>
        <v>0</v>
      </c>
      <c r="I1990" t="str">
        <f t="shared" si="111"/>
        <v/>
      </c>
    </row>
    <row r="1991" spans="1:9" x14ac:dyDescent="0.25">
      <c r="A1991">
        <v>150</v>
      </c>
      <c r="B1991">
        <v>2006</v>
      </c>
      <c r="C1991" s="8"/>
      <c r="D1991" s="15">
        <f t="shared" si="109"/>
        <v>0.15</v>
      </c>
      <c r="E1991" s="15">
        <f t="shared" si="108"/>
        <v>0.15</v>
      </c>
      <c r="H1991">
        <f t="shared" si="110"/>
        <v>0</v>
      </c>
      <c r="I1991" t="str">
        <f t="shared" si="111"/>
        <v/>
      </c>
    </row>
    <row r="1992" spans="1:9" x14ac:dyDescent="0.25">
      <c r="A1992">
        <v>200</v>
      </c>
      <c r="B1992">
        <v>2006</v>
      </c>
      <c r="C1992" s="8"/>
      <c r="D1992" s="15">
        <f t="shared" si="109"/>
        <v>0.2</v>
      </c>
      <c r="E1992" s="15">
        <f t="shared" si="108"/>
        <v>0.2</v>
      </c>
      <c r="H1992">
        <f t="shared" si="110"/>
        <v>0</v>
      </c>
      <c r="I1992" t="str">
        <f t="shared" si="111"/>
        <v/>
      </c>
    </row>
    <row r="1993" spans="1:9" x14ac:dyDescent="0.25">
      <c r="A1993">
        <v>250</v>
      </c>
      <c r="B1993">
        <v>2006</v>
      </c>
      <c r="C1993">
        <v>-400.202</v>
      </c>
      <c r="D1993" s="15">
        <f t="shared" si="109"/>
        <v>0.25</v>
      </c>
      <c r="E1993">
        <v>0.23110250026942999</v>
      </c>
      <c r="F1993">
        <v>-400.202</v>
      </c>
      <c r="G1993" s="63">
        <v>1.2813978462839586</v>
      </c>
      <c r="H1993">
        <f t="shared" si="110"/>
        <v>0.12813978462839587</v>
      </c>
      <c r="I1993">
        <f t="shared" si="111"/>
        <v>0.12813978462839587</v>
      </c>
    </row>
    <row r="1994" spans="1:9" x14ac:dyDescent="0.25">
      <c r="A1994">
        <v>300</v>
      </c>
      <c r="B1994">
        <v>2006</v>
      </c>
      <c r="C1994">
        <v>-400.26972687664198</v>
      </c>
      <c r="D1994" s="15">
        <f t="shared" si="109"/>
        <v>0.3</v>
      </c>
      <c r="E1994">
        <v>0.28110250026943001</v>
      </c>
      <c r="F1994">
        <v>-400.26972687664198</v>
      </c>
      <c r="G1994" s="63">
        <v>1.2813978462839586</v>
      </c>
      <c r="H1994">
        <f t="shared" si="110"/>
        <v>0.12813978462839587</v>
      </c>
      <c r="I1994">
        <f t="shared" si="111"/>
        <v>0.12813978462839587</v>
      </c>
    </row>
    <row r="1995" spans="1:9" x14ac:dyDescent="0.25">
      <c r="A1995">
        <v>350</v>
      </c>
      <c r="B1995">
        <v>2006</v>
      </c>
      <c r="C1995">
        <v>-400.33745375328402</v>
      </c>
      <c r="D1995" s="15">
        <f t="shared" si="109"/>
        <v>0.35</v>
      </c>
      <c r="E1995">
        <v>0.33110250026943</v>
      </c>
      <c r="F1995">
        <v>-400.33745375328402</v>
      </c>
      <c r="G1995" s="63">
        <v>1.2813978462839586</v>
      </c>
      <c r="H1995">
        <f t="shared" si="110"/>
        <v>0.12813978462839587</v>
      </c>
      <c r="I1995">
        <f t="shared" si="111"/>
        <v>0.12813978462839587</v>
      </c>
    </row>
    <row r="1996" spans="1:9" x14ac:dyDescent="0.25">
      <c r="A1996">
        <v>400</v>
      </c>
      <c r="B1996">
        <v>2006</v>
      </c>
      <c r="C1996">
        <v>-400.40518062992601</v>
      </c>
      <c r="D1996" s="15">
        <f t="shared" si="109"/>
        <v>0.4</v>
      </c>
      <c r="E1996">
        <v>0.38110250026942999</v>
      </c>
      <c r="F1996">
        <v>-400.40518062992601</v>
      </c>
      <c r="G1996" s="63">
        <v>1.2813978462839586</v>
      </c>
      <c r="H1996">
        <f t="shared" si="110"/>
        <v>0.12813978462839587</v>
      </c>
      <c r="I1996">
        <f t="shared" si="111"/>
        <v>0.12813978462839587</v>
      </c>
    </row>
    <row r="1997" spans="1:9" x14ac:dyDescent="0.25">
      <c r="A1997">
        <v>450</v>
      </c>
      <c r="B1997">
        <v>2006</v>
      </c>
      <c r="C1997">
        <v>-400.47290750656799</v>
      </c>
      <c r="D1997" s="15">
        <f t="shared" si="109"/>
        <v>0.45</v>
      </c>
      <c r="E1997">
        <v>0.43110250026942998</v>
      </c>
      <c r="F1997">
        <v>-400.47290750656799</v>
      </c>
      <c r="G1997" s="63">
        <v>1.2813978462839586</v>
      </c>
      <c r="H1997">
        <f t="shared" si="110"/>
        <v>0.12813978462839587</v>
      </c>
      <c r="I1997">
        <f t="shared" si="111"/>
        <v>0.12813978462839587</v>
      </c>
    </row>
    <row r="1998" spans="1:9" x14ac:dyDescent="0.25">
      <c r="A1998">
        <v>500</v>
      </c>
      <c r="B1998">
        <v>2006</v>
      </c>
      <c r="C1998">
        <v>-400.54063438320998</v>
      </c>
      <c r="D1998" s="15">
        <f t="shared" si="109"/>
        <v>0.5</v>
      </c>
      <c r="E1998">
        <v>0.48110250026943002</v>
      </c>
      <c r="F1998">
        <v>-400.54063438320998</v>
      </c>
      <c r="G1998" s="63">
        <v>1.2813978462839586</v>
      </c>
      <c r="H1998">
        <f t="shared" si="110"/>
        <v>0.12813978462839587</v>
      </c>
      <c r="I1998">
        <f t="shared" si="111"/>
        <v>0.12813978462839587</v>
      </c>
    </row>
    <row r="1999" spans="1:9" x14ac:dyDescent="0.25">
      <c r="A1999">
        <v>550</v>
      </c>
      <c r="B1999">
        <v>2006</v>
      </c>
      <c r="C1999">
        <v>-400.60836125985298</v>
      </c>
      <c r="D1999" s="15">
        <f t="shared" si="109"/>
        <v>0.55000000000000004</v>
      </c>
      <c r="E1999">
        <v>0.53110250026942996</v>
      </c>
      <c r="F1999">
        <v>-400.60836125985298</v>
      </c>
      <c r="G1999" s="63">
        <v>1.2813978462839586</v>
      </c>
      <c r="H1999">
        <f t="shared" si="110"/>
        <v>0.12813978462839587</v>
      </c>
      <c r="I1999">
        <f t="shared" si="111"/>
        <v>0.12813978462839587</v>
      </c>
    </row>
    <row r="2000" spans="1:9" x14ac:dyDescent="0.25">
      <c r="A2000">
        <v>600</v>
      </c>
      <c r="B2000">
        <v>2006</v>
      </c>
      <c r="C2000">
        <v>-400.67608813649503</v>
      </c>
      <c r="D2000" s="15">
        <f t="shared" si="109"/>
        <v>0.6</v>
      </c>
      <c r="E2000">
        <v>0.58110250026943</v>
      </c>
      <c r="F2000">
        <v>-400.67608813649503</v>
      </c>
      <c r="G2000" s="63">
        <v>1.2813978462839586</v>
      </c>
      <c r="H2000">
        <f t="shared" si="110"/>
        <v>0.12813978462839587</v>
      </c>
      <c r="I2000">
        <f t="shared" si="111"/>
        <v>0.12813978462839587</v>
      </c>
    </row>
    <row r="2001" spans="1:9" x14ac:dyDescent="0.25">
      <c r="A2001">
        <v>650</v>
      </c>
      <c r="B2001">
        <v>2006</v>
      </c>
      <c r="C2001">
        <v>-400.74381501313701</v>
      </c>
      <c r="D2001" s="15">
        <f t="shared" si="109"/>
        <v>0.65</v>
      </c>
      <c r="E2001">
        <v>0.63110250026943004</v>
      </c>
      <c r="F2001">
        <v>-400.74381501313701</v>
      </c>
      <c r="G2001" s="63">
        <v>1.2813978462839586</v>
      </c>
      <c r="H2001">
        <f t="shared" si="110"/>
        <v>0.12813978462839587</v>
      </c>
      <c r="I2001">
        <f t="shared" si="111"/>
        <v>0.12813978462839587</v>
      </c>
    </row>
    <row r="2002" spans="1:9" x14ac:dyDescent="0.25">
      <c r="A2002">
        <v>700</v>
      </c>
      <c r="B2002">
        <v>2006</v>
      </c>
      <c r="C2002">
        <v>-400.81154188977899</v>
      </c>
      <c r="D2002" s="15">
        <f t="shared" si="109"/>
        <v>0.7</v>
      </c>
      <c r="E2002">
        <v>0.68110250026942998</v>
      </c>
      <c r="F2002">
        <v>-400.81154188977899</v>
      </c>
      <c r="G2002" s="63">
        <v>1.2813978462839586</v>
      </c>
      <c r="H2002">
        <f t="shared" si="110"/>
        <v>0.12813978462839587</v>
      </c>
      <c r="I2002">
        <f t="shared" si="111"/>
        <v>0.12813978462839587</v>
      </c>
    </row>
    <row r="2003" spans="1:9" x14ac:dyDescent="0.25">
      <c r="A2003">
        <v>750</v>
      </c>
      <c r="B2003">
        <v>2006</v>
      </c>
      <c r="C2003">
        <v>-400.87926876642098</v>
      </c>
      <c r="D2003" s="15">
        <f t="shared" si="109"/>
        <v>0.75</v>
      </c>
      <c r="E2003">
        <v>0.73110250026943002</v>
      </c>
      <c r="F2003">
        <v>-400.87926876642098</v>
      </c>
      <c r="G2003" s="63">
        <v>1.2813978462839586</v>
      </c>
      <c r="H2003">
        <f t="shared" si="110"/>
        <v>0.12813978462839587</v>
      </c>
      <c r="I2003">
        <f t="shared" si="111"/>
        <v>0.12813978462839587</v>
      </c>
    </row>
    <row r="2004" spans="1:9" x14ac:dyDescent="0.25">
      <c r="A2004">
        <v>800</v>
      </c>
      <c r="B2004">
        <v>2006</v>
      </c>
      <c r="C2004">
        <v>-400.94699564306302</v>
      </c>
      <c r="D2004" s="15">
        <f t="shared" si="109"/>
        <v>0.8</v>
      </c>
      <c r="E2004">
        <v>0.78110250026942996</v>
      </c>
      <c r="F2004">
        <v>-400.94699564306302</v>
      </c>
      <c r="G2004" s="63">
        <v>1.2813978462839586</v>
      </c>
      <c r="H2004">
        <f t="shared" si="110"/>
        <v>0.12813978462839587</v>
      </c>
      <c r="I2004">
        <f t="shared" si="111"/>
        <v>0.12813978462839587</v>
      </c>
    </row>
    <row r="2005" spans="1:9" x14ac:dyDescent="0.25">
      <c r="A2005">
        <v>850</v>
      </c>
      <c r="B2005">
        <v>2006</v>
      </c>
      <c r="C2005">
        <v>-401.014722519705</v>
      </c>
      <c r="D2005" s="15">
        <f t="shared" si="109"/>
        <v>0.85</v>
      </c>
      <c r="E2005">
        <v>0.83110250026943</v>
      </c>
      <c r="F2005">
        <v>-401.014722519705</v>
      </c>
      <c r="G2005" s="63">
        <v>1.2813978462839586</v>
      </c>
      <c r="H2005">
        <f t="shared" si="110"/>
        <v>0.12813978462839587</v>
      </c>
      <c r="I2005">
        <f t="shared" si="111"/>
        <v>0.12813978462839587</v>
      </c>
    </row>
    <row r="2006" spans="1:9" x14ac:dyDescent="0.25">
      <c r="A2006">
        <v>900</v>
      </c>
      <c r="B2006">
        <v>2006</v>
      </c>
      <c r="C2006">
        <v>-401.08244939634699</v>
      </c>
      <c r="D2006" s="15">
        <f t="shared" si="109"/>
        <v>0.9</v>
      </c>
      <c r="E2006">
        <v>0.88110250026943004</v>
      </c>
      <c r="F2006">
        <v>-401.08244939634699</v>
      </c>
      <c r="G2006" s="63">
        <v>1.2813978462839586</v>
      </c>
      <c r="H2006">
        <f t="shared" si="110"/>
        <v>0.12813978462839587</v>
      </c>
      <c r="I2006">
        <f t="shared" si="111"/>
        <v>0.12813978462839587</v>
      </c>
    </row>
    <row r="2007" spans="1:9" x14ac:dyDescent="0.25">
      <c r="A2007">
        <v>950</v>
      </c>
      <c r="B2007">
        <v>2006</v>
      </c>
      <c r="C2007">
        <v>-401.15017627298897</v>
      </c>
      <c r="D2007" s="15">
        <f t="shared" si="109"/>
        <v>0.95</v>
      </c>
      <c r="E2007">
        <v>0.93110250026942998</v>
      </c>
      <c r="F2007">
        <v>-401.15017627298897</v>
      </c>
      <c r="G2007" s="63">
        <v>1.2813978462839586</v>
      </c>
      <c r="H2007">
        <f t="shared" si="110"/>
        <v>0.12813978462839587</v>
      </c>
      <c r="I2007">
        <f t="shared" si="111"/>
        <v>0.12813978462839587</v>
      </c>
    </row>
    <row r="2008" spans="1:9" x14ac:dyDescent="0.25">
      <c r="A2008">
        <v>1000</v>
      </c>
      <c r="B2008">
        <v>2006</v>
      </c>
      <c r="C2008">
        <v>-401.21790314963101</v>
      </c>
      <c r="D2008" s="15">
        <f t="shared" si="109"/>
        <v>1</v>
      </c>
      <c r="E2008">
        <v>0.98110250026943002</v>
      </c>
      <c r="F2008">
        <v>-401.21790314963101</v>
      </c>
      <c r="G2008" s="63">
        <v>1.2813978462839586</v>
      </c>
      <c r="H2008">
        <f t="shared" si="110"/>
        <v>0.12813978462839587</v>
      </c>
      <c r="I2008">
        <f t="shared" si="111"/>
        <v>0.12813978462839587</v>
      </c>
    </row>
    <row r="2009" spans="1:9" x14ac:dyDescent="0.25">
      <c r="A2009">
        <v>1050</v>
      </c>
      <c r="B2009">
        <v>2006</v>
      </c>
      <c r="C2009">
        <v>-401.285630026273</v>
      </c>
      <c r="D2009" s="15">
        <f t="shared" si="109"/>
        <v>1.05</v>
      </c>
      <c r="E2009">
        <v>1.0311025002694301</v>
      </c>
      <c r="F2009">
        <v>-401.285630026273</v>
      </c>
      <c r="G2009" s="63">
        <v>1.2813978462839586</v>
      </c>
      <c r="H2009">
        <f t="shared" si="110"/>
        <v>0.12813978462839587</v>
      </c>
      <c r="I2009">
        <f t="shared" si="111"/>
        <v>0.12813978462839587</v>
      </c>
    </row>
    <row r="2010" spans="1:9" x14ac:dyDescent="0.25">
      <c r="A2010">
        <v>1100</v>
      </c>
      <c r="B2010">
        <v>2006</v>
      </c>
      <c r="C2010">
        <v>-401.35335690291498</v>
      </c>
      <c r="D2010" s="15">
        <f t="shared" si="109"/>
        <v>1.1000000000000001</v>
      </c>
      <c r="E2010">
        <v>1.0811025002694299</v>
      </c>
      <c r="F2010">
        <v>-401.35335690291498</v>
      </c>
      <c r="G2010" s="63">
        <v>1.2813978462839586</v>
      </c>
      <c r="H2010">
        <f t="shared" si="110"/>
        <v>0.12813978462839587</v>
      </c>
      <c r="I2010">
        <f t="shared" si="111"/>
        <v>0.12813978462839587</v>
      </c>
    </row>
    <row r="2011" spans="1:9" x14ac:dyDescent="0.25">
      <c r="A2011">
        <v>1150</v>
      </c>
      <c r="B2011">
        <v>2006</v>
      </c>
      <c r="C2011">
        <v>-401.42108377955702</v>
      </c>
      <c r="D2011" s="15">
        <f t="shared" si="109"/>
        <v>1.1499999999999999</v>
      </c>
      <c r="E2011">
        <v>1.1311025002694299</v>
      </c>
      <c r="F2011">
        <v>-401.42108377955702</v>
      </c>
      <c r="G2011" s="63">
        <v>1.2813978462839586</v>
      </c>
      <c r="H2011">
        <f t="shared" si="110"/>
        <v>0.12813978462839587</v>
      </c>
      <c r="I2011">
        <f t="shared" si="111"/>
        <v>0.12813978462839587</v>
      </c>
    </row>
    <row r="2012" spans="1:9" x14ac:dyDescent="0.25">
      <c r="A2012">
        <v>1200</v>
      </c>
      <c r="B2012">
        <v>2006</v>
      </c>
      <c r="C2012">
        <v>-401.48881065619997</v>
      </c>
      <c r="D2012" s="15">
        <f t="shared" si="109"/>
        <v>1.2</v>
      </c>
      <c r="E2012">
        <v>1.18110250026943</v>
      </c>
      <c r="F2012">
        <v>-401.48881065619997</v>
      </c>
      <c r="G2012" s="63">
        <v>1.2813978462839586</v>
      </c>
      <c r="H2012">
        <f t="shared" si="110"/>
        <v>0.12813978462839587</v>
      </c>
      <c r="I2012">
        <f t="shared" si="111"/>
        <v>0.12813978462839587</v>
      </c>
    </row>
    <row r="2013" spans="1:9" x14ac:dyDescent="0.25">
      <c r="A2013">
        <v>1250</v>
      </c>
      <c r="B2013">
        <v>2006</v>
      </c>
      <c r="C2013">
        <v>-401.55653753284201</v>
      </c>
      <c r="D2013" s="15">
        <f t="shared" si="109"/>
        <v>1.25</v>
      </c>
      <c r="E2013">
        <v>1.23110250026943</v>
      </c>
      <c r="F2013">
        <v>-401.55653753284201</v>
      </c>
      <c r="G2013" s="63">
        <v>1.2813978462839586</v>
      </c>
      <c r="H2013">
        <f t="shared" si="110"/>
        <v>0.12813978462839587</v>
      </c>
      <c r="I2013">
        <f t="shared" si="111"/>
        <v>0.12813978462839587</v>
      </c>
    </row>
    <row r="2014" spans="1:9" x14ac:dyDescent="0.25">
      <c r="A2014">
        <v>1300</v>
      </c>
      <c r="B2014">
        <v>2006</v>
      </c>
      <c r="C2014">
        <v>-401.624264409484</v>
      </c>
      <c r="D2014" s="15">
        <f t="shared" si="109"/>
        <v>1.3</v>
      </c>
      <c r="E2014">
        <v>1.2811025002694301</v>
      </c>
      <c r="F2014">
        <v>-401.624264409484</v>
      </c>
      <c r="G2014" s="63">
        <v>1.2813978462839586</v>
      </c>
      <c r="H2014">
        <f t="shared" si="110"/>
        <v>0.12813978462839587</v>
      </c>
      <c r="I2014">
        <f t="shared" si="111"/>
        <v>0.12813978462839587</v>
      </c>
    </row>
    <row r="2015" spans="1:9" x14ac:dyDescent="0.25">
      <c r="A2015">
        <v>1350</v>
      </c>
      <c r="B2015">
        <v>2006</v>
      </c>
      <c r="C2015">
        <v>-401.69199128612598</v>
      </c>
      <c r="D2015" s="15">
        <f t="shared" si="109"/>
        <v>1.35</v>
      </c>
      <c r="E2015">
        <v>1.3311025002694299</v>
      </c>
      <c r="F2015">
        <v>-401.69199128612598</v>
      </c>
      <c r="G2015" s="63">
        <v>1.2813978462839586</v>
      </c>
      <c r="H2015">
        <f t="shared" si="110"/>
        <v>0.12813978462839587</v>
      </c>
      <c r="I2015">
        <f t="shared" si="111"/>
        <v>0.12813978462839587</v>
      </c>
    </row>
    <row r="2016" spans="1:9" x14ac:dyDescent="0.25">
      <c r="A2016">
        <v>1400</v>
      </c>
      <c r="B2016">
        <v>2006</v>
      </c>
      <c r="C2016">
        <v>-401.75971816276802</v>
      </c>
      <c r="D2016" s="15">
        <f t="shared" si="109"/>
        <v>1.4</v>
      </c>
      <c r="E2016">
        <v>1.3811025002694299</v>
      </c>
      <c r="F2016">
        <v>-401.75971816276802</v>
      </c>
      <c r="G2016" s="63">
        <v>1.2813978462839586</v>
      </c>
      <c r="H2016">
        <f t="shared" si="110"/>
        <v>0.12813978462839587</v>
      </c>
      <c r="I2016">
        <f t="shared" si="111"/>
        <v>0.12813978462839587</v>
      </c>
    </row>
    <row r="2017" spans="1:9" x14ac:dyDescent="0.25">
      <c r="A2017">
        <v>1450</v>
      </c>
      <c r="B2017">
        <v>2006</v>
      </c>
      <c r="C2017">
        <v>-401.82744503941001</v>
      </c>
      <c r="D2017" s="15">
        <f t="shared" si="109"/>
        <v>1.45</v>
      </c>
      <c r="E2017">
        <v>1.43110250026943</v>
      </c>
      <c r="F2017">
        <v>-401.82744503941001</v>
      </c>
      <c r="G2017" s="63">
        <v>1.2813978462839586</v>
      </c>
      <c r="H2017">
        <f t="shared" si="110"/>
        <v>0.12813978462839587</v>
      </c>
      <c r="I2017">
        <f t="shared" si="111"/>
        <v>0.12813978462839587</v>
      </c>
    </row>
    <row r="2018" spans="1:9" x14ac:dyDescent="0.25">
      <c r="A2018">
        <v>1500</v>
      </c>
      <c r="B2018">
        <v>2006</v>
      </c>
      <c r="C2018">
        <v>-401.89517191605199</v>
      </c>
      <c r="D2018" s="15">
        <f t="shared" si="109"/>
        <v>1.5</v>
      </c>
      <c r="E2018">
        <v>1.48110250026943</v>
      </c>
      <c r="F2018">
        <v>-401.89517191605199</v>
      </c>
      <c r="G2018" s="63">
        <v>1.2813978462839586</v>
      </c>
      <c r="H2018">
        <f t="shared" si="110"/>
        <v>0.12813978462839587</v>
      </c>
      <c r="I2018">
        <f t="shared" si="111"/>
        <v>0.12813978462839587</v>
      </c>
    </row>
    <row r="2019" spans="1:9" x14ac:dyDescent="0.25">
      <c r="A2019">
        <v>1550</v>
      </c>
      <c r="B2019">
        <v>2006</v>
      </c>
      <c r="C2019">
        <v>-401.96289879269398</v>
      </c>
      <c r="D2019" s="15">
        <f t="shared" si="109"/>
        <v>1.55</v>
      </c>
      <c r="E2019">
        <v>1.5311025002694301</v>
      </c>
      <c r="F2019">
        <v>-401.96289879269398</v>
      </c>
      <c r="G2019" s="63">
        <v>1.2813978462839586</v>
      </c>
      <c r="H2019">
        <f t="shared" si="110"/>
        <v>0.12813978462839587</v>
      </c>
      <c r="I2019">
        <f t="shared" si="111"/>
        <v>0.12813978462839587</v>
      </c>
    </row>
    <row r="2020" spans="1:9" x14ac:dyDescent="0.25">
      <c r="A2020">
        <v>1600</v>
      </c>
      <c r="B2020">
        <v>2006</v>
      </c>
      <c r="C2020">
        <v>-402.03062566933602</v>
      </c>
      <c r="D2020" s="15">
        <f t="shared" si="109"/>
        <v>1.6</v>
      </c>
      <c r="E2020">
        <v>1.5811025002694299</v>
      </c>
      <c r="F2020">
        <v>-402.03062566933602</v>
      </c>
      <c r="G2020" s="63">
        <v>1.2813978462839586</v>
      </c>
      <c r="H2020">
        <f t="shared" si="110"/>
        <v>0.12813978462839587</v>
      </c>
      <c r="I2020">
        <f t="shared" si="111"/>
        <v>0.12813978462839587</v>
      </c>
    </row>
    <row r="2021" spans="1:9" x14ac:dyDescent="0.25">
      <c r="A2021">
        <v>1650</v>
      </c>
      <c r="B2021">
        <v>2006</v>
      </c>
      <c r="C2021">
        <v>-402.098352545978</v>
      </c>
      <c r="D2021" s="15">
        <f t="shared" si="109"/>
        <v>1.65</v>
      </c>
      <c r="E2021">
        <v>1.6311025002694299</v>
      </c>
      <c r="F2021">
        <v>-402.098352545978</v>
      </c>
      <c r="G2021" s="63">
        <v>1.2813978462839586</v>
      </c>
      <c r="H2021">
        <f t="shared" si="110"/>
        <v>0.12813978462839587</v>
      </c>
      <c r="I2021">
        <f t="shared" si="111"/>
        <v>0.12813978462839587</v>
      </c>
    </row>
    <row r="2022" spans="1:9" x14ac:dyDescent="0.25">
      <c r="A2022">
        <v>1700</v>
      </c>
      <c r="B2022">
        <v>2006</v>
      </c>
      <c r="C2022">
        <v>-402.16607942261999</v>
      </c>
      <c r="D2022" s="15">
        <f t="shared" si="109"/>
        <v>1.7</v>
      </c>
      <c r="E2022">
        <v>1.68110250026943</v>
      </c>
      <c r="F2022">
        <v>-402.16607942261999</v>
      </c>
      <c r="G2022" s="63">
        <v>1.2813978462839586</v>
      </c>
      <c r="H2022">
        <f t="shared" si="110"/>
        <v>0.12813978462839587</v>
      </c>
      <c r="I2022">
        <f t="shared" si="111"/>
        <v>0.12813978462839587</v>
      </c>
    </row>
    <row r="2023" spans="1:9" x14ac:dyDescent="0.25">
      <c r="A2023">
        <v>1750</v>
      </c>
      <c r="B2023">
        <v>2006</v>
      </c>
      <c r="C2023">
        <v>-402.21782350049301</v>
      </c>
      <c r="D2023" s="15">
        <f t="shared" si="109"/>
        <v>1.75</v>
      </c>
      <c r="E2023">
        <v>1.73110250026943</v>
      </c>
      <c r="F2023">
        <v>-402.21782350049301</v>
      </c>
      <c r="G2023" s="63">
        <v>1.2813978462839586</v>
      </c>
      <c r="H2023">
        <f t="shared" si="110"/>
        <v>0.12813978462839587</v>
      </c>
      <c r="I2023">
        <f t="shared" si="111"/>
        <v>0.12813978462839587</v>
      </c>
    </row>
    <row r="2024" spans="1:9" x14ac:dyDescent="0.25">
      <c r="A2024">
        <v>1800</v>
      </c>
      <c r="B2024">
        <v>2006</v>
      </c>
      <c r="C2024">
        <v>-402.23089781300399</v>
      </c>
      <c r="D2024" s="15">
        <f t="shared" si="109"/>
        <v>1.8</v>
      </c>
      <c r="E2024">
        <v>1.7811025002694301</v>
      </c>
      <c r="F2024">
        <v>-402.23089781300399</v>
      </c>
      <c r="G2024" s="63">
        <v>0.24814420584062113</v>
      </c>
      <c r="H2024">
        <f t="shared" si="110"/>
        <v>2.4814420584062115E-2</v>
      </c>
      <c r="I2024">
        <f t="shared" si="111"/>
        <v>2.4814420584062115E-2</v>
      </c>
    </row>
    <row r="2025" spans="1:9" x14ac:dyDescent="0.25">
      <c r="A2025">
        <v>1850</v>
      </c>
      <c r="B2025">
        <v>2006</v>
      </c>
      <c r="C2025">
        <v>-402.24397212551497</v>
      </c>
      <c r="D2025" s="15">
        <f t="shared" si="109"/>
        <v>1.85</v>
      </c>
      <c r="E2025">
        <v>1.8311025002694299</v>
      </c>
      <c r="F2025">
        <v>-402.24397212551497</v>
      </c>
      <c r="G2025" s="63">
        <v>0.24814420584062113</v>
      </c>
      <c r="H2025">
        <f t="shared" si="110"/>
        <v>2.4814420584062115E-2</v>
      </c>
      <c r="I2025">
        <f t="shared" si="111"/>
        <v>2.4814420584062115E-2</v>
      </c>
    </row>
    <row r="2026" spans="1:9" x14ac:dyDescent="0.25">
      <c r="A2026">
        <v>1900</v>
      </c>
      <c r="B2026">
        <v>2006</v>
      </c>
      <c r="C2026">
        <v>-402.25704643802499</v>
      </c>
      <c r="D2026" s="15">
        <f t="shared" si="109"/>
        <v>1.9</v>
      </c>
      <c r="E2026">
        <v>1.8811025002694299</v>
      </c>
      <c r="F2026">
        <v>-402.25704643802499</v>
      </c>
      <c r="G2026" s="63">
        <v>0.24814420584062113</v>
      </c>
      <c r="H2026">
        <f t="shared" si="110"/>
        <v>2.4814420584062115E-2</v>
      </c>
      <c r="I2026">
        <f t="shared" si="111"/>
        <v>2.4814420584062115E-2</v>
      </c>
    </row>
    <row r="2027" spans="1:9" x14ac:dyDescent="0.25">
      <c r="A2027">
        <v>1950</v>
      </c>
      <c r="B2027">
        <v>2006</v>
      </c>
      <c r="C2027">
        <v>-402.27012075053602</v>
      </c>
      <c r="D2027" s="15">
        <f t="shared" si="109"/>
        <v>1.95</v>
      </c>
      <c r="E2027">
        <v>1.93110250026943</v>
      </c>
      <c r="F2027">
        <v>-402.27012075053602</v>
      </c>
      <c r="G2027" s="63">
        <v>0.24814420584062113</v>
      </c>
      <c r="H2027">
        <f t="shared" si="110"/>
        <v>2.4814420584062115E-2</v>
      </c>
      <c r="I2027">
        <f t="shared" si="111"/>
        <v>2.4814420584062115E-2</v>
      </c>
    </row>
    <row r="2028" spans="1:9" x14ac:dyDescent="0.25">
      <c r="A2028">
        <v>2000</v>
      </c>
      <c r="B2028">
        <v>2006</v>
      </c>
      <c r="C2028">
        <v>-402.283195063047</v>
      </c>
      <c r="D2028" s="15">
        <f t="shared" si="109"/>
        <v>2</v>
      </c>
      <c r="E2028">
        <v>1.98110250026943</v>
      </c>
      <c r="F2028">
        <v>-402.283195063047</v>
      </c>
      <c r="G2028" s="63">
        <v>0.24814420584062113</v>
      </c>
      <c r="H2028">
        <f t="shared" si="110"/>
        <v>2.4814420584062115E-2</v>
      </c>
      <c r="I2028">
        <f t="shared" si="111"/>
        <v>2.4814420584062115E-2</v>
      </c>
    </row>
    <row r="2029" spans="1:9" x14ac:dyDescent="0.25">
      <c r="A2029">
        <v>2050</v>
      </c>
      <c r="B2029">
        <v>2006</v>
      </c>
      <c r="C2029">
        <v>-402.29626937555702</v>
      </c>
      <c r="D2029" s="15">
        <f t="shared" si="109"/>
        <v>2.0499999999999998</v>
      </c>
      <c r="E2029">
        <v>2.0311025002694301</v>
      </c>
      <c r="F2029">
        <v>-402.29626937555702</v>
      </c>
      <c r="G2029" s="63">
        <v>0.24814420584062113</v>
      </c>
      <c r="H2029">
        <f t="shared" si="110"/>
        <v>2.4814420584062115E-2</v>
      </c>
      <c r="I2029">
        <f t="shared" si="111"/>
        <v>2.4814420584062115E-2</v>
      </c>
    </row>
    <row r="2030" spans="1:9" x14ac:dyDescent="0.25">
      <c r="A2030">
        <v>2100</v>
      </c>
      <c r="B2030">
        <v>2006</v>
      </c>
      <c r="C2030">
        <v>-402.309343688068</v>
      </c>
      <c r="D2030" s="15">
        <f t="shared" si="109"/>
        <v>2.1</v>
      </c>
      <c r="E2030">
        <v>2.0811025002694299</v>
      </c>
      <c r="F2030">
        <v>-402.309343688068</v>
      </c>
      <c r="G2030" s="63">
        <v>0.24814420584062113</v>
      </c>
      <c r="H2030">
        <f t="shared" si="110"/>
        <v>2.4814420584062115E-2</v>
      </c>
      <c r="I2030">
        <f t="shared" si="111"/>
        <v>2.4814420584062115E-2</v>
      </c>
    </row>
    <row r="2031" spans="1:9" x14ac:dyDescent="0.25">
      <c r="A2031">
        <v>2150</v>
      </c>
      <c r="B2031">
        <v>2006</v>
      </c>
      <c r="C2031">
        <v>-402.32241800057898</v>
      </c>
      <c r="D2031" s="15">
        <f t="shared" si="109"/>
        <v>2.15</v>
      </c>
      <c r="E2031">
        <v>2.1311025002694302</v>
      </c>
      <c r="F2031">
        <v>-402.32241800057898</v>
      </c>
      <c r="G2031" s="63">
        <v>0.24814420584062113</v>
      </c>
      <c r="H2031">
        <f t="shared" si="110"/>
        <v>2.4814420584062115E-2</v>
      </c>
      <c r="I2031">
        <f t="shared" si="111"/>
        <v>2.4814420584062115E-2</v>
      </c>
    </row>
    <row r="2032" spans="1:9" x14ac:dyDescent="0.25">
      <c r="A2032">
        <v>2200</v>
      </c>
      <c r="B2032">
        <v>2006</v>
      </c>
      <c r="C2032">
        <v>-402.33549231309001</v>
      </c>
      <c r="D2032" s="15">
        <f t="shared" si="109"/>
        <v>2.2000000000000002</v>
      </c>
      <c r="E2032">
        <v>2.18110250026943</v>
      </c>
      <c r="F2032">
        <v>-402.33549231309001</v>
      </c>
      <c r="G2032" s="63">
        <v>0.24814420584062113</v>
      </c>
      <c r="H2032">
        <f t="shared" si="110"/>
        <v>2.4814420584062115E-2</v>
      </c>
      <c r="I2032">
        <f t="shared" si="111"/>
        <v>2.4814420584062115E-2</v>
      </c>
    </row>
    <row r="2033" spans="1:9" x14ac:dyDescent="0.25">
      <c r="A2033">
        <v>2250</v>
      </c>
      <c r="B2033">
        <v>2006</v>
      </c>
      <c r="C2033">
        <v>-402.34856662559997</v>
      </c>
      <c r="D2033" s="15">
        <f t="shared" si="109"/>
        <v>2.25</v>
      </c>
      <c r="E2033">
        <v>2.2311025002694298</v>
      </c>
      <c r="F2033">
        <v>-402.34856662559997</v>
      </c>
      <c r="G2033" s="63">
        <v>0.24814420584062113</v>
      </c>
      <c r="H2033">
        <f t="shared" si="110"/>
        <v>2.4814420584062115E-2</v>
      </c>
      <c r="I2033">
        <f t="shared" si="111"/>
        <v>2.4814420584062115E-2</v>
      </c>
    </row>
    <row r="2034" spans="1:9" x14ac:dyDescent="0.25">
      <c r="A2034">
        <v>2300</v>
      </c>
      <c r="B2034">
        <v>2006</v>
      </c>
      <c r="C2034">
        <v>-402.36164093811101</v>
      </c>
      <c r="D2034" s="15">
        <f t="shared" si="109"/>
        <v>2.2999999999999998</v>
      </c>
      <c r="E2034">
        <v>2.2811025002694301</v>
      </c>
      <c r="F2034">
        <v>-402.36164093811101</v>
      </c>
      <c r="G2034" s="63">
        <v>0.24814420584062113</v>
      </c>
      <c r="H2034">
        <f t="shared" si="110"/>
        <v>2.4814420584062115E-2</v>
      </c>
      <c r="I2034">
        <f t="shared" si="111"/>
        <v>2.4814420584062115E-2</v>
      </c>
    </row>
    <row r="2035" spans="1:9" x14ac:dyDescent="0.25">
      <c r="A2035">
        <v>2350</v>
      </c>
      <c r="B2035">
        <v>2006</v>
      </c>
      <c r="C2035">
        <v>-402.37471525062199</v>
      </c>
      <c r="D2035" s="15">
        <f t="shared" si="109"/>
        <v>2.35</v>
      </c>
      <c r="E2035">
        <v>2.3311025002694299</v>
      </c>
      <c r="F2035">
        <v>-402.37471525062199</v>
      </c>
      <c r="G2035" s="63">
        <v>0.24814420584062113</v>
      </c>
      <c r="H2035">
        <f t="shared" si="110"/>
        <v>2.4814420584062115E-2</v>
      </c>
      <c r="I2035">
        <f t="shared" si="111"/>
        <v>2.4814420584062115E-2</v>
      </c>
    </row>
    <row r="2036" spans="1:9" x14ac:dyDescent="0.25">
      <c r="A2036">
        <v>2400</v>
      </c>
      <c r="B2036">
        <v>2006</v>
      </c>
      <c r="C2036">
        <v>-402.387789563132</v>
      </c>
      <c r="D2036" s="15">
        <f t="shared" si="109"/>
        <v>2.4</v>
      </c>
      <c r="E2036">
        <v>2.3811025002694302</v>
      </c>
      <c r="F2036">
        <v>-402.387789563132</v>
      </c>
      <c r="G2036" s="63">
        <v>0.24814420584062113</v>
      </c>
      <c r="H2036">
        <f t="shared" si="110"/>
        <v>2.4814420584062115E-2</v>
      </c>
      <c r="I2036">
        <f t="shared" si="111"/>
        <v>2.4814420584062115E-2</v>
      </c>
    </row>
    <row r="2037" spans="1:9" x14ac:dyDescent="0.25">
      <c r="A2037">
        <v>2450</v>
      </c>
      <c r="B2037">
        <v>2006</v>
      </c>
      <c r="C2037">
        <v>-402.40086387564298</v>
      </c>
      <c r="D2037" s="15">
        <f t="shared" si="109"/>
        <v>2.4500000000000002</v>
      </c>
      <c r="E2037">
        <v>2.43110250026943</v>
      </c>
      <c r="F2037">
        <v>-402.40086387564298</v>
      </c>
      <c r="G2037" s="63">
        <v>0.24814420584062113</v>
      </c>
      <c r="H2037">
        <f t="shared" si="110"/>
        <v>2.4814420584062115E-2</v>
      </c>
      <c r="I2037">
        <f t="shared" si="111"/>
        <v>2.4814420584062115E-2</v>
      </c>
    </row>
    <row r="2038" spans="1:9" x14ac:dyDescent="0.25">
      <c r="A2038">
        <v>2500</v>
      </c>
      <c r="B2038">
        <v>2006</v>
      </c>
      <c r="C2038">
        <v>-402.41393818815402</v>
      </c>
      <c r="D2038" s="15">
        <f t="shared" si="109"/>
        <v>2.5</v>
      </c>
      <c r="E2038">
        <v>2.4811025002694298</v>
      </c>
      <c r="F2038">
        <v>-402.41393818815402</v>
      </c>
      <c r="G2038" s="63">
        <v>0.24814420584062113</v>
      </c>
      <c r="H2038">
        <f t="shared" si="110"/>
        <v>2.4814420584062115E-2</v>
      </c>
      <c r="I2038">
        <f t="shared" si="111"/>
        <v>2.4814420584062115E-2</v>
      </c>
    </row>
    <row r="2039" spans="1:9" x14ac:dyDescent="0.25">
      <c r="A2039">
        <v>2550</v>
      </c>
      <c r="B2039">
        <v>2006</v>
      </c>
      <c r="C2039">
        <v>-402.427012500665</v>
      </c>
      <c r="D2039" s="15">
        <f t="shared" si="109"/>
        <v>2.5499999999999998</v>
      </c>
      <c r="E2039">
        <v>2.5311025002694301</v>
      </c>
      <c r="F2039">
        <v>-402.427012500665</v>
      </c>
      <c r="G2039" s="63">
        <v>0.24814420584062113</v>
      </c>
      <c r="H2039">
        <f t="shared" si="110"/>
        <v>2.4814420584062115E-2</v>
      </c>
      <c r="I2039">
        <f t="shared" si="111"/>
        <v>2.4814420584062115E-2</v>
      </c>
    </row>
    <row r="2040" spans="1:9" x14ac:dyDescent="0.25">
      <c r="A2040">
        <v>2600</v>
      </c>
      <c r="B2040">
        <v>2006</v>
      </c>
      <c r="C2040">
        <v>-402.44008681317501</v>
      </c>
      <c r="D2040" s="15">
        <f t="shared" si="109"/>
        <v>2.6</v>
      </c>
      <c r="E2040">
        <v>2.5811025002694299</v>
      </c>
      <c r="F2040">
        <v>-402.44008681317501</v>
      </c>
      <c r="G2040" s="63">
        <v>0.24814420584062113</v>
      </c>
      <c r="H2040">
        <f t="shared" si="110"/>
        <v>2.4814420584062115E-2</v>
      </c>
      <c r="I2040">
        <f t="shared" si="111"/>
        <v>2.4814420584062115E-2</v>
      </c>
    </row>
    <row r="2041" spans="1:9" x14ac:dyDescent="0.25">
      <c r="A2041">
        <v>2650</v>
      </c>
      <c r="B2041">
        <v>2006</v>
      </c>
      <c r="C2041">
        <v>-402.45316112568599</v>
      </c>
      <c r="D2041" s="15">
        <f t="shared" si="109"/>
        <v>2.65</v>
      </c>
      <c r="E2041">
        <v>2.6311025002694302</v>
      </c>
      <c r="F2041">
        <v>-402.45316112568599</v>
      </c>
      <c r="G2041" s="63">
        <v>0.24814420584062113</v>
      </c>
      <c r="H2041">
        <f t="shared" si="110"/>
        <v>2.4814420584062115E-2</v>
      </c>
      <c r="I2041">
        <f t="shared" si="111"/>
        <v>2.4814420584062115E-2</v>
      </c>
    </row>
    <row r="2042" spans="1:9" x14ac:dyDescent="0.25">
      <c r="A2042">
        <v>2700</v>
      </c>
      <c r="B2042">
        <v>2006</v>
      </c>
      <c r="C2042">
        <v>-402.46623543819697</v>
      </c>
      <c r="D2042" s="15">
        <f t="shared" si="109"/>
        <v>2.7</v>
      </c>
      <c r="E2042">
        <v>2.68110250026943</v>
      </c>
      <c r="F2042">
        <v>-402.46623543819697</v>
      </c>
      <c r="G2042" s="63">
        <v>0.24814420584062113</v>
      </c>
      <c r="H2042">
        <f t="shared" si="110"/>
        <v>2.4814420584062115E-2</v>
      </c>
      <c r="I2042">
        <f t="shared" si="111"/>
        <v>2.4814420584062115E-2</v>
      </c>
    </row>
    <row r="2043" spans="1:9" x14ac:dyDescent="0.25">
      <c r="A2043">
        <v>2750</v>
      </c>
      <c r="B2043">
        <v>2006</v>
      </c>
      <c r="C2043">
        <v>-402.47930975070699</v>
      </c>
      <c r="D2043" s="15">
        <f t="shared" si="109"/>
        <v>2.75</v>
      </c>
      <c r="E2043">
        <v>2.7311025002694298</v>
      </c>
      <c r="F2043">
        <v>-402.47930975070699</v>
      </c>
      <c r="G2043" s="63">
        <v>0.24814420584062113</v>
      </c>
      <c r="H2043">
        <f t="shared" si="110"/>
        <v>2.4814420584062115E-2</v>
      </c>
      <c r="I2043">
        <f t="shared" si="111"/>
        <v>2.4814420584062115E-2</v>
      </c>
    </row>
    <row r="2044" spans="1:9" x14ac:dyDescent="0.25">
      <c r="A2044">
        <v>2800</v>
      </c>
      <c r="B2044">
        <v>2006</v>
      </c>
      <c r="C2044">
        <v>-402.49238406321803</v>
      </c>
      <c r="D2044" s="15">
        <f t="shared" si="109"/>
        <v>2.8</v>
      </c>
      <c r="E2044">
        <v>2.7811025002694301</v>
      </c>
      <c r="F2044">
        <v>-402.49238406321803</v>
      </c>
      <c r="G2044" s="63">
        <v>0.24814420584062113</v>
      </c>
      <c r="H2044">
        <f t="shared" si="110"/>
        <v>2.4814420584062115E-2</v>
      </c>
      <c r="I2044">
        <f t="shared" si="111"/>
        <v>2.4814420584062115E-2</v>
      </c>
    </row>
    <row r="2045" spans="1:9" x14ac:dyDescent="0.25">
      <c r="A2045">
        <v>2850</v>
      </c>
      <c r="B2045">
        <v>2006</v>
      </c>
      <c r="C2045">
        <v>-402.50545837572901</v>
      </c>
      <c r="D2045" s="15">
        <f t="shared" si="109"/>
        <v>2.85</v>
      </c>
      <c r="E2045">
        <v>2.8311025002694299</v>
      </c>
      <c r="F2045">
        <v>-402.50545837572901</v>
      </c>
      <c r="G2045" s="63">
        <v>0.24814420584062113</v>
      </c>
      <c r="H2045">
        <f t="shared" si="110"/>
        <v>2.4814420584062115E-2</v>
      </c>
      <c r="I2045">
        <f t="shared" si="111"/>
        <v>2.4814420584062115E-2</v>
      </c>
    </row>
    <row r="2046" spans="1:9" x14ac:dyDescent="0.25">
      <c r="A2046">
        <v>2900</v>
      </c>
      <c r="B2046">
        <v>2006</v>
      </c>
      <c r="C2046">
        <v>-402.51853268823999</v>
      </c>
      <c r="D2046" s="15">
        <f t="shared" si="109"/>
        <v>2.9</v>
      </c>
      <c r="E2046">
        <v>2.8811025002694302</v>
      </c>
      <c r="F2046">
        <v>-402.51853268823999</v>
      </c>
      <c r="G2046" s="63">
        <v>0.24814420584062113</v>
      </c>
      <c r="H2046">
        <f t="shared" si="110"/>
        <v>2.4814420584062115E-2</v>
      </c>
      <c r="I2046">
        <f t="shared" si="111"/>
        <v>2.4814420584062115E-2</v>
      </c>
    </row>
    <row r="2047" spans="1:9" x14ac:dyDescent="0.25">
      <c r="A2047">
        <v>2950</v>
      </c>
      <c r="B2047">
        <v>2006</v>
      </c>
      <c r="C2047">
        <v>-402.53160700075</v>
      </c>
      <c r="D2047" s="15">
        <f t="shared" si="109"/>
        <v>2.95</v>
      </c>
      <c r="E2047">
        <v>2.93110250026943</v>
      </c>
      <c r="F2047">
        <v>-402.53160700075</v>
      </c>
      <c r="G2047" s="63">
        <v>0.24814420584062113</v>
      </c>
      <c r="H2047">
        <f t="shared" si="110"/>
        <v>2.4814420584062115E-2</v>
      </c>
      <c r="I2047">
        <f t="shared" si="111"/>
        <v>2.4814420584062115E-2</v>
      </c>
    </row>
    <row r="2048" spans="1:9" x14ac:dyDescent="0.25">
      <c r="A2048">
        <v>3000</v>
      </c>
      <c r="B2048">
        <v>2006</v>
      </c>
      <c r="C2048">
        <v>-402.54468131326098</v>
      </c>
      <c r="D2048" s="15">
        <f t="shared" si="109"/>
        <v>3</v>
      </c>
      <c r="E2048">
        <v>2.9811025002694298</v>
      </c>
      <c r="F2048">
        <v>-402.54468131326098</v>
      </c>
      <c r="G2048" s="63">
        <v>0.24814420584062113</v>
      </c>
      <c r="H2048">
        <f t="shared" si="110"/>
        <v>2.4814420584062115E-2</v>
      </c>
      <c r="I2048">
        <f t="shared" si="111"/>
        <v>2.4814420584062115E-2</v>
      </c>
    </row>
    <row r="2049" spans="1:9" x14ac:dyDescent="0.25">
      <c r="A2049">
        <v>3050</v>
      </c>
      <c r="B2049">
        <v>2006</v>
      </c>
      <c r="C2049">
        <v>-402.55775562577202</v>
      </c>
      <c r="D2049" s="15">
        <f t="shared" ref="D2049:D2112" si="112">A2049/1000</f>
        <v>3.05</v>
      </c>
      <c r="E2049">
        <v>3.0311025002694301</v>
      </c>
      <c r="F2049">
        <v>-402.55775562577202</v>
      </c>
      <c r="G2049" s="63">
        <v>0.24814420584062113</v>
      </c>
      <c r="H2049">
        <f t="shared" si="110"/>
        <v>2.4814420584062115E-2</v>
      </c>
      <c r="I2049">
        <f t="shared" si="111"/>
        <v>2.4814420584062115E-2</v>
      </c>
    </row>
    <row r="2050" spans="1:9" x14ac:dyDescent="0.25">
      <c r="A2050">
        <v>3100</v>
      </c>
      <c r="B2050">
        <v>2006</v>
      </c>
      <c r="C2050">
        <v>-402.57082993828197</v>
      </c>
      <c r="D2050" s="15">
        <f t="shared" si="112"/>
        <v>3.1</v>
      </c>
      <c r="E2050">
        <v>3.0811025002694299</v>
      </c>
      <c r="F2050">
        <v>-402.57082993828197</v>
      </c>
      <c r="G2050" s="63">
        <v>0.24814420584062113</v>
      </c>
      <c r="H2050">
        <f t="shared" si="110"/>
        <v>2.4814420584062115E-2</v>
      </c>
      <c r="I2050">
        <f t="shared" si="111"/>
        <v>2.4814420584062115E-2</v>
      </c>
    </row>
    <row r="2051" spans="1:9" x14ac:dyDescent="0.25">
      <c r="A2051">
        <v>3150</v>
      </c>
      <c r="B2051">
        <v>2006</v>
      </c>
      <c r="C2051">
        <v>-402.58390425079301</v>
      </c>
      <c r="D2051" s="15">
        <f t="shared" si="112"/>
        <v>3.15</v>
      </c>
      <c r="E2051">
        <v>3.1311025002694302</v>
      </c>
      <c r="F2051">
        <v>-402.58390425079301</v>
      </c>
      <c r="G2051" s="63">
        <v>0.24814420584062113</v>
      </c>
      <c r="H2051">
        <f t="shared" ref="H2051:H2114" si="113">G2051/10</f>
        <v>2.4814420584062115E-2</v>
      </c>
      <c r="I2051">
        <f t="shared" ref="I2051:I2114" si="114">IF(H2051=0,"",H2051)</f>
        <v>2.4814420584062115E-2</v>
      </c>
    </row>
    <row r="2052" spans="1:9" x14ac:dyDescent="0.25">
      <c r="A2052">
        <v>3200</v>
      </c>
      <c r="B2052">
        <v>2006</v>
      </c>
      <c r="C2052">
        <v>-402.59697856330399</v>
      </c>
      <c r="D2052" s="15">
        <f t="shared" si="112"/>
        <v>3.2</v>
      </c>
      <c r="E2052">
        <v>3.18110250026943</v>
      </c>
      <c r="F2052">
        <v>-402.59697856330399</v>
      </c>
      <c r="G2052" s="63">
        <v>0.24814420584062113</v>
      </c>
      <c r="H2052">
        <f t="shared" si="113"/>
        <v>2.4814420584062115E-2</v>
      </c>
      <c r="I2052">
        <f t="shared" si="114"/>
        <v>2.4814420584062115E-2</v>
      </c>
    </row>
    <row r="2053" spans="1:9" x14ac:dyDescent="0.25">
      <c r="A2053">
        <v>3250</v>
      </c>
      <c r="B2053">
        <v>2006</v>
      </c>
      <c r="C2053">
        <v>-402.61005287581401</v>
      </c>
      <c r="D2053" s="15">
        <f t="shared" si="112"/>
        <v>3.25</v>
      </c>
      <c r="E2053">
        <v>3.2311025002694298</v>
      </c>
      <c r="F2053">
        <v>-402.61005287581401</v>
      </c>
      <c r="G2053" s="63">
        <v>0.24814420584062113</v>
      </c>
      <c r="H2053">
        <f t="shared" si="113"/>
        <v>2.4814420584062115E-2</v>
      </c>
      <c r="I2053">
        <f t="shared" si="114"/>
        <v>2.4814420584062115E-2</v>
      </c>
    </row>
    <row r="2054" spans="1:9" x14ac:dyDescent="0.25">
      <c r="A2054">
        <v>3300</v>
      </c>
      <c r="B2054">
        <v>2006</v>
      </c>
      <c r="C2054">
        <v>-402.62312718832499</v>
      </c>
      <c r="D2054" s="15">
        <f t="shared" si="112"/>
        <v>3.3</v>
      </c>
      <c r="E2054">
        <v>3.2811025002694301</v>
      </c>
      <c r="F2054">
        <v>-402.62312718832499</v>
      </c>
      <c r="G2054" s="63">
        <v>0.24814420584062113</v>
      </c>
      <c r="H2054">
        <f t="shared" si="113"/>
        <v>2.4814420584062115E-2</v>
      </c>
      <c r="I2054">
        <f t="shared" si="114"/>
        <v>2.4814420584062115E-2</v>
      </c>
    </row>
    <row r="2055" spans="1:9" x14ac:dyDescent="0.25">
      <c r="A2055">
        <v>3350</v>
      </c>
      <c r="B2055">
        <v>2006</v>
      </c>
      <c r="C2055">
        <v>-402.63620150083602</v>
      </c>
      <c r="D2055" s="15">
        <f t="shared" si="112"/>
        <v>3.35</v>
      </c>
      <c r="E2055">
        <v>3.3311025002694299</v>
      </c>
      <c r="F2055">
        <v>-402.63620150083602</v>
      </c>
      <c r="G2055" s="63">
        <v>0.24814420584062113</v>
      </c>
      <c r="H2055">
        <f t="shared" si="113"/>
        <v>2.4814420584062115E-2</v>
      </c>
      <c r="I2055">
        <f t="shared" si="114"/>
        <v>2.4814420584062115E-2</v>
      </c>
    </row>
    <row r="2056" spans="1:9" x14ac:dyDescent="0.25">
      <c r="A2056">
        <v>3400</v>
      </c>
      <c r="B2056">
        <v>2006</v>
      </c>
      <c r="C2056">
        <v>-402.649275813347</v>
      </c>
      <c r="D2056" s="15">
        <f t="shared" si="112"/>
        <v>3.4</v>
      </c>
      <c r="E2056">
        <v>3.3811025002694302</v>
      </c>
      <c r="F2056">
        <v>-402.649275813347</v>
      </c>
      <c r="G2056" s="63">
        <v>0.24814420584062113</v>
      </c>
      <c r="H2056">
        <f t="shared" si="113"/>
        <v>2.4814420584062115E-2</v>
      </c>
      <c r="I2056">
        <f t="shared" si="114"/>
        <v>2.4814420584062115E-2</v>
      </c>
    </row>
    <row r="2057" spans="1:9" x14ac:dyDescent="0.25">
      <c r="A2057">
        <v>3450</v>
      </c>
      <c r="B2057">
        <v>2006</v>
      </c>
      <c r="C2057">
        <v>-402.66235012585702</v>
      </c>
      <c r="D2057" s="15">
        <f t="shared" si="112"/>
        <v>3.45</v>
      </c>
      <c r="E2057">
        <v>3.43110250026943</v>
      </c>
      <c r="F2057">
        <v>-402.66235012585702</v>
      </c>
      <c r="G2057" s="63">
        <v>0.24814420584062113</v>
      </c>
      <c r="H2057">
        <f t="shared" si="113"/>
        <v>2.4814420584062115E-2</v>
      </c>
      <c r="I2057">
        <f t="shared" si="114"/>
        <v>2.4814420584062115E-2</v>
      </c>
    </row>
    <row r="2058" spans="1:9" x14ac:dyDescent="0.25">
      <c r="A2058">
        <v>3500</v>
      </c>
      <c r="B2058">
        <v>2006</v>
      </c>
      <c r="C2058">
        <v>-402.675424438368</v>
      </c>
      <c r="D2058" s="15">
        <f t="shared" si="112"/>
        <v>3.5</v>
      </c>
      <c r="E2058">
        <v>3.4811025002694298</v>
      </c>
      <c r="F2058">
        <v>-402.675424438368</v>
      </c>
      <c r="G2058" s="63">
        <v>0.24814420584062113</v>
      </c>
      <c r="H2058">
        <f t="shared" si="113"/>
        <v>2.4814420584062115E-2</v>
      </c>
      <c r="I2058">
        <f t="shared" si="114"/>
        <v>2.4814420584062115E-2</v>
      </c>
    </row>
    <row r="2059" spans="1:9" x14ac:dyDescent="0.25">
      <c r="A2059">
        <v>3550</v>
      </c>
      <c r="B2059">
        <v>2006</v>
      </c>
      <c r="C2059">
        <v>-402.68849875087898</v>
      </c>
      <c r="D2059" s="15">
        <f t="shared" si="112"/>
        <v>3.55</v>
      </c>
      <c r="E2059">
        <v>3.5311025002694301</v>
      </c>
      <c r="F2059">
        <v>-402.68849875087898</v>
      </c>
      <c r="G2059" s="63">
        <v>0.24814420584062113</v>
      </c>
      <c r="H2059">
        <f t="shared" si="113"/>
        <v>2.4814420584062115E-2</v>
      </c>
      <c r="I2059">
        <f t="shared" si="114"/>
        <v>2.4814420584062115E-2</v>
      </c>
    </row>
    <row r="2060" spans="1:9" x14ac:dyDescent="0.25">
      <c r="A2060">
        <v>3600</v>
      </c>
      <c r="B2060">
        <v>2006</v>
      </c>
      <c r="C2060">
        <v>-402.70157306338899</v>
      </c>
      <c r="D2060" s="15">
        <f t="shared" si="112"/>
        <v>3.6</v>
      </c>
      <c r="E2060">
        <v>3.5811025002694299</v>
      </c>
      <c r="F2060">
        <v>-402.70157306338899</v>
      </c>
      <c r="G2060" s="63">
        <v>0.24814420584062113</v>
      </c>
      <c r="H2060">
        <f t="shared" si="113"/>
        <v>2.4814420584062115E-2</v>
      </c>
      <c r="I2060">
        <f t="shared" si="114"/>
        <v>2.4814420584062115E-2</v>
      </c>
    </row>
    <row r="2061" spans="1:9" x14ac:dyDescent="0.25">
      <c r="A2061">
        <v>3650</v>
      </c>
      <c r="B2061">
        <v>2006</v>
      </c>
      <c r="C2061">
        <v>-402.71464737589997</v>
      </c>
      <c r="D2061" s="15">
        <f t="shared" si="112"/>
        <v>3.65</v>
      </c>
      <c r="E2061">
        <v>3.6311025002694302</v>
      </c>
      <c r="F2061">
        <v>-402.71464737589997</v>
      </c>
      <c r="G2061" s="63">
        <v>0.24814420584062113</v>
      </c>
      <c r="H2061">
        <f t="shared" si="113"/>
        <v>2.4814420584062115E-2</v>
      </c>
      <c r="I2061">
        <f t="shared" si="114"/>
        <v>2.4814420584062115E-2</v>
      </c>
    </row>
    <row r="2062" spans="1:9" x14ac:dyDescent="0.25">
      <c r="A2062">
        <v>3700</v>
      </c>
      <c r="B2062">
        <v>2006</v>
      </c>
      <c r="C2062">
        <v>-402.72772168841101</v>
      </c>
      <c r="D2062" s="15">
        <f t="shared" si="112"/>
        <v>3.7</v>
      </c>
      <c r="E2062">
        <v>3.68110250026943</v>
      </c>
      <c r="F2062">
        <v>-402.72772168841101</v>
      </c>
      <c r="G2062" s="63">
        <v>0.24814420584062113</v>
      </c>
      <c r="H2062">
        <f t="shared" si="113"/>
        <v>2.4814420584062115E-2</v>
      </c>
      <c r="I2062">
        <f t="shared" si="114"/>
        <v>2.4814420584062115E-2</v>
      </c>
    </row>
    <row r="2063" spans="1:9" x14ac:dyDescent="0.25">
      <c r="A2063">
        <v>3750</v>
      </c>
      <c r="B2063">
        <v>2006</v>
      </c>
      <c r="C2063">
        <v>-402.74079600092199</v>
      </c>
      <c r="D2063" s="15">
        <f t="shared" si="112"/>
        <v>3.75</v>
      </c>
      <c r="E2063">
        <v>3.7311025002694298</v>
      </c>
      <c r="F2063">
        <v>-402.74079600092199</v>
      </c>
      <c r="G2063" s="63">
        <v>0.24814420584062113</v>
      </c>
      <c r="H2063">
        <f t="shared" si="113"/>
        <v>2.4814420584062115E-2</v>
      </c>
      <c r="I2063">
        <f t="shared" si="114"/>
        <v>2.4814420584062115E-2</v>
      </c>
    </row>
    <row r="2064" spans="1:9" x14ac:dyDescent="0.25">
      <c r="A2064">
        <v>3800</v>
      </c>
      <c r="B2064">
        <v>2006</v>
      </c>
      <c r="C2064">
        <v>-402.753870313432</v>
      </c>
      <c r="D2064" s="15">
        <f t="shared" si="112"/>
        <v>3.8</v>
      </c>
      <c r="E2064">
        <v>3.7811025002694301</v>
      </c>
      <c r="F2064">
        <v>-402.753870313432</v>
      </c>
      <c r="G2064" s="63">
        <v>0.24814420584062113</v>
      </c>
      <c r="H2064">
        <f t="shared" si="113"/>
        <v>2.4814420584062115E-2</v>
      </c>
      <c r="I2064">
        <f t="shared" si="114"/>
        <v>2.4814420584062115E-2</v>
      </c>
    </row>
    <row r="2065" spans="1:9" x14ac:dyDescent="0.25">
      <c r="A2065">
        <v>3850</v>
      </c>
      <c r="B2065">
        <v>2006</v>
      </c>
      <c r="C2065">
        <v>-402.76694462594298</v>
      </c>
      <c r="D2065" s="15">
        <f t="shared" si="112"/>
        <v>3.85</v>
      </c>
      <c r="E2065">
        <v>3.8311025002694299</v>
      </c>
      <c r="F2065">
        <v>-402.76694462594298</v>
      </c>
      <c r="G2065" s="63">
        <v>0.24814420584062113</v>
      </c>
      <c r="H2065">
        <f t="shared" si="113"/>
        <v>2.4814420584062115E-2</v>
      </c>
      <c r="I2065">
        <f t="shared" si="114"/>
        <v>2.4814420584062115E-2</v>
      </c>
    </row>
    <row r="2066" spans="1:9" x14ac:dyDescent="0.25">
      <c r="A2066">
        <v>3900</v>
      </c>
      <c r="B2066">
        <v>2006</v>
      </c>
      <c r="C2066">
        <v>-402.78251831873399</v>
      </c>
      <c r="D2066" s="15">
        <f t="shared" si="112"/>
        <v>3.9</v>
      </c>
      <c r="E2066">
        <v>3.8811025002694302</v>
      </c>
      <c r="F2066">
        <v>-402.78251831873399</v>
      </c>
      <c r="G2066" s="63">
        <v>0.24814420584062113</v>
      </c>
      <c r="H2066">
        <f t="shared" si="113"/>
        <v>2.4814420584062115E-2</v>
      </c>
      <c r="I2066">
        <f t="shared" si="114"/>
        <v>2.4814420584062115E-2</v>
      </c>
    </row>
    <row r="2067" spans="1:9" x14ac:dyDescent="0.25">
      <c r="A2067">
        <v>3950</v>
      </c>
      <c r="B2067">
        <v>2006</v>
      </c>
      <c r="C2067">
        <v>-402.82766294790201</v>
      </c>
      <c r="D2067" s="15">
        <f t="shared" si="112"/>
        <v>3.95</v>
      </c>
      <c r="E2067">
        <v>3.93110250026943</v>
      </c>
      <c r="F2067">
        <v>-402.82766294790201</v>
      </c>
      <c r="G2067" s="63">
        <v>0.85198115517333972</v>
      </c>
      <c r="H2067">
        <f t="shared" si="113"/>
        <v>8.5198115517333972E-2</v>
      </c>
      <c r="I2067">
        <f t="shared" si="114"/>
        <v>8.5198115517333972E-2</v>
      </c>
    </row>
    <row r="2068" spans="1:9" x14ac:dyDescent="0.25">
      <c r="A2068">
        <v>4000</v>
      </c>
      <c r="B2068">
        <v>2006</v>
      </c>
      <c r="C2068">
        <v>-402.87280757706901</v>
      </c>
      <c r="D2068" s="15">
        <f t="shared" si="112"/>
        <v>4</v>
      </c>
      <c r="E2068">
        <v>3.9811025002694298</v>
      </c>
      <c r="F2068">
        <v>-402.87280757706901</v>
      </c>
      <c r="G2068" s="63">
        <v>0.85198115517333972</v>
      </c>
      <c r="H2068">
        <f t="shared" si="113"/>
        <v>8.5198115517333972E-2</v>
      </c>
      <c r="I2068">
        <f t="shared" si="114"/>
        <v>8.5198115517333972E-2</v>
      </c>
    </row>
    <row r="2069" spans="1:9" x14ac:dyDescent="0.25">
      <c r="A2069">
        <v>4050</v>
      </c>
      <c r="B2069">
        <v>2006</v>
      </c>
      <c r="C2069">
        <v>-402.91795220623698</v>
      </c>
      <c r="D2069" s="15">
        <f t="shared" si="112"/>
        <v>4.05</v>
      </c>
      <c r="E2069">
        <v>4.0311025002694301</v>
      </c>
      <c r="F2069">
        <v>-402.91795220623698</v>
      </c>
      <c r="G2069" s="63">
        <v>0.85198115517333972</v>
      </c>
      <c r="H2069">
        <f t="shared" si="113"/>
        <v>8.5198115517333972E-2</v>
      </c>
      <c r="I2069">
        <f t="shared" si="114"/>
        <v>8.5198115517333972E-2</v>
      </c>
    </row>
    <row r="2070" spans="1:9" x14ac:dyDescent="0.25">
      <c r="A2070">
        <v>4100</v>
      </c>
      <c r="B2070">
        <v>2006</v>
      </c>
      <c r="C2070">
        <v>-402.963096835405</v>
      </c>
      <c r="D2070" s="15">
        <f t="shared" si="112"/>
        <v>4.0999999999999996</v>
      </c>
      <c r="E2070">
        <v>4.0811025002694299</v>
      </c>
      <c r="F2070">
        <v>-402.963096835405</v>
      </c>
      <c r="G2070" s="63">
        <v>0.85198115517333972</v>
      </c>
      <c r="H2070">
        <f t="shared" si="113"/>
        <v>8.5198115517333972E-2</v>
      </c>
      <c r="I2070">
        <f t="shared" si="114"/>
        <v>8.5198115517333972E-2</v>
      </c>
    </row>
    <row r="2071" spans="1:9" x14ac:dyDescent="0.25">
      <c r="A2071">
        <v>4150</v>
      </c>
      <c r="B2071">
        <v>2006</v>
      </c>
      <c r="C2071">
        <v>-403.00824146457302</v>
      </c>
      <c r="D2071" s="15">
        <f t="shared" si="112"/>
        <v>4.1500000000000004</v>
      </c>
      <c r="E2071">
        <v>4.1311025002694297</v>
      </c>
      <c r="F2071">
        <v>-403.00824146457302</v>
      </c>
      <c r="G2071" s="63">
        <v>0.85198115517333972</v>
      </c>
      <c r="H2071">
        <f t="shared" si="113"/>
        <v>8.5198115517333972E-2</v>
      </c>
      <c r="I2071">
        <f t="shared" si="114"/>
        <v>8.5198115517333972E-2</v>
      </c>
    </row>
    <row r="2072" spans="1:9" x14ac:dyDescent="0.25">
      <c r="A2072">
        <v>4200</v>
      </c>
      <c r="B2072">
        <v>2006</v>
      </c>
      <c r="C2072">
        <v>-403.05338609374098</v>
      </c>
      <c r="D2072" s="15">
        <f t="shared" si="112"/>
        <v>4.2</v>
      </c>
      <c r="E2072">
        <v>4.1811025002694304</v>
      </c>
      <c r="F2072">
        <v>-403.05338609374098</v>
      </c>
      <c r="G2072" s="63">
        <v>0.85198115517333972</v>
      </c>
      <c r="H2072">
        <f t="shared" si="113"/>
        <v>8.5198115517333972E-2</v>
      </c>
      <c r="I2072">
        <f t="shared" si="114"/>
        <v>8.5198115517333972E-2</v>
      </c>
    </row>
    <row r="2073" spans="1:9" x14ac:dyDescent="0.25">
      <c r="A2073">
        <v>4250</v>
      </c>
      <c r="B2073">
        <v>2006</v>
      </c>
      <c r="C2073">
        <v>-403.098530722909</v>
      </c>
      <c r="D2073" s="15">
        <f t="shared" si="112"/>
        <v>4.25</v>
      </c>
      <c r="E2073">
        <v>4.2311025002694302</v>
      </c>
      <c r="F2073">
        <v>-403.098530722909</v>
      </c>
      <c r="G2073" s="63">
        <v>0.85198115517333972</v>
      </c>
      <c r="H2073">
        <f t="shared" si="113"/>
        <v>8.5198115517333972E-2</v>
      </c>
      <c r="I2073">
        <f t="shared" si="114"/>
        <v>8.5198115517333972E-2</v>
      </c>
    </row>
    <row r="2074" spans="1:9" x14ac:dyDescent="0.25">
      <c r="A2074">
        <v>4300</v>
      </c>
      <c r="B2074">
        <v>2006</v>
      </c>
      <c r="C2074">
        <v>-403.143675352076</v>
      </c>
      <c r="D2074" s="15">
        <f t="shared" si="112"/>
        <v>4.3</v>
      </c>
      <c r="E2074">
        <v>4.2811025002694301</v>
      </c>
      <c r="F2074">
        <v>-403.143675352076</v>
      </c>
      <c r="G2074" s="63">
        <v>0.85198115517333972</v>
      </c>
      <c r="H2074">
        <f t="shared" si="113"/>
        <v>8.5198115517333972E-2</v>
      </c>
      <c r="I2074">
        <f t="shared" si="114"/>
        <v>8.5198115517333972E-2</v>
      </c>
    </row>
    <row r="2075" spans="1:9" x14ac:dyDescent="0.25">
      <c r="A2075">
        <v>4350</v>
      </c>
      <c r="B2075">
        <v>2006</v>
      </c>
      <c r="C2075">
        <v>-403.18881998124402</v>
      </c>
      <c r="D2075" s="15">
        <f t="shared" si="112"/>
        <v>4.3499999999999996</v>
      </c>
      <c r="E2075">
        <v>4.3311025002694299</v>
      </c>
      <c r="F2075">
        <v>-403.18881998124402</v>
      </c>
      <c r="G2075" s="63">
        <v>0.85198115517333972</v>
      </c>
      <c r="H2075">
        <f t="shared" si="113"/>
        <v>8.5198115517333972E-2</v>
      </c>
      <c r="I2075">
        <f t="shared" si="114"/>
        <v>8.5198115517333972E-2</v>
      </c>
    </row>
    <row r="2076" spans="1:9" x14ac:dyDescent="0.25">
      <c r="A2076">
        <v>4400</v>
      </c>
      <c r="B2076">
        <v>2006</v>
      </c>
      <c r="C2076">
        <v>-403.23396461041199</v>
      </c>
      <c r="D2076" s="15">
        <f t="shared" si="112"/>
        <v>4.4000000000000004</v>
      </c>
      <c r="E2076">
        <v>4.3811025002694297</v>
      </c>
      <c r="F2076">
        <v>-403.23396461041199</v>
      </c>
      <c r="G2076" s="63">
        <v>0.85198115517333972</v>
      </c>
      <c r="H2076">
        <f t="shared" si="113"/>
        <v>8.5198115517333972E-2</v>
      </c>
      <c r="I2076">
        <f t="shared" si="114"/>
        <v>8.5198115517333972E-2</v>
      </c>
    </row>
    <row r="2077" spans="1:9" x14ac:dyDescent="0.25">
      <c r="A2077">
        <v>4450</v>
      </c>
      <c r="B2077">
        <v>2006</v>
      </c>
      <c r="C2077">
        <v>-403.27910923958001</v>
      </c>
      <c r="D2077" s="15">
        <f t="shared" si="112"/>
        <v>4.45</v>
      </c>
      <c r="E2077">
        <v>4.4311025002694304</v>
      </c>
      <c r="F2077">
        <v>-403.27910923958001</v>
      </c>
      <c r="G2077" s="63">
        <v>0.85198115517333972</v>
      </c>
      <c r="H2077">
        <f t="shared" si="113"/>
        <v>8.5198115517333972E-2</v>
      </c>
      <c r="I2077">
        <f t="shared" si="114"/>
        <v>8.5198115517333972E-2</v>
      </c>
    </row>
    <row r="2078" spans="1:9" x14ac:dyDescent="0.25">
      <c r="A2078">
        <v>4500</v>
      </c>
      <c r="B2078">
        <v>2006</v>
      </c>
      <c r="C2078">
        <v>-403.32425386874797</v>
      </c>
      <c r="D2078" s="15">
        <f t="shared" si="112"/>
        <v>4.5</v>
      </c>
      <c r="E2078">
        <v>4.4811025002694302</v>
      </c>
      <c r="F2078">
        <v>-403.32425386874797</v>
      </c>
      <c r="G2078" s="63">
        <v>0.85198115517333972</v>
      </c>
      <c r="H2078">
        <f t="shared" si="113"/>
        <v>8.5198115517333972E-2</v>
      </c>
      <c r="I2078">
        <f t="shared" si="114"/>
        <v>8.5198115517333972E-2</v>
      </c>
    </row>
    <row r="2079" spans="1:9" x14ac:dyDescent="0.25">
      <c r="A2079">
        <v>4550</v>
      </c>
      <c r="B2079">
        <v>2006</v>
      </c>
      <c r="C2079">
        <v>-403.36939849791599</v>
      </c>
      <c r="D2079" s="15">
        <f t="shared" si="112"/>
        <v>4.55</v>
      </c>
      <c r="E2079">
        <v>4.5311025002694301</v>
      </c>
      <c r="F2079">
        <v>-403.36939849791599</v>
      </c>
      <c r="G2079" s="63">
        <v>0.85198115517333972</v>
      </c>
      <c r="H2079">
        <f t="shared" si="113"/>
        <v>8.5198115517333972E-2</v>
      </c>
      <c r="I2079">
        <f t="shared" si="114"/>
        <v>8.5198115517333972E-2</v>
      </c>
    </row>
    <row r="2080" spans="1:9" x14ac:dyDescent="0.25">
      <c r="A2080">
        <v>4600</v>
      </c>
      <c r="B2080">
        <v>2006</v>
      </c>
      <c r="C2080">
        <v>-403.41454312708402</v>
      </c>
      <c r="D2080" s="15">
        <f t="shared" si="112"/>
        <v>4.5999999999999996</v>
      </c>
      <c r="E2080">
        <v>4.5811025002694299</v>
      </c>
      <c r="F2080">
        <v>-403.41454312708402</v>
      </c>
      <c r="G2080" s="63">
        <v>0.85198115517333972</v>
      </c>
      <c r="H2080">
        <f t="shared" si="113"/>
        <v>8.5198115517333972E-2</v>
      </c>
      <c r="I2080">
        <f t="shared" si="114"/>
        <v>8.5198115517333972E-2</v>
      </c>
    </row>
    <row r="2081" spans="1:9" x14ac:dyDescent="0.25">
      <c r="A2081">
        <v>4650</v>
      </c>
      <c r="B2081">
        <v>2006</v>
      </c>
      <c r="C2081">
        <v>-403.45968775625101</v>
      </c>
      <c r="D2081" s="15">
        <f t="shared" si="112"/>
        <v>4.6500000000000004</v>
      </c>
      <c r="E2081">
        <v>4.6311025002694297</v>
      </c>
      <c r="F2081">
        <v>-403.45968775625101</v>
      </c>
      <c r="G2081" s="63">
        <v>0.85198115517333972</v>
      </c>
      <c r="H2081">
        <f t="shared" si="113"/>
        <v>8.5198115517333972E-2</v>
      </c>
      <c r="I2081">
        <f t="shared" si="114"/>
        <v>8.5198115517333972E-2</v>
      </c>
    </row>
    <row r="2082" spans="1:9" x14ac:dyDescent="0.25">
      <c r="A2082">
        <v>4700</v>
      </c>
      <c r="B2082">
        <v>2006</v>
      </c>
      <c r="C2082">
        <v>-403.50483238541898</v>
      </c>
      <c r="D2082" s="15">
        <f t="shared" si="112"/>
        <v>4.7</v>
      </c>
      <c r="E2082">
        <v>4.6811025002694304</v>
      </c>
      <c r="F2082">
        <v>-403.50483238541898</v>
      </c>
      <c r="G2082" s="63">
        <v>0.85198115517333972</v>
      </c>
      <c r="H2082">
        <f t="shared" si="113"/>
        <v>8.5198115517333972E-2</v>
      </c>
      <c r="I2082">
        <f t="shared" si="114"/>
        <v>8.5198115517333972E-2</v>
      </c>
    </row>
    <row r="2083" spans="1:9" x14ac:dyDescent="0.25">
      <c r="A2083">
        <v>4750</v>
      </c>
      <c r="B2083">
        <v>2006</v>
      </c>
      <c r="C2083">
        <v>-403.549977014587</v>
      </c>
      <c r="D2083" s="15">
        <f t="shared" si="112"/>
        <v>4.75</v>
      </c>
      <c r="E2083">
        <v>4.7311025002694302</v>
      </c>
      <c r="F2083">
        <v>-403.549977014587</v>
      </c>
      <c r="G2083" s="63">
        <v>0.85198115517333972</v>
      </c>
      <c r="H2083">
        <f t="shared" si="113"/>
        <v>8.5198115517333972E-2</v>
      </c>
      <c r="I2083">
        <f t="shared" si="114"/>
        <v>8.5198115517333972E-2</v>
      </c>
    </row>
    <row r="2084" spans="1:9" x14ac:dyDescent="0.25">
      <c r="A2084">
        <v>4800</v>
      </c>
      <c r="B2084">
        <v>2006</v>
      </c>
      <c r="C2084">
        <v>-403.59512164375502</v>
      </c>
      <c r="D2084" s="15">
        <f t="shared" si="112"/>
        <v>4.8</v>
      </c>
      <c r="E2084">
        <v>4.7811025002694301</v>
      </c>
      <c r="F2084">
        <v>-403.59512164375502</v>
      </c>
      <c r="G2084" s="63">
        <v>0.85198115517333972</v>
      </c>
      <c r="H2084">
        <f t="shared" si="113"/>
        <v>8.5198115517333972E-2</v>
      </c>
      <c r="I2084">
        <f t="shared" si="114"/>
        <v>8.5198115517333972E-2</v>
      </c>
    </row>
    <row r="2085" spans="1:9" x14ac:dyDescent="0.25">
      <c r="A2085">
        <v>4850</v>
      </c>
      <c r="B2085">
        <v>2006</v>
      </c>
      <c r="C2085">
        <v>-403.64026627292299</v>
      </c>
      <c r="D2085" s="15">
        <f t="shared" si="112"/>
        <v>4.8499999999999996</v>
      </c>
      <c r="E2085">
        <v>4.8311025002694299</v>
      </c>
      <c r="F2085">
        <v>-403.64026627292299</v>
      </c>
      <c r="G2085" s="63">
        <v>0.85198115517333972</v>
      </c>
      <c r="H2085">
        <f t="shared" si="113"/>
        <v>8.5198115517333972E-2</v>
      </c>
      <c r="I2085">
        <f t="shared" si="114"/>
        <v>8.5198115517333972E-2</v>
      </c>
    </row>
    <row r="2086" spans="1:9" x14ac:dyDescent="0.25">
      <c r="A2086">
        <v>4900</v>
      </c>
      <c r="B2086">
        <v>2006</v>
      </c>
      <c r="C2086">
        <v>-403.68541090209101</v>
      </c>
      <c r="D2086" s="15">
        <f t="shared" si="112"/>
        <v>4.9000000000000004</v>
      </c>
      <c r="E2086">
        <v>4.8811025002694297</v>
      </c>
      <c r="F2086">
        <v>-403.68541090209101</v>
      </c>
      <c r="G2086" s="63">
        <v>0.85198115517333972</v>
      </c>
      <c r="H2086">
        <f t="shared" si="113"/>
        <v>8.5198115517333972E-2</v>
      </c>
      <c r="I2086">
        <f t="shared" si="114"/>
        <v>8.5198115517333972E-2</v>
      </c>
    </row>
    <row r="2087" spans="1:9" x14ac:dyDescent="0.25">
      <c r="A2087">
        <v>4950</v>
      </c>
      <c r="B2087">
        <v>2006</v>
      </c>
      <c r="C2087">
        <v>-403.73055553125801</v>
      </c>
      <c r="D2087" s="15">
        <f t="shared" si="112"/>
        <v>4.95</v>
      </c>
      <c r="E2087">
        <v>4.9311025002694304</v>
      </c>
      <c r="F2087">
        <v>-403.73055553125801</v>
      </c>
      <c r="G2087" s="63">
        <v>0.85198115517333972</v>
      </c>
      <c r="H2087">
        <f t="shared" si="113"/>
        <v>8.5198115517333972E-2</v>
      </c>
      <c r="I2087">
        <f t="shared" si="114"/>
        <v>8.5198115517333972E-2</v>
      </c>
    </row>
    <row r="2088" spans="1:9" x14ac:dyDescent="0.25">
      <c r="A2088">
        <v>5000</v>
      </c>
      <c r="B2088">
        <v>2006</v>
      </c>
      <c r="C2088">
        <v>-403.77570016042603</v>
      </c>
      <c r="D2088" s="15">
        <f t="shared" si="112"/>
        <v>5</v>
      </c>
      <c r="E2088">
        <v>4.9811025002694302</v>
      </c>
      <c r="F2088">
        <v>-403.77570016042603</v>
      </c>
      <c r="G2088" s="63">
        <v>0.85198115517333972</v>
      </c>
      <c r="H2088">
        <f t="shared" si="113"/>
        <v>8.5198115517333972E-2</v>
      </c>
      <c r="I2088">
        <f t="shared" si="114"/>
        <v>8.5198115517333972E-2</v>
      </c>
    </row>
    <row r="2089" spans="1:9" x14ac:dyDescent="0.25">
      <c r="A2089">
        <v>5050</v>
      </c>
      <c r="B2089">
        <v>2006</v>
      </c>
      <c r="C2089">
        <v>-403.82084478959399</v>
      </c>
      <c r="D2089" s="15">
        <f t="shared" si="112"/>
        <v>5.05</v>
      </c>
      <c r="E2089">
        <v>5.0311025002694301</v>
      </c>
      <c r="F2089">
        <v>-403.82084478959399</v>
      </c>
      <c r="G2089" s="63">
        <v>0.85198115517333972</v>
      </c>
      <c r="H2089">
        <f t="shared" si="113"/>
        <v>8.5198115517333972E-2</v>
      </c>
      <c r="I2089">
        <f t="shared" si="114"/>
        <v>8.5198115517333972E-2</v>
      </c>
    </row>
    <row r="2090" spans="1:9" x14ac:dyDescent="0.25">
      <c r="A2090">
        <v>5100</v>
      </c>
      <c r="B2090">
        <v>2006</v>
      </c>
      <c r="C2090">
        <v>-403.86598941876201</v>
      </c>
      <c r="D2090" s="15">
        <f t="shared" si="112"/>
        <v>5.0999999999999996</v>
      </c>
      <c r="E2090">
        <v>5.0811025002694299</v>
      </c>
      <c r="F2090">
        <v>-403.86598941876201</v>
      </c>
      <c r="G2090" s="63">
        <v>0.85198115517333972</v>
      </c>
      <c r="H2090">
        <f t="shared" si="113"/>
        <v>8.5198115517333972E-2</v>
      </c>
      <c r="I2090">
        <f t="shared" si="114"/>
        <v>8.5198115517333972E-2</v>
      </c>
    </row>
    <row r="2091" spans="1:9" x14ac:dyDescent="0.25">
      <c r="A2091">
        <v>5150</v>
      </c>
      <c r="B2091">
        <v>2006</v>
      </c>
      <c r="C2091">
        <v>-403.91113404792998</v>
      </c>
      <c r="D2091" s="15">
        <f t="shared" si="112"/>
        <v>5.15</v>
      </c>
      <c r="E2091">
        <v>5.1311025002694297</v>
      </c>
      <c r="F2091">
        <v>-403.91113404792998</v>
      </c>
      <c r="G2091" s="63">
        <v>0.85198115517333972</v>
      </c>
      <c r="H2091">
        <f t="shared" si="113"/>
        <v>8.5198115517333972E-2</v>
      </c>
      <c r="I2091">
        <f t="shared" si="114"/>
        <v>8.5198115517333972E-2</v>
      </c>
    </row>
    <row r="2092" spans="1:9" x14ac:dyDescent="0.25">
      <c r="A2092">
        <v>5200</v>
      </c>
      <c r="B2092">
        <v>2006</v>
      </c>
      <c r="C2092">
        <v>-403.956278677098</v>
      </c>
      <c r="D2092" s="15">
        <f t="shared" si="112"/>
        <v>5.2</v>
      </c>
      <c r="E2092">
        <v>5.1811025002694304</v>
      </c>
      <c r="F2092">
        <v>-403.956278677098</v>
      </c>
      <c r="G2092" s="63">
        <v>0.85198115517333972</v>
      </c>
      <c r="H2092">
        <f t="shared" si="113"/>
        <v>8.5198115517333972E-2</v>
      </c>
      <c r="I2092">
        <f t="shared" si="114"/>
        <v>8.5198115517333972E-2</v>
      </c>
    </row>
    <row r="2093" spans="1:9" x14ac:dyDescent="0.25">
      <c r="A2093">
        <v>5250</v>
      </c>
      <c r="B2093">
        <v>2006</v>
      </c>
      <c r="C2093">
        <v>-404.001423306265</v>
      </c>
      <c r="D2093" s="15">
        <f t="shared" si="112"/>
        <v>5.25</v>
      </c>
      <c r="E2093">
        <v>5.2311025002694302</v>
      </c>
      <c r="F2093">
        <v>-404.001423306265</v>
      </c>
      <c r="G2093" s="63">
        <v>0.85198115517333972</v>
      </c>
      <c r="H2093">
        <f t="shared" si="113"/>
        <v>8.5198115517333972E-2</v>
      </c>
      <c r="I2093">
        <f t="shared" si="114"/>
        <v>8.5198115517333972E-2</v>
      </c>
    </row>
    <row r="2094" spans="1:9" x14ac:dyDescent="0.25">
      <c r="A2094">
        <v>5300</v>
      </c>
      <c r="B2094">
        <v>2006</v>
      </c>
      <c r="C2094">
        <v>-404.04656793543302</v>
      </c>
      <c r="D2094" s="15">
        <f t="shared" si="112"/>
        <v>5.3</v>
      </c>
      <c r="E2094">
        <v>5.2811025002694301</v>
      </c>
      <c r="F2094">
        <v>-404.04656793543302</v>
      </c>
      <c r="G2094" s="63">
        <v>0.85198115517333972</v>
      </c>
      <c r="H2094">
        <f t="shared" si="113"/>
        <v>8.5198115517333972E-2</v>
      </c>
      <c r="I2094">
        <f t="shared" si="114"/>
        <v>8.5198115517333972E-2</v>
      </c>
    </row>
    <row r="2095" spans="1:9" x14ac:dyDescent="0.25">
      <c r="A2095">
        <v>5350</v>
      </c>
      <c r="B2095">
        <v>2006</v>
      </c>
      <c r="C2095">
        <v>-404.09171256460098</v>
      </c>
      <c r="D2095" s="15">
        <f t="shared" si="112"/>
        <v>5.35</v>
      </c>
      <c r="E2095">
        <v>5.3311025002694299</v>
      </c>
      <c r="F2095">
        <v>-404.09171256460098</v>
      </c>
      <c r="G2095" s="63">
        <v>0.85198115517333972</v>
      </c>
      <c r="H2095">
        <f t="shared" si="113"/>
        <v>8.5198115517333972E-2</v>
      </c>
      <c r="I2095">
        <f t="shared" si="114"/>
        <v>8.5198115517333972E-2</v>
      </c>
    </row>
    <row r="2096" spans="1:9" x14ac:dyDescent="0.25">
      <c r="A2096">
        <v>5400</v>
      </c>
      <c r="B2096">
        <v>2006</v>
      </c>
      <c r="C2096">
        <v>-404.136857193769</v>
      </c>
      <c r="D2096" s="15">
        <f t="shared" si="112"/>
        <v>5.4</v>
      </c>
      <c r="E2096">
        <v>5.3811025002694297</v>
      </c>
      <c r="F2096">
        <v>-404.136857193769</v>
      </c>
      <c r="G2096" s="63">
        <v>0.85198115517333972</v>
      </c>
      <c r="H2096">
        <f t="shared" si="113"/>
        <v>8.5198115517333972E-2</v>
      </c>
      <c r="I2096">
        <f t="shared" si="114"/>
        <v>8.5198115517333972E-2</v>
      </c>
    </row>
    <row r="2097" spans="1:9" x14ac:dyDescent="0.25">
      <c r="A2097">
        <v>5450</v>
      </c>
      <c r="B2097">
        <v>2006</v>
      </c>
      <c r="C2097">
        <v>-404.18200182293702</v>
      </c>
      <c r="D2097" s="15">
        <f t="shared" si="112"/>
        <v>5.45</v>
      </c>
      <c r="E2097">
        <v>5.4311025002694304</v>
      </c>
      <c r="F2097">
        <v>-404.18200182293702</v>
      </c>
      <c r="G2097" s="63">
        <v>0.85198115517333972</v>
      </c>
      <c r="H2097">
        <f t="shared" si="113"/>
        <v>8.5198115517333972E-2</v>
      </c>
      <c r="I2097">
        <f t="shared" si="114"/>
        <v>8.5198115517333972E-2</v>
      </c>
    </row>
    <row r="2098" spans="1:9" x14ac:dyDescent="0.25">
      <c r="A2098">
        <v>5500</v>
      </c>
      <c r="B2098">
        <v>2006</v>
      </c>
      <c r="C2098">
        <v>-404.22714645210499</v>
      </c>
      <c r="D2098" s="15">
        <f t="shared" si="112"/>
        <v>5.5</v>
      </c>
      <c r="E2098">
        <v>5.4811025002694302</v>
      </c>
      <c r="F2098">
        <v>-404.22714645210499</v>
      </c>
      <c r="G2098" s="63">
        <v>0.85198115517333972</v>
      </c>
      <c r="H2098">
        <f t="shared" si="113"/>
        <v>8.5198115517333972E-2</v>
      </c>
      <c r="I2098">
        <f t="shared" si="114"/>
        <v>8.5198115517333972E-2</v>
      </c>
    </row>
    <row r="2099" spans="1:9" x14ac:dyDescent="0.25">
      <c r="A2099">
        <v>5550</v>
      </c>
      <c r="B2099">
        <v>2006</v>
      </c>
      <c r="C2099">
        <v>-404.27229108127199</v>
      </c>
      <c r="D2099" s="15">
        <f t="shared" si="112"/>
        <v>5.55</v>
      </c>
      <c r="E2099">
        <v>5.5311025002694301</v>
      </c>
      <c r="F2099">
        <v>-404.27229108127199</v>
      </c>
      <c r="G2099" s="63">
        <v>0.85198115517333972</v>
      </c>
      <c r="H2099">
        <f t="shared" si="113"/>
        <v>8.5198115517333972E-2</v>
      </c>
      <c r="I2099">
        <f t="shared" si="114"/>
        <v>8.5198115517333972E-2</v>
      </c>
    </row>
    <row r="2100" spans="1:9" x14ac:dyDescent="0.25">
      <c r="A2100">
        <v>5600</v>
      </c>
      <c r="B2100">
        <v>2006</v>
      </c>
      <c r="C2100">
        <v>-404.31743571044001</v>
      </c>
      <c r="D2100" s="15">
        <f t="shared" si="112"/>
        <v>5.6</v>
      </c>
      <c r="E2100">
        <v>5.5811025002694299</v>
      </c>
      <c r="F2100">
        <v>-404.31743571044001</v>
      </c>
      <c r="G2100" s="63">
        <v>0.85198115517333972</v>
      </c>
      <c r="H2100">
        <f t="shared" si="113"/>
        <v>8.5198115517333972E-2</v>
      </c>
      <c r="I2100">
        <f t="shared" si="114"/>
        <v>8.5198115517333972E-2</v>
      </c>
    </row>
    <row r="2101" spans="1:9" x14ac:dyDescent="0.25">
      <c r="A2101">
        <v>5650</v>
      </c>
      <c r="B2101">
        <v>2006</v>
      </c>
      <c r="C2101">
        <v>-404.36258033960797</v>
      </c>
      <c r="D2101" s="15">
        <f t="shared" si="112"/>
        <v>5.65</v>
      </c>
      <c r="E2101">
        <v>5.6311025002694297</v>
      </c>
      <c r="F2101">
        <v>-404.36258033960797</v>
      </c>
      <c r="G2101" s="63">
        <v>0.85198115517333972</v>
      </c>
      <c r="H2101">
        <f t="shared" si="113"/>
        <v>8.5198115517333972E-2</v>
      </c>
      <c r="I2101">
        <f t="shared" si="114"/>
        <v>8.5198115517333972E-2</v>
      </c>
    </row>
    <row r="2102" spans="1:9" x14ac:dyDescent="0.25">
      <c r="A2102">
        <v>5700</v>
      </c>
      <c r="B2102">
        <v>2006</v>
      </c>
      <c r="C2102">
        <v>-404.40772496877599</v>
      </c>
      <c r="D2102" s="15">
        <f t="shared" si="112"/>
        <v>5.7</v>
      </c>
      <c r="E2102">
        <v>5.6811025002694304</v>
      </c>
      <c r="F2102">
        <v>-404.40772496877599</v>
      </c>
      <c r="G2102" s="63">
        <v>0.85198115517333972</v>
      </c>
      <c r="H2102">
        <f t="shared" si="113"/>
        <v>8.5198115517333972E-2</v>
      </c>
      <c r="I2102">
        <f t="shared" si="114"/>
        <v>8.5198115517333972E-2</v>
      </c>
    </row>
    <row r="2103" spans="1:9" x14ac:dyDescent="0.25">
      <c r="A2103">
        <v>5750</v>
      </c>
      <c r="B2103">
        <v>2006</v>
      </c>
      <c r="C2103">
        <v>-404.45286959794402</v>
      </c>
      <c r="D2103" s="15">
        <f t="shared" si="112"/>
        <v>5.75</v>
      </c>
      <c r="E2103">
        <v>5.7311025002694302</v>
      </c>
      <c r="F2103">
        <v>-404.45286959794402</v>
      </c>
      <c r="G2103" s="63">
        <v>0.85198115517333972</v>
      </c>
      <c r="H2103">
        <f t="shared" si="113"/>
        <v>8.5198115517333972E-2</v>
      </c>
      <c r="I2103">
        <f t="shared" si="114"/>
        <v>8.5198115517333972E-2</v>
      </c>
    </row>
    <row r="2104" spans="1:9" x14ac:dyDescent="0.25">
      <c r="A2104">
        <v>5800</v>
      </c>
      <c r="B2104">
        <v>2006</v>
      </c>
      <c r="C2104">
        <v>-404.49801422711198</v>
      </c>
      <c r="D2104" s="15">
        <f t="shared" si="112"/>
        <v>5.8</v>
      </c>
      <c r="E2104">
        <v>5.7811025002694301</v>
      </c>
      <c r="F2104">
        <v>-404.49801422711198</v>
      </c>
      <c r="G2104" s="63">
        <v>0.85198115517333972</v>
      </c>
      <c r="H2104">
        <f t="shared" si="113"/>
        <v>8.5198115517333972E-2</v>
      </c>
      <c r="I2104">
        <f t="shared" si="114"/>
        <v>8.5198115517333972E-2</v>
      </c>
    </row>
    <row r="2105" spans="1:9" x14ac:dyDescent="0.25">
      <c r="A2105">
        <v>5850</v>
      </c>
      <c r="B2105">
        <v>2006</v>
      </c>
      <c r="C2105">
        <v>-404.54315885627898</v>
      </c>
      <c r="D2105" s="15">
        <f t="shared" si="112"/>
        <v>5.85</v>
      </c>
      <c r="E2105">
        <v>5.8311025002694299</v>
      </c>
      <c r="F2105">
        <v>-404.54315885627898</v>
      </c>
      <c r="G2105" s="63">
        <v>0.85198115517333972</v>
      </c>
      <c r="H2105">
        <f t="shared" si="113"/>
        <v>8.5198115517333972E-2</v>
      </c>
      <c r="I2105">
        <f t="shared" si="114"/>
        <v>8.5198115517333972E-2</v>
      </c>
    </row>
    <row r="2106" spans="1:9" x14ac:dyDescent="0.25">
      <c r="A2106">
        <v>5900</v>
      </c>
      <c r="B2106">
        <v>2006</v>
      </c>
      <c r="C2106">
        <v>-404.588303485447</v>
      </c>
      <c r="D2106" s="15">
        <f t="shared" si="112"/>
        <v>5.9</v>
      </c>
      <c r="E2106">
        <v>5.8811025002694297</v>
      </c>
      <c r="F2106">
        <v>-404.588303485447</v>
      </c>
      <c r="G2106" s="63">
        <v>0.85198115517333972</v>
      </c>
      <c r="H2106">
        <f t="shared" si="113"/>
        <v>8.5198115517333972E-2</v>
      </c>
      <c r="I2106">
        <f t="shared" si="114"/>
        <v>8.5198115517333972E-2</v>
      </c>
    </row>
    <row r="2107" spans="1:9" x14ac:dyDescent="0.25">
      <c r="A2107">
        <v>5950</v>
      </c>
      <c r="B2107">
        <v>2006</v>
      </c>
      <c r="C2107">
        <v>-404.63344811461502</v>
      </c>
      <c r="D2107" s="15">
        <f t="shared" si="112"/>
        <v>5.95</v>
      </c>
      <c r="E2107">
        <v>5.9311025002694304</v>
      </c>
      <c r="F2107">
        <v>-404.63344811461502</v>
      </c>
      <c r="G2107" s="63">
        <v>0.85198115517333972</v>
      </c>
      <c r="H2107">
        <f t="shared" si="113"/>
        <v>8.5198115517333972E-2</v>
      </c>
      <c r="I2107">
        <f t="shared" si="114"/>
        <v>8.5198115517333972E-2</v>
      </c>
    </row>
    <row r="2108" spans="1:9" x14ac:dyDescent="0.25">
      <c r="A2108">
        <v>6000</v>
      </c>
      <c r="B2108">
        <v>2006</v>
      </c>
      <c r="C2108">
        <v>-404.67859274378299</v>
      </c>
      <c r="D2108" s="15">
        <f t="shared" si="112"/>
        <v>6</v>
      </c>
      <c r="E2108">
        <v>5.9811025002694302</v>
      </c>
      <c r="F2108">
        <v>-404.67859274378299</v>
      </c>
      <c r="G2108" s="63">
        <v>0.85198115517333972</v>
      </c>
      <c r="H2108">
        <f t="shared" si="113"/>
        <v>8.5198115517333972E-2</v>
      </c>
      <c r="I2108">
        <f t="shared" si="114"/>
        <v>8.5198115517333972E-2</v>
      </c>
    </row>
    <row r="2109" spans="1:9" x14ac:dyDescent="0.25">
      <c r="A2109">
        <v>6050</v>
      </c>
      <c r="B2109">
        <v>2006</v>
      </c>
      <c r="C2109">
        <v>-404.72373737295101</v>
      </c>
      <c r="D2109" s="15">
        <f t="shared" si="112"/>
        <v>6.05</v>
      </c>
      <c r="E2109">
        <v>6.0311025002694301</v>
      </c>
      <c r="F2109">
        <v>-404.72373737295101</v>
      </c>
      <c r="G2109" s="63">
        <v>0.85198115517333972</v>
      </c>
      <c r="H2109">
        <f t="shared" si="113"/>
        <v>8.5198115517333972E-2</v>
      </c>
      <c r="I2109">
        <f t="shared" si="114"/>
        <v>8.5198115517333972E-2</v>
      </c>
    </row>
    <row r="2110" spans="1:9" x14ac:dyDescent="0.25">
      <c r="A2110">
        <v>6100</v>
      </c>
      <c r="B2110">
        <v>2006</v>
      </c>
      <c r="C2110">
        <v>-404.76888200211903</v>
      </c>
      <c r="D2110" s="15">
        <f t="shared" si="112"/>
        <v>6.1</v>
      </c>
      <c r="E2110">
        <v>6.0811025002694299</v>
      </c>
      <c r="F2110">
        <v>-404.76888200211903</v>
      </c>
      <c r="G2110" s="63">
        <v>0.85198115517333972</v>
      </c>
      <c r="H2110">
        <f t="shared" si="113"/>
        <v>8.5198115517333972E-2</v>
      </c>
      <c r="I2110">
        <f t="shared" si="114"/>
        <v>8.5198115517333972E-2</v>
      </c>
    </row>
    <row r="2111" spans="1:9" x14ac:dyDescent="0.25">
      <c r="A2111">
        <v>6150</v>
      </c>
      <c r="B2111">
        <v>2006</v>
      </c>
      <c r="C2111">
        <v>-404.81402663128699</v>
      </c>
      <c r="D2111" s="15">
        <f t="shared" si="112"/>
        <v>6.15</v>
      </c>
      <c r="E2111">
        <v>6.1311025002694297</v>
      </c>
      <c r="F2111">
        <v>-404.81402663128699</v>
      </c>
      <c r="G2111" s="63">
        <v>0.85198115517333972</v>
      </c>
      <c r="H2111">
        <f t="shared" si="113"/>
        <v>8.5198115517333972E-2</v>
      </c>
      <c r="I2111">
        <f t="shared" si="114"/>
        <v>8.5198115517333972E-2</v>
      </c>
    </row>
    <row r="2112" spans="1:9" x14ac:dyDescent="0.25">
      <c r="A2112">
        <v>6200</v>
      </c>
      <c r="B2112">
        <v>2006</v>
      </c>
      <c r="C2112">
        <v>-404.85917126045399</v>
      </c>
      <c r="D2112" s="15">
        <f t="shared" si="112"/>
        <v>6.2</v>
      </c>
      <c r="E2112">
        <v>6.1811025002694304</v>
      </c>
      <c r="F2112">
        <v>-404.85917126045399</v>
      </c>
      <c r="G2112" s="63">
        <v>0.85198115517333972</v>
      </c>
      <c r="H2112">
        <f t="shared" si="113"/>
        <v>8.5198115517333972E-2</v>
      </c>
      <c r="I2112">
        <f t="shared" si="114"/>
        <v>8.5198115517333972E-2</v>
      </c>
    </row>
    <row r="2113" spans="1:9" x14ac:dyDescent="0.25">
      <c r="A2113">
        <v>6250</v>
      </c>
      <c r="B2113">
        <v>2006</v>
      </c>
      <c r="C2113">
        <v>-404.90431588962201</v>
      </c>
      <c r="D2113" s="15">
        <f t="shared" ref="D2113:D2176" si="115">A2113/1000</f>
        <v>6.25</v>
      </c>
      <c r="E2113">
        <v>6.2311025002694302</v>
      </c>
      <c r="F2113">
        <v>-404.90431588962201</v>
      </c>
      <c r="G2113" s="63">
        <v>0.85198115517333972</v>
      </c>
      <c r="H2113">
        <f t="shared" si="113"/>
        <v>8.5198115517333972E-2</v>
      </c>
      <c r="I2113">
        <f t="shared" si="114"/>
        <v>8.5198115517333972E-2</v>
      </c>
    </row>
    <row r="2114" spans="1:9" x14ac:dyDescent="0.25">
      <c r="A2114">
        <v>6300</v>
      </c>
      <c r="B2114">
        <v>2006</v>
      </c>
      <c r="C2114">
        <v>-404.94946051878998</v>
      </c>
      <c r="D2114" s="15">
        <f t="shared" si="115"/>
        <v>6.3</v>
      </c>
      <c r="E2114">
        <v>6.2811025002694301</v>
      </c>
      <c r="F2114">
        <v>-404.94946051878998</v>
      </c>
      <c r="G2114" s="63">
        <v>0.85198115517333972</v>
      </c>
      <c r="H2114">
        <f t="shared" si="113"/>
        <v>8.5198115517333972E-2</v>
      </c>
      <c r="I2114">
        <f t="shared" si="114"/>
        <v>8.5198115517333972E-2</v>
      </c>
    </row>
    <row r="2115" spans="1:9" x14ac:dyDescent="0.25">
      <c r="A2115">
        <v>6350</v>
      </c>
      <c r="B2115">
        <v>2006</v>
      </c>
      <c r="C2115">
        <v>-404.994605147958</v>
      </c>
      <c r="D2115" s="15">
        <f t="shared" si="115"/>
        <v>6.35</v>
      </c>
      <c r="E2115">
        <v>6.3311025002694299</v>
      </c>
      <c r="F2115">
        <v>-404.994605147958</v>
      </c>
      <c r="G2115" s="63">
        <v>0.85198115517333972</v>
      </c>
      <c r="H2115">
        <f t="shared" ref="H2115:H2178" si="116">G2115/10</f>
        <v>8.5198115517333972E-2</v>
      </c>
      <c r="I2115">
        <f t="shared" ref="I2115:I2178" si="117">IF(H2115=0,"",H2115)</f>
        <v>8.5198115517333972E-2</v>
      </c>
    </row>
    <row r="2116" spans="1:9" x14ac:dyDescent="0.25">
      <c r="A2116">
        <v>6400</v>
      </c>
      <c r="B2116">
        <v>2006</v>
      </c>
      <c r="C2116">
        <v>-405.03974977712602</v>
      </c>
      <c r="D2116" s="15">
        <f t="shared" si="115"/>
        <v>6.4</v>
      </c>
      <c r="E2116">
        <v>6.3811025002694297</v>
      </c>
      <c r="F2116">
        <v>-405.03974977712602</v>
      </c>
      <c r="G2116" s="63">
        <v>0.85198115517333972</v>
      </c>
      <c r="H2116">
        <f t="shared" si="116"/>
        <v>8.5198115517333972E-2</v>
      </c>
      <c r="I2116">
        <f t="shared" si="117"/>
        <v>8.5198115517333972E-2</v>
      </c>
    </row>
    <row r="2117" spans="1:9" x14ac:dyDescent="0.25">
      <c r="A2117">
        <v>6450</v>
      </c>
      <c r="B2117">
        <v>2006</v>
      </c>
      <c r="C2117">
        <v>-405.08489440629398</v>
      </c>
      <c r="D2117" s="15">
        <f t="shared" si="115"/>
        <v>6.45</v>
      </c>
      <c r="E2117">
        <v>6.4311025002694304</v>
      </c>
      <c r="F2117">
        <v>-405.08489440629398</v>
      </c>
      <c r="G2117" s="63">
        <v>0.85198115517333972</v>
      </c>
      <c r="H2117">
        <f t="shared" si="116"/>
        <v>8.5198115517333972E-2</v>
      </c>
      <c r="I2117">
        <f t="shared" si="117"/>
        <v>8.5198115517333972E-2</v>
      </c>
    </row>
    <row r="2118" spans="1:9" x14ac:dyDescent="0.25">
      <c r="A2118">
        <v>6500</v>
      </c>
      <c r="B2118">
        <v>2006</v>
      </c>
      <c r="C2118">
        <v>-405.13003903546098</v>
      </c>
      <c r="D2118" s="15">
        <f t="shared" si="115"/>
        <v>6.5</v>
      </c>
      <c r="E2118">
        <v>6.4811025002694302</v>
      </c>
      <c r="F2118">
        <v>-405.13003903546098</v>
      </c>
      <c r="G2118" s="63">
        <v>0.85198115517333972</v>
      </c>
      <c r="H2118">
        <f t="shared" si="116"/>
        <v>8.5198115517333972E-2</v>
      </c>
      <c r="I2118">
        <f t="shared" si="117"/>
        <v>8.5198115517333972E-2</v>
      </c>
    </row>
    <row r="2119" spans="1:9" x14ac:dyDescent="0.25">
      <c r="A2119">
        <v>6550</v>
      </c>
      <c r="B2119">
        <v>2006</v>
      </c>
      <c r="C2119">
        <v>-405.175183664629</v>
      </c>
      <c r="D2119" s="15">
        <f t="shared" si="115"/>
        <v>6.55</v>
      </c>
      <c r="E2119">
        <v>6.5311025002694301</v>
      </c>
      <c r="F2119">
        <v>-405.175183664629</v>
      </c>
      <c r="G2119" s="63">
        <v>0.85198115517333972</v>
      </c>
      <c r="H2119">
        <f t="shared" si="116"/>
        <v>8.5198115517333972E-2</v>
      </c>
      <c r="I2119">
        <f t="shared" si="117"/>
        <v>8.5198115517333972E-2</v>
      </c>
    </row>
    <row r="2120" spans="1:9" x14ac:dyDescent="0.25">
      <c r="A2120">
        <v>6600</v>
      </c>
      <c r="B2120">
        <v>2006</v>
      </c>
      <c r="C2120">
        <v>-405.22032829379702</v>
      </c>
      <c r="D2120" s="15">
        <f t="shared" si="115"/>
        <v>6.6</v>
      </c>
      <c r="E2120">
        <v>6.5811025002694299</v>
      </c>
      <c r="F2120">
        <v>-405.22032829379702</v>
      </c>
      <c r="G2120" s="63">
        <v>0.85198115517333972</v>
      </c>
      <c r="H2120">
        <f t="shared" si="116"/>
        <v>8.5198115517333972E-2</v>
      </c>
      <c r="I2120">
        <f t="shared" si="117"/>
        <v>8.5198115517333972E-2</v>
      </c>
    </row>
    <row r="2121" spans="1:9" x14ac:dyDescent="0.25">
      <c r="A2121">
        <v>6650</v>
      </c>
      <c r="B2121">
        <v>2006</v>
      </c>
      <c r="C2121">
        <v>-405.26547292296499</v>
      </c>
      <c r="D2121" s="15">
        <f t="shared" si="115"/>
        <v>6.65</v>
      </c>
      <c r="E2121">
        <v>6.6311025002694297</v>
      </c>
      <c r="F2121">
        <v>-405.26547292296499</v>
      </c>
      <c r="G2121" s="63">
        <v>0.85198115517333972</v>
      </c>
      <c r="H2121">
        <f t="shared" si="116"/>
        <v>8.5198115517333972E-2</v>
      </c>
      <c r="I2121">
        <f t="shared" si="117"/>
        <v>8.5198115517333972E-2</v>
      </c>
    </row>
    <row r="2122" spans="1:9" x14ac:dyDescent="0.25">
      <c r="A2122">
        <v>6700</v>
      </c>
      <c r="B2122">
        <v>2006</v>
      </c>
      <c r="C2122">
        <v>-405.31061755213301</v>
      </c>
      <c r="D2122" s="15">
        <f t="shared" si="115"/>
        <v>6.7</v>
      </c>
      <c r="E2122">
        <v>6.6811025002694304</v>
      </c>
      <c r="F2122">
        <v>-405.31061755213301</v>
      </c>
      <c r="G2122" s="63">
        <v>0.85198115517333972</v>
      </c>
      <c r="H2122">
        <f t="shared" si="116"/>
        <v>8.5198115517333972E-2</v>
      </c>
      <c r="I2122">
        <f t="shared" si="117"/>
        <v>8.5198115517333972E-2</v>
      </c>
    </row>
    <row r="2123" spans="1:9" x14ac:dyDescent="0.25">
      <c r="A2123">
        <v>6750</v>
      </c>
      <c r="B2123">
        <v>2006</v>
      </c>
      <c r="C2123">
        <v>-405.35576218130097</v>
      </c>
      <c r="D2123" s="15">
        <f t="shared" si="115"/>
        <v>6.75</v>
      </c>
      <c r="E2123">
        <v>6.7311025002694302</v>
      </c>
      <c r="F2123">
        <v>-405.35576218130097</v>
      </c>
      <c r="G2123" s="63">
        <v>0.85198115517333972</v>
      </c>
      <c r="H2123">
        <f t="shared" si="116"/>
        <v>8.5198115517333972E-2</v>
      </c>
      <c r="I2123">
        <f t="shared" si="117"/>
        <v>8.5198115517333972E-2</v>
      </c>
    </row>
    <row r="2124" spans="1:9" x14ac:dyDescent="0.25">
      <c r="A2124">
        <v>6800</v>
      </c>
      <c r="B2124">
        <v>2006</v>
      </c>
      <c r="C2124">
        <v>-405.40090681046797</v>
      </c>
      <c r="D2124" s="15">
        <f t="shared" si="115"/>
        <v>6.8</v>
      </c>
      <c r="E2124">
        <v>6.7811025002694301</v>
      </c>
      <c r="F2124">
        <v>-405.40090681046797</v>
      </c>
      <c r="G2124" s="63">
        <v>0.85198115517333972</v>
      </c>
      <c r="H2124">
        <f t="shared" si="116"/>
        <v>8.5198115517333972E-2</v>
      </c>
      <c r="I2124">
        <f t="shared" si="117"/>
        <v>8.5198115517333972E-2</v>
      </c>
    </row>
    <row r="2125" spans="1:9" x14ac:dyDescent="0.25">
      <c r="A2125">
        <v>6850</v>
      </c>
      <c r="B2125">
        <v>2006</v>
      </c>
      <c r="C2125">
        <v>-405.44605143963599</v>
      </c>
      <c r="D2125" s="15">
        <f t="shared" si="115"/>
        <v>6.85</v>
      </c>
      <c r="E2125">
        <v>6.8311025002694299</v>
      </c>
      <c r="F2125">
        <v>-405.44605143963599</v>
      </c>
      <c r="G2125" s="63">
        <v>3.073405249090694</v>
      </c>
      <c r="H2125">
        <f t="shared" si="116"/>
        <v>0.30734052490906938</v>
      </c>
      <c r="I2125">
        <f t="shared" si="117"/>
        <v>0.30734052490906938</v>
      </c>
    </row>
    <row r="2126" spans="1:9" x14ac:dyDescent="0.25">
      <c r="A2126">
        <v>6900</v>
      </c>
      <c r="B2126">
        <v>2006</v>
      </c>
      <c r="C2126">
        <v>-405.56062296226401</v>
      </c>
      <c r="D2126" s="15">
        <f t="shared" si="115"/>
        <v>6.9</v>
      </c>
      <c r="E2126">
        <v>6.8811025002694297</v>
      </c>
      <c r="F2126">
        <v>-405.56062296226401</v>
      </c>
      <c r="G2126" s="63">
        <v>3.073405249090694</v>
      </c>
      <c r="H2126">
        <f t="shared" si="116"/>
        <v>0.30734052490906938</v>
      </c>
      <c r="I2126">
        <f t="shared" si="117"/>
        <v>0.30734052490906938</v>
      </c>
    </row>
    <row r="2127" spans="1:9" x14ac:dyDescent="0.25">
      <c r="A2127">
        <v>6950</v>
      </c>
      <c r="B2127">
        <v>2006</v>
      </c>
      <c r="C2127">
        <v>-405.80004186548098</v>
      </c>
      <c r="D2127" s="15">
        <f t="shared" si="115"/>
        <v>6.95</v>
      </c>
      <c r="E2127">
        <v>6.9311025002694304</v>
      </c>
      <c r="F2127">
        <v>-405.80004186548098</v>
      </c>
      <c r="G2127" s="63">
        <v>2.9071626389397003</v>
      </c>
      <c r="H2127">
        <f t="shared" si="116"/>
        <v>0.29071626389397004</v>
      </c>
      <c r="I2127">
        <f t="shared" si="117"/>
        <v>0.29071626389397004</v>
      </c>
    </row>
    <row r="2128" spans="1:9" x14ac:dyDescent="0.25">
      <c r="A2128">
        <v>7000</v>
      </c>
      <c r="B2128">
        <v>2006</v>
      </c>
      <c r="C2128">
        <v>-406.01778664365901</v>
      </c>
      <c r="D2128" s="15">
        <f t="shared" si="115"/>
        <v>7</v>
      </c>
      <c r="E2128">
        <v>6.9811025002694302</v>
      </c>
      <c r="F2128">
        <v>-406.01778664365901</v>
      </c>
      <c r="G2128" s="63">
        <v>2.9071626389397003</v>
      </c>
      <c r="H2128">
        <f t="shared" si="116"/>
        <v>0.29071626389397004</v>
      </c>
      <c r="I2128">
        <f t="shared" si="117"/>
        <v>0.29071626389397004</v>
      </c>
    </row>
    <row r="2129" spans="1:9" x14ac:dyDescent="0.25">
      <c r="A2129">
        <v>7050</v>
      </c>
      <c r="B2129">
        <v>2006</v>
      </c>
      <c r="C2129">
        <v>-406.23553142183698</v>
      </c>
      <c r="D2129" s="15">
        <f t="shared" si="115"/>
        <v>7.05</v>
      </c>
      <c r="E2129">
        <v>7.0311025002694301</v>
      </c>
      <c r="F2129">
        <v>-406.23553142183698</v>
      </c>
      <c r="G2129" s="63">
        <v>2.9071626389397003</v>
      </c>
      <c r="H2129">
        <f t="shared" si="116"/>
        <v>0.29071626389397004</v>
      </c>
      <c r="I2129">
        <f t="shared" si="117"/>
        <v>0.29071626389397004</v>
      </c>
    </row>
    <row r="2130" spans="1:9" x14ac:dyDescent="0.25">
      <c r="A2130">
        <v>7100</v>
      </c>
      <c r="B2130">
        <v>2006</v>
      </c>
      <c r="C2130">
        <v>-406.45327620001598</v>
      </c>
      <c r="D2130" s="15">
        <f t="shared" si="115"/>
        <v>7.1</v>
      </c>
      <c r="E2130">
        <v>7.0811025002694299</v>
      </c>
      <c r="F2130">
        <v>-406.45327620001501</v>
      </c>
      <c r="G2130" s="63">
        <v>2.9071626389397003</v>
      </c>
      <c r="H2130">
        <f t="shared" si="116"/>
        <v>0.29071626389397004</v>
      </c>
      <c r="I2130">
        <f t="shared" si="117"/>
        <v>0.29071626389397004</v>
      </c>
    </row>
    <row r="2131" spans="1:9" x14ac:dyDescent="0.25">
      <c r="A2131">
        <v>7150</v>
      </c>
      <c r="B2131">
        <v>2006</v>
      </c>
      <c r="C2131">
        <v>-406.67102097819401</v>
      </c>
      <c r="D2131" s="15">
        <f t="shared" si="115"/>
        <v>7.15</v>
      </c>
      <c r="E2131">
        <v>7.1311025002694297</v>
      </c>
      <c r="F2131">
        <v>-406.67102097819401</v>
      </c>
      <c r="G2131" s="63">
        <v>2.9071626389397003</v>
      </c>
      <c r="H2131">
        <f t="shared" si="116"/>
        <v>0.29071626389397004</v>
      </c>
      <c r="I2131">
        <f t="shared" si="117"/>
        <v>0.29071626389397004</v>
      </c>
    </row>
    <row r="2132" spans="1:9" x14ac:dyDescent="0.25">
      <c r="A2132">
        <v>7200</v>
      </c>
      <c r="B2132">
        <v>2006</v>
      </c>
      <c r="C2132">
        <v>-406.88876575637198</v>
      </c>
      <c r="D2132" s="15">
        <f t="shared" si="115"/>
        <v>7.2</v>
      </c>
      <c r="E2132">
        <v>7.1811025002694304</v>
      </c>
      <c r="F2132">
        <v>-406.88876575637198</v>
      </c>
      <c r="G2132" s="63">
        <v>2.9071626389397003</v>
      </c>
      <c r="H2132">
        <f t="shared" si="116"/>
        <v>0.29071626389397004</v>
      </c>
      <c r="I2132">
        <f t="shared" si="117"/>
        <v>0.29071626389397004</v>
      </c>
    </row>
    <row r="2133" spans="1:9" x14ac:dyDescent="0.25">
      <c r="A2133">
        <v>7250</v>
      </c>
      <c r="B2133">
        <v>2006</v>
      </c>
      <c r="C2133">
        <v>-407.10651053455001</v>
      </c>
      <c r="D2133" s="15">
        <f t="shared" si="115"/>
        <v>7.25</v>
      </c>
      <c r="E2133">
        <v>7.2311025002694302</v>
      </c>
      <c r="F2133">
        <v>-407.10651053455001</v>
      </c>
      <c r="G2133" s="63">
        <v>2.9071626389397003</v>
      </c>
      <c r="H2133">
        <f t="shared" si="116"/>
        <v>0.29071626389397004</v>
      </c>
      <c r="I2133">
        <f t="shared" si="117"/>
        <v>0.29071626389397004</v>
      </c>
    </row>
    <row r="2134" spans="1:9" x14ac:dyDescent="0.25">
      <c r="A2134">
        <v>7300</v>
      </c>
      <c r="B2134">
        <v>2006</v>
      </c>
      <c r="C2134">
        <v>-407.26285856192499</v>
      </c>
      <c r="D2134" s="15">
        <f t="shared" si="115"/>
        <v>7.3</v>
      </c>
      <c r="E2134">
        <v>7.2811025002694301</v>
      </c>
      <c r="F2134">
        <v>-407.26285856192499</v>
      </c>
      <c r="G2134" s="63">
        <v>2.9071626389397003</v>
      </c>
      <c r="H2134">
        <f t="shared" si="116"/>
        <v>0.29071626389397004</v>
      </c>
      <c r="I2134">
        <f t="shared" si="117"/>
        <v>0.29071626389397004</v>
      </c>
    </row>
    <row r="2135" spans="1:9" x14ac:dyDescent="0.25">
      <c r="A2135">
        <v>7350</v>
      </c>
      <c r="B2135">
        <v>2006</v>
      </c>
      <c r="C2135">
        <v>-407.321932967262</v>
      </c>
      <c r="D2135" s="15">
        <f t="shared" si="115"/>
        <v>7.35</v>
      </c>
      <c r="E2135">
        <v>7.3311025002694299</v>
      </c>
      <c r="F2135">
        <v>-407.321932967262</v>
      </c>
      <c r="G2135" s="63">
        <v>2.9071626389396998</v>
      </c>
      <c r="H2135">
        <f t="shared" si="116"/>
        <v>0.29071626389396998</v>
      </c>
      <c r="I2135">
        <f t="shared" si="117"/>
        <v>0.29071626389396998</v>
      </c>
    </row>
    <row r="2136" spans="1:9" x14ac:dyDescent="0.25">
      <c r="A2136">
        <v>7400</v>
      </c>
      <c r="B2136">
        <v>2006</v>
      </c>
      <c r="C2136">
        <v>-407.43944466360898</v>
      </c>
      <c r="D2136" s="15">
        <f t="shared" si="115"/>
        <v>7.4</v>
      </c>
      <c r="E2136">
        <v>7.3811025002694297</v>
      </c>
      <c r="F2136">
        <v>-407.43944466360898</v>
      </c>
      <c r="G2136" s="63">
        <v>4.1352811652534154</v>
      </c>
      <c r="H2136">
        <f t="shared" si="116"/>
        <v>0.41352811652534155</v>
      </c>
      <c r="I2136">
        <f t="shared" si="117"/>
        <v>0.41352811652534155</v>
      </c>
    </row>
    <row r="2137" spans="1:9" x14ac:dyDescent="0.25">
      <c r="A2137">
        <v>7450</v>
      </c>
      <c r="B2137">
        <v>2006</v>
      </c>
      <c r="C2137">
        <v>-407.66284938677501</v>
      </c>
      <c r="D2137" s="15">
        <f t="shared" si="115"/>
        <v>7.45</v>
      </c>
      <c r="E2137">
        <v>7.4311025002694304</v>
      </c>
      <c r="F2137">
        <v>-407.66284938677501</v>
      </c>
      <c r="G2137" s="63">
        <v>4.1352811652534154</v>
      </c>
      <c r="H2137">
        <f t="shared" si="116"/>
        <v>0.41352811652534155</v>
      </c>
      <c r="I2137">
        <f t="shared" si="117"/>
        <v>0.41352811652534155</v>
      </c>
    </row>
    <row r="2138" spans="1:9" x14ac:dyDescent="0.25">
      <c r="A2138">
        <v>7500</v>
      </c>
      <c r="B2138">
        <v>2006</v>
      </c>
      <c r="C2138">
        <v>-407.88625410994098</v>
      </c>
      <c r="D2138" s="15">
        <f t="shared" si="115"/>
        <v>7.5</v>
      </c>
      <c r="E2138">
        <v>7.4811025002694302</v>
      </c>
      <c r="F2138">
        <v>-407.88625410994098</v>
      </c>
      <c r="G2138" s="63">
        <v>4.1352811652534154</v>
      </c>
      <c r="H2138">
        <f t="shared" si="116"/>
        <v>0.41352811652534155</v>
      </c>
      <c r="I2138">
        <f t="shared" si="117"/>
        <v>0.41352811652534155</v>
      </c>
    </row>
    <row r="2139" spans="1:9" x14ac:dyDescent="0.25">
      <c r="A2139">
        <v>7550</v>
      </c>
      <c r="B2139">
        <v>2006</v>
      </c>
      <c r="C2139">
        <v>-408.04263240020902</v>
      </c>
      <c r="D2139" s="15">
        <f t="shared" si="115"/>
        <v>7.55</v>
      </c>
      <c r="E2139">
        <v>7.5311025002694301</v>
      </c>
      <c r="F2139">
        <v>-408.04263240020902</v>
      </c>
      <c r="G2139" s="63">
        <v>4.1352811652534198</v>
      </c>
      <c r="H2139">
        <f t="shared" si="116"/>
        <v>0.41352811652534199</v>
      </c>
      <c r="I2139">
        <f t="shared" si="117"/>
        <v>0.41352811652534199</v>
      </c>
    </row>
    <row r="2140" spans="1:9" x14ac:dyDescent="0.25">
      <c r="A2140">
        <v>7600</v>
      </c>
      <c r="B2140">
        <v>2006</v>
      </c>
      <c r="C2140">
        <v>-408.16530969686897</v>
      </c>
      <c r="D2140" s="15">
        <f t="shared" si="115"/>
        <v>7.6</v>
      </c>
      <c r="E2140">
        <v>7.5811025002694299</v>
      </c>
      <c r="F2140">
        <v>-408.16530969686897</v>
      </c>
      <c r="G2140" s="63">
        <v>2.1068656170702895</v>
      </c>
      <c r="H2140">
        <f t="shared" si="116"/>
        <v>0.21068656170702896</v>
      </c>
      <c r="I2140">
        <f t="shared" si="117"/>
        <v>0.21068656170702896</v>
      </c>
    </row>
    <row r="2141" spans="1:9" x14ac:dyDescent="0.25">
      <c r="A2141">
        <v>7650</v>
      </c>
      <c r="B2141">
        <v>2006</v>
      </c>
      <c r="C2141">
        <v>-408.28798699352899</v>
      </c>
      <c r="D2141" s="15">
        <f t="shared" si="115"/>
        <v>7.65</v>
      </c>
      <c r="E2141">
        <v>7.6311025002694297</v>
      </c>
      <c r="F2141">
        <v>-408.28798699352899</v>
      </c>
      <c r="G2141" s="63">
        <v>2.1068656170702895</v>
      </c>
      <c r="H2141">
        <f t="shared" si="116"/>
        <v>0.21068656170702896</v>
      </c>
      <c r="I2141">
        <f t="shared" si="117"/>
        <v>0.21068656170702896</v>
      </c>
    </row>
    <row r="2142" spans="1:9" x14ac:dyDescent="0.25">
      <c r="A2142">
        <v>7700</v>
      </c>
      <c r="B2142">
        <v>2006</v>
      </c>
      <c r="C2142">
        <v>-408.410664290189</v>
      </c>
      <c r="D2142" s="15">
        <f t="shared" si="115"/>
        <v>7.7</v>
      </c>
      <c r="E2142">
        <v>7.6811025002694304</v>
      </c>
      <c r="F2142">
        <v>-408.410664290189</v>
      </c>
      <c r="G2142" s="63">
        <v>2.1068656170702895</v>
      </c>
      <c r="H2142">
        <f t="shared" si="116"/>
        <v>0.21068656170702896</v>
      </c>
      <c r="I2142">
        <f t="shared" si="117"/>
        <v>0.21068656170702896</v>
      </c>
    </row>
    <row r="2143" spans="1:9" x14ac:dyDescent="0.25">
      <c r="A2143">
        <v>7750</v>
      </c>
      <c r="B2143">
        <v>2006</v>
      </c>
      <c r="C2143">
        <v>-408.533341586848</v>
      </c>
      <c r="D2143" s="15">
        <f t="shared" si="115"/>
        <v>7.75</v>
      </c>
      <c r="E2143">
        <v>7.7311025002694302</v>
      </c>
      <c r="F2143">
        <v>-408.533341586848</v>
      </c>
      <c r="G2143" s="63">
        <v>2.1068656170702895</v>
      </c>
      <c r="H2143">
        <f t="shared" si="116"/>
        <v>0.21068656170702896</v>
      </c>
      <c r="I2143">
        <f t="shared" si="117"/>
        <v>0.21068656170702896</v>
      </c>
    </row>
    <row r="2144" spans="1:9" x14ac:dyDescent="0.25">
      <c r="A2144">
        <v>7800</v>
      </c>
      <c r="B2144">
        <v>2006</v>
      </c>
      <c r="C2144">
        <v>-408.65601888350801</v>
      </c>
      <c r="D2144" s="15">
        <f t="shared" si="115"/>
        <v>7.8</v>
      </c>
      <c r="E2144">
        <v>7.7811025002694301</v>
      </c>
      <c r="F2144">
        <v>-408.65601888350801</v>
      </c>
      <c r="G2144" s="63">
        <v>2.1068656170702895</v>
      </c>
      <c r="H2144">
        <f t="shared" si="116"/>
        <v>0.21068656170702896</v>
      </c>
      <c r="I2144">
        <f t="shared" si="117"/>
        <v>0.21068656170702896</v>
      </c>
    </row>
    <row r="2145" spans="1:9" x14ac:dyDescent="0.25">
      <c r="A2145">
        <v>7850</v>
      </c>
      <c r="B2145">
        <v>2006</v>
      </c>
      <c r="C2145">
        <v>-408.77869618016803</v>
      </c>
      <c r="D2145" s="15">
        <f t="shared" si="115"/>
        <v>7.85</v>
      </c>
      <c r="E2145">
        <v>7.8311025002694299</v>
      </c>
      <c r="F2145">
        <v>-408.77869618016803</v>
      </c>
      <c r="G2145" s="63">
        <v>2.1068656170702895</v>
      </c>
      <c r="H2145">
        <f t="shared" si="116"/>
        <v>0.21068656170702896</v>
      </c>
      <c r="I2145">
        <f t="shared" si="117"/>
        <v>0.21068656170702896</v>
      </c>
    </row>
    <row r="2146" spans="1:9" x14ac:dyDescent="0.25">
      <c r="A2146">
        <v>7900</v>
      </c>
      <c r="B2146">
        <v>2006</v>
      </c>
      <c r="C2146">
        <v>-408.90137347682798</v>
      </c>
      <c r="D2146" s="15">
        <f t="shared" si="115"/>
        <v>7.9</v>
      </c>
      <c r="E2146">
        <v>7.8811025002694297</v>
      </c>
      <c r="F2146">
        <v>-408.90137347682798</v>
      </c>
      <c r="G2146" s="63">
        <v>2.1068656170702895</v>
      </c>
      <c r="H2146">
        <f t="shared" si="116"/>
        <v>0.21068656170702896</v>
      </c>
      <c r="I2146">
        <f t="shared" si="117"/>
        <v>0.21068656170702896</v>
      </c>
    </row>
    <row r="2147" spans="1:9" x14ac:dyDescent="0.25">
      <c r="A2147">
        <v>7950</v>
      </c>
      <c r="B2147">
        <v>2006</v>
      </c>
      <c r="C2147">
        <v>-409.02405077348698</v>
      </c>
      <c r="D2147" s="15">
        <f t="shared" si="115"/>
        <v>7.95</v>
      </c>
      <c r="E2147">
        <v>7.9311025002694304</v>
      </c>
      <c r="F2147">
        <v>-409.02405077348698</v>
      </c>
      <c r="G2147" s="63">
        <v>2.1068656170702895</v>
      </c>
      <c r="H2147">
        <f t="shared" si="116"/>
        <v>0.21068656170702896</v>
      </c>
      <c r="I2147">
        <f t="shared" si="117"/>
        <v>0.21068656170702896</v>
      </c>
    </row>
    <row r="2148" spans="1:9" x14ac:dyDescent="0.25">
      <c r="A2148">
        <v>8000</v>
      </c>
      <c r="B2148">
        <v>2006</v>
      </c>
      <c r="C2148">
        <v>-409.14672807014699</v>
      </c>
      <c r="D2148" s="15">
        <f t="shared" si="115"/>
        <v>8</v>
      </c>
      <c r="E2148">
        <v>7.9811025002694302</v>
      </c>
      <c r="F2148">
        <v>-409.14672807014699</v>
      </c>
      <c r="G2148" s="63">
        <v>2.1068656170702895</v>
      </c>
      <c r="H2148">
        <f t="shared" si="116"/>
        <v>0.21068656170702896</v>
      </c>
      <c r="I2148">
        <f t="shared" si="117"/>
        <v>0.21068656170702896</v>
      </c>
    </row>
    <row r="2149" spans="1:9" x14ac:dyDescent="0.25">
      <c r="A2149">
        <v>8050</v>
      </c>
      <c r="B2149">
        <v>2006</v>
      </c>
      <c r="C2149">
        <v>-409.26940536680701</v>
      </c>
      <c r="D2149" s="15">
        <f t="shared" si="115"/>
        <v>8.0500000000000007</v>
      </c>
      <c r="E2149">
        <v>8.0311025002694301</v>
      </c>
      <c r="F2149">
        <v>-409.26940536680701</v>
      </c>
      <c r="G2149" s="63">
        <v>2.1068656170702895</v>
      </c>
      <c r="H2149">
        <f t="shared" si="116"/>
        <v>0.21068656170702896</v>
      </c>
      <c r="I2149">
        <f t="shared" si="117"/>
        <v>0.21068656170702896</v>
      </c>
    </row>
    <row r="2150" spans="1:9" x14ac:dyDescent="0.25">
      <c r="A2150">
        <v>8100</v>
      </c>
      <c r="B2150">
        <v>2006</v>
      </c>
      <c r="C2150">
        <v>-409.39208266346702</v>
      </c>
      <c r="D2150" s="15">
        <f t="shared" si="115"/>
        <v>8.1</v>
      </c>
      <c r="E2150">
        <v>8.0811025002694308</v>
      </c>
      <c r="F2150">
        <v>-409.39208266346702</v>
      </c>
      <c r="G2150" s="63">
        <v>2.1068656170702895</v>
      </c>
      <c r="H2150">
        <f t="shared" si="116"/>
        <v>0.21068656170702896</v>
      </c>
      <c r="I2150">
        <f t="shared" si="117"/>
        <v>0.21068656170702896</v>
      </c>
    </row>
    <row r="2151" spans="1:9" x14ac:dyDescent="0.25">
      <c r="A2151">
        <v>8150</v>
      </c>
      <c r="B2151">
        <v>2006</v>
      </c>
      <c r="C2151">
        <v>-409.51475996012601</v>
      </c>
      <c r="D2151" s="15">
        <f t="shared" si="115"/>
        <v>8.15</v>
      </c>
      <c r="E2151">
        <v>8.1311025002694297</v>
      </c>
      <c r="F2151">
        <v>-409.51475996012601</v>
      </c>
      <c r="G2151" s="63">
        <v>2.1068656170702895</v>
      </c>
      <c r="H2151">
        <f t="shared" si="116"/>
        <v>0.21068656170702896</v>
      </c>
      <c r="I2151">
        <f t="shared" si="117"/>
        <v>0.21068656170702896</v>
      </c>
    </row>
    <row r="2152" spans="1:9" x14ac:dyDescent="0.25">
      <c r="A2152">
        <v>8200</v>
      </c>
      <c r="B2152">
        <v>2006</v>
      </c>
      <c r="C2152">
        <v>-409.63743725678597</v>
      </c>
      <c r="D2152" s="15">
        <f t="shared" si="115"/>
        <v>8.1999999999999993</v>
      </c>
      <c r="E2152">
        <v>8.1811025002694304</v>
      </c>
      <c r="F2152">
        <v>-409.63743725678597</v>
      </c>
      <c r="G2152" s="63">
        <v>2.1068656170702895</v>
      </c>
      <c r="H2152">
        <f t="shared" si="116"/>
        <v>0.21068656170702896</v>
      </c>
      <c r="I2152">
        <f t="shared" si="117"/>
        <v>0.21068656170702896</v>
      </c>
    </row>
    <row r="2153" spans="1:9" x14ac:dyDescent="0.25">
      <c r="A2153">
        <v>8250</v>
      </c>
      <c r="B2153">
        <v>2006</v>
      </c>
      <c r="C2153">
        <v>-409.76011455344599</v>
      </c>
      <c r="D2153" s="15">
        <f t="shared" si="115"/>
        <v>8.25</v>
      </c>
      <c r="E2153">
        <v>8.2311025002694294</v>
      </c>
      <c r="F2153">
        <v>-409.76011455344599</v>
      </c>
      <c r="G2153" s="63">
        <v>2.1068656170702895</v>
      </c>
      <c r="H2153">
        <f t="shared" si="116"/>
        <v>0.21068656170702896</v>
      </c>
      <c r="I2153">
        <f t="shared" si="117"/>
        <v>0.21068656170702896</v>
      </c>
    </row>
    <row r="2154" spans="1:9" x14ac:dyDescent="0.25">
      <c r="A2154">
        <v>8300</v>
      </c>
      <c r="B2154">
        <v>2006</v>
      </c>
      <c r="C2154">
        <v>-409.882791850106</v>
      </c>
      <c r="D2154" s="15">
        <f t="shared" si="115"/>
        <v>8.3000000000000007</v>
      </c>
      <c r="E2154">
        <v>8.2811025002694301</v>
      </c>
      <c r="F2154">
        <v>-409.882791850106</v>
      </c>
      <c r="G2154" s="63">
        <v>2.1068656170702895</v>
      </c>
      <c r="H2154">
        <f t="shared" si="116"/>
        <v>0.21068656170702896</v>
      </c>
      <c r="I2154">
        <f t="shared" si="117"/>
        <v>0.21068656170702896</v>
      </c>
    </row>
    <row r="2155" spans="1:9" x14ac:dyDescent="0.25">
      <c r="A2155">
        <v>8350</v>
      </c>
      <c r="B2155">
        <v>2006</v>
      </c>
      <c r="C2155">
        <v>-410.00546914676499</v>
      </c>
      <c r="D2155" s="15">
        <f t="shared" si="115"/>
        <v>8.35</v>
      </c>
      <c r="E2155">
        <v>8.3311025002694308</v>
      </c>
      <c r="F2155">
        <v>-410.00546914676499</v>
      </c>
      <c r="G2155" s="63">
        <v>2.1068656170702895</v>
      </c>
      <c r="H2155">
        <f t="shared" si="116"/>
        <v>0.21068656170702896</v>
      </c>
      <c r="I2155">
        <f t="shared" si="117"/>
        <v>0.21068656170702896</v>
      </c>
    </row>
    <row r="2156" spans="1:9" x14ac:dyDescent="0.25">
      <c r="A2156">
        <v>8400</v>
      </c>
      <c r="B2156">
        <v>2006</v>
      </c>
      <c r="C2156">
        <v>-410.12814644342501</v>
      </c>
      <c r="D2156" s="15">
        <f t="shared" si="115"/>
        <v>8.4</v>
      </c>
      <c r="E2156">
        <v>8.3811025002694297</v>
      </c>
      <c r="F2156">
        <v>-410.12814644342501</v>
      </c>
      <c r="G2156" s="63">
        <v>2.1068656170702895</v>
      </c>
      <c r="H2156">
        <f t="shared" si="116"/>
        <v>0.21068656170702896</v>
      </c>
      <c r="I2156">
        <f t="shared" si="117"/>
        <v>0.21068656170702896</v>
      </c>
    </row>
    <row r="2157" spans="1:9" x14ac:dyDescent="0.25">
      <c r="A2157">
        <v>8450</v>
      </c>
      <c r="B2157">
        <v>2006</v>
      </c>
      <c r="C2157">
        <v>-410.25082374008502</v>
      </c>
      <c r="D2157" s="15">
        <f t="shared" si="115"/>
        <v>8.4499999999999993</v>
      </c>
      <c r="E2157">
        <v>8.4311025002694304</v>
      </c>
      <c r="F2157">
        <v>-410.25082374008502</v>
      </c>
      <c r="G2157" s="63">
        <v>2.1068656170702895</v>
      </c>
      <c r="H2157">
        <f t="shared" si="116"/>
        <v>0.21068656170702896</v>
      </c>
      <c r="I2157">
        <f t="shared" si="117"/>
        <v>0.21068656170702896</v>
      </c>
    </row>
    <row r="2158" spans="1:9" x14ac:dyDescent="0.25">
      <c r="A2158">
        <v>8500</v>
      </c>
      <c r="B2158">
        <v>2006</v>
      </c>
      <c r="C2158">
        <v>-410.37350103674498</v>
      </c>
      <c r="D2158" s="15">
        <f t="shared" si="115"/>
        <v>8.5</v>
      </c>
      <c r="E2158">
        <v>8.4811025002694294</v>
      </c>
      <c r="F2158">
        <v>-410.37350103674498</v>
      </c>
      <c r="G2158" s="63">
        <v>2.1068656170702895</v>
      </c>
      <c r="H2158">
        <f t="shared" si="116"/>
        <v>0.21068656170702896</v>
      </c>
      <c r="I2158">
        <f t="shared" si="117"/>
        <v>0.21068656170702896</v>
      </c>
    </row>
    <row r="2159" spans="1:9" x14ac:dyDescent="0.25">
      <c r="A2159">
        <v>8550</v>
      </c>
      <c r="B2159">
        <v>2006</v>
      </c>
      <c r="C2159">
        <v>-410.49617833340398</v>
      </c>
      <c r="D2159" s="15">
        <f t="shared" si="115"/>
        <v>8.5500000000000007</v>
      </c>
      <c r="E2159">
        <v>8.5311025002694301</v>
      </c>
      <c r="F2159">
        <v>-410.496178333405</v>
      </c>
      <c r="G2159" s="63">
        <v>2.1068656170702895</v>
      </c>
      <c r="H2159">
        <f t="shared" si="116"/>
        <v>0.21068656170702896</v>
      </c>
      <c r="I2159">
        <f t="shared" si="117"/>
        <v>0.21068656170702896</v>
      </c>
    </row>
    <row r="2160" spans="1:9" x14ac:dyDescent="0.25">
      <c r="A2160">
        <v>8600</v>
      </c>
      <c r="B2160">
        <v>2006</v>
      </c>
      <c r="C2160">
        <v>-410.61885563006399</v>
      </c>
      <c r="D2160" s="15">
        <f t="shared" si="115"/>
        <v>8.6</v>
      </c>
      <c r="E2160">
        <v>8.5811025002694308</v>
      </c>
      <c r="F2160">
        <v>-410.61885563006399</v>
      </c>
      <c r="G2160" s="63">
        <v>2.1068656170702895</v>
      </c>
      <c r="H2160">
        <f t="shared" si="116"/>
        <v>0.21068656170702896</v>
      </c>
      <c r="I2160">
        <f t="shared" si="117"/>
        <v>0.21068656170702896</v>
      </c>
    </row>
    <row r="2161" spans="1:9" x14ac:dyDescent="0.25">
      <c r="A2161">
        <v>8650</v>
      </c>
      <c r="B2161">
        <v>2006</v>
      </c>
      <c r="C2161">
        <v>-410.74153292672401</v>
      </c>
      <c r="D2161" s="15">
        <f t="shared" si="115"/>
        <v>8.65</v>
      </c>
      <c r="E2161">
        <v>8.6311025002694297</v>
      </c>
      <c r="F2161">
        <v>-410.74153292672401</v>
      </c>
      <c r="G2161" s="63">
        <v>2.1068656170702895</v>
      </c>
      <c r="H2161">
        <f t="shared" si="116"/>
        <v>0.21068656170702896</v>
      </c>
      <c r="I2161">
        <f t="shared" si="117"/>
        <v>0.21068656170702896</v>
      </c>
    </row>
    <row r="2162" spans="1:9" x14ac:dyDescent="0.25">
      <c r="A2162">
        <v>8700</v>
      </c>
      <c r="B2162">
        <v>2006</v>
      </c>
      <c r="C2162">
        <v>-410.86421022338402</v>
      </c>
      <c r="D2162" s="15">
        <f t="shared" si="115"/>
        <v>8.6999999999999993</v>
      </c>
      <c r="E2162">
        <v>8.6811025002694304</v>
      </c>
      <c r="F2162">
        <v>-410.86421022338402</v>
      </c>
      <c r="G2162" s="63">
        <v>2.1068656170702895</v>
      </c>
      <c r="H2162">
        <f t="shared" si="116"/>
        <v>0.21068656170702896</v>
      </c>
      <c r="I2162">
        <f t="shared" si="117"/>
        <v>0.21068656170702896</v>
      </c>
    </row>
    <row r="2163" spans="1:9" x14ac:dyDescent="0.25">
      <c r="A2163">
        <v>8750</v>
      </c>
      <c r="B2163">
        <v>2006</v>
      </c>
      <c r="C2163">
        <v>-410.98688752004301</v>
      </c>
      <c r="D2163" s="15">
        <f t="shared" si="115"/>
        <v>8.75</v>
      </c>
      <c r="E2163">
        <v>8.7311025002694294</v>
      </c>
      <c r="F2163">
        <v>-410.98688752004301</v>
      </c>
      <c r="G2163" s="63">
        <v>2.1068656170702895</v>
      </c>
      <c r="H2163">
        <f t="shared" si="116"/>
        <v>0.21068656170702896</v>
      </c>
      <c r="I2163">
        <f t="shared" si="117"/>
        <v>0.21068656170702896</v>
      </c>
    </row>
    <row r="2164" spans="1:9" x14ac:dyDescent="0.25">
      <c r="A2164">
        <v>8800</v>
      </c>
      <c r="B2164">
        <v>2006</v>
      </c>
      <c r="C2164">
        <v>-411.10956481670303</v>
      </c>
      <c r="D2164" s="15">
        <f t="shared" si="115"/>
        <v>8.8000000000000007</v>
      </c>
      <c r="E2164">
        <v>8.7811025002694301</v>
      </c>
      <c r="F2164">
        <v>-411.10956481670303</v>
      </c>
      <c r="G2164" s="63">
        <v>2.1068656170702895</v>
      </c>
      <c r="H2164">
        <f t="shared" si="116"/>
        <v>0.21068656170702896</v>
      </c>
      <c r="I2164">
        <f t="shared" si="117"/>
        <v>0.21068656170702896</v>
      </c>
    </row>
    <row r="2165" spans="1:9" x14ac:dyDescent="0.25">
      <c r="A2165">
        <v>8850</v>
      </c>
      <c r="B2165">
        <v>2006</v>
      </c>
      <c r="C2165">
        <v>-411.23224211336299</v>
      </c>
      <c r="D2165" s="15">
        <f t="shared" si="115"/>
        <v>8.85</v>
      </c>
      <c r="E2165">
        <v>8.8311025002694308</v>
      </c>
      <c r="F2165">
        <v>-411.23224211336299</v>
      </c>
      <c r="G2165" s="63">
        <v>2.1068656170702895</v>
      </c>
      <c r="H2165">
        <f t="shared" si="116"/>
        <v>0.21068656170702896</v>
      </c>
      <c r="I2165">
        <f t="shared" si="117"/>
        <v>0.21068656170702896</v>
      </c>
    </row>
    <row r="2166" spans="1:9" x14ac:dyDescent="0.25">
      <c r="A2166">
        <v>8900</v>
      </c>
      <c r="B2166">
        <v>2006</v>
      </c>
      <c r="C2166">
        <v>-411.354919410023</v>
      </c>
      <c r="D2166" s="15">
        <f t="shared" si="115"/>
        <v>8.9</v>
      </c>
      <c r="E2166">
        <v>8.8811025002694297</v>
      </c>
      <c r="F2166">
        <v>-411.354919410023</v>
      </c>
      <c r="G2166" s="63">
        <v>2.1068656170702895</v>
      </c>
      <c r="H2166">
        <f t="shared" si="116"/>
        <v>0.21068656170702896</v>
      </c>
      <c r="I2166">
        <f t="shared" si="117"/>
        <v>0.21068656170702896</v>
      </c>
    </row>
    <row r="2167" spans="1:9" x14ac:dyDescent="0.25">
      <c r="A2167">
        <v>8950</v>
      </c>
      <c r="B2167">
        <v>2006</v>
      </c>
      <c r="C2167">
        <v>-411.47759670668302</v>
      </c>
      <c r="D2167" s="15">
        <f t="shared" si="115"/>
        <v>8.9499999999999993</v>
      </c>
      <c r="E2167">
        <v>8.9311025002694304</v>
      </c>
      <c r="F2167">
        <v>-411.47759670668302</v>
      </c>
      <c r="G2167" s="63">
        <v>2.1068656170702895</v>
      </c>
      <c r="H2167">
        <f t="shared" si="116"/>
        <v>0.21068656170702896</v>
      </c>
      <c r="I2167">
        <f t="shared" si="117"/>
        <v>0.21068656170702896</v>
      </c>
    </row>
    <row r="2168" spans="1:9" x14ac:dyDescent="0.25">
      <c r="A2168">
        <v>9000</v>
      </c>
      <c r="B2168">
        <v>2006</v>
      </c>
      <c r="C2168">
        <v>-411.60027400334201</v>
      </c>
      <c r="D2168" s="15">
        <f t="shared" si="115"/>
        <v>9</v>
      </c>
      <c r="E2168">
        <v>8.9811025002694294</v>
      </c>
      <c r="F2168">
        <v>-411.60027400334201</v>
      </c>
      <c r="G2168" s="63">
        <v>2.1068656170702895</v>
      </c>
      <c r="H2168">
        <f t="shared" si="116"/>
        <v>0.21068656170702896</v>
      </c>
      <c r="I2168">
        <f t="shared" si="117"/>
        <v>0.21068656170702896</v>
      </c>
    </row>
    <row r="2169" spans="1:9" x14ac:dyDescent="0.25">
      <c r="A2169">
        <v>9050</v>
      </c>
      <c r="B2169">
        <v>2006</v>
      </c>
      <c r="C2169">
        <v>-411.72295130000202</v>
      </c>
      <c r="D2169" s="15">
        <f t="shared" si="115"/>
        <v>9.0500000000000007</v>
      </c>
      <c r="E2169">
        <v>9.0311025002694301</v>
      </c>
      <c r="F2169">
        <v>-411.72295130000202</v>
      </c>
      <c r="G2169" s="63">
        <v>2.1068656170702895</v>
      </c>
      <c r="H2169">
        <f t="shared" si="116"/>
        <v>0.21068656170702896</v>
      </c>
      <c r="I2169">
        <f t="shared" si="117"/>
        <v>0.21068656170702896</v>
      </c>
    </row>
    <row r="2170" spans="1:9" x14ac:dyDescent="0.25">
      <c r="A2170">
        <v>9100</v>
      </c>
      <c r="B2170">
        <v>2006</v>
      </c>
      <c r="C2170">
        <v>-411.84562859666198</v>
      </c>
      <c r="D2170" s="15">
        <f t="shared" si="115"/>
        <v>9.1</v>
      </c>
      <c r="E2170">
        <v>9.0811025002694308</v>
      </c>
      <c r="F2170">
        <v>-411.84562859666198</v>
      </c>
      <c r="G2170" s="63">
        <v>2.1068656170702895</v>
      </c>
      <c r="H2170">
        <f t="shared" si="116"/>
        <v>0.21068656170702896</v>
      </c>
      <c r="I2170">
        <f t="shared" si="117"/>
        <v>0.21068656170702896</v>
      </c>
    </row>
    <row r="2171" spans="1:9" x14ac:dyDescent="0.25">
      <c r="A2171">
        <v>9150</v>
      </c>
      <c r="B2171">
        <v>2006</v>
      </c>
      <c r="C2171">
        <v>-411.968305893322</v>
      </c>
      <c r="D2171" s="15">
        <f t="shared" si="115"/>
        <v>9.15</v>
      </c>
      <c r="E2171">
        <v>9.1311025002694297</v>
      </c>
      <c r="F2171">
        <v>-411.968305893322</v>
      </c>
      <c r="G2171" s="63">
        <v>2.1068656170702895</v>
      </c>
      <c r="H2171">
        <f t="shared" si="116"/>
        <v>0.21068656170702896</v>
      </c>
      <c r="I2171">
        <f t="shared" si="117"/>
        <v>0.21068656170702896</v>
      </c>
    </row>
    <row r="2172" spans="1:9" x14ac:dyDescent="0.25">
      <c r="A2172">
        <v>9200</v>
      </c>
      <c r="B2172">
        <v>2006</v>
      </c>
      <c r="C2172">
        <v>-412.09098318998099</v>
      </c>
      <c r="D2172" s="15">
        <f t="shared" si="115"/>
        <v>9.1999999999999993</v>
      </c>
      <c r="E2172">
        <v>9.1811025002694304</v>
      </c>
      <c r="F2172">
        <v>-412.09098318998099</v>
      </c>
      <c r="G2172" s="63">
        <v>2.1068656170702895</v>
      </c>
      <c r="H2172">
        <f t="shared" si="116"/>
        <v>0.21068656170702896</v>
      </c>
      <c r="I2172">
        <f t="shared" si="117"/>
        <v>0.21068656170702896</v>
      </c>
    </row>
    <row r="2173" spans="1:9" x14ac:dyDescent="0.25">
      <c r="A2173">
        <v>9250</v>
      </c>
      <c r="B2173">
        <v>2006</v>
      </c>
      <c r="C2173">
        <v>-412.213660486641</v>
      </c>
      <c r="D2173" s="15">
        <f t="shared" si="115"/>
        <v>9.25</v>
      </c>
      <c r="E2173">
        <v>9.2311025002694294</v>
      </c>
      <c r="F2173">
        <v>-412.213660486641</v>
      </c>
      <c r="G2173" s="63">
        <v>2.1068656170702895</v>
      </c>
      <c r="H2173">
        <f t="shared" si="116"/>
        <v>0.21068656170702896</v>
      </c>
      <c r="I2173">
        <f t="shared" si="117"/>
        <v>0.21068656170702896</v>
      </c>
    </row>
    <row r="2174" spans="1:9" x14ac:dyDescent="0.25">
      <c r="A2174">
        <v>9300</v>
      </c>
      <c r="B2174">
        <v>2006</v>
      </c>
      <c r="C2174">
        <v>-412.33633778330102</v>
      </c>
      <c r="D2174" s="15">
        <f t="shared" si="115"/>
        <v>9.3000000000000007</v>
      </c>
      <c r="E2174">
        <v>9.2811025002694301</v>
      </c>
      <c r="F2174">
        <v>-412.33633778330102</v>
      </c>
      <c r="G2174" s="63">
        <v>2.1068656170702895</v>
      </c>
      <c r="H2174">
        <f t="shared" si="116"/>
        <v>0.21068656170702896</v>
      </c>
      <c r="I2174">
        <f t="shared" si="117"/>
        <v>0.21068656170702896</v>
      </c>
    </row>
    <row r="2175" spans="1:9" x14ac:dyDescent="0.25">
      <c r="A2175">
        <v>9350</v>
      </c>
      <c r="B2175">
        <v>2006</v>
      </c>
      <c r="C2175">
        <v>-412.45901507996098</v>
      </c>
      <c r="D2175" s="15">
        <f t="shared" si="115"/>
        <v>9.35</v>
      </c>
      <c r="E2175">
        <v>9.3311025002694308</v>
      </c>
      <c r="F2175">
        <v>-412.45901507996098</v>
      </c>
      <c r="G2175" s="63">
        <v>2.1068656170702895</v>
      </c>
      <c r="H2175">
        <f t="shared" si="116"/>
        <v>0.21068656170702896</v>
      </c>
      <c r="I2175">
        <f t="shared" si="117"/>
        <v>0.21068656170702896</v>
      </c>
    </row>
    <row r="2176" spans="1:9" x14ac:dyDescent="0.25">
      <c r="A2176">
        <v>9400</v>
      </c>
      <c r="B2176">
        <v>2006</v>
      </c>
      <c r="C2176">
        <v>-412.58169237662003</v>
      </c>
      <c r="D2176" s="15">
        <f t="shared" si="115"/>
        <v>9.4</v>
      </c>
      <c r="E2176">
        <v>9.3811025002694297</v>
      </c>
      <c r="F2176">
        <v>-412.58169237662003</v>
      </c>
      <c r="G2176" s="63">
        <v>2.1068656170702895</v>
      </c>
      <c r="H2176">
        <f t="shared" si="116"/>
        <v>0.21068656170702896</v>
      </c>
      <c r="I2176">
        <f t="shared" si="117"/>
        <v>0.21068656170702896</v>
      </c>
    </row>
    <row r="2177" spans="1:9" x14ac:dyDescent="0.25">
      <c r="A2177">
        <v>9450</v>
      </c>
      <c r="B2177">
        <v>2006</v>
      </c>
      <c r="C2177">
        <v>-412.64291140039899</v>
      </c>
      <c r="D2177" s="15">
        <f t="shared" ref="D2177:D2240" si="118">A2177/1000</f>
        <v>9.4499999999999993</v>
      </c>
      <c r="E2177">
        <v>9.4311025002694304</v>
      </c>
      <c r="F2177">
        <v>-412.64291140039899</v>
      </c>
      <c r="G2177" s="63">
        <v>2.1068656170702895</v>
      </c>
      <c r="H2177">
        <f t="shared" si="116"/>
        <v>0.21068656170702896</v>
      </c>
      <c r="I2177">
        <f t="shared" si="117"/>
        <v>0.21068656170702896</v>
      </c>
    </row>
    <row r="2178" spans="1:9" x14ac:dyDescent="0.25">
      <c r="A2178">
        <v>9500</v>
      </c>
      <c r="B2178">
        <v>2006</v>
      </c>
      <c r="C2178">
        <v>-412.60642494834798</v>
      </c>
      <c r="D2178" s="15">
        <f t="shared" si="118"/>
        <v>9.5</v>
      </c>
      <c r="E2178">
        <v>9.4811025002694294</v>
      </c>
      <c r="F2178">
        <v>-412.60642494834701</v>
      </c>
      <c r="G2178" s="63">
        <v>2.1068656170702895</v>
      </c>
      <c r="H2178">
        <f t="shared" si="116"/>
        <v>0.21068656170702896</v>
      </c>
      <c r="I2178">
        <f t="shared" si="117"/>
        <v>0.21068656170702896</v>
      </c>
    </row>
    <row r="2179" spans="1:9" x14ac:dyDescent="0.25">
      <c r="A2179">
        <v>9550</v>
      </c>
      <c r="B2179">
        <v>2006</v>
      </c>
      <c r="C2179">
        <v>-412.569938496296</v>
      </c>
      <c r="D2179" s="15">
        <f t="shared" si="118"/>
        <v>9.5500000000000007</v>
      </c>
      <c r="E2179">
        <v>9.5311025002694301</v>
      </c>
      <c r="F2179">
        <v>-412.569938496296</v>
      </c>
      <c r="G2179" s="63">
        <v>2.1068656170702895</v>
      </c>
      <c r="H2179">
        <f t="shared" ref="H2179:H2242" si="119">G2179/10</f>
        <v>0.21068656170702896</v>
      </c>
      <c r="I2179">
        <f t="shared" ref="I2179:I2242" si="120">IF(H2179=0,"",H2179)</f>
        <v>0.21068656170702896</v>
      </c>
    </row>
    <row r="2180" spans="1:9" x14ac:dyDescent="0.25">
      <c r="A2180">
        <v>9600</v>
      </c>
      <c r="B2180">
        <v>2006</v>
      </c>
      <c r="C2180">
        <v>-412.55128898888699</v>
      </c>
      <c r="D2180" s="15">
        <f t="shared" si="118"/>
        <v>9.6</v>
      </c>
      <c r="E2180">
        <v>9.5811025002694308</v>
      </c>
      <c r="F2180">
        <v>-412.55128898888699</v>
      </c>
      <c r="G2180" s="63">
        <v>0.14249374994866965</v>
      </c>
      <c r="H2180">
        <f t="shared" si="119"/>
        <v>1.4249374994866965E-2</v>
      </c>
      <c r="I2180">
        <f t="shared" si="120"/>
        <v>1.4249374994866965E-2</v>
      </c>
    </row>
    <row r="2181" spans="1:9" x14ac:dyDescent="0.25">
      <c r="A2181">
        <v>9650</v>
      </c>
      <c r="B2181">
        <v>2006</v>
      </c>
      <c r="C2181">
        <v>-412.55953781348802</v>
      </c>
      <c r="D2181" s="15">
        <f t="shared" si="118"/>
        <v>9.65</v>
      </c>
      <c r="E2181">
        <v>9.6311025002694297</v>
      </c>
      <c r="F2181">
        <v>-412.55953781348802</v>
      </c>
      <c r="G2181" s="63">
        <v>0.14249374994866965</v>
      </c>
      <c r="H2181">
        <f t="shared" si="119"/>
        <v>1.4249374994866965E-2</v>
      </c>
      <c r="I2181">
        <f t="shared" si="120"/>
        <v>1.4249374994866965E-2</v>
      </c>
    </row>
    <row r="2182" spans="1:9" x14ac:dyDescent="0.25">
      <c r="A2182">
        <v>9700</v>
      </c>
      <c r="B2182">
        <v>2006</v>
      </c>
      <c r="C2182">
        <v>-412.56778663809001</v>
      </c>
      <c r="D2182" s="15">
        <f t="shared" si="118"/>
        <v>9.6999999999999993</v>
      </c>
      <c r="E2182">
        <v>9.6811025002694304</v>
      </c>
      <c r="F2182">
        <v>-412.56778663809001</v>
      </c>
      <c r="G2182" s="63">
        <v>0.14249374994866965</v>
      </c>
      <c r="H2182">
        <f t="shared" si="119"/>
        <v>1.4249374994866965E-2</v>
      </c>
      <c r="I2182">
        <f t="shared" si="120"/>
        <v>1.4249374994866965E-2</v>
      </c>
    </row>
    <row r="2183" spans="1:9" x14ac:dyDescent="0.25">
      <c r="A2183">
        <v>9750</v>
      </c>
      <c r="B2183">
        <v>2006</v>
      </c>
      <c r="C2183">
        <v>-412.57603546269098</v>
      </c>
      <c r="D2183" s="15">
        <f t="shared" si="118"/>
        <v>9.75</v>
      </c>
      <c r="E2183">
        <v>9.7311025002694294</v>
      </c>
      <c r="F2183">
        <v>-412.57603546269098</v>
      </c>
      <c r="G2183" s="63">
        <v>0.14249374994866965</v>
      </c>
      <c r="H2183">
        <f t="shared" si="119"/>
        <v>1.4249374994866965E-2</v>
      </c>
      <c r="I2183">
        <f t="shared" si="120"/>
        <v>1.4249374994866965E-2</v>
      </c>
    </row>
    <row r="2184" spans="1:9" x14ac:dyDescent="0.25">
      <c r="A2184">
        <v>9800</v>
      </c>
      <c r="B2184">
        <v>2006</v>
      </c>
      <c r="C2184">
        <v>-412.58428428729201</v>
      </c>
      <c r="D2184" s="15">
        <f t="shared" si="118"/>
        <v>9.8000000000000007</v>
      </c>
      <c r="E2184">
        <v>9.7811025002694301</v>
      </c>
      <c r="F2184">
        <v>-412.58428428729201</v>
      </c>
      <c r="G2184" s="63">
        <v>0.14249374994866965</v>
      </c>
      <c r="H2184">
        <f t="shared" si="119"/>
        <v>1.4249374994866965E-2</v>
      </c>
      <c r="I2184">
        <f t="shared" si="120"/>
        <v>1.4249374994866965E-2</v>
      </c>
    </row>
    <row r="2185" spans="1:9" x14ac:dyDescent="0.25">
      <c r="A2185">
        <v>9850</v>
      </c>
      <c r="B2185">
        <v>2006</v>
      </c>
      <c r="C2185">
        <v>-412.59253311189298</v>
      </c>
      <c r="D2185" s="15">
        <f t="shared" si="118"/>
        <v>9.85</v>
      </c>
      <c r="E2185">
        <v>9.8311025002694308</v>
      </c>
      <c r="F2185">
        <v>-412.59253311189298</v>
      </c>
      <c r="G2185" s="63">
        <v>0.14249374994866965</v>
      </c>
      <c r="H2185">
        <f t="shared" si="119"/>
        <v>1.4249374994866965E-2</v>
      </c>
      <c r="I2185">
        <f t="shared" si="120"/>
        <v>1.4249374994866965E-2</v>
      </c>
    </row>
    <row r="2186" spans="1:9" x14ac:dyDescent="0.25">
      <c r="A2186">
        <v>9900</v>
      </c>
      <c r="B2186">
        <v>2006</v>
      </c>
      <c r="C2186">
        <v>-412.600781936494</v>
      </c>
      <c r="D2186" s="15">
        <f t="shared" si="118"/>
        <v>9.9</v>
      </c>
      <c r="E2186">
        <v>9.8811025002694297</v>
      </c>
      <c r="F2186">
        <v>-412.600781936494</v>
      </c>
      <c r="G2186" s="63">
        <v>0.14249374994866965</v>
      </c>
      <c r="H2186">
        <f t="shared" si="119"/>
        <v>1.4249374994866965E-2</v>
      </c>
      <c r="I2186">
        <f t="shared" si="120"/>
        <v>1.4249374994866965E-2</v>
      </c>
    </row>
    <row r="2187" spans="1:9" x14ac:dyDescent="0.25">
      <c r="A2187">
        <v>9950</v>
      </c>
      <c r="B2187">
        <v>2006</v>
      </c>
      <c r="C2187">
        <v>-412.60903076109599</v>
      </c>
      <c r="D2187" s="15">
        <f t="shared" si="118"/>
        <v>9.9499999999999993</v>
      </c>
      <c r="E2187">
        <v>9.9311025002694304</v>
      </c>
      <c r="F2187">
        <v>-412.60903076109599</v>
      </c>
      <c r="G2187" s="63">
        <v>0.14249374994866965</v>
      </c>
      <c r="H2187">
        <f t="shared" si="119"/>
        <v>1.4249374994866965E-2</v>
      </c>
      <c r="I2187">
        <f t="shared" si="120"/>
        <v>1.4249374994866965E-2</v>
      </c>
    </row>
    <row r="2188" spans="1:9" x14ac:dyDescent="0.25">
      <c r="A2188">
        <v>10000</v>
      </c>
      <c r="B2188">
        <v>2006</v>
      </c>
      <c r="C2188">
        <v>-412.61727958569702</v>
      </c>
      <c r="D2188" s="15">
        <f t="shared" si="118"/>
        <v>10</v>
      </c>
      <c r="E2188">
        <v>9.9811025002694294</v>
      </c>
      <c r="F2188">
        <v>-412.61727958569702</v>
      </c>
      <c r="G2188" s="63">
        <v>0.14249374994866965</v>
      </c>
      <c r="H2188">
        <f t="shared" si="119"/>
        <v>1.4249374994866965E-2</v>
      </c>
      <c r="I2188">
        <f t="shared" si="120"/>
        <v>1.4249374994866965E-2</v>
      </c>
    </row>
    <row r="2189" spans="1:9" x14ac:dyDescent="0.25">
      <c r="A2189">
        <v>10050</v>
      </c>
      <c r="B2189">
        <v>2006</v>
      </c>
      <c r="C2189">
        <v>-412.62552841029799</v>
      </c>
      <c r="D2189" s="15">
        <f t="shared" si="118"/>
        <v>10.050000000000001</v>
      </c>
      <c r="E2189">
        <v>10.0311025002694</v>
      </c>
      <c r="F2189">
        <v>-412.62552841029799</v>
      </c>
      <c r="G2189" s="63">
        <v>0.14249374994866965</v>
      </c>
      <c r="H2189">
        <f t="shared" si="119"/>
        <v>1.4249374994866965E-2</v>
      </c>
      <c r="I2189">
        <f t="shared" si="120"/>
        <v>1.4249374994866965E-2</v>
      </c>
    </row>
    <row r="2190" spans="1:9" x14ac:dyDescent="0.25">
      <c r="A2190">
        <v>10100</v>
      </c>
      <c r="B2190">
        <v>2006</v>
      </c>
      <c r="C2190">
        <v>-412.63377723489901</v>
      </c>
      <c r="D2190" s="15">
        <f t="shared" si="118"/>
        <v>10.1</v>
      </c>
      <c r="E2190">
        <v>10.081102500269401</v>
      </c>
      <c r="F2190">
        <v>-412.63377723489901</v>
      </c>
      <c r="G2190" s="63">
        <v>0.14249374994866965</v>
      </c>
      <c r="H2190">
        <f t="shared" si="119"/>
        <v>1.4249374994866965E-2</v>
      </c>
      <c r="I2190">
        <f t="shared" si="120"/>
        <v>1.4249374994866965E-2</v>
      </c>
    </row>
    <row r="2191" spans="1:9" x14ac:dyDescent="0.25">
      <c r="A2191">
        <v>10150</v>
      </c>
      <c r="B2191">
        <v>2006</v>
      </c>
      <c r="C2191">
        <v>-412.64202605949998</v>
      </c>
      <c r="D2191" s="15">
        <f t="shared" si="118"/>
        <v>10.15</v>
      </c>
      <c r="E2191">
        <v>10.1311025002694</v>
      </c>
      <c r="F2191">
        <v>-412.64202605949998</v>
      </c>
      <c r="G2191" s="63">
        <v>0.14249374994866965</v>
      </c>
      <c r="H2191">
        <f t="shared" si="119"/>
        <v>1.4249374994866965E-2</v>
      </c>
      <c r="I2191">
        <f t="shared" si="120"/>
        <v>1.4249374994866965E-2</v>
      </c>
    </row>
    <row r="2192" spans="1:9" x14ac:dyDescent="0.25">
      <c r="A2192">
        <v>10200</v>
      </c>
      <c r="B2192">
        <v>2006</v>
      </c>
      <c r="C2192">
        <v>-412.65027488410101</v>
      </c>
      <c r="D2192" s="15">
        <f t="shared" si="118"/>
        <v>10.199999999999999</v>
      </c>
      <c r="E2192">
        <v>10.1811025002694</v>
      </c>
      <c r="F2192">
        <v>-412.65027488410101</v>
      </c>
      <c r="G2192" s="63">
        <v>0.14249374994866965</v>
      </c>
      <c r="H2192">
        <f t="shared" si="119"/>
        <v>1.4249374994866965E-2</v>
      </c>
      <c r="I2192">
        <f t="shared" si="120"/>
        <v>1.4249374994866965E-2</v>
      </c>
    </row>
    <row r="2193" spans="1:9" x14ac:dyDescent="0.25">
      <c r="A2193">
        <v>10250</v>
      </c>
      <c r="B2193">
        <v>2006</v>
      </c>
      <c r="C2193">
        <v>-412.658523708703</v>
      </c>
      <c r="D2193" s="15">
        <f t="shared" si="118"/>
        <v>10.25</v>
      </c>
      <c r="E2193">
        <v>10.231102500269399</v>
      </c>
      <c r="F2193">
        <v>-412.658523708703</v>
      </c>
      <c r="G2193" s="63">
        <v>0.14249374994866965</v>
      </c>
      <c r="H2193">
        <f t="shared" si="119"/>
        <v>1.4249374994866965E-2</v>
      </c>
      <c r="I2193">
        <f t="shared" si="120"/>
        <v>1.4249374994866965E-2</v>
      </c>
    </row>
    <row r="2194" spans="1:9" x14ac:dyDescent="0.25">
      <c r="A2194">
        <v>10300</v>
      </c>
      <c r="B2194">
        <v>2006</v>
      </c>
      <c r="C2194">
        <v>-412.66677253330403</v>
      </c>
      <c r="D2194" s="15">
        <f t="shared" si="118"/>
        <v>10.3</v>
      </c>
      <c r="E2194">
        <v>10.2811025002694</v>
      </c>
      <c r="F2194">
        <v>-412.66677253330403</v>
      </c>
      <c r="G2194" s="63">
        <v>0.14249374994866965</v>
      </c>
      <c r="H2194">
        <f t="shared" si="119"/>
        <v>1.4249374994866965E-2</v>
      </c>
      <c r="I2194">
        <f t="shared" si="120"/>
        <v>1.4249374994866965E-2</v>
      </c>
    </row>
    <row r="2195" spans="1:9" x14ac:dyDescent="0.25">
      <c r="A2195">
        <v>10350</v>
      </c>
      <c r="B2195">
        <v>2006</v>
      </c>
      <c r="C2195">
        <v>-412.675021357905</v>
      </c>
      <c r="D2195" s="15">
        <f t="shared" si="118"/>
        <v>10.35</v>
      </c>
      <c r="E2195">
        <v>10.331102500269401</v>
      </c>
      <c r="F2195">
        <v>-412.675021357905</v>
      </c>
      <c r="G2195" s="63">
        <v>0.14249374994866965</v>
      </c>
      <c r="H2195">
        <f t="shared" si="119"/>
        <v>1.4249374994866965E-2</v>
      </c>
      <c r="I2195">
        <f t="shared" si="120"/>
        <v>1.4249374994866965E-2</v>
      </c>
    </row>
    <row r="2196" spans="1:9" x14ac:dyDescent="0.25">
      <c r="A2196">
        <v>10400</v>
      </c>
      <c r="B2196">
        <v>2006</v>
      </c>
      <c r="C2196">
        <v>-412.68327018250602</v>
      </c>
      <c r="D2196" s="15">
        <f t="shared" si="118"/>
        <v>10.4</v>
      </c>
      <c r="E2196">
        <v>10.3811025002694</v>
      </c>
      <c r="F2196">
        <v>-412.68327018250602</v>
      </c>
      <c r="G2196" s="63">
        <v>0.14249374994866965</v>
      </c>
      <c r="H2196">
        <f t="shared" si="119"/>
        <v>1.4249374994866965E-2</v>
      </c>
      <c r="I2196">
        <f t="shared" si="120"/>
        <v>1.4249374994866965E-2</v>
      </c>
    </row>
    <row r="2197" spans="1:9" x14ac:dyDescent="0.25">
      <c r="A2197">
        <v>10450</v>
      </c>
      <c r="B2197">
        <v>2006</v>
      </c>
      <c r="C2197">
        <v>-412.69151900710699</v>
      </c>
      <c r="D2197" s="15">
        <f t="shared" si="118"/>
        <v>10.45</v>
      </c>
      <c r="E2197">
        <v>10.4311025002694</v>
      </c>
      <c r="F2197">
        <v>-412.69151900710699</v>
      </c>
      <c r="G2197" s="63">
        <v>0.14249374994866965</v>
      </c>
      <c r="H2197">
        <f t="shared" si="119"/>
        <v>1.4249374994866965E-2</v>
      </c>
      <c r="I2197">
        <f t="shared" si="120"/>
        <v>1.4249374994866965E-2</v>
      </c>
    </row>
    <row r="2198" spans="1:9" x14ac:dyDescent="0.25">
      <c r="A2198">
        <v>10500</v>
      </c>
      <c r="B2198">
        <v>2006</v>
      </c>
      <c r="C2198">
        <v>-412.69976783170898</v>
      </c>
      <c r="D2198" s="15">
        <f t="shared" si="118"/>
        <v>10.5</v>
      </c>
      <c r="E2198">
        <v>10.481102500269399</v>
      </c>
      <c r="F2198">
        <v>-412.69976783170898</v>
      </c>
      <c r="G2198" s="63">
        <v>0.14249374994866965</v>
      </c>
      <c r="H2198">
        <f t="shared" si="119"/>
        <v>1.4249374994866965E-2</v>
      </c>
      <c r="I2198">
        <f t="shared" si="120"/>
        <v>1.4249374994866965E-2</v>
      </c>
    </row>
    <row r="2199" spans="1:9" x14ac:dyDescent="0.25">
      <c r="A2199">
        <v>10550</v>
      </c>
      <c r="B2199">
        <v>2006</v>
      </c>
      <c r="C2199">
        <v>-412.70801665631001</v>
      </c>
      <c r="D2199" s="15">
        <f t="shared" si="118"/>
        <v>10.55</v>
      </c>
      <c r="E2199">
        <v>10.5311025002694</v>
      </c>
      <c r="F2199">
        <v>-412.70801665631001</v>
      </c>
      <c r="G2199" s="63">
        <v>0.14249374994866965</v>
      </c>
      <c r="H2199">
        <f t="shared" si="119"/>
        <v>1.4249374994866965E-2</v>
      </c>
      <c r="I2199">
        <f t="shared" si="120"/>
        <v>1.4249374994866965E-2</v>
      </c>
    </row>
    <row r="2200" spans="1:9" x14ac:dyDescent="0.25">
      <c r="A2200">
        <v>10600</v>
      </c>
      <c r="B2200">
        <v>2006</v>
      </c>
      <c r="C2200">
        <v>-412.71626548091098</v>
      </c>
      <c r="D2200" s="15">
        <f t="shared" si="118"/>
        <v>10.6</v>
      </c>
      <c r="E2200">
        <v>10.581102500269401</v>
      </c>
      <c r="F2200">
        <v>-412.71626548091098</v>
      </c>
      <c r="G2200" s="63">
        <v>0.14249374994866965</v>
      </c>
      <c r="H2200">
        <f t="shared" si="119"/>
        <v>1.4249374994866965E-2</v>
      </c>
      <c r="I2200">
        <f t="shared" si="120"/>
        <v>1.4249374994866965E-2</v>
      </c>
    </row>
    <row r="2201" spans="1:9" x14ac:dyDescent="0.25">
      <c r="A2201">
        <v>10650</v>
      </c>
      <c r="B2201">
        <v>2006</v>
      </c>
      <c r="C2201">
        <v>-412.724514305512</v>
      </c>
      <c r="D2201" s="15">
        <f t="shared" si="118"/>
        <v>10.65</v>
      </c>
      <c r="E2201">
        <v>10.6311025002694</v>
      </c>
      <c r="F2201">
        <v>-412.724514305512</v>
      </c>
      <c r="G2201" s="63">
        <v>0.14249374994866965</v>
      </c>
      <c r="H2201">
        <f t="shared" si="119"/>
        <v>1.4249374994866965E-2</v>
      </c>
      <c r="I2201">
        <f t="shared" si="120"/>
        <v>1.4249374994866965E-2</v>
      </c>
    </row>
    <row r="2202" spans="1:9" x14ac:dyDescent="0.25">
      <c r="A2202">
        <v>10700</v>
      </c>
      <c r="B2202">
        <v>2006</v>
      </c>
      <c r="C2202">
        <v>-412.73276313011303</v>
      </c>
      <c r="D2202" s="15">
        <f t="shared" si="118"/>
        <v>10.7</v>
      </c>
      <c r="E2202">
        <v>10.6811025002694</v>
      </c>
      <c r="F2202">
        <v>-412.73276313011303</v>
      </c>
      <c r="G2202" s="63">
        <v>0.14249374994866965</v>
      </c>
      <c r="H2202">
        <f t="shared" si="119"/>
        <v>1.4249374994866965E-2</v>
      </c>
      <c r="I2202">
        <f t="shared" si="120"/>
        <v>1.4249374994866965E-2</v>
      </c>
    </row>
    <row r="2203" spans="1:9" x14ac:dyDescent="0.25">
      <c r="A2203">
        <v>10750</v>
      </c>
      <c r="B2203">
        <v>2006</v>
      </c>
      <c r="C2203">
        <v>-412.74101195471502</v>
      </c>
      <c r="D2203" s="15">
        <f t="shared" si="118"/>
        <v>10.75</v>
      </c>
      <c r="E2203">
        <v>10.731102500269399</v>
      </c>
      <c r="F2203">
        <v>-412.74101195471502</v>
      </c>
      <c r="G2203" s="63">
        <v>0.14249374994866965</v>
      </c>
      <c r="H2203">
        <f t="shared" si="119"/>
        <v>1.4249374994866965E-2</v>
      </c>
      <c r="I2203">
        <f t="shared" si="120"/>
        <v>1.4249374994866965E-2</v>
      </c>
    </row>
    <row r="2204" spans="1:9" x14ac:dyDescent="0.25">
      <c r="A2204">
        <v>10800</v>
      </c>
      <c r="B2204">
        <v>2006</v>
      </c>
      <c r="C2204">
        <v>-412.78613978066301</v>
      </c>
      <c r="D2204" s="15">
        <f t="shared" si="118"/>
        <v>10.8</v>
      </c>
      <c r="E2204">
        <v>10.7811025002694</v>
      </c>
      <c r="F2204">
        <v>-412.82147870230699</v>
      </c>
      <c r="G2204" s="63">
        <v>2.2316506102078093</v>
      </c>
      <c r="H2204">
        <f t="shared" si="119"/>
        <v>0.22316506102078093</v>
      </c>
      <c r="I2204">
        <f t="shared" si="120"/>
        <v>0.22316506102078093</v>
      </c>
    </row>
    <row r="2205" spans="1:9" x14ac:dyDescent="0.25">
      <c r="A2205">
        <v>10850</v>
      </c>
      <c r="B2205">
        <v>2006</v>
      </c>
      <c r="C2205">
        <v>-412.86578596969798</v>
      </c>
      <c r="D2205" s="15">
        <f t="shared" si="118"/>
        <v>10.85</v>
      </c>
      <c r="E2205">
        <v>10.831102500269401</v>
      </c>
      <c r="F2205">
        <v>-412.96954067743002</v>
      </c>
      <c r="G2205" s="63">
        <v>2.2316506102078093</v>
      </c>
      <c r="H2205">
        <f t="shared" si="119"/>
        <v>0.22316506102078093</v>
      </c>
      <c r="I2205">
        <f t="shared" si="120"/>
        <v>0.22316506102078093</v>
      </c>
    </row>
    <row r="2206" spans="1:9" x14ac:dyDescent="0.25">
      <c r="A2206">
        <v>10900</v>
      </c>
      <c r="B2206">
        <v>2006</v>
      </c>
      <c r="C2206">
        <v>-412.94543215873301</v>
      </c>
      <c r="D2206" s="15">
        <f t="shared" si="118"/>
        <v>10.9</v>
      </c>
      <c r="E2206">
        <v>10.8811025002694</v>
      </c>
      <c r="F2206">
        <v>-413.11760265255299</v>
      </c>
      <c r="G2206" s="63">
        <v>2.2316506102078093</v>
      </c>
      <c r="H2206">
        <f t="shared" si="119"/>
        <v>0.22316506102078093</v>
      </c>
      <c r="I2206">
        <f t="shared" si="120"/>
        <v>0.22316506102078093</v>
      </c>
    </row>
    <row r="2207" spans="1:9" x14ac:dyDescent="0.25">
      <c r="A2207">
        <v>10950</v>
      </c>
      <c r="B2207">
        <v>2006</v>
      </c>
      <c r="C2207">
        <v>-413.02507834776799</v>
      </c>
      <c r="D2207" s="15">
        <f t="shared" si="118"/>
        <v>10.95</v>
      </c>
      <c r="E2207">
        <v>10.9311025002694</v>
      </c>
      <c r="F2207">
        <v>-413.26566462767499</v>
      </c>
      <c r="G2207" s="63">
        <v>2.2316506102078093</v>
      </c>
      <c r="H2207">
        <f t="shared" si="119"/>
        <v>0.22316506102078093</v>
      </c>
      <c r="I2207">
        <f t="shared" si="120"/>
        <v>0.22316506102078093</v>
      </c>
    </row>
    <row r="2208" spans="1:9" x14ac:dyDescent="0.25">
      <c r="A2208">
        <v>11000</v>
      </c>
      <c r="B2208">
        <v>2006</v>
      </c>
      <c r="C2208">
        <v>-413.10472453680302</v>
      </c>
      <c r="D2208" s="15">
        <f t="shared" si="118"/>
        <v>11</v>
      </c>
      <c r="E2208">
        <v>10.981102500269399</v>
      </c>
      <c r="F2208">
        <v>-413.41372660279802</v>
      </c>
      <c r="G2208" s="63">
        <v>2.2316506102078093</v>
      </c>
      <c r="H2208">
        <f t="shared" si="119"/>
        <v>0.22316506102078093</v>
      </c>
      <c r="I2208">
        <f t="shared" si="120"/>
        <v>0.22316506102078093</v>
      </c>
    </row>
    <row r="2209" spans="1:9" x14ac:dyDescent="0.25">
      <c r="A2209">
        <v>11050</v>
      </c>
      <c r="B2209">
        <v>2006</v>
      </c>
      <c r="C2209">
        <v>-413.18437072583799</v>
      </c>
      <c r="D2209" s="15">
        <f t="shared" si="118"/>
        <v>11.05</v>
      </c>
      <c r="E2209">
        <v>11.0311025002694</v>
      </c>
      <c r="F2209">
        <v>-413.56178857792099</v>
      </c>
      <c r="G2209" s="63">
        <v>2.2316506102078093</v>
      </c>
      <c r="H2209">
        <f t="shared" si="119"/>
        <v>0.22316506102078093</v>
      </c>
      <c r="I2209">
        <f t="shared" si="120"/>
        <v>0.22316506102078093</v>
      </c>
    </row>
    <row r="2210" spans="1:9" x14ac:dyDescent="0.25">
      <c r="A2210">
        <v>11100</v>
      </c>
      <c r="B2210">
        <v>2006</v>
      </c>
      <c r="C2210">
        <v>-413.264016914872</v>
      </c>
      <c r="D2210" s="15">
        <f t="shared" si="118"/>
        <v>11.1</v>
      </c>
      <c r="E2210">
        <v>11.081102500269401</v>
      </c>
      <c r="F2210">
        <v>-413.709850553043</v>
      </c>
      <c r="G2210" s="63">
        <v>2.2316506102078093</v>
      </c>
      <c r="H2210">
        <f t="shared" si="119"/>
        <v>0.22316506102078093</v>
      </c>
      <c r="I2210">
        <f t="shared" si="120"/>
        <v>0.22316506102078093</v>
      </c>
    </row>
    <row r="2211" spans="1:9" x14ac:dyDescent="0.25">
      <c r="A2211">
        <v>11150</v>
      </c>
      <c r="B2211">
        <v>2006</v>
      </c>
      <c r="C2211">
        <v>-413.34366310390698</v>
      </c>
      <c r="D2211" s="15">
        <f t="shared" si="118"/>
        <v>11.15</v>
      </c>
      <c r="E2211">
        <v>11.1311025002694</v>
      </c>
      <c r="F2211">
        <v>-413.85791252816603</v>
      </c>
      <c r="G2211" s="63">
        <v>2.2316506102078093</v>
      </c>
      <c r="H2211">
        <f t="shared" si="119"/>
        <v>0.22316506102078093</v>
      </c>
      <c r="I2211">
        <f t="shared" si="120"/>
        <v>0.22316506102078093</v>
      </c>
    </row>
    <row r="2212" spans="1:9" x14ac:dyDescent="0.25">
      <c r="A2212">
        <v>11200</v>
      </c>
      <c r="B2212">
        <v>2006</v>
      </c>
      <c r="C2212">
        <v>-413.42330929294201</v>
      </c>
      <c r="D2212" s="15">
        <f t="shared" si="118"/>
        <v>11.2</v>
      </c>
      <c r="E2212">
        <v>11.1811025002694</v>
      </c>
      <c r="F2212">
        <v>-414.005974503289</v>
      </c>
      <c r="G2212" s="63">
        <v>2.2316506102078093</v>
      </c>
      <c r="H2212">
        <f t="shared" si="119"/>
        <v>0.22316506102078093</v>
      </c>
      <c r="I2212">
        <f t="shared" si="120"/>
        <v>0.22316506102078093</v>
      </c>
    </row>
    <row r="2213" spans="1:9" x14ac:dyDescent="0.25">
      <c r="A2213">
        <v>11250</v>
      </c>
      <c r="B2213">
        <v>2006</v>
      </c>
      <c r="C2213">
        <v>-413.50295548197698</v>
      </c>
      <c r="D2213" s="15">
        <f t="shared" si="118"/>
        <v>11.25</v>
      </c>
      <c r="E2213">
        <v>11.231102500269399</v>
      </c>
      <c r="F2213">
        <v>-414.15403647841202</v>
      </c>
      <c r="G2213" s="63">
        <v>2.2316506102078093</v>
      </c>
      <c r="H2213">
        <f t="shared" si="119"/>
        <v>0.22316506102078093</v>
      </c>
      <c r="I2213">
        <f t="shared" si="120"/>
        <v>0.22316506102078093</v>
      </c>
    </row>
    <row r="2214" spans="1:9" x14ac:dyDescent="0.25">
      <c r="A2214">
        <v>11300</v>
      </c>
      <c r="B2214">
        <v>2006</v>
      </c>
      <c r="C2214">
        <v>-413.58260167101201</v>
      </c>
      <c r="D2214" s="15">
        <f t="shared" si="118"/>
        <v>11.3</v>
      </c>
      <c r="E2214">
        <v>11.2811025002694</v>
      </c>
      <c r="F2214">
        <v>-414.30209845353397</v>
      </c>
      <c r="G2214" s="63">
        <v>2.2316506102078093</v>
      </c>
      <c r="H2214">
        <f t="shared" si="119"/>
        <v>0.22316506102078093</v>
      </c>
      <c r="I2214">
        <f t="shared" si="120"/>
        <v>0.22316506102078093</v>
      </c>
    </row>
    <row r="2215" spans="1:9" x14ac:dyDescent="0.25">
      <c r="A2215">
        <v>11350</v>
      </c>
      <c r="B2215">
        <v>2006</v>
      </c>
      <c r="C2215">
        <v>-413.66224786004699</v>
      </c>
      <c r="D2215" s="15">
        <f t="shared" si="118"/>
        <v>11.35</v>
      </c>
      <c r="E2215">
        <v>11.331102500269401</v>
      </c>
      <c r="F2215">
        <v>-414.450160428657</v>
      </c>
      <c r="G2215" s="63">
        <v>2.2316506102078093</v>
      </c>
      <c r="H2215">
        <f t="shared" si="119"/>
        <v>0.22316506102078093</v>
      </c>
      <c r="I2215">
        <f t="shared" si="120"/>
        <v>0.22316506102078093</v>
      </c>
    </row>
    <row r="2216" spans="1:9" x14ac:dyDescent="0.25">
      <c r="A2216">
        <v>11400</v>
      </c>
      <c r="B2216">
        <v>2006</v>
      </c>
      <c r="C2216">
        <v>-413.74189404908202</v>
      </c>
      <c r="D2216" s="15">
        <f t="shared" si="118"/>
        <v>11.4</v>
      </c>
      <c r="E2216">
        <v>11.3811025002694</v>
      </c>
      <c r="F2216">
        <v>-414.59822240378003</v>
      </c>
      <c r="G2216" s="63">
        <v>2.2316506102078093</v>
      </c>
      <c r="H2216">
        <f t="shared" si="119"/>
        <v>0.22316506102078093</v>
      </c>
      <c r="I2216">
        <f t="shared" si="120"/>
        <v>0.22316506102078093</v>
      </c>
    </row>
    <row r="2217" spans="1:9" x14ac:dyDescent="0.25">
      <c r="A2217">
        <v>11450</v>
      </c>
      <c r="B2217">
        <v>2006</v>
      </c>
      <c r="C2217">
        <v>-413.82154023811597</v>
      </c>
      <c r="D2217" s="15">
        <f t="shared" si="118"/>
        <v>11.45</v>
      </c>
      <c r="E2217">
        <v>11.4311025002694</v>
      </c>
      <c r="F2217">
        <v>-414.74628437890198</v>
      </c>
      <c r="G2217" s="63">
        <v>2.2316506102078093</v>
      </c>
      <c r="H2217">
        <f t="shared" si="119"/>
        <v>0.22316506102078093</v>
      </c>
      <c r="I2217">
        <f t="shared" si="120"/>
        <v>0.22316506102078093</v>
      </c>
    </row>
    <row r="2218" spans="1:9" x14ac:dyDescent="0.25">
      <c r="A2218">
        <v>11500</v>
      </c>
      <c r="B2218">
        <v>2006</v>
      </c>
      <c r="C2218">
        <v>-413.901186427151</v>
      </c>
      <c r="D2218" s="15">
        <f t="shared" si="118"/>
        <v>11.5</v>
      </c>
      <c r="E2218">
        <v>11.481102500269399</v>
      </c>
      <c r="F2218">
        <v>-414.894346354025</v>
      </c>
      <c r="G2218" s="63">
        <v>2.2316506102078093</v>
      </c>
      <c r="H2218">
        <f t="shared" si="119"/>
        <v>0.22316506102078093</v>
      </c>
      <c r="I2218">
        <f t="shared" si="120"/>
        <v>0.22316506102078093</v>
      </c>
    </row>
    <row r="2219" spans="1:9" x14ac:dyDescent="0.25">
      <c r="A2219">
        <v>11550</v>
      </c>
      <c r="B2219">
        <v>2006</v>
      </c>
      <c r="C2219">
        <v>-413.98083261618598</v>
      </c>
      <c r="D2219" s="15">
        <f t="shared" si="118"/>
        <v>11.55</v>
      </c>
      <c r="E2219">
        <v>11.5311025002694</v>
      </c>
      <c r="F2219">
        <v>-415.04240832914797</v>
      </c>
      <c r="G2219" s="63">
        <v>2.2316506102078093</v>
      </c>
      <c r="H2219">
        <f t="shared" si="119"/>
        <v>0.22316506102078093</v>
      </c>
      <c r="I2219">
        <f t="shared" si="120"/>
        <v>0.22316506102078093</v>
      </c>
    </row>
    <row r="2220" spans="1:9" x14ac:dyDescent="0.25">
      <c r="A2220">
        <v>11600</v>
      </c>
      <c r="B2220">
        <v>2006</v>
      </c>
      <c r="C2220">
        <v>-414.06047880522101</v>
      </c>
      <c r="D2220" s="15">
        <f t="shared" si="118"/>
        <v>11.6</v>
      </c>
      <c r="E2220">
        <v>11.581102500269401</v>
      </c>
      <c r="F2220">
        <v>-415.19047030426998</v>
      </c>
      <c r="G2220" s="63">
        <v>2.2316506102078093</v>
      </c>
      <c r="H2220">
        <f t="shared" si="119"/>
        <v>0.22316506102078093</v>
      </c>
      <c r="I2220">
        <f t="shared" si="120"/>
        <v>0.22316506102078093</v>
      </c>
    </row>
    <row r="2221" spans="1:9" x14ac:dyDescent="0.25">
      <c r="A2221">
        <v>11650</v>
      </c>
      <c r="B2221">
        <v>2006</v>
      </c>
      <c r="C2221">
        <v>-414.14012499425598</v>
      </c>
      <c r="D2221" s="15">
        <f t="shared" si="118"/>
        <v>11.65</v>
      </c>
      <c r="E2221">
        <v>11.6311025002694</v>
      </c>
      <c r="F2221">
        <v>-415.33853227939301</v>
      </c>
      <c r="G2221" s="63">
        <v>2.2316506102078093</v>
      </c>
      <c r="H2221">
        <f t="shared" si="119"/>
        <v>0.22316506102078093</v>
      </c>
      <c r="I2221">
        <f t="shared" si="120"/>
        <v>0.22316506102078093</v>
      </c>
    </row>
    <row r="2222" spans="1:9" x14ac:dyDescent="0.25">
      <c r="A2222">
        <v>11700</v>
      </c>
      <c r="B2222">
        <v>2006</v>
      </c>
      <c r="C2222">
        <v>-414.21977118329102</v>
      </c>
      <c r="D2222" s="15">
        <f t="shared" si="118"/>
        <v>11.7</v>
      </c>
      <c r="E2222">
        <v>11.6811025002694</v>
      </c>
      <c r="F2222">
        <v>-415.48659425451598</v>
      </c>
      <c r="G2222" s="63">
        <v>0.84518105932673615</v>
      </c>
      <c r="H2222">
        <f t="shared" si="119"/>
        <v>8.4518105932673615E-2</v>
      </c>
      <c r="I2222">
        <f t="shared" si="120"/>
        <v>8.4518105932673615E-2</v>
      </c>
    </row>
    <row r="2223" spans="1:9" x14ac:dyDescent="0.25">
      <c r="A2223">
        <v>11750</v>
      </c>
      <c r="B2223">
        <v>2006</v>
      </c>
      <c r="C2223">
        <v>-414.29941737232599</v>
      </c>
      <c r="D2223" s="15">
        <f t="shared" si="118"/>
        <v>11.75</v>
      </c>
      <c r="E2223">
        <v>11.731102500269399</v>
      </c>
      <c r="F2223">
        <v>-415.63465622963901</v>
      </c>
      <c r="G2223" s="63">
        <v>0.84518105932673615</v>
      </c>
      <c r="H2223">
        <f t="shared" si="119"/>
        <v>8.4518105932673615E-2</v>
      </c>
      <c r="I2223">
        <f t="shared" si="120"/>
        <v>8.4518105932673615E-2</v>
      </c>
    </row>
    <row r="2224" spans="1:9" x14ac:dyDescent="0.25">
      <c r="A2224">
        <v>11800</v>
      </c>
      <c r="B2224">
        <v>2006</v>
      </c>
      <c r="C2224">
        <v>-414.37906356136</v>
      </c>
      <c r="D2224" s="15">
        <f t="shared" si="118"/>
        <v>11.8</v>
      </c>
      <c r="E2224">
        <v>11.7811025002694</v>
      </c>
      <c r="F2224">
        <v>-415.78271820476101</v>
      </c>
      <c r="G2224" s="63">
        <v>0.84518105932673615</v>
      </c>
      <c r="H2224">
        <f t="shared" si="119"/>
        <v>8.4518105932673615E-2</v>
      </c>
      <c r="I2224">
        <f t="shared" si="120"/>
        <v>8.4518105932673615E-2</v>
      </c>
    </row>
    <row r="2225" spans="1:9" x14ac:dyDescent="0.25">
      <c r="A2225">
        <v>11850</v>
      </c>
      <c r="B2225">
        <v>2006</v>
      </c>
      <c r="C2225">
        <v>-414.45870975039497</v>
      </c>
      <c r="D2225" s="15">
        <f t="shared" si="118"/>
        <v>11.85</v>
      </c>
      <c r="E2225">
        <v>11.831102500269401</v>
      </c>
      <c r="F2225">
        <v>-415.93078017988398</v>
      </c>
      <c r="G2225" s="63">
        <v>0.84518105932673615</v>
      </c>
      <c r="H2225">
        <f t="shared" si="119"/>
        <v>8.4518105932673615E-2</v>
      </c>
      <c r="I2225">
        <f t="shared" si="120"/>
        <v>8.4518105932673615E-2</v>
      </c>
    </row>
    <row r="2226" spans="1:9" x14ac:dyDescent="0.25">
      <c r="A2226">
        <v>11900</v>
      </c>
      <c r="B2226">
        <v>2006</v>
      </c>
      <c r="C2226">
        <v>-414.53835593943001</v>
      </c>
      <c r="D2226" s="15">
        <f t="shared" si="118"/>
        <v>11.9</v>
      </c>
      <c r="E2226">
        <v>11.8811025002694</v>
      </c>
      <c r="F2226">
        <v>-416.07884215500701</v>
      </c>
      <c r="G2226" s="63">
        <v>0.84518105932673615</v>
      </c>
      <c r="H2226">
        <f t="shared" si="119"/>
        <v>8.4518105932673615E-2</v>
      </c>
      <c r="I2226">
        <f t="shared" si="120"/>
        <v>8.4518105932673615E-2</v>
      </c>
    </row>
    <row r="2227" spans="1:9" x14ac:dyDescent="0.25">
      <c r="A2227">
        <v>11950</v>
      </c>
      <c r="B2227">
        <v>2006</v>
      </c>
      <c r="C2227">
        <v>-414.61800212846498</v>
      </c>
      <c r="D2227" s="15">
        <f t="shared" si="118"/>
        <v>11.95</v>
      </c>
      <c r="E2227">
        <v>11.9311025002694</v>
      </c>
      <c r="F2227">
        <v>-416.22690413012901</v>
      </c>
      <c r="G2227" s="63">
        <v>0.84518105932673615</v>
      </c>
      <c r="H2227">
        <f t="shared" si="119"/>
        <v>8.4518105932673615E-2</v>
      </c>
      <c r="I2227">
        <f t="shared" si="120"/>
        <v>8.4518105932673615E-2</v>
      </c>
    </row>
    <row r="2228" spans="1:9" x14ac:dyDescent="0.25">
      <c r="A2228">
        <v>12000</v>
      </c>
      <c r="B2228">
        <v>2006</v>
      </c>
      <c r="C2228">
        <v>-414.69764831750001</v>
      </c>
      <c r="D2228" s="15">
        <f t="shared" si="118"/>
        <v>12</v>
      </c>
      <c r="E2228">
        <v>11.981102500269399</v>
      </c>
      <c r="F2228">
        <v>-416.35315316964699</v>
      </c>
      <c r="G2228" s="63">
        <v>0.84518105932673615</v>
      </c>
      <c r="H2228">
        <f t="shared" si="119"/>
        <v>8.4518105932673615E-2</v>
      </c>
      <c r="I2228">
        <f t="shared" si="120"/>
        <v>8.4518105932673615E-2</v>
      </c>
    </row>
    <row r="2229" spans="1:9" x14ac:dyDescent="0.25">
      <c r="A2229">
        <v>12050</v>
      </c>
      <c r="B2229">
        <v>2006</v>
      </c>
      <c r="C2229">
        <v>-414.77729450653499</v>
      </c>
      <c r="D2229" s="15">
        <f t="shared" si="118"/>
        <v>12.05</v>
      </c>
      <c r="E2229">
        <v>12.0311025002694</v>
      </c>
      <c r="F2229">
        <v>-416.40018105558499</v>
      </c>
      <c r="G2229" s="63">
        <v>0.84518105932673615</v>
      </c>
      <c r="H2229">
        <f t="shared" si="119"/>
        <v>8.4518105932673615E-2</v>
      </c>
      <c r="I2229">
        <f t="shared" si="120"/>
        <v>8.4518105932673615E-2</v>
      </c>
    </row>
    <row r="2230" spans="1:9" x14ac:dyDescent="0.25">
      <c r="A2230">
        <v>12100</v>
      </c>
      <c r="B2230">
        <v>2006</v>
      </c>
      <c r="C2230">
        <v>-414.85694069557002</v>
      </c>
      <c r="D2230" s="15">
        <f t="shared" si="118"/>
        <v>12.1</v>
      </c>
      <c r="E2230">
        <v>12.081102500269401</v>
      </c>
      <c r="F2230">
        <v>-416.44720894152402</v>
      </c>
      <c r="G2230" s="63">
        <v>0.84518105932673615</v>
      </c>
      <c r="H2230">
        <f t="shared" si="119"/>
        <v>8.4518105932673615E-2</v>
      </c>
      <c r="I2230">
        <f t="shared" si="120"/>
        <v>8.4518105932673615E-2</v>
      </c>
    </row>
    <row r="2231" spans="1:9" x14ac:dyDescent="0.25">
      <c r="A2231">
        <v>12150</v>
      </c>
      <c r="B2231">
        <v>2006</v>
      </c>
      <c r="C2231">
        <v>-414.93658688460403</v>
      </c>
      <c r="D2231" s="15">
        <f t="shared" si="118"/>
        <v>12.15</v>
      </c>
      <c r="E2231">
        <v>12.1311025002694</v>
      </c>
      <c r="F2231">
        <v>-416.49423682746198</v>
      </c>
      <c r="G2231" s="63">
        <v>0.84518105932673615</v>
      </c>
      <c r="H2231">
        <f t="shared" si="119"/>
        <v>8.4518105932673615E-2</v>
      </c>
      <c r="I2231">
        <f t="shared" si="120"/>
        <v>8.4518105932673615E-2</v>
      </c>
    </row>
    <row r="2232" spans="1:9" x14ac:dyDescent="0.25">
      <c r="A2232">
        <v>12200</v>
      </c>
      <c r="B2232">
        <v>2006</v>
      </c>
      <c r="C2232">
        <v>-415.016233073639</v>
      </c>
      <c r="D2232" s="15">
        <f t="shared" si="118"/>
        <v>12.2</v>
      </c>
      <c r="E2232">
        <v>12.1811025002694</v>
      </c>
      <c r="F2232">
        <v>-416.54126471340101</v>
      </c>
      <c r="G2232" s="63">
        <v>0.84518105932673615</v>
      </c>
      <c r="H2232">
        <f t="shared" si="119"/>
        <v>8.4518105932673615E-2</v>
      </c>
      <c r="I2232">
        <f t="shared" si="120"/>
        <v>8.4518105932673615E-2</v>
      </c>
    </row>
    <row r="2233" spans="1:9" x14ac:dyDescent="0.25">
      <c r="A2233">
        <v>12250</v>
      </c>
      <c r="B2233">
        <v>2006</v>
      </c>
      <c r="C2233">
        <v>-415.09587926267398</v>
      </c>
      <c r="D2233" s="15">
        <f t="shared" si="118"/>
        <v>12.25</v>
      </c>
      <c r="E2233">
        <v>12.231102500269399</v>
      </c>
      <c r="F2233">
        <v>-416.58829259933901</v>
      </c>
      <c r="G2233" s="63">
        <v>0.84518105932673615</v>
      </c>
      <c r="H2233">
        <f t="shared" si="119"/>
        <v>8.4518105932673615E-2</v>
      </c>
      <c r="I2233">
        <f t="shared" si="120"/>
        <v>8.4518105932673615E-2</v>
      </c>
    </row>
    <row r="2234" spans="1:9" x14ac:dyDescent="0.25">
      <c r="A2234">
        <v>12300</v>
      </c>
      <c r="B2234">
        <v>2006</v>
      </c>
      <c r="C2234">
        <v>-415.17552545170901</v>
      </c>
      <c r="D2234" s="15">
        <f t="shared" si="118"/>
        <v>12.3</v>
      </c>
      <c r="E2234">
        <v>12.2811025002694</v>
      </c>
      <c r="F2234">
        <v>-416.63532048527702</v>
      </c>
      <c r="G2234" s="63">
        <v>0.84518105932673615</v>
      </c>
      <c r="H2234">
        <f t="shared" si="119"/>
        <v>8.4518105932673615E-2</v>
      </c>
      <c r="I2234">
        <f t="shared" si="120"/>
        <v>8.4518105932673615E-2</v>
      </c>
    </row>
    <row r="2235" spans="1:9" x14ac:dyDescent="0.25">
      <c r="A2235">
        <v>12350</v>
      </c>
      <c r="B2235">
        <v>2006</v>
      </c>
      <c r="C2235">
        <v>-415.25517164074398</v>
      </c>
      <c r="D2235" s="15">
        <f t="shared" si="118"/>
        <v>12.35</v>
      </c>
      <c r="E2235">
        <v>12.331102500269401</v>
      </c>
      <c r="F2235">
        <v>-416.68234837121599</v>
      </c>
      <c r="G2235" s="63">
        <v>0.84518105932673615</v>
      </c>
      <c r="H2235">
        <f t="shared" si="119"/>
        <v>8.4518105932673615E-2</v>
      </c>
      <c r="I2235">
        <f t="shared" si="120"/>
        <v>8.4518105932673615E-2</v>
      </c>
    </row>
    <row r="2236" spans="1:9" x14ac:dyDescent="0.25">
      <c r="A2236">
        <v>12400</v>
      </c>
      <c r="B2236">
        <v>2006</v>
      </c>
      <c r="C2236">
        <v>-415.33481782977901</v>
      </c>
      <c r="D2236" s="15">
        <f t="shared" si="118"/>
        <v>12.4</v>
      </c>
      <c r="E2236">
        <v>12.3811025002694</v>
      </c>
      <c r="F2236">
        <v>-416.729376257154</v>
      </c>
      <c r="G2236" s="63">
        <v>0.84518105932673615</v>
      </c>
      <c r="H2236">
        <f t="shared" si="119"/>
        <v>8.4518105932673615E-2</v>
      </c>
      <c r="I2236">
        <f t="shared" si="120"/>
        <v>8.4518105932673615E-2</v>
      </c>
    </row>
    <row r="2237" spans="1:9" x14ac:dyDescent="0.25">
      <c r="A2237">
        <v>12450</v>
      </c>
      <c r="B2237">
        <v>2006</v>
      </c>
      <c r="C2237">
        <v>-415.41446401881399</v>
      </c>
      <c r="D2237" s="15">
        <f t="shared" si="118"/>
        <v>12.45</v>
      </c>
      <c r="E2237">
        <v>12.4311025002694</v>
      </c>
      <c r="F2237">
        <v>-416.77640414309298</v>
      </c>
      <c r="G2237" s="63">
        <v>0.84518105932673615</v>
      </c>
      <c r="H2237">
        <f t="shared" si="119"/>
        <v>8.4518105932673615E-2</v>
      </c>
      <c r="I2237">
        <f t="shared" si="120"/>
        <v>8.4518105932673615E-2</v>
      </c>
    </row>
    <row r="2238" spans="1:9" x14ac:dyDescent="0.25">
      <c r="A2238">
        <v>12500</v>
      </c>
      <c r="B2238">
        <v>2006</v>
      </c>
      <c r="C2238">
        <v>-415.494110207848</v>
      </c>
      <c r="D2238" s="15">
        <f t="shared" si="118"/>
        <v>12.5</v>
      </c>
      <c r="E2238">
        <v>12.481102500269399</v>
      </c>
      <c r="F2238">
        <v>-416.82343202903098</v>
      </c>
      <c r="G2238" s="63">
        <v>0.84518105932673615</v>
      </c>
      <c r="H2238">
        <f t="shared" si="119"/>
        <v>8.4518105932673615E-2</v>
      </c>
      <c r="I2238">
        <f t="shared" si="120"/>
        <v>8.4518105932673615E-2</v>
      </c>
    </row>
    <row r="2239" spans="1:9" x14ac:dyDescent="0.25">
      <c r="A2239">
        <v>12550</v>
      </c>
      <c r="B2239">
        <v>2006</v>
      </c>
      <c r="C2239">
        <v>-415.57375639688303</v>
      </c>
      <c r="D2239" s="15">
        <f t="shared" si="118"/>
        <v>12.55</v>
      </c>
      <c r="E2239">
        <v>12.5311025002694</v>
      </c>
      <c r="F2239">
        <v>-416.87045991496899</v>
      </c>
      <c r="G2239" s="63">
        <v>0.84518105932673615</v>
      </c>
      <c r="H2239">
        <f t="shared" si="119"/>
        <v>8.4518105932673615E-2</v>
      </c>
      <c r="I2239">
        <f t="shared" si="120"/>
        <v>8.4518105932673615E-2</v>
      </c>
    </row>
    <row r="2240" spans="1:9" x14ac:dyDescent="0.25">
      <c r="A2240">
        <v>12600</v>
      </c>
      <c r="B2240">
        <v>2006</v>
      </c>
      <c r="C2240">
        <v>-415.653402585918</v>
      </c>
      <c r="D2240" s="15">
        <f t="shared" si="118"/>
        <v>12.6</v>
      </c>
      <c r="E2240">
        <v>12.581102500269401</v>
      </c>
      <c r="F2240">
        <v>-416.91748780090802</v>
      </c>
      <c r="G2240" s="63">
        <v>0.84518105932673615</v>
      </c>
      <c r="H2240">
        <f t="shared" si="119"/>
        <v>8.4518105932673615E-2</v>
      </c>
      <c r="I2240">
        <f t="shared" si="120"/>
        <v>8.4518105932673615E-2</v>
      </c>
    </row>
    <row r="2241" spans="1:9" x14ac:dyDescent="0.25">
      <c r="A2241">
        <v>12650</v>
      </c>
      <c r="B2241">
        <v>2006</v>
      </c>
      <c r="C2241">
        <v>-415.73304877495298</v>
      </c>
      <c r="D2241" s="15">
        <f t="shared" ref="D2241:D2304" si="121">A2241/1000</f>
        <v>12.65</v>
      </c>
      <c r="E2241">
        <v>12.6311025002694</v>
      </c>
      <c r="F2241">
        <v>-416.96451568684603</v>
      </c>
      <c r="G2241" s="63">
        <v>0.84518105932673615</v>
      </c>
      <c r="H2241">
        <f t="shared" si="119"/>
        <v>8.4518105932673615E-2</v>
      </c>
      <c r="I2241">
        <f t="shared" si="120"/>
        <v>8.4518105932673615E-2</v>
      </c>
    </row>
    <row r="2242" spans="1:9" x14ac:dyDescent="0.25">
      <c r="A2242">
        <v>12700</v>
      </c>
      <c r="B2242">
        <v>2006</v>
      </c>
      <c r="C2242">
        <v>-415.81269496398801</v>
      </c>
      <c r="D2242" s="15">
        <f t="shared" si="121"/>
        <v>12.7</v>
      </c>
      <c r="E2242">
        <v>12.6811025002694</v>
      </c>
      <c r="F2242">
        <v>-417.011543572785</v>
      </c>
      <c r="G2242" s="63">
        <v>0.84518105932673615</v>
      </c>
      <c r="H2242">
        <f t="shared" si="119"/>
        <v>8.4518105932673615E-2</v>
      </c>
      <c r="I2242">
        <f t="shared" si="120"/>
        <v>8.4518105932673615E-2</v>
      </c>
    </row>
    <row r="2243" spans="1:9" x14ac:dyDescent="0.25">
      <c r="A2243">
        <v>12750</v>
      </c>
      <c r="B2243">
        <v>2006</v>
      </c>
      <c r="C2243">
        <v>-415.89234115302298</v>
      </c>
      <c r="D2243" s="15">
        <f t="shared" si="121"/>
        <v>12.75</v>
      </c>
      <c r="E2243">
        <v>12.731102500269399</v>
      </c>
      <c r="F2243">
        <v>-417.05857145872301</v>
      </c>
      <c r="G2243" s="63">
        <v>0.84518105932673615</v>
      </c>
      <c r="H2243">
        <f t="shared" ref="H2243:H2306" si="122">G2243/10</f>
        <v>8.4518105932673615E-2</v>
      </c>
      <c r="I2243">
        <f t="shared" ref="I2243:I2306" si="123">IF(H2243=0,"",H2243)</f>
        <v>8.4518105932673615E-2</v>
      </c>
    </row>
    <row r="2244" spans="1:9" x14ac:dyDescent="0.25">
      <c r="A2244">
        <v>12800</v>
      </c>
      <c r="B2244">
        <v>2006</v>
      </c>
      <c r="C2244">
        <v>-415.97198734205801</v>
      </c>
      <c r="D2244" s="15">
        <f t="shared" si="121"/>
        <v>12.8</v>
      </c>
      <c r="E2244">
        <v>12.7811025002694</v>
      </c>
      <c r="F2244">
        <v>-417.10559934466198</v>
      </c>
      <c r="G2244" s="63">
        <v>0.84518105932673615</v>
      </c>
      <c r="H2244">
        <f t="shared" si="122"/>
        <v>8.4518105932673615E-2</v>
      </c>
      <c r="I2244">
        <f t="shared" si="123"/>
        <v>8.4518105932673615E-2</v>
      </c>
    </row>
    <row r="2245" spans="1:9" x14ac:dyDescent="0.25">
      <c r="A2245">
        <v>12850</v>
      </c>
      <c r="B2245">
        <v>2006</v>
      </c>
      <c r="C2245">
        <v>-416.05163353109299</v>
      </c>
      <c r="D2245" s="15">
        <f t="shared" si="121"/>
        <v>12.85</v>
      </c>
      <c r="E2245">
        <v>12.831102500269401</v>
      </c>
      <c r="F2245">
        <v>-417.15262723059999</v>
      </c>
      <c r="G2245" s="63">
        <v>0.84518105932673615</v>
      </c>
      <c r="H2245">
        <f t="shared" si="122"/>
        <v>8.4518105932673615E-2</v>
      </c>
      <c r="I2245">
        <f t="shared" si="123"/>
        <v>8.4518105932673615E-2</v>
      </c>
    </row>
    <row r="2246" spans="1:9" x14ac:dyDescent="0.25">
      <c r="A2246">
        <v>12900</v>
      </c>
      <c r="B2246">
        <v>2006</v>
      </c>
      <c r="C2246">
        <v>-416.131279720127</v>
      </c>
      <c r="D2246" s="15">
        <f t="shared" si="121"/>
        <v>12.9</v>
      </c>
      <c r="E2246">
        <v>12.8811025002694</v>
      </c>
      <c r="F2246">
        <v>-417.199655116538</v>
      </c>
      <c r="G2246" s="63">
        <v>0.84518105932673615</v>
      </c>
      <c r="H2246">
        <f t="shared" si="122"/>
        <v>8.4518105932673615E-2</v>
      </c>
      <c r="I2246">
        <f t="shared" si="123"/>
        <v>8.4518105932673615E-2</v>
      </c>
    </row>
    <row r="2247" spans="1:9" x14ac:dyDescent="0.25">
      <c r="A2247">
        <v>12950</v>
      </c>
      <c r="B2247">
        <v>2006</v>
      </c>
      <c r="C2247">
        <v>-416.21092590916197</v>
      </c>
      <c r="D2247" s="15">
        <f t="shared" si="121"/>
        <v>12.95</v>
      </c>
      <c r="E2247">
        <v>12.9311025002694</v>
      </c>
      <c r="F2247">
        <v>-417.24668300247703</v>
      </c>
      <c r="G2247" s="63">
        <v>0.84518105932673615</v>
      </c>
      <c r="H2247">
        <f t="shared" si="122"/>
        <v>8.4518105932673615E-2</v>
      </c>
      <c r="I2247">
        <f t="shared" si="123"/>
        <v>8.4518105932673615E-2</v>
      </c>
    </row>
    <row r="2248" spans="1:9" x14ac:dyDescent="0.25">
      <c r="A2248">
        <v>13000</v>
      </c>
      <c r="B2248">
        <v>2006</v>
      </c>
      <c r="C2248">
        <v>-416.290572098197</v>
      </c>
      <c r="D2248" s="15">
        <f t="shared" si="121"/>
        <v>13</v>
      </c>
      <c r="E2248">
        <v>12.981102500269399</v>
      </c>
      <c r="F2248">
        <v>-417.29371088841498</v>
      </c>
      <c r="G2248" s="63">
        <v>0.84518105932673615</v>
      </c>
      <c r="H2248">
        <f t="shared" si="122"/>
        <v>8.4518105932673615E-2</v>
      </c>
      <c r="I2248">
        <f t="shared" si="123"/>
        <v>8.4518105932673615E-2</v>
      </c>
    </row>
    <row r="2249" spans="1:9" x14ac:dyDescent="0.25">
      <c r="A2249">
        <v>13050</v>
      </c>
      <c r="B2249">
        <v>2006</v>
      </c>
      <c r="C2249">
        <v>-416.37021828723198</v>
      </c>
      <c r="D2249" s="15">
        <f t="shared" si="121"/>
        <v>13.05</v>
      </c>
      <c r="E2249">
        <v>13.0311025002694</v>
      </c>
      <c r="F2249">
        <v>-417.34073877435401</v>
      </c>
      <c r="G2249" s="63">
        <v>0.84518105932673615</v>
      </c>
      <c r="H2249">
        <f t="shared" si="122"/>
        <v>8.4518105932673615E-2</v>
      </c>
      <c r="I2249">
        <f t="shared" si="123"/>
        <v>8.4518105932673615E-2</v>
      </c>
    </row>
    <row r="2250" spans="1:9" x14ac:dyDescent="0.25">
      <c r="A2250">
        <v>13100</v>
      </c>
      <c r="B2250">
        <v>2006</v>
      </c>
      <c r="C2250">
        <v>-416.44986447626701</v>
      </c>
      <c r="D2250" s="15">
        <f t="shared" si="121"/>
        <v>13.1</v>
      </c>
      <c r="E2250">
        <v>13.081102500269401</v>
      </c>
      <c r="F2250">
        <v>-417.38776666029202</v>
      </c>
      <c r="G2250" s="63">
        <v>0.84518105932673615</v>
      </c>
      <c r="H2250">
        <f t="shared" si="122"/>
        <v>8.4518105932673615E-2</v>
      </c>
      <c r="I2250">
        <f t="shared" si="123"/>
        <v>8.4518105932673615E-2</v>
      </c>
    </row>
    <row r="2251" spans="1:9" x14ac:dyDescent="0.25">
      <c r="A2251">
        <v>13150</v>
      </c>
      <c r="B2251">
        <v>2006</v>
      </c>
      <c r="C2251">
        <v>-416.52951066530198</v>
      </c>
      <c r="D2251" s="15">
        <f t="shared" si="121"/>
        <v>13.15</v>
      </c>
      <c r="E2251">
        <v>13.1311025002694</v>
      </c>
      <c r="F2251">
        <v>-417.43479454623002</v>
      </c>
      <c r="G2251" s="63">
        <v>0.84518105932673615</v>
      </c>
      <c r="H2251">
        <f t="shared" si="122"/>
        <v>8.4518105932673615E-2</v>
      </c>
      <c r="I2251">
        <f t="shared" si="123"/>
        <v>8.4518105932673615E-2</v>
      </c>
    </row>
    <row r="2252" spans="1:9" x14ac:dyDescent="0.25">
      <c r="A2252">
        <v>13200</v>
      </c>
      <c r="B2252">
        <v>2006</v>
      </c>
      <c r="C2252">
        <v>-416.60915685433702</v>
      </c>
      <c r="D2252" s="15">
        <f t="shared" si="121"/>
        <v>13.2</v>
      </c>
      <c r="E2252">
        <v>13.1811025002694</v>
      </c>
      <c r="F2252">
        <v>-417.481822432169</v>
      </c>
      <c r="G2252" s="63">
        <v>0.84518105932673615</v>
      </c>
      <c r="H2252">
        <f t="shared" si="122"/>
        <v>8.4518105932673615E-2</v>
      </c>
      <c r="I2252">
        <f t="shared" si="123"/>
        <v>8.4518105932673615E-2</v>
      </c>
    </row>
    <row r="2253" spans="1:9" x14ac:dyDescent="0.25">
      <c r="A2253">
        <v>13250</v>
      </c>
      <c r="B2253">
        <v>2006</v>
      </c>
      <c r="C2253">
        <v>-416.68880304337102</v>
      </c>
      <c r="D2253" s="15">
        <f t="shared" si="121"/>
        <v>13.25</v>
      </c>
      <c r="E2253">
        <v>13.231102500269399</v>
      </c>
      <c r="F2253">
        <v>-417.528850318107</v>
      </c>
      <c r="G2253" s="63">
        <v>0.84518105932673615</v>
      </c>
      <c r="H2253">
        <f t="shared" si="122"/>
        <v>8.4518105932673615E-2</v>
      </c>
      <c r="I2253">
        <f t="shared" si="123"/>
        <v>8.4518105932673615E-2</v>
      </c>
    </row>
    <row r="2254" spans="1:9" x14ac:dyDescent="0.25">
      <c r="A2254">
        <v>13300</v>
      </c>
      <c r="B2254">
        <v>2006</v>
      </c>
      <c r="C2254">
        <v>-416.768449232406</v>
      </c>
      <c r="D2254" s="15">
        <f t="shared" si="121"/>
        <v>13.3</v>
      </c>
      <c r="E2254">
        <v>13.2811025002694</v>
      </c>
      <c r="F2254">
        <v>-417.57587820404598</v>
      </c>
      <c r="G2254" s="63">
        <v>0.84518105932673615</v>
      </c>
      <c r="H2254">
        <f t="shared" si="122"/>
        <v>8.4518105932673615E-2</v>
      </c>
      <c r="I2254">
        <f t="shared" si="123"/>
        <v>8.4518105932673615E-2</v>
      </c>
    </row>
    <row r="2255" spans="1:9" x14ac:dyDescent="0.25">
      <c r="A2255">
        <v>13350</v>
      </c>
      <c r="B2255">
        <v>2006</v>
      </c>
      <c r="C2255">
        <v>-416.84809542144097</v>
      </c>
      <c r="D2255" s="15">
        <f t="shared" si="121"/>
        <v>13.35</v>
      </c>
      <c r="E2255">
        <v>13.331102500269401</v>
      </c>
      <c r="F2255">
        <v>-417.62290608998399</v>
      </c>
      <c r="G2255" s="63">
        <v>0.84518105932673615</v>
      </c>
      <c r="H2255">
        <f t="shared" si="122"/>
        <v>8.4518105932673615E-2</v>
      </c>
      <c r="I2255">
        <f t="shared" si="123"/>
        <v>8.4518105932673615E-2</v>
      </c>
    </row>
    <row r="2256" spans="1:9" x14ac:dyDescent="0.25">
      <c r="A2256">
        <v>13400</v>
      </c>
      <c r="B2256">
        <v>2006</v>
      </c>
      <c r="C2256">
        <v>-416.92774161047601</v>
      </c>
      <c r="D2256" s="15">
        <f t="shared" si="121"/>
        <v>13.4</v>
      </c>
      <c r="E2256">
        <v>13.3811025002694</v>
      </c>
      <c r="F2256">
        <v>-417.66993397592199</v>
      </c>
      <c r="G2256" s="63">
        <v>0.84518105932673615</v>
      </c>
      <c r="H2256">
        <f t="shared" si="122"/>
        <v>8.4518105932673615E-2</v>
      </c>
      <c r="I2256">
        <f t="shared" si="123"/>
        <v>8.4518105932673615E-2</v>
      </c>
    </row>
    <row r="2257" spans="1:9" x14ac:dyDescent="0.25">
      <c r="A2257">
        <v>13450</v>
      </c>
      <c r="B2257">
        <v>2006</v>
      </c>
      <c r="C2257">
        <v>-417.00738779951098</v>
      </c>
      <c r="D2257" s="15">
        <f t="shared" si="121"/>
        <v>13.45</v>
      </c>
      <c r="E2257">
        <v>13.4311025002694</v>
      </c>
      <c r="F2257">
        <v>-417.71696186186102</v>
      </c>
      <c r="G2257" s="63">
        <v>0.84518105932673615</v>
      </c>
      <c r="H2257">
        <f t="shared" si="122"/>
        <v>8.4518105932673615E-2</v>
      </c>
      <c r="I2257">
        <f t="shared" si="123"/>
        <v>8.4518105932673615E-2</v>
      </c>
    </row>
    <row r="2258" spans="1:9" x14ac:dyDescent="0.25">
      <c r="A2258">
        <v>13500</v>
      </c>
      <c r="B2258">
        <v>2006</v>
      </c>
      <c r="C2258">
        <v>-417.08703398854601</v>
      </c>
      <c r="D2258" s="15">
        <f t="shared" si="121"/>
        <v>13.5</v>
      </c>
      <c r="E2258">
        <v>13.481102500269399</v>
      </c>
      <c r="F2258">
        <v>-417.76398974779897</v>
      </c>
      <c r="G2258" s="63">
        <v>0.84518105932673615</v>
      </c>
      <c r="H2258">
        <f t="shared" si="122"/>
        <v>8.4518105932673615E-2</v>
      </c>
      <c r="I2258">
        <f t="shared" si="123"/>
        <v>8.4518105932673615E-2</v>
      </c>
    </row>
    <row r="2259" spans="1:9" x14ac:dyDescent="0.25">
      <c r="A2259">
        <v>13550</v>
      </c>
      <c r="B2259">
        <v>2006</v>
      </c>
      <c r="C2259">
        <v>-417.16668017758099</v>
      </c>
      <c r="D2259" s="15">
        <f t="shared" si="121"/>
        <v>13.55</v>
      </c>
      <c r="E2259">
        <v>13.5311025002694</v>
      </c>
      <c r="F2259">
        <v>-417.811017633738</v>
      </c>
      <c r="G2259" s="63">
        <v>0.84518105932673615</v>
      </c>
      <c r="H2259">
        <f t="shared" si="122"/>
        <v>8.4518105932673615E-2</v>
      </c>
      <c r="I2259">
        <f t="shared" si="123"/>
        <v>8.4518105932673615E-2</v>
      </c>
    </row>
    <row r="2260" spans="1:9" x14ac:dyDescent="0.25">
      <c r="A2260">
        <v>13600</v>
      </c>
      <c r="B2260">
        <v>2006</v>
      </c>
      <c r="C2260">
        <v>-417.24632636661499</v>
      </c>
      <c r="D2260" s="15">
        <f t="shared" si="121"/>
        <v>13.6</v>
      </c>
      <c r="E2260">
        <v>13.581102500269401</v>
      </c>
      <c r="F2260">
        <v>-417.85804551967601</v>
      </c>
      <c r="G2260" s="63">
        <v>0.84518105932673615</v>
      </c>
      <c r="H2260">
        <f t="shared" si="122"/>
        <v>8.4518105932673615E-2</v>
      </c>
      <c r="I2260">
        <f t="shared" si="123"/>
        <v>8.4518105932673615E-2</v>
      </c>
    </row>
    <row r="2261" spans="1:9" x14ac:dyDescent="0.25">
      <c r="A2261">
        <v>13650</v>
      </c>
      <c r="B2261">
        <v>2006</v>
      </c>
      <c r="C2261">
        <v>-417.32597255565003</v>
      </c>
      <c r="D2261" s="15">
        <f t="shared" si="121"/>
        <v>13.65</v>
      </c>
      <c r="E2261">
        <v>13.6311025002694</v>
      </c>
      <c r="F2261">
        <v>-417.90507340561498</v>
      </c>
      <c r="G2261" s="63">
        <v>0.84518105932673615</v>
      </c>
      <c r="H2261">
        <f t="shared" si="122"/>
        <v>8.4518105932673615E-2</v>
      </c>
      <c r="I2261">
        <f t="shared" si="123"/>
        <v>8.4518105932673615E-2</v>
      </c>
    </row>
    <row r="2262" spans="1:9" x14ac:dyDescent="0.25">
      <c r="A2262">
        <v>13700</v>
      </c>
      <c r="B2262">
        <v>2006</v>
      </c>
      <c r="C2262">
        <v>-417.405618744685</v>
      </c>
      <c r="D2262" s="15">
        <f t="shared" si="121"/>
        <v>13.7</v>
      </c>
      <c r="E2262">
        <v>13.6811025002694</v>
      </c>
      <c r="F2262">
        <v>-417.95210129155299</v>
      </c>
      <c r="G2262" s="63">
        <v>0.84518105932673615</v>
      </c>
      <c r="H2262">
        <f t="shared" si="122"/>
        <v>8.4518105932673615E-2</v>
      </c>
      <c r="I2262">
        <f t="shared" si="123"/>
        <v>8.4518105932673615E-2</v>
      </c>
    </row>
    <row r="2263" spans="1:9" x14ac:dyDescent="0.25">
      <c r="A2263">
        <v>13750</v>
      </c>
      <c r="B2263">
        <v>2006</v>
      </c>
      <c r="C2263">
        <v>-417.48526493371998</v>
      </c>
      <c r="D2263" s="15">
        <f t="shared" si="121"/>
        <v>13.75</v>
      </c>
      <c r="E2263">
        <v>13.731102500269399</v>
      </c>
      <c r="F2263">
        <v>-417.999129177491</v>
      </c>
      <c r="G2263" s="63">
        <v>0.84518105932673615</v>
      </c>
      <c r="H2263">
        <f t="shared" si="122"/>
        <v>8.4518105932673615E-2</v>
      </c>
      <c r="I2263">
        <f t="shared" si="123"/>
        <v>8.4518105932673615E-2</v>
      </c>
    </row>
    <row r="2264" spans="1:9" x14ac:dyDescent="0.25">
      <c r="A2264">
        <v>13800</v>
      </c>
      <c r="B2264">
        <v>2006</v>
      </c>
      <c r="C2264">
        <v>-417.56491112275501</v>
      </c>
      <c r="D2264" s="15">
        <f t="shared" si="121"/>
        <v>13.8</v>
      </c>
      <c r="E2264">
        <v>13.7811025002694</v>
      </c>
      <c r="F2264">
        <v>-418.04615706342997</v>
      </c>
      <c r="G2264" s="63">
        <v>0.84518105932673615</v>
      </c>
      <c r="H2264">
        <f t="shared" si="122"/>
        <v>8.4518105932673615E-2</v>
      </c>
      <c r="I2264">
        <f t="shared" si="123"/>
        <v>8.4518105932673615E-2</v>
      </c>
    </row>
    <row r="2265" spans="1:9" x14ac:dyDescent="0.25">
      <c r="A2265">
        <v>13850</v>
      </c>
      <c r="B2265">
        <v>2006</v>
      </c>
      <c r="C2265">
        <v>-417.64455731178998</v>
      </c>
      <c r="D2265" s="15">
        <f t="shared" si="121"/>
        <v>13.85</v>
      </c>
      <c r="E2265">
        <v>13.831102500269401</v>
      </c>
      <c r="F2265">
        <v>-418.09318494936798</v>
      </c>
      <c r="G2265" s="63">
        <v>0.84518105932673615</v>
      </c>
      <c r="H2265">
        <f t="shared" si="122"/>
        <v>8.4518105932673615E-2</v>
      </c>
      <c r="I2265">
        <f t="shared" si="123"/>
        <v>8.4518105932673615E-2</v>
      </c>
    </row>
    <row r="2266" spans="1:9" x14ac:dyDescent="0.25">
      <c r="A2266">
        <v>13900</v>
      </c>
      <c r="B2266">
        <v>2006</v>
      </c>
      <c r="C2266">
        <v>-417.72420350082501</v>
      </c>
      <c r="D2266" s="15">
        <f t="shared" si="121"/>
        <v>13.9</v>
      </c>
      <c r="E2266">
        <v>13.8811025002694</v>
      </c>
      <c r="F2266">
        <v>-418.14021283530701</v>
      </c>
      <c r="G2266" s="63">
        <v>0.84518105932673615</v>
      </c>
      <c r="H2266">
        <f t="shared" si="122"/>
        <v>8.4518105932673615E-2</v>
      </c>
      <c r="I2266">
        <f t="shared" si="123"/>
        <v>8.4518105932673615E-2</v>
      </c>
    </row>
    <row r="2267" spans="1:9" x14ac:dyDescent="0.25">
      <c r="A2267">
        <v>13950</v>
      </c>
      <c r="B2267">
        <v>2006</v>
      </c>
      <c r="C2267">
        <v>-417.80384968985902</v>
      </c>
      <c r="D2267" s="15">
        <f t="shared" si="121"/>
        <v>13.95</v>
      </c>
      <c r="E2267">
        <v>13.9311025002694</v>
      </c>
      <c r="F2267">
        <v>-418.18724072124502</v>
      </c>
      <c r="G2267" s="63">
        <v>0.84518105932673615</v>
      </c>
      <c r="H2267">
        <f t="shared" si="122"/>
        <v>8.4518105932673615E-2</v>
      </c>
      <c r="I2267">
        <f t="shared" si="123"/>
        <v>8.4518105932673615E-2</v>
      </c>
    </row>
    <row r="2268" spans="1:9" x14ac:dyDescent="0.25">
      <c r="A2268">
        <v>14000</v>
      </c>
      <c r="B2268">
        <v>2006</v>
      </c>
      <c r="C2268">
        <v>-417.883495878894</v>
      </c>
      <c r="D2268" s="15">
        <f t="shared" si="121"/>
        <v>14</v>
      </c>
      <c r="E2268">
        <v>13.981102500269399</v>
      </c>
      <c r="F2268">
        <v>-418.23426860718303</v>
      </c>
      <c r="G2268" s="63">
        <v>0.84518105932673615</v>
      </c>
      <c r="H2268">
        <f t="shared" si="122"/>
        <v>8.4518105932673615E-2</v>
      </c>
      <c r="I2268">
        <f t="shared" si="123"/>
        <v>8.4518105932673615E-2</v>
      </c>
    </row>
    <row r="2269" spans="1:9" x14ac:dyDescent="0.25">
      <c r="A2269">
        <v>14050</v>
      </c>
      <c r="B2269">
        <v>2006</v>
      </c>
      <c r="C2269">
        <v>-417.96314206792903</v>
      </c>
      <c r="D2269" s="15">
        <f t="shared" si="121"/>
        <v>14.05</v>
      </c>
      <c r="E2269">
        <v>14.0311025002694</v>
      </c>
      <c r="F2269">
        <v>-418.281296493122</v>
      </c>
      <c r="G2269" s="63">
        <v>0.84518105932673615</v>
      </c>
      <c r="H2269">
        <f t="shared" si="122"/>
        <v>8.4518105932673615E-2</v>
      </c>
      <c r="I2269">
        <f t="shared" si="123"/>
        <v>8.4518105932673615E-2</v>
      </c>
    </row>
    <row r="2270" spans="1:9" x14ac:dyDescent="0.25">
      <c r="A2270">
        <v>14100</v>
      </c>
      <c r="B2270">
        <v>2006</v>
      </c>
      <c r="C2270">
        <v>-418.042788256964</v>
      </c>
      <c r="D2270" s="15">
        <f t="shared" si="121"/>
        <v>14.1</v>
      </c>
      <c r="E2270">
        <v>14.081102500269401</v>
      </c>
      <c r="F2270">
        <v>-418.32832437906001</v>
      </c>
      <c r="G2270" s="63">
        <v>0.84518105932673615</v>
      </c>
      <c r="H2270">
        <f t="shared" si="122"/>
        <v>8.4518105932673615E-2</v>
      </c>
      <c r="I2270">
        <f t="shared" si="123"/>
        <v>8.4518105932673615E-2</v>
      </c>
    </row>
    <row r="2271" spans="1:9" x14ac:dyDescent="0.25">
      <c r="A2271">
        <v>14150</v>
      </c>
      <c r="B2271">
        <v>2006</v>
      </c>
      <c r="C2271">
        <v>-418.12243444599898</v>
      </c>
      <c r="D2271" s="15">
        <f t="shared" si="121"/>
        <v>14.15</v>
      </c>
      <c r="E2271">
        <v>14.1311025002694</v>
      </c>
      <c r="F2271">
        <v>-418.37535226499898</v>
      </c>
      <c r="G2271" s="63">
        <v>0.84518105932673615</v>
      </c>
      <c r="H2271">
        <f t="shared" si="122"/>
        <v>8.4518105932673615E-2</v>
      </c>
      <c r="I2271">
        <f t="shared" si="123"/>
        <v>8.4518105932673615E-2</v>
      </c>
    </row>
    <row r="2272" spans="1:9" x14ac:dyDescent="0.25">
      <c r="A2272">
        <v>14200</v>
      </c>
      <c r="B2272">
        <v>2006</v>
      </c>
      <c r="C2272">
        <v>-418.20208063503401</v>
      </c>
      <c r="D2272" s="15">
        <f t="shared" si="121"/>
        <v>14.2</v>
      </c>
      <c r="E2272">
        <v>14.1811025002694</v>
      </c>
      <c r="F2272">
        <v>-418.42238015093699</v>
      </c>
      <c r="G2272" s="63">
        <v>0.84518105932673615</v>
      </c>
      <c r="H2272">
        <f t="shared" si="122"/>
        <v>8.4518105932673615E-2</v>
      </c>
      <c r="I2272">
        <f t="shared" si="123"/>
        <v>8.4518105932673615E-2</v>
      </c>
    </row>
    <row r="2273" spans="1:9" x14ac:dyDescent="0.25">
      <c r="A2273">
        <v>14250</v>
      </c>
      <c r="B2273">
        <v>2006</v>
      </c>
      <c r="C2273">
        <v>-418.28172682406898</v>
      </c>
      <c r="D2273" s="15">
        <f t="shared" si="121"/>
        <v>14.25</v>
      </c>
      <c r="E2273">
        <v>14.231102500269399</v>
      </c>
      <c r="F2273">
        <v>-418.469408036875</v>
      </c>
      <c r="G2273" s="63">
        <v>0.84518105932673615</v>
      </c>
      <c r="H2273">
        <f t="shared" si="122"/>
        <v>8.4518105932673615E-2</v>
      </c>
      <c r="I2273">
        <f t="shared" si="123"/>
        <v>8.4518105932673615E-2</v>
      </c>
    </row>
    <row r="2274" spans="1:9" x14ac:dyDescent="0.25">
      <c r="A2274">
        <v>14300</v>
      </c>
      <c r="B2274">
        <v>2006</v>
      </c>
      <c r="C2274">
        <v>-418.36137301310299</v>
      </c>
      <c r="D2274" s="15">
        <f t="shared" si="121"/>
        <v>14.3</v>
      </c>
      <c r="E2274">
        <v>14.2811025002694</v>
      </c>
      <c r="F2274">
        <v>-418.51643592281403</v>
      </c>
      <c r="G2274" s="63">
        <v>0.84518105932673615</v>
      </c>
      <c r="H2274">
        <f t="shared" si="122"/>
        <v>8.4518105932673615E-2</v>
      </c>
      <c r="I2274">
        <f t="shared" si="123"/>
        <v>8.4518105932673615E-2</v>
      </c>
    </row>
    <row r="2275" spans="1:9" x14ac:dyDescent="0.25">
      <c r="A2275">
        <v>14350</v>
      </c>
      <c r="B2275">
        <v>2006</v>
      </c>
      <c r="C2275">
        <v>-418.44101920213802</v>
      </c>
      <c r="D2275" s="15">
        <f t="shared" si="121"/>
        <v>14.35</v>
      </c>
      <c r="E2275">
        <v>14.331102500269401</v>
      </c>
      <c r="F2275">
        <v>-418.56346380875198</v>
      </c>
      <c r="G2275" s="63">
        <v>0.84518105932673615</v>
      </c>
      <c r="H2275">
        <f t="shared" si="122"/>
        <v>8.4518105932673615E-2</v>
      </c>
      <c r="I2275">
        <f t="shared" si="123"/>
        <v>8.4518105932673615E-2</v>
      </c>
    </row>
    <row r="2276" spans="1:9" x14ac:dyDescent="0.25">
      <c r="A2276">
        <v>14400</v>
      </c>
      <c r="B2276">
        <v>2006</v>
      </c>
      <c r="C2276">
        <v>-418.520665391173</v>
      </c>
      <c r="D2276" s="15">
        <f t="shared" si="121"/>
        <v>14.4</v>
      </c>
      <c r="E2276">
        <v>14.3811025002694</v>
      </c>
      <c r="F2276">
        <v>-418.61049169469101</v>
      </c>
      <c r="G2276" s="63">
        <v>0.84518105932673615</v>
      </c>
      <c r="H2276">
        <f t="shared" si="122"/>
        <v>8.4518105932673615E-2</v>
      </c>
      <c r="I2276">
        <f t="shared" si="123"/>
        <v>8.4518105932673615E-2</v>
      </c>
    </row>
    <row r="2277" spans="1:9" x14ac:dyDescent="0.25">
      <c r="A2277">
        <v>14450</v>
      </c>
      <c r="B2277">
        <v>2006</v>
      </c>
      <c r="C2277">
        <v>-418.60031158020797</v>
      </c>
      <c r="D2277" s="15">
        <f t="shared" si="121"/>
        <v>14.45</v>
      </c>
      <c r="E2277">
        <v>14.4311025002694</v>
      </c>
      <c r="F2277">
        <v>-418.65751958062901</v>
      </c>
      <c r="G2277" s="63">
        <v>0.84518105932673615</v>
      </c>
      <c r="H2277">
        <f t="shared" si="122"/>
        <v>8.4518105932673615E-2</v>
      </c>
      <c r="I2277">
        <f t="shared" si="123"/>
        <v>8.4518105932673615E-2</v>
      </c>
    </row>
    <row r="2278" spans="1:9" x14ac:dyDescent="0.25">
      <c r="A2278">
        <v>14500</v>
      </c>
      <c r="B2278">
        <v>2006</v>
      </c>
      <c r="C2278">
        <v>-418.679957769243</v>
      </c>
      <c r="D2278" s="15">
        <f t="shared" si="121"/>
        <v>14.5</v>
      </c>
      <c r="E2278">
        <v>14.481102500269399</v>
      </c>
      <c r="F2278">
        <v>-418.70454746656702</v>
      </c>
      <c r="G2278" s="63">
        <v>0.84518105932673615</v>
      </c>
      <c r="H2278">
        <f t="shared" si="122"/>
        <v>8.4518105932673615E-2</v>
      </c>
      <c r="I2278">
        <f t="shared" si="123"/>
        <v>8.4518105932673615E-2</v>
      </c>
    </row>
    <row r="2279" spans="1:9" x14ac:dyDescent="0.25">
      <c r="A2279">
        <v>14550</v>
      </c>
      <c r="B2279">
        <v>2006</v>
      </c>
      <c r="C2279" s="8">
        <v>-418.74</v>
      </c>
      <c r="D2279" s="15">
        <f t="shared" si="121"/>
        <v>14.55</v>
      </c>
      <c r="E2279">
        <v>14.518795597381001</v>
      </c>
      <c r="F2279">
        <v>-418.74</v>
      </c>
      <c r="G2279" s="63">
        <v>0.84518105932673615</v>
      </c>
      <c r="H2279">
        <f t="shared" si="122"/>
        <v>8.4518105932673615E-2</v>
      </c>
      <c r="I2279">
        <f t="shared" si="123"/>
        <v>8.4518105932673615E-2</v>
      </c>
    </row>
    <row r="2280" spans="1:9" x14ac:dyDescent="0.25">
      <c r="A2280">
        <v>14600</v>
      </c>
      <c r="B2280">
        <v>2006</v>
      </c>
      <c r="C2280" s="8"/>
      <c r="D2280" s="15">
        <f t="shared" si="121"/>
        <v>14.6</v>
      </c>
      <c r="E2280" s="15">
        <f t="shared" ref="E2280:E2324" si="124">D2280</f>
        <v>14.6</v>
      </c>
      <c r="H2280">
        <f t="shared" si="122"/>
        <v>0</v>
      </c>
      <c r="I2280" t="str">
        <f t="shared" si="123"/>
        <v/>
      </c>
    </row>
    <row r="2281" spans="1:9" x14ac:dyDescent="0.25">
      <c r="A2281">
        <v>14650</v>
      </c>
      <c r="B2281">
        <v>2006</v>
      </c>
      <c r="C2281" s="8"/>
      <c r="D2281" s="15">
        <f t="shared" si="121"/>
        <v>14.65</v>
      </c>
      <c r="E2281" s="15">
        <f t="shared" si="124"/>
        <v>14.65</v>
      </c>
      <c r="H2281">
        <f t="shared" si="122"/>
        <v>0</v>
      </c>
      <c r="I2281" t="str">
        <f t="shared" si="123"/>
        <v/>
      </c>
    </row>
    <row r="2282" spans="1:9" x14ac:dyDescent="0.25">
      <c r="A2282">
        <v>14700</v>
      </c>
      <c r="B2282">
        <v>2006</v>
      </c>
      <c r="C2282" s="8"/>
      <c r="D2282" s="15">
        <f t="shared" si="121"/>
        <v>14.7</v>
      </c>
      <c r="E2282" s="15">
        <f t="shared" si="124"/>
        <v>14.7</v>
      </c>
      <c r="H2282">
        <f t="shared" si="122"/>
        <v>0</v>
      </c>
      <c r="I2282" t="str">
        <f t="shared" si="123"/>
        <v/>
      </c>
    </row>
    <row r="2283" spans="1:9" x14ac:dyDescent="0.25">
      <c r="A2283">
        <v>14750</v>
      </c>
      <c r="B2283">
        <v>2006</v>
      </c>
      <c r="C2283" s="8"/>
      <c r="D2283" s="15">
        <f t="shared" si="121"/>
        <v>14.75</v>
      </c>
      <c r="E2283" s="15">
        <f t="shared" si="124"/>
        <v>14.75</v>
      </c>
      <c r="H2283">
        <f t="shared" si="122"/>
        <v>0</v>
      </c>
      <c r="I2283" t="str">
        <f t="shared" si="123"/>
        <v/>
      </c>
    </row>
    <row r="2284" spans="1:9" x14ac:dyDescent="0.25">
      <c r="A2284">
        <v>14800</v>
      </c>
      <c r="B2284">
        <v>2006</v>
      </c>
      <c r="C2284" s="8"/>
      <c r="D2284" s="15">
        <f t="shared" si="121"/>
        <v>14.8</v>
      </c>
      <c r="E2284" s="15">
        <f t="shared" si="124"/>
        <v>14.8</v>
      </c>
      <c r="H2284">
        <f t="shared" si="122"/>
        <v>0</v>
      </c>
      <c r="I2284" t="str">
        <f t="shared" si="123"/>
        <v/>
      </c>
    </row>
    <row r="2285" spans="1:9" x14ac:dyDescent="0.25">
      <c r="A2285">
        <v>14850</v>
      </c>
      <c r="B2285">
        <v>2006</v>
      </c>
      <c r="C2285" s="8"/>
      <c r="D2285" s="15">
        <f t="shared" si="121"/>
        <v>14.85</v>
      </c>
      <c r="E2285" s="15">
        <f t="shared" si="124"/>
        <v>14.85</v>
      </c>
      <c r="H2285">
        <f t="shared" si="122"/>
        <v>0</v>
      </c>
      <c r="I2285" t="str">
        <f t="shared" si="123"/>
        <v/>
      </c>
    </row>
    <row r="2286" spans="1:9" x14ac:dyDescent="0.25">
      <c r="A2286">
        <v>14900</v>
      </c>
      <c r="B2286">
        <v>2006</v>
      </c>
      <c r="C2286" s="8"/>
      <c r="D2286" s="15">
        <f t="shared" si="121"/>
        <v>14.9</v>
      </c>
      <c r="E2286" s="15">
        <f t="shared" si="124"/>
        <v>14.9</v>
      </c>
      <c r="H2286">
        <f t="shared" si="122"/>
        <v>0</v>
      </c>
      <c r="I2286" t="str">
        <f t="shared" si="123"/>
        <v/>
      </c>
    </row>
    <row r="2287" spans="1:9" x14ac:dyDescent="0.25">
      <c r="A2287">
        <v>14950</v>
      </c>
      <c r="B2287">
        <v>2006</v>
      </c>
      <c r="C2287" s="8"/>
      <c r="D2287" s="15">
        <f t="shared" si="121"/>
        <v>14.95</v>
      </c>
      <c r="E2287" s="15">
        <f t="shared" si="124"/>
        <v>14.95</v>
      </c>
      <c r="H2287">
        <f t="shared" si="122"/>
        <v>0</v>
      </c>
      <c r="I2287" t="str">
        <f t="shared" si="123"/>
        <v/>
      </c>
    </row>
    <row r="2288" spans="1:9" x14ac:dyDescent="0.25">
      <c r="A2288">
        <v>15000</v>
      </c>
      <c r="B2288">
        <v>2006</v>
      </c>
      <c r="C2288" s="8"/>
      <c r="D2288" s="15">
        <f t="shared" si="121"/>
        <v>15</v>
      </c>
      <c r="E2288" s="15">
        <f t="shared" si="124"/>
        <v>15</v>
      </c>
      <c r="H2288">
        <f t="shared" si="122"/>
        <v>0</v>
      </c>
      <c r="I2288" t="str">
        <f t="shared" si="123"/>
        <v/>
      </c>
    </row>
    <row r="2289" spans="1:9" x14ac:dyDescent="0.25">
      <c r="A2289">
        <v>15050</v>
      </c>
      <c r="B2289">
        <v>2006</v>
      </c>
      <c r="C2289" s="8"/>
      <c r="D2289" s="15">
        <f t="shared" si="121"/>
        <v>15.05</v>
      </c>
      <c r="E2289" s="15">
        <f t="shared" si="124"/>
        <v>15.05</v>
      </c>
      <c r="H2289">
        <f t="shared" si="122"/>
        <v>0</v>
      </c>
      <c r="I2289" t="str">
        <f t="shared" si="123"/>
        <v/>
      </c>
    </row>
    <row r="2290" spans="1:9" x14ac:dyDescent="0.25">
      <c r="A2290">
        <v>15100</v>
      </c>
      <c r="B2290">
        <v>2006</v>
      </c>
      <c r="C2290" s="8"/>
      <c r="D2290" s="15">
        <f t="shared" si="121"/>
        <v>15.1</v>
      </c>
      <c r="E2290" s="15">
        <f t="shared" si="124"/>
        <v>15.1</v>
      </c>
      <c r="H2290">
        <f t="shared" si="122"/>
        <v>0</v>
      </c>
      <c r="I2290" t="str">
        <f t="shared" si="123"/>
        <v/>
      </c>
    </row>
    <row r="2291" spans="1:9" x14ac:dyDescent="0.25">
      <c r="A2291">
        <v>15150</v>
      </c>
      <c r="B2291">
        <v>2006</v>
      </c>
      <c r="C2291" s="8"/>
      <c r="D2291" s="15">
        <f t="shared" si="121"/>
        <v>15.15</v>
      </c>
      <c r="E2291" s="15">
        <f t="shared" si="124"/>
        <v>15.15</v>
      </c>
      <c r="H2291">
        <f t="shared" si="122"/>
        <v>0</v>
      </c>
      <c r="I2291" t="str">
        <f t="shared" si="123"/>
        <v/>
      </c>
    </row>
    <row r="2292" spans="1:9" x14ac:dyDescent="0.25">
      <c r="A2292">
        <v>15200</v>
      </c>
      <c r="B2292">
        <v>2006</v>
      </c>
      <c r="C2292" s="8"/>
      <c r="D2292" s="15">
        <f t="shared" si="121"/>
        <v>15.2</v>
      </c>
      <c r="E2292" s="15">
        <f t="shared" si="124"/>
        <v>15.2</v>
      </c>
      <c r="H2292">
        <f t="shared" si="122"/>
        <v>0</v>
      </c>
      <c r="I2292" t="str">
        <f t="shared" si="123"/>
        <v/>
      </c>
    </row>
    <row r="2293" spans="1:9" x14ac:dyDescent="0.25">
      <c r="A2293">
        <v>15250</v>
      </c>
      <c r="B2293">
        <v>2006</v>
      </c>
      <c r="C2293" s="8"/>
      <c r="D2293" s="15">
        <f t="shared" si="121"/>
        <v>15.25</v>
      </c>
      <c r="E2293" s="15">
        <f t="shared" si="124"/>
        <v>15.25</v>
      </c>
      <c r="H2293">
        <f t="shared" si="122"/>
        <v>0</v>
      </c>
      <c r="I2293" t="str">
        <f t="shared" si="123"/>
        <v/>
      </c>
    </row>
    <row r="2294" spans="1:9" x14ac:dyDescent="0.25">
      <c r="A2294">
        <v>15300</v>
      </c>
      <c r="B2294">
        <v>2006</v>
      </c>
      <c r="C2294" s="8"/>
      <c r="D2294" s="15">
        <f t="shared" si="121"/>
        <v>15.3</v>
      </c>
      <c r="E2294" s="15">
        <f t="shared" si="124"/>
        <v>15.3</v>
      </c>
      <c r="H2294">
        <f t="shared" si="122"/>
        <v>0</v>
      </c>
      <c r="I2294" t="str">
        <f t="shared" si="123"/>
        <v/>
      </c>
    </row>
    <row r="2295" spans="1:9" x14ac:dyDescent="0.25">
      <c r="A2295">
        <v>15350</v>
      </c>
      <c r="B2295">
        <v>2006</v>
      </c>
      <c r="C2295" s="8"/>
      <c r="D2295" s="15">
        <f t="shared" si="121"/>
        <v>15.35</v>
      </c>
      <c r="E2295" s="15">
        <f t="shared" si="124"/>
        <v>15.35</v>
      </c>
      <c r="H2295">
        <f t="shared" si="122"/>
        <v>0</v>
      </c>
      <c r="I2295" t="str">
        <f t="shared" si="123"/>
        <v/>
      </c>
    </row>
    <row r="2296" spans="1:9" x14ac:dyDescent="0.25">
      <c r="A2296">
        <v>15400</v>
      </c>
      <c r="B2296">
        <v>2006</v>
      </c>
      <c r="C2296" s="8"/>
      <c r="D2296" s="15">
        <f t="shared" si="121"/>
        <v>15.4</v>
      </c>
      <c r="E2296" s="15">
        <f t="shared" si="124"/>
        <v>15.4</v>
      </c>
      <c r="H2296">
        <f t="shared" si="122"/>
        <v>0</v>
      </c>
      <c r="I2296" t="str">
        <f t="shared" si="123"/>
        <v/>
      </c>
    </row>
    <row r="2297" spans="1:9" x14ac:dyDescent="0.25">
      <c r="A2297">
        <v>15450</v>
      </c>
      <c r="B2297">
        <v>2006</v>
      </c>
      <c r="C2297" s="8"/>
      <c r="D2297" s="15">
        <f t="shared" si="121"/>
        <v>15.45</v>
      </c>
      <c r="E2297" s="15">
        <f t="shared" si="124"/>
        <v>15.45</v>
      </c>
      <c r="H2297">
        <f t="shared" si="122"/>
        <v>0</v>
      </c>
      <c r="I2297" t="str">
        <f t="shared" si="123"/>
        <v/>
      </c>
    </row>
    <row r="2298" spans="1:9" x14ac:dyDescent="0.25">
      <c r="A2298">
        <v>15500</v>
      </c>
      <c r="B2298">
        <v>2006</v>
      </c>
      <c r="C2298" s="8"/>
      <c r="D2298" s="15">
        <f t="shared" si="121"/>
        <v>15.5</v>
      </c>
      <c r="E2298" s="15">
        <f t="shared" si="124"/>
        <v>15.5</v>
      </c>
      <c r="H2298">
        <f t="shared" si="122"/>
        <v>0</v>
      </c>
      <c r="I2298" t="str">
        <f t="shared" si="123"/>
        <v/>
      </c>
    </row>
    <row r="2299" spans="1:9" x14ac:dyDescent="0.25">
      <c r="A2299">
        <v>15550</v>
      </c>
      <c r="B2299">
        <v>2006</v>
      </c>
      <c r="C2299" s="8"/>
      <c r="D2299" s="15">
        <f t="shared" si="121"/>
        <v>15.55</v>
      </c>
      <c r="E2299" s="15">
        <f t="shared" si="124"/>
        <v>15.55</v>
      </c>
      <c r="H2299">
        <f t="shared" si="122"/>
        <v>0</v>
      </c>
      <c r="I2299" t="str">
        <f t="shared" si="123"/>
        <v/>
      </c>
    </row>
    <row r="2300" spans="1:9" x14ac:dyDescent="0.25">
      <c r="A2300">
        <v>15600</v>
      </c>
      <c r="B2300">
        <v>2006</v>
      </c>
      <c r="C2300" s="8"/>
      <c r="D2300" s="15">
        <f t="shared" si="121"/>
        <v>15.6</v>
      </c>
      <c r="E2300" s="15">
        <f t="shared" si="124"/>
        <v>15.6</v>
      </c>
      <c r="H2300">
        <f t="shared" si="122"/>
        <v>0</v>
      </c>
      <c r="I2300" t="str">
        <f t="shared" si="123"/>
        <v/>
      </c>
    </row>
    <row r="2301" spans="1:9" x14ac:dyDescent="0.25">
      <c r="A2301">
        <v>15650</v>
      </c>
      <c r="B2301">
        <v>2006</v>
      </c>
      <c r="C2301" s="8"/>
      <c r="D2301" s="15">
        <f t="shared" si="121"/>
        <v>15.65</v>
      </c>
      <c r="E2301" s="15">
        <f t="shared" si="124"/>
        <v>15.65</v>
      </c>
      <c r="H2301">
        <f t="shared" si="122"/>
        <v>0</v>
      </c>
      <c r="I2301" t="str">
        <f t="shared" si="123"/>
        <v/>
      </c>
    </row>
    <row r="2302" spans="1:9" x14ac:dyDescent="0.25">
      <c r="A2302">
        <v>15700</v>
      </c>
      <c r="B2302">
        <v>2006</v>
      </c>
      <c r="C2302" s="8"/>
      <c r="D2302" s="15">
        <f t="shared" si="121"/>
        <v>15.7</v>
      </c>
      <c r="E2302" s="15">
        <f t="shared" si="124"/>
        <v>15.7</v>
      </c>
      <c r="H2302">
        <f t="shared" si="122"/>
        <v>0</v>
      </c>
      <c r="I2302" t="str">
        <f t="shared" si="123"/>
        <v/>
      </c>
    </row>
    <row r="2303" spans="1:9" x14ac:dyDescent="0.25">
      <c r="A2303">
        <v>15750</v>
      </c>
      <c r="B2303">
        <v>2006</v>
      </c>
      <c r="C2303" s="8"/>
      <c r="D2303" s="15">
        <f t="shared" si="121"/>
        <v>15.75</v>
      </c>
      <c r="E2303" s="15">
        <f t="shared" si="124"/>
        <v>15.75</v>
      </c>
      <c r="H2303">
        <f t="shared" si="122"/>
        <v>0</v>
      </c>
      <c r="I2303" t="str">
        <f t="shared" si="123"/>
        <v/>
      </c>
    </row>
    <row r="2304" spans="1:9" x14ac:dyDescent="0.25">
      <c r="A2304">
        <v>15800</v>
      </c>
      <c r="B2304">
        <v>2006</v>
      </c>
      <c r="C2304" s="8"/>
      <c r="D2304" s="15">
        <f t="shared" si="121"/>
        <v>15.8</v>
      </c>
      <c r="E2304" s="15">
        <f t="shared" si="124"/>
        <v>15.8</v>
      </c>
      <c r="H2304">
        <f t="shared" si="122"/>
        <v>0</v>
      </c>
      <c r="I2304" t="str">
        <f t="shared" si="123"/>
        <v/>
      </c>
    </row>
    <row r="2305" spans="1:9" x14ac:dyDescent="0.25">
      <c r="A2305">
        <v>15850</v>
      </c>
      <c r="B2305">
        <v>2006</v>
      </c>
      <c r="C2305" s="8"/>
      <c r="D2305" s="15">
        <f t="shared" ref="D2305:D2368" si="125">A2305/1000</f>
        <v>15.85</v>
      </c>
      <c r="E2305" s="15">
        <f t="shared" si="124"/>
        <v>15.85</v>
      </c>
      <c r="H2305">
        <f t="shared" si="122"/>
        <v>0</v>
      </c>
      <c r="I2305" t="str">
        <f t="shared" si="123"/>
        <v/>
      </c>
    </row>
    <row r="2306" spans="1:9" x14ac:dyDescent="0.25">
      <c r="A2306">
        <v>15900</v>
      </c>
      <c r="B2306">
        <v>2006</v>
      </c>
      <c r="C2306" s="8"/>
      <c r="D2306" s="15">
        <f t="shared" si="125"/>
        <v>15.9</v>
      </c>
      <c r="E2306" s="15">
        <f t="shared" si="124"/>
        <v>15.9</v>
      </c>
      <c r="H2306">
        <f t="shared" si="122"/>
        <v>0</v>
      </c>
      <c r="I2306" t="str">
        <f t="shared" si="123"/>
        <v/>
      </c>
    </row>
    <row r="2307" spans="1:9" x14ac:dyDescent="0.25">
      <c r="A2307">
        <v>15950</v>
      </c>
      <c r="B2307">
        <v>2006</v>
      </c>
      <c r="C2307" s="8"/>
      <c r="D2307" s="15">
        <f t="shared" si="125"/>
        <v>15.95</v>
      </c>
      <c r="E2307" s="15">
        <f t="shared" si="124"/>
        <v>15.95</v>
      </c>
      <c r="H2307">
        <f t="shared" ref="H2307:H2370" si="126">G2307/10</f>
        <v>0</v>
      </c>
      <c r="I2307" t="str">
        <f t="shared" ref="I2307:I2370" si="127">IF(H2307=0,"",H2307)</f>
        <v/>
      </c>
    </row>
    <row r="2308" spans="1:9" x14ac:dyDescent="0.25">
      <c r="A2308">
        <v>16000</v>
      </c>
      <c r="B2308">
        <v>2006</v>
      </c>
      <c r="C2308" s="8"/>
      <c r="D2308" s="15">
        <f t="shared" si="125"/>
        <v>16</v>
      </c>
      <c r="E2308" s="15">
        <f t="shared" si="124"/>
        <v>16</v>
      </c>
      <c r="H2308">
        <f t="shared" si="126"/>
        <v>0</v>
      </c>
      <c r="I2308" t="str">
        <f t="shared" si="127"/>
        <v/>
      </c>
    </row>
    <row r="2309" spans="1:9" x14ac:dyDescent="0.25">
      <c r="A2309">
        <v>16050</v>
      </c>
      <c r="B2309">
        <v>2006</v>
      </c>
      <c r="C2309" s="8"/>
      <c r="D2309" s="15">
        <f t="shared" si="125"/>
        <v>16.05</v>
      </c>
      <c r="E2309" s="15">
        <f t="shared" si="124"/>
        <v>16.05</v>
      </c>
      <c r="H2309">
        <f t="shared" si="126"/>
        <v>0</v>
      </c>
      <c r="I2309" t="str">
        <f t="shared" si="127"/>
        <v/>
      </c>
    </row>
    <row r="2310" spans="1:9" x14ac:dyDescent="0.25">
      <c r="A2310">
        <v>16100</v>
      </c>
      <c r="B2310">
        <v>2006</v>
      </c>
      <c r="C2310" s="8"/>
      <c r="D2310" s="15">
        <f t="shared" si="125"/>
        <v>16.100000000000001</v>
      </c>
      <c r="E2310" s="15">
        <f t="shared" si="124"/>
        <v>16.100000000000001</v>
      </c>
      <c r="H2310">
        <f t="shared" si="126"/>
        <v>0</v>
      </c>
      <c r="I2310" t="str">
        <f t="shared" si="127"/>
        <v/>
      </c>
    </row>
    <row r="2311" spans="1:9" x14ac:dyDescent="0.25">
      <c r="A2311">
        <v>16150</v>
      </c>
      <c r="B2311">
        <v>2006</v>
      </c>
      <c r="C2311" s="8"/>
      <c r="D2311" s="15">
        <f t="shared" si="125"/>
        <v>16.149999999999999</v>
      </c>
      <c r="E2311" s="15">
        <f t="shared" si="124"/>
        <v>16.149999999999999</v>
      </c>
      <c r="H2311">
        <f t="shared" si="126"/>
        <v>0</v>
      </c>
      <c r="I2311" t="str">
        <f t="shared" si="127"/>
        <v/>
      </c>
    </row>
    <row r="2312" spans="1:9" x14ac:dyDescent="0.25">
      <c r="A2312">
        <v>16200</v>
      </c>
      <c r="B2312">
        <v>2006</v>
      </c>
      <c r="C2312" s="8"/>
      <c r="D2312" s="15">
        <f t="shared" si="125"/>
        <v>16.2</v>
      </c>
      <c r="E2312" s="15">
        <f t="shared" si="124"/>
        <v>16.2</v>
      </c>
      <c r="H2312">
        <f t="shared" si="126"/>
        <v>0</v>
      </c>
      <c r="I2312" t="str">
        <f t="shared" si="127"/>
        <v/>
      </c>
    </row>
    <row r="2313" spans="1:9" x14ac:dyDescent="0.25">
      <c r="A2313">
        <v>16250</v>
      </c>
      <c r="B2313">
        <v>2006</v>
      </c>
      <c r="C2313" s="8"/>
      <c r="D2313" s="15">
        <f t="shared" si="125"/>
        <v>16.25</v>
      </c>
      <c r="E2313" s="15">
        <f t="shared" si="124"/>
        <v>16.25</v>
      </c>
      <c r="H2313">
        <f t="shared" si="126"/>
        <v>0</v>
      </c>
      <c r="I2313" t="str">
        <f t="shared" si="127"/>
        <v/>
      </c>
    </row>
    <row r="2314" spans="1:9" x14ac:dyDescent="0.25">
      <c r="A2314">
        <v>16300</v>
      </c>
      <c r="B2314">
        <v>2006</v>
      </c>
      <c r="C2314" s="8"/>
      <c r="D2314" s="15">
        <f t="shared" si="125"/>
        <v>16.3</v>
      </c>
      <c r="E2314" s="15">
        <f t="shared" si="124"/>
        <v>16.3</v>
      </c>
      <c r="H2314">
        <f t="shared" si="126"/>
        <v>0</v>
      </c>
      <c r="I2314" t="str">
        <f t="shared" si="127"/>
        <v/>
      </c>
    </row>
    <row r="2315" spans="1:9" x14ac:dyDescent="0.25">
      <c r="A2315">
        <v>16350</v>
      </c>
      <c r="B2315">
        <v>2006</v>
      </c>
      <c r="C2315" s="8"/>
      <c r="D2315" s="15">
        <f t="shared" si="125"/>
        <v>16.350000000000001</v>
      </c>
      <c r="E2315" s="15">
        <f t="shared" si="124"/>
        <v>16.350000000000001</v>
      </c>
      <c r="H2315">
        <f t="shared" si="126"/>
        <v>0</v>
      </c>
      <c r="I2315" t="str">
        <f t="shared" si="127"/>
        <v/>
      </c>
    </row>
    <row r="2316" spans="1:9" x14ac:dyDescent="0.25">
      <c r="A2316">
        <v>16400</v>
      </c>
      <c r="B2316">
        <v>2006</v>
      </c>
      <c r="C2316" s="8"/>
      <c r="D2316" s="15">
        <f t="shared" si="125"/>
        <v>16.399999999999999</v>
      </c>
      <c r="E2316" s="15">
        <f t="shared" si="124"/>
        <v>16.399999999999999</v>
      </c>
      <c r="H2316">
        <f t="shared" si="126"/>
        <v>0</v>
      </c>
      <c r="I2316" t="str">
        <f t="shared" si="127"/>
        <v/>
      </c>
    </row>
    <row r="2317" spans="1:9" x14ac:dyDescent="0.25">
      <c r="A2317">
        <v>16450</v>
      </c>
      <c r="B2317">
        <v>2006</v>
      </c>
      <c r="C2317" s="8"/>
      <c r="D2317" s="15">
        <f t="shared" si="125"/>
        <v>16.45</v>
      </c>
      <c r="E2317" s="15">
        <f t="shared" si="124"/>
        <v>16.45</v>
      </c>
      <c r="H2317">
        <f t="shared" si="126"/>
        <v>0</v>
      </c>
      <c r="I2317" t="str">
        <f t="shared" si="127"/>
        <v/>
      </c>
    </row>
    <row r="2318" spans="1:9" x14ac:dyDescent="0.25">
      <c r="A2318">
        <v>16500</v>
      </c>
      <c r="B2318">
        <v>2006</v>
      </c>
      <c r="C2318" s="8"/>
      <c r="D2318" s="15">
        <f t="shared" si="125"/>
        <v>16.5</v>
      </c>
      <c r="E2318" s="15">
        <f t="shared" si="124"/>
        <v>16.5</v>
      </c>
      <c r="H2318">
        <f t="shared" si="126"/>
        <v>0</v>
      </c>
      <c r="I2318" t="str">
        <f t="shared" si="127"/>
        <v/>
      </c>
    </row>
    <row r="2319" spans="1:9" x14ac:dyDescent="0.25">
      <c r="A2319">
        <v>0</v>
      </c>
      <c r="B2319">
        <v>2008</v>
      </c>
      <c r="D2319" s="15">
        <f t="shared" si="125"/>
        <v>0</v>
      </c>
      <c r="E2319" s="15">
        <f t="shared" si="124"/>
        <v>0</v>
      </c>
      <c r="F2319">
        <v>-400</v>
      </c>
      <c r="H2319">
        <f t="shared" si="126"/>
        <v>0</v>
      </c>
      <c r="I2319" t="str">
        <f t="shared" si="127"/>
        <v/>
      </c>
    </row>
    <row r="2320" spans="1:9" x14ac:dyDescent="0.25">
      <c r="A2320">
        <v>50</v>
      </c>
      <c r="B2320">
        <v>2008</v>
      </c>
      <c r="D2320" s="15">
        <f t="shared" si="125"/>
        <v>0.05</v>
      </c>
      <c r="E2320" s="15">
        <f t="shared" si="124"/>
        <v>0.05</v>
      </c>
      <c r="H2320">
        <f t="shared" si="126"/>
        <v>0</v>
      </c>
      <c r="I2320" t="str">
        <f t="shared" si="127"/>
        <v/>
      </c>
    </row>
    <row r="2321" spans="1:9" x14ac:dyDescent="0.25">
      <c r="A2321">
        <v>100</v>
      </c>
      <c r="B2321">
        <v>2008</v>
      </c>
      <c r="D2321" s="15">
        <f t="shared" si="125"/>
        <v>0.1</v>
      </c>
      <c r="E2321" s="15">
        <f t="shared" si="124"/>
        <v>0.1</v>
      </c>
      <c r="H2321">
        <f t="shared" si="126"/>
        <v>0</v>
      </c>
      <c r="I2321" t="str">
        <f t="shared" si="127"/>
        <v/>
      </c>
    </row>
    <row r="2322" spans="1:9" x14ac:dyDescent="0.25">
      <c r="A2322">
        <v>150</v>
      </c>
      <c r="B2322">
        <v>2008</v>
      </c>
      <c r="D2322" s="15">
        <f t="shared" si="125"/>
        <v>0.15</v>
      </c>
      <c r="E2322" s="15">
        <f t="shared" si="124"/>
        <v>0.15</v>
      </c>
      <c r="H2322">
        <f t="shared" si="126"/>
        <v>0</v>
      </c>
      <c r="I2322" t="str">
        <f t="shared" si="127"/>
        <v/>
      </c>
    </row>
    <row r="2323" spans="1:9" x14ac:dyDescent="0.25">
      <c r="A2323">
        <v>200</v>
      </c>
      <c r="B2323">
        <v>2008</v>
      </c>
      <c r="D2323" s="15">
        <f t="shared" si="125"/>
        <v>0.2</v>
      </c>
      <c r="E2323" s="15">
        <f t="shared" si="124"/>
        <v>0.2</v>
      </c>
      <c r="H2323">
        <f t="shared" si="126"/>
        <v>0</v>
      </c>
      <c r="I2323" t="str">
        <f t="shared" si="127"/>
        <v/>
      </c>
    </row>
    <row r="2324" spans="1:9" x14ac:dyDescent="0.25">
      <c r="A2324">
        <v>250</v>
      </c>
      <c r="B2324">
        <v>2008</v>
      </c>
      <c r="D2324" s="15">
        <f t="shared" si="125"/>
        <v>0.25</v>
      </c>
      <c r="E2324" s="15">
        <f t="shared" si="124"/>
        <v>0.25</v>
      </c>
      <c r="H2324">
        <f t="shared" si="126"/>
        <v>0</v>
      </c>
      <c r="I2324" t="str">
        <f t="shared" si="127"/>
        <v/>
      </c>
    </row>
    <row r="2325" spans="1:9" x14ac:dyDescent="0.25">
      <c r="A2325">
        <v>300</v>
      </c>
      <c r="B2325">
        <v>2008</v>
      </c>
      <c r="C2325">
        <v>-403.30700000000002</v>
      </c>
      <c r="D2325" s="15">
        <f t="shared" si="125"/>
        <v>0.3</v>
      </c>
      <c r="E2325">
        <v>0.28433372778966998</v>
      </c>
      <c r="F2325">
        <v>-403.30700000000002</v>
      </c>
      <c r="G2325" s="63">
        <v>3.8201412945044456E-2</v>
      </c>
      <c r="H2325">
        <f t="shared" si="126"/>
        <v>3.8201412945044456E-3</v>
      </c>
      <c r="I2325">
        <f t="shared" si="127"/>
        <v>3.8201412945044456E-3</v>
      </c>
    </row>
    <row r="2326" spans="1:9" x14ac:dyDescent="0.25">
      <c r="A2326">
        <v>350</v>
      </c>
      <c r="B2326">
        <v>2008</v>
      </c>
      <c r="C2326">
        <v>-403.30899456415898</v>
      </c>
      <c r="D2326" s="15">
        <f t="shared" si="125"/>
        <v>0.35</v>
      </c>
      <c r="E2326">
        <v>0.33433372778967002</v>
      </c>
      <c r="F2326">
        <v>-403.30899456415898</v>
      </c>
      <c r="G2326" s="63">
        <v>3.8201412945044456E-2</v>
      </c>
      <c r="H2326">
        <f t="shared" si="126"/>
        <v>3.8201412945044456E-3</v>
      </c>
      <c r="I2326">
        <f t="shared" si="127"/>
        <v>3.8201412945044456E-3</v>
      </c>
    </row>
    <row r="2327" spans="1:9" x14ac:dyDescent="0.25">
      <c r="A2327">
        <v>400</v>
      </c>
      <c r="B2327">
        <v>2008</v>
      </c>
      <c r="C2327">
        <v>-403.31098912831902</v>
      </c>
      <c r="D2327" s="15">
        <f t="shared" si="125"/>
        <v>0.4</v>
      </c>
      <c r="E2327">
        <v>0.38433372778967001</v>
      </c>
      <c r="F2327">
        <v>-403.31098912831902</v>
      </c>
      <c r="G2327" s="63">
        <v>3.8201412945044456E-2</v>
      </c>
      <c r="H2327">
        <f t="shared" si="126"/>
        <v>3.8201412945044456E-3</v>
      </c>
      <c r="I2327">
        <f t="shared" si="127"/>
        <v>3.8201412945044456E-3</v>
      </c>
    </row>
    <row r="2328" spans="1:9" x14ac:dyDescent="0.25">
      <c r="A2328">
        <v>450</v>
      </c>
      <c r="B2328">
        <v>2008</v>
      </c>
      <c r="C2328">
        <v>-403.31298369247799</v>
      </c>
      <c r="D2328" s="15">
        <f t="shared" si="125"/>
        <v>0.45</v>
      </c>
      <c r="E2328">
        <v>0.43433372778967</v>
      </c>
      <c r="F2328">
        <v>-403.31298369247799</v>
      </c>
      <c r="G2328" s="63">
        <v>3.8201412945044456E-2</v>
      </c>
      <c r="H2328">
        <f t="shared" si="126"/>
        <v>3.8201412945044456E-3</v>
      </c>
      <c r="I2328">
        <f t="shared" si="127"/>
        <v>3.8201412945044456E-3</v>
      </c>
    </row>
    <row r="2329" spans="1:9" x14ac:dyDescent="0.25">
      <c r="A2329">
        <v>500</v>
      </c>
      <c r="B2329">
        <v>2008</v>
      </c>
      <c r="C2329">
        <v>-403.314978256637</v>
      </c>
      <c r="D2329" s="15">
        <f t="shared" si="125"/>
        <v>0.5</v>
      </c>
      <c r="E2329">
        <v>0.48433372778966999</v>
      </c>
      <c r="F2329">
        <v>-403.314978256637</v>
      </c>
      <c r="G2329" s="63">
        <v>3.8201412945044456E-2</v>
      </c>
      <c r="H2329">
        <f t="shared" si="126"/>
        <v>3.8201412945044456E-3</v>
      </c>
      <c r="I2329">
        <f t="shared" si="127"/>
        <v>3.8201412945044456E-3</v>
      </c>
    </row>
    <row r="2330" spans="1:9" x14ac:dyDescent="0.25">
      <c r="A2330">
        <v>550</v>
      </c>
      <c r="B2330">
        <v>2008</v>
      </c>
      <c r="C2330">
        <v>-403.31697282079699</v>
      </c>
      <c r="D2330" s="15">
        <f t="shared" si="125"/>
        <v>0.55000000000000004</v>
      </c>
      <c r="E2330">
        <v>0.53433372778967003</v>
      </c>
      <c r="F2330">
        <v>-403.31697282079699</v>
      </c>
      <c r="G2330" s="63">
        <v>3.8201412945044456E-2</v>
      </c>
      <c r="H2330">
        <f t="shared" si="126"/>
        <v>3.8201412945044456E-3</v>
      </c>
      <c r="I2330">
        <f t="shared" si="127"/>
        <v>3.8201412945044456E-3</v>
      </c>
    </row>
    <row r="2331" spans="1:9" x14ac:dyDescent="0.25">
      <c r="A2331">
        <v>600</v>
      </c>
      <c r="B2331">
        <v>2008</v>
      </c>
      <c r="C2331">
        <v>-403.31896738495601</v>
      </c>
      <c r="D2331" s="15">
        <f t="shared" si="125"/>
        <v>0.6</v>
      </c>
      <c r="E2331">
        <v>0.58433372778966997</v>
      </c>
      <c r="F2331">
        <v>-403.31896738495601</v>
      </c>
      <c r="G2331" s="63">
        <v>3.8201412945044456E-2</v>
      </c>
      <c r="H2331">
        <f t="shared" si="126"/>
        <v>3.8201412945044456E-3</v>
      </c>
      <c r="I2331">
        <f t="shared" si="127"/>
        <v>3.8201412945044456E-3</v>
      </c>
    </row>
    <row r="2332" spans="1:9" x14ac:dyDescent="0.25">
      <c r="A2332">
        <v>650</v>
      </c>
      <c r="B2332">
        <v>2008</v>
      </c>
      <c r="C2332">
        <v>-403.32096194911497</v>
      </c>
      <c r="D2332" s="15">
        <f t="shared" si="125"/>
        <v>0.65</v>
      </c>
      <c r="E2332">
        <v>0.63433372778967001</v>
      </c>
      <c r="F2332">
        <v>-403.32096194911497</v>
      </c>
      <c r="G2332" s="63">
        <v>3.8201412945044456E-2</v>
      </c>
      <c r="H2332">
        <f t="shared" si="126"/>
        <v>3.8201412945044456E-3</v>
      </c>
      <c r="I2332">
        <f t="shared" si="127"/>
        <v>3.8201412945044456E-3</v>
      </c>
    </row>
    <row r="2333" spans="1:9" x14ac:dyDescent="0.25">
      <c r="A2333">
        <v>700</v>
      </c>
      <c r="B2333">
        <v>2008</v>
      </c>
      <c r="C2333">
        <v>-403.32295651327502</v>
      </c>
      <c r="D2333" s="15">
        <f t="shared" si="125"/>
        <v>0.7</v>
      </c>
      <c r="E2333">
        <v>0.68433372778967005</v>
      </c>
      <c r="F2333">
        <v>-403.32295651327502</v>
      </c>
      <c r="G2333" s="63">
        <v>3.8201412945044456E-2</v>
      </c>
      <c r="H2333">
        <f t="shared" si="126"/>
        <v>3.8201412945044456E-3</v>
      </c>
      <c r="I2333">
        <f t="shared" si="127"/>
        <v>3.8201412945044456E-3</v>
      </c>
    </row>
    <row r="2334" spans="1:9" x14ac:dyDescent="0.25">
      <c r="A2334">
        <v>750</v>
      </c>
      <c r="B2334">
        <v>2008</v>
      </c>
      <c r="C2334">
        <v>-403.32495107743398</v>
      </c>
      <c r="D2334" s="15">
        <f t="shared" si="125"/>
        <v>0.75</v>
      </c>
      <c r="E2334">
        <v>0.73433372778966999</v>
      </c>
      <c r="F2334">
        <v>-403.32495107743398</v>
      </c>
      <c r="G2334" s="63">
        <v>3.8201412945044456E-2</v>
      </c>
      <c r="H2334">
        <f t="shared" si="126"/>
        <v>3.8201412945044456E-3</v>
      </c>
      <c r="I2334">
        <f t="shared" si="127"/>
        <v>3.8201412945044456E-3</v>
      </c>
    </row>
    <row r="2335" spans="1:9" x14ac:dyDescent="0.25">
      <c r="A2335">
        <v>800</v>
      </c>
      <c r="B2335">
        <v>2008</v>
      </c>
      <c r="C2335">
        <v>-403.326945641593</v>
      </c>
      <c r="D2335" s="15">
        <f t="shared" si="125"/>
        <v>0.8</v>
      </c>
      <c r="E2335">
        <v>0.78433372778967003</v>
      </c>
      <c r="F2335">
        <v>-403.326945641593</v>
      </c>
      <c r="G2335" s="63">
        <v>3.8201412945044456E-2</v>
      </c>
      <c r="H2335">
        <f t="shared" si="126"/>
        <v>3.8201412945044456E-3</v>
      </c>
      <c r="I2335">
        <f t="shared" si="127"/>
        <v>3.8201412945044456E-3</v>
      </c>
    </row>
    <row r="2336" spans="1:9" x14ac:dyDescent="0.25">
      <c r="A2336">
        <v>850</v>
      </c>
      <c r="B2336">
        <v>2008</v>
      </c>
      <c r="C2336">
        <v>-403.32894020575202</v>
      </c>
      <c r="D2336" s="15">
        <f t="shared" si="125"/>
        <v>0.85</v>
      </c>
      <c r="E2336">
        <v>0.83433372778966997</v>
      </c>
      <c r="F2336">
        <v>-403.32894020575202</v>
      </c>
      <c r="G2336" s="63">
        <v>3.8201412945044456E-2</v>
      </c>
      <c r="H2336">
        <f t="shared" si="126"/>
        <v>3.8201412945044456E-3</v>
      </c>
      <c r="I2336">
        <f t="shared" si="127"/>
        <v>3.8201412945044456E-3</v>
      </c>
    </row>
    <row r="2337" spans="1:9" x14ac:dyDescent="0.25">
      <c r="A2337">
        <v>900</v>
      </c>
      <c r="B2337">
        <v>2008</v>
      </c>
      <c r="C2337">
        <v>-403.33093476991201</v>
      </c>
      <c r="D2337" s="15">
        <f t="shared" si="125"/>
        <v>0.9</v>
      </c>
      <c r="E2337">
        <v>0.88433372778967001</v>
      </c>
      <c r="F2337">
        <v>-403.33093476991201</v>
      </c>
      <c r="G2337" s="63">
        <v>3.8201412945044456E-2</v>
      </c>
      <c r="H2337">
        <f t="shared" si="126"/>
        <v>3.8201412945044456E-3</v>
      </c>
      <c r="I2337">
        <f t="shared" si="127"/>
        <v>3.8201412945044456E-3</v>
      </c>
    </row>
    <row r="2338" spans="1:9" x14ac:dyDescent="0.25">
      <c r="A2338">
        <v>950</v>
      </c>
      <c r="B2338">
        <v>2008</v>
      </c>
      <c r="C2338">
        <v>-403.33292933407103</v>
      </c>
      <c r="D2338" s="15">
        <f t="shared" si="125"/>
        <v>0.95</v>
      </c>
      <c r="E2338">
        <v>0.93433372778967005</v>
      </c>
      <c r="F2338">
        <v>-403.33292933407103</v>
      </c>
      <c r="G2338" s="63">
        <v>3.8201412945044456E-2</v>
      </c>
      <c r="H2338">
        <f t="shared" si="126"/>
        <v>3.8201412945044456E-3</v>
      </c>
      <c r="I2338">
        <f t="shared" si="127"/>
        <v>3.8201412945044456E-3</v>
      </c>
    </row>
    <row r="2339" spans="1:9" x14ac:dyDescent="0.25">
      <c r="A2339">
        <v>1000</v>
      </c>
      <c r="B2339">
        <v>2008</v>
      </c>
      <c r="C2339">
        <v>-403.33492389822999</v>
      </c>
      <c r="D2339" s="15">
        <f t="shared" si="125"/>
        <v>1</v>
      </c>
      <c r="E2339">
        <v>0.98433372778966999</v>
      </c>
      <c r="F2339">
        <v>-403.33492389822999</v>
      </c>
      <c r="G2339" s="63">
        <v>3.8201412945044456E-2</v>
      </c>
      <c r="H2339">
        <f t="shared" si="126"/>
        <v>3.8201412945044456E-3</v>
      </c>
      <c r="I2339">
        <f t="shared" si="127"/>
        <v>3.8201412945044456E-3</v>
      </c>
    </row>
    <row r="2340" spans="1:9" x14ac:dyDescent="0.25">
      <c r="A2340">
        <v>1050</v>
      </c>
      <c r="B2340">
        <v>2008</v>
      </c>
      <c r="C2340">
        <v>-403.33691846238997</v>
      </c>
      <c r="D2340" s="15">
        <f t="shared" si="125"/>
        <v>1.05</v>
      </c>
      <c r="E2340">
        <v>1.03433372778967</v>
      </c>
      <c r="F2340">
        <v>-403.33691846238997</v>
      </c>
      <c r="G2340" s="63">
        <v>3.8201412945044456E-2</v>
      </c>
      <c r="H2340">
        <f t="shared" si="126"/>
        <v>3.8201412945044456E-3</v>
      </c>
      <c r="I2340">
        <f t="shared" si="127"/>
        <v>3.8201412945044456E-3</v>
      </c>
    </row>
    <row r="2341" spans="1:9" x14ac:dyDescent="0.25">
      <c r="A2341">
        <v>1100</v>
      </c>
      <c r="B2341">
        <v>2008</v>
      </c>
      <c r="C2341">
        <v>-403.33891302654899</v>
      </c>
      <c r="D2341" s="15">
        <f t="shared" si="125"/>
        <v>1.1000000000000001</v>
      </c>
      <c r="E2341">
        <v>1.0843337277896701</v>
      </c>
      <c r="F2341">
        <v>-403.33891302654899</v>
      </c>
      <c r="G2341" s="63">
        <v>3.8201412945044456E-2</v>
      </c>
      <c r="H2341">
        <f t="shared" si="126"/>
        <v>3.8201412945044456E-3</v>
      </c>
      <c r="I2341">
        <f t="shared" si="127"/>
        <v>3.8201412945044456E-3</v>
      </c>
    </row>
    <row r="2342" spans="1:9" x14ac:dyDescent="0.25">
      <c r="A2342">
        <v>1150</v>
      </c>
      <c r="B2342">
        <v>2008</v>
      </c>
      <c r="C2342">
        <v>-403.34090759070801</v>
      </c>
      <c r="D2342" s="15">
        <f t="shared" si="125"/>
        <v>1.1499999999999999</v>
      </c>
      <c r="E2342">
        <v>1.1343337277896699</v>
      </c>
      <c r="F2342">
        <v>-403.34090759070801</v>
      </c>
      <c r="G2342" s="63">
        <v>3.8201412945044456E-2</v>
      </c>
      <c r="H2342">
        <f t="shared" si="126"/>
        <v>3.8201412945044456E-3</v>
      </c>
      <c r="I2342">
        <f t="shared" si="127"/>
        <v>3.8201412945044456E-3</v>
      </c>
    </row>
    <row r="2343" spans="1:9" x14ac:dyDescent="0.25">
      <c r="A2343">
        <v>1200</v>
      </c>
      <c r="B2343">
        <v>2008</v>
      </c>
      <c r="C2343">
        <v>-403.342902154868</v>
      </c>
      <c r="D2343" s="15">
        <f t="shared" si="125"/>
        <v>1.2</v>
      </c>
      <c r="E2343">
        <v>1.1843337277896699</v>
      </c>
      <c r="F2343">
        <v>-403.342902154868</v>
      </c>
      <c r="G2343" s="63">
        <v>3.8201412945044456E-2</v>
      </c>
      <c r="H2343">
        <f t="shared" si="126"/>
        <v>3.8201412945044456E-3</v>
      </c>
      <c r="I2343">
        <f t="shared" si="127"/>
        <v>3.8201412945044456E-3</v>
      </c>
    </row>
    <row r="2344" spans="1:9" x14ac:dyDescent="0.25">
      <c r="A2344">
        <v>1250</v>
      </c>
      <c r="B2344">
        <v>2008</v>
      </c>
      <c r="C2344">
        <v>-403.34489671902702</v>
      </c>
      <c r="D2344" s="15">
        <f t="shared" si="125"/>
        <v>1.25</v>
      </c>
      <c r="E2344">
        <v>1.23433372778967</v>
      </c>
      <c r="F2344">
        <v>-403.34489671902702</v>
      </c>
      <c r="G2344" s="63">
        <v>3.8201412945044456E-2</v>
      </c>
      <c r="H2344">
        <f t="shared" si="126"/>
        <v>3.8201412945044456E-3</v>
      </c>
      <c r="I2344">
        <f t="shared" si="127"/>
        <v>3.8201412945044456E-3</v>
      </c>
    </row>
    <row r="2345" spans="1:9" x14ac:dyDescent="0.25">
      <c r="A2345">
        <v>1300</v>
      </c>
      <c r="B2345">
        <v>2008</v>
      </c>
      <c r="C2345">
        <v>-403.34689128318598</v>
      </c>
      <c r="D2345" s="15">
        <f t="shared" si="125"/>
        <v>1.3</v>
      </c>
      <c r="E2345">
        <v>1.28433372778967</v>
      </c>
      <c r="F2345">
        <v>-403.34689128318598</v>
      </c>
      <c r="G2345" s="63">
        <v>3.8201412945044456E-2</v>
      </c>
      <c r="H2345">
        <f t="shared" si="126"/>
        <v>3.8201412945044456E-3</v>
      </c>
      <c r="I2345">
        <f t="shared" si="127"/>
        <v>3.8201412945044456E-3</v>
      </c>
    </row>
    <row r="2346" spans="1:9" x14ac:dyDescent="0.25">
      <c r="A2346">
        <v>1350</v>
      </c>
      <c r="B2346">
        <v>2008</v>
      </c>
      <c r="C2346">
        <v>-403.34888584734603</v>
      </c>
      <c r="D2346" s="15">
        <f t="shared" si="125"/>
        <v>1.35</v>
      </c>
      <c r="E2346">
        <v>1.3343337277896701</v>
      </c>
      <c r="F2346">
        <v>-403.34888584734603</v>
      </c>
      <c r="G2346" s="63">
        <v>3.8201412945044456E-2</v>
      </c>
      <c r="H2346">
        <f t="shared" si="126"/>
        <v>3.8201412945044456E-3</v>
      </c>
      <c r="I2346">
        <f t="shared" si="127"/>
        <v>3.8201412945044456E-3</v>
      </c>
    </row>
    <row r="2347" spans="1:9" x14ac:dyDescent="0.25">
      <c r="A2347">
        <v>1400</v>
      </c>
      <c r="B2347">
        <v>2008</v>
      </c>
      <c r="C2347">
        <v>-403.35088041150499</v>
      </c>
      <c r="D2347" s="15">
        <f t="shared" si="125"/>
        <v>1.4</v>
      </c>
      <c r="E2347">
        <v>1.3843337277896699</v>
      </c>
      <c r="F2347">
        <v>-403.35088041150499</v>
      </c>
      <c r="G2347" s="63">
        <v>3.8201412945044456E-2</v>
      </c>
      <c r="H2347">
        <f t="shared" si="126"/>
        <v>3.8201412945044456E-3</v>
      </c>
      <c r="I2347">
        <f t="shared" si="127"/>
        <v>3.8201412945044456E-3</v>
      </c>
    </row>
    <row r="2348" spans="1:9" x14ac:dyDescent="0.25">
      <c r="A2348">
        <v>1450</v>
      </c>
      <c r="B2348">
        <v>2008</v>
      </c>
      <c r="C2348">
        <v>-403.35287497566401</v>
      </c>
      <c r="D2348" s="15">
        <f t="shared" si="125"/>
        <v>1.45</v>
      </c>
      <c r="E2348">
        <v>1.4343337277896699</v>
      </c>
      <c r="F2348">
        <v>-403.35287497566401</v>
      </c>
      <c r="G2348" s="63">
        <v>3.8201412945044456E-2</v>
      </c>
      <c r="H2348">
        <f t="shared" si="126"/>
        <v>3.8201412945044456E-3</v>
      </c>
      <c r="I2348">
        <f t="shared" si="127"/>
        <v>3.8201412945044456E-3</v>
      </c>
    </row>
    <row r="2349" spans="1:9" x14ac:dyDescent="0.25">
      <c r="A2349">
        <v>1500</v>
      </c>
      <c r="B2349">
        <v>2008</v>
      </c>
      <c r="C2349">
        <v>-403.35486953982303</v>
      </c>
      <c r="D2349" s="15">
        <f t="shared" si="125"/>
        <v>1.5</v>
      </c>
      <c r="E2349">
        <v>1.48433372778967</v>
      </c>
      <c r="F2349">
        <v>-403.35486953982303</v>
      </c>
      <c r="G2349" s="63">
        <v>3.8201412945044456E-2</v>
      </c>
      <c r="H2349">
        <f t="shared" si="126"/>
        <v>3.8201412945044456E-3</v>
      </c>
      <c r="I2349">
        <f t="shared" si="127"/>
        <v>3.8201412945044456E-3</v>
      </c>
    </row>
    <row r="2350" spans="1:9" x14ac:dyDescent="0.25">
      <c r="A2350">
        <v>1550</v>
      </c>
      <c r="B2350">
        <v>2008</v>
      </c>
      <c r="C2350">
        <v>-403.35686410398301</v>
      </c>
      <c r="D2350" s="15">
        <f t="shared" si="125"/>
        <v>1.55</v>
      </c>
      <c r="E2350">
        <v>1.53433372778967</v>
      </c>
      <c r="F2350">
        <v>-403.35686410398301</v>
      </c>
      <c r="G2350" s="63">
        <v>3.8201412945044456E-2</v>
      </c>
      <c r="H2350">
        <f t="shared" si="126"/>
        <v>3.8201412945044456E-3</v>
      </c>
      <c r="I2350">
        <f t="shared" si="127"/>
        <v>3.8201412945044456E-3</v>
      </c>
    </row>
    <row r="2351" spans="1:9" x14ac:dyDescent="0.25">
      <c r="A2351">
        <v>1600</v>
      </c>
      <c r="B2351">
        <v>2008</v>
      </c>
      <c r="C2351">
        <v>-403.35885866814198</v>
      </c>
      <c r="D2351" s="15">
        <f t="shared" si="125"/>
        <v>1.6</v>
      </c>
      <c r="E2351">
        <v>1.5843337277896701</v>
      </c>
      <c r="F2351">
        <v>-403.35885866814198</v>
      </c>
      <c r="G2351" s="63">
        <v>3.8201412945044456E-2</v>
      </c>
      <c r="H2351">
        <f t="shared" si="126"/>
        <v>3.8201412945044456E-3</v>
      </c>
      <c r="I2351">
        <f t="shared" si="127"/>
        <v>3.8201412945044456E-3</v>
      </c>
    </row>
    <row r="2352" spans="1:9" x14ac:dyDescent="0.25">
      <c r="A2352">
        <v>1650</v>
      </c>
      <c r="B2352">
        <v>2008</v>
      </c>
      <c r="C2352">
        <v>-403.360853232301</v>
      </c>
      <c r="D2352" s="15">
        <f t="shared" si="125"/>
        <v>1.65</v>
      </c>
      <c r="E2352">
        <v>1.6343337277896699</v>
      </c>
      <c r="F2352">
        <v>-403.360853232301</v>
      </c>
      <c r="G2352" s="63">
        <v>3.8201412945044456E-2</v>
      </c>
      <c r="H2352">
        <f t="shared" si="126"/>
        <v>3.8201412945044456E-3</v>
      </c>
      <c r="I2352">
        <f t="shared" si="127"/>
        <v>3.8201412945044456E-3</v>
      </c>
    </row>
    <row r="2353" spans="1:9" x14ac:dyDescent="0.25">
      <c r="A2353">
        <v>1700</v>
      </c>
      <c r="B2353">
        <v>2008</v>
      </c>
      <c r="C2353">
        <v>-403.36284779646098</v>
      </c>
      <c r="D2353" s="15">
        <f t="shared" si="125"/>
        <v>1.7</v>
      </c>
      <c r="E2353">
        <v>1.6843337277896699</v>
      </c>
      <c r="F2353">
        <v>-403.36284779646098</v>
      </c>
      <c r="G2353" s="63">
        <v>3.8201412945044456E-2</v>
      </c>
      <c r="H2353">
        <f t="shared" si="126"/>
        <v>3.8201412945044456E-3</v>
      </c>
      <c r="I2353">
        <f t="shared" si="127"/>
        <v>3.8201412945044456E-3</v>
      </c>
    </row>
    <row r="2354" spans="1:9" x14ac:dyDescent="0.25">
      <c r="A2354">
        <v>1750</v>
      </c>
      <c r="B2354">
        <v>2008</v>
      </c>
      <c r="C2354">
        <v>-403.39402174569699</v>
      </c>
      <c r="D2354" s="15">
        <f t="shared" si="125"/>
        <v>1.75</v>
      </c>
      <c r="E2354">
        <v>1.73433372778967</v>
      </c>
      <c r="F2354">
        <v>-403.39402174569699</v>
      </c>
      <c r="G2354" s="63">
        <v>0.64098577626672892</v>
      </c>
      <c r="H2354">
        <f t="shared" si="126"/>
        <v>6.4098577626672898E-2</v>
      </c>
      <c r="I2354">
        <f t="shared" si="127"/>
        <v>6.4098577626672898E-2</v>
      </c>
    </row>
    <row r="2355" spans="1:9" x14ac:dyDescent="0.25">
      <c r="A2355">
        <v>1800</v>
      </c>
      <c r="B2355">
        <v>2008</v>
      </c>
      <c r="C2355">
        <v>-403.427606300999</v>
      </c>
      <c r="D2355" s="15">
        <f t="shared" si="125"/>
        <v>1.8</v>
      </c>
      <c r="E2355">
        <v>1.78433372778967</v>
      </c>
      <c r="F2355">
        <v>-403.427606300999</v>
      </c>
      <c r="G2355" s="63">
        <v>0.64098577626672892</v>
      </c>
      <c r="H2355">
        <f t="shared" si="126"/>
        <v>6.4098577626672898E-2</v>
      </c>
      <c r="I2355">
        <f t="shared" si="127"/>
        <v>6.4098577626672898E-2</v>
      </c>
    </row>
    <row r="2356" spans="1:9" x14ac:dyDescent="0.25">
      <c r="A2356">
        <v>1850</v>
      </c>
      <c r="B2356">
        <v>2008</v>
      </c>
      <c r="C2356">
        <v>-403.46119085629999</v>
      </c>
      <c r="D2356" s="15">
        <f t="shared" si="125"/>
        <v>1.85</v>
      </c>
      <c r="E2356">
        <v>1.8343337277896701</v>
      </c>
      <c r="F2356">
        <v>-403.46119085629999</v>
      </c>
      <c r="G2356" s="63">
        <v>0.64098577626672892</v>
      </c>
      <c r="H2356">
        <f t="shared" si="126"/>
        <v>6.4098577626672898E-2</v>
      </c>
      <c r="I2356">
        <f t="shared" si="127"/>
        <v>6.4098577626672898E-2</v>
      </c>
    </row>
    <row r="2357" spans="1:9" x14ac:dyDescent="0.25">
      <c r="A2357">
        <v>1900</v>
      </c>
      <c r="B2357">
        <v>2008</v>
      </c>
      <c r="C2357">
        <v>-403.49477541160098</v>
      </c>
      <c r="D2357" s="15">
        <f t="shared" si="125"/>
        <v>1.9</v>
      </c>
      <c r="E2357">
        <v>1.8843337277896699</v>
      </c>
      <c r="F2357">
        <v>-403.49477541160098</v>
      </c>
      <c r="G2357" s="63">
        <v>0.64098577626672892</v>
      </c>
      <c r="H2357">
        <f t="shared" si="126"/>
        <v>6.4098577626672898E-2</v>
      </c>
      <c r="I2357">
        <f t="shared" si="127"/>
        <v>6.4098577626672898E-2</v>
      </c>
    </row>
    <row r="2358" spans="1:9" x14ac:dyDescent="0.25">
      <c r="A2358">
        <v>1950</v>
      </c>
      <c r="B2358">
        <v>2008</v>
      </c>
      <c r="C2358">
        <v>-403.528359966903</v>
      </c>
      <c r="D2358" s="15">
        <f t="shared" si="125"/>
        <v>1.95</v>
      </c>
      <c r="E2358">
        <v>1.9343337277896699</v>
      </c>
      <c r="F2358">
        <v>-403.528359966903</v>
      </c>
      <c r="G2358" s="63">
        <v>0.64098577626672892</v>
      </c>
      <c r="H2358">
        <f t="shared" si="126"/>
        <v>6.4098577626672898E-2</v>
      </c>
      <c r="I2358">
        <f t="shared" si="127"/>
        <v>6.4098577626672898E-2</v>
      </c>
    </row>
    <row r="2359" spans="1:9" x14ac:dyDescent="0.25">
      <c r="A2359">
        <v>2000</v>
      </c>
      <c r="B2359">
        <v>2008</v>
      </c>
      <c r="C2359">
        <v>-403.56194452220399</v>
      </c>
      <c r="D2359" s="15">
        <f t="shared" si="125"/>
        <v>2</v>
      </c>
      <c r="E2359">
        <v>1.98433372778967</v>
      </c>
      <c r="F2359">
        <v>-403.56194452220399</v>
      </c>
      <c r="G2359" s="63">
        <v>0.64098577626672892</v>
      </c>
      <c r="H2359">
        <f t="shared" si="126"/>
        <v>6.4098577626672898E-2</v>
      </c>
      <c r="I2359">
        <f t="shared" si="127"/>
        <v>6.4098577626672898E-2</v>
      </c>
    </row>
    <row r="2360" spans="1:9" x14ac:dyDescent="0.25">
      <c r="A2360">
        <v>2050</v>
      </c>
      <c r="B2360">
        <v>2008</v>
      </c>
      <c r="C2360">
        <v>-403.59552907750498</v>
      </c>
      <c r="D2360" s="15">
        <f t="shared" si="125"/>
        <v>2.0499999999999998</v>
      </c>
      <c r="E2360">
        <v>2.03433372778967</v>
      </c>
      <c r="F2360">
        <v>-403.59552907750498</v>
      </c>
      <c r="G2360" s="63">
        <v>0.64098577626672892</v>
      </c>
      <c r="H2360">
        <f t="shared" si="126"/>
        <v>6.4098577626672898E-2</v>
      </c>
      <c r="I2360">
        <f t="shared" si="127"/>
        <v>6.4098577626672898E-2</v>
      </c>
    </row>
    <row r="2361" spans="1:9" x14ac:dyDescent="0.25">
      <c r="A2361">
        <v>2100</v>
      </c>
      <c r="B2361">
        <v>2008</v>
      </c>
      <c r="C2361">
        <v>-403.62911363280699</v>
      </c>
      <c r="D2361" s="15">
        <f t="shared" si="125"/>
        <v>2.1</v>
      </c>
      <c r="E2361">
        <v>2.0843337277896699</v>
      </c>
      <c r="F2361">
        <v>-403.62911363280699</v>
      </c>
      <c r="G2361" s="63">
        <v>0.64098577626672892</v>
      </c>
      <c r="H2361">
        <f t="shared" si="126"/>
        <v>6.4098577626672898E-2</v>
      </c>
      <c r="I2361">
        <f t="shared" si="127"/>
        <v>6.4098577626672898E-2</v>
      </c>
    </row>
    <row r="2362" spans="1:9" x14ac:dyDescent="0.25">
      <c r="A2362">
        <v>2150</v>
      </c>
      <c r="B2362">
        <v>2008</v>
      </c>
      <c r="C2362">
        <v>-403.66269818810798</v>
      </c>
      <c r="D2362" s="15">
        <f t="shared" si="125"/>
        <v>2.15</v>
      </c>
      <c r="E2362">
        <v>2.1343337277896701</v>
      </c>
      <c r="F2362">
        <v>-403.66269818810798</v>
      </c>
      <c r="G2362" s="63">
        <v>0.64098577626672892</v>
      </c>
      <c r="H2362">
        <f t="shared" si="126"/>
        <v>6.4098577626672898E-2</v>
      </c>
      <c r="I2362">
        <f t="shared" si="127"/>
        <v>6.4098577626672898E-2</v>
      </c>
    </row>
    <row r="2363" spans="1:9" x14ac:dyDescent="0.25">
      <c r="A2363">
        <v>2200</v>
      </c>
      <c r="B2363">
        <v>2008</v>
      </c>
      <c r="C2363">
        <v>-403.69628274340897</v>
      </c>
      <c r="D2363" s="15">
        <f t="shared" si="125"/>
        <v>2.2000000000000002</v>
      </c>
      <c r="E2363">
        <v>2.1843337277896699</v>
      </c>
      <c r="F2363">
        <v>-403.69628274340897</v>
      </c>
      <c r="G2363" s="63">
        <v>0.64098577626672892</v>
      </c>
      <c r="H2363">
        <f t="shared" si="126"/>
        <v>6.4098577626672898E-2</v>
      </c>
      <c r="I2363">
        <f t="shared" si="127"/>
        <v>6.4098577626672898E-2</v>
      </c>
    </row>
    <row r="2364" spans="1:9" x14ac:dyDescent="0.25">
      <c r="A2364">
        <v>2250</v>
      </c>
      <c r="B2364">
        <v>2008</v>
      </c>
      <c r="C2364">
        <v>-403.72986729871099</v>
      </c>
      <c r="D2364" s="15">
        <f t="shared" si="125"/>
        <v>2.25</v>
      </c>
      <c r="E2364">
        <v>2.2343337277896702</v>
      </c>
      <c r="F2364">
        <v>-403.72986729871099</v>
      </c>
      <c r="G2364" s="63">
        <v>0.64098577626672892</v>
      </c>
      <c r="H2364">
        <f t="shared" si="126"/>
        <v>6.4098577626672898E-2</v>
      </c>
      <c r="I2364">
        <f t="shared" si="127"/>
        <v>6.4098577626672898E-2</v>
      </c>
    </row>
    <row r="2365" spans="1:9" x14ac:dyDescent="0.25">
      <c r="A2365">
        <v>2300</v>
      </c>
      <c r="B2365">
        <v>2008</v>
      </c>
      <c r="C2365">
        <v>-403.76345185401198</v>
      </c>
      <c r="D2365" s="15">
        <f t="shared" si="125"/>
        <v>2.2999999999999998</v>
      </c>
      <c r="E2365">
        <v>2.28433372778967</v>
      </c>
      <c r="F2365">
        <v>-403.76345185401198</v>
      </c>
      <c r="G2365" s="63">
        <v>0.64098577626672892</v>
      </c>
      <c r="H2365">
        <f t="shared" si="126"/>
        <v>6.4098577626672898E-2</v>
      </c>
      <c r="I2365">
        <f t="shared" si="127"/>
        <v>6.4098577626672898E-2</v>
      </c>
    </row>
    <row r="2366" spans="1:9" x14ac:dyDescent="0.25">
      <c r="A2366">
        <v>2350</v>
      </c>
      <c r="B2366">
        <v>2008</v>
      </c>
      <c r="C2366">
        <v>-403.79703640931302</v>
      </c>
      <c r="D2366" s="15">
        <f t="shared" si="125"/>
        <v>2.35</v>
      </c>
      <c r="E2366">
        <v>2.3343337277896699</v>
      </c>
      <c r="F2366">
        <v>-403.79703640931302</v>
      </c>
      <c r="G2366" s="63">
        <v>0.64098577626672892</v>
      </c>
      <c r="H2366">
        <f t="shared" si="126"/>
        <v>6.4098577626672898E-2</v>
      </c>
      <c r="I2366">
        <f t="shared" si="127"/>
        <v>6.4098577626672898E-2</v>
      </c>
    </row>
    <row r="2367" spans="1:9" x14ac:dyDescent="0.25">
      <c r="A2367">
        <v>2400</v>
      </c>
      <c r="B2367">
        <v>2008</v>
      </c>
      <c r="C2367">
        <v>-403.83062096461498</v>
      </c>
      <c r="D2367" s="15">
        <f t="shared" si="125"/>
        <v>2.4</v>
      </c>
      <c r="E2367">
        <v>2.3843337277896701</v>
      </c>
      <c r="F2367">
        <v>-403.83062096461498</v>
      </c>
      <c r="G2367" s="63">
        <v>0.64098577626672892</v>
      </c>
      <c r="H2367">
        <f t="shared" si="126"/>
        <v>6.4098577626672898E-2</v>
      </c>
      <c r="I2367">
        <f t="shared" si="127"/>
        <v>6.4098577626672898E-2</v>
      </c>
    </row>
    <row r="2368" spans="1:9" x14ac:dyDescent="0.25">
      <c r="A2368">
        <v>2450</v>
      </c>
      <c r="B2368">
        <v>2008</v>
      </c>
      <c r="C2368">
        <v>-403.86420551991603</v>
      </c>
      <c r="D2368" s="15">
        <f t="shared" si="125"/>
        <v>2.4500000000000002</v>
      </c>
      <c r="E2368">
        <v>2.4343337277896699</v>
      </c>
      <c r="F2368">
        <v>-403.86420551991603</v>
      </c>
      <c r="G2368" s="63">
        <v>0.64098577626672892</v>
      </c>
      <c r="H2368">
        <f t="shared" si="126"/>
        <v>6.4098577626672898E-2</v>
      </c>
      <c r="I2368">
        <f t="shared" si="127"/>
        <v>6.4098577626672898E-2</v>
      </c>
    </row>
    <row r="2369" spans="1:9" x14ac:dyDescent="0.25">
      <c r="A2369">
        <v>2500</v>
      </c>
      <c r="B2369">
        <v>2008</v>
      </c>
      <c r="C2369">
        <v>-403.89779007521702</v>
      </c>
      <c r="D2369" s="15">
        <f t="shared" ref="D2369:D2432" si="128">A2369/1000</f>
        <v>2.5</v>
      </c>
      <c r="E2369">
        <v>2.4843337277896702</v>
      </c>
      <c r="F2369">
        <v>-403.89779007521702</v>
      </c>
      <c r="G2369" s="63">
        <v>0.64098577626672892</v>
      </c>
      <c r="H2369">
        <f t="shared" si="126"/>
        <v>6.4098577626672898E-2</v>
      </c>
      <c r="I2369">
        <f t="shared" si="127"/>
        <v>6.4098577626672898E-2</v>
      </c>
    </row>
    <row r="2370" spans="1:9" x14ac:dyDescent="0.25">
      <c r="A2370">
        <v>2550</v>
      </c>
      <c r="B2370">
        <v>2008</v>
      </c>
      <c r="C2370">
        <v>-403.93137463051897</v>
      </c>
      <c r="D2370" s="15">
        <f t="shared" si="128"/>
        <v>2.5499999999999998</v>
      </c>
      <c r="E2370">
        <v>2.53433372778967</v>
      </c>
      <c r="F2370">
        <v>-403.93137463051897</v>
      </c>
      <c r="G2370" s="63">
        <v>0.64098577626672892</v>
      </c>
      <c r="H2370">
        <f t="shared" si="126"/>
        <v>6.4098577626672898E-2</v>
      </c>
      <c r="I2370">
        <f t="shared" si="127"/>
        <v>6.4098577626672898E-2</v>
      </c>
    </row>
    <row r="2371" spans="1:9" x14ac:dyDescent="0.25">
      <c r="A2371">
        <v>2600</v>
      </c>
      <c r="B2371">
        <v>2008</v>
      </c>
      <c r="C2371">
        <v>-403.96495918582002</v>
      </c>
      <c r="D2371" s="15">
        <f t="shared" si="128"/>
        <v>2.6</v>
      </c>
      <c r="E2371">
        <v>2.5843337277896699</v>
      </c>
      <c r="F2371">
        <v>-403.96495918582002</v>
      </c>
      <c r="G2371" s="63">
        <v>0.64098577626672892</v>
      </c>
      <c r="H2371">
        <f t="shared" ref="H2371:H2434" si="129">G2371/10</f>
        <v>6.4098577626672898E-2</v>
      </c>
      <c r="I2371">
        <f t="shared" ref="I2371:I2434" si="130">IF(H2371=0,"",H2371)</f>
        <v>6.4098577626672898E-2</v>
      </c>
    </row>
    <row r="2372" spans="1:9" x14ac:dyDescent="0.25">
      <c r="A2372">
        <v>2650</v>
      </c>
      <c r="B2372">
        <v>2008</v>
      </c>
      <c r="C2372">
        <v>-403.99854374112101</v>
      </c>
      <c r="D2372" s="15">
        <f t="shared" si="128"/>
        <v>2.65</v>
      </c>
      <c r="E2372">
        <v>2.6343337277896701</v>
      </c>
      <c r="F2372">
        <v>-403.99854374112101</v>
      </c>
      <c r="G2372" s="63">
        <v>0.64098577626672892</v>
      </c>
      <c r="H2372">
        <f t="shared" si="129"/>
        <v>6.4098577626672898E-2</v>
      </c>
      <c r="I2372">
        <f t="shared" si="130"/>
        <v>6.4098577626672898E-2</v>
      </c>
    </row>
    <row r="2373" spans="1:9" x14ac:dyDescent="0.25">
      <c r="A2373">
        <v>2700</v>
      </c>
      <c r="B2373">
        <v>2008</v>
      </c>
      <c r="C2373">
        <v>-404.03212829642302</v>
      </c>
      <c r="D2373" s="15">
        <f t="shared" si="128"/>
        <v>2.7</v>
      </c>
      <c r="E2373">
        <v>2.6843337277896699</v>
      </c>
      <c r="F2373">
        <v>-404.03212829642302</v>
      </c>
      <c r="G2373" s="63">
        <v>0.64098577626672892</v>
      </c>
      <c r="H2373">
        <f t="shared" si="129"/>
        <v>6.4098577626672898E-2</v>
      </c>
      <c r="I2373">
        <f t="shared" si="130"/>
        <v>6.4098577626672898E-2</v>
      </c>
    </row>
    <row r="2374" spans="1:9" x14ac:dyDescent="0.25">
      <c r="A2374">
        <v>2750</v>
      </c>
      <c r="B2374">
        <v>2008</v>
      </c>
      <c r="C2374">
        <v>-404.06571285172402</v>
      </c>
      <c r="D2374" s="15">
        <f t="shared" si="128"/>
        <v>2.75</v>
      </c>
      <c r="E2374">
        <v>2.7343337277896702</v>
      </c>
      <c r="F2374">
        <v>-404.06571285172402</v>
      </c>
      <c r="G2374" s="63">
        <v>0.64098577626672892</v>
      </c>
      <c r="H2374">
        <f t="shared" si="129"/>
        <v>6.4098577626672898E-2</v>
      </c>
      <c r="I2374">
        <f t="shared" si="130"/>
        <v>6.4098577626672898E-2</v>
      </c>
    </row>
    <row r="2375" spans="1:9" x14ac:dyDescent="0.25">
      <c r="A2375">
        <v>2800</v>
      </c>
      <c r="B2375">
        <v>2008</v>
      </c>
      <c r="C2375">
        <v>-404.09929740702501</v>
      </c>
      <c r="D2375" s="15">
        <f t="shared" si="128"/>
        <v>2.8</v>
      </c>
      <c r="E2375">
        <v>2.78433372778967</v>
      </c>
      <c r="F2375">
        <v>-404.09929740702501</v>
      </c>
      <c r="G2375" s="63">
        <v>0.64098577626672892</v>
      </c>
      <c r="H2375">
        <f t="shared" si="129"/>
        <v>6.4098577626672898E-2</v>
      </c>
      <c r="I2375">
        <f t="shared" si="130"/>
        <v>6.4098577626672898E-2</v>
      </c>
    </row>
    <row r="2376" spans="1:9" x14ac:dyDescent="0.25">
      <c r="A2376">
        <v>2850</v>
      </c>
      <c r="B2376">
        <v>2008</v>
      </c>
      <c r="C2376">
        <v>-404.13288196232702</v>
      </c>
      <c r="D2376" s="15">
        <f t="shared" si="128"/>
        <v>2.85</v>
      </c>
      <c r="E2376">
        <v>2.8343337277896699</v>
      </c>
      <c r="F2376">
        <v>-404.13288196232702</v>
      </c>
      <c r="G2376" s="63">
        <v>0.64098577626672892</v>
      </c>
      <c r="H2376">
        <f t="shared" si="129"/>
        <v>6.4098577626672898E-2</v>
      </c>
      <c r="I2376">
        <f t="shared" si="130"/>
        <v>6.4098577626672898E-2</v>
      </c>
    </row>
    <row r="2377" spans="1:9" x14ac:dyDescent="0.25">
      <c r="A2377">
        <v>2900</v>
      </c>
      <c r="B2377">
        <v>2008</v>
      </c>
      <c r="C2377">
        <v>-404.16646651762801</v>
      </c>
      <c r="D2377" s="15">
        <f t="shared" si="128"/>
        <v>2.9</v>
      </c>
      <c r="E2377">
        <v>2.8843337277896701</v>
      </c>
      <c r="F2377">
        <v>-404.16646651762801</v>
      </c>
      <c r="G2377" s="63">
        <v>0.64098577626672892</v>
      </c>
      <c r="H2377">
        <f t="shared" si="129"/>
        <v>6.4098577626672898E-2</v>
      </c>
      <c r="I2377">
        <f t="shared" si="130"/>
        <v>6.4098577626672898E-2</v>
      </c>
    </row>
    <row r="2378" spans="1:9" x14ac:dyDescent="0.25">
      <c r="A2378">
        <v>2950</v>
      </c>
      <c r="B2378">
        <v>2008</v>
      </c>
      <c r="C2378">
        <v>-404.200051072929</v>
      </c>
      <c r="D2378" s="15">
        <f t="shared" si="128"/>
        <v>2.95</v>
      </c>
      <c r="E2378">
        <v>2.9343337277896699</v>
      </c>
      <c r="F2378">
        <v>-404.200051072929</v>
      </c>
      <c r="G2378" s="63">
        <v>0.64098577626672892</v>
      </c>
      <c r="H2378">
        <f t="shared" si="129"/>
        <v>6.4098577626672898E-2</v>
      </c>
      <c r="I2378">
        <f t="shared" si="130"/>
        <v>6.4098577626672898E-2</v>
      </c>
    </row>
    <row r="2379" spans="1:9" x14ac:dyDescent="0.25">
      <c r="A2379">
        <v>3000</v>
      </c>
      <c r="B2379">
        <v>2008</v>
      </c>
      <c r="C2379">
        <v>-404.23363562823101</v>
      </c>
      <c r="D2379" s="15">
        <f t="shared" si="128"/>
        <v>3</v>
      </c>
      <c r="E2379">
        <v>2.9843337277896702</v>
      </c>
      <c r="F2379">
        <v>-404.23363562823101</v>
      </c>
      <c r="G2379" s="63">
        <v>0.64098577626672892</v>
      </c>
      <c r="H2379">
        <f t="shared" si="129"/>
        <v>6.4098577626672898E-2</v>
      </c>
      <c r="I2379">
        <f t="shared" si="130"/>
        <v>6.4098577626672898E-2</v>
      </c>
    </row>
    <row r="2380" spans="1:9" x14ac:dyDescent="0.25">
      <c r="A2380">
        <v>3050</v>
      </c>
      <c r="B2380">
        <v>2008</v>
      </c>
      <c r="C2380">
        <v>-404.267220183532</v>
      </c>
      <c r="D2380" s="15">
        <f t="shared" si="128"/>
        <v>3.05</v>
      </c>
      <c r="E2380">
        <v>3.03433372778967</v>
      </c>
      <c r="F2380">
        <v>-404.267220183532</v>
      </c>
      <c r="G2380" s="63">
        <v>0.64098577626672892</v>
      </c>
      <c r="H2380">
        <f t="shared" si="129"/>
        <v>6.4098577626672898E-2</v>
      </c>
      <c r="I2380">
        <f t="shared" si="130"/>
        <v>6.4098577626672898E-2</v>
      </c>
    </row>
    <row r="2381" spans="1:9" x14ac:dyDescent="0.25">
      <c r="A2381">
        <v>3100</v>
      </c>
      <c r="B2381">
        <v>2008</v>
      </c>
      <c r="C2381">
        <v>-404.30080473883299</v>
      </c>
      <c r="D2381" s="15">
        <f t="shared" si="128"/>
        <v>3.1</v>
      </c>
      <c r="E2381">
        <v>3.0843337277896699</v>
      </c>
      <c r="F2381">
        <v>-404.30080473883299</v>
      </c>
      <c r="G2381" s="63">
        <v>0.64098577626672892</v>
      </c>
      <c r="H2381">
        <f t="shared" si="129"/>
        <v>6.4098577626672898E-2</v>
      </c>
      <c r="I2381">
        <f t="shared" si="130"/>
        <v>6.4098577626672898E-2</v>
      </c>
    </row>
    <row r="2382" spans="1:9" x14ac:dyDescent="0.25">
      <c r="A2382">
        <v>3150</v>
      </c>
      <c r="B2382">
        <v>2008</v>
      </c>
      <c r="C2382">
        <v>-404.33438929413501</v>
      </c>
      <c r="D2382" s="15">
        <f t="shared" si="128"/>
        <v>3.15</v>
      </c>
      <c r="E2382">
        <v>3.1343337277896701</v>
      </c>
      <c r="F2382">
        <v>-404.33438929413501</v>
      </c>
      <c r="G2382" s="63">
        <v>0.64098577626672892</v>
      </c>
      <c r="H2382">
        <f t="shared" si="129"/>
        <v>6.4098577626672898E-2</v>
      </c>
      <c r="I2382">
        <f t="shared" si="130"/>
        <v>6.4098577626672898E-2</v>
      </c>
    </row>
    <row r="2383" spans="1:9" x14ac:dyDescent="0.25">
      <c r="A2383">
        <v>3200</v>
      </c>
      <c r="B2383">
        <v>2008</v>
      </c>
      <c r="C2383">
        <v>-404.367973849436</v>
      </c>
      <c r="D2383" s="15">
        <f t="shared" si="128"/>
        <v>3.2</v>
      </c>
      <c r="E2383">
        <v>3.1843337277896699</v>
      </c>
      <c r="F2383">
        <v>-404.367973849436</v>
      </c>
      <c r="G2383" s="63">
        <v>0.64098577626672892</v>
      </c>
      <c r="H2383">
        <f t="shared" si="129"/>
        <v>6.4098577626672898E-2</v>
      </c>
      <c r="I2383">
        <f t="shared" si="130"/>
        <v>6.4098577626672898E-2</v>
      </c>
    </row>
    <row r="2384" spans="1:9" x14ac:dyDescent="0.25">
      <c r="A2384">
        <v>3250</v>
      </c>
      <c r="B2384">
        <v>2008</v>
      </c>
      <c r="C2384">
        <v>-404.40155840473699</v>
      </c>
      <c r="D2384" s="15">
        <f t="shared" si="128"/>
        <v>3.25</v>
      </c>
      <c r="E2384">
        <v>3.2343337277896702</v>
      </c>
      <c r="F2384">
        <v>-404.40155840473699</v>
      </c>
      <c r="G2384" s="63">
        <v>0.64098577626672892</v>
      </c>
      <c r="H2384">
        <f t="shared" si="129"/>
        <v>6.4098577626672898E-2</v>
      </c>
      <c r="I2384">
        <f t="shared" si="130"/>
        <v>6.4098577626672898E-2</v>
      </c>
    </row>
    <row r="2385" spans="1:9" x14ac:dyDescent="0.25">
      <c r="A2385">
        <v>3300</v>
      </c>
      <c r="B2385">
        <v>2008</v>
      </c>
      <c r="C2385">
        <v>-404.435142960039</v>
      </c>
      <c r="D2385" s="15">
        <f t="shared" si="128"/>
        <v>3.3</v>
      </c>
      <c r="E2385">
        <v>3.28433372778967</v>
      </c>
      <c r="F2385">
        <v>-404.435142960039</v>
      </c>
      <c r="G2385" s="63">
        <v>0.64098577626672892</v>
      </c>
      <c r="H2385">
        <f t="shared" si="129"/>
        <v>6.4098577626672898E-2</v>
      </c>
      <c r="I2385">
        <f t="shared" si="130"/>
        <v>6.4098577626672898E-2</v>
      </c>
    </row>
    <row r="2386" spans="1:9" x14ac:dyDescent="0.25">
      <c r="A2386">
        <v>3350</v>
      </c>
      <c r="B2386">
        <v>2008</v>
      </c>
      <c r="C2386">
        <v>-404.46872751533999</v>
      </c>
      <c r="D2386" s="15">
        <f t="shared" si="128"/>
        <v>3.35</v>
      </c>
      <c r="E2386">
        <v>3.3343337277896699</v>
      </c>
      <c r="F2386">
        <v>-404.46872751533999</v>
      </c>
      <c r="G2386" s="63">
        <v>0.64098577626672892</v>
      </c>
      <c r="H2386">
        <f t="shared" si="129"/>
        <v>6.4098577626672898E-2</v>
      </c>
      <c r="I2386">
        <f t="shared" si="130"/>
        <v>6.4098577626672898E-2</v>
      </c>
    </row>
    <row r="2387" spans="1:9" x14ac:dyDescent="0.25">
      <c r="A2387">
        <v>3400</v>
      </c>
      <c r="B2387">
        <v>2008</v>
      </c>
      <c r="C2387">
        <v>-404.50231207064098</v>
      </c>
      <c r="D2387" s="15">
        <f t="shared" si="128"/>
        <v>3.4</v>
      </c>
      <c r="E2387">
        <v>3.3843337277896701</v>
      </c>
      <c r="F2387">
        <v>-404.50231207064098</v>
      </c>
      <c r="G2387" s="63">
        <v>0.64098577626672903</v>
      </c>
      <c r="H2387">
        <f t="shared" si="129"/>
        <v>6.4098577626672898E-2</v>
      </c>
      <c r="I2387">
        <f t="shared" si="130"/>
        <v>6.4098577626672898E-2</v>
      </c>
    </row>
    <row r="2388" spans="1:9" x14ac:dyDescent="0.25">
      <c r="A2388">
        <v>3450</v>
      </c>
      <c r="B2388">
        <v>2008</v>
      </c>
      <c r="C2388">
        <v>-404.535896625943</v>
      </c>
      <c r="D2388" s="15">
        <f t="shared" si="128"/>
        <v>3.45</v>
      </c>
      <c r="E2388">
        <v>3.4343337277896699</v>
      </c>
      <c r="F2388">
        <v>-404.535896625943</v>
      </c>
      <c r="G2388" s="63">
        <v>0.64098577626672903</v>
      </c>
      <c r="H2388">
        <f t="shared" si="129"/>
        <v>6.4098577626672898E-2</v>
      </c>
      <c r="I2388">
        <f t="shared" si="130"/>
        <v>6.4098577626672898E-2</v>
      </c>
    </row>
    <row r="2389" spans="1:9" x14ac:dyDescent="0.25">
      <c r="A2389">
        <v>3500</v>
      </c>
      <c r="B2389">
        <v>2008</v>
      </c>
      <c r="C2389">
        <v>-404.56948118124399</v>
      </c>
      <c r="D2389" s="15">
        <f t="shared" si="128"/>
        <v>3.5</v>
      </c>
      <c r="E2389">
        <v>3.4843337277896702</v>
      </c>
      <c r="F2389">
        <v>-404.56948118124399</v>
      </c>
      <c r="G2389" s="63">
        <v>0.64098577626672903</v>
      </c>
      <c r="H2389">
        <f t="shared" si="129"/>
        <v>6.4098577626672898E-2</v>
      </c>
      <c r="I2389">
        <f t="shared" si="130"/>
        <v>6.4098577626672898E-2</v>
      </c>
    </row>
    <row r="2390" spans="1:9" x14ac:dyDescent="0.25">
      <c r="A2390">
        <v>3550</v>
      </c>
      <c r="B2390">
        <v>2008</v>
      </c>
      <c r="C2390">
        <v>-404.60306573654498</v>
      </c>
      <c r="D2390" s="15">
        <f t="shared" si="128"/>
        <v>3.55</v>
      </c>
      <c r="E2390">
        <v>3.53433372778967</v>
      </c>
      <c r="F2390">
        <v>-404.60306573654498</v>
      </c>
      <c r="G2390" s="63">
        <v>0.64098577626672903</v>
      </c>
      <c r="H2390">
        <f t="shared" si="129"/>
        <v>6.4098577626672898E-2</v>
      </c>
      <c r="I2390">
        <f t="shared" si="130"/>
        <v>6.4098577626672898E-2</v>
      </c>
    </row>
    <row r="2391" spans="1:9" x14ac:dyDescent="0.25">
      <c r="A2391">
        <v>3600</v>
      </c>
      <c r="B2391">
        <v>2008</v>
      </c>
      <c r="C2391">
        <v>-404.63665029184699</v>
      </c>
      <c r="D2391" s="15">
        <f t="shared" si="128"/>
        <v>3.6</v>
      </c>
      <c r="E2391">
        <v>3.5843337277896699</v>
      </c>
      <c r="F2391">
        <v>-404.63665029184699</v>
      </c>
      <c r="G2391" s="63">
        <v>0.64098577626672903</v>
      </c>
      <c r="H2391">
        <f t="shared" si="129"/>
        <v>6.4098577626672898E-2</v>
      </c>
      <c r="I2391">
        <f t="shared" si="130"/>
        <v>6.4098577626672898E-2</v>
      </c>
    </row>
    <row r="2392" spans="1:9" x14ac:dyDescent="0.25">
      <c r="A2392">
        <v>3650</v>
      </c>
      <c r="B2392">
        <v>2008</v>
      </c>
      <c r="C2392">
        <v>-404.67023484714798</v>
      </c>
      <c r="D2392" s="15">
        <f t="shared" si="128"/>
        <v>3.65</v>
      </c>
      <c r="E2392">
        <v>3.6343337277896701</v>
      </c>
      <c r="F2392">
        <v>-404.67023484714798</v>
      </c>
      <c r="G2392" s="63">
        <v>0.64098577626672903</v>
      </c>
      <c r="H2392">
        <f t="shared" si="129"/>
        <v>6.4098577626672898E-2</v>
      </c>
      <c r="I2392">
        <f t="shared" si="130"/>
        <v>6.4098577626672898E-2</v>
      </c>
    </row>
    <row r="2393" spans="1:9" x14ac:dyDescent="0.25">
      <c r="A2393">
        <v>3700</v>
      </c>
      <c r="B2393">
        <v>2008</v>
      </c>
      <c r="C2393">
        <v>-404.70381940244903</v>
      </c>
      <c r="D2393" s="15">
        <f t="shared" si="128"/>
        <v>3.7</v>
      </c>
      <c r="E2393">
        <v>3.6843337277896699</v>
      </c>
      <c r="F2393">
        <v>-404.70381940244903</v>
      </c>
      <c r="G2393" s="63">
        <v>0.64098577626672903</v>
      </c>
      <c r="H2393">
        <f t="shared" si="129"/>
        <v>6.4098577626672898E-2</v>
      </c>
      <c r="I2393">
        <f t="shared" si="130"/>
        <v>6.4098577626672898E-2</v>
      </c>
    </row>
    <row r="2394" spans="1:9" x14ac:dyDescent="0.25">
      <c r="A2394">
        <v>3750</v>
      </c>
      <c r="B2394">
        <v>2008</v>
      </c>
      <c r="C2394">
        <v>-404.73740395775098</v>
      </c>
      <c r="D2394" s="15">
        <f t="shared" si="128"/>
        <v>3.75</v>
      </c>
      <c r="E2394">
        <v>3.7343337277896702</v>
      </c>
      <c r="F2394">
        <v>-404.73740395775098</v>
      </c>
      <c r="G2394" s="63">
        <v>0.64098577626672903</v>
      </c>
      <c r="H2394">
        <f t="shared" si="129"/>
        <v>6.4098577626672898E-2</v>
      </c>
      <c r="I2394">
        <f t="shared" si="130"/>
        <v>6.4098577626672898E-2</v>
      </c>
    </row>
    <row r="2395" spans="1:9" x14ac:dyDescent="0.25">
      <c r="A2395">
        <v>3800</v>
      </c>
      <c r="B2395">
        <v>2008</v>
      </c>
      <c r="C2395">
        <v>-404.77098851305198</v>
      </c>
      <c r="D2395" s="15">
        <f t="shared" si="128"/>
        <v>3.8</v>
      </c>
      <c r="E2395">
        <v>3.78433372778967</v>
      </c>
      <c r="F2395">
        <v>-404.77098851305198</v>
      </c>
      <c r="G2395" s="63">
        <v>0.64098577626672903</v>
      </c>
      <c r="H2395">
        <f t="shared" si="129"/>
        <v>6.4098577626672898E-2</v>
      </c>
      <c r="I2395">
        <f t="shared" si="130"/>
        <v>6.4098577626672898E-2</v>
      </c>
    </row>
    <row r="2396" spans="1:9" x14ac:dyDescent="0.25">
      <c r="A2396">
        <v>3850</v>
      </c>
      <c r="B2396">
        <v>2008</v>
      </c>
      <c r="C2396">
        <v>-404.80457306835302</v>
      </c>
      <c r="D2396" s="15">
        <f t="shared" si="128"/>
        <v>3.85</v>
      </c>
      <c r="E2396">
        <v>3.8343337277896699</v>
      </c>
      <c r="F2396">
        <v>-404.80457306835302</v>
      </c>
      <c r="G2396" s="63">
        <v>0.64098577626672903</v>
      </c>
      <c r="H2396">
        <f t="shared" si="129"/>
        <v>6.4098577626672898E-2</v>
      </c>
      <c r="I2396">
        <f t="shared" si="130"/>
        <v>6.4098577626672898E-2</v>
      </c>
    </row>
    <row r="2397" spans="1:9" x14ac:dyDescent="0.25">
      <c r="A2397">
        <v>3900</v>
      </c>
      <c r="B2397">
        <v>2008</v>
      </c>
      <c r="C2397">
        <v>-404.83815762365498</v>
      </c>
      <c r="D2397" s="15">
        <f t="shared" si="128"/>
        <v>3.9</v>
      </c>
      <c r="E2397">
        <v>3.8843337277896701</v>
      </c>
      <c r="F2397">
        <v>-404.83815762365498</v>
      </c>
      <c r="G2397" s="63">
        <v>0.64098577626672903</v>
      </c>
      <c r="H2397">
        <f t="shared" si="129"/>
        <v>6.4098577626672898E-2</v>
      </c>
      <c r="I2397">
        <f t="shared" si="130"/>
        <v>6.4098577626672898E-2</v>
      </c>
    </row>
    <row r="2398" spans="1:9" x14ac:dyDescent="0.25">
      <c r="A2398">
        <v>3950</v>
      </c>
      <c r="B2398">
        <v>2008</v>
      </c>
      <c r="C2398">
        <v>-404.87174217895603</v>
      </c>
      <c r="D2398" s="15">
        <f t="shared" si="128"/>
        <v>3.95</v>
      </c>
      <c r="E2398">
        <v>3.9343337277896699</v>
      </c>
      <c r="F2398">
        <v>-404.87174217895603</v>
      </c>
      <c r="G2398" s="63">
        <v>0.64098577626672903</v>
      </c>
      <c r="H2398">
        <f t="shared" si="129"/>
        <v>6.4098577626672898E-2</v>
      </c>
      <c r="I2398">
        <f t="shared" si="130"/>
        <v>6.4098577626672898E-2</v>
      </c>
    </row>
    <row r="2399" spans="1:9" x14ac:dyDescent="0.25">
      <c r="A2399">
        <v>4000</v>
      </c>
      <c r="B2399">
        <v>2008</v>
      </c>
      <c r="C2399">
        <v>-404.90532673425702</v>
      </c>
      <c r="D2399" s="15">
        <f t="shared" si="128"/>
        <v>4</v>
      </c>
      <c r="E2399">
        <v>3.9843337277896702</v>
      </c>
      <c r="F2399">
        <v>-404.90532673425702</v>
      </c>
      <c r="G2399" s="63">
        <v>0.64098577626672903</v>
      </c>
      <c r="H2399">
        <f t="shared" si="129"/>
        <v>6.4098577626672898E-2</v>
      </c>
      <c r="I2399">
        <f t="shared" si="130"/>
        <v>6.4098577626672898E-2</v>
      </c>
    </row>
    <row r="2400" spans="1:9" x14ac:dyDescent="0.25">
      <c r="A2400">
        <v>4050</v>
      </c>
      <c r="B2400">
        <v>2008</v>
      </c>
      <c r="C2400">
        <v>-404.93891128955897</v>
      </c>
      <c r="D2400" s="15">
        <f t="shared" si="128"/>
        <v>4.05</v>
      </c>
      <c r="E2400">
        <v>4.0343337277896696</v>
      </c>
      <c r="F2400">
        <v>-404.93891128955897</v>
      </c>
      <c r="G2400" s="63">
        <v>0.64098577626672903</v>
      </c>
      <c r="H2400">
        <f t="shared" si="129"/>
        <v>6.4098577626672898E-2</v>
      </c>
      <c r="I2400">
        <f t="shared" si="130"/>
        <v>6.4098577626672898E-2</v>
      </c>
    </row>
    <row r="2401" spans="1:9" x14ac:dyDescent="0.25">
      <c r="A2401">
        <v>4100</v>
      </c>
      <c r="B2401">
        <v>2008</v>
      </c>
      <c r="C2401">
        <v>-404.97249584486002</v>
      </c>
      <c r="D2401" s="15">
        <f t="shared" si="128"/>
        <v>4.0999999999999996</v>
      </c>
      <c r="E2401">
        <v>4.0843337277896703</v>
      </c>
      <c r="F2401">
        <v>-404.97249584486002</v>
      </c>
      <c r="G2401" s="63">
        <v>0.64098577626672903</v>
      </c>
      <c r="H2401">
        <f t="shared" si="129"/>
        <v>6.4098577626672898E-2</v>
      </c>
      <c r="I2401">
        <f t="shared" si="130"/>
        <v>6.4098577626672898E-2</v>
      </c>
    </row>
    <row r="2402" spans="1:9" x14ac:dyDescent="0.25">
      <c r="A2402">
        <v>4150</v>
      </c>
      <c r="B2402">
        <v>2008</v>
      </c>
      <c r="C2402">
        <v>-405.00608040016101</v>
      </c>
      <c r="D2402" s="15">
        <f t="shared" si="128"/>
        <v>4.1500000000000004</v>
      </c>
      <c r="E2402">
        <v>4.1343337277896701</v>
      </c>
      <c r="F2402">
        <v>-405.00608040016101</v>
      </c>
      <c r="G2402" s="63">
        <v>0.64098577626672903</v>
      </c>
      <c r="H2402">
        <f t="shared" si="129"/>
        <v>6.4098577626672898E-2</v>
      </c>
      <c r="I2402">
        <f t="shared" si="130"/>
        <v>6.4098577626672898E-2</v>
      </c>
    </row>
    <row r="2403" spans="1:9" x14ac:dyDescent="0.25">
      <c r="A2403">
        <v>4200</v>
      </c>
      <c r="B2403">
        <v>2008</v>
      </c>
      <c r="C2403">
        <v>-405.03966495546302</v>
      </c>
      <c r="D2403" s="15">
        <f t="shared" si="128"/>
        <v>4.2</v>
      </c>
      <c r="E2403">
        <v>4.1843337277896699</v>
      </c>
      <c r="F2403">
        <v>-405.03966495546302</v>
      </c>
      <c r="G2403" s="63">
        <v>0.64098577626672903</v>
      </c>
      <c r="H2403">
        <f t="shared" si="129"/>
        <v>6.4098577626672898E-2</v>
      </c>
      <c r="I2403">
        <f t="shared" si="130"/>
        <v>6.4098577626672898E-2</v>
      </c>
    </row>
    <row r="2404" spans="1:9" x14ac:dyDescent="0.25">
      <c r="A2404">
        <v>4250</v>
      </c>
      <c r="B2404">
        <v>2008</v>
      </c>
      <c r="C2404">
        <v>-405.07324951076401</v>
      </c>
      <c r="D2404" s="15">
        <f t="shared" si="128"/>
        <v>4.25</v>
      </c>
      <c r="E2404">
        <v>4.2343337277896698</v>
      </c>
      <c r="F2404">
        <v>-405.07324951076401</v>
      </c>
      <c r="G2404" s="63">
        <v>0.64098577626672903</v>
      </c>
      <c r="H2404">
        <f t="shared" si="129"/>
        <v>6.4098577626672898E-2</v>
      </c>
      <c r="I2404">
        <f t="shared" si="130"/>
        <v>6.4098577626672898E-2</v>
      </c>
    </row>
    <row r="2405" spans="1:9" x14ac:dyDescent="0.25">
      <c r="A2405">
        <v>4300</v>
      </c>
      <c r="B2405">
        <v>2008</v>
      </c>
      <c r="C2405">
        <v>-405.10683406606501</v>
      </c>
      <c r="D2405" s="15">
        <f t="shared" si="128"/>
        <v>4.3</v>
      </c>
      <c r="E2405">
        <v>4.2843337277896696</v>
      </c>
      <c r="F2405">
        <v>-405.10683406606501</v>
      </c>
      <c r="G2405" s="63">
        <v>0.64098577626672903</v>
      </c>
      <c r="H2405">
        <f t="shared" si="129"/>
        <v>6.4098577626672898E-2</v>
      </c>
      <c r="I2405">
        <f t="shared" si="130"/>
        <v>6.4098577626672898E-2</v>
      </c>
    </row>
    <row r="2406" spans="1:9" x14ac:dyDescent="0.25">
      <c r="A2406">
        <v>4350</v>
      </c>
      <c r="B2406">
        <v>2008</v>
      </c>
      <c r="C2406">
        <v>-405.14041862136702</v>
      </c>
      <c r="D2406" s="15">
        <f t="shared" si="128"/>
        <v>4.3499999999999996</v>
      </c>
      <c r="E2406">
        <v>4.3343337277896703</v>
      </c>
      <c r="F2406">
        <v>-405.14041862136702</v>
      </c>
      <c r="G2406" s="63">
        <v>0.64098577626672903</v>
      </c>
      <c r="H2406">
        <f t="shared" si="129"/>
        <v>6.4098577626672898E-2</v>
      </c>
      <c r="I2406">
        <f t="shared" si="130"/>
        <v>6.4098577626672898E-2</v>
      </c>
    </row>
    <row r="2407" spans="1:9" x14ac:dyDescent="0.25">
      <c r="A2407">
        <v>4400</v>
      </c>
      <c r="B2407">
        <v>2008</v>
      </c>
      <c r="C2407">
        <v>-405.17400317666801</v>
      </c>
      <c r="D2407" s="15">
        <f t="shared" si="128"/>
        <v>4.4000000000000004</v>
      </c>
      <c r="E2407">
        <v>4.3843337277896701</v>
      </c>
      <c r="F2407">
        <v>-405.17400317666801</v>
      </c>
      <c r="G2407" s="63">
        <v>0.64098577626672903</v>
      </c>
      <c r="H2407">
        <f t="shared" si="129"/>
        <v>6.4098577626672898E-2</v>
      </c>
      <c r="I2407">
        <f t="shared" si="130"/>
        <v>6.4098577626672898E-2</v>
      </c>
    </row>
    <row r="2408" spans="1:9" x14ac:dyDescent="0.25">
      <c r="A2408">
        <v>4450</v>
      </c>
      <c r="B2408">
        <v>2008</v>
      </c>
      <c r="C2408">
        <v>-405.207587731969</v>
      </c>
      <c r="D2408" s="15">
        <f t="shared" si="128"/>
        <v>4.45</v>
      </c>
      <c r="E2408">
        <v>4.4343337277896699</v>
      </c>
      <c r="F2408">
        <v>-405.207587731969</v>
      </c>
      <c r="G2408" s="63">
        <v>0.64098577626672903</v>
      </c>
      <c r="H2408">
        <f t="shared" si="129"/>
        <v>6.4098577626672898E-2</v>
      </c>
      <c r="I2408">
        <f t="shared" si="130"/>
        <v>6.4098577626672898E-2</v>
      </c>
    </row>
    <row r="2409" spans="1:9" x14ac:dyDescent="0.25">
      <c r="A2409">
        <v>4500</v>
      </c>
      <c r="B2409">
        <v>2008</v>
      </c>
      <c r="C2409">
        <v>-405.24117228727101</v>
      </c>
      <c r="D2409" s="15">
        <f t="shared" si="128"/>
        <v>4.5</v>
      </c>
      <c r="E2409">
        <v>4.4843337277896698</v>
      </c>
      <c r="F2409">
        <v>-405.24117228727101</v>
      </c>
      <c r="G2409" s="63">
        <v>0.64098577626672903</v>
      </c>
      <c r="H2409">
        <f t="shared" si="129"/>
        <v>6.4098577626672898E-2</v>
      </c>
      <c r="I2409">
        <f t="shared" si="130"/>
        <v>6.4098577626672898E-2</v>
      </c>
    </row>
    <row r="2410" spans="1:9" x14ac:dyDescent="0.25">
      <c r="A2410">
        <v>4550</v>
      </c>
      <c r="B2410">
        <v>2008</v>
      </c>
      <c r="C2410">
        <v>-405.274756842572</v>
      </c>
      <c r="D2410" s="15">
        <f t="shared" si="128"/>
        <v>4.55</v>
      </c>
      <c r="E2410">
        <v>4.5343337277896696</v>
      </c>
      <c r="F2410">
        <v>-405.274756842572</v>
      </c>
      <c r="G2410" s="63">
        <v>0.64098577626672903</v>
      </c>
      <c r="H2410">
        <f t="shared" si="129"/>
        <v>6.4098577626672898E-2</v>
      </c>
      <c r="I2410">
        <f t="shared" si="130"/>
        <v>6.4098577626672898E-2</v>
      </c>
    </row>
    <row r="2411" spans="1:9" x14ac:dyDescent="0.25">
      <c r="A2411">
        <v>4600</v>
      </c>
      <c r="B2411">
        <v>2008</v>
      </c>
      <c r="C2411">
        <v>-405.30834139787299</v>
      </c>
      <c r="D2411" s="15">
        <f t="shared" si="128"/>
        <v>4.5999999999999996</v>
      </c>
      <c r="E2411">
        <v>4.5843337277896703</v>
      </c>
      <c r="F2411">
        <v>-405.30834139787299</v>
      </c>
      <c r="G2411" s="63">
        <v>0.64098577626672903</v>
      </c>
      <c r="H2411">
        <f t="shared" si="129"/>
        <v>6.4098577626672898E-2</v>
      </c>
      <c r="I2411">
        <f t="shared" si="130"/>
        <v>6.4098577626672898E-2</v>
      </c>
    </row>
    <row r="2412" spans="1:9" x14ac:dyDescent="0.25">
      <c r="A2412">
        <v>4650</v>
      </c>
      <c r="B2412">
        <v>2008</v>
      </c>
      <c r="C2412">
        <v>-405.34192595317501</v>
      </c>
      <c r="D2412" s="15">
        <f t="shared" si="128"/>
        <v>4.6500000000000004</v>
      </c>
      <c r="E2412">
        <v>4.6343337277896701</v>
      </c>
      <c r="F2412">
        <v>-405.34192595317501</v>
      </c>
      <c r="G2412" s="63">
        <v>0.64098577626672903</v>
      </c>
      <c r="H2412">
        <f t="shared" si="129"/>
        <v>6.4098577626672898E-2</v>
      </c>
      <c r="I2412">
        <f t="shared" si="130"/>
        <v>6.4098577626672898E-2</v>
      </c>
    </row>
    <row r="2413" spans="1:9" x14ac:dyDescent="0.25">
      <c r="A2413">
        <v>4700</v>
      </c>
      <c r="B2413">
        <v>2008</v>
      </c>
      <c r="C2413">
        <v>-405.375510508476</v>
      </c>
      <c r="D2413" s="15">
        <f t="shared" si="128"/>
        <v>4.7</v>
      </c>
      <c r="E2413">
        <v>4.6843337277896699</v>
      </c>
      <c r="F2413">
        <v>-405.375510508476</v>
      </c>
      <c r="G2413" s="63">
        <v>0.64098577626672903</v>
      </c>
      <c r="H2413">
        <f t="shared" si="129"/>
        <v>6.4098577626672898E-2</v>
      </c>
      <c r="I2413">
        <f t="shared" si="130"/>
        <v>6.4098577626672898E-2</v>
      </c>
    </row>
    <row r="2414" spans="1:9" x14ac:dyDescent="0.25">
      <c r="A2414">
        <v>4750</v>
      </c>
      <c r="B2414">
        <v>2008</v>
      </c>
      <c r="C2414">
        <v>-405.40909506377699</v>
      </c>
      <c r="D2414" s="15">
        <f t="shared" si="128"/>
        <v>4.75</v>
      </c>
      <c r="E2414">
        <v>4.7343337277896698</v>
      </c>
      <c r="F2414">
        <v>-405.40909506377699</v>
      </c>
      <c r="G2414" s="63">
        <v>0.64098577626672903</v>
      </c>
      <c r="H2414">
        <f t="shared" si="129"/>
        <v>6.4098577626672898E-2</v>
      </c>
      <c r="I2414">
        <f t="shared" si="130"/>
        <v>6.4098577626672898E-2</v>
      </c>
    </row>
    <row r="2415" spans="1:9" x14ac:dyDescent="0.25">
      <c r="A2415">
        <v>4800</v>
      </c>
      <c r="B2415">
        <v>2008</v>
      </c>
      <c r="C2415">
        <v>-405.442679619079</v>
      </c>
      <c r="D2415" s="15">
        <f t="shared" si="128"/>
        <v>4.8</v>
      </c>
      <c r="E2415">
        <v>4.7843337277896696</v>
      </c>
      <c r="F2415">
        <v>-405.442679619079</v>
      </c>
      <c r="G2415" s="63">
        <v>0.64098577626672903</v>
      </c>
      <c r="H2415">
        <f t="shared" si="129"/>
        <v>6.4098577626672898E-2</v>
      </c>
      <c r="I2415">
        <f t="shared" si="130"/>
        <v>6.4098577626672898E-2</v>
      </c>
    </row>
    <row r="2416" spans="1:9" x14ac:dyDescent="0.25">
      <c r="A2416">
        <v>4850</v>
      </c>
      <c r="B2416">
        <v>2008</v>
      </c>
      <c r="C2416">
        <v>-405.47626417437999</v>
      </c>
      <c r="D2416" s="15">
        <f t="shared" si="128"/>
        <v>4.8499999999999996</v>
      </c>
      <c r="E2416">
        <v>4.8343337277896703</v>
      </c>
      <c r="F2416">
        <v>-405.47626417437999</v>
      </c>
      <c r="G2416" s="63">
        <v>0.64098577626672903</v>
      </c>
      <c r="H2416">
        <f t="shared" si="129"/>
        <v>6.4098577626672898E-2</v>
      </c>
      <c r="I2416">
        <f t="shared" si="130"/>
        <v>6.4098577626672898E-2</v>
      </c>
    </row>
    <row r="2417" spans="1:9" x14ac:dyDescent="0.25">
      <c r="A2417">
        <v>4900</v>
      </c>
      <c r="B2417">
        <v>2008</v>
      </c>
      <c r="C2417">
        <v>-405.50984872968098</v>
      </c>
      <c r="D2417" s="15">
        <f t="shared" si="128"/>
        <v>4.9000000000000004</v>
      </c>
      <c r="E2417">
        <v>4.8843337277896701</v>
      </c>
      <c r="F2417">
        <v>-405.50984872968098</v>
      </c>
      <c r="G2417" s="63">
        <v>0.64098577626672903</v>
      </c>
      <c r="H2417">
        <f t="shared" si="129"/>
        <v>6.4098577626672898E-2</v>
      </c>
      <c r="I2417">
        <f t="shared" si="130"/>
        <v>6.4098577626672898E-2</v>
      </c>
    </row>
    <row r="2418" spans="1:9" x14ac:dyDescent="0.25">
      <c r="A2418">
        <v>4950</v>
      </c>
      <c r="B2418">
        <v>2008</v>
      </c>
      <c r="C2418">
        <v>-405.543433284983</v>
      </c>
      <c r="D2418" s="15">
        <f t="shared" si="128"/>
        <v>4.95</v>
      </c>
      <c r="E2418">
        <v>4.9343337277896699</v>
      </c>
      <c r="F2418">
        <v>-405.543433284983</v>
      </c>
      <c r="G2418" s="63">
        <v>0.64098577626672903</v>
      </c>
      <c r="H2418">
        <f t="shared" si="129"/>
        <v>6.4098577626672898E-2</v>
      </c>
      <c r="I2418">
        <f t="shared" si="130"/>
        <v>6.4098577626672898E-2</v>
      </c>
    </row>
    <row r="2419" spans="1:9" x14ac:dyDescent="0.25">
      <c r="A2419">
        <v>5000</v>
      </c>
      <c r="B2419">
        <v>2008</v>
      </c>
      <c r="C2419">
        <v>-405.57701784028399</v>
      </c>
      <c r="D2419" s="15">
        <f t="shared" si="128"/>
        <v>5</v>
      </c>
      <c r="E2419">
        <v>4.9843337277896698</v>
      </c>
      <c r="F2419">
        <v>-405.57701784028399</v>
      </c>
      <c r="G2419" s="63">
        <v>0.64098577626672903</v>
      </c>
      <c r="H2419">
        <f t="shared" si="129"/>
        <v>6.4098577626672898E-2</v>
      </c>
      <c r="I2419">
        <f t="shared" si="130"/>
        <v>6.4098577626672898E-2</v>
      </c>
    </row>
    <row r="2420" spans="1:9" x14ac:dyDescent="0.25">
      <c r="A2420">
        <v>5050</v>
      </c>
      <c r="B2420">
        <v>2008</v>
      </c>
      <c r="C2420">
        <v>-405.61060239558498</v>
      </c>
      <c r="D2420" s="15">
        <f t="shared" si="128"/>
        <v>5.05</v>
      </c>
      <c r="E2420">
        <v>5.0343337277896696</v>
      </c>
      <c r="F2420">
        <v>-405.61060239558498</v>
      </c>
      <c r="G2420" s="63">
        <v>0.64098577626672903</v>
      </c>
      <c r="H2420">
        <f t="shared" si="129"/>
        <v>6.4098577626672898E-2</v>
      </c>
      <c r="I2420">
        <f t="shared" si="130"/>
        <v>6.4098577626672898E-2</v>
      </c>
    </row>
    <row r="2421" spans="1:9" x14ac:dyDescent="0.25">
      <c r="A2421">
        <v>5100</v>
      </c>
      <c r="B2421">
        <v>2008</v>
      </c>
      <c r="C2421">
        <v>-405.64418695088699</v>
      </c>
      <c r="D2421" s="15">
        <f t="shared" si="128"/>
        <v>5.0999999999999996</v>
      </c>
      <c r="E2421">
        <v>5.0843337277896703</v>
      </c>
      <c r="F2421">
        <v>-405.64418695088699</v>
      </c>
      <c r="G2421" s="63">
        <v>0.64098577626672903</v>
      </c>
      <c r="H2421">
        <f t="shared" si="129"/>
        <v>6.4098577626672898E-2</v>
      </c>
      <c r="I2421">
        <f t="shared" si="130"/>
        <v>6.4098577626672898E-2</v>
      </c>
    </row>
    <row r="2422" spans="1:9" x14ac:dyDescent="0.25">
      <c r="A2422">
        <v>5150</v>
      </c>
      <c r="B2422">
        <v>2008</v>
      </c>
      <c r="C2422">
        <v>-405.67777150618798</v>
      </c>
      <c r="D2422" s="15">
        <f t="shared" si="128"/>
        <v>5.15</v>
      </c>
      <c r="E2422">
        <v>5.1343337277896701</v>
      </c>
      <c r="F2422">
        <v>-405.67777150618798</v>
      </c>
      <c r="G2422" s="63">
        <v>0.64098577626672903</v>
      </c>
      <c r="H2422">
        <f t="shared" si="129"/>
        <v>6.4098577626672898E-2</v>
      </c>
      <c r="I2422">
        <f t="shared" si="130"/>
        <v>6.4098577626672898E-2</v>
      </c>
    </row>
    <row r="2423" spans="1:9" x14ac:dyDescent="0.25">
      <c r="A2423">
        <v>5200</v>
      </c>
      <c r="B2423">
        <v>2008</v>
      </c>
      <c r="C2423">
        <v>-405.71135606148903</v>
      </c>
      <c r="D2423" s="15">
        <f t="shared" si="128"/>
        <v>5.2</v>
      </c>
      <c r="E2423">
        <v>5.1843337277896699</v>
      </c>
      <c r="F2423">
        <v>-405.71135606148903</v>
      </c>
      <c r="G2423" s="63">
        <v>0.64098577626672903</v>
      </c>
      <c r="H2423">
        <f t="shared" si="129"/>
        <v>6.4098577626672898E-2</v>
      </c>
      <c r="I2423">
        <f t="shared" si="130"/>
        <v>6.4098577626672898E-2</v>
      </c>
    </row>
    <row r="2424" spans="1:9" x14ac:dyDescent="0.25">
      <c r="A2424">
        <v>5250</v>
      </c>
      <c r="B2424">
        <v>2008</v>
      </c>
      <c r="C2424">
        <v>-405.74494061679098</v>
      </c>
      <c r="D2424" s="15">
        <f t="shared" si="128"/>
        <v>5.25</v>
      </c>
      <c r="E2424">
        <v>5.2343337277896698</v>
      </c>
      <c r="F2424">
        <v>-405.74494061679098</v>
      </c>
      <c r="G2424" s="63">
        <v>0.64098577626672903</v>
      </c>
      <c r="H2424">
        <f t="shared" si="129"/>
        <v>6.4098577626672898E-2</v>
      </c>
      <c r="I2424">
        <f t="shared" si="130"/>
        <v>6.4098577626672898E-2</v>
      </c>
    </row>
    <row r="2425" spans="1:9" x14ac:dyDescent="0.25">
      <c r="A2425">
        <v>5300</v>
      </c>
      <c r="B2425">
        <v>2008</v>
      </c>
      <c r="C2425">
        <v>-405.77852517209197</v>
      </c>
      <c r="D2425" s="15">
        <f t="shared" si="128"/>
        <v>5.3</v>
      </c>
      <c r="E2425">
        <v>5.2843337277896696</v>
      </c>
      <c r="F2425">
        <v>-405.77852517209197</v>
      </c>
      <c r="G2425" s="63">
        <v>0.64098577626672903</v>
      </c>
      <c r="H2425">
        <f t="shared" si="129"/>
        <v>6.4098577626672898E-2</v>
      </c>
      <c r="I2425">
        <f t="shared" si="130"/>
        <v>6.4098577626672898E-2</v>
      </c>
    </row>
    <row r="2426" spans="1:9" x14ac:dyDescent="0.25">
      <c r="A2426">
        <v>5350</v>
      </c>
      <c r="B2426">
        <v>2008</v>
      </c>
      <c r="C2426">
        <v>-405.81210972739302</v>
      </c>
      <c r="D2426" s="15">
        <f t="shared" si="128"/>
        <v>5.35</v>
      </c>
      <c r="E2426">
        <v>5.3343337277896703</v>
      </c>
      <c r="F2426">
        <v>-405.81210972739302</v>
      </c>
      <c r="G2426" s="63">
        <v>0.64098577626672903</v>
      </c>
      <c r="H2426">
        <f t="shared" si="129"/>
        <v>6.4098577626672898E-2</v>
      </c>
      <c r="I2426">
        <f t="shared" si="130"/>
        <v>6.4098577626672898E-2</v>
      </c>
    </row>
    <row r="2427" spans="1:9" x14ac:dyDescent="0.25">
      <c r="A2427">
        <v>5400</v>
      </c>
      <c r="B2427">
        <v>2008</v>
      </c>
      <c r="C2427">
        <v>-405.84569428269498</v>
      </c>
      <c r="D2427" s="15">
        <f t="shared" si="128"/>
        <v>5.4</v>
      </c>
      <c r="E2427">
        <v>5.3843337277896701</v>
      </c>
      <c r="F2427">
        <v>-405.84569428269498</v>
      </c>
      <c r="G2427" s="63">
        <v>0.64098577626672903</v>
      </c>
      <c r="H2427">
        <f t="shared" si="129"/>
        <v>6.4098577626672898E-2</v>
      </c>
      <c r="I2427">
        <f t="shared" si="130"/>
        <v>6.4098577626672898E-2</v>
      </c>
    </row>
    <row r="2428" spans="1:9" x14ac:dyDescent="0.25">
      <c r="A2428">
        <v>5450</v>
      </c>
      <c r="B2428">
        <v>2008</v>
      </c>
      <c r="C2428">
        <v>-405.87927883799603</v>
      </c>
      <c r="D2428" s="15">
        <f t="shared" si="128"/>
        <v>5.45</v>
      </c>
      <c r="E2428">
        <v>5.4343337277896699</v>
      </c>
      <c r="F2428">
        <v>-405.87927883799603</v>
      </c>
      <c r="G2428" s="63">
        <v>0.64098577626672903</v>
      </c>
      <c r="H2428">
        <f t="shared" si="129"/>
        <v>6.4098577626672898E-2</v>
      </c>
      <c r="I2428">
        <f t="shared" si="130"/>
        <v>6.4098577626672898E-2</v>
      </c>
    </row>
    <row r="2429" spans="1:9" x14ac:dyDescent="0.25">
      <c r="A2429">
        <v>5500</v>
      </c>
      <c r="B2429">
        <v>2008</v>
      </c>
      <c r="C2429">
        <v>-405.91286339329702</v>
      </c>
      <c r="D2429" s="15">
        <f t="shared" si="128"/>
        <v>5.5</v>
      </c>
      <c r="E2429">
        <v>5.4843337277896698</v>
      </c>
      <c r="F2429">
        <v>-405.91286339329702</v>
      </c>
      <c r="G2429" s="63">
        <v>0.64098577626672903</v>
      </c>
      <c r="H2429">
        <f t="shared" si="129"/>
        <v>6.4098577626672898E-2</v>
      </c>
      <c r="I2429">
        <f t="shared" si="130"/>
        <v>6.4098577626672898E-2</v>
      </c>
    </row>
    <row r="2430" spans="1:9" x14ac:dyDescent="0.25">
      <c r="A2430">
        <v>5550</v>
      </c>
      <c r="B2430">
        <v>2008</v>
      </c>
      <c r="C2430">
        <v>-405.94644794859897</v>
      </c>
      <c r="D2430" s="15">
        <f t="shared" si="128"/>
        <v>5.55</v>
      </c>
      <c r="E2430">
        <v>5.5343337277896696</v>
      </c>
      <c r="F2430">
        <v>-405.94644794859897</v>
      </c>
      <c r="G2430" s="63">
        <v>0.64098577626672903</v>
      </c>
      <c r="H2430">
        <f t="shared" si="129"/>
        <v>6.4098577626672898E-2</v>
      </c>
      <c r="I2430">
        <f t="shared" si="130"/>
        <v>6.4098577626672898E-2</v>
      </c>
    </row>
    <row r="2431" spans="1:9" x14ac:dyDescent="0.25">
      <c r="A2431">
        <v>5600</v>
      </c>
      <c r="B2431">
        <v>2008</v>
      </c>
      <c r="C2431">
        <v>-405.98003250390002</v>
      </c>
      <c r="D2431" s="15">
        <f t="shared" si="128"/>
        <v>5.6</v>
      </c>
      <c r="E2431">
        <v>5.5843337277896703</v>
      </c>
      <c r="F2431">
        <v>-405.98003250390002</v>
      </c>
      <c r="G2431" s="63">
        <v>0.64098577626672903</v>
      </c>
      <c r="H2431">
        <f t="shared" si="129"/>
        <v>6.4098577626672898E-2</v>
      </c>
      <c r="I2431">
        <f t="shared" si="130"/>
        <v>6.4098577626672898E-2</v>
      </c>
    </row>
    <row r="2432" spans="1:9" x14ac:dyDescent="0.25">
      <c r="A2432">
        <v>5650</v>
      </c>
      <c r="B2432">
        <v>2008</v>
      </c>
      <c r="C2432">
        <v>-406.01361705920101</v>
      </c>
      <c r="D2432" s="15">
        <f t="shared" si="128"/>
        <v>5.65</v>
      </c>
      <c r="E2432">
        <v>5.6343337277896701</v>
      </c>
      <c r="F2432">
        <v>-406.01361705920101</v>
      </c>
      <c r="G2432" s="63">
        <v>0.64098577626672903</v>
      </c>
      <c r="H2432">
        <f t="shared" si="129"/>
        <v>6.4098577626672898E-2</v>
      </c>
      <c r="I2432">
        <f t="shared" si="130"/>
        <v>6.4098577626672898E-2</v>
      </c>
    </row>
    <row r="2433" spans="1:9" x14ac:dyDescent="0.25">
      <c r="A2433">
        <v>5700</v>
      </c>
      <c r="B2433">
        <v>2008</v>
      </c>
      <c r="C2433">
        <v>-406.04720161450302</v>
      </c>
      <c r="D2433" s="15">
        <f t="shared" ref="D2433:D2496" si="131">A2433/1000</f>
        <v>5.7</v>
      </c>
      <c r="E2433">
        <v>5.6843337277896699</v>
      </c>
      <c r="F2433">
        <v>-406.04720161450302</v>
      </c>
      <c r="G2433" s="63">
        <v>0.64098577626672903</v>
      </c>
      <c r="H2433">
        <f t="shared" si="129"/>
        <v>6.4098577626672898E-2</v>
      </c>
      <c r="I2433">
        <f t="shared" si="130"/>
        <v>6.4098577626672898E-2</v>
      </c>
    </row>
    <row r="2434" spans="1:9" x14ac:dyDescent="0.25">
      <c r="A2434">
        <v>5750</v>
      </c>
      <c r="B2434">
        <v>2008</v>
      </c>
      <c r="C2434">
        <v>-406.08078616980401</v>
      </c>
      <c r="D2434" s="15">
        <f t="shared" si="131"/>
        <v>5.75</v>
      </c>
      <c r="E2434">
        <v>5.7343337277896698</v>
      </c>
      <c r="F2434">
        <v>-406.08078616980401</v>
      </c>
      <c r="G2434" s="63">
        <v>0.64098577626672903</v>
      </c>
      <c r="H2434">
        <f t="shared" si="129"/>
        <v>6.4098577626672898E-2</v>
      </c>
      <c r="I2434">
        <f t="shared" si="130"/>
        <v>6.4098577626672898E-2</v>
      </c>
    </row>
    <row r="2435" spans="1:9" x14ac:dyDescent="0.25">
      <c r="A2435">
        <v>5800</v>
      </c>
      <c r="B2435">
        <v>2008</v>
      </c>
      <c r="C2435">
        <v>-406.114370725105</v>
      </c>
      <c r="D2435" s="15">
        <f t="shared" si="131"/>
        <v>5.8</v>
      </c>
      <c r="E2435">
        <v>5.7843337277896696</v>
      </c>
      <c r="F2435">
        <v>-406.114370725105</v>
      </c>
      <c r="G2435" s="63">
        <v>0.64098577626672903</v>
      </c>
      <c r="H2435">
        <f t="shared" ref="H2435:H2498" si="132">G2435/10</f>
        <v>6.4098577626672898E-2</v>
      </c>
      <c r="I2435">
        <f t="shared" ref="I2435:I2498" si="133">IF(H2435=0,"",H2435)</f>
        <v>6.4098577626672898E-2</v>
      </c>
    </row>
    <row r="2436" spans="1:9" x14ac:dyDescent="0.25">
      <c r="A2436">
        <v>5850</v>
      </c>
      <c r="B2436">
        <v>2008</v>
      </c>
      <c r="C2436">
        <v>-406.14795528040702</v>
      </c>
      <c r="D2436" s="15">
        <f t="shared" si="131"/>
        <v>5.85</v>
      </c>
      <c r="E2436">
        <v>5.8343337277896703</v>
      </c>
      <c r="F2436">
        <v>-406.14795528040702</v>
      </c>
      <c r="G2436" s="63">
        <v>0.64098577626672903</v>
      </c>
      <c r="H2436">
        <f t="shared" si="132"/>
        <v>6.4098577626672898E-2</v>
      </c>
      <c r="I2436">
        <f t="shared" si="133"/>
        <v>6.4098577626672898E-2</v>
      </c>
    </row>
    <row r="2437" spans="1:9" x14ac:dyDescent="0.25">
      <c r="A2437">
        <v>5900</v>
      </c>
      <c r="B2437">
        <v>2008</v>
      </c>
      <c r="C2437">
        <v>-406.18153983570801</v>
      </c>
      <c r="D2437" s="15">
        <f t="shared" si="131"/>
        <v>5.9</v>
      </c>
      <c r="E2437">
        <v>5.8843337277896701</v>
      </c>
      <c r="F2437">
        <v>-406.18153983570801</v>
      </c>
      <c r="G2437" s="63">
        <v>0.64098577626672903</v>
      </c>
      <c r="H2437">
        <f t="shared" si="132"/>
        <v>6.4098577626672898E-2</v>
      </c>
      <c r="I2437">
        <f t="shared" si="133"/>
        <v>6.4098577626672898E-2</v>
      </c>
    </row>
    <row r="2438" spans="1:9" x14ac:dyDescent="0.25">
      <c r="A2438">
        <v>5950</v>
      </c>
      <c r="B2438">
        <v>2008</v>
      </c>
      <c r="C2438">
        <v>-406.215124391009</v>
      </c>
      <c r="D2438" s="15">
        <f t="shared" si="131"/>
        <v>5.95</v>
      </c>
      <c r="E2438">
        <v>5.9343337277896699</v>
      </c>
      <c r="F2438">
        <v>-406.215124391009</v>
      </c>
      <c r="G2438" s="63">
        <v>0.64098577626672903</v>
      </c>
      <c r="H2438">
        <f t="shared" si="132"/>
        <v>6.4098577626672898E-2</v>
      </c>
      <c r="I2438">
        <f t="shared" si="133"/>
        <v>6.4098577626672898E-2</v>
      </c>
    </row>
    <row r="2439" spans="1:9" x14ac:dyDescent="0.25">
      <c r="A2439">
        <v>6000</v>
      </c>
      <c r="B2439">
        <v>2008</v>
      </c>
      <c r="C2439">
        <v>-406.24870894631101</v>
      </c>
      <c r="D2439" s="15">
        <f t="shared" si="131"/>
        <v>6</v>
      </c>
      <c r="E2439">
        <v>5.9843337277896698</v>
      </c>
      <c r="F2439">
        <v>-406.24870894631101</v>
      </c>
      <c r="G2439" s="63">
        <v>0.64098577626672903</v>
      </c>
      <c r="H2439">
        <f t="shared" si="132"/>
        <v>6.4098577626672898E-2</v>
      </c>
      <c r="I2439">
        <f t="shared" si="133"/>
        <v>6.4098577626672898E-2</v>
      </c>
    </row>
    <row r="2440" spans="1:9" x14ac:dyDescent="0.25">
      <c r="A2440">
        <v>6050</v>
      </c>
      <c r="B2440">
        <v>2008</v>
      </c>
      <c r="C2440">
        <v>-406.282293501612</v>
      </c>
      <c r="D2440" s="15">
        <f t="shared" si="131"/>
        <v>6.05</v>
      </c>
      <c r="E2440">
        <v>6.0343337277896696</v>
      </c>
      <c r="F2440">
        <v>-406.282293501612</v>
      </c>
      <c r="G2440" s="63">
        <v>0.64098577626672903</v>
      </c>
      <c r="H2440">
        <f t="shared" si="132"/>
        <v>6.4098577626672898E-2</v>
      </c>
      <c r="I2440">
        <f t="shared" si="133"/>
        <v>6.4098577626672898E-2</v>
      </c>
    </row>
    <row r="2441" spans="1:9" x14ac:dyDescent="0.25">
      <c r="A2441">
        <v>6100</v>
      </c>
      <c r="B2441">
        <v>2008</v>
      </c>
      <c r="C2441">
        <v>-406.31587805691299</v>
      </c>
      <c r="D2441" s="15">
        <f t="shared" si="131"/>
        <v>6.1</v>
      </c>
      <c r="E2441">
        <v>6.0843337277896703</v>
      </c>
      <c r="F2441">
        <v>-406.31587805691299</v>
      </c>
      <c r="G2441" s="63">
        <v>0.64098577626672903</v>
      </c>
      <c r="H2441">
        <f t="shared" si="132"/>
        <v>6.4098577626672898E-2</v>
      </c>
      <c r="I2441">
        <f t="shared" si="133"/>
        <v>6.4098577626672898E-2</v>
      </c>
    </row>
    <row r="2442" spans="1:9" x14ac:dyDescent="0.25">
      <c r="A2442">
        <v>6150</v>
      </c>
      <c r="B2442">
        <v>2008</v>
      </c>
      <c r="C2442">
        <v>-406.34946261221501</v>
      </c>
      <c r="D2442" s="15">
        <f t="shared" si="131"/>
        <v>6.15</v>
      </c>
      <c r="E2442">
        <v>6.1343337277896701</v>
      </c>
      <c r="F2442">
        <v>-406.34946261221501</v>
      </c>
      <c r="G2442" s="63">
        <v>0.64098577626672903</v>
      </c>
      <c r="H2442">
        <f t="shared" si="132"/>
        <v>6.4098577626672898E-2</v>
      </c>
      <c r="I2442">
        <f t="shared" si="133"/>
        <v>6.4098577626672898E-2</v>
      </c>
    </row>
    <row r="2443" spans="1:9" x14ac:dyDescent="0.25">
      <c r="A2443">
        <v>6200</v>
      </c>
      <c r="B2443">
        <v>2008</v>
      </c>
      <c r="C2443">
        <v>-406.383047167516</v>
      </c>
      <c r="D2443" s="15">
        <f t="shared" si="131"/>
        <v>6.2</v>
      </c>
      <c r="E2443">
        <v>6.1843337277896699</v>
      </c>
      <c r="F2443">
        <v>-406.383047167516</v>
      </c>
      <c r="G2443" s="63">
        <v>0.64098577626672903</v>
      </c>
      <c r="H2443">
        <f t="shared" si="132"/>
        <v>6.4098577626672898E-2</v>
      </c>
      <c r="I2443">
        <f t="shared" si="133"/>
        <v>6.4098577626672898E-2</v>
      </c>
    </row>
    <row r="2444" spans="1:9" x14ac:dyDescent="0.25">
      <c r="A2444">
        <v>6250</v>
      </c>
      <c r="B2444">
        <v>2008</v>
      </c>
      <c r="C2444">
        <v>-406.41663172281699</v>
      </c>
      <c r="D2444" s="15">
        <f t="shared" si="131"/>
        <v>6.25</v>
      </c>
      <c r="E2444">
        <v>6.2343337277896698</v>
      </c>
      <c r="F2444">
        <v>-406.41663172281699</v>
      </c>
      <c r="G2444" s="63">
        <v>0.64098577626672903</v>
      </c>
      <c r="H2444">
        <f t="shared" si="132"/>
        <v>6.4098577626672898E-2</v>
      </c>
      <c r="I2444">
        <f t="shared" si="133"/>
        <v>6.4098577626672898E-2</v>
      </c>
    </row>
    <row r="2445" spans="1:9" x14ac:dyDescent="0.25">
      <c r="A2445">
        <v>6300</v>
      </c>
      <c r="B2445">
        <v>2008</v>
      </c>
      <c r="C2445">
        <v>-406.450216278119</v>
      </c>
      <c r="D2445" s="15">
        <f t="shared" si="131"/>
        <v>6.3</v>
      </c>
      <c r="E2445">
        <v>6.2843337277896696</v>
      </c>
      <c r="F2445">
        <v>-406.450216278119</v>
      </c>
      <c r="G2445" s="63">
        <v>0.64098577626672903</v>
      </c>
      <c r="H2445">
        <f t="shared" si="132"/>
        <v>6.4098577626672898E-2</v>
      </c>
      <c r="I2445">
        <f t="shared" si="133"/>
        <v>6.4098577626672898E-2</v>
      </c>
    </row>
    <row r="2446" spans="1:9" x14ac:dyDescent="0.25">
      <c r="A2446">
        <v>6350</v>
      </c>
      <c r="B2446">
        <v>2008</v>
      </c>
      <c r="C2446">
        <v>-406.48380083341999</v>
      </c>
      <c r="D2446" s="15">
        <f t="shared" si="131"/>
        <v>6.35</v>
      </c>
      <c r="E2446">
        <v>6.3343337277896703</v>
      </c>
      <c r="F2446">
        <v>-406.48380083341999</v>
      </c>
      <c r="G2446" s="63">
        <v>0.64098577626672903</v>
      </c>
      <c r="H2446">
        <f t="shared" si="132"/>
        <v>6.4098577626672898E-2</v>
      </c>
      <c r="I2446">
        <f t="shared" si="133"/>
        <v>6.4098577626672898E-2</v>
      </c>
    </row>
    <row r="2447" spans="1:9" x14ac:dyDescent="0.25">
      <c r="A2447">
        <v>6400</v>
      </c>
      <c r="B2447">
        <v>2008</v>
      </c>
      <c r="C2447">
        <v>-406.51738538872098</v>
      </c>
      <c r="D2447" s="15">
        <f t="shared" si="131"/>
        <v>6.4</v>
      </c>
      <c r="E2447">
        <v>6.3843337277896701</v>
      </c>
      <c r="F2447">
        <v>-406.51738538872098</v>
      </c>
      <c r="G2447" s="63">
        <v>0.64098577626672903</v>
      </c>
      <c r="H2447">
        <f t="shared" si="132"/>
        <v>6.4098577626672898E-2</v>
      </c>
      <c r="I2447">
        <f t="shared" si="133"/>
        <v>6.4098577626672898E-2</v>
      </c>
    </row>
    <row r="2448" spans="1:9" x14ac:dyDescent="0.25">
      <c r="A2448">
        <v>6450</v>
      </c>
      <c r="B2448">
        <v>2008</v>
      </c>
      <c r="C2448">
        <v>-406.550969944023</v>
      </c>
      <c r="D2448" s="15">
        <f t="shared" si="131"/>
        <v>6.45</v>
      </c>
      <c r="E2448">
        <v>6.4343337277896699</v>
      </c>
      <c r="F2448">
        <v>-406.550969944023</v>
      </c>
      <c r="G2448" s="63">
        <v>0.64098577626672903</v>
      </c>
      <c r="H2448">
        <f t="shared" si="132"/>
        <v>6.4098577626672898E-2</v>
      </c>
      <c r="I2448">
        <f t="shared" si="133"/>
        <v>6.4098577626672898E-2</v>
      </c>
    </row>
    <row r="2449" spans="1:9" x14ac:dyDescent="0.25">
      <c r="A2449">
        <v>6500</v>
      </c>
      <c r="B2449">
        <v>2008</v>
      </c>
      <c r="C2449">
        <v>-406.58455449932399</v>
      </c>
      <c r="D2449" s="15">
        <f t="shared" si="131"/>
        <v>6.5</v>
      </c>
      <c r="E2449">
        <v>6.4843337277896698</v>
      </c>
      <c r="F2449">
        <v>-406.58455449932399</v>
      </c>
      <c r="G2449" s="63">
        <v>0.64098577626672903</v>
      </c>
      <c r="H2449">
        <f t="shared" si="132"/>
        <v>6.4098577626672898E-2</v>
      </c>
      <c r="I2449">
        <f t="shared" si="133"/>
        <v>6.4098577626672898E-2</v>
      </c>
    </row>
    <row r="2450" spans="1:9" x14ac:dyDescent="0.25">
      <c r="A2450">
        <v>6550</v>
      </c>
      <c r="B2450">
        <v>2008</v>
      </c>
      <c r="C2450">
        <v>-406.61813905462498</v>
      </c>
      <c r="D2450" s="15">
        <f t="shared" si="131"/>
        <v>6.55</v>
      </c>
      <c r="E2450">
        <v>6.5343337277896696</v>
      </c>
      <c r="F2450">
        <v>-406.61813905462498</v>
      </c>
      <c r="G2450" s="63">
        <v>0.64098577626672903</v>
      </c>
      <c r="H2450">
        <f t="shared" si="132"/>
        <v>6.4098577626672898E-2</v>
      </c>
      <c r="I2450">
        <f t="shared" si="133"/>
        <v>6.4098577626672898E-2</v>
      </c>
    </row>
    <row r="2451" spans="1:9" x14ac:dyDescent="0.25">
      <c r="A2451">
        <v>6600</v>
      </c>
      <c r="B2451">
        <v>2008</v>
      </c>
      <c r="C2451">
        <v>-406.65172360992699</v>
      </c>
      <c r="D2451" s="15">
        <f t="shared" si="131"/>
        <v>6.6</v>
      </c>
      <c r="E2451">
        <v>6.5843337277896703</v>
      </c>
      <c r="F2451">
        <v>-406.65172360992699</v>
      </c>
      <c r="G2451" s="63">
        <v>0.64098577626672903</v>
      </c>
      <c r="H2451">
        <f t="shared" si="132"/>
        <v>6.4098577626672898E-2</v>
      </c>
      <c r="I2451">
        <f t="shared" si="133"/>
        <v>6.4098577626672898E-2</v>
      </c>
    </row>
    <row r="2452" spans="1:9" x14ac:dyDescent="0.25">
      <c r="A2452">
        <v>6650</v>
      </c>
      <c r="B2452">
        <v>2008</v>
      </c>
      <c r="C2452">
        <v>-406.68530816522798</v>
      </c>
      <c r="D2452" s="15">
        <f t="shared" si="131"/>
        <v>6.65</v>
      </c>
      <c r="E2452">
        <v>6.6343337277896701</v>
      </c>
      <c r="F2452">
        <v>-406.68530816522798</v>
      </c>
      <c r="G2452" s="63">
        <v>0.64098577626672903</v>
      </c>
      <c r="H2452">
        <f t="shared" si="132"/>
        <v>6.4098577626672898E-2</v>
      </c>
      <c r="I2452">
        <f t="shared" si="133"/>
        <v>6.4098577626672898E-2</v>
      </c>
    </row>
    <row r="2453" spans="1:9" x14ac:dyDescent="0.25">
      <c r="A2453">
        <v>6700</v>
      </c>
      <c r="B2453">
        <v>2008</v>
      </c>
      <c r="C2453">
        <v>-406.71889272052903</v>
      </c>
      <c r="D2453" s="15">
        <f t="shared" si="131"/>
        <v>6.7</v>
      </c>
      <c r="E2453">
        <v>6.6843337277896699</v>
      </c>
      <c r="F2453">
        <v>-406.71889272052903</v>
      </c>
      <c r="G2453" s="63">
        <v>0.64098577626672903</v>
      </c>
      <c r="H2453">
        <f t="shared" si="132"/>
        <v>6.4098577626672898E-2</v>
      </c>
      <c r="I2453">
        <f t="shared" si="133"/>
        <v>6.4098577626672898E-2</v>
      </c>
    </row>
    <row r="2454" spans="1:9" x14ac:dyDescent="0.25">
      <c r="A2454">
        <v>6750</v>
      </c>
      <c r="B2454">
        <v>2008</v>
      </c>
      <c r="C2454">
        <v>-406.75247727583098</v>
      </c>
      <c r="D2454" s="15">
        <f t="shared" si="131"/>
        <v>6.75</v>
      </c>
      <c r="E2454">
        <v>6.7343337277896698</v>
      </c>
      <c r="F2454">
        <v>-406.75247727583098</v>
      </c>
      <c r="G2454" s="63">
        <v>0.64098577626672903</v>
      </c>
      <c r="H2454">
        <f t="shared" si="132"/>
        <v>6.4098577626672898E-2</v>
      </c>
      <c r="I2454">
        <f t="shared" si="133"/>
        <v>6.4098577626672898E-2</v>
      </c>
    </row>
    <row r="2455" spans="1:9" x14ac:dyDescent="0.25">
      <c r="A2455">
        <v>6800</v>
      </c>
      <c r="B2455">
        <v>2008</v>
      </c>
      <c r="C2455">
        <v>-406.78606183113197</v>
      </c>
      <c r="D2455" s="15">
        <f t="shared" si="131"/>
        <v>6.8</v>
      </c>
      <c r="E2455">
        <v>6.7843337277896696</v>
      </c>
      <c r="F2455">
        <v>-406.78606183113197</v>
      </c>
      <c r="G2455" s="63">
        <v>0.64098577626672903</v>
      </c>
      <c r="H2455">
        <f t="shared" si="132"/>
        <v>6.4098577626672898E-2</v>
      </c>
      <c r="I2455">
        <f t="shared" si="133"/>
        <v>6.4098577626672898E-2</v>
      </c>
    </row>
    <row r="2456" spans="1:9" x14ac:dyDescent="0.25">
      <c r="A2456">
        <v>6850</v>
      </c>
      <c r="B2456">
        <v>2008</v>
      </c>
      <c r="C2456">
        <v>-406.81964638643399</v>
      </c>
      <c r="D2456" s="15">
        <f t="shared" si="131"/>
        <v>6.85</v>
      </c>
      <c r="E2456">
        <v>6.8343337277896703</v>
      </c>
      <c r="F2456">
        <v>-406.81964638643399</v>
      </c>
      <c r="G2456" s="63">
        <v>0.64098577626672903</v>
      </c>
      <c r="H2456">
        <f t="shared" si="132"/>
        <v>6.4098577626672898E-2</v>
      </c>
      <c r="I2456">
        <f t="shared" si="133"/>
        <v>6.4098577626672898E-2</v>
      </c>
    </row>
    <row r="2457" spans="1:9" x14ac:dyDescent="0.25">
      <c r="A2457">
        <v>6900</v>
      </c>
      <c r="B2457">
        <v>2008</v>
      </c>
      <c r="C2457">
        <v>-406.85323094173498</v>
      </c>
      <c r="D2457" s="15">
        <f t="shared" si="131"/>
        <v>6.9</v>
      </c>
      <c r="E2457">
        <v>6.8843337277896701</v>
      </c>
      <c r="F2457">
        <v>-406.85323094173498</v>
      </c>
      <c r="G2457" s="63">
        <v>20.357510922566949</v>
      </c>
      <c r="H2457">
        <f t="shared" si="132"/>
        <v>2.035751092256695</v>
      </c>
      <c r="I2457">
        <f t="shared" si="133"/>
        <v>2.035751092256695</v>
      </c>
    </row>
    <row r="2458" spans="1:9" x14ac:dyDescent="0.25">
      <c r="A2458">
        <v>6950</v>
      </c>
      <c r="B2458">
        <v>2008</v>
      </c>
      <c r="C2458">
        <v>-408.257191099951</v>
      </c>
      <c r="D2458" s="15">
        <f t="shared" si="131"/>
        <v>6.95</v>
      </c>
      <c r="E2458">
        <v>6.9343337277896699</v>
      </c>
      <c r="F2458">
        <v>-408.257191099951</v>
      </c>
      <c r="G2458" s="63">
        <v>20.357510922566949</v>
      </c>
      <c r="H2458">
        <f t="shared" si="132"/>
        <v>2.035751092256695</v>
      </c>
      <c r="I2458">
        <f t="shared" si="133"/>
        <v>2.035751092256695</v>
      </c>
    </row>
    <row r="2459" spans="1:9" x14ac:dyDescent="0.25">
      <c r="A2459">
        <v>7000</v>
      </c>
      <c r="B2459">
        <v>2008</v>
      </c>
      <c r="C2459">
        <v>-408.65852235621298</v>
      </c>
      <c r="D2459" s="15">
        <f t="shared" si="131"/>
        <v>7</v>
      </c>
      <c r="E2459">
        <v>6.9843337277896698</v>
      </c>
      <c r="F2459">
        <v>-408.65852235621298</v>
      </c>
      <c r="G2459" s="63">
        <v>20.357510922566949</v>
      </c>
      <c r="H2459">
        <f t="shared" si="132"/>
        <v>2.035751092256695</v>
      </c>
      <c r="I2459">
        <f t="shared" si="133"/>
        <v>2.035751092256695</v>
      </c>
    </row>
    <row r="2460" spans="1:9" x14ac:dyDescent="0.25">
      <c r="A2460">
        <v>7050</v>
      </c>
      <c r="B2460">
        <v>2008</v>
      </c>
      <c r="C2460">
        <v>-408.739114739608</v>
      </c>
      <c r="D2460" s="15">
        <f t="shared" si="131"/>
        <v>7.05</v>
      </c>
      <c r="E2460">
        <v>7.0343337277896696</v>
      </c>
      <c r="F2460">
        <v>-408.739114739608</v>
      </c>
      <c r="G2460" s="63">
        <v>2.3180101634237347</v>
      </c>
      <c r="H2460">
        <f t="shared" si="132"/>
        <v>0.23180101634237346</v>
      </c>
      <c r="I2460">
        <f t="shared" si="133"/>
        <v>0.23180101634237346</v>
      </c>
    </row>
    <row r="2461" spans="1:9" x14ac:dyDescent="0.25">
      <c r="A2461">
        <v>7100</v>
      </c>
      <c r="B2461">
        <v>2008</v>
      </c>
      <c r="C2461">
        <v>-408.81970712300398</v>
      </c>
      <c r="D2461" s="15">
        <f t="shared" si="131"/>
        <v>7.1</v>
      </c>
      <c r="E2461">
        <v>7.0843337277896703</v>
      </c>
      <c r="F2461">
        <v>-408.81970712300398</v>
      </c>
      <c r="G2461" s="63">
        <v>2.3180101634237347</v>
      </c>
      <c r="H2461">
        <f t="shared" si="132"/>
        <v>0.23180101634237346</v>
      </c>
      <c r="I2461">
        <f t="shared" si="133"/>
        <v>0.23180101634237346</v>
      </c>
    </row>
    <row r="2462" spans="1:9" x14ac:dyDescent="0.25">
      <c r="A2462">
        <v>7150</v>
      </c>
      <c r="B2462">
        <v>2008</v>
      </c>
      <c r="C2462">
        <v>-408.90029950639899</v>
      </c>
      <c r="D2462" s="15">
        <f t="shared" si="131"/>
        <v>7.15</v>
      </c>
      <c r="E2462">
        <v>7.1343337277896701</v>
      </c>
      <c r="F2462">
        <v>-408.90029950639899</v>
      </c>
      <c r="G2462" s="63">
        <v>2.3180101634237347</v>
      </c>
      <c r="H2462">
        <f t="shared" si="132"/>
        <v>0.23180101634237346</v>
      </c>
      <c r="I2462">
        <f t="shared" si="133"/>
        <v>0.23180101634237346</v>
      </c>
    </row>
    <row r="2463" spans="1:9" x14ac:dyDescent="0.25">
      <c r="A2463">
        <v>7200</v>
      </c>
      <c r="B2463">
        <v>2008</v>
      </c>
      <c r="C2463">
        <v>-408.98089188979498</v>
      </c>
      <c r="D2463" s="15">
        <f t="shared" si="131"/>
        <v>7.2</v>
      </c>
      <c r="E2463">
        <v>7.1843337277896699</v>
      </c>
      <c r="F2463">
        <v>-408.98089188979498</v>
      </c>
      <c r="G2463" s="63">
        <v>2.3180101634237347</v>
      </c>
      <c r="H2463">
        <f t="shared" si="132"/>
        <v>0.23180101634237346</v>
      </c>
      <c r="I2463">
        <f t="shared" si="133"/>
        <v>0.23180101634237346</v>
      </c>
    </row>
    <row r="2464" spans="1:9" x14ac:dyDescent="0.25">
      <c r="A2464">
        <v>7250</v>
      </c>
      <c r="B2464">
        <v>2008</v>
      </c>
      <c r="C2464">
        <v>-409.06148427318999</v>
      </c>
      <c r="D2464" s="15">
        <f t="shared" si="131"/>
        <v>7.25</v>
      </c>
      <c r="E2464">
        <v>7.2343337277896698</v>
      </c>
      <c r="F2464">
        <v>-409.06148427318999</v>
      </c>
      <c r="G2464" s="63">
        <v>2.3180101634237347</v>
      </c>
      <c r="H2464">
        <f t="shared" si="132"/>
        <v>0.23180101634237346</v>
      </c>
      <c r="I2464">
        <f t="shared" si="133"/>
        <v>0.23180101634237346</v>
      </c>
    </row>
    <row r="2465" spans="1:9" x14ac:dyDescent="0.25">
      <c r="A2465">
        <v>7300</v>
      </c>
      <c r="B2465">
        <v>2008</v>
      </c>
      <c r="C2465">
        <v>-409.14207665658603</v>
      </c>
      <c r="D2465" s="15">
        <f t="shared" si="131"/>
        <v>7.3</v>
      </c>
      <c r="E2465">
        <v>7.2843337277896696</v>
      </c>
      <c r="F2465">
        <v>-409.14207665658603</v>
      </c>
      <c r="G2465" s="63">
        <v>2.3180101634237347</v>
      </c>
      <c r="H2465">
        <f t="shared" si="132"/>
        <v>0.23180101634237346</v>
      </c>
      <c r="I2465">
        <f t="shared" si="133"/>
        <v>0.23180101634237346</v>
      </c>
    </row>
    <row r="2466" spans="1:9" x14ac:dyDescent="0.25">
      <c r="A2466">
        <v>7350</v>
      </c>
      <c r="B2466">
        <v>2008</v>
      </c>
      <c r="C2466">
        <v>-409.22266903998099</v>
      </c>
      <c r="D2466" s="15">
        <f t="shared" si="131"/>
        <v>7.35</v>
      </c>
      <c r="E2466">
        <v>7.3343337277896703</v>
      </c>
      <c r="F2466">
        <v>-409.22266903998099</v>
      </c>
      <c r="G2466" s="63">
        <v>2.3180101634237347</v>
      </c>
      <c r="H2466">
        <f t="shared" si="132"/>
        <v>0.23180101634237346</v>
      </c>
      <c r="I2466">
        <f t="shared" si="133"/>
        <v>0.23180101634237346</v>
      </c>
    </row>
    <row r="2467" spans="1:9" x14ac:dyDescent="0.25">
      <c r="A2467">
        <v>7400</v>
      </c>
      <c r="B2467">
        <v>2008</v>
      </c>
      <c r="C2467">
        <v>-409.30326142337702</v>
      </c>
      <c r="D2467" s="15">
        <f t="shared" si="131"/>
        <v>7.4</v>
      </c>
      <c r="E2467">
        <v>7.3843337277896701</v>
      </c>
      <c r="F2467">
        <v>-409.30326142337702</v>
      </c>
      <c r="G2467" s="63">
        <v>2.3180101634237347</v>
      </c>
      <c r="H2467">
        <f t="shared" si="132"/>
        <v>0.23180101634237346</v>
      </c>
      <c r="I2467">
        <f t="shared" si="133"/>
        <v>0.23180101634237346</v>
      </c>
    </row>
    <row r="2468" spans="1:9" x14ac:dyDescent="0.25">
      <c r="A2468">
        <v>7450</v>
      </c>
      <c r="B2468">
        <v>2008</v>
      </c>
      <c r="C2468">
        <v>-409.38385380677198</v>
      </c>
      <c r="D2468" s="15">
        <f t="shared" si="131"/>
        <v>7.45</v>
      </c>
      <c r="E2468">
        <v>7.4343337277896699</v>
      </c>
      <c r="F2468">
        <v>-409.38385380677198</v>
      </c>
      <c r="G2468" s="63">
        <v>2.3180101634237347</v>
      </c>
      <c r="H2468">
        <f t="shared" si="132"/>
        <v>0.23180101634237346</v>
      </c>
      <c r="I2468">
        <f t="shared" si="133"/>
        <v>0.23180101634237346</v>
      </c>
    </row>
    <row r="2469" spans="1:9" x14ac:dyDescent="0.25">
      <c r="A2469">
        <v>7500</v>
      </c>
      <c r="B2469">
        <v>2008</v>
      </c>
      <c r="C2469">
        <v>-409.46444619016802</v>
      </c>
      <c r="D2469" s="15">
        <f t="shared" si="131"/>
        <v>7.5</v>
      </c>
      <c r="E2469">
        <v>7.4843337277896698</v>
      </c>
      <c r="F2469">
        <v>-409.46444619016802</v>
      </c>
      <c r="G2469" s="63">
        <v>2.3180101634237347</v>
      </c>
      <c r="H2469">
        <f t="shared" si="132"/>
        <v>0.23180101634237346</v>
      </c>
      <c r="I2469">
        <f t="shared" si="133"/>
        <v>0.23180101634237346</v>
      </c>
    </row>
    <row r="2470" spans="1:9" x14ac:dyDescent="0.25">
      <c r="A2470">
        <v>7550</v>
      </c>
      <c r="B2470">
        <v>2008</v>
      </c>
      <c r="C2470">
        <v>-409.54503857356298</v>
      </c>
      <c r="D2470" s="15">
        <f t="shared" si="131"/>
        <v>7.55</v>
      </c>
      <c r="E2470">
        <v>7.5343337277896696</v>
      </c>
      <c r="F2470">
        <v>-409.54503857356298</v>
      </c>
      <c r="G2470" s="63">
        <v>2.3180101634237347</v>
      </c>
      <c r="H2470">
        <f t="shared" si="132"/>
        <v>0.23180101634237346</v>
      </c>
      <c r="I2470">
        <f t="shared" si="133"/>
        <v>0.23180101634237346</v>
      </c>
    </row>
    <row r="2471" spans="1:9" x14ac:dyDescent="0.25">
      <c r="A2471">
        <v>7600</v>
      </c>
      <c r="B2471">
        <v>2008</v>
      </c>
      <c r="C2471">
        <v>-409.62563095695901</v>
      </c>
      <c r="D2471" s="15">
        <f t="shared" si="131"/>
        <v>7.6</v>
      </c>
      <c r="E2471">
        <v>7.5843337277896703</v>
      </c>
      <c r="F2471">
        <v>-409.62563095695901</v>
      </c>
      <c r="G2471" s="63">
        <v>2.3180101634237347</v>
      </c>
      <c r="H2471">
        <f t="shared" si="132"/>
        <v>0.23180101634237346</v>
      </c>
      <c r="I2471">
        <f t="shared" si="133"/>
        <v>0.23180101634237346</v>
      </c>
    </row>
    <row r="2472" spans="1:9" x14ac:dyDescent="0.25">
      <c r="A2472">
        <v>7650</v>
      </c>
      <c r="B2472">
        <v>2008</v>
      </c>
      <c r="C2472">
        <v>-409.70622334035397</v>
      </c>
      <c r="D2472" s="15">
        <f t="shared" si="131"/>
        <v>7.65</v>
      </c>
      <c r="E2472">
        <v>7.6343337277896701</v>
      </c>
      <c r="F2472">
        <v>-409.70622334035397</v>
      </c>
      <c r="G2472" s="63">
        <v>2.3180101634237347</v>
      </c>
      <c r="H2472">
        <f t="shared" si="132"/>
        <v>0.23180101634237346</v>
      </c>
      <c r="I2472">
        <f t="shared" si="133"/>
        <v>0.23180101634237346</v>
      </c>
    </row>
    <row r="2473" spans="1:9" x14ac:dyDescent="0.25">
      <c r="A2473">
        <v>7700</v>
      </c>
      <c r="B2473">
        <v>2008</v>
      </c>
      <c r="C2473">
        <v>-409.78681572375001</v>
      </c>
      <c r="D2473" s="15">
        <f t="shared" si="131"/>
        <v>7.7</v>
      </c>
      <c r="E2473">
        <v>7.6843337277896699</v>
      </c>
      <c r="F2473">
        <v>-409.78681572375001</v>
      </c>
      <c r="G2473" s="63">
        <v>2.3180101634237347</v>
      </c>
      <c r="H2473">
        <f t="shared" si="132"/>
        <v>0.23180101634237346</v>
      </c>
      <c r="I2473">
        <f t="shared" si="133"/>
        <v>0.23180101634237346</v>
      </c>
    </row>
    <row r="2474" spans="1:9" x14ac:dyDescent="0.25">
      <c r="A2474">
        <v>7750</v>
      </c>
      <c r="B2474">
        <v>2008</v>
      </c>
      <c r="C2474">
        <v>-409.86740810714502</v>
      </c>
      <c r="D2474" s="15">
        <f t="shared" si="131"/>
        <v>7.75</v>
      </c>
      <c r="E2474">
        <v>7.7343337277896698</v>
      </c>
      <c r="F2474">
        <v>-409.86740810714502</v>
      </c>
      <c r="G2474" s="63">
        <v>2.3180101634237347</v>
      </c>
      <c r="H2474">
        <f t="shared" si="132"/>
        <v>0.23180101634237346</v>
      </c>
      <c r="I2474">
        <f t="shared" si="133"/>
        <v>0.23180101634237346</v>
      </c>
    </row>
    <row r="2475" spans="1:9" x14ac:dyDescent="0.25">
      <c r="A2475">
        <v>7800</v>
      </c>
      <c r="B2475">
        <v>2008</v>
      </c>
      <c r="C2475">
        <v>-409.94800049053998</v>
      </c>
      <c r="D2475" s="15">
        <f t="shared" si="131"/>
        <v>7.8</v>
      </c>
      <c r="E2475">
        <v>7.7843337277896696</v>
      </c>
      <c r="F2475">
        <v>-409.94800049053998</v>
      </c>
      <c r="G2475" s="63">
        <v>2.3180101634237347</v>
      </c>
      <c r="H2475">
        <f t="shared" si="132"/>
        <v>0.23180101634237346</v>
      </c>
      <c r="I2475">
        <f t="shared" si="133"/>
        <v>0.23180101634237346</v>
      </c>
    </row>
    <row r="2476" spans="1:9" x14ac:dyDescent="0.25">
      <c r="A2476">
        <v>7850</v>
      </c>
      <c r="B2476">
        <v>2008</v>
      </c>
      <c r="C2476">
        <v>-410.02859287393602</v>
      </c>
      <c r="D2476" s="15">
        <f t="shared" si="131"/>
        <v>7.85</v>
      </c>
      <c r="E2476">
        <v>7.8343337277896703</v>
      </c>
      <c r="F2476">
        <v>-410.02859287393602</v>
      </c>
      <c r="G2476" s="63">
        <v>2.3180101634237347</v>
      </c>
      <c r="H2476">
        <f t="shared" si="132"/>
        <v>0.23180101634237346</v>
      </c>
      <c r="I2476">
        <f t="shared" si="133"/>
        <v>0.23180101634237346</v>
      </c>
    </row>
    <row r="2477" spans="1:9" x14ac:dyDescent="0.25">
      <c r="A2477">
        <v>7900</v>
      </c>
      <c r="B2477">
        <v>2008</v>
      </c>
      <c r="C2477">
        <v>-410.10918525733098</v>
      </c>
      <c r="D2477" s="15">
        <f t="shared" si="131"/>
        <v>7.9</v>
      </c>
      <c r="E2477">
        <v>7.8843337277896701</v>
      </c>
      <c r="F2477">
        <v>-410.10918525733098</v>
      </c>
      <c r="G2477" s="63">
        <v>2.3180101634237347</v>
      </c>
      <c r="H2477">
        <f t="shared" si="132"/>
        <v>0.23180101634237346</v>
      </c>
      <c r="I2477">
        <f t="shared" si="133"/>
        <v>0.23180101634237346</v>
      </c>
    </row>
    <row r="2478" spans="1:9" x14ac:dyDescent="0.25">
      <c r="A2478">
        <v>7950</v>
      </c>
      <c r="B2478">
        <v>2008</v>
      </c>
      <c r="C2478">
        <v>-410.18977764072702</v>
      </c>
      <c r="D2478" s="15">
        <f t="shared" si="131"/>
        <v>7.95</v>
      </c>
      <c r="E2478">
        <v>7.9343337277896699</v>
      </c>
      <c r="F2478">
        <v>-410.18977764072702</v>
      </c>
      <c r="G2478" s="63">
        <v>2.3180101634237347</v>
      </c>
      <c r="H2478">
        <f t="shared" si="132"/>
        <v>0.23180101634237346</v>
      </c>
      <c r="I2478">
        <f t="shared" si="133"/>
        <v>0.23180101634237346</v>
      </c>
    </row>
    <row r="2479" spans="1:9" x14ac:dyDescent="0.25">
      <c r="A2479">
        <v>8000</v>
      </c>
      <c r="B2479">
        <v>2008</v>
      </c>
      <c r="C2479">
        <v>-410.27037002412197</v>
      </c>
      <c r="D2479" s="15">
        <f t="shared" si="131"/>
        <v>8</v>
      </c>
      <c r="E2479">
        <v>7.9843337277896698</v>
      </c>
      <c r="F2479">
        <v>-410.27037002412197</v>
      </c>
      <c r="G2479" s="63">
        <v>2.3180101634237347</v>
      </c>
      <c r="H2479">
        <f t="shared" si="132"/>
        <v>0.23180101634237346</v>
      </c>
      <c r="I2479">
        <f t="shared" si="133"/>
        <v>0.23180101634237346</v>
      </c>
    </row>
    <row r="2480" spans="1:9" x14ac:dyDescent="0.25">
      <c r="A2480">
        <v>8050</v>
      </c>
      <c r="B2480">
        <v>2008</v>
      </c>
      <c r="C2480">
        <v>-410.35096240751801</v>
      </c>
      <c r="D2480" s="15">
        <f t="shared" si="131"/>
        <v>8.0500000000000007</v>
      </c>
      <c r="E2480">
        <v>8.0343337277896705</v>
      </c>
      <c r="F2480">
        <v>-410.35096240751801</v>
      </c>
      <c r="G2480" s="63">
        <v>2.3180101634237347</v>
      </c>
      <c r="H2480">
        <f t="shared" si="132"/>
        <v>0.23180101634237346</v>
      </c>
      <c r="I2480">
        <f t="shared" si="133"/>
        <v>0.23180101634237346</v>
      </c>
    </row>
    <row r="2481" spans="1:9" x14ac:dyDescent="0.25">
      <c r="A2481">
        <v>8100</v>
      </c>
      <c r="B2481">
        <v>2008</v>
      </c>
      <c r="C2481">
        <v>-410.43155479091303</v>
      </c>
      <c r="D2481" s="15">
        <f t="shared" si="131"/>
        <v>8.1</v>
      </c>
      <c r="E2481">
        <v>8.0843337277896694</v>
      </c>
      <c r="F2481">
        <v>-410.43155479091303</v>
      </c>
      <c r="G2481" s="63">
        <v>2.3180101634237347</v>
      </c>
      <c r="H2481">
        <f t="shared" si="132"/>
        <v>0.23180101634237346</v>
      </c>
      <c r="I2481">
        <f t="shared" si="133"/>
        <v>0.23180101634237346</v>
      </c>
    </row>
    <row r="2482" spans="1:9" x14ac:dyDescent="0.25">
      <c r="A2482">
        <v>8150</v>
      </c>
      <c r="B2482">
        <v>2008</v>
      </c>
      <c r="C2482">
        <v>-410.51214717430901</v>
      </c>
      <c r="D2482" s="15">
        <f t="shared" si="131"/>
        <v>8.15</v>
      </c>
      <c r="E2482">
        <v>8.1343337277896701</v>
      </c>
      <c r="F2482">
        <v>-410.51214717430901</v>
      </c>
      <c r="G2482" s="63">
        <v>2.3180101634237347</v>
      </c>
      <c r="H2482">
        <f t="shared" si="132"/>
        <v>0.23180101634237346</v>
      </c>
      <c r="I2482">
        <f t="shared" si="133"/>
        <v>0.23180101634237346</v>
      </c>
    </row>
    <row r="2483" spans="1:9" x14ac:dyDescent="0.25">
      <c r="A2483">
        <v>8200</v>
      </c>
      <c r="B2483">
        <v>2008</v>
      </c>
      <c r="C2483">
        <v>-410.59273955770402</v>
      </c>
      <c r="D2483" s="15">
        <f t="shared" si="131"/>
        <v>8.1999999999999993</v>
      </c>
      <c r="E2483">
        <v>8.1843337277896708</v>
      </c>
      <c r="F2483">
        <v>-410.59273955770402</v>
      </c>
      <c r="G2483" s="63">
        <v>2.3180101634237347</v>
      </c>
      <c r="H2483">
        <f t="shared" si="132"/>
        <v>0.23180101634237346</v>
      </c>
      <c r="I2483">
        <f t="shared" si="133"/>
        <v>0.23180101634237346</v>
      </c>
    </row>
    <row r="2484" spans="1:9" x14ac:dyDescent="0.25">
      <c r="A2484">
        <v>8250</v>
      </c>
      <c r="B2484">
        <v>2008</v>
      </c>
      <c r="C2484">
        <v>-410.6733319411</v>
      </c>
      <c r="D2484" s="15">
        <f t="shared" si="131"/>
        <v>8.25</v>
      </c>
      <c r="E2484">
        <v>8.2343337277896698</v>
      </c>
      <c r="F2484">
        <v>-410.6733319411</v>
      </c>
      <c r="G2484" s="63">
        <v>2.3180101634237347</v>
      </c>
      <c r="H2484">
        <f t="shared" si="132"/>
        <v>0.23180101634237346</v>
      </c>
      <c r="I2484">
        <f t="shared" si="133"/>
        <v>0.23180101634237346</v>
      </c>
    </row>
    <row r="2485" spans="1:9" x14ac:dyDescent="0.25">
      <c r="A2485">
        <v>8300</v>
      </c>
      <c r="B2485">
        <v>2008</v>
      </c>
      <c r="C2485">
        <v>-410.75392432449502</v>
      </c>
      <c r="D2485" s="15">
        <f t="shared" si="131"/>
        <v>8.3000000000000007</v>
      </c>
      <c r="E2485">
        <v>8.2843337277896705</v>
      </c>
      <c r="F2485">
        <v>-410.75392432449502</v>
      </c>
      <c r="G2485" s="63">
        <v>2.3180101634237347</v>
      </c>
      <c r="H2485">
        <f t="shared" si="132"/>
        <v>0.23180101634237346</v>
      </c>
      <c r="I2485">
        <f t="shared" si="133"/>
        <v>0.23180101634237346</v>
      </c>
    </row>
    <row r="2486" spans="1:9" x14ac:dyDescent="0.25">
      <c r="A2486">
        <v>8350</v>
      </c>
      <c r="B2486">
        <v>2008</v>
      </c>
      <c r="C2486">
        <v>-410.834516707891</v>
      </c>
      <c r="D2486" s="15">
        <f t="shared" si="131"/>
        <v>8.35</v>
      </c>
      <c r="E2486">
        <v>8.3343337277896694</v>
      </c>
      <c r="F2486">
        <v>-410.834516707891</v>
      </c>
      <c r="G2486" s="63">
        <v>2.3180101634237347</v>
      </c>
      <c r="H2486">
        <f t="shared" si="132"/>
        <v>0.23180101634237346</v>
      </c>
      <c r="I2486">
        <f t="shared" si="133"/>
        <v>0.23180101634237346</v>
      </c>
    </row>
    <row r="2487" spans="1:9" x14ac:dyDescent="0.25">
      <c r="A2487">
        <v>8400</v>
      </c>
      <c r="B2487">
        <v>2008</v>
      </c>
      <c r="C2487">
        <v>-410.91510909128601</v>
      </c>
      <c r="D2487" s="15">
        <f t="shared" si="131"/>
        <v>8.4</v>
      </c>
      <c r="E2487">
        <v>8.3843337277896701</v>
      </c>
      <c r="F2487">
        <v>-410.91510909128601</v>
      </c>
      <c r="G2487" s="63">
        <v>2.3180101634237347</v>
      </c>
      <c r="H2487">
        <f t="shared" si="132"/>
        <v>0.23180101634237346</v>
      </c>
      <c r="I2487">
        <f t="shared" si="133"/>
        <v>0.23180101634237346</v>
      </c>
    </row>
    <row r="2488" spans="1:9" x14ac:dyDescent="0.25">
      <c r="A2488">
        <v>8450</v>
      </c>
      <c r="B2488">
        <v>2008</v>
      </c>
      <c r="C2488">
        <v>-410.99570147468199</v>
      </c>
      <c r="D2488" s="15">
        <f t="shared" si="131"/>
        <v>8.4499999999999993</v>
      </c>
      <c r="E2488">
        <v>8.4343337277896708</v>
      </c>
      <c r="F2488">
        <v>-410.99570147468199</v>
      </c>
      <c r="G2488" s="63">
        <v>2.3180101634237347</v>
      </c>
      <c r="H2488">
        <f t="shared" si="132"/>
        <v>0.23180101634237346</v>
      </c>
      <c r="I2488">
        <f t="shared" si="133"/>
        <v>0.23180101634237346</v>
      </c>
    </row>
    <row r="2489" spans="1:9" x14ac:dyDescent="0.25">
      <c r="A2489">
        <v>8500</v>
      </c>
      <c r="B2489">
        <v>2008</v>
      </c>
      <c r="C2489">
        <v>-411.07629385807701</v>
      </c>
      <c r="D2489" s="15">
        <f t="shared" si="131"/>
        <v>8.5</v>
      </c>
      <c r="E2489">
        <v>8.4843337277896698</v>
      </c>
      <c r="F2489">
        <v>-411.07629385807701</v>
      </c>
      <c r="G2489" s="63">
        <v>2.3180101634237347</v>
      </c>
      <c r="H2489">
        <f t="shared" si="132"/>
        <v>0.23180101634237346</v>
      </c>
      <c r="I2489">
        <f t="shared" si="133"/>
        <v>0.23180101634237346</v>
      </c>
    </row>
    <row r="2490" spans="1:9" x14ac:dyDescent="0.25">
      <c r="A2490">
        <v>8550</v>
      </c>
      <c r="B2490">
        <v>2008</v>
      </c>
      <c r="C2490">
        <v>-411.15688624147202</v>
      </c>
      <c r="D2490" s="15">
        <f t="shared" si="131"/>
        <v>8.5500000000000007</v>
      </c>
      <c r="E2490">
        <v>8.5343337277896705</v>
      </c>
      <c r="F2490">
        <v>-411.15688624147202</v>
      </c>
      <c r="G2490" s="63">
        <v>2.3180101634237347</v>
      </c>
      <c r="H2490">
        <f t="shared" si="132"/>
        <v>0.23180101634237346</v>
      </c>
      <c r="I2490">
        <f t="shared" si="133"/>
        <v>0.23180101634237346</v>
      </c>
    </row>
    <row r="2491" spans="1:9" x14ac:dyDescent="0.25">
      <c r="A2491">
        <v>8600</v>
      </c>
      <c r="B2491">
        <v>2008</v>
      </c>
      <c r="C2491">
        <v>-411.237478624868</v>
      </c>
      <c r="D2491" s="15">
        <f t="shared" si="131"/>
        <v>8.6</v>
      </c>
      <c r="E2491">
        <v>8.5843337277896694</v>
      </c>
      <c r="F2491">
        <v>-411.237478624868</v>
      </c>
      <c r="G2491" s="63">
        <v>2.3180101634237347</v>
      </c>
      <c r="H2491">
        <f t="shared" si="132"/>
        <v>0.23180101634237346</v>
      </c>
      <c r="I2491">
        <f t="shared" si="133"/>
        <v>0.23180101634237346</v>
      </c>
    </row>
    <row r="2492" spans="1:9" x14ac:dyDescent="0.25">
      <c r="A2492">
        <v>8650</v>
      </c>
      <c r="B2492">
        <v>2008</v>
      </c>
      <c r="C2492">
        <v>-411.31807100826302</v>
      </c>
      <c r="D2492" s="15">
        <f t="shared" si="131"/>
        <v>8.65</v>
      </c>
      <c r="E2492">
        <v>8.6343337277896701</v>
      </c>
      <c r="F2492">
        <v>-411.31807100826302</v>
      </c>
      <c r="G2492" s="63">
        <v>2.3180101634237347</v>
      </c>
      <c r="H2492">
        <f t="shared" si="132"/>
        <v>0.23180101634237346</v>
      </c>
      <c r="I2492">
        <f t="shared" si="133"/>
        <v>0.23180101634237346</v>
      </c>
    </row>
    <row r="2493" spans="1:9" x14ac:dyDescent="0.25">
      <c r="A2493">
        <v>8700</v>
      </c>
      <c r="B2493">
        <v>2008</v>
      </c>
      <c r="C2493">
        <v>-411.398663391659</v>
      </c>
      <c r="D2493" s="15">
        <f t="shared" si="131"/>
        <v>8.6999999999999993</v>
      </c>
      <c r="E2493">
        <v>8.6843337277896708</v>
      </c>
      <c r="F2493">
        <v>-411.398663391659</v>
      </c>
      <c r="G2493" s="63">
        <v>2.3180101634237347</v>
      </c>
      <c r="H2493">
        <f t="shared" si="132"/>
        <v>0.23180101634237346</v>
      </c>
      <c r="I2493">
        <f t="shared" si="133"/>
        <v>0.23180101634237346</v>
      </c>
    </row>
    <row r="2494" spans="1:9" x14ac:dyDescent="0.25">
      <c r="A2494">
        <v>8750</v>
      </c>
      <c r="B2494">
        <v>2008</v>
      </c>
      <c r="C2494">
        <v>-411.47925577505401</v>
      </c>
      <c r="D2494" s="15">
        <f t="shared" si="131"/>
        <v>8.75</v>
      </c>
      <c r="E2494">
        <v>8.7343337277896698</v>
      </c>
      <c r="F2494">
        <v>-411.47925577505401</v>
      </c>
      <c r="G2494" s="63">
        <v>2.3180101634237347</v>
      </c>
      <c r="H2494">
        <f t="shared" si="132"/>
        <v>0.23180101634237346</v>
      </c>
      <c r="I2494">
        <f t="shared" si="133"/>
        <v>0.23180101634237346</v>
      </c>
    </row>
    <row r="2495" spans="1:9" x14ac:dyDescent="0.25">
      <c r="A2495">
        <v>8800</v>
      </c>
      <c r="B2495">
        <v>2008</v>
      </c>
      <c r="C2495">
        <v>-411.55984815845</v>
      </c>
      <c r="D2495" s="15">
        <f t="shared" si="131"/>
        <v>8.8000000000000007</v>
      </c>
      <c r="E2495">
        <v>8.7843337277896705</v>
      </c>
      <c r="F2495">
        <v>-411.55984815845</v>
      </c>
      <c r="G2495" s="63">
        <v>2.3180101634237347</v>
      </c>
      <c r="H2495">
        <f t="shared" si="132"/>
        <v>0.23180101634237346</v>
      </c>
      <c r="I2495">
        <f t="shared" si="133"/>
        <v>0.23180101634237346</v>
      </c>
    </row>
    <row r="2496" spans="1:9" x14ac:dyDescent="0.25">
      <c r="A2496">
        <v>8850</v>
      </c>
      <c r="B2496">
        <v>2008</v>
      </c>
      <c r="C2496">
        <v>-411.64044054184501</v>
      </c>
      <c r="D2496" s="15">
        <f t="shared" si="131"/>
        <v>8.85</v>
      </c>
      <c r="E2496">
        <v>8.8343337277896694</v>
      </c>
      <c r="F2496">
        <v>-411.64044054184501</v>
      </c>
      <c r="G2496" s="63">
        <v>2.3180101634237347</v>
      </c>
      <c r="H2496">
        <f t="shared" si="132"/>
        <v>0.23180101634237346</v>
      </c>
      <c r="I2496">
        <f t="shared" si="133"/>
        <v>0.23180101634237346</v>
      </c>
    </row>
    <row r="2497" spans="1:9" x14ac:dyDescent="0.25">
      <c r="A2497">
        <v>8900</v>
      </c>
      <c r="B2497">
        <v>2008</v>
      </c>
      <c r="C2497">
        <v>-411.72103292524099</v>
      </c>
      <c r="D2497" s="15">
        <f t="shared" ref="D2497:D2560" si="134">A2497/1000</f>
        <v>8.9</v>
      </c>
      <c r="E2497">
        <v>8.8843337277896701</v>
      </c>
      <c r="F2497">
        <v>-411.72103292524099</v>
      </c>
      <c r="G2497" s="63">
        <v>2.3180101634237347</v>
      </c>
      <c r="H2497">
        <f t="shared" si="132"/>
        <v>0.23180101634237346</v>
      </c>
      <c r="I2497">
        <f t="shared" si="133"/>
        <v>0.23180101634237346</v>
      </c>
    </row>
    <row r="2498" spans="1:9" x14ac:dyDescent="0.25">
      <c r="A2498">
        <v>8950</v>
      </c>
      <c r="B2498">
        <v>2008</v>
      </c>
      <c r="C2498">
        <v>-411.80162530863601</v>
      </c>
      <c r="D2498" s="15">
        <f t="shared" si="134"/>
        <v>8.9499999999999993</v>
      </c>
      <c r="E2498">
        <v>8.9343337277896708</v>
      </c>
      <c r="F2498">
        <v>-411.80162530863601</v>
      </c>
      <c r="G2498" s="63">
        <v>2.3180101634237347</v>
      </c>
      <c r="H2498">
        <f t="shared" si="132"/>
        <v>0.23180101634237346</v>
      </c>
      <c r="I2498">
        <f t="shared" si="133"/>
        <v>0.23180101634237346</v>
      </c>
    </row>
    <row r="2499" spans="1:9" x14ac:dyDescent="0.25">
      <c r="A2499">
        <v>9000</v>
      </c>
      <c r="B2499">
        <v>2008</v>
      </c>
      <c r="C2499">
        <v>-411.88221769203199</v>
      </c>
      <c r="D2499" s="15">
        <f t="shared" si="134"/>
        <v>9</v>
      </c>
      <c r="E2499">
        <v>8.9843337277896698</v>
      </c>
      <c r="F2499">
        <v>-411.88221769203199</v>
      </c>
      <c r="G2499" s="63">
        <v>2.3180101634237347</v>
      </c>
      <c r="H2499">
        <f t="shared" ref="H2499:H2562" si="135">G2499/10</f>
        <v>0.23180101634237346</v>
      </c>
      <c r="I2499">
        <f t="shared" ref="I2499:I2562" si="136">IF(H2499=0,"",H2499)</f>
        <v>0.23180101634237346</v>
      </c>
    </row>
    <row r="2500" spans="1:9" x14ac:dyDescent="0.25">
      <c r="A2500">
        <v>9050</v>
      </c>
      <c r="B2500">
        <v>2008</v>
      </c>
      <c r="C2500">
        <v>-411.962810075427</v>
      </c>
      <c r="D2500" s="15">
        <f t="shared" si="134"/>
        <v>9.0500000000000007</v>
      </c>
      <c r="E2500">
        <v>9.0343337277896705</v>
      </c>
      <c r="F2500">
        <v>-411.962810075427</v>
      </c>
      <c r="G2500" s="63">
        <v>2.3180101634237347</v>
      </c>
      <c r="H2500">
        <f t="shared" si="135"/>
        <v>0.23180101634237346</v>
      </c>
      <c r="I2500">
        <f t="shared" si="136"/>
        <v>0.23180101634237346</v>
      </c>
    </row>
    <row r="2501" spans="1:9" x14ac:dyDescent="0.25">
      <c r="A2501">
        <v>9100</v>
      </c>
      <c r="B2501">
        <v>2008</v>
      </c>
      <c r="C2501">
        <v>-412.04340245882202</v>
      </c>
      <c r="D2501" s="15">
        <f t="shared" si="134"/>
        <v>9.1</v>
      </c>
      <c r="E2501">
        <v>9.0843337277896694</v>
      </c>
      <c r="F2501">
        <v>-412.04340245882202</v>
      </c>
      <c r="G2501" s="63">
        <v>2.3180101634237347</v>
      </c>
      <c r="H2501">
        <f t="shared" si="135"/>
        <v>0.23180101634237346</v>
      </c>
      <c r="I2501">
        <f t="shared" si="136"/>
        <v>0.23180101634237346</v>
      </c>
    </row>
    <row r="2502" spans="1:9" x14ac:dyDescent="0.25">
      <c r="A2502">
        <v>9150</v>
      </c>
      <c r="B2502">
        <v>2008</v>
      </c>
      <c r="C2502">
        <v>-412.123994842218</v>
      </c>
      <c r="D2502" s="15">
        <f t="shared" si="134"/>
        <v>9.15</v>
      </c>
      <c r="E2502">
        <v>9.1343337277896701</v>
      </c>
      <c r="F2502">
        <v>-412.123994842218</v>
      </c>
      <c r="G2502" s="63">
        <v>2.3180101634237347</v>
      </c>
      <c r="H2502">
        <f t="shared" si="135"/>
        <v>0.23180101634237346</v>
      </c>
      <c r="I2502">
        <f t="shared" si="136"/>
        <v>0.23180101634237346</v>
      </c>
    </row>
    <row r="2503" spans="1:9" x14ac:dyDescent="0.25">
      <c r="A2503">
        <v>9200</v>
      </c>
      <c r="B2503">
        <v>2008</v>
      </c>
      <c r="C2503">
        <v>-412.20458722561301</v>
      </c>
      <c r="D2503" s="15">
        <f t="shared" si="134"/>
        <v>9.1999999999999993</v>
      </c>
      <c r="E2503">
        <v>9.1843337277896708</v>
      </c>
      <c r="F2503">
        <v>-412.20458722561301</v>
      </c>
      <c r="G2503" s="63">
        <v>2.3180101634237347</v>
      </c>
      <c r="H2503">
        <f t="shared" si="135"/>
        <v>0.23180101634237346</v>
      </c>
      <c r="I2503">
        <f t="shared" si="136"/>
        <v>0.23180101634237346</v>
      </c>
    </row>
    <row r="2504" spans="1:9" x14ac:dyDescent="0.25">
      <c r="A2504">
        <v>9250</v>
      </c>
      <c r="B2504">
        <v>2008</v>
      </c>
      <c r="C2504">
        <v>-412.28517960900899</v>
      </c>
      <c r="D2504" s="15">
        <f t="shared" si="134"/>
        <v>9.25</v>
      </c>
      <c r="E2504">
        <v>9.2343337277896698</v>
      </c>
      <c r="F2504">
        <v>-412.28517960900899</v>
      </c>
      <c r="G2504" s="63">
        <v>2.3180101634237347</v>
      </c>
      <c r="H2504">
        <f t="shared" si="135"/>
        <v>0.23180101634237346</v>
      </c>
      <c r="I2504">
        <f t="shared" si="136"/>
        <v>0.23180101634237346</v>
      </c>
    </row>
    <row r="2505" spans="1:9" x14ac:dyDescent="0.25">
      <c r="A2505">
        <v>9300</v>
      </c>
      <c r="B2505">
        <v>2008</v>
      </c>
      <c r="C2505">
        <v>-412.36577199240401</v>
      </c>
      <c r="D2505" s="15">
        <f t="shared" si="134"/>
        <v>9.3000000000000007</v>
      </c>
      <c r="E2505">
        <v>9.2843337277896705</v>
      </c>
      <c r="F2505">
        <v>-412.36577199240401</v>
      </c>
      <c r="G2505" s="63">
        <v>2.3180101634237347</v>
      </c>
      <c r="H2505">
        <f t="shared" si="135"/>
        <v>0.23180101634237346</v>
      </c>
      <c r="I2505">
        <f t="shared" si="136"/>
        <v>0.23180101634237346</v>
      </c>
    </row>
    <row r="2506" spans="1:9" x14ac:dyDescent="0.25">
      <c r="A2506">
        <v>9350</v>
      </c>
      <c r="B2506">
        <v>2008</v>
      </c>
      <c r="C2506">
        <v>-412.44636437579999</v>
      </c>
      <c r="D2506" s="15">
        <f t="shared" si="134"/>
        <v>9.35</v>
      </c>
      <c r="E2506">
        <v>9.3343337277896694</v>
      </c>
      <c r="F2506">
        <v>-412.44636437579999</v>
      </c>
      <c r="G2506" s="63">
        <v>2.3180101634237347</v>
      </c>
      <c r="H2506">
        <f t="shared" si="135"/>
        <v>0.23180101634237346</v>
      </c>
      <c r="I2506">
        <f t="shared" si="136"/>
        <v>0.23180101634237346</v>
      </c>
    </row>
    <row r="2507" spans="1:9" x14ac:dyDescent="0.25">
      <c r="A2507">
        <v>9400</v>
      </c>
      <c r="B2507">
        <v>2008</v>
      </c>
      <c r="C2507">
        <v>-412.526956759195</v>
      </c>
      <c r="D2507" s="15">
        <f t="shared" si="134"/>
        <v>9.4</v>
      </c>
      <c r="E2507">
        <v>9.3843337277896701</v>
      </c>
      <c r="F2507">
        <v>-412.526956759195</v>
      </c>
      <c r="G2507" s="63">
        <v>2.3180101634237347</v>
      </c>
      <c r="H2507">
        <f t="shared" si="135"/>
        <v>0.23180101634237346</v>
      </c>
      <c r="I2507">
        <f t="shared" si="136"/>
        <v>0.23180101634237346</v>
      </c>
    </row>
    <row r="2508" spans="1:9" x14ac:dyDescent="0.25">
      <c r="A2508">
        <v>9450</v>
      </c>
      <c r="B2508">
        <v>2008</v>
      </c>
      <c r="C2508">
        <v>-412.60754914259098</v>
      </c>
      <c r="D2508" s="15">
        <f t="shared" si="134"/>
        <v>9.4499999999999993</v>
      </c>
      <c r="E2508">
        <v>9.4343337277896708</v>
      </c>
      <c r="F2508">
        <v>-412.60754914259098</v>
      </c>
      <c r="G2508" s="63">
        <v>2.3180101634237347</v>
      </c>
      <c r="H2508">
        <f t="shared" si="135"/>
        <v>0.23180101634237346</v>
      </c>
      <c r="I2508">
        <f t="shared" si="136"/>
        <v>0.23180101634237346</v>
      </c>
    </row>
    <row r="2509" spans="1:9" x14ac:dyDescent="0.25">
      <c r="A2509">
        <v>9500</v>
      </c>
      <c r="B2509">
        <v>2008</v>
      </c>
      <c r="C2509">
        <v>-412.688141525986</v>
      </c>
      <c r="D2509" s="15">
        <f t="shared" si="134"/>
        <v>9.5</v>
      </c>
      <c r="E2509">
        <v>9.4843337277896698</v>
      </c>
      <c r="F2509">
        <v>-412.688141525986</v>
      </c>
      <c r="G2509" s="63">
        <v>2.3180101634237347</v>
      </c>
      <c r="H2509">
        <f t="shared" si="135"/>
        <v>0.23180101634237346</v>
      </c>
      <c r="I2509">
        <f t="shared" si="136"/>
        <v>0.23180101634237346</v>
      </c>
    </row>
    <row r="2510" spans="1:9" x14ac:dyDescent="0.25">
      <c r="A2510">
        <v>9550</v>
      </c>
      <c r="B2510">
        <v>2008</v>
      </c>
      <c r="C2510">
        <v>-412.76873390938198</v>
      </c>
      <c r="D2510" s="15">
        <f t="shared" si="134"/>
        <v>9.5500000000000007</v>
      </c>
      <c r="E2510">
        <v>9.5343337277896705</v>
      </c>
      <c r="F2510">
        <v>-412.76873390938198</v>
      </c>
      <c r="G2510" s="63">
        <v>2.3180101634237347</v>
      </c>
      <c r="H2510">
        <f t="shared" si="135"/>
        <v>0.23180101634237346</v>
      </c>
      <c r="I2510">
        <f t="shared" si="136"/>
        <v>0.23180101634237346</v>
      </c>
    </row>
    <row r="2511" spans="1:9" x14ac:dyDescent="0.25">
      <c r="A2511">
        <v>9600</v>
      </c>
      <c r="B2511">
        <v>2008</v>
      </c>
      <c r="C2511">
        <v>-412.84932629277699</v>
      </c>
      <c r="D2511" s="15">
        <f t="shared" si="134"/>
        <v>9.6</v>
      </c>
      <c r="E2511">
        <v>9.5843337277896694</v>
      </c>
      <c r="F2511">
        <v>-412.84932629277699</v>
      </c>
      <c r="G2511" s="63">
        <v>2.3180101634237347</v>
      </c>
      <c r="H2511">
        <f t="shared" si="135"/>
        <v>0.23180101634237346</v>
      </c>
      <c r="I2511">
        <f t="shared" si="136"/>
        <v>0.23180101634237346</v>
      </c>
    </row>
    <row r="2512" spans="1:9" x14ac:dyDescent="0.25">
      <c r="A2512">
        <v>9650</v>
      </c>
      <c r="B2512">
        <v>2008</v>
      </c>
      <c r="C2512">
        <v>-412.92991867617297</v>
      </c>
      <c r="D2512" s="15">
        <f t="shared" si="134"/>
        <v>9.65</v>
      </c>
      <c r="E2512">
        <v>9.6343337277896701</v>
      </c>
      <c r="F2512">
        <v>-412.92991867617297</v>
      </c>
      <c r="G2512" s="63">
        <v>2.3180101634237347</v>
      </c>
      <c r="H2512">
        <f t="shared" si="135"/>
        <v>0.23180101634237346</v>
      </c>
      <c r="I2512">
        <f t="shared" si="136"/>
        <v>0.23180101634237346</v>
      </c>
    </row>
    <row r="2513" spans="1:9" x14ac:dyDescent="0.25">
      <c r="A2513">
        <v>9700</v>
      </c>
      <c r="B2513">
        <v>2008</v>
      </c>
      <c r="C2513">
        <v>-413.01051105956799</v>
      </c>
      <c r="D2513" s="15">
        <f t="shared" si="134"/>
        <v>9.6999999999999993</v>
      </c>
      <c r="E2513">
        <v>9.6843337277896708</v>
      </c>
      <c r="F2513">
        <v>-413.01051105956799</v>
      </c>
      <c r="G2513" s="63">
        <v>2.3180101634237347</v>
      </c>
      <c r="H2513">
        <f t="shared" si="135"/>
        <v>0.23180101634237346</v>
      </c>
      <c r="I2513">
        <f t="shared" si="136"/>
        <v>0.23180101634237346</v>
      </c>
    </row>
    <row r="2514" spans="1:9" x14ac:dyDescent="0.25">
      <c r="A2514">
        <v>9750</v>
      </c>
      <c r="B2514">
        <v>2008</v>
      </c>
      <c r="C2514">
        <v>-413.09110344296403</v>
      </c>
      <c r="D2514" s="15">
        <f t="shared" si="134"/>
        <v>9.75</v>
      </c>
      <c r="E2514">
        <v>9.7343337277896698</v>
      </c>
      <c r="F2514">
        <v>-413.09110344296403</v>
      </c>
      <c r="G2514" s="63">
        <v>2.3180101634237347</v>
      </c>
      <c r="H2514">
        <f t="shared" si="135"/>
        <v>0.23180101634237346</v>
      </c>
      <c r="I2514">
        <f t="shared" si="136"/>
        <v>0.23180101634237346</v>
      </c>
    </row>
    <row r="2515" spans="1:9" x14ac:dyDescent="0.25">
      <c r="A2515">
        <v>9800</v>
      </c>
      <c r="B2515">
        <v>2008</v>
      </c>
      <c r="C2515">
        <v>-413.17169582635898</v>
      </c>
      <c r="D2515" s="15">
        <f t="shared" si="134"/>
        <v>9.8000000000000007</v>
      </c>
      <c r="E2515">
        <v>9.7843337277896705</v>
      </c>
      <c r="F2515">
        <v>-413.17169582635898</v>
      </c>
      <c r="G2515" s="63">
        <v>2.3180101634237347</v>
      </c>
      <c r="H2515">
        <f t="shared" si="135"/>
        <v>0.23180101634237346</v>
      </c>
      <c r="I2515">
        <f t="shared" si="136"/>
        <v>0.23180101634237346</v>
      </c>
    </row>
    <row r="2516" spans="1:9" x14ac:dyDescent="0.25">
      <c r="A2516">
        <v>9850</v>
      </c>
      <c r="B2516">
        <v>2008</v>
      </c>
      <c r="C2516">
        <v>-413.252288209754</v>
      </c>
      <c r="D2516" s="15">
        <f t="shared" si="134"/>
        <v>9.85</v>
      </c>
      <c r="E2516">
        <v>9.8343337277896694</v>
      </c>
      <c r="F2516">
        <v>-413.252288209754</v>
      </c>
      <c r="G2516" s="63">
        <v>2.3180101634237347</v>
      </c>
      <c r="H2516">
        <f t="shared" si="135"/>
        <v>0.23180101634237346</v>
      </c>
      <c r="I2516">
        <f t="shared" si="136"/>
        <v>0.23180101634237346</v>
      </c>
    </row>
    <row r="2517" spans="1:9" x14ac:dyDescent="0.25">
      <c r="A2517">
        <v>9900</v>
      </c>
      <c r="B2517">
        <v>2008</v>
      </c>
      <c r="C2517">
        <v>-413.33288059314998</v>
      </c>
      <c r="D2517" s="15">
        <f t="shared" si="134"/>
        <v>9.9</v>
      </c>
      <c r="E2517">
        <v>9.8843337277896701</v>
      </c>
      <c r="F2517">
        <v>-413.33288059314998</v>
      </c>
      <c r="G2517" s="63">
        <v>2.3180101634237347</v>
      </c>
      <c r="H2517">
        <f t="shared" si="135"/>
        <v>0.23180101634237346</v>
      </c>
      <c r="I2517">
        <f t="shared" si="136"/>
        <v>0.23180101634237346</v>
      </c>
    </row>
    <row r="2518" spans="1:9" x14ac:dyDescent="0.25">
      <c r="A2518">
        <v>9950</v>
      </c>
      <c r="B2518">
        <v>2008</v>
      </c>
      <c r="C2518">
        <v>-413.41347297654499</v>
      </c>
      <c r="D2518" s="15">
        <f t="shared" si="134"/>
        <v>9.9499999999999993</v>
      </c>
      <c r="E2518">
        <v>9.9343337277896708</v>
      </c>
      <c r="F2518">
        <v>-413.41347297654499</v>
      </c>
      <c r="G2518" s="63">
        <v>2.3180101634237347</v>
      </c>
      <c r="H2518">
        <f t="shared" si="135"/>
        <v>0.23180101634237346</v>
      </c>
      <c r="I2518">
        <f t="shared" si="136"/>
        <v>0.23180101634237346</v>
      </c>
    </row>
    <row r="2519" spans="1:9" x14ac:dyDescent="0.25">
      <c r="A2519">
        <v>10000</v>
      </c>
      <c r="B2519">
        <v>2008</v>
      </c>
      <c r="C2519">
        <v>-413.49406535994098</v>
      </c>
      <c r="D2519" s="15">
        <f t="shared" si="134"/>
        <v>10</v>
      </c>
      <c r="E2519">
        <v>9.9843337277896698</v>
      </c>
      <c r="F2519">
        <v>-413.49406535994098</v>
      </c>
      <c r="G2519" s="63">
        <v>2.3180101634237347</v>
      </c>
      <c r="H2519">
        <f t="shared" si="135"/>
        <v>0.23180101634237346</v>
      </c>
      <c r="I2519">
        <f t="shared" si="136"/>
        <v>0.23180101634237346</v>
      </c>
    </row>
    <row r="2520" spans="1:9" x14ac:dyDescent="0.25">
      <c r="A2520">
        <v>10050</v>
      </c>
      <c r="B2520">
        <v>2008</v>
      </c>
      <c r="C2520">
        <v>-413.57465774333599</v>
      </c>
      <c r="D2520" s="15">
        <f t="shared" si="134"/>
        <v>10.050000000000001</v>
      </c>
      <c r="E2520">
        <v>10.034333727789701</v>
      </c>
      <c r="F2520">
        <v>-413.57465774333599</v>
      </c>
      <c r="G2520" s="63">
        <v>2.3180101634237347</v>
      </c>
      <c r="H2520">
        <f t="shared" si="135"/>
        <v>0.23180101634237346</v>
      </c>
      <c r="I2520">
        <f t="shared" si="136"/>
        <v>0.23180101634237346</v>
      </c>
    </row>
    <row r="2521" spans="1:9" x14ac:dyDescent="0.25">
      <c r="A2521">
        <v>10100</v>
      </c>
      <c r="B2521">
        <v>2008</v>
      </c>
      <c r="C2521">
        <v>-413.65525012673203</v>
      </c>
      <c r="D2521" s="15">
        <f t="shared" si="134"/>
        <v>10.1</v>
      </c>
      <c r="E2521">
        <v>10.0843337277897</v>
      </c>
      <c r="F2521">
        <v>-413.65525012673203</v>
      </c>
      <c r="G2521" s="63">
        <v>2.3180101634237347</v>
      </c>
      <c r="H2521">
        <f t="shared" si="135"/>
        <v>0.23180101634237346</v>
      </c>
      <c r="I2521">
        <f t="shared" si="136"/>
        <v>0.23180101634237346</v>
      </c>
    </row>
    <row r="2522" spans="1:9" x14ac:dyDescent="0.25">
      <c r="A2522">
        <v>10150</v>
      </c>
      <c r="B2522">
        <v>2008</v>
      </c>
      <c r="C2522">
        <v>-413.73584251012699</v>
      </c>
      <c r="D2522" s="15">
        <f t="shared" si="134"/>
        <v>10.15</v>
      </c>
      <c r="E2522">
        <v>10.1343337277897</v>
      </c>
      <c r="F2522">
        <v>-413.73584251012699</v>
      </c>
      <c r="G2522" s="63">
        <v>2.3180101634237347</v>
      </c>
      <c r="H2522">
        <f t="shared" si="135"/>
        <v>0.23180101634237346</v>
      </c>
      <c r="I2522">
        <f t="shared" si="136"/>
        <v>0.23180101634237346</v>
      </c>
    </row>
    <row r="2523" spans="1:9" x14ac:dyDescent="0.25">
      <c r="A2523">
        <v>10200</v>
      </c>
      <c r="B2523">
        <v>2008</v>
      </c>
      <c r="C2523">
        <v>-413.81643489352302</v>
      </c>
      <c r="D2523" s="15">
        <f t="shared" si="134"/>
        <v>10.199999999999999</v>
      </c>
      <c r="E2523">
        <v>10.184333727789699</v>
      </c>
      <c r="F2523">
        <v>-413.81643489352302</v>
      </c>
      <c r="G2523" s="63">
        <v>2.3180101634237347</v>
      </c>
      <c r="H2523">
        <f t="shared" si="135"/>
        <v>0.23180101634237346</v>
      </c>
      <c r="I2523">
        <f t="shared" si="136"/>
        <v>0.23180101634237346</v>
      </c>
    </row>
    <row r="2524" spans="1:9" x14ac:dyDescent="0.25">
      <c r="A2524">
        <v>10250</v>
      </c>
      <c r="B2524">
        <v>2008</v>
      </c>
      <c r="C2524">
        <v>-413.89702727691798</v>
      </c>
      <c r="D2524" s="15">
        <f t="shared" si="134"/>
        <v>10.25</v>
      </c>
      <c r="E2524">
        <v>10.2343337277897</v>
      </c>
      <c r="F2524">
        <v>-413.89702727691798</v>
      </c>
      <c r="G2524" s="63">
        <v>2.3180101634237347</v>
      </c>
      <c r="H2524">
        <f t="shared" si="135"/>
        <v>0.23180101634237346</v>
      </c>
      <c r="I2524">
        <f t="shared" si="136"/>
        <v>0.23180101634237346</v>
      </c>
    </row>
    <row r="2525" spans="1:9" x14ac:dyDescent="0.25">
      <c r="A2525">
        <v>10300</v>
      </c>
      <c r="B2525">
        <v>2008</v>
      </c>
      <c r="C2525">
        <v>-413.97761966031402</v>
      </c>
      <c r="D2525" s="15">
        <f t="shared" si="134"/>
        <v>10.3</v>
      </c>
      <c r="E2525">
        <v>10.284333727789701</v>
      </c>
      <c r="F2525">
        <v>-413.97761966031402</v>
      </c>
      <c r="G2525" s="63">
        <v>2.3180101634237347</v>
      </c>
      <c r="H2525">
        <f t="shared" si="135"/>
        <v>0.23180101634237346</v>
      </c>
      <c r="I2525">
        <f t="shared" si="136"/>
        <v>0.23180101634237346</v>
      </c>
    </row>
    <row r="2526" spans="1:9" x14ac:dyDescent="0.25">
      <c r="A2526">
        <v>10350</v>
      </c>
      <c r="B2526">
        <v>2008</v>
      </c>
      <c r="C2526">
        <v>-414.05821204370898</v>
      </c>
      <c r="D2526" s="15">
        <f t="shared" si="134"/>
        <v>10.35</v>
      </c>
      <c r="E2526">
        <v>10.3343337277897</v>
      </c>
      <c r="F2526">
        <v>-414.05821204370898</v>
      </c>
      <c r="G2526" s="63">
        <v>2.3180101634237347</v>
      </c>
      <c r="H2526">
        <f t="shared" si="135"/>
        <v>0.23180101634237346</v>
      </c>
      <c r="I2526">
        <f t="shared" si="136"/>
        <v>0.23180101634237346</v>
      </c>
    </row>
    <row r="2527" spans="1:9" x14ac:dyDescent="0.25">
      <c r="A2527">
        <v>10400</v>
      </c>
      <c r="B2527">
        <v>2008</v>
      </c>
      <c r="C2527">
        <v>-414.13880442710501</v>
      </c>
      <c r="D2527" s="15">
        <f t="shared" si="134"/>
        <v>10.4</v>
      </c>
      <c r="E2527">
        <v>10.3843337277897</v>
      </c>
      <c r="F2527">
        <v>-414.13880442710501</v>
      </c>
      <c r="G2527" s="63">
        <v>2.3180101634237347</v>
      </c>
      <c r="H2527">
        <f t="shared" si="135"/>
        <v>0.23180101634237346</v>
      </c>
      <c r="I2527">
        <f t="shared" si="136"/>
        <v>0.23180101634237346</v>
      </c>
    </row>
    <row r="2528" spans="1:9" x14ac:dyDescent="0.25">
      <c r="A2528">
        <v>10450</v>
      </c>
      <c r="B2528">
        <v>2008</v>
      </c>
      <c r="C2528">
        <v>-414.21939681049997</v>
      </c>
      <c r="D2528" s="15">
        <f t="shared" si="134"/>
        <v>10.45</v>
      </c>
      <c r="E2528">
        <v>10.434333727789699</v>
      </c>
      <c r="F2528">
        <v>-414.21939681049997</v>
      </c>
      <c r="G2528" s="63">
        <v>2.3180101634237347</v>
      </c>
      <c r="H2528">
        <f t="shared" si="135"/>
        <v>0.23180101634237346</v>
      </c>
      <c r="I2528">
        <f t="shared" si="136"/>
        <v>0.23180101634237346</v>
      </c>
    </row>
    <row r="2529" spans="1:9" x14ac:dyDescent="0.25">
      <c r="A2529">
        <v>10500</v>
      </c>
      <c r="B2529">
        <v>2008</v>
      </c>
      <c r="C2529">
        <v>-414.29998919389601</v>
      </c>
      <c r="D2529" s="15">
        <f t="shared" si="134"/>
        <v>10.5</v>
      </c>
      <c r="E2529">
        <v>10.4843337277897</v>
      </c>
      <c r="F2529">
        <v>-414.29998919389601</v>
      </c>
      <c r="G2529" s="63">
        <v>2.3180101634237347</v>
      </c>
      <c r="H2529">
        <f t="shared" si="135"/>
        <v>0.23180101634237346</v>
      </c>
      <c r="I2529">
        <f t="shared" si="136"/>
        <v>0.23180101634237346</v>
      </c>
    </row>
    <row r="2530" spans="1:9" x14ac:dyDescent="0.25">
      <c r="A2530">
        <v>10550</v>
      </c>
      <c r="B2530">
        <v>2008</v>
      </c>
      <c r="C2530">
        <v>-414.38024637551001</v>
      </c>
      <c r="D2530" s="15">
        <f t="shared" si="134"/>
        <v>10.55</v>
      </c>
      <c r="E2530">
        <v>10.534333727789701</v>
      </c>
      <c r="F2530">
        <v>-414.38024637551001</v>
      </c>
      <c r="G2530" s="63">
        <v>2.3180101634237347</v>
      </c>
      <c r="H2530">
        <f t="shared" si="135"/>
        <v>0.23180101634237346</v>
      </c>
      <c r="I2530">
        <f t="shared" si="136"/>
        <v>0.23180101634237346</v>
      </c>
    </row>
    <row r="2531" spans="1:9" x14ac:dyDescent="0.25">
      <c r="A2531">
        <v>10600</v>
      </c>
      <c r="B2531">
        <v>2008</v>
      </c>
      <c r="C2531">
        <v>-414.41438799329399</v>
      </c>
      <c r="D2531" s="15">
        <f t="shared" si="134"/>
        <v>10.6</v>
      </c>
      <c r="E2531">
        <v>10.5843337277897</v>
      </c>
      <c r="F2531">
        <v>-414.41438799329399</v>
      </c>
      <c r="G2531" s="63">
        <v>2.3180101634237347</v>
      </c>
      <c r="H2531">
        <f t="shared" si="135"/>
        <v>0.23180101634237346</v>
      </c>
      <c r="I2531">
        <f t="shared" si="136"/>
        <v>0.23180101634237346</v>
      </c>
    </row>
    <row r="2532" spans="1:9" x14ac:dyDescent="0.25">
      <c r="A2532">
        <v>10650</v>
      </c>
      <c r="B2532">
        <v>2008</v>
      </c>
      <c r="C2532">
        <v>-414.44852961107699</v>
      </c>
      <c r="D2532" s="15">
        <f t="shared" si="134"/>
        <v>10.65</v>
      </c>
      <c r="E2532">
        <v>10.6343337277897</v>
      </c>
      <c r="F2532">
        <v>-414.44852961107699</v>
      </c>
      <c r="G2532" s="63">
        <v>2.3180101634237347</v>
      </c>
      <c r="H2532">
        <f t="shared" si="135"/>
        <v>0.23180101634237346</v>
      </c>
      <c r="I2532">
        <f t="shared" si="136"/>
        <v>0.23180101634237346</v>
      </c>
    </row>
    <row r="2533" spans="1:9" x14ac:dyDescent="0.25">
      <c r="A2533">
        <v>10700</v>
      </c>
      <c r="B2533">
        <v>2008</v>
      </c>
      <c r="C2533">
        <v>-414.48267122886</v>
      </c>
      <c r="D2533" s="15">
        <f t="shared" si="134"/>
        <v>10.7</v>
      </c>
      <c r="E2533">
        <v>10.684333727789699</v>
      </c>
      <c r="F2533">
        <v>-414.48267122886</v>
      </c>
      <c r="G2533" s="63">
        <v>2.3180101634237347</v>
      </c>
      <c r="H2533">
        <f t="shared" si="135"/>
        <v>0.23180101634237346</v>
      </c>
      <c r="I2533">
        <f t="shared" si="136"/>
        <v>0.23180101634237346</v>
      </c>
    </row>
    <row r="2534" spans="1:9" x14ac:dyDescent="0.25">
      <c r="A2534">
        <v>10750</v>
      </c>
      <c r="B2534">
        <v>2008</v>
      </c>
      <c r="C2534">
        <v>-414.51681284664301</v>
      </c>
      <c r="D2534" s="15">
        <f t="shared" si="134"/>
        <v>10.75</v>
      </c>
      <c r="E2534">
        <v>10.7343337277897</v>
      </c>
      <c r="F2534">
        <v>-414.51681284664301</v>
      </c>
      <c r="G2534" s="63">
        <v>2.3180101634237347</v>
      </c>
      <c r="H2534">
        <f t="shared" si="135"/>
        <v>0.23180101634237346</v>
      </c>
      <c r="I2534">
        <f t="shared" si="136"/>
        <v>0.23180101634237346</v>
      </c>
    </row>
    <row r="2535" spans="1:9" x14ac:dyDescent="0.25">
      <c r="A2535">
        <v>10800</v>
      </c>
      <c r="B2535">
        <v>2008</v>
      </c>
      <c r="C2535">
        <v>-414.56981941732403</v>
      </c>
      <c r="D2535" s="15">
        <f t="shared" si="134"/>
        <v>10.8</v>
      </c>
      <c r="E2535">
        <v>10.784333727789701</v>
      </c>
      <c r="F2535">
        <v>-414.602468241753</v>
      </c>
      <c r="G2535" s="63">
        <v>1.887708682342518</v>
      </c>
      <c r="H2535">
        <f t="shared" si="135"/>
        <v>0.18877086823425179</v>
      </c>
      <c r="I2535">
        <f t="shared" si="136"/>
        <v>0.18877086823425179</v>
      </c>
    </row>
    <row r="2536" spans="1:9" x14ac:dyDescent="0.25">
      <c r="A2536">
        <v>10850</v>
      </c>
      <c r="B2536">
        <v>2008</v>
      </c>
      <c r="C2536">
        <v>-414.65011687395901</v>
      </c>
      <c r="D2536" s="15">
        <f t="shared" si="134"/>
        <v>10.85</v>
      </c>
      <c r="E2536">
        <v>10.8343337277897</v>
      </c>
      <c r="F2536">
        <v>-414.76264577480299</v>
      </c>
      <c r="G2536" s="63">
        <v>1.887708682342518</v>
      </c>
      <c r="H2536">
        <f t="shared" si="135"/>
        <v>0.18877086823425179</v>
      </c>
      <c r="I2536">
        <f t="shared" si="136"/>
        <v>0.18877086823425179</v>
      </c>
    </row>
    <row r="2537" spans="1:9" x14ac:dyDescent="0.25">
      <c r="A2537">
        <v>10900</v>
      </c>
      <c r="B2537">
        <v>2008</v>
      </c>
      <c r="C2537">
        <v>-414.73041433059399</v>
      </c>
      <c r="D2537" s="15">
        <f t="shared" si="134"/>
        <v>10.9</v>
      </c>
      <c r="E2537">
        <v>10.8843337277897</v>
      </c>
      <c r="F2537">
        <v>-414.92282330785201</v>
      </c>
      <c r="G2537" s="63">
        <v>1.887708682342518</v>
      </c>
      <c r="H2537">
        <f t="shared" si="135"/>
        <v>0.18877086823425179</v>
      </c>
      <c r="I2537">
        <f t="shared" si="136"/>
        <v>0.18877086823425179</v>
      </c>
    </row>
    <row r="2538" spans="1:9" x14ac:dyDescent="0.25">
      <c r="A2538">
        <v>10950</v>
      </c>
      <c r="B2538">
        <v>2008</v>
      </c>
      <c r="C2538">
        <v>-414.81071178722902</v>
      </c>
      <c r="D2538" s="15">
        <f t="shared" si="134"/>
        <v>10.95</v>
      </c>
      <c r="E2538">
        <v>10.934333727789699</v>
      </c>
      <c r="F2538">
        <v>-415.083000840902</v>
      </c>
      <c r="G2538" s="63">
        <v>1.887708682342518</v>
      </c>
      <c r="H2538">
        <f t="shared" si="135"/>
        <v>0.18877086823425179</v>
      </c>
      <c r="I2538">
        <f t="shared" si="136"/>
        <v>0.18877086823425179</v>
      </c>
    </row>
    <row r="2539" spans="1:9" x14ac:dyDescent="0.25">
      <c r="A2539">
        <v>11000</v>
      </c>
      <c r="B2539">
        <v>2008</v>
      </c>
      <c r="C2539">
        <v>-414.891009243864</v>
      </c>
      <c r="D2539" s="15">
        <f t="shared" si="134"/>
        <v>11</v>
      </c>
      <c r="E2539">
        <v>10.9843337277897</v>
      </c>
      <c r="F2539">
        <v>-415.24317837395199</v>
      </c>
      <c r="G2539" s="63">
        <v>1.887708682342518</v>
      </c>
      <c r="H2539">
        <f t="shared" si="135"/>
        <v>0.18877086823425179</v>
      </c>
      <c r="I2539">
        <f t="shared" si="136"/>
        <v>0.18877086823425179</v>
      </c>
    </row>
    <row r="2540" spans="1:9" x14ac:dyDescent="0.25">
      <c r="A2540">
        <v>11050</v>
      </c>
      <c r="B2540">
        <v>2008</v>
      </c>
      <c r="C2540">
        <v>-414.97130670049899</v>
      </c>
      <c r="D2540" s="15">
        <f t="shared" si="134"/>
        <v>11.05</v>
      </c>
      <c r="E2540">
        <v>11.034333727789701</v>
      </c>
      <c r="F2540">
        <v>-415.40335590700101</v>
      </c>
      <c r="G2540" s="63">
        <v>1.887708682342518</v>
      </c>
      <c r="H2540">
        <f t="shared" si="135"/>
        <v>0.18877086823425179</v>
      </c>
      <c r="I2540">
        <f t="shared" si="136"/>
        <v>0.18877086823425179</v>
      </c>
    </row>
    <row r="2541" spans="1:9" x14ac:dyDescent="0.25">
      <c r="A2541">
        <v>11100</v>
      </c>
      <c r="B2541">
        <v>2008</v>
      </c>
      <c r="C2541">
        <v>-415.05160415713402</v>
      </c>
      <c r="D2541" s="15">
        <f t="shared" si="134"/>
        <v>11.1</v>
      </c>
      <c r="E2541">
        <v>11.0843337277897</v>
      </c>
      <c r="F2541">
        <v>-415.563533440051</v>
      </c>
      <c r="G2541" s="63">
        <v>1.887708682342518</v>
      </c>
      <c r="H2541">
        <f t="shared" si="135"/>
        <v>0.18877086823425179</v>
      </c>
      <c r="I2541">
        <f t="shared" si="136"/>
        <v>0.18877086823425179</v>
      </c>
    </row>
    <row r="2542" spans="1:9" x14ac:dyDescent="0.25">
      <c r="A2542">
        <v>11150</v>
      </c>
      <c r="B2542">
        <v>2008</v>
      </c>
      <c r="C2542">
        <v>-415.13190161376798</v>
      </c>
      <c r="D2542" s="15">
        <f t="shared" si="134"/>
        <v>11.15</v>
      </c>
      <c r="E2542">
        <v>11.1343337277897</v>
      </c>
      <c r="F2542">
        <v>-415.72371097310099</v>
      </c>
      <c r="G2542" s="63">
        <v>1.887708682342518</v>
      </c>
      <c r="H2542">
        <f t="shared" si="135"/>
        <v>0.18877086823425179</v>
      </c>
      <c r="I2542">
        <f t="shared" si="136"/>
        <v>0.18877086823425179</v>
      </c>
    </row>
    <row r="2543" spans="1:9" x14ac:dyDescent="0.25">
      <c r="A2543">
        <v>11200</v>
      </c>
      <c r="B2543">
        <v>2008</v>
      </c>
      <c r="C2543">
        <v>-415.21219907040302</v>
      </c>
      <c r="D2543" s="15">
        <f t="shared" si="134"/>
        <v>11.2</v>
      </c>
      <c r="E2543">
        <v>11.184333727789699</v>
      </c>
      <c r="F2543">
        <v>-415.88388850615002</v>
      </c>
      <c r="G2543" s="63">
        <v>1.887708682342518</v>
      </c>
      <c r="H2543">
        <f t="shared" si="135"/>
        <v>0.18877086823425179</v>
      </c>
      <c r="I2543">
        <f t="shared" si="136"/>
        <v>0.18877086823425179</v>
      </c>
    </row>
    <row r="2544" spans="1:9" x14ac:dyDescent="0.25">
      <c r="A2544">
        <v>11250</v>
      </c>
      <c r="B2544">
        <v>2008</v>
      </c>
      <c r="C2544">
        <v>-415.292496527038</v>
      </c>
      <c r="D2544" s="15">
        <f t="shared" si="134"/>
        <v>11.25</v>
      </c>
      <c r="E2544">
        <v>11.2343337277897</v>
      </c>
      <c r="F2544">
        <v>-416.0440660392</v>
      </c>
      <c r="G2544" s="63">
        <v>1.887708682342518</v>
      </c>
      <c r="H2544">
        <f t="shared" si="135"/>
        <v>0.18877086823425179</v>
      </c>
      <c r="I2544">
        <f t="shared" si="136"/>
        <v>0.18877086823425179</v>
      </c>
    </row>
    <row r="2545" spans="1:9" x14ac:dyDescent="0.25">
      <c r="A2545">
        <v>11300</v>
      </c>
      <c r="B2545">
        <v>2008</v>
      </c>
      <c r="C2545">
        <v>-415.37279398367298</v>
      </c>
      <c r="D2545" s="15">
        <f t="shared" si="134"/>
        <v>11.3</v>
      </c>
      <c r="E2545">
        <v>11.284333727789701</v>
      </c>
      <c r="F2545">
        <v>-416.195087724806</v>
      </c>
      <c r="G2545" s="63">
        <v>2.2308199106701854</v>
      </c>
      <c r="H2545">
        <f t="shared" si="135"/>
        <v>0.22308199106701854</v>
      </c>
      <c r="I2545">
        <f t="shared" si="136"/>
        <v>0.22308199106701854</v>
      </c>
    </row>
    <row r="2546" spans="1:9" x14ac:dyDescent="0.25">
      <c r="A2546">
        <v>11350</v>
      </c>
      <c r="B2546">
        <v>2008</v>
      </c>
      <c r="C2546">
        <v>-415.45309144030801</v>
      </c>
      <c r="D2546" s="15">
        <f t="shared" si="134"/>
        <v>11.35</v>
      </c>
      <c r="E2546">
        <v>11.3343337277897</v>
      </c>
      <c r="F2546">
        <v>-416.345372342877</v>
      </c>
      <c r="G2546" s="63">
        <v>2.2308199106701854</v>
      </c>
      <c r="H2546">
        <f t="shared" si="135"/>
        <v>0.22308199106701854</v>
      </c>
      <c r="I2546">
        <f t="shared" si="136"/>
        <v>0.22308199106701854</v>
      </c>
    </row>
    <row r="2547" spans="1:9" x14ac:dyDescent="0.25">
      <c r="A2547">
        <v>11400</v>
      </c>
      <c r="B2547">
        <v>2008</v>
      </c>
      <c r="C2547">
        <v>-415.53338889694299</v>
      </c>
      <c r="D2547" s="15">
        <f t="shared" si="134"/>
        <v>11.4</v>
      </c>
      <c r="E2547">
        <v>11.3843337277897</v>
      </c>
      <c r="F2547">
        <v>-416.495656960948</v>
      </c>
      <c r="G2547" s="63">
        <v>2.2308199106701854</v>
      </c>
      <c r="H2547">
        <f t="shared" si="135"/>
        <v>0.22308199106701854</v>
      </c>
      <c r="I2547">
        <f t="shared" si="136"/>
        <v>0.22308199106701854</v>
      </c>
    </row>
    <row r="2548" spans="1:9" x14ac:dyDescent="0.25">
      <c r="A2548">
        <v>11450</v>
      </c>
      <c r="B2548">
        <v>2008</v>
      </c>
      <c r="C2548">
        <v>-415.61368635357798</v>
      </c>
      <c r="D2548" s="15">
        <f t="shared" si="134"/>
        <v>11.45</v>
      </c>
      <c r="E2548">
        <v>11.434333727789699</v>
      </c>
      <c r="F2548">
        <v>-416.645941579019</v>
      </c>
      <c r="G2548" s="63">
        <v>2.2308199106701854</v>
      </c>
      <c r="H2548">
        <f t="shared" si="135"/>
        <v>0.22308199106701854</v>
      </c>
      <c r="I2548">
        <f t="shared" si="136"/>
        <v>0.22308199106701854</v>
      </c>
    </row>
    <row r="2549" spans="1:9" x14ac:dyDescent="0.25">
      <c r="A2549">
        <v>11500</v>
      </c>
      <c r="B2549">
        <v>2008</v>
      </c>
      <c r="C2549">
        <v>-415.69398381021301</v>
      </c>
      <c r="D2549" s="15">
        <f t="shared" si="134"/>
        <v>11.5</v>
      </c>
      <c r="E2549">
        <v>11.4843337277897</v>
      </c>
      <c r="F2549">
        <v>-416.79622619708903</v>
      </c>
      <c r="G2549" s="63">
        <v>2.2308199106701854</v>
      </c>
      <c r="H2549">
        <f t="shared" si="135"/>
        <v>0.22308199106701854</v>
      </c>
      <c r="I2549">
        <f t="shared" si="136"/>
        <v>0.22308199106701854</v>
      </c>
    </row>
    <row r="2550" spans="1:9" x14ac:dyDescent="0.25">
      <c r="A2550">
        <v>11550</v>
      </c>
      <c r="B2550">
        <v>2008</v>
      </c>
      <c r="C2550">
        <v>-415.77428126684703</v>
      </c>
      <c r="D2550" s="15">
        <f t="shared" si="134"/>
        <v>11.55</v>
      </c>
      <c r="E2550">
        <v>11.534333727789701</v>
      </c>
      <c r="F2550">
        <v>-416.94651081516002</v>
      </c>
      <c r="G2550" s="63">
        <v>2.2308199106701854</v>
      </c>
      <c r="H2550">
        <f t="shared" si="135"/>
        <v>0.22308199106701854</v>
      </c>
      <c r="I2550">
        <f t="shared" si="136"/>
        <v>0.22308199106701854</v>
      </c>
    </row>
    <row r="2551" spans="1:9" x14ac:dyDescent="0.25">
      <c r="A2551">
        <v>11600</v>
      </c>
      <c r="B2551">
        <v>2008</v>
      </c>
      <c r="C2551">
        <v>-415.85457872348201</v>
      </c>
      <c r="D2551" s="15">
        <f t="shared" si="134"/>
        <v>11.6</v>
      </c>
      <c r="E2551">
        <v>11.5843337277897</v>
      </c>
      <c r="F2551">
        <v>-417.09679543323102</v>
      </c>
      <c r="G2551" s="63">
        <v>2.2308199106701854</v>
      </c>
      <c r="H2551">
        <f t="shared" si="135"/>
        <v>0.22308199106701854</v>
      </c>
      <c r="I2551">
        <f t="shared" si="136"/>
        <v>0.22308199106701854</v>
      </c>
    </row>
    <row r="2552" spans="1:9" x14ac:dyDescent="0.25">
      <c r="A2552">
        <v>11650</v>
      </c>
      <c r="B2552">
        <v>2008</v>
      </c>
      <c r="C2552">
        <v>-415.93487618011699</v>
      </c>
      <c r="D2552" s="15">
        <f t="shared" si="134"/>
        <v>11.65</v>
      </c>
      <c r="E2552">
        <v>11.6343337277897</v>
      </c>
      <c r="F2552">
        <v>-417.24708005130202</v>
      </c>
      <c r="G2552" s="63">
        <v>2.2308199106701854</v>
      </c>
      <c r="H2552">
        <f t="shared" si="135"/>
        <v>0.22308199106701854</v>
      </c>
      <c r="I2552">
        <f t="shared" si="136"/>
        <v>0.22308199106701854</v>
      </c>
    </row>
    <row r="2553" spans="1:9" x14ac:dyDescent="0.25">
      <c r="A2553">
        <v>11700</v>
      </c>
      <c r="B2553">
        <v>2008</v>
      </c>
      <c r="C2553">
        <v>-416.01517363675202</v>
      </c>
      <c r="D2553" s="15">
        <f t="shared" si="134"/>
        <v>11.7</v>
      </c>
      <c r="E2553">
        <v>11.684333727789699</v>
      </c>
      <c r="F2553">
        <v>-417.39736466937302</v>
      </c>
      <c r="G2553" s="63">
        <v>2.2308199106701854</v>
      </c>
      <c r="H2553">
        <f t="shared" si="135"/>
        <v>0.22308199106701854</v>
      </c>
      <c r="I2553">
        <f t="shared" si="136"/>
        <v>0.22308199106701854</v>
      </c>
    </row>
    <row r="2554" spans="1:9" x14ac:dyDescent="0.25">
      <c r="A2554">
        <v>11750</v>
      </c>
      <c r="B2554">
        <v>2008</v>
      </c>
      <c r="C2554">
        <v>-416.095471093387</v>
      </c>
      <c r="D2554" s="15">
        <f t="shared" si="134"/>
        <v>11.75</v>
      </c>
      <c r="E2554">
        <v>11.7343337277897</v>
      </c>
      <c r="F2554">
        <v>-417.54764928744299</v>
      </c>
      <c r="G2554" s="63">
        <v>2.2308199106701854</v>
      </c>
      <c r="H2554">
        <f t="shared" si="135"/>
        <v>0.22308199106701854</v>
      </c>
      <c r="I2554">
        <f t="shared" si="136"/>
        <v>0.22308199106701854</v>
      </c>
    </row>
    <row r="2555" spans="1:9" x14ac:dyDescent="0.25">
      <c r="A2555">
        <v>11800</v>
      </c>
      <c r="B2555">
        <v>2008</v>
      </c>
      <c r="C2555">
        <v>-416.17576855002198</v>
      </c>
      <c r="D2555" s="15">
        <f t="shared" si="134"/>
        <v>11.8</v>
      </c>
      <c r="E2555">
        <v>11.784333727789701</v>
      </c>
      <c r="F2555">
        <v>-417.69793390551399</v>
      </c>
      <c r="G2555" s="63">
        <v>2.2308199106701854</v>
      </c>
      <c r="H2555">
        <f t="shared" si="135"/>
        <v>0.22308199106701854</v>
      </c>
      <c r="I2555">
        <f t="shared" si="136"/>
        <v>0.22308199106701854</v>
      </c>
    </row>
    <row r="2556" spans="1:9" x14ac:dyDescent="0.25">
      <c r="A2556">
        <v>11850</v>
      </c>
      <c r="B2556">
        <v>2008</v>
      </c>
      <c r="C2556">
        <v>-416.25606600665702</v>
      </c>
      <c r="D2556" s="15">
        <f t="shared" si="134"/>
        <v>11.85</v>
      </c>
      <c r="E2556">
        <v>11.8343337277897</v>
      </c>
      <c r="F2556">
        <v>-417.84821852358499</v>
      </c>
      <c r="G2556" s="63">
        <v>2.2308199106701854</v>
      </c>
      <c r="H2556">
        <f t="shared" si="135"/>
        <v>0.22308199106701854</v>
      </c>
      <c r="I2556">
        <f t="shared" si="136"/>
        <v>0.22308199106701854</v>
      </c>
    </row>
    <row r="2557" spans="1:9" x14ac:dyDescent="0.25">
      <c r="A2557">
        <v>11900</v>
      </c>
      <c r="B2557">
        <v>2008</v>
      </c>
      <c r="C2557">
        <v>-416.336363463292</v>
      </c>
      <c r="D2557" s="15">
        <f t="shared" si="134"/>
        <v>11.9</v>
      </c>
      <c r="E2557">
        <v>11.8843337277897</v>
      </c>
      <c r="F2557">
        <v>-417.99850314165599</v>
      </c>
      <c r="G2557" s="63">
        <v>2.2308199106701854</v>
      </c>
      <c r="H2557">
        <f t="shared" si="135"/>
        <v>0.22308199106701854</v>
      </c>
      <c r="I2557">
        <f t="shared" si="136"/>
        <v>0.22308199106701854</v>
      </c>
    </row>
    <row r="2558" spans="1:9" x14ac:dyDescent="0.25">
      <c r="A2558">
        <v>11950</v>
      </c>
      <c r="B2558">
        <v>2008</v>
      </c>
      <c r="C2558">
        <v>-416.41666091992602</v>
      </c>
      <c r="D2558" s="15">
        <f t="shared" si="134"/>
        <v>11.95</v>
      </c>
      <c r="E2558">
        <v>11.934333727789699</v>
      </c>
      <c r="F2558">
        <v>-418.14878775972699</v>
      </c>
      <c r="G2558" s="63">
        <v>2.2308199106701854</v>
      </c>
      <c r="H2558">
        <f t="shared" si="135"/>
        <v>0.22308199106701854</v>
      </c>
      <c r="I2558">
        <f t="shared" si="136"/>
        <v>0.22308199106701854</v>
      </c>
    </row>
    <row r="2559" spans="1:9" x14ac:dyDescent="0.25">
      <c r="A2559">
        <v>12000</v>
      </c>
      <c r="B2559">
        <v>2008</v>
      </c>
      <c r="C2559">
        <v>-416.496958376561</v>
      </c>
      <c r="D2559" s="15">
        <f t="shared" si="134"/>
        <v>12</v>
      </c>
      <c r="E2559">
        <v>11.9843337277897</v>
      </c>
      <c r="F2559">
        <v>-418.29907237779702</v>
      </c>
      <c r="G2559" s="63">
        <v>2.2308199106701854</v>
      </c>
      <c r="H2559">
        <f t="shared" si="135"/>
        <v>0.22308199106701854</v>
      </c>
      <c r="I2559">
        <f t="shared" si="136"/>
        <v>0.22308199106701854</v>
      </c>
    </row>
    <row r="2560" spans="1:9" x14ac:dyDescent="0.25">
      <c r="A2560">
        <v>12050</v>
      </c>
      <c r="B2560">
        <v>2008</v>
      </c>
      <c r="C2560">
        <v>-416.57725583319598</v>
      </c>
      <c r="D2560" s="15">
        <f t="shared" si="134"/>
        <v>12.05</v>
      </c>
      <c r="E2560">
        <v>12.034333727789701</v>
      </c>
      <c r="F2560">
        <v>-418.40255146022702</v>
      </c>
      <c r="G2560" s="63">
        <v>2.2308199106701854</v>
      </c>
      <c r="H2560">
        <f t="shared" si="135"/>
        <v>0.22308199106701854</v>
      </c>
      <c r="I2560">
        <f t="shared" si="136"/>
        <v>0.22308199106701854</v>
      </c>
    </row>
    <row r="2561" spans="1:9" x14ac:dyDescent="0.25">
      <c r="A2561">
        <v>12100</v>
      </c>
      <c r="B2561">
        <v>2008</v>
      </c>
      <c r="C2561">
        <v>-416.65755328983101</v>
      </c>
      <c r="D2561" s="15">
        <f t="shared" ref="D2561:D2624" si="137">A2561/1000</f>
        <v>12.1</v>
      </c>
      <c r="E2561">
        <v>12.0843337277897</v>
      </c>
      <c r="F2561">
        <v>-418.449932901262</v>
      </c>
      <c r="G2561" s="63">
        <v>0.8344107595330259</v>
      </c>
      <c r="H2561">
        <f t="shared" si="135"/>
        <v>8.3441075953302593E-2</v>
      </c>
      <c r="I2561">
        <f t="shared" si="136"/>
        <v>8.3441075953302593E-2</v>
      </c>
    </row>
    <row r="2562" spans="1:9" x14ac:dyDescent="0.25">
      <c r="A2562">
        <v>12150</v>
      </c>
      <c r="B2562">
        <v>2008</v>
      </c>
      <c r="C2562">
        <v>-416.73785074646599</v>
      </c>
      <c r="D2562" s="15">
        <f t="shared" si="137"/>
        <v>12.15</v>
      </c>
      <c r="E2562">
        <v>12.1343337277897</v>
      </c>
      <c r="F2562">
        <v>-418.49731434229699</v>
      </c>
      <c r="G2562" s="63">
        <v>0.8344107595330259</v>
      </c>
      <c r="H2562">
        <f t="shared" si="135"/>
        <v>8.3441075953302593E-2</v>
      </c>
      <c r="I2562">
        <f t="shared" si="136"/>
        <v>8.3441075953302593E-2</v>
      </c>
    </row>
    <row r="2563" spans="1:9" x14ac:dyDescent="0.25">
      <c r="A2563">
        <v>12200</v>
      </c>
      <c r="B2563">
        <v>2008</v>
      </c>
      <c r="C2563">
        <v>-416.81814820310098</v>
      </c>
      <c r="D2563" s="15">
        <f t="shared" si="137"/>
        <v>12.2</v>
      </c>
      <c r="E2563">
        <v>12.184333727789699</v>
      </c>
      <c r="F2563">
        <v>-418.54469578333101</v>
      </c>
      <c r="G2563" s="63">
        <v>0.8344107595330259</v>
      </c>
      <c r="H2563">
        <f t="shared" ref="H2563:H2626" si="138">G2563/10</f>
        <v>8.3441075953302593E-2</v>
      </c>
      <c r="I2563">
        <f t="shared" ref="I2563:I2626" si="139">IF(H2563=0,"",H2563)</f>
        <v>8.3441075953302593E-2</v>
      </c>
    </row>
    <row r="2564" spans="1:9" x14ac:dyDescent="0.25">
      <c r="A2564">
        <v>12250</v>
      </c>
      <c r="B2564">
        <v>2008</v>
      </c>
      <c r="C2564">
        <v>-416.89844565973601</v>
      </c>
      <c r="D2564" s="15">
        <f t="shared" si="137"/>
        <v>12.25</v>
      </c>
      <c r="E2564">
        <v>12.2343337277897</v>
      </c>
      <c r="F2564">
        <v>-418.59207722436599</v>
      </c>
      <c r="G2564" s="63">
        <v>0.8344107595330259</v>
      </c>
      <c r="H2564">
        <f t="shared" si="138"/>
        <v>8.3441075953302593E-2</v>
      </c>
      <c r="I2564">
        <f t="shared" si="139"/>
        <v>8.3441075953302593E-2</v>
      </c>
    </row>
    <row r="2565" spans="1:9" x14ac:dyDescent="0.25">
      <c r="A2565">
        <v>12300</v>
      </c>
      <c r="B2565">
        <v>2008</v>
      </c>
      <c r="C2565">
        <v>-416.97874311637099</v>
      </c>
      <c r="D2565" s="15">
        <f t="shared" si="137"/>
        <v>12.3</v>
      </c>
      <c r="E2565">
        <v>12.284333727789701</v>
      </c>
      <c r="F2565">
        <v>-418.63945866540098</v>
      </c>
      <c r="G2565" s="63">
        <v>0.8344107595330259</v>
      </c>
      <c r="H2565">
        <f t="shared" si="138"/>
        <v>8.3441075953302593E-2</v>
      </c>
      <c r="I2565">
        <f t="shared" si="139"/>
        <v>8.3441075953302593E-2</v>
      </c>
    </row>
    <row r="2566" spans="1:9" x14ac:dyDescent="0.25">
      <c r="A2566">
        <v>12350</v>
      </c>
      <c r="B2566">
        <v>2008</v>
      </c>
      <c r="C2566">
        <v>-417.05904057300501</v>
      </c>
      <c r="D2566" s="15">
        <f t="shared" si="137"/>
        <v>12.35</v>
      </c>
      <c r="E2566">
        <v>12.3343337277897</v>
      </c>
      <c r="F2566">
        <v>-418.68684010643602</v>
      </c>
      <c r="G2566" s="63">
        <v>0.8344107595330259</v>
      </c>
      <c r="H2566">
        <f t="shared" si="138"/>
        <v>8.3441075953302593E-2</v>
      </c>
      <c r="I2566">
        <f t="shared" si="139"/>
        <v>8.3441075953302593E-2</v>
      </c>
    </row>
    <row r="2567" spans="1:9" x14ac:dyDescent="0.25">
      <c r="A2567">
        <v>12400</v>
      </c>
      <c r="B2567">
        <v>2008</v>
      </c>
      <c r="C2567">
        <v>-417.13933802963999</v>
      </c>
      <c r="D2567" s="15">
        <f t="shared" si="137"/>
        <v>12.4</v>
      </c>
      <c r="E2567">
        <v>12.3843337277897</v>
      </c>
      <c r="F2567">
        <v>-418.73422154747101</v>
      </c>
      <c r="G2567" s="63">
        <v>0.8344107595330259</v>
      </c>
      <c r="H2567">
        <f t="shared" si="138"/>
        <v>8.3441075953302593E-2</v>
      </c>
      <c r="I2567">
        <f t="shared" si="139"/>
        <v>8.3441075953302593E-2</v>
      </c>
    </row>
    <row r="2568" spans="1:9" x14ac:dyDescent="0.25">
      <c r="A2568">
        <v>12450</v>
      </c>
      <c r="B2568">
        <v>2008</v>
      </c>
      <c r="C2568">
        <v>-417.21963548627502</v>
      </c>
      <c r="D2568" s="15">
        <f t="shared" si="137"/>
        <v>12.45</v>
      </c>
      <c r="E2568">
        <v>12.434333727789699</v>
      </c>
      <c r="F2568">
        <v>-418.78160298850599</v>
      </c>
      <c r="G2568" s="63">
        <v>0.8344107595330259</v>
      </c>
      <c r="H2568">
        <f t="shared" si="138"/>
        <v>8.3441075953302593E-2</v>
      </c>
      <c r="I2568">
        <f t="shared" si="139"/>
        <v>8.3441075953302593E-2</v>
      </c>
    </row>
    <row r="2569" spans="1:9" x14ac:dyDescent="0.25">
      <c r="A2569">
        <v>12500</v>
      </c>
      <c r="B2569">
        <v>2008</v>
      </c>
      <c r="C2569">
        <v>-417.29993294291</v>
      </c>
      <c r="D2569" s="15">
        <f t="shared" si="137"/>
        <v>12.5</v>
      </c>
      <c r="E2569">
        <v>12.4843337277897</v>
      </c>
      <c r="F2569">
        <v>-418.82898442954098</v>
      </c>
      <c r="G2569" s="63">
        <v>0.8344107595330259</v>
      </c>
      <c r="H2569">
        <f t="shared" si="138"/>
        <v>8.3441075953302593E-2</v>
      </c>
      <c r="I2569">
        <f t="shared" si="139"/>
        <v>8.3441075953302593E-2</v>
      </c>
    </row>
    <row r="2570" spans="1:9" x14ac:dyDescent="0.25">
      <c r="A2570">
        <v>12550</v>
      </c>
      <c r="B2570">
        <v>2008</v>
      </c>
      <c r="C2570">
        <v>-417.38023039954498</v>
      </c>
      <c r="D2570" s="15">
        <f t="shared" si="137"/>
        <v>12.55</v>
      </c>
      <c r="E2570">
        <v>12.534333727789701</v>
      </c>
      <c r="F2570">
        <v>-418.87636587057602</v>
      </c>
      <c r="G2570" s="63">
        <v>0.8344107595330259</v>
      </c>
      <c r="H2570">
        <f t="shared" si="138"/>
        <v>8.3441075953302593E-2</v>
      </c>
      <c r="I2570">
        <f t="shared" si="139"/>
        <v>8.3441075953302593E-2</v>
      </c>
    </row>
    <row r="2571" spans="1:9" x14ac:dyDescent="0.25">
      <c r="A2571">
        <v>12600</v>
      </c>
      <c r="B2571">
        <v>2008</v>
      </c>
      <c r="C2571">
        <v>-417.46052785618002</v>
      </c>
      <c r="D2571" s="15">
        <f t="shared" si="137"/>
        <v>12.6</v>
      </c>
      <c r="E2571">
        <v>12.5843337277897</v>
      </c>
      <c r="F2571">
        <v>-418.92374731160999</v>
      </c>
      <c r="G2571" s="63">
        <v>0.8344107595330259</v>
      </c>
      <c r="H2571">
        <f t="shared" si="138"/>
        <v>8.3441075953302593E-2</v>
      </c>
      <c r="I2571">
        <f t="shared" si="139"/>
        <v>8.3441075953302593E-2</v>
      </c>
    </row>
    <row r="2572" spans="1:9" x14ac:dyDescent="0.25">
      <c r="A2572">
        <v>12650</v>
      </c>
      <c r="B2572">
        <v>2008</v>
      </c>
      <c r="C2572">
        <v>-417.540825312815</v>
      </c>
      <c r="D2572" s="15">
        <f t="shared" si="137"/>
        <v>12.65</v>
      </c>
      <c r="E2572">
        <v>12.6343337277897</v>
      </c>
      <c r="F2572">
        <v>-418.97112875264497</v>
      </c>
      <c r="G2572" s="63">
        <v>0.8344107595330259</v>
      </c>
      <c r="H2572">
        <f t="shared" si="138"/>
        <v>8.3441075953302593E-2</v>
      </c>
      <c r="I2572">
        <f t="shared" si="139"/>
        <v>8.3441075953302593E-2</v>
      </c>
    </row>
    <row r="2573" spans="1:9" x14ac:dyDescent="0.25">
      <c r="A2573">
        <v>12700</v>
      </c>
      <c r="B2573">
        <v>2008</v>
      </c>
      <c r="C2573">
        <v>-417.62112276944998</v>
      </c>
      <c r="D2573" s="15">
        <f t="shared" si="137"/>
        <v>12.7</v>
      </c>
      <c r="E2573">
        <v>12.684333727789699</v>
      </c>
      <c r="F2573">
        <v>-419.01851019368002</v>
      </c>
      <c r="G2573" s="63">
        <v>0.8344107595330259</v>
      </c>
      <c r="H2573">
        <f t="shared" si="138"/>
        <v>8.3441075953302593E-2</v>
      </c>
      <c r="I2573">
        <f t="shared" si="139"/>
        <v>8.3441075953302593E-2</v>
      </c>
    </row>
    <row r="2574" spans="1:9" x14ac:dyDescent="0.25">
      <c r="A2574">
        <v>12750</v>
      </c>
      <c r="B2574">
        <v>2008</v>
      </c>
      <c r="C2574">
        <v>-417.70142022608502</v>
      </c>
      <c r="D2574" s="15">
        <f t="shared" si="137"/>
        <v>12.75</v>
      </c>
      <c r="E2574">
        <v>12.7343337277897</v>
      </c>
      <c r="F2574">
        <v>-419.065891634715</v>
      </c>
      <c r="G2574" s="63">
        <v>0.8344107595330259</v>
      </c>
      <c r="H2574">
        <f t="shared" si="138"/>
        <v>8.3441075953302593E-2</v>
      </c>
      <c r="I2574">
        <f t="shared" si="139"/>
        <v>8.3441075953302593E-2</v>
      </c>
    </row>
    <row r="2575" spans="1:9" x14ac:dyDescent="0.25">
      <c r="A2575">
        <v>12800</v>
      </c>
      <c r="B2575">
        <v>2008</v>
      </c>
      <c r="C2575">
        <v>-417.78171768271898</v>
      </c>
      <c r="D2575" s="15">
        <f t="shared" si="137"/>
        <v>12.8</v>
      </c>
      <c r="E2575">
        <v>12.784333727789701</v>
      </c>
      <c r="F2575">
        <v>-419.11327307574999</v>
      </c>
      <c r="G2575" s="63">
        <v>0.8344107595330259</v>
      </c>
      <c r="H2575">
        <f t="shared" si="138"/>
        <v>8.3441075953302593E-2</v>
      </c>
      <c r="I2575">
        <f t="shared" si="139"/>
        <v>8.3441075953302593E-2</v>
      </c>
    </row>
    <row r="2576" spans="1:9" x14ac:dyDescent="0.25">
      <c r="A2576">
        <v>12850</v>
      </c>
      <c r="B2576">
        <v>2008</v>
      </c>
      <c r="C2576">
        <v>-417.86201513935401</v>
      </c>
      <c r="D2576" s="15">
        <f t="shared" si="137"/>
        <v>12.85</v>
      </c>
      <c r="E2576">
        <v>12.8343337277897</v>
      </c>
      <c r="F2576">
        <v>-419.16065451678497</v>
      </c>
      <c r="G2576" s="63">
        <v>0.8344107595330259</v>
      </c>
      <c r="H2576">
        <f t="shared" si="138"/>
        <v>8.3441075953302593E-2</v>
      </c>
      <c r="I2576">
        <f t="shared" si="139"/>
        <v>8.3441075953302593E-2</v>
      </c>
    </row>
    <row r="2577" spans="1:9" x14ac:dyDescent="0.25">
      <c r="A2577">
        <v>12900</v>
      </c>
      <c r="B2577">
        <v>2008</v>
      </c>
      <c r="C2577">
        <v>-417.94231259598899</v>
      </c>
      <c r="D2577" s="15">
        <f t="shared" si="137"/>
        <v>12.9</v>
      </c>
      <c r="E2577">
        <v>12.8843337277897</v>
      </c>
      <c r="F2577">
        <v>-419.20803595782002</v>
      </c>
      <c r="G2577" s="63">
        <v>0.8344107595330259</v>
      </c>
      <c r="H2577">
        <f t="shared" si="138"/>
        <v>8.3441075953302593E-2</v>
      </c>
      <c r="I2577">
        <f t="shared" si="139"/>
        <v>8.3441075953302593E-2</v>
      </c>
    </row>
    <row r="2578" spans="1:9" x14ac:dyDescent="0.25">
      <c r="A2578">
        <v>12950</v>
      </c>
      <c r="B2578">
        <v>2008</v>
      </c>
      <c r="C2578">
        <v>-418.02261005262397</v>
      </c>
      <c r="D2578" s="15">
        <f t="shared" si="137"/>
        <v>12.95</v>
      </c>
      <c r="E2578">
        <v>12.934333727789699</v>
      </c>
      <c r="F2578">
        <v>-419.255417398855</v>
      </c>
      <c r="G2578" s="63">
        <v>0.8344107595330259</v>
      </c>
      <c r="H2578">
        <f t="shared" si="138"/>
        <v>8.3441075953302593E-2</v>
      </c>
      <c r="I2578">
        <f t="shared" si="139"/>
        <v>8.3441075953302593E-2</v>
      </c>
    </row>
    <row r="2579" spans="1:9" x14ac:dyDescent="0.25">
      <c r="A2579">
        <v>13000</v>
      </c>
      <c r="B2579">
        <v>2008</v>
      </c>
      <c r="C2579">
        <v>-418.10290750925901</v>
      </c>
      <c r="D2579" s="15">
        <f t="shared" si="137"/>
        <v>13</v>
      </c>
      <c r="E2579">
        <v>12.9843337277897</v>
      </c>
      <c r="F2579">
        <v>-419.30279883988999</v>
      </c>
      <c r="G2579" s="63">
        <v>0.8344107595330259</v>
      </c>
      <c r="H2579">
        <f t="shared" si="138"/>
        <v>8.3441075953302593E-2</v>
      </c>
      <c r="I2579">
        <f t="shared" si="139"/>
        <v>8.3441075953302593E-2</v>
      </c>
    </row>
    <row r="2580" spans="1:9" x14ac:dyDescent="0.25">
      <c r="A2580">
        <v>13050</v>
      </c>
      <c r="B2580">
        <v>2008</v>
      </c>
      <c r="C2580">
        <v>-418.18320496589399</v>
      </c>
      <c r="D2580" s="15">
        <f t="shared" si="137"/>
        <v>13.05</v>
      </c>
      <c r="E2580">
        <v>13.034333727789701</v>
      </c>
      <c r="F2580">
        <v>-419.35018028092401</v>
      </c>
      <c r="G2580" s="63">
        <v>0.8344107595330259</v>
      </c>
      <c r="H2580">
        <f t="shared" si="138"/>
        <v>8.3441075953302593E-2</v>
      </c>
      <c r="I2580">
        <f t="shared" si="139"/>
        <v>8.3441075953302593E-2</v>
      </c>
    </row>
    <row r="2581" spans="1:9" x14ac:dyDescent="0.25">
      <c r="A2581">
        <v>13100</v>
      </c>
      <c r="B2581">
        <v>2008</v>
      </c>
      <c r="C2581">
        <v>-418.26350242252897</v>
      </c>
      <c r="D2581" s="15">
        <f t="shared" si="137"/>
        <v>13.1</v>
      </c>
      <c r="E2581">
        <v>13.0843337277897</v>
      </c>
      <c r="F2581">
        <v>-419.39756172195899</v>
      </c>
      <c r="G2581" s="63">
        <v>0.8344107595330259</v>
      </c>
      <c r="H2581">
        <f t="shared" si="138"/>
        <v>8.3441075953302593E-2</v>
      </c>
      <c r="I2581">
        <f t="shared" si="139"/>
        <v>8.3441075953302593E-2</v>
      </c>
    </row>
    <row r="2582" spans="1:9" x14ac:dyDescent="0.25">
      <c r="A2582">
        <v>13150</v>
      </c>
      <c r="B2582">
        <v>2008</v>
      </c>
      <c r="C2582">
        <v>-418.34379987916401</v>
      </c>
      <c r="D2582" s="15">
        <f t="shared" si="137"/>
        <v>13.15</v>
      </c>
      <c r="E2582">
        <v>13.1343337277897</v>
      </c>
      <c r="F2582">
        <v>-419.44494316299398</v>
      </c>
      <c r="G2582" s="63">
        <v>0.8344107595330259</v>
      </c>
      <c r="H2582">
        <f t="shared" si="138"/>
        <v>8.3441075953302593E-2</v>
      </c>
      <c r="I2582">
        <f t="shared" si="139"/>
        <v>8.3441075953302593E-2</v>
      </c>
    </row>
    <row r="2583" spans="1:9" x14ac:dyDescent="0.25">
      <c r="A2583">
        <v>13200</v>
      </c>
      <c r="B2583">
        <v>2008</v>
      </c>
      <c r="C2583">
        <v>-418.42409733579802</v>
      </c>
      <c r="D2583" s="15">
        <f t="shared" si="137"/>
        <v>13.2</v>
      </c>
      <c r="E2583">
        <v>13.184333727789699</v>
      </c>
      <c r="F2583">
        <v>-419.49232460402902</v>
      </c>
      <c r="G2583" s="63">
        <v>0.8344107595330259</v>
      </c>
      <c r="H2583">
        <f t="shared" si="138"/>
        <v>8.3441075953302593E-2</v>
      </c>
      <c r="I2583">
        <f t="shared" si="139"/>
        <v>8.3441075953302593E-2</v>
      </c>
    </row>
    <row r="2584" spans="1:9" x14ac:dyDescent="0.25">
      <c r="A2584">
        <v>13250</v>
      </c>
      <c r="B2584">
        <v>2008</v>
      </c>
      <c r="C2584">
        <v>-418.504394792433</v>
      </c>
      <c r="D2584" s="15">
        <f t="shared" si="137"/>
        <v>13.25</v>
      </c>
      <c r="E2584">
        <v>13.2343337277897</v>
      </c>
      <c r="F2584">
        <v>-419.53970604506401</v>
      </c>
      <c r="G2584" s="63">
        <v>0.8344107595330259</v>
      </c>
      <c r="H2584">
        <f t="shared" si="138"/>
        <v>8.3441075953302593E-2</v>
      </c>
      <c r="I2584">
        <f t="shared" si="139"/>
        <v>8.3441075953302593E-2</v>
      </c>
    </row>
    <row r="2585" spans="1:9" x14ac:dyDescent="0.25">
      <c r="A2585">
        <v>13300</v>
      </c>
      <c r="B2585">
        <v>2008</v>
      </c>
      <c r="C2585">
        <v>-418.58469224906798</v>
      </c>
      <c r="D2585" s="15">
        <f t="shared" si="137"/>
        <v>13.3</v>
      </c>
      <c r="E2585">
        <v>13.284333727789701</v>
      </c>
      <c r="F2585">
        <v>-419.58708748609899</v>
      </c>
      <c r="G2585" s="63">
        <v>0.8344107595330259</v>
      </c>
      <c r="H2585">
        <f t="shared" si="138"/>
        <v>8.3441075953302593E-2</v>
      </c>
      <c r="I2585">
        <f t="shared" si="139"/>
        <v>8.3441075953302593E-2</v>
      </c>
    </row>
    <row r="2586" spans="1:9" x14ac:dyDescent="0.25">
      <c r="A2586">
        <v>13350</v>
      </c>
      <c r="B2586">
        <v>2008</v>
      </c>
      <c r="C2586">
        <v>-418.66498970570302</v>
      </c>
      <c r="D2586" s="15">
        <f t="shared" si="137"/>
        <v>13.35</v>
      </c>
      <c r="E2586">
        <v>13.3343337277897</v>
      </c>
      <c r="F2586">
        <v>-419.63446892713398</v>
      </c>
      <c r="G2586" s="63">
        <v>0.8344107595330259</v>
      </c>
      <c r="H2586">
        <f t="shared" si="138"/>
        <v>8.3441075953302593E-2</v>
      </c>
      <c r="I2586">
        <f t="shared" si="139"/>
        <v>8.3441075953302593E-2</v>
      </c>
    </row>
    <row r="2587" spans="1:9" x14ac:dyDescent="0.25">
      <c r="A2587">
        <v>13400</v>
      </c>
      <c r="B2587">
        <v>2008</v>
      </c>
      <c r="C2587">
        <v>-418.745287162338</v>
      </c>
      <c r="D2587" s="15">
        <f t="shared" si="137"/>
        <v>13.4</v>
      </c>
      <c r="E2587">
        <v>13.3843337277897</v>
      </c>
      <c r="F2587">
        <v>-419.681850368168</v>
      </c>
      <c r="G2587" s="63">
        <v>0.8344107595330259</v>
      </c>
      <c r="H2587">
        <f t="shared" si="138"/>
        <v>8.3441075953302593E-2</v>
      </c>
      <c r="I2587">
        <f t="shared" si="139"/>
        <v>8.3441075953302593E-2</v>
      </c>
    </row>
    <row r="2588" spans="1:9" x14ac:dyDescent="0.25">
      <c r="A2588">
        <v>13450</v>
      </c>
      <c r="B2588">
        <v>2008</v>
      </c>
      <c r="C2588">
        <v>-418.82558461897298</v>
      </c>
      <c r="D2588" s="15">
        <f t="shared" si="137"/>
        <v>13.45</v>
      </c>
      <c r="E2588">
        <v>13.434333727789699</v>
      </c>
      <c r="F2588">
        <v>-419.72923180920299</v>
      </c>
      <c r="G2588" s="63">
        <v>0.8344107595330259</v>
      </c>
      <c r="H2588">
        <f t="shared" si="138"/>
        <v>8.3441075953302593E-2</v>
      </c>
      <c r="I2588">
        <f t="shared" si="139"/>
        <v>8.3441075953302593E-2</v>
      </c>
    </row>
    <row r="2589" spans="1:9" x14ac:dyDescent="0.25">
      <c r="A2589">
        <v>13500</v>
      </c>
      <c r="B2589">
        <v>2008</v>
      </c>
      <c r="C2589">
        <v>-418.90588207560802</v>
      </c>
      <c r="D2589" s="15">
        <f t="shared" si="137"/>
        <v>13.5</v>
      </c>
      <c r="E2589">
        <v>13.4843337277897</v>
      </c>
      <c r="F2589">
        <v>-419.77661325023797</v>
      </c>
      <c r="G2589" s="63">
        <v>0.8344107595330259</v>
      </c>
      <c r="H2589">
        <f t="shared" si="138"/>
        <v>8.3441075953302593E-2</v>
      </c>
      <c r="I2589">
        <f t="shared" si="139"/>
        <v>8.3441075953302593E-2</v>
      </c>
    </row>
    <row r="2590" spans="1:9" x14ac:dyDescent="0.25">
      <c r="A2590">
        <v>13550</v>
      </c>
      <c r="B2590">
        <v>2008</v>
      </c>
      <c r="C2590">
        <v>-418.986179532243</v>
      </c>
      <c r="D2590" s="15">
        <f t="shared" si="137"/>
        <v>13.55</v>
      </c>
      <c r="E2590">
        <v>13.534333727789701</v>
      </c>
      <c r="F2590">
        <v>-419.82399469127301</v>
      </c>
      <c r="G2590" s="63">
        <v>0.8344107595330259</v>
      </c>
      <c r="H2590">
        <f t="shared" si="138"/>
        <v>8.3441075953302593E-2</v>
      </c>
      <c r="I2590">
        <f t="shared" si="139"/>
        <v>8.3441075953302593E-2</v>
      </c>
    </row>
    <row r="2591" spans="1:9" x14ac:dyDescent="0.25">
      <c r="A2591">
        <v>13600</v>
      </c>
      <c r="B2591">
        <v>2008</v>
      </c>
      <c r="C2591">
        <v>-419.06647698887701</v>
      </c>
      <c r="D2591" s="15">
        <f t="shared" si="137"/>
        <v>13.6</v>
      </c>
      <c r="E2591">
        <v>13.5843337277897</v>
      </c>
      <c r="F2591">
        <v>-419.871376132308</v>
      </c>
      <c r="G2591" s="63">
        <v>0.8344107595330259</v>
      </c>
      <c r="H2591">
        <f t="shared" si="138"/>
        <v>8.3441075953302593E-2</v>
      </c>
      <c r="I2591">
        <f t="shared" si="139"/>
        <v>8.3441075953302593E-2</v>
      </c>
    </row>
    <row r="2592" spans="1:9" x14ac:dyDescent="0.25">
      <c r="A2592">
        <v>13650</v>
      </c>
      <c r="B2592">
        <v>2008</v>
      </c>
      <c r="C2592">
        <v>-419.14677444551199</v>
      </c>
      <c r="D2592" s="15">
        <f t="shared" si="137"/>
        <v>13.65</v>
      </c>
      <c r="E2592">
        <v>13.6343337277897</v>
      </c>
      <c r="F2592">
        <v>-419.91875757334299</v>
      </c>
      <c r="G2592" s="63">
        <v>0.8344107595330259</v>
      </c>
      <c r="H2592">
        <f t="shared" si="138"/>
        <v>8.3441075953302593E-2</v>
      </c>
      <c r="I2592">
        <f t="shared" si="139"/>
        <v>8.3441075953302593E-2</v>
      </c>
    </row>
    <row r="2593" spans="1:9" x14ac:dyDescent="0.25">
      <c r="A2593">
        <v>13700</v>
      </c>
      <c r="B2593">
        <v>2008</v>
      </c>
      <c r="C2593">
        <v>-419.22707190214697</v>
      </c>
      <c r="D2593" s="15">
        <f t="shared" si="137"/>
        <v>13.7</v>
      </c>
      <c r="E2593">
        <v>13.684333727789699</v>
      </c>
      <c r="F2593">
        <v>-419.96613901437797</v>
      </c>
      <c r="G2593" s="63">
        <v>0.8344107595330259</v>
      </c>
      <c r="H2593">
        <f t="shared" si="138"/>
        <v>8.3441075953302593E-2</v>
      </c>
      <c r="I2593">
        <f t="shared" si="139"/>
        <v>8.3441075953302593E-2</v>
      </c>
    </row>
    <row r="2594" spans="1:9" x14ac:dyDescent="0.25">
      <c r="A2594">
        <v>13750</v>
      </c>
      <c r="B2594">
        <v>2008</v>
      </c>
      <c r="C2594">
        <v>-419.30736935878201</v>
      </c>
      <c r="D2594" s="15">
        <f t="shared" si="137"/>
        <v>13.75</v>
      </c>
      <c r="E2594">
        <v>13.7343337277897</v>
      </c>
      <c r="F2594">
        <v>-420.01352045541302</v>
      </c>
      <c r="G2594" s="63">
        <v>0.8344107595330259</v>
      </c>
      <c r="H2594">
        <f t="shared" si="138"/>
        <v>8.3441075953302593E-2</v>
      </c>
      <c r="I2594">
        <f t="shared" si="139"/>
        <v>8.3441075953302593E-2</v>
      </c>
    </row>
    <row r="2595" spans="1:9" x14ac:dyDescent="0.25">
      <c r="A2595">
        <v>13800</v>
      </c>
      <c r="B2595">
        <v>2008</v>
      </c>
      <c r="C2595">
        <v>-419.38766681541699</v>
      </c>
      <c r="D2595" s="15">
        <f t="shared" si="137"/>
        <v>13.8</v>
      </c>
      <c r="E2595">
        <v>13.784333727789701</v>
      </c>
      <c r="F2595">
        <v>-420.060901896448</v>
      </c>
      <c r="G2595" s="63">
        <v>0.8344107595330259</v>
      </c>
      <c r="H2595">
        <f t="shared" si="138"/>
        <v>8.3441075953302593E-2</v>
      </c>
      <c r="I2595">
        <f t="shared" si="139"/>
        <v>8.3441075953302593E-2</v>
      </c>
    </row>
    <row r="2596" spans="1:9" x14ac:dyDescent="0.25">
      <c r="A2596">
        <v>13850</v>
      </c>
      <c r="B2596">
        <v>2008</v>
      </c>
      <c r="C2596">
        <v>-419.46796427205197</v>
      </c>
      <c r="D2596" s="15">
        <f t="shared" si="137"/>
        <v>13.85</v>
      </c>
      <c r="E2596">
        <v>13.8343337277897</v>
      </c>
      <c r="F2596">
        <v>-420.10828333748202</v>
      </c>
      <c r="G2596" s="63">
        <v>0.8344107595330259</v>
      </c>
      <c r="H2596">
        <f t="shared" si="138"/>
        <v>8.3441075953302593E-2</v>
      </c>
      <c r="I2596">
        <f t="shared" si="139"/>
        <v>8.3441075953302593E-2</v>
      </c>
    </row>
    <row r="2597" spans="1:9" x14ac:dyDescent="0.25">
      <c r="A2597">
        <v>13900</v>
      </c>
      <c r="B2597">
        <v>2008</v>
      </c>
      <c r="C2597">
        <v>-419.54826172868701</v>
      </c>
      <c r="D2597" s="15">
        <f t="shared" si="137"/>
        <v>13.9</v>
      </c>
      <c r="E2597">
        <v>13.8843337277897</v>
      </c>
      <c r="F2597">
        <v>-420.15566477851701</v>
      </c>
      <c r="G2597" s="63">
        <v>0.8344107595330259</v>
      </c>
      <c r="H2597">
        <f t="shared" si="138"/>
        <v>8.3441075953302593E-2</v>
      </c>
      <c r="I2597">
        <f t="shared" si="139"/>
        <v>8.3441075953302593E-2</v>
      </c>
    </row>
    <row r="2598" spans="1:9" x14ac:dyDescent="0.25">
      <c r="A2598">
        <v>13950</v>
      </c>
      <c r="B2598">
        <v>2008</v>
      </c>
      <c r="C2598">
        <v>-419.62855918532199</v>
      </c>
      <c r="D2598" s="15">
        <f t="shared" si="137"/>
        <v>13.95</v>
      </c>
      <c r="E2598">
        <v>13.934333727789699</v>
      </c>
      <c r="F2598">
        <v>-420.20304621955199</v>
      </c>
      <c r="G2598" s="63">
        <v>0.8344107595330259</v>
      </c>
      <c r="H2598">
        <f t="shared" si="138"/>
        <v>8.3441075953302593E-2</v>
      </c>
      <c r="I2598">
        <f t="shared" si="139"/>
        <v>8.3441075953302593E-2</v>
      </c>
    </row>
    <row r="2599" spans="1:9" x14ac:dyDescent="0.25">
      <c r="A2599">
        <v>14000</v>
      </c>
      <c r="B2599">
        <v>2008</v>
      </c>
      <c r="C2599">
        <v>-419.708856641956</v>
      </c>
      <c r="D2599" s="15">
        <f t="shared" si="137"/>
        <v>14</v>
      </c>
      <c r="E2599">
        <v>13.9843337277897</v>
      </c>
      <c r="F2599">
        <v>-420.25042766058698</v>
      </c>
      <c r="G2599" s="63">
        <v>0.8344107595330259</v>
      </c>
      <c r="H2599">
        <f t="shared" si="138"/>
        <v>8.3441075953302593E-2</v>
      </c>
      <c r="I2599">
        <f t="shared" si="139"/>
        <v>8.3441075953302593E-2</v>
      </c>
    </row>
    <row r="2600" spans="1:9" x14ac:dyDescent="0.25">
      <c r="A2600">
        <v>14050</v>
      </c>
      <c r="B2600">
        <v>2008</v>
      </c>
      <c r="C2600">
        <v>-419.78915409859098</v>
      </c>
      <c r="D2600" s="15">
        <f t="shared" si="137"/>
        <v>14.05</v>
      </c>
      <c r="E2600">
        <v>14.034333727789701</v>
      </c>
      <c r="F2600">
        <v>-420.29780910162202</v>
      </c>
      <c r="G2600" s="63">
        <v>0.8344107595330259</v>
      </c>
      <c r="H2600">
        <f t="shared" si="138"/>
        <v>8.3441075953302593E-2</v>
      </c>
      <c r="I2600">
        <f t="shared" si="139"/>
        <v>8.3441075953302593E-2</v>
      </c>
    </row>
    <row r="2601" spans="1:9" x14ac:dyDescent="0.25">
      <c r="A2601">
        <v>14100</v>
      </c>
      <c r="B2601">
        <v>2008</v>
      </c>
      <c r="C2601">
        <v>-419.86945155522602</v>
      </c>
      <c r="D2601" s="15">
        <f t="shared" si="137"/>
        <v>14.1</v>
      </c>
      <c r="E2601">
        <v>14.0843337277897</v>
      </c>
      <c r="F2601">
        <v>-420.34519054265701</v>
      </c>
      <c r="G2601" s="63">
        <v>0.8344107595330259</v>
      </c>
      <c r="H2601">
        <f t="shared" si="138"/>
        <v>8.3441075953302593E-2</v>
      </c>
      <c r="I2601">
        <f t="shared" si="139"/>
        <v>8.3441075953302593E-2</v>
      </c>
    </row>
    <row r="2602" spans="1:9" x14ac:dyDescent="0.25">
      <c r="A2602">
        <v>14150</v>
      </c>
      <c r="B2602">
        <v>2008</v>
      </c>
      <c r="C2602">
        <v>-419.949749011861</v>
      </c>
      <c r="D2602" s="15">
        <f t="shared" si="137"/>
        <v>14.15</v>
      </c>
      <c r="E2602">
        <v>14.1343337277897</v>
      </c>
      <c r="F2602">
        <v>-420.39257198369199</v>
      </c>
      <c r="G2602" s="63">
        <v>0.8344107595330259</v>
      </c>
      <c r="H2602">
        <f t="shared" si="138"/>
        <v>8.3441075953302593E-2</v>
      </c>
      <c r="I2602">
        <f t="shared" si="139"/>
        <v>8.3441075953302593E-2</v>
      </c>
    </row>
    <row r="2603" spans="1:9" x14ac:dyDescent="0.25">
      <c r="A2603">
        <v>14200</v>
      </c>
      <c r="B2603">
        <v>2008</v>
      </c>
      <c r="C2603">
        <v>-420.03004646849598</v>
      </c>
      <c r="D2603" s="15">
        <f t="shared" si="137"/>
        <v>14.2</v>
      </c>
      <c r="E2603">
        <v>14.184333727789699</v>
      </c>
      <c r="F2603">
        <v>-420.43995342472698</v>
      </c>
      <c r="G2603" s="63">
        <v>0.8344107595330259</v>
      </c>
      <c r="H2603">
        <f t="shared" si="138"/>
        <v>8.3441075953302593E-2</v>
      </c>
      <c r="I2603">
        <f t="shared" si="139"/>
        <v>8.3441075953302593E-2</v>
      </c>
    </row>
    <row r="2604" spans="1:9" x14ac:dyDescent="0.25">
      <c r="A2604">
        <v>14250</v>
      </c>
      <c r="B2604">
        <v>2008</v>
      </c>
      <c r="C2604">
        <v>-420.11034392513102</v>
      </c>
      <c r="D2604" s="15">
        <f t="shared" si="137"/>
        <v>14.25</v>
      </c>
      <c r="E2604">
        <v>14.2343337277897</v>
      </c>
      <c r="F2604">
        <v>-420.487334865761</v>
      </c>
      <c r="G2604" s="63">
        <v>0.8344107595330259</v>
      </c>
      <c r="H2604">
        <f t="shared" si="138"/>
        <v>8.3441075953302593E-2</v>
      </c>
      <c r="I2604">
        <f t="shared" si="139"/>
        <v>8.3441075953302593E-2</v>
      </c>
    </row>
    <row r="2605" spans="1:9" x14ac:dyDescent="0.25">
      <c r="A2605">
        <v>14300</v>
      </c>
      <c r="B2605">
        <v>2008</v>
      </c>
      <c r="C2605">
        <v>-420.190641381766</v>
      </c>
      <c r="D2605" s="15">
        <f t="shared" si="137"/>
        <v>14.3</v>
      </c>
      <c r="E2605">
        <v>14.284333727789701</v>
      </c>
      <c r="F2605">
        <v>-420.53471630679599</v>
      </c>
      <c r="G2605" s="63">
        <v>0.8344107595330259</v>
      </c>
      <c r="H2605">
        <f t="shared" si="138"/>
        <v>8.3441075953302593E-2</v>
      </c>
      <c r="I2605">
        <f t="shared" si="139"/>
        <v>8.3441075953302593E-2</v>
      </c>
    </row>
    <row r="2606" spans="1:9" x14ac:dyDescent="0.25">
      <c r="A2606">
        <v>14350</v>
      </c>
      <c r="B2606">
        <v>2008</v>
      </c>
      <c r="C2606">
        <v>-420.27093883840098</v>
      </c>
      <c r="D2606" s="15">
        <f t="shared" si="137"/>
        <v>14.35</v>
      </c>
      <c r="E2606">
        <v>14.3343337277897</v>
      </c>
      <c r="F2606">
        <v>-420.58209774783103</v>
      </c>
      <c r="G2606" s="63">
        <v>0.8344107595330259</v>
      </c>
      <c r="H2606">
        <f t="shared" si="138"/>
        <v>8.3441075953302593E-2</v>
      </c>
      <c r="I2606">
        <f t="shared" si="139"/>
        <v>8.3441075953302593E-2</v>
      </c>
    </row>
    <row r="2607" spans="1:9" x14ac:dyDescent="0.25">
      <c r="A2607">
        <v>14400</v>
      </c>
      <c r="B2607">
        <v>2008</v>
      </c>
      <c r="C2607">
        <v>-420.35123629503499</v>
      </c>
      <c r="D2607" s="15">
        <f t="shared" si="137"/>
        <v>14.4</v>
      </c>
      <c r="E2607">
        <v>14.3843337277897</v>
      </c>
      <c r="F2607">
        <v>-420.62947918886601</v>
      </c>
      <c r="G2607" s="63">
        <v>0.8344107595330259</v>
      </c>
      <c r="H2607">
        <f t="shared" si="138"/>
        <v>8.3441075953302593E-2</v>
      </c>
      <c r="I2607">
        <f t="shared" si="139"/>
        <v>8.3441075953302593E-2</v>
      </c>
    </row>
    <row r="2608" spans="1:9" x14ac:dyDescent="0.25">
      <c r="A2608">
        <v>14450</v>
      </c>
      <c r="B2608">
        <v>2008</v>
      </c>
      <c r="C2608">
        <v>-420.43153375166997</v>
      </c>
      <c r="D2608" s="15">
        <f t="shared" si="137"/>
        <v>14.45</v>
      </c>
      <c r="E2608">
        <v>14.434333727789699</v>
      </c>
      <c r="F2608">
        <v>-420.676860629901</v>
      </c>
      <c r="G2608" s="63">
        <v>0.8344107595330259</v>
      </c>
      <c r="H2608">
        <f t="shared" si="138"/>
        <v>8.3441075953302593E-2</v>
      </c>
      <c r="I2608">
        <f t="shared" si="139"/>
        <v>8.3441075953302593E-2</v>
      </c>
    </row>
    <row r="2609" spans="1:9" x14ac:dyDescent="0.25">
      <c r="A2609">
        <v>14500</v>
      </c>
      <c r="B2609">
        <v>2008</v>
      </c>
      <c r="C2609">
        <v>-420.51183120830501</v>
      </c>
      <c r="D2609" s="15">
        <f t="shared" si="137"/>
        <v>14.5</v>
      </c>
      <c r="E2609">
        <v>14.4843337277897</v>
      </c>
      <c r="F2609">
        <v>-420.72424207093599</v>
      </c>
      <c r="G2609" s="63">
        <v>0.8344107595330259</v>
      </c>
      <c r="H2609">
        <f t="shared" si="138"/>
        <v>8.3441075953302593E-2</v>
      </c>
      <c r="I2609">
        <f t="shared" si="139"/>
        <v>8.3441075953302593E-2</v>
      </c>
    </row>
    <row r="2610" spans="1:9" x14ac:dyDescent="0.25">
      <c r="A2610">
        <v>14550</v>
      </c>
      <c r="B2610">
        <v>2008</v>
      </c>
      <c r="C2610">
        <v>-420.59212866493999</v>
      </c>
      <c r="D2610" s="15">
        <f t="shared" si="137"/>
        <v>14.55</v>
      </c>
      <c r="E2610">
        <v>14.534333727789701</v>
      </c>
      <c r="F2610">
        <v>-420.77162351197097</v>
      </c>
      <c r="G2610" s="63">
        <v>0.8344107595330259</v>
      </c>
      <c r="H2610">
        <f t="shared" si="138"/>
        <v>8.3441075953302593E-2</v>
      </c>
      <c r="I2610">
        <f t="shared" si="139"/>
        <v>8.3441075953302593E-2</v>
      </c>
    </row>
    <row r="2611" spans="1:9" x14ac:dyDescent="0.25">
      <c r="A2611">
        <v>14600</v>
      </c>
      <c r="B2611">
        <v>2008</v>
      </c>
      <c r="C2611">
        <v>-420.67242612157497</v>
      </c>
      <c r="D2611" s="15">
        <f t="shared" si="137"/>
        <v>14.6</v>
      </c>
      <c r="E2611">
        <v>14.5843337277897</v>
      </c>
      <c r="F2611">
        <v>-420.81900495300602</v>
      </c>
      <c r="G2611" s="63">
        <v>0.8344107595330259</v>
      </c>
      <c r="H2611">
        <f t="shared" si="138"/>
        <v>8.3441075953302593E-2</v>
      </c>
      <c r="I2611">
        <f t="shared" si="139"/>
        <v>8.3441075953302593E-2</v>
      </c>
    </row>
    <row r="2612" spans="1:9" x14ac:dyDescent="0.25">
      <c r="A2612">
        <v>14650</v>
      </c>
      <c r="B2612">
        <v>2008</v>
      </c>
      <c r="C2612">
        <v>-420.75272357821001</v>
      </c>
      <c r="D2612" s="15">
        <f t="shared" si="137"/>
        <v>14.65</v>
      </c>
      <c r="E2612">
        <v>14.6343337277897</v>
      </c>
      <c r="F2612">
        <v>-420.86638639403998</v>
      </c>
      <c r="G2612" s="63">
        <v>0.8344107595330259</v>
      </c>
      <c r="H2612">
        <f t="shared" si="138"/>
        <v>8.3441075953302593E-2</v>
      </c>
      <c r="I2612">
        <f t="shared" si="139"/>
        <v>8.3441075953302593E-2</v>
      </c>
    </row>
    <row r="2613" spans="1:9" x14ac:dyDescent="0.25">
      <c r="A2613">
        <v>14700</v>
      </c>
      <c r="B2613">
        <v>2008</v>
      </c>
      <c r="C2613">
        <v>-420.83302103484499</v>
      </c>
      <c r="D2613" s="15">
        <f t="shared" si="137"/>
        <v>14.7</v>
      </c>
      <c r="E2613">
        <v>14.684333727789699</v>
      </c>
      <c r="F2613">
        <v>-420.91376783507502</v>
      </c>
      <c r="G2613" s="63">
        <v>0.8344107595330259</v>
      </c>
      <c r="H2613">
        <f t="shared" si="138"/>
        <v>8.3441075953302593E-2</v>
      </c>
      <c r="I2613">
        <f t="shared" si="139"/>
        <v>8.3441075953302593E-2</v>
      </c>
    </row>
    <row r="2614" spans="1:9" x14ac:dyDescent="0.25">
      <c r="A2614">
        <v>14750</v>
      </c>
      <c r="B2614">
        <v>2008</v>
      </c>
      <c r="C2614">
        <v>-420.91331849148003</v>
      </c>
      <c r="D2614" s="15">
        <f t="shared" si="137"/>
        <v>14.75</v>
      </c>
      <c r="E2614">
        <v>14.7343337277897</v>
      </c>
      <c r="F2614">
        <v>-420.96114927611001</v>
      </c>
      <c r="G2614" s="63">
        <v>0.8344107595330259</v>
      </c>
      <c r="H2614">
        <f t="shared" si="138"/>
        <v>8.3441075953302593E-2</v>
      </c>
      <c r="I2614">
        <f t="shared" si="139"/>
        <v>8.3441075953302593E-2</v>
      </c>
    </row>
    <row r="2615" spans="1:9" x14ac:dyDescent="0.25">
      <c r="A2615">
        <v>14800</v>
      </c>
      <c r="B2615">
        <v>2008</v>
      </c>
      <c r="C2615" s="8">
        <v>-421.03</v>
      </c>
      <c r="D2615" s="15">
        <f t="shared" si="137"/>
        <v>14.8</v>
      </c>
      <c r="E2615">
        <v>14.784333727789701</v>
      </c>
      <c r="F2615">
        <v>-421.00853071714499</v>
      </c>
      <c r="G2615" s="63">
        <v>0.8344107595330259</v>
      </c>
      <c r="H2615">
        <f t="shared" si="138"/>
        <v>8.3441075953302593E-2</v>
      </c>
      <c r="I2615">
        <f t="shared" si="139"/>
        <v>8.3441075953302593E-2</v>
      </c>
    </row>
    <row r="2616" spans="1:9" x14ac:dyDescent="0.25">
      <c r="A2616">
        <v>14850</v>
      </c>
      <c r="B2616">
        <v>2008</v>
      </c>
      <c r="C2616" s="8"/>
      <c r="D2616" s="15">
        <f t="shared" si="137"/>
        <v>14.85</v>
      </c>
      <c r="E2616">
        <v>14.806989521267001</v>
      </c>
      <c r="F2616">
        <v>-421.03</v>
      </c>
      <c r="G2616" s="63">
        <v>0.8344107595330259</v>
      </c>
      <c r="H2616">
        <f t="shared" si="138"/>
        <v>8.3441075953302593E-2</v>
      </c>
      <c r="I2616">
        <f t="shared" si="139"/>
        <v>8.3441075953302593E-2</v>
      </c>
    </row>
    <row r="2617" spans="1:9" x14ac:dyDescent="0.25">
      <c r="A2617">
        <v>14900</v>
      </c>
      <c r="B2617">
        <v>2008</v>
      </c>
      <c r="C2617" s="8"/>
      <c r="D2617" s="15">
        <f t="shared" si="137"/>
        <v>14.9</v>
      </c>
      <c r="E2617" s="15">
        <f t="shared" ref="E2617:E2680" si="140">D2617</f>
        <v>14.9</v>
      </c>
      <c r="H2617">
        <f t="shared" si="138"/>
        <v>0</v>
      </c>
      <c r="I2617" t="str">
        <f t="shared" si="139"/>
        <v/>
      </c>
    </row>
    <row r="2618" spans="1:9" x14ac:dyDescent="0.25">
      <c r="A2618">
        <v>14950</v>
      </c>
      <c r="B2618">
        <v>2008</v>
      </c>
      <c r="C2618" s="8"/>
      <c r="D2618" s="15">
        <f t="shared" si="137"/>
        <v>14.95</v>
      </c>
      <c r="E2618" s="15">
        <f t="shared" si="140"/>
        <v>14.95</v>
      </c>
      <c r="H2618">
        <f t="shared" si="138"/>
        <v>0</v>
      </c>
      <c r="I2618" t="str">
        <f t="shared" si="139"/>
        <v/>
      </c>
    </row>
    <row r="2619" spans="1:9" x14ac:dyDescent="0.25">
      <c r="A2619">
        <v>15000</v>
      </c>
      <c r="B2619">
        <v>2008</v>
      </c>
      <c r="C2619" s="8"/>
      <c r="D2619" s="15">
        <f t="shared" si="137"/>
        <v>15</v>
      </c>
      <c r="E2619" s="15">
        <f t="shared" si="140"/>
        <v>15</v>
      </c>
      <c r="H2619">
        <f t="shared" si="138"/>
        <v>0</v>
      </c>
      <c r="I2619" t="str">
        <f t="shared" si="139"/>
        <v/>
      </c>
    </row>
    <row r="2620" spans="1:9" x14ac:dyDescent="0.25">
      <c r="A2620">
        <v>15050</v>
      </c>
      <c r="B2620">
        <v>2008</v>
      </c>
      <c r="C2620" s="8"/>
      <c r="D2620" s="15">
        <f t="shared" si="137"/>
        <v>15.05</v>
      </c>
      <c r="E2620" s="15">
        <f t="shared" si="140"/>
        <v>15.05</v>
      </c>
      <c r="H2620">
        <f t="shared" si="138"/>
        <v>0</v>
      </c>
      <c r="I2620" t="str">
        <f t="shared" si="139"/>
        <v/>
      </c>
    </row>
    <row r="2621" spans="1:9" x14ac:dyDescent="0.25">
      <c r="A2621">
        <v>15100</v>
      </c>
      <c r="B2621">
        <v>2008</v>
      </c>
      <c r="C2621" s="8"/>
      <c r="D2621" s="15">
        <f t="shared" si="137"/>
        <v>15.1</v>
      </c>
      <c r="E2621" s="15">
        <f t="shared" si="140"/>
        <v>15.1</v>
      </c>
      <c r="H2621">
        <f t="shared" si="138"/>
        <v>0</v>
      </c>
      <c r="I2621" t="str">
        <f t="shared" si="139"/>
        <v/>
      </c>
    </row>
    <row r="2622" spans="1:9" x14ac:dyDescent="0.25">
      <c r="A2622">
        <v>15150</v>
      </c>
      <c r="B2622">
        <v>2008</v>
      </c>
      <c r="C2622" s="8"/>
      <c r="D2622" s="15">
        <f t="shared" si="137"/>
        <v>15.15</v>
      </c>
      <c r="E2622" s="15">
        <f t="shared" si="140"/>
        <v>15.15</v>
      </c>
      <c r="H2622">
        <f t="shared" si="138"/>
        <v>0</v>
      </c>
      <c r="I2622" t="str">
        <f t="shared" si="139"/>
        <v/>
      </c>
    </row>
    <row r="2623" spans="1:9" x14ac:dyDescent="0.25">
      <c r="A2623">
        <v>15200</v>
      </c>
      <c r="B2623">
        <v>2008</v>
      </c>
      <c r="C2623" s="8"/>
      <c r="D2623" s="15">
        <f t="shared" si="137"/>
        <v>15.2</v>
      </c>
      <c r="E2623" s="15">
        <f t="shared" si="140"/>
        <v>15.2</v>
      </c>
      <c r="H2623">
        <f t="shared" si="138"/>
        <v>0</v>
      </c>
      <c r="I2623" t="str">
        <f t="shared" si="139"/>
        <v/>
      </c>
    </row>
    <row r="2624" spans="1:9" x14ac:dyDescent="0.25">
      <c r="A2624">
        <v>15250</v>
      </c>
      <c r="B2624">
        <v>2008</v>
      </c>
      <c r="C2624" s="8"/>
      <c r="D2624" s="15">
        <f t="shared" si="137"/>
        <v>15.25</v>
      </c>
      <c r="E2624" s="15">
        <f t="shared" si="140"/>
        <v>15.25</v>
      </c>
      <c r="H2624">
        <f t="shared" si="138"/>
        <v>0</v>
      </c>
      <c r="I2624" t="str">
        <f t="shared" si="139"/>
        <v/>
      </c>
    </row>
    <row r="2625" spans="1:9" x14ac:dyDescent="0.25">
      <c r="A2625">
        <v>15300</v>
      </c>
      <c r="B2625">
        <v>2008</v>
      </c>
      <c r="C2625" s="8"/>
      <c r="D2625" s="15">
        <f t="shared" ref="D2625:D2688" si="141">A2625/1000</f>
        <v>15.3</v>
      </c>
      <c r="E2625" s="15">
        <f t="shared" si="140"/>
        <v>15.3</v>
      </c>
      <c r="H2625">
        <f t="shared" si="138"/>
        <v>0</v>
      </c>
      <c r="I2625" t="str">
        <f t="shared" si="139"/>
        <v/>
      </c>
    </row>
    <row r="2626" spans="1:9" x14ac:dyDescent="0.25">
      <c r="A2626">
        <v>15350</v>
      </c>
      <c r="B2626">
        <v>2008</v>
      </c>
      <c r="C2626" s="8"/>
      <c r="D2626" s="15">
        <f t="shared" si="141"/>
        <v>15.35</v>
      </c>
      <c r="E2626" s="15">
        <f t="shared" si="140"/>
        <v>15.35</v>
      </c>
      <c r="H2626">
        <f t="shared" si="138"/>
        <v>0</v>
      </c>
      <c r="I2626" t="str">
        <f t="shared" si="139"/>
        <v/>
      </c>
    </row>
    <row r="2627" spans="1:9" x14ac:dyDescent="0.25">
      <c r="A2627">
        <v>15400</v>
      </c>
      <c r="B2627">
        <v>2008</v>
      </c>
      <c r="C2627" s="8"/>
      <c r="D2627" s="15">
        <f t="shared" si="141"/>
        <v>15.4</v>
      </c>
      <c r="E2627" s="15">
        <f t="shared" si="140"/>
        <v>15.4</v>
      </c>
      <c r="H2627">
        <f t="shared" ref="H2627:H2690" si="142">G2627/10</f>
        <v>0</v>
      </c>
      <c r="I2627" t="str">
        <f t="shared" ref="I2627:I2690" si="143">IF(H2627=0,"",H2627)</f>
        <v/>
      </c>
    </row>
    <row r="2628" spans="1:9" x14ac:dyDescent="0.25">
      <c r="A2628">
        <v>15450</v>
      </c>
      <c r="B2628">
        <v>2008</v>
      </c>
      <c r="C2628" s="8"/>
      <c r="D2628" s="15">
        <f t="shared" si="141"/>
        <v>15.45</v>
      </c>
      <c r="E2628" s="15">
        <f t="shared" si="140"/>
        <v>15.45</v>
      </c>
      <c r="H2628">
        <f t="shared" si="142"/>
        <v>0</v>
      </c>
      <c r="I2628" t="str">
        <f t="shared" si="143"/>
        <v/>
      </c>
    </row>
    <row r="2629" spans="1:9" x14ac:dyDescent="0.25">
      <c r="A2629">
        <v>15500</v>
      </c>
      <c r="B2629">
        <v>2008</v>
      </c>
      <c r="C2629" s="8"/>
      <c r="D2629" s="15">
        <f t="shared" si="141"/>
        <v>15.5</v>
      </c>
      <c r="E2629" s="15">
        <f t="shared" si="140"/>
        <v>15.5</v>
      </c>
      <c r="H2629">
        <f t="shared" si="142"/>
        <v>0</v>
      </c>
      <c r="I2629" t="str">
        <f t="shared" si="143"/>
        <v/>
      </c>
    </row>
    <row r="2630" spans="1:9" x14ac:dyDescent="0.25">
      <c r="A2630">
        <v>15550</v>
      </c>
      <c r="B2630">
        <v>2008</v>
      </c>
      <c r="C2630" s="8"/>
      <c r="D2630" s="15">
        <f t="shared" si="141"/>
        <v>15.55</v>
      </c>
      <c r="E2630" s="15">
        <f t="shared" si="140"/>
        <v>15.55</v>
      </c>
      <c r="H2630">
        <f t="shared" si="142"/>
        <v>0</v>
      </c>
      <c r="I2630" t="str">
        <f t="shared" si="143"/>
        <v/>
      </c>
    </row>
    <row r="2631" spans="1:9" x14ac:dyDescent="0.25">
      <c r="A2631">
        <v>15600</v>
      </c>
      <c r="B2631">
        <v>2008</v>
      </c>
      <c r="C2631" s="8"/>
      <c r="D2631" s="15">
        <f t="shared" si="141"/>
        <v>15.6</v>
      </c>
      <c r="E2631" s="15">
        <f t="shared" si="140"/>
        <v>15.6</v>
      </c>
      <c r="H2631">
        <f t="shared" si="142"/>
        <v>0</v>
      </c>
      <c r="I2631" t="str">
        <f t="shared" si="143"/>
        <v/>
      </c>
    </row>
    <row r="2632" spans="1:9" x14ac:dyDescent="0.25">
      <c r="A2632">
        <v>15650</v>
      </c>
      <c r="B2632">
        <v>2008</v>
      </c>
      <c r="C2632" s="8"/>
      <c r="D2632" s="15">
        <f t="shared" si="141"/>
        <v>15.65</v>
      </c>
      <c r="E2632" s="15">
        <f t="shared" si="140"/>
        <v>15.65</v>
      </c>
      <c r="H2632">
        <f t="shared" si="142"/>
        <v>0</v>
      </c>
      <c r="I2632" t="str">
        <f t="shared" si="143"/>
        <v/>
      </c>
    </row>
    <row r="2633" spans="1:9" x14ac:dyDescent="0.25">
      <c r="A2633">
        <v>15700</v>
      </c>
      <c r="B2633">
        <v>2008</v>
      </c>
      <c r="C2633" s="8"/>
      <c r="D2633" s="15">
        <f t="shared" si="141"/>
        <v>15.7</v>
      </c>
      <c r="E2633" s="15">
        <f t="shared" si="140"/>
        <v>15.7</v>
      </c>
      <c r="H2633">
        <f t="shared" si="142"/>
        <v>0</v>
      </c>
      <c r="I2633" t="str">
        <f t="shared" si="143"/>
        <v/>
      </c>
    </row>
    <row r="2634" spans="1:9" x14ac:dyDescent="0.25">
      <c r="A2634">
        <v>15750</v>
      </c>
      <c r="B2634">
        <v>2008</v>
      </c>
      <c r="C2634" s="8"/>
      <c r="D2634" s="15">
        <f t="shared" si="141"/>
        <v>15.75</v>
      </c>
      <c r="E2634" s="15">
        <f t="shared" si="140"/>
        <v>15.75</v>
      </c>
      <c r="H2634">
        <f t="shared" si="142"/>
        <v>0</v>
      </c>
      <c r="I2634" t="str">
        <f t="shared" si="143"/>
        <v/>
      </c>
    </row>
    <row r="2635" spans="1:9" x14ac:dyDescent="0.25">
      <c r="A2635">
        <v>15800</v>
      </c>
      <c r="B2635">
        <v>2008</v>
      </c>
      <c r="C2635" s="8"/>
      <c r="D2635" s="15">
        <f t="shared" si="141"/>
        <v>15.8</v>
      </c>
      <c r="E2635" s="15">
        <f t="shared" si="140"/>
        <v>15.8</v>
      </c>
      <c r="H2635">
        <f t="shared" si="142"/>
        <v>0</v>
      </c>
      <c r="I2635" t="str">
        <f t="shared" si="143"/>
        <v/>
      </c>
    </row>
    <row r="2636" spans="1:9" x14ac:dyDescent="0.25">
      <c r="A2636">
        <v>15850</v>
      </c>
      <c r="B2636">
        <v>2008</v>
      </c>
      <c r="C2636" s="8"/>
      <c r="D2636" s="15">
        <f t="shared" si="141"/>
        <v>15.85</v>
      </c>
      <c r="E2636" s="15">
        <f t="shared" si="140"/>
        <v>15.85</v>
      </c>
      <c r="H2636">
        <f t="shared" si="142"/>
        <v>0</v>
      </c>
      <c r="I2636" t="str">
        <f t="shared" si="143"/>
        <v/>
      </c>
    </row>
    <row r="2637" spans="1:9" x14ac:dyDescent="0.25">
      <c r="A2637">
        <v>15900</v>
      </c>
      <c r="B2637">
        <v>2008</v>
      </c>
      <c r="C2637" s="8"/>
      <c r="D2637" s="15">
        <f t="shared" si="141"/>
        <v>15.9</v>
      </c>
      <c r="E2637" s="15">
        <f t="shared" si="140"/>
        <v>15.9</v>
      </c>
      <c r="H2637">
        <f t="shared" si="142"/>
        <v>0</v>
      </c>
      <c r="I2637" t="str">
        <f t="shared" si="143"/>
        <v/>
      </c>
    </row>
    <row r="2638" spans="1:9" x14ac:dyDescent="0.25">
      <c r="A2638">
        <v>15950</v>
      </c>
      <c r="B2638">
        <v>2008</v>
      </c>
      <c r="C2638" s="8"/>
      <c r="D2638" s="15">
        <f t="shared" si="141"/>
        <v>15.95</v>
      </c>
      <c r="E2638" s="15">
        <f t="shared" si="140"/>
        <v>15.95</v>
      </c>
      <c r="H2638">
        <f t="shared" si="142"/>
        <v>0</v>
      </c>
      <c r="I2638" t="str">
        <f t="shared" si="143"/>
        <v/>
      </c>
    </row>
    <row r="2639" spans="1:9" x14ac:dyDescent="0.25">
      <c r="A2639">
        <v>16000</v>
      </c>
      <c r="B2639">
        <v>2008</v>
      </c>
      <c r="C2639" s="8"/>
      <c r="D2639" s="15">
        <f t="shared" si="141"/>
        <v>16</v>
      </c>
      <c r="E2639" s="15">
        <f t="shared" si="140"/>
        <v>16</v>
      </c>
      <c r="H2639">
        <f t="shared" si="142"/>
        <v>0</v>
      </c>
      <c r="I2639" t="str">
        <f t="shared" si="143"/>
        <v/>
      </c>
    </row>
    <row r="2640" spans="1:9" x14ac:dyDescent="0.25">
      <c r="A2640">
        <v>16050</v>
      </c>
      <c r="B2640">
        <v>2008</v>
      </c>
      <c r="C2640" s="8"/>
      <c r="D2640" s="15">
        <f t="shared" si="141"/>
        <v>16.05</v>
      </c>
      <c r="E2640" s="15">
        <f t="shared" si="140"/>
        <v>16.05</v>
      </c>
      <c r="H2640">
        <f t="shared" si="142"/>
        <v>0</v>
      </c>
      <c r="I2640" t="str">
        <f t="shared" si="143"/>
        <v/>
      </c>
    </row>
    <row r="2641" spans="1:9" x14ac:dyDescent="0.25">
      <c r="A2641">
        <v>16100</v>
      </c>
      <c r="B2641">
        <v>2008</v>
      </c>
      <c r="C2641" s="8"/>
      <c r="D2641" s="15">
        <f t="shared" si="141"/>
        <v>16.100000000000001</v>
      </c>
      <c r="E2641" s="15">
        <f t="shared" si="140"/>
        <v>16.100000000000001</v>
      </c>
      <c r="H2641">
        <f t="shared" si="142"/>
        <v>0</v>
      </c>
      <c r="I2641" t="str">
        <f t="shared" si="143"/>
        <v/>
      </c>
    </row>
    <row r="2642" spans="1:9" x14ac:dyDescent="0.25">
      <c r="A2642">
        <v>16150</v>
      </c>
      <c r="B2642">
        <v>2008</v>
      </c>
      <c r="C2642" s="8"/>
      <c r="D2642" s="15">
        <f t="shared" si="141"/>
        <v>16.149999999999999</v>
      </c>
      <c r="E2642" s="15">
        <f t="shared" si="140"/>
        <v>16.149999999999999</v>
      </c>
      <c r="H2642">
        <f t="shared" si="142"/>
        <v>0</v>
      </c>
      <c r="I2642" t="str">
        <f t="shared" si="143"/>
        <v/>
      </c>
    </row>
    <row r="2643" spans="1:9" x14ac:dyDescent="0.25">
      <c r="A2643">
        <v>16200</v>
      </c>
      <c r="B2643">
        <v>2008</v>
      </c>
      <c r="C2643" s="8"/>
      <c r="D2643" s="15">
        <f t="shared" si="141"/>
        <v>16.2</v>
      </c>
      <c r="E2643" s="15">
        <f t="shared" si="140"/>
        <v>16.2</v>
      </c>
      <c r="H2643">
        <f t="shared" si="142"/>
        <v>0</v>
      </c>
      <c r="I2643" t="str">
        <f t="shared" si="143"/>
        <v/>
      </c>
    </row>
    <row r="2644" spans="1:9" x14ac:dyDescent="0.25">
      <c r="A2644">
        <v>16250</v>
      </c>
      <c r="B2644">
        <v>2008</v>
      </c>
      <c r="C2644" s="8"/>
      <c r="D2644" s="15">
        <f t="shared" si="141"/>
        <v>16.25</v>
      </c>
      <c r="E2644" s="15">
        <f t="shared" si="140"/>
        <v>16.25</v>
      </c>
      <c r="H2644">
        <f t="shared" si="142"/>
        <v>0</v>
      </c>
      <c r="I2644" t="str">
        <f t="shared" si="143"/>
        <v/>
      </c>
    </row>
    <row r="2645" spans="1:9" x14ac:dyDescent="0.25">
      <c r="A2645">
        <v>16300</v>
      </c>
      <c r="B2645">
        <v>2008</v>
      </c>
      <c r="C2645" s="8"/>
      <c r="D2645" s="15">
        <f t="shared" si="141"/>
        <v>16.3</v>
      </c>
      <c r="E2645" s="15">
        <f t="shared" si="140"/>
        <v>16.3</v>
      </c>
      <c r="H2645">
        <f t="shared" si="142"/>
        <v>0</v>
      </c>
      <c r="I2645" t="str">
        <f t="shared" si="143"/>
        <v/>
      </c>
    </row>
    <row r="2646" spans="1:9" x14ac:dyDescent="0.25">
      <c r="A2646">
        <v>16350</v>
      </c>
      <c r="B2646">
        <v>2008</v>
      </c>
      <c r="C2646" s="8"/>
      <c r="D2646" s="15">
        <f t="shared" si="141"/>
        <v>16.350000000000001</v>
      </c>
      <c r="E2646" s="15">
        <f t="shared" si="140"/>
        <v>16.350000000000001</v>
      </c>
      <c r="H2646">
        <f t="shared" si="142"/>
        <v>0</v>
      </c>
      <c r="I2646" t="str">
        <f t="shared" si="143"/>
        <v/>
      </c>
    </row>
    <row r="2647" spans="1:9" x14ac:dyDescent="0.25">
      <c r="A2647">
        <v>16400</v>
      </c>
      <c r="B2647">
        <v>2008</v>
      </c>
      <c r="C2647" s="8"/>
      <c r="D2647" s="15">
        <f t="shared" si="141"/>
        <v>16.399999999999999</v>
      </c>
      <c r="E2647" s="15">
        <f t="shared" si="140"/>
        <v>16.399999999999999</v>
      </c>
      <c r="H2647">
        <f t="shared" si="142"/>
        <v>0</v>
      </c>
      <c r="I2647" t="str">
        <f t="shared" si="143"/>
        <v/>
      </c>
    </row>
    <row r="2648" spans="1:9" x14ac:dyDescent="0.25">
      <c r="A2648">
        <v>16450</v>
      </c>
      <c r="B2648">
        <v>2008</v>
      </c>
      <c r="C2648" s="8"/>
      <c r="D2648" s="15">
        <f t="shared" si="141"/>
        <v>16.45</v>
      </c>
      <c r="E2648" s="15">
        <f t="shared" si="140"/>
        <v>16.45</v>
      </c>
      <c r="H2648">
        <f t="shared" si="142"/>
        <v>0</v>
      </c>
      <c r="I2648" t="str">
        <f t="shared" si="143"/>
        <v/>
      </c>
    </row>
    <row r="2649" spans="1:9" x14ac:dyDescent="0.25">
      <c r="A2649">
        <v>16500</v>
      </c>
      <c r="B2649">
        <v>2008</v>
      </c>
      <c r="C2649" s="8"/>
      <c r="D2649" s="15">
        <f t="shared" si="141"/>
        <v>16.5</v>
      </c>
      <c r="E2649" s="15">
        <f t="shared" si="140"/>
        <v>16.5</v>
      </c>
      <c r="H2649">
        <f t="shared" si="142"/>
        <v>0</v>
      </c>
      <c r="I2649" t="str">
        <f t="shared" si="143"/>
        <v/>
      </c>
    </row>
    <row r="2650" spans="1:9" x14ac:dyDescent="0.25">
      <c r="A2650">
        <v>0</v>
      </c>
      <c r="B2650">
        <v>2011</v>
      </c>
      <c r="D2650" s="15">
        <f t="shared" si="141"/>
        <v>0</v>
      </c>
      <c r="E2650" s="15">
        <f t="shared" si="140"/>
        <v>0</v>
      </c>
      <c r="F2650">
        <v>-400</v>
      </c>
      <c r="H2650">
        <f t="shared" si="142"/>
        <v>0</v>
      </c>
      <c r="I2650" t="str">
        <f t="shared" si="143"/>
        <v/>
      </c>
    </row>
    <row r="2651" spans="1:9" x14ac:dyDescent="0.25">
      <c r="A2651">
        <v>50</v>
      </c>
      <c r="B2651">
        <v>2011</v>
      </c>
      <c r="D2651" s="15">
        <f t="shared" si="141"/>
        <v>0.05</v>
      </c>
      <c r="E2651" s="15">
        <f t="shared" si="140"/>
        <v>0.05</v>
      </c>
      <c r="H2651">
        <f t="shared" si="142"/>
        <v>0</v>
      </c>
      <c r="I2651" t="str">
        <f t="shared" si="143"/>
        <v/>
      </c>
    </row>
    <row r="2652" spans="1:9" x14ac:dyDescent="0.25">
      <c r="A2652">
        <v>100</v>
      </c>
      <c r="B2652">
        <v>2011</v>
      </c>
      <c r="D2652" s="15">
        <f t="shared" si="141"/>
        <v>0.1</v>
      </c>
      <c r="E2652" s="15">
        <f t="shared" si="140"/>
        <v>0.1</v>
      </c>
      <c r="H2652">
        <f t="shared" si="142"/>
        <v>0</v>
      </c>
      <c r="I2652" t="str">
        <f t="shared" si="143"/>
        <v/>
      </c>
    </row>
    <row r="2653" spans="1:9" x14ac:dyDescent="0.25">
      <c r="A2653">
        <v>150</v>
      </c>
      <c r="B2653">
        <v>2011</v>
      </c>
      <c r="D2653" s="15">
        <f t="shared" si="141"/>
        <v>0.15</v>
      </c>
      <c r="E2653" s="15">
        <f t="shared" si="140"/>
        <v>0.15</v>
      </c>
      <c r="H2653">
        <f t="shared" si="142"/>
        <v>0</v>
      </c>
      <c r="I2653" t="str">
        <f t="shared" si="143"/>
        <v/>
      </c>
    </row>
    <row r="2654" spans="1:9" x14ac:dyDescent="0.25">
      <c r="A2654">
        <v>200</v>
      </c>
      <c r="B2654">
        <v>2011</v>
      </c>
      <c r="D2654" s="15">
        <f t="shared" si="141"/>
        <v>0.2</v>
      </c>
      <c r="E2654" s="15">
        <f t="shared" si="140"/>
        <v>0.2</v>
      </c>
      <c r="H2654">
        <f t="shared" si="142"/>
        <v>0</v>
      </c>
      <c r="I2654" t="str">
        <f t="shared" si="143"/>
        <v/>
      </c>
    </row>
    <row r="2655" spans="1:9" x14ac:dyDescent="0.25">
      <c r="A2655">
        <v>250</v>
      </c>
      <c r="B2655">
        <v>2011</v>
      </c>
      <c r="D2655" s="15">
        <f t="shared" si="141"/>
        <v>0.25</v>
      </c>
      <c r="E2655" s="15">
        <f t="shared" si="140"/>
        <v>0.25</v>
      </c>
      <c r="H2655">
        <f t="shared" si="142"/>
        <v>0</v>
      </c>
      <c r="I2655" t="str">
        <f t="shared" si="143"/>
        <v/>
      </c>
    </row>
    <row r="2656" spans="1:9" x14ac:dyDescent="0.25">
      <c r="A2656">
        <v>300</v>
      </c>
      <c r="B2656">
        <v>2011</v>
      </c>
      <c r="D2656" s="15">
        <f t="shared" si="141"/>
        <v>0.3</v>
      </c>
      <c r="E2656" s="15">
        <f t="shared" si="140"/>
        <v>0.3</v>
      </c>
      <c r="H2656">
        <f t="shared" si="142"/>
        <v>0</v>
      </c>
      <c r="I2656" t="str">
        <f t="shared" si="143"/>
        <v/>
      </c>
    </row>
    <row r="2657" spans="1:9" x14ac:dyDescent="0.25">
      <c r="A2657">
        <v>350</v>
      </c>
      <c r="B2657">
        <v>2011</v>
      </c>
      <c r="D2657" s="15">
        <f t="shared" si="141"/>
        <v>0.35</v>
      </c>
      <c r="E2657" s="15">
        <f t="shared" si="140"/>
        <v>0.35</v>
      </c>
      <c r="H2657">
        <f t="shared" si="142"/>
        <v>0</v>
      </c>
      <c r="I2657" t="str">
        <f t="shared" si="143"/>
        <v/>
      </c>
    </row>
    <row r="2658" spans="1:9" x14ac:dyDescent="0.25">
      <c r="A2658">
        <v>400</v>
      </c>
      <c r="B2658">
        <v>2011</v>
      </c>
      <c r="D2658" s="15">
        <f t="shared" si="141"/>
        <v>0.4</v>
      </c>
      <c r="E2658" s="15">
        <f t="shared" si="140"/>
        <v>0.4</v>
      </c>
      <c r="H2658">
        <f t="shared" si="142"/>
        <v>0</v>
      </c>
      <c r="I2658" t="str">
        <f t="shared" si="143"/>
        <v/>
      </c>
    </row>
    <row r="2659" spans="1:9" x14ac:dyDescent="0.25">
      <c r="A2659">
        <v>450</v>
      </c>
      <c r="B2659">
        <v>2011</v>
      </c>
      <c r="D2659" s="15">
        <f t="shared" si="141"/>
        <v>0.45</v>
      </c>
      <c r="E2659" s="15">
        <f t="shared" si="140"/>
        <v>0.45</v>
      </c>
      <c r="H2659">
        <f t="shared" si="142"/>
        <v>0</v>
      </c>
      <c r="I2659" t="str">
        <f t="shared" si="143"/>
        <v/>
      </c>
    </row>
    <row r="2660" spans="1:9" x14ac:dyDescent="0.25">
      <c r="A2660">
        <v>500</v>
      </c>
      <c r="B2660">
        <v>2011</v>
      </c>
      <c r="D2660" s="15">
        <f t="shared" si="141"/>
        <v>0.5</v>
      </c>
      <c r="E2660" s="15">
        <f t="shared" si="140"/>
        <v>0.5</v>
      </c>
      <c r="H2660">
        <f t="shared" si="142"/>
        <v>0</v>
      </c>
      <c r="I2660" t="str">
        <f t="shared" si="143"/>
        <v/>
      </c>
    </row>
    <row r="2661" spans="1:9" x14ac:dyDescent="0.25">
      <c r="A2661">
        <v>550</v>
      </c>
      <c r="B2661">
        <v>2011</v>
      </c>
      <c r="D2661" s="15">
        <f t="shared" si="141"/>
        <v>0.55000000000000004</v>
      </c>
      <c r="E2661" s="15">
        <f t="shared" si="140"/>
        <v>0.55000000000000004</v>
      </c>
      <c r="H2661">
        <f t="shared" si="142"/>
        <v>0</v>
      </c>
      <c r="I2661" t="str">
        <f t="shared" si="143"/>
        <v/>
      </c>
    </row>
    <row r="2662" spans="1:9" x14ac:dyDescent="0.25">
      <c r="A2662">
        <v>600</v>
      </c>
      <c r="B2662">
        <v>2011</v>
      </c>
      <c r="D2662" s="15">
        <f t="shared" si="141"/>
        <v>0.6</v>
      </c>
      <c r="E2662" s="15">
        <f t="shared" si="140"/>
        <v>0.6</v>
      </c>
      <c r="H2662">
        <f t="shared" si="142"/>
        <v>0</v>
      </c>
      <c r="I2662" t="str">
        <f t="shared" si="143"/>
        <v/>
      </c>
    </row>
    <row r="2663" spans="1:9" x14ac:dyDescent="0.25">
      <c r="A2663">
        <v>650</v>
      </c>
      <c r="B2663">
        <v>2011</v>
      </c>
      <c r="D2663" s="15">
        <f t="shared" si="141"/>
        <v>0.65</v>
      </c>
      <c r="E2663" s="15">
        <f t="shared" si="140"/>
        <v>0.65</v>
      </c>
      <c r="H2663">
        <f t="shared" si="142"/>
        <v>0</v>
      </c>
      <c r="I2663" t="str">
        <f t="shared" si="143"/>
        <v/>
      </c>
    </row>
    <row r="2664" spans="1:9" x14ac:dyDescent="0.25">
      <c r="A2664">
        <v>700</v>
      </c>
      <c r="B2664">
        <v>2011</v>
      </c>
      <c r="D2664" s="15">
        <f t="shared" si="141"/>
        <v>0.7</v>
      </c>
      <c r="E2664" s="15">
        <f t="shared" si="140"/>
        <v>0.7</v>
      </c>
      <c r="H2664">
        <f t="shared" si="142"/>
        <v>0</v>
      </c>
      <c r="I2664" t="str">
        <f t="shared" si="143"/>
        <v/>
      </c>
    </row>
    <row r="2665" spans="1:9" x14ac:dyDescent="0.25">
      <c r="A2665">
        <v>750</v>
      </c>
      <c r="B2665">
        <v>2011</v>
      </c>
      <c r="D2665" s="15">
        <f t="shared" si="141"/>
        <v>0.75</v>
      </c>
      <c r="E2665" s="15">
        <f t="shared" si="140"/>
        <v>0.75</v>
      </c>
      <c r="H2665">
        <f t="shared" si="142"/>
        <v>0</v>
      </c>
      <c r="I2665" t="str">
        <f t="shared" si="143"/>
        <v/>
      </c>
    </row>
    <row r="2666" spans="1:9" x14ac:dyDescent="0.25">
      <c r="A2666">
        <v>800</v>
      </c>
      <c r="B2666">
        <v>2011</v>
      </c>
      <c r="D2666" s="15">
        <f t="shared" si="141"/>
        <v>0.8</v>
      </c>
      <c r="E2666" s="15">
        <f t="shared" si="140"/>
        <v>0.8</v>
      </c>
      <c r="H2666">
        <f t="shared" si="142"/>
        <v>0</v>
      </c>
      <c r="I2666" t="str">
        <f t="shared" si="143"/>
        <v/>
      </c>
    </row>
    <row r="2667" spans="1:9" x14ac:dyDescent="0.25">
      <c r="A2667">
        <v>850</v>
      </c>
      <c r="B2667">
        <v>2011</v>
      </c>
      <c r="D2667" s="15">
        <f t="shared" si="141"/>
        <v>0.85</v>
      </c>
      <c r="E2667" s="15">
        <f t="shared" si="140"/>
        <v>0.85</v>
      </c>
      <c r="H2667">
        <f t="shared" si="142"/>
        <v>0</v>
      </c>
      <c r="I2667" t="str">
        <f t="shared" si="143"/>
        <v/>
      </c>
    </row>
    <row r="2668" spans="1:9" x14ac:dyDescent="0.25">
      <c r="A2668">
        <v>900</v>
      </c>
      <c r="B2668">
        <v>2011</v>
      </c>
      <c r="D2668" s="15">
        <f t="shared" si="141"/>
        <v>0.9</v>
      </c>
      <c r="E2668" s="15">
        <f t="shared" si="140"/>
        <v>0.9</v>
      </c>
      <c r="H2668">
        <f t="shared" si="142"/>
        <v>0</v>
      </c>
      <c r="I2668" t="str">
        <f t="shared" si="143"/>
        <v/>
      </c>
    </row>
    <row r="2669" spans="1:9" x14ac:dyDescent="0.25">
      <c r="A2669">
        <v>950</v>
      </c>
      <c r="B2669">
        <v>2011</v>
      </c>
      <c r="D2669" s="15">
        <f t="shared" si="141"/>
        <v>0.95</v>
      </c>
      <c r="E2669" s="15">
        <f t="shared" si="140"/>
        <v>0.95</v>
      </c>
      <c r="H2669">
        <f t="shared" si="142"/>
        <v>0</v>
      </c>
      <c r="I2669" t="str">
        <f t="shared" si="143"/>
        <v/>
      </c>
    </row>
    <row r="2670" spans="1:9" x14ac:dyDescent="0.25">
      <c r="A2670">
        <v>1000</v>
      </c>
      <c r="B2670">
        <v>2011</v>
      </c>
      <c r="D2670" s="15">
        <f t="shared" si="141"/>
        <v>1</v>
      </c>
      <c r="E2670" s="15">
        <f t="shared" si="140"/>
        <v>1</v>
      </c>
      <c r="H2670">
        <f t="shared" si="142"/>
        <v>0</v>
      </c>
      <c r="I2670" t="str">
        <f t="shared" si="143"/>
        <v/>
      </c>
    </row>
    <row r="2671" spans="1:9" x14ac:dyDescent="0.25">
      <c r="A2671">
        <v>1050</v>
      </c>
      <c r="B2671">
        <v>2011</v>
      </c>
      <c r="D2671" s="15">
        <f t="shared" si="141"/>
        <v>1.05</v>
      </c>
      <c r="E2671" s="15">
        <f t="shared" si="140"/>
        <v>1.05</v>
      </c>
      <c r="H2671">
        <f t="shared" si="142"/>
        <v>0</v>
      </c>
      <c r="I2671" t="str">
        <f t="shared" si="143"/>
        <v/>
      </c>
    </row>
    <row r="2672" spans="1:9" x14ac:dyDescent="0.25">
      <c r="A2672">
        <v>1100</v>
      </c>
      <c r="B2672">
        <v>2011</v>
      </c>
      <c r="D2672" s="15">
        <f t="shared" si="141"/>
        <v>1.1000000000000001</v>
      </c>
      <c r="E2672" s="15">
        <f t="shared" si="140"/>
        <v>1.1000000000000001</v>
      </c>
      <c r="H2672">
        <f t="shared" si="142"/>
        <v>0</v>
      </c>
      <c r="I2672" t="str">
        <f t="shared" si="143"/>
        <v/>
      </c>
    </row>
    <row r="2673" spans="1:9" x14ac:dyDescent="0.25">
      <c r="A2673">
        <v>1150</v>
      </c>
      <c r="B2673">
        <v>2011</v>
      </c>
      <c r="D2673" s="15">
        <f t="shared" si="141"/>
        <v>1.1499999999999999</v>
      </c>
      <c r="E2673" s="15">
        <f t="shared" si="140"/>
        <v>1.1499999999999999</v>
      </c>
      <c r="H2673">
        <f t="shared" si="142"/>
        <v>0</v>
      </c>
      <c r="I2673" t="str">
        <f t="shared" si="143"/>
        <v/>
      </c>
    </row>
    <row r="2674" spans="1:9" x14ac:dyDescent="0.25">
      <c r="A2674">
        <v>1200</v>
      </c>
      <c r="B2674">
        <v>2011</v>
      </c>
      <c r="D2674" s="15">
        <f t="shared" si="141"/>
        <v>1.2</v>
      </c>
      <c r="E2674" s="15">
        <f t="shared" si="140"/>
        <v>1.2</v>
      </c>
      <c r="H2674">
        <f t="shared" si="142"/>
        <v>0</v>
      </c>
      <c r="I2674" t="str">
        <f t="shared" si="143"/>
        <v/>
      </c>
    </row>
    <row r="2675" spans="1:9" x14ac:dyDescent="0.25">
      <c r="A2675">
        <v>1250</v>
      </c>
      <c r="B2675">
        <v>2011</v>
      </c>
      <c r="D2675" s="15">
        <f t="shared" si="141"/>
        <v>1.25</v>
      </c>
      <c r="E2675" s="15">
        <f t="shared" si="140"/>
        <v>1.25</v>
      </c>
      <c r="H2675">
        <f t="shared" si="142"/>
        <v>0</v>
      </c>
      <c r="I2675" t="str">
        <f t="shared" si="143"/>
        <v/>
      </c>
    </row>
    <row r="2676" spans="1:9" x14ac:dyDescent="0.25">
      <c r="A2676">
        <v>1300</v>
      </c>
      <c r="B2676">
        <v>2011</v>
      </c>
      <c r="D2676" s="15">
        <f t="shared" si="141"/>
        <v>1.3</v>
      </c>
      <c r="E2676" s="15">
        <f t="shared" si="140"/>
        <v>1.3</v>
      </c>
      <c r="H2676">
        <f t="shared" si="142"/>
        <v>0</v>
      </c>
      <c r="I2676" t="str">
        <f t="shared" si="143"/>
        <v/>
      </c>
    </row>
    <row r="2677" spans="1:9" x14ac:dyDescent="0.25">
      <c r="A2677">
        <v>1350</v>
      </c>
      <c r="B2677">
        <v>2011</v>
      </c>
      <c r="D2677" s="15">
        <f t="shared" si="141"/>
        <v>1.35</v>
      </c>
      <c r="E2677" s="15">
        <f t="shared" si="140"/>
        <v>1.35</v>
      </c>
      <c r="H2677">
        <f t="shared" si="142"/>
        <v>0</v>
      </c>
      <c r="I2677" t="str">
        <f t="shared" si="143"/>
        <v/>
      </c>
    </row>
    <row r="2678" spans="1:9" x14ac:dyDescent="0.25">
      <c r="A2678">
        <v>1400</v>
      </c>
      <c r="B2678">
        <v>2011</v>
      </c>
      <c r="D2678" s="15">
        <f t="shared" si="141"/>
        <v>1.4</v>
      </c>
      <c r="E2678" s="15">
        <f t="shared" si="140"/>
        <v>1.4</v>
      </c>
      <c r="H2678">
        <f t="shared" si="142"/>
        <v>0</v>
      </c>
      <c r="I2678" t="str">
        <f t="shared" si="143"/>
        <v/>
      </c>
    </row>
    <row r="2679" spans="1:9" x14ac:dyDescent="0.25">
      <c r="A2679">
        <v>1450</v>
      </c>
      <c r="B2679">
        <v>2011</v>
      </c>
      <c r="D2679" s="15">
        <f t="shared" si="141"/>
        <v>1.45</v>
      </c>
      <c r="E2679" s="15">
        <f t="shared" si="140"/>
        <v>1.45</v>
      </c>
      <c r="H2679">
        <f t="shared" si="142"/>
        <v>0</v>
      </c>
      <c r="I2679" t="str">
        <f t="shared" si="143"/>
        <v/>
      </c>
    </row>
    <row r="2680" spans="1:9" x14ac:dyDescent="0.25">
      <c r="A2680">
        <v>1500</v>
      </c>
      <c r="B2680">
        <v>2011</v>
      </c>
      <c r="D2680" s="15">
        <f t="shared" si="141"/>
        <v>1.5</v>
      </c>
      <c r="E2680" s="15">
        <f t="shared" si="140"/>
        <v>1.5</v>
      </c>
      <c r="H2680">
        <f t="shared" si="142"/>
        <v>0</v>
      </c>
      <c r="I2680" t="str">
        <f t="shared" si="143"/>
        <v/>
      </c>
    </row>
    <row r="2681" spans="1:9" x14ac:dyDescent="0.25">
      <c r="A2681">
        <v>1550</v>
      </c>
      <c r="B2681">
        <v>2011</v>
      </c>
      <c r="D2681" s="15">
        <f t="shared" si="141"/>
        <v>1.55</v>
      </c>
      <c r="E2681" s="15">
        <f t="shared" ref="E2681:E2711" si="144">D2681</f>
        <v>1.55</v>
      </c>
      <c r="H2681">
        <f t="shared" si="142"/>
        <v>0</v>
      </c>
      <c r="I2681" t="str">
        <f t="shared" si="143"/>
        <v/>
      </c>
    </row>
    <row r="2682" spans="1:9" x14ac:dyDescent="0.25">
      <c r="A2682">
        <v>1600</v>
      </c>
      <c r="B2682">
        <v>2011</v>
      </c>
      <c r="D2682" s="15">
        <f t="shared" si="141"/>
        <v>1.6</v>
      </c>
      <c r="E2682" s="15">
        <f t="shared" si="144"/>
        <v>1.6</v>
      </c>
      <c r="H2682">
        <f t="shared" si="142"/>
        <v>0</v>
      </c>
      <c r="I2682" t="str">
        <f t="shared" si="143"/>
        <v/>
      </c>
    </row>
    <row r="2683" spans="1:9" x14ac:dyDescent="0.25">
      <c r="A2683">
        <v>1650</v>
      </c>
      <c r="B2683">
        <v>2011</v>
      </c>
      <c r="D2683" s="15">
        <f t="shared" si="141"/>
        <v>1.65</v>
      </c>
      <c r="E2683" s="15">
        <f t="shared" si="144"/>
        <v>1.65</v>
      </c>
      <c r="H2683">
        <f t="shared" si="142"/>
        <v>0</v>
      </c>
      <c r="I2683" t="str">
        <f t="shared" si="143"/>
        <v/>
      </c>
    </row>
    <row r="2684" spans="1:9" x14ac:dyDescent="0.25">
      <c r="A2684">
        <v>1700</v>
      </c>
      <c r="B2684">
        <v>2011</v>
      </c>
      <c r="D2684" s="15">
        <f t="shared" si="141"/>
        <v>1.7</v>
      </c>
      <c r="E2684" s="15">
        <f t="shared" si="144"/>
        <v>1.7</v>
      </c>
      <c r="H2684">
        <f t="shared" si="142"/>
        <v>0</v>
      </c>
      <c r="I2684" t="str">
        <f t="shared" si="143"/>
        <v/>
      </c>
    </row>
    <row r="2685" spans="1:9" x14ac:dyDescent="0.25">
      <c r="A2685">
        <v>1750</v>
      </c>
      <c r="B2685">
        <v>2011</v>
      </c>
      <c r="D2685" s="15">
        <f t="shared" si="141"/>
        <v>1.75</v>
      </c>
      <c r="E2685" s="15">
        <f t="shared" si="144"/>
        <v>1.75</v>
      </c>
      <c r="H2685">
        <f t="shared" si="142"/>
        <v>0</v>
      </c>
      <c r="I2685" t="str">
        <f t="shared" si="143"/>
        <v/>
      </c>
    </row>
    <row r="2686" spans="1:9" x14ac:dyDescent="0.25">
      <c r="A2686">
        <v>1800</v>
      </c>
      <c r="B2686">
        <v>2011</v>
      </c>
      <c r="D2686" s="15">
        <f t="shared" si="141"/>
        <v>1.8</v>
      </c>
      <c r="E2686" s="15">
        <f t="shared" si="144"/>
        <v>1.8</v>
      </c>
      <c r="H2686">
        <f t="shared" si="142"/>
        <v>0</v>
      </c>
      <c r="I2686" t="str">
        <f t="shared" si="143"/>
        <v/>
      </c>
    </row>
    <row r="2687" spans="1:9" x14ac:dyDescent="0.25">
      <c r="A2687">
        <v>1850</v>
      </c>
      <c r="B2687">
        <v>2011</v>
      </c>
      <c r="D2687" s="15">
        <f t="shared" si="141"/>
        <v>1.85</v>
      </c>
      <c r="E2687" s="15">
        <f t="shared" si="144"/>
        <v>1.85</v>
      </c>
      <c r="H2687">
        <f t="shared" si="142"/>
        <v>0</v>
      </c>
      <c r="I2687" t="str">
        <f t="shared" si="143"/>
        <v/>
      </c>
    </row>
    <row r="2688" spans="1:9" x14ac:dyDescent="0.25">
      <c r="A2688">
        <v>1900</v>
      </c>
      <c r="B2688">
        <v>2011</v>
      </c>
      <c r="D2688" s="15">
        <f t="shared" si="141"/>
        <v>1.9</v>
      </c>
      <c r="E2688" s="15">
        <f t="shared" si="144"/>
        <v>1.9</v>
      </c>
      <c r="H2688">
        <f t="shared" si="142"/>
        <v>0</v>
      </c>
      <c r="I2688" t="str">
        <f t="shared" si="143"/>
        <v/>
      </c>
    </row>
    <row r="2689" spans="1:9" x14ac:dyDescent="0.25">
      <c r="A2689">
        <v>1950</v>
      </c>
      <c r="B2689">
        <v>2011</v>
      </c>
      <c r="D2689" s="15">
        <f t="shared" ref="D2689:D2752" si="145">A2689/1000</f>
        <v>1.95</v>
      </c>
      <c r="E2689" s="15">
        <f t="shared" si="144"/>
        <v>1.95</v>
      </c>
      <c r="H2689">
        <f t="shared" si="142"/>
        <v>0</v>
      </c>
      <c r="I2689" t="str">
        <f t="shared" si="143"/>
        <v/>
      </c>
    </row>
    <row r="2690" spans="1:9" x14ac:dyDescent="0.25">
      <c r="A2690">
        <v>2000</v>
      </c>
      <c r="B2690">
        <v>2011</v>
      </c>
      <c r="D2690" s="15">
        <f t="shared" si="145"/>
        <v>2</v>
      </c>
      <c r="E2690" s="15">
        <f t="shared" si="144"/>
        <v>2</v>
      </c>
      <c r="H2690">
        <f t="shared" si="142"/>
        <v>0</v>
      </c>
      <c r="I2690" t="str">
        <f t="shared" si="143"/>
        <v/>
      </c>
    </row>
    <row r="2691" spans="1:9" x14ac:dyDescent="0.25">
      <c r="A2691">
        <v>2050</v>
      </c>
      <c r="B2691">
        <v>2011</v>
      </c>
      <c r="D2691" s="15">
        <f t="shared" si="145"/>
        <v>2.0499999999999998</v>
      </c>
      <c r="E2691" s="15">
        <f t="shared" si="144"/>
        <v>2.0499999999999998</v>
      </c>
      <c r="H2691">
        <f t="shared" ref="H2691:H2754" si="146">G2691/10</f>
        <v>0</v>
      </c>
      <c r="I2691" t="str">
        <f t="shared" ref="I2691:I2754" si="147">IF(H2691=0,"",H2691)</f>
        <v/>
      </c>
    </row>
    <row r="2692" spans="1:9" x14ac:dyDescent="0.25">
      <c r="A2692">
        <v>2100</v>
      </c>
      <c r="B2692">
        <v>2011</v>
      </c>
      <c r="D2692" s="15">
        <f t="shared" si="145"/>
        <v>2.1</v>
      </c>
      <c r="E2692" s="15">
        <f t="shared" si="144"/>
        <v>2.1</v>
      </c>
      <c r="H2692">
        <f t="shared" si="146"/>
        <v>0</v>
      </c>
      <c r="I2692" t="str">
        <f t="shared" si="147"/>
        <v/>
      </c>
    </row>
    <row r="2693" spans="1:9" x14ac:dyDescent="0.25">
      <c r="A2693">
        <v>2150</v>
      </c>
      <c r="B2693">
        <v>2011</v>
      </c>
      <c r="D2693" s="15">
        <f t="shared" si="145"/>
        <v>2.15</v>
      </c>
      <c r="E2693" s="15">
        <f t="shared" si="144"/>
        <v>2.15</v>
      </c>
      <c r="H2693">
        <f t="shared" si="146"/>
        <v>0</v>
      </c>
      <c r="I2693" t="str">
        <f t="shared" si="147"/>
        <v/>
      </c>
    </row>
    <row r="2694" spans="1:9" x14ac:dyDescent="0.25">
      <c r="A2694">
        <v>2200</v>
      </c>
      <c r="B2694">
        <v>2011</v>
      </c>
      <c r="D2694" s="15">
        <f t="shared" si="145"/>
        <v>2.2000000000000002</v>
      </c>
      <c r="E2694" s="15">
        <f t="shared" si="144"/>
        <v>2.2000000000000002</v>
      </c>
      <c r="H2694">
        <f t="shared" si="146"/>
        <v>0</v>
      </c>
      <c r="I2694" t="str">
        <f t="shared" si="147"/>
        <v/>
      </c>
    </row>
    <row r="2695" spans="1:9" x14ac:dyDescent="0.25">
      <c r="A2695">
        <v>2250</v>
      </c>
      <c r="B2695">
        <v>2011</v>
      </c>
      <c r="D2695" s="15">
        <f t="shared" si="145"/>
        <v>2.25</v>
      </c>
      <c r="E2695" s="15">
        <f t="shared" si="144"/>
        <v>2.25</v>
      </c>
      <c r="H2695">
        <f t="shared" si="146"/>
        <v>0</v>
      </c>
      <c r="I2695" t="str">
        <f t="shared" si="147"/>
        <v/>
      </c>
    </row>
    <row r="2696" spans="1:9" x14ac:dyDescent="0.25">
      <c r="A2696">
        <v>2300</v>
      </c>
      <c r="B2696">
        <v>2011</v>
      </c>
      <c r="D2696" s="15">
        <f t="shared" si="145"/>
        <v>2.2999999999999998</v>
      </c>
      <c r="E2696" s="15">
        <f t="shared" si="144"/>
        <v>2.2999999999999998</v>
      </c>
      <c r="H2696">
        <f t="shared" si="146"/>
        <v>0</v>
      </c>
      <c r="I2696" t="str">
        <f t="shared" si="147"/>
        <v/>
      </c>
    </row>
    <row r="2697" spans="1:9" x14ac:dyDescent="0.25">
      <c r="A2697">
        <v>2350</v>
      </c>
      <c r="B2697">
        <v>2011</v>
      </c>
      <c r="D2697" s="15">
        <f t="shared" si="145"/>
        <v>2.35</v>
      </c>
      <c r="E2697" s="15">
        <f t="shared" si="144"/>
        <v>2.35</v>
      </c>
      <c r="H2697">
        <f t="shared" si="146"/>
        <v>0</v>
      </c>
      <c r="I2697" t="str">
        <f t="shared" si="147"/>
        <v/>
      </c>
    </row>
    <row r="2698" spans="1:9" x14ac:dyDescent="0.25">
      <c r="A2698">
        <v>2400</v>
      </c>
      <c r="B2698">
        <v>2011</v>
      </c>
      <c r="D2698" s="15">
        <f t="shared" si="145"/>
        <v>2.4</v>
      </c>
      <c r="E2698" s="15">
        <f t="shared" si="144"/>
        <v>2.4</v>
      </c>
      <c r="H2698">
        <f t="shared" si="146"/>
        <v>0</v>
      </c>
      <c r="I2698" t="str">
        <f t="shared" si="147"/>
        <v/>
      </c>
    </row>
    <row r="2699" spans="1:9" x14ac:dyDescent="0.25">
      <c r="A2699">
        <v>2450</v>
      </c>
      <c r="B2699">
        <v>2011</v>
      </c>
      <c r="D2699" s="15">
        <f t="shared" si="145"/>
        <v>2.4500000000000002</v>
      </c>
      <c r="E2699" s="15">
        <f t="shared" si="144"/>
        <v>2.4500000000000002</v>
      </c>
      <c r="H2699">
        <f t="shared" si="146"/>
        <v>0</v>
      </c>
      <c r="I2699" t="str">
        <f t="shared" si="147"/>
        <v/>
      </c>
    </row>
    <row r="2700" spans="1:9" x14ac:dyDescent="0.25">
      <c r="A2700">
        <v>2500</v>
      </c>
      <c r="B2700">
        <v>2011</v>
      </c>
      <c r="D2700" s="15">
        <f t="shared" si="145"/>
        <v>2.5</v>
      </c>
      <c r="E2700" s="15">
        <f t="shared" si="144"/>
        <v>2.5</v>
      </c>
      <c r="H2700">
        <f t="shared" si="146"/>
        <v>0</v>
      </c>
      <c r="I2700" t="str">
        <f t="shared" si="147"/>
        <v/>
      </c>
    </row>
    <row r="2701" spans="1:9" x14ac:dyDescent="0.25">
      <c r="A2701">
        <v>2550</v>
      </c>
      <c r="B2701">
        <v>2011</v>
      </c>
      <c r="D2701" s="15">
        <f t="shared" si="145"/>
        <v>2.5499999999999998</v>
      </c>
      <c r="E2701" s="15">
        <f t="shared" si="144"/>
        <v>2.5499999999999998</v>
      </c>
      <c r="H2701">
        <f t="shared" si="146"/>
        <v>0</v>
      </c>
      <c r="I2701" t="str">
        <f t="shared" si="147"/>
        <v/>
      </c>
    </row>
    <row r="2702" spans="1:9" x14ac:dyDescent="0.25">
      <c r="A2702">
        <v>2600</v>
      </c>
      <c r="B2702">
        <v>2011</v>
      </c>
      <c r="D2702" s="15">
        <f t="shared" si="145"/>
        <v>2.6</v>
      </c>
      <c r="E2702" s="15">
        <f t="shared" si="144"/>
        <v>2.6</v>
      </c>
      <c r="H2702">
        <f t="shared" si="146"/>
        <v>0</v>
      </c>
      <c r="I2702" t="str">
        <f t="shared" si="147"/>
        <v/>
      </c>
    </row>
    <row r="2703" spans="1:9" x14ac:dyDescent="0.25">
      <c r="A2703">
        <v>2650</v>
      </c>
      <c r="B2703">
        <v>2011</v>
      </c>
      <c r="D2703" s="15">
        <f t="shared" si="145"/>
        <v>2.65</v>
      </c>
      <c r="E2703" s="15">
        <f t="shared" si="144"/>
        <v>2.65</v>
      </c>
      <c r="H2703">
        <f t="shared" si="146"/>
        <v>0</v>
      </c>
      <c r="I2703" t="str">
        <f t="shared" si="147"/>
        <v/>
      </c>
    </row>
    <row r="2704" spans="1:9" x14ac:dyDescent="0.25">
      <c r="A2704">
        <v>2700</v>
      </c>
      <c r="B2704">
        <v>2011</v>
      </c>
      <c r="D2704" s="15">
        <f t="shared" si="145"/>
        <v>2.7</v>
      </c>
      <c r="E2704" s="15">
        <f t="shared" si="144"/>
        <v>2.7</v>
      </c>
      <c r="H2704">
        <f t="shared" si="146"/>
        <v>0</v>
      </c>
      <c r="I2704" t="str">
        <f t="shared" si="147"/>
        <v/>
      </c>
    </row>
    <row r="2705" spans="1:9" x14ac:dyDescent="0.25">
      <c r="A2705">
        <v>2750</v>
      </c>
      <c r="B2705">
        <v>2011</v>
      </c>
      <c r="D2705" s="15">
        <f t="shared" si="145"/>
        <v>2.75</v>
      </c>
      <c r="E2705" s="15">
        <f t="shared" si="144"/>
        <v>2.75</v>
      </c>
      <c r="H2705">
        <f t="shared" si="146"/>
        <v>0</v>
      </c>
      <c r="I2705" t="str">
        <f t="shared" si="147"/>
        <v/>
      </c>
    </row>
    <row r="2706" spans="1:9" x14ac:dyDescent="0.25">
      <c r="A2706">
        <v>2800</v>
      </c>
      <c r="B2706">
        <v>2011</v>
      </c>
      <c r="D2706" s="15">
        <f t="shared" si="145"/>
        <v>2.8</v>
      </c>
      <c r="E2706" s="15">
        <f t="shared" si="144"/>
        <v>2.8</v>
      </c>
      <c r="H2706">
        <f t="shared" si="146"/>
        <v>0</v>
      </c>
      <c r="I2706" t="str">
        <f t="shared" si="147"/>
        <v/>
      </c>
    </row>
    <row r="2707" spans="1:9" x14ac:dyDescent="0.25">
      <c r="A2707">
        <v>2850</v>
      </c>
      <c r="B2707">
        <v>2011</v>
      </c>
      <c r="D2707" s="15">
        <f t="shared" si="145"/>
        <v>2.85</v>
      </c>
      <c r="E2707" s="15">
        <f t="shared" si="144"/>
        <v>2.85</v>
      </c>
      <c r="H2707">
        <f t="shared" si="146"/>
        <v>0</v>
      </c>
      <c r="I2707" t="str">
        <f t="shared" si="147"/>
        <v/>
      </c>
    </row>
    <row r="2708" spans="1:9" x14ac:dyDescent="0.25">
      <c r="A2708">
        <v>2900</v>
      </c>
      <c r="B2708">
        <v>2011</v>
      </c>
      <c r="D2708" s="15">
        <f t="shared" si="145"/>
        <v>2.9</v>
      </c>
      <c r="E2708" s="15">
        <f t="shared" si="144"/>
        <v>2.9</v>
      </c>
      <c r="H2708">
        <f t="shared" si="146"/>
        <v>0</v>
      </c>
      <c r="I2708" t="str">
        <f t="shared" si="147"/>
        <v/>
      </c>
    </row>
    <row r="2709" spans="1:9" x14ac:dyDescent="0.25">
      <c r="A2709">
        <v>2950</v>
      </c>
      <c r="B2709">
        <v>2011</v>
      </c>
      <c r="D2709" s="15">
        <f t="shared" si="145"/>
        <v>2.95</v>
      </c>
      <c r="E2709" s="15">
        <f t="shared" si="144"/>
        <v>2.95</v>
      </c>
      <c r="H2709">
        <f t="shared" si="146"/>
        <v>0</v>
      </c>
      <c r="I2709" t="str">
        <f t="shared" si="147"/>
        <v/>
      </c>
    </row>
    <row r="2710" spans="1:9" x14ac:dyDescent="0.25">
      <c r="A2710">
        <v>3000</v>
      </c>
      <c r="B2710">
        <v>2011</v>
      </c>
      <c r="D2710" s="15">
        <f t="shared" si="145"/>
        <v>3</v>
      </c>
      <c r="E2710" s="15">
        <f t="shared" si="144"/>
        <v>3</v>
      </c>
      <c r="H2710">
        <f t="shared" si="146"/>
        <v>0</v>
      </c>
      <c r="I2710" t="str">
        <f t="shared" si="147"/>
        <v/>
      </c>
    </row>
    <row r="2711" spans="1:9" x14ac:dyDescent="0.25">
      <c r="A2711">
        <v>3050</v>
      </c>
      <c r="B2711">
        <v>2011</v>
      </c>
      <c r="D2711" s="15">
        <f t="shared" si="145"/>
        <v>3.05</v>
      </c>
      <c r="E2711" s="15">
        <f t="shared" si="144"/>
        <v>3.05</v>
      </c>
      <c r="H2711">
        <f t="shared" si="146"/>
        <v>0</v>
      </c>
      <c r="I2711" t="str">
        <f t="shared" si="147"/>
        <v/>
      </c>
    </row>
    <row r="2712" spans="1:9" x14ac:dyDescent="0.25">
      <c r="A2712">
        <v>3100</v>
      </c>
      <c r="B2712">
        <v>2011</v>
      </c>
      <c r="C2712">
        <v>-405.8340149</v>
      </c>
      <c r="D2712" s="15">
        <f t="shared" si="145"/>
        <v>3.1</v>
      </c>
      <c r="E2712">
        <v>3.0841105069829999</v>
      </c>
      <c r="F2712">
        <v>-405.8340149</v>
      </c>
      <c r="G2712" s="69">
        <v>0.55183063131917165</v>
      </c>
      <c r="H2712">
        <f t="shared" si="146"/>
        <v>5.5183063131917162E-2</v>
      </c>
      <c r="I2712">
        <f t="shared" si="147"/>
        <v>5.5183063131917162E-2</v>
      </c>
    </row>
    <row r="2713" spans="1:9" x14ac:dyDescent="0.25">
      <c r="A2713">
        <v>3150</v>
      </c>
      <c r="B2713">
        <v>2011</v>
      </c>
      <c r="C2713">
        <v>-405.86294695526999</v>
      </c>
      <c r="D2713" s="15">
        <f t="shared" si="145"/>
        <v>3.15</v>
      </c>
      <c r="E2713">
        <v>3.1341105069830002</v>
      </c>
      <c r="F2713">
        <v>-405.86294695526999</v>
      </c>
      <c r="G2713" s="69">
        <v>0.55183063131917165</v>
      </c>
      <c r="H2713">
        <f t="shared" si="146"/>
        <v>5.5183063131917162E-2</v>
      </c>
      <c r="I2713">
        <f t="shared" si="147"/>
        <v>5.5183063131917162E-2</v>
      </c>
    </row>
    <row r="2714" spans="1:9" x14ac:dyDescent="0.25">
      <c r="A2714">
        <v>3200</v>
      </c>
      <c r="B2714">
        <v>2011</v>
      </c>
      <c r="C2714">
        <v>-405.89187901053901</v>
      </c>
      <c r="D2714" s="15">
        <f t="shared" si="145"/>
        <v>3.2</v>
      </c>
      <c r="E2714">
        <v>3.184110506983</v>
      </c>
      <c r="F2714">
        <v>-405.89187901053901</v>
      </c>
      <c r="G2714" s="69">
        <v>0.55183063131917165</v>
      </c>
      <c r="H2714">
        <f t="shared" si="146"/>
        <v>5.5183063131917162E-2</v>
      </c>
      <c r="I2714">
        <f t="shared" si="147"/>
        <v>5.5183063131917162E-2</v>
      </c>
    </row>
    <row r="2715" spans="1:9" x14ac:dyDescent="0.25">
      <c r="A2715">
        <v>3250</v>
      </c>
      <c r="B2715">
        <v>2011</v>
      </c>
      <c r="C2715">
        <v>-405.92081106580798</v>
      </c>
      <c r="D2715" s="15">
        <f t="shared" si="145"/>
        <v>3.25</v>
      </c>
      <c r="E2715">
        <v>3.2341105069829998</v>
      </c>
      <c r="F2715">
        <v>-405.92081106580798</v>
      </c>
      <c r="G2715" s="69">
        <v>0.55183063131917165</v>
      </c>
      <c r="H2715">
        <f t="shared" si="146"/>
        <v>5.5183063131917162E-2</v>
      </c>
      <c r="I2715">
        <f t="shared" si="147"/>
        <v>5.5183063131917162E-2</v>
      </c>
    </row>
    <row r="2716" spans="1:9" x14ac:dyDescent="0.25">
      <c r="A2716">
        <v>3300</v>
      </c>
      <c r="B2716">
        <v>2011</v>
      </c>
      <c r="C2716">
        <v>-405.94974312107797</v>
      </c>
      <c r="D2716" s="15">
        <f t="shared" si="145"/>
        <v>3.3</v>
      </c>
      <c r="E2716">
        <v>3.2841105069830001</v>
      </c>
      <c r="F2716">
        <v>-405.94974312107797</v>
      </c>
      <c r="G2716" s="69">
        <v>0.55183063131917165</v>
      </c>
      <c r="H2716">
        <f t="shared" si="146"/>
        <v>5.5183063131917162E-2</v>
      </c>
      <c r="I2716">
        <f t="shared" si="147"/>
        <v>5.5183063131917162E-2</v>
      </c>
    </row>
    <row r="2717" spans="1:9" x14ac:dyDescent="0.25">
      <c r="A2717">
        <v>3350</v>
      </c>
      <c r="B2717">
        <v>2011</v>
      </c>
      <c r="C2717">
        <v>-405.978675176347</v>
      </c>
      <c r="D2717" s="15">
        <f t="shared" si="145"/>
        <v>3.35</v>
      </c>
      <c r="E2717">
        <v>3.3341105069829999</v>
      </c>
      <c r="F2717">
        <v>-405.978675176347</v>
      </c>
      <c r="G2717" s="69">
        <v>0.55183063131917165</v>
      </c>
      <c r="H2717">
        <f t="shared" si="146"/>
        <v>5.5183063131917162E-2</v>
      </c>
      <c r="I2717">
        <f t="shared" si="147"/>
        <v>5.5183063131917162E-2</v>
      </c>
    </row>
    <row r="2718" spans="1:9" x14ac:dyDescent="0.25">
      <c r="A2718">
        <v>3400</v>
      </c>
      <c r="B2718">
        <v>2011</v>
      </c>
      <c r="C2718">
        <v>-406.00760723161699</v>
      </c>
      <c r="D2718" s="15">
        <f t="shared" si="145"/>
        <v>3.4</v>
      </c>
      <c r="E2718">
        <v>3.3841105069830002</v>
      </c>
      <c r="F2718">
        <v>-406.00760723161699</v>
      </c>
      <c r="G2718" s="69">
        <v>0.55183063131917165</v>
      </c>
      <c r="H2718">
        <f t="shared" si="146"/>
        <v>5.5183063131917162E-2</v>
      </c>
      <c r="I2718">
        <f t="shared" si="147"/>
        <v>5.5183063131917162E-2</v>
      </c>
    </row>
    <row r="2719" spans="1:9" x14ac:dyDescent="0.25">
      <c r="A2719">
        <v>3450</v>
      </c>
      <c r="B2719">
        <v>2011</v>
      </c>
      <c r="C2719">
        <v>-406.03653928688601</v>
      </c>
      <c r="D2719" s="15">
        <f t="shared" si="145"/>
        <v>3.45</v>
      </c>
      <c r="E2719">
        <v>3.434110506983</v>
      </c>
      <c r="F2719">
        <v>-406.03653928688601</v>
      </c>
      <c r="G2719" s="69">
        <v>0.55183063131917165</v>
      </c>
      <c r="H2719">
        <f t="shared" si="146"/>
        <v>5.5183063131917162E-2</v>
      </c>
      <c r="I2719">
        <f t="shared" si="147"/>
        <v>5.5183063131917162E-2</v>
      </c>
    </row>
    <row r="2720" spans="1:9" x14ac:dyDescent="0.25">
      <c r="A2720">
        <v>3500</v>
      </c>
      <c r="B2720">
        <v>2011</v>
      </c>
      <c r="C2720">
        <v>-406.065471342156</v>
      </c>
      <c r="D2720" s="15">
        <f t="shared" si="145"/>
        <v>3.5</v>
      </c>
      <c r="E2720">
        <v>3.4841105069829998</v>
      </c>
      <c r="F2720">
        <v>-406.065471342156</v>
      </c>
      <c r="G2720" s="69">
        <v>0.55183063131917165</v>
      </c>
      <c r="H2720">
        <f t="shared" si="146"/>
        <v>5.5183063131917162E-2</v>
      </c>
      <c r="I2720">
        <f t="shared" si="147"/>
        <v>5.5183063131917162E-2</v>
      </c>
    </row>
    <row r="2721" spans="1:9" x14ac:dyDescent="0.25">
      <c r="A2721">
        <v>3550</v>
      </c>
      <c r="B2721">
        <v>2011</v>
      </c>
      <c r="C2721">
        <v>-406.09440339742503</v>
      </c>
      <c r="D2721" s="15">
        <f t="shared" si="145"/>
        <v>3.55</v>
      </c>
      <c r="E2721">
        <v>3.5341105069830001</v>
      </c>
      <c r="F2721">
        <v>-406.09440339742503</v>
      </c>
      <c r="G2721" s="69">
        <v>0.55183063131917165</v>
      </c>
      <c r="H2721">
        <f t="shared" si="146"/>
        <v>5.5183063131917162E-2</v>
      </c>
      <c r="I2721">
        <f t="shared" si="147"/>
        <v>5.5183063131917162E-2</v>
      </c>
    </row>
    <row r="2722" spans="1:9" x14ac:dyDescent="0.25">
      <c r="A2722">
        <v>3600</v>
      </c>
      <c r="B2722">
        <v>2011</v>
      </c>
      <c r="C2722">
        <v>-406.12333545269502</v>
      </c>
      <c r="D2722" s="15">
        <f t="shared" si="145"/>
        <v>3.6</v>
      </c>
      <c r="E2722">
        <v>3.5841105069829999</v>
      </c>
      <c r="F2722">
        <v>-406.12333545269502</v>
      </c>
      <c r="G2722" s="69">
        <v>0.55183063131917165</v>
      </c>
      <c r="H2722">
        <f t="shared" si="146"/>
        <v>5.5183063131917162E-2</v>
      </c>
      <c r="I2722">
        <f t="shared" si="147"/>
        <v>5.5183063131917162E-2</v>
      </c>
    </row>
    <row r="2723" spans="1:9" x14ac:dyDescent="0.25">
      <c r="A2723">
        <v>3650</v>
      </c>
      <c r="B2723">
        <v>2011</v>
      </c>
      <c r="C2723">
        <v>-406.15226750796398</v>
      </c>
      <c r="D2723" s="15">
        <f t="shared" si="145"/>
        <v>3.65</v>
      </c>
      <c r="E2723">
        <v>3.6341105069830002</v>
      </c>
      <c r="F2723">
        <v>-406.15226750796398</v>
      </c>
      <c r="G2723" s="69">
        <v>0.55183063131917165</v>
      </c>
      <c r="H2723">
        <f t="shared" si="146"/>
        <v>5.5183063131917162E-2</v>
      </c>
      <c r="I2723">
        <f t="shared" si="147"/>
        <v>5.5183063131917162E-2</v>
      </c>
    </row>
    <row r="2724" spans="1:9" x14ac:dyDescent="0.25">
      <c r="A2724">
        <v>3700</v>
      </c>
      <c r="B2724">
        <v>2011</v>
      </c>
      <c r="C2724">
        <v>-406.18119956323397</v>
      </c>
      <c r="D2724" s="15">
        <f t="shared" si="145"/>
        <v>3.7</v>
      </c>
      <c r="E2724">
        <v>3.684110506983</v>
      </c>
      <c r="F2724">
        <v>-406.18119956323397</v>
      </c>
      <c r="G2724" s="69">
        <v>0.55183063131917165</v>
      </c>
      <c r="H2724">
        <f t="shared" si="146"/>
        <v>5.5183063131917162E-2</v>
      </c>
      <c r="I2724">
        <f t="shared" si="147"/>
        <v>5.5183063131917162E-2</v>
      </c>
    </row>
    <row r="2725" spans="1:9" x14ac:dyDescent="0.25">
      <c r="A2725">
        <v>3750</v>
      </c>
      <c r="B2725">
        <v>2011</v>
      </c>
      <c r="C2725">
        <v>-406.210131618503</v>
      </c>
      <c r="D2725" s="15">
        <f t="shared" si="145"/>
        <v>3.75</v>
      </c>
      <c r="E2725">
        <v>3.7341105069829998</v>
      </c>
      <c r="F2725">
        <v>-406.210131618503</v>
      </c>
      <c r="G2725" s="69">
        <v>0.55183063131917165</v>
      </c>
      <c r="H2725">
        <f t="shared" si="146"/>
        <v>5.5183063131917162E-2</v>
      </c>
      <c r="I2725">
        <f t="shared" si="147"/>
        <v>5.5183063131917162E-2</v>
      </c>
    </row>
    <row r="2726" spans="1:9" x14ac:dyDescent="0.25">
      <c r="A2726">
        <v>3800</v>
      </c>
      <c r="B2726">
        <v>2011</v>
      </c>
      <c r="C2726">
        <v>-406.23906367377299</v>
      </c>
      <c r="D2726" s="15">
        <f t="shared" si="145"/>
        <v>3.8</v>
      </c>
      <c r="E2726">
        <v>3.7841105069830001</v>
      </c>
      <c r="F2726">
        <v>-406.23906367377299</v>
      </c>
      <c r="G2726" s="69">
        <v>0.55183063131917165</v>
      </c>
      <c r="H2726">
        <f t="shared" si="146"/>
        <v>5.5183063131917162E-2</v>
      </c>
      <c r="I2726">
        <f t="shared" si="147"/>
        <v>5.5183063131917162E-2</v>
      </c>
    </row>
    <row r="2727" spans="1:9" x14ac:dyDescent="0.25">
      <c r="A2727">
        <v>3850</v>
      </c>
      <c r="B2727">
        <v>2011</v>
      </c>
      <c r="C2727">
        <v>-406.26799572904201</v>
      </c>
      <c r="D2727" s="15">
        <f t="shared" si="145"/>
        <v>3.85</v>
      </c>
      <c r="E2727">
        <v>3.8341105069829999</v>
      </c>
      <c r="F2727">
        <v>-406.26799572904201</v>
      </c>
      <c r="G2727" s="69">
        <v>0.55183063131917165</v>
      </c>
      <c r="H2727">
        <f t="shared" si="146"/>
        <v>5.5183063131917162E-2</v>
      </c>
      <c r="I2727">
        <f t="shared" si="147"/>
        <v>5.5183063131917162E-2</v>
      </c>
    </row>
    <row r="2728" spans="1:9" x14ac:dyDescent="0.25">
      <c r="A2728">
        <v>3900</v>
      </c>
      <c r="B2728">
        <v>2011</v>
      </c>
      <c r="C2728">
        <v>-406.296927784312</v>
      </c>
      <c r="D2728" s="15">
        <f t="shared" si="145"/>
        <v>3.9</v>
      </c>
      <c r="E2728">
        <v>3.8841105069830002</v>
      </c>
      <c r="F2728">
        <v>-406.296927784312</v>
      </c>
      <c r="G2728" s="69">
        <v>0.55183063131917165</v>
      </c>
      <c r="H2728">
        <f t="shared" si="146"/>
        <v>5.5183063131917162E-2</v>
      </c>
      <c r="I2728">
        <f t="shared" si="147"/>
        <v>5.5183063131917162E-2</v>
      </c>
    </row>
    <row r="2729" spans="1:9" x14ac:dyDescent="0.25">
      <c r="A2729">
        <v>3950</v>
      </c>
      <c r="B2729">
        <v>2011</v>
      </c>
      <c r="C2729">
        <v>-406.32585983958103</v>
      </c>
      <c r="D2729" s="15">
        <f t="shared" si="145"/>
        <v>3.95</v>
      </c>
      <c r="E2729">
        <v>3.934110506983</v>
      </c>
      <c r="F2729">
        <v>-406.32585983958103</v>
      </c>
      <c r="G2729" s="69">
        <v>0.55183063131917165</v>
      </c>
      <c r="H2729">
        <f t="shared" si="146"/>
        <v>5.5183063131917162E-2</v>
      </c>
      <c r="I2729">
        <f t="shared" si="147"/>
        <v>5.5183063131917162E-2</v>
      </c>
    </row>
    <row r="2730" spans="1:9" x14ac:dyDescent="0.25">
      <c r="A2730">
        <v>4000</v>
      </c>
      <c r="B2730">
        <v>2011</v>
      </c>
      <c r="C2730">
        <v>-406.35479189485</v>
      </c>
      <c r="D2730" s="15">
        <f t="shared" si="145"/>
        <v>4</v>
      </c>
      <c r="E2730">
        <v>3.9841105069829998</v>
      </c>
      <c r="F2730">
        <v>-406.35479189485</v>
      </c>
      <c r="G2730" s="69">
        <v>0.55183063131917165</v>
      </c>
      <c r="H2730">
        <f t="shared" si="146"/>
        <v>5.5183063131917162E-2</v>
      </c>
      <c r="I2730">
        <f t="shared" si="147"/>
        <v>5.5183063131917162E-2</v>
      </c>
    </row>
    <row r="2731" spans="1:9" x14ac:dyDescent="0.25">
      <c r="A2731">
        <v>4050</v>
      </c>
      <c r="B2731">
        <v>2011</v>
      </c>
      <c r="C2731">
        <v>-406.38372395011999</v>
      </c>
      <c r="D2731" s="15">
        <f t="shared" si="145"/>
        <v>4.05</v>
      </c>
      <c r="E2731">
        <v>4.0341105069829997</v>
      </c>
      <c r="F2731">
        <v>-406.38372395011999</v>
      </c>
      <c r="G2731" s="69">
        <v>0.55183063131917165</v>
      </c>
      <c r="H2731">
        <f t="shared" si="146"/>
        <v>5.5183063131917162E-2</v>
      </c>
      <c r="I2731">
        <f t="shared" si="147"/>
        <v>5.5183063131917162E-2</v>
      </c>
    </row>
    <row r="2732" spans="1:9" x14ac:dyDescent="0.25">
      <c r="A2732">
        <v>4100</v>
      </c>
      <c r="B2732">
        <v>2011</v>
      </c>
      <c r="C2732">
        <v>-406.41265600538901</v>
      </c>
      <c r="D2732" s="15">
        <f t="shared" si="145"/>
        <v>4.0999999999999996</v>
      </c>
      <c r="E2732">
        <v>4.0841105069830004</v>
      </c>
      <c r="F2732">
        <v>-406.41265600538901</v>
      </c>
      <c r="G2732" s="69">
        <v>0.55183063131917165</v>
      </c>
      <c r="H2732">
        <f t="shared" si="146"/>
        <v>5.5183063131917162E-2</v>
      </c>
      <c r="I2732">
        <f t="shared" si="147"/>
        <v>5.5183063131917162E-2</v>
      </c>
    </row>
    <row r="2733" spans="1:9" x14ac:dyDescent="0.25">
      <c r="A2733">
        <v>4150</v>
      </c>
      <c r="B2733">
        <v>2011</v>
      </c>
      <c r="C2733">
        <v>-406.441588060659</v>
      </c>
      <c r="D2733" s="15">
        <f t="shared" si="145"/>
        <v>4.1500000000000004</v>
      </c>
      <c r="E2733">
        <v>4.1341105069830002</v>
      </c>
      <c r="F2733">
        <v>-406.441588060659</v>
      </c>
      <c r="G2733" s="69">
        <v>0.55183063131917165</v>
      </c>
      <c r="H2733">
        <f t="shared" si="146"/>
        <v>5.5183063131917162E-2</v>
      </c>
      <c r="I2733">
        <f t="shared" si="147"/>
        <v>5.5183063131917162E-2</v>
      </c>
    </row>
    <row r="2734" spans="1:9" x14ac:dyDescent="0.25">
      <c r="A2734">
        <v>4200</v>
      </c>
      <c r="B2734">
        <v>2011</v>
      </c>
      <c r="C2734">
        <v>-406.47052011592803</v>
      </c>
      <c r="D2734" s="15">
        <f t="shared" si="145"/>
        <v>4.2</v>
      </c>
      <c r="E2734">
        <v>4.184110506983</v>
      </c>
      <c r="F2734">
        <v>-406.47052011592803</v>
      </c>
      <c r="G2734" s="69">
        <v>0.55183063131917165</v>
      </c>
      <c r="H2734">
        <f t="shared" si="146"/>
        <v>5.5183063131917162E-2</v>
      </c>
      <c r="I2734">
        <f t="shared" si="147"/>
        <v>5.5183063131917162E-2</v>
      </c>
    </row>
    <row r="2735" spans="1:9" x14ac:dyDescent="0.25">
      <c r="A2735">
        <v>4250</v>
      </c>
      <c r="B2735">
        <v>2011</v>
      </c>
      <c r="C2735">
        <v>-406.49945217119802</v>
      </c>
      <c r="D2735" s="15">
        <f t="shared" si="145"/>
        <v>4.25</v>
      </c>
      <c r="E2735">
        <v>4.2341105069829998</v>
      </c>
      <c r="F2735">
        <v>-406.49945217119802</v>
      </c>
      <c r="G2735" s="69">
        <v>0.55183063131917165</v>
      </c>
      <c r="H2735">
        <f t="shared" si="146"/>
        <v>5.5183063131917162E-2</v>
      </c>
      <c r="I2735">
        <f t="shared" si="147"/>
        <v>5.5183063131917162E-2</v>
      </c>
    </row>
    <row r="2736" spans="1:9" x14ac:dyDescent="0.25">
      <c r="A2736">
        <v>4300</v>
      </c>
      <c r="B2736">
        <v>2011</v>
      </c>
      <c r="C2736">
        <v>-406.52838422646698</v>
      </c>
      <c r="D2736" s="15">
        <f t="shared" si="145"/>
        <v>4.3</v>
      </c>
      <c r="E2736">
        <v>4.2841105069829997</v>
      </c>
      <c r="F2736">
        <v>-406.52838422646698</v>
      </c>
      <c r="G2736" s="69">
        <v>0.55183063131917165</v>
      </c>
      <c r="H2736">
        <f t="shared" si="146"/>
        <v>5.5183063131917162E-2</v>
      </c>
      <c r="I2736">
        <f t="shared" si="147"/>
        <v>5.5183063131917162E-2</v>
      </c>
    </row>
    <row r="2737" spans="1:9" x14ac:dyDescent="0.25">
      <c r="A2737">
        <v>4350</v>
      </c>
      <c r="B2737">
        <v>2011</v>
      </c>
      <c r="C2737">
        <v>-406.55731628173697</v>
      </c>
      <c r="D2737" s="15">
        <f t="shared" si="145"/>
        <v>4.3499999999999996</v>
      </c>
      <c r="E2737">
        <v>4.3341105069830004</v>
      </c>
      <c r="F2737">
        <v>-406.55731628173697</v>
      </c>
      <c r="G2737" s="69">
        <v>0.55183063131917165</v>
      </c>
      <c r="H2737">
        <f t="shared" si="146"/>
        <v>5.5183063131917162E-2</v>
      </c>
      <c r="I2737">
        <f t="shared" si="147"/>
        <v>5.5183063131917162E-2</v>
      </c>
    </row>
    <row r="2738" spans="1:9" x14ac:dyDescent="0.25">
      <c r="A2738">
        <v>4400</v>
      </c>
      <c r="B2738">
        <v>2011</v>
      </c>
      <c r="C2738">
        <v>-406.586248337006</v>
      </c>
      <c r="D2738" s="15">
        <f t="shared" si="145"/>
        <v>4.4000000000000004</v>
      </c>
      <c r="E2738">
        <v>4.3841105069830002</v>
      </c>
      <c r="F2738">
        <v>-406.586248337006</v>
      </c>
      <c r="G2738" s="69">
        <v>0.55183063131917165</v>
      </c>
      <c r="H2738">
        <f t="shared" si="146"/>
        <v>5.5183063131917162E-2</v>
      </c>
      <c r="I2738">
        <f t="shared" si="147"/>
        <v>5.5183063131917162E-2</v>
      </c>
    </row>
    <row r="2739" spans="1:9" x14ac:dyDescent="0.25">
      <c r="A2739">
        <v>4450</v>
      </c>
      <c r="B2739">
        <v>2011</v>
      </c>
      <c r="C2739">
        <v>-406.61518039227599</v>
      </c>
      <c r="D2739" s="15">
        <f t="shared" si="145"/>
        <v>4.45</v>
      </c>
      <c r="E2739">
        <v>4.434110506983</v>
      </c>
      <c r="F2739">
        <v>-406.61518039227599</v>
      </c>
      <c r="G2739" s="69">
        <v>0.55183063131917165</v>
      </c>
      <c r="H2739">
        <f t="shared" si="146"/>
        <v>5.5183063131917162E-2</v>
      </c>
      <c r="I2739">
        <f t="shared" si="147"/>
        <v>5.5183063131917162E-2</v>
      </c>
    </row>
    <row r="2740" spans="1:9" x14ac:dyDescent="0.25">
      <c r="A2740">
        <v>4500</v>
      </c>
      <c r="B2740">
        <v>2011</v>
      </c>
      <c r="C2740">
        <v>-406.64411244754501</v>
      </c>
      <c r="D2740" s="15">
        <f t="shared" si="145"/>
        <v>4.5</v>
      </c>
      <c r="E2740">
        <v>4.4841105069829998</v>
      </c>
      <c r="F2740">
        <v>-406.64411244754501</v>
      </c>
      <c r="G2740" s="69">
        <v>0.55183063131917165</v>
      </c>
      <c r="H2740">
        <f t="shared" si="146"/>
        <v>5.5183063131917162E-2</v>
      </c>
      <c r="I2740">
        <f t="shared" si="147"/>
        <v>5.5183063131917162E-2</v>
      </c>
    </row>
    <row r="2741" spans="1:9" x14ac:dyDescent="0.25">
      <c r="A2741">
        <v>4550</v>
      </c>
      <c r="B2741">
        <v>2011</v>
      </c>
      <c r="C2741">
        <v>-406.673044502815</v>
      </c>
      <c r="D2741" s="15">
        <f t="shared" si="145"/>
        <v>4.55</v>
      </c>
      <c r="E2741">
        <v>4.5341105069829997</v>
      </c>
      <c r="F2741">
        <v>-406.673044502815</v>
      </c>
      <c r="G2741" s="69">
        <v>0.55183063131917165</v>
      </c>
      <c r="H2741">
        <f t="shared" si="146"/>
        <v>5.5183063131917162E-2</v>
      </c>
      <c r="I2741">
        <f t="shared" si="147"/>
        <v>5.5183063131917162E-2</v>
      </c>
    </row>
    <row r="2742" spans="1:9" x14ac:dyDescent="0.25">
      <c r="A2742">
        <v>4600</v>
      </c>
      <c r="B2742">
        <v>2011</v>
      </c>
      <c r="C2742">
        <v>-406.70197655808403</v>
      </c>
      <c r="D2742" s="15">
        <f t="shared" si="145"/>
        <v>4.5999999999999996</v>
      </c>
      <c r="E2742">
        <v>4.5841105069830004</v>
      </c>
      <c r="F2742">
        <v>-406.70197655808403</v>
      </c>
      <c r="G2742" s="69">
        <v>0.55183063131917165</v>
      </c>
      <c r="H2742">
        <f t="shared" si="146"/>
        <v>5.5183063131917162E-2</v>
      </c>
      <c r="I2742">
        <f t="shared" si="147"/>
        <v>5.5183063131917162E-2</v>
      </c>
    </row>
    <row r="2743" spans="1:9" x14ac:dyDescent="0.25">
      <c r="A2743">
        <v>4650</v>
      </c>
      <c r="B2743">
        <v>2011</v>
      </c>
      <c r="C2743">
        <v>-406.73090861335402</v>
      </c>
      <c r="D2743" s="15">
        <f t="shared" si="145"/>
        <v>4.6500000000000004</v>
      </c>
      <c r="E2743">
        <v>4.6341105069830002</v>
      </c>
      <c r="F2743">
        <v>-406.73090861335402</v>
      </c>
      <c r="G2743" s="69">
        <v>0.55183063131917165</v>
      </c>
      <c r="H2743">
        <f t="shared" si="146"/>
        <v>5.5183063131917162E-2</v>
      </c>
      <c r="I2743">
        <f t="shared" si="147"/>
        <v>5.5183063131917162E-2</v>
      </c>
    </row>
    <row r="2744" spans="1:9" x14ac:dyDescent="0.25">
      <c r="A2744">
        <v>4700</v>
      </c>
      <c r="B2744">
        <v>2011</v>
      </c>
      <c r="C2744">
        <v>-406.75984066862299</v>
      </c>
      <c r="D2744" s="15">
        <f t="shared" si="145"/>
        <v>4.7</v>
      </c>
      <c r="E2744">
        <v>4.684110506983</v>
      </c>
      <c r="F2744">
        <v>-406.75984066862299</v>
      </c>
      <c r="G2744" s="69">
        <v>0.55183063131917165</v>
      </c>
      <c r="H2744">
        <f t="shared" si="146"/>
        <v>5.5183063131917162E-2</v>
      </c>
      <c r="I2744">
        <f t="shared" si="147"/>
        <v>5.5183063131917162E-2</v>
      </c>
    </row>
    <row r="2745" spans="1:9" x14ac:dyDescent="0.25">
      <c r="A2745">
        <v>4750</v>
      </c>
      <c r="B2745">
        <v>2011</v>
      </c>
      <c r="C2745">
        <v>-406.78877272389201</v>
      </c>
      <c r="D2745" s="15">
        <f t="shared" si="145"/>
        <v>4.75</v>
      </c>
      <c r="E2745">
        <v>4.7341105069829998</v>
      </c>
      <c r="F2745">
        <v>-406.78877272389201</v>
      </c>
      <c r="G2745" s="69">
        <v>0.55183063131917165</v>
      </c>
      <c r="H2745">
        <f t="shared" si="146"/>
        <v>5.5183063131917162E-2</v>
      </c>
      <c r="I2745">
        <f t="shared" si="147"/>
        <v>5.5183063131917162E-2</v>
      </c>
    </row>
    <row r="2746" spans="1:9" x14ac:dyDescent="0.25">
      <c r="A2746">
        <v>4800</v>
      </c>
      <c r="B2746">
        <v>2011</v>
      </c>
      <c r="C2746">
        <v>-406.817704779162</v>
      </c>
      <c r="D2746" s="15">
        <f t="shared" si="145"/>
        <v>4.8</v>
      </c>
      <c r="E2746">
        <v>4.7841105069829997</v>
      </c>
      <c r="F2746">
        <v>-406.817704779162</v>
      </c>
      <c r="G2746" s="69">
        <v>0.55183063131917165</v>
      </c>
      <c r="H2746">
        <f t="shared" si="146"/>
        <v>5.5183063131917162E-2</v>
      </c>
      <c r="I2746">
        <f t="shared" si="147"/>
        <v>5.5183063131917162E-2</v>
      </c>
    </row>
    <row r="2747" spans="1:9" x14ac:dyDescent="0.25">
      <c r="A2747">
        <v>4850</v>
      </c>
      <c r="B2747">
        <v>2011</v>
      </c>
      <c r="C2747">
        <v>-406.84663683443102</v>
      </c>
      <c r="D2747" s="15">
        <f t="shared" si="145"/>
        <v>4.8499999999999996</v>
      </c>
      <c r="E2747">
        <v>4.8341105069830004</v>
      </c>
      <c r="F2747">
        <v>-406.84663683443102</v>
      </c>
      <c r="G2747" s="69">
        <v>0.55183063131917165</v>
      </c>
      <c r="H2747">
        <f t="shared" si="146"/>
        <v>5.5183063131917162E-2</v>
      </c>
      <c r="I2747">
        <f t="shared" si="147"/>
        <v>5.5183063131917162E-2</v>
      </c>
    </row>
    <row r="2748" spans="1:9" x14ac:dyDescent="0.25">
      <c r="A2748">
        <v>4900</v>
      </c>
      <c r="B2748">
        <v>2011</v>
      </c>
      <c r="C2748">
        <v>-406.87556888970101</v>
      </c>
      <c r="D2748" s="15">
        <f t="shared" si="145"/>
        <v>4.9000000000000004</v>
      </c>
      <c r="E2748">
        <v>4.8841105069830002</v>
      </c>
      <c r="F2748">
        <v>-406.87556888970101</v>
      </c>
      <c r="G2748" s="69">
        <v>0.55183063131917165</v>
      </c>
      <c r="H2748">
        <f t="shared" si="146"/>
        <v>5.5183063131917162E-2</v>
      </c>
      <c r="I2748">
        <f t="shared" si="147"/>
        <v>5.5183063131917162E-2</v>
      </c>
    </row>
    <row r="2749" spans="1:9" x14ac:dyDescent="0.25">
      <c r="A2749">
        <v>4950</v>
      </c>
      <c r="B2749">
        <v>2011</v>
      </c>
      <c r="C2749">
        <v>-406.90450094496998</v>
      </c>
      <c r="D2749" s="15">
        <f t="shared" si="145"/>
        <v>4.95</v>
      </c>
      <c r="E2749">
        <v>4.934110506983</v>
      </c>
      <c r="F2749">
        <v>-406.90450094496998</v>
      </c>
      <c r="G2749" s="69">
        <v>0.55183063131917165</v>
      </c>
      <c r="H2749">
        <f t="shared" si="146"/>
        <v>5.5183063131917162E-2</v>
      </c>
      <c r="I2749">
        <f t="shared" si="147"/>
        <v>5.5183063131917162E-2</v>
      </c>
    </row>
    <row r="2750" spans="1:9" x14ac:dyDescent="0.25">
      <c r="A2750">
        <v>5000</v>
      </c>
      <c r="B2750">
        <v>2011</v>
      </c>
      <c r="C2750">
        <v>-406.93343300023997</v>
      </c>
      <c r="D2750" s="15">
        <f t="shared" si="145"/>
        <v>5</v>
      </c>
      <c r="E2750">
        <v>4.9841105069829998</v>
      </c>
      <c r="F2750">
        <v>-406.93343300023997</v>
      </c>
      <c r="G2750" s="69">
        <v>0.55183063131917165</v>
      </c>
      <c r="H2750">
        <f t="shared" si="146"/>
        <v>5.5183063131917162E-2</v>
      </c>
      <c r="I2750">
        <f t="shared" si="147"/>
        <v>5.5183063131917162E-2</v>
      </c>
    </row>
    <row r="2751" spans="1:9" x14ac:dyDescent="0.25">
      <c r="A2751">
        <v>5050</v>
      </c>
      <c r="B2751">
        <v>2011</v>
      </c>
      <c r="C2751">
        <v>-406.962365055509</v>
      </c>
      <c r="D2751" s="15">
        <f t="shared" si="145"/>
        <v>5.05</v>
      </c>
      <c r="E2751">
        <v>5.0341105069829997</v>
      </c>
      <c r="F2751">
        <v>-406.962365055509</v>
      </c>
      <c r="G2751" s="69">
        <v>0.55183063131917165</v>
      </c>
      <c r="H2751">
        <f t="shared" si="146"/>
        <v>5.5183063131917162E-2</v>
      </c>
      <c r="I2751">
        <f t="shared" si="147"/>
        <v>5.5183063131917162E-2</v>
      </c>
    </row>
    <row r="2752" spans="1:9" x14ac:dyDescent="0.25">
      <c r="A2752">
        <v>5100</v>
      </c>
      <c r="B2752">
        <v>2011</v>
      </c>
      <c r="C2752">
        <v>-406.99129711077899</v>
      </c>
      <c r="D2752" s="15">
        <f t="shared" si="145"/>
        <v>5.0999999999999996</v>
      </c>
      <c r="E2752">
        <v>5.0841105069830004</v>
      </c>
      <c r="F2752">
        <v>-406.99129711077899</v>
      </c>
      <c r="G2752" s="69">
        <v>0.55183063131917165</v>
      </c>
      <c r="H2752">
        <f t="shared" si="146"/>
        <v>5.5183063131917162E-2</v>
      </c>
      <c r="I2752">
        <f t="shared" si="147"/>
        <v>5.5183063131917162E-2</v>
      </c>
    </row>
    <row r="2753" spans="1:9" x14ac:dyDescent="0.25">
      <c r="A2753">
        <v>5150</v>
      </c>
      <c r="B2753">
        <v>2011</v>
      </c>
      <c r="C2753">
        <v>-407.02022916604801</v>
      </c>
      <c r="D2753" s="15">
        <f t="shared" ref="D2753:D2816" si="148">A2753/1000</f>
        <v>5.15</v>
      </c>
      <c r="E2753">
        <v>5.1341105069830002</v>
      </c>
      <c r="F2753">
        <v>-407.02022916604801</v>
      </c>
      <c r="G2753" s="69">
        <v>0.55183063131917165</v>
      </c>
      <c r="H2753">
        <f t="shared" si="146"/>
        <v>5.5183063131917162E-2</v>
      </c>
      <c r="I2753">
        <f t="shared" si="147"/>
        <v>5.5183063131917162E-2</v>
      </c>
    </row>
    <row r="2754" spans="1:9" x14ac:dyDescent="0.25">
      <c r="A2754">
        <v>5200</v>
      </c>
      <c r="B2754">
        <v>2011</v>
      </c>
      <c r="C2754">
        <v>-407.049161221318</v>
      </c>
      <c r="D2754" s="15">
        <f t="shared" si="148"/>
        <v>5.2</v>
      </c>
      <c r="E2754">
        <v>5.184110506983</v>
      </c>
      <c r="F2754">
        <v>-407.049161221318</v>
      </c>
      <c r="G2754" s="69">
        <v>0.55183063131917165</v>
      </c>
      <c r="H2754">
        <f t="shared" si="146"/>
        <v>5.5183063131917162E-2</v>
      </c>
      <c r="I2754">
        <f t="shared" si="147"/>
        <v>5.5183063131917162E-2</v>
      </c>
    </row>
    <row r="2755" spans="1:9" x14ac:dyDescent="0.25">
      <c r="A2755">
        <v>5250</v>
      </c>
      <c r="B2755">
        <v>2011</v>
      </c>
      <c r="C2755">
        <v>-407.07809327658703</v>
      </c>
      <c r="D2755" s="15">
        <f t="shared" si="148"/>
        <v>5.25</v>
      </c>
      <c r="E2755">
        <v>5.2341105069829998</v>
      </c>
      <c r="F2755">
        <v>-407.07809327658703</v>
      </c>
      <c r="G2755" s="69">
        <v>0.55183063131917165</v>
      </c>
      <c r="H2755">
        <f t="shared" ref="H2755:H2818" si="149">G2755/10</f>
        <v>5.5183063131917162E-2</v>
      </c>
      <c r="I2755">
        <f t="shared" ref="I2755:I2818" si="150">IF(H2755=0,"",H2755)</f>
        <v>5.5183063131917162E-2</v>
      </c>
    </row>
    <row r="2756" spans="1:9" x14ac:dyDescent="0.25">
      <c r="A2756">
        <v>5300</v>
      </c>
      <c r="B2756">
        <v>2011</v>
      </c>
      <c r="C2756">
        <v>-407.10702533185702</v>
      </c>
      <c r="D2756" s="15">
        <f t="shared" si="148"/>
        <v>5.3</v>
      </c>
      <c r="E2756">
        <v>5.2841105069829997</v>
      </c>
      <c r="F2756">
        <v>-407.10702533185702</v>
      </c>
      <c r="G2756" s="69">
        <v>0.55183063131917165</v>
      </c>
      <c r="H2756">
        <f t="shared" si="149"/>
        <v>5.5183063131917162E-2</v>
      </c>
      <c r="I2756">
        <f t="shared" si="150"/>
        <v>5.5183063131917162E-2</v>
      </c>
    </row>
    <row r="2757" spans="1:9" x14ac:dyDescent="0.25">
      <c r="A2757">
        <v>5350</v>
      </c>
      <c r="B2757">
        <v>2011</v>
      </c>
      <c r="C2757">
        <v>-407.13595738712598</v>
      </c>
      <c r="D2757" s="15">
        <f t="shared" si="148"/>
        <v>5.35</v>
      </c>
      <c r="E2757">
        <v>5.3341105069830004</v>
      </c>
      <c r="F2757">
        <v>-407.13595738712598</v>
      </c>
      <c r="G2757" s="69">
        <v>0.55183063131917165</v>
      </c>
      <c r="H2757">
        <f t="shared" si="149"/>
        <v>5.5183063131917162E-2</v>
      </c>
      <c r="I2757">
        <f t="shared" si="150"/>
        <v>5.5183063131917162E-2</v>
      </c>
    </row>
    <row r="2758" spans="1:9" x14ac:dyDescent="0.25">
      <c r="A2758">
        <v>5400</v>
      </c>
      <c r="B2758">
        <v>2011</v>
      </c>
      <c r="C2758">
        <v>-407.16488944239597</v>
      </c>
      <c r="D2758" s="15">
        <f t="shared" si="148"/>
        <v>5.4</v>
      </c>
      <c r="E2758">
        <v>5.3841105069830002</v>
      </c>
      <c r="F2758">
        <v>-407.16488944239597</v>
      </c>
      <c r="G2758" s="69">
        <v>0.55183063131917165</v>
      </c>
      <c r="H2758">
        <f t="shared" si="149"/>
        <v>5.5183063131917162E-2</v>
      </c>
      <c r="I2758">
        <f t="shared" si="150"/>
        <v>5.5183063131917162E-2</v>
      </c>
    </row>
    <row r="2759" spans="1:9" x14ac:dyDescent="0.25">
      <c r="A2759">
        <v>5450</v>
      </c>
      <c r="B2759">
        <v>2011</v>
      </c>
      <c r="C2759">
        <v>-407.193821497665</v>
      </c>
      <c r="D2759" s="15">
        <f t="shared" si="148"/>
        <v>5.45</v>
      </c>
      <c r="E2759">
        <v>5.434110506983</v>
      </c>
      <c r="F2759">
        <v>-407.193821497665</v>
      </c>
      <c r="G2759" s="69">
        <v>0.55183063131917165</v>
      </c>
      <c r="H2759">
        <f t="shared" si="149"/>
        <v>5.5183063131917162E-2</v>
      </c>
      <c r="I2759">
        <f t="shared" si="150"/>
        <v>5.5183063131917162E-2</v>
      </c>
    </row>
    <row r="2760" spans="1:9" x14ac:dyDescent="0.25">
      <c r="A2760">
        <v>5500</v>
      </c>
      <c r="B2760">
        <v>2011</v>
      </c>
      <c r="C2760">
        <v>-407.22275355293499</v>
      </c>
      <c r="D2760" s="15">
        <f t="shared" si="148"/>
        <v>5.5</v>
      </c>
      <c r="E2760">
        <v>5.4841105069829998</v>
      </c>
      <c r="F2760">
        <v>-407.22275355293499</v>
      </c>
      <c r="G2760" s="69">
        <v>0.55183063131917165</v>
      </c>
      <c r="H2760">
        <f t="shared" si="149"/>
        <v>5.5183063131917162E-2</v>
      </c>
      <c r="I2760">
        <f t="shared" si="150"/>
        <v>5.5183063131917162E-2</v>
      </c>
    </row>
    <row r="2761" spans="1:9" x14ac:dyDescent="0.25">
      <c r="A2761">
        <v>5550</v>
      </c>
      <c r="B2761">
        <v>2011</v>
      </c>
      <c r="C2761">
        <v>-407.25168560820401</v>
      </c>
      <c r="D2761" s="15">
        <f t="shared" si="148"/>
        <v>5.55</v>
      </c>
      <c r="E2761">
        <v>5.5341105069829997</v>
      </c>
      <c r="F2761">
        <v>-407.25168560820401</v>
      </c>
      <c r="G2761" s="69">
        <v>0.55183063131917165</v>
      </c>
      <c r="H2761">
        <f t="shared" si="149"/>
        <v>5.5183063131917162E-2</v>
      </c>
      <c r="I2761">
        <f t="shared" si="150"/>
        <v>5.5183063131917162E-2</v>
      </c>
    </row>
    <row r="2762" spans="1:9" x14ac:dyDescent="0.25">
      <c r="A2762">
        <v>5600</v>
      </c>
      <c r="B2762">
        <v>2011</v>
      </c>
      <c r="C2762">
        <v>-407.28061766347298</v>
      </c>
      <c r="D2762" s="15">
        <f t="shared" si="148"/>
        <v>5.6</v>
      </c>
      <c r="E2762">
        <v>5.5841105069830004</v>
      </c>
      <c r="F2762">
        <v>-407.28061766347298</v>
      </c>
      <c r="G2762" s="69">
        <v>0.55183063131917165</v>
      </c>
      <c r="H2762">
        <f t="shared" si="149"/>
        <v>5.5183063131917162E-2</v>
      </c>
      <c r="I2762">
        <f t="shared" si="150"/>
        <v>5.5183063131917162E-2</v>
      </c>
    </row>
    <row r="2763" spans="1:9" x14ac:dyDescent="0.25">
      <c r="A2763">
        <v>5650</v>
      </c>
      <c r="B2763">
        <v>2011</v>
      </c>
      <c r="C2763">
        <v>-407.30954971874303</v>
      </c>
      <c r="D2763" s="15">
        <f t="shared" si="148"/>
        <v>5.65</v>
      </c>
      <c r="E2763">
        <v>5.6341105069830002</v>
      </c>
      <c r="F2763">
        <v>-407.30954971874303</v>
      </c>
      <c r="G2763" s="69">
        <v>0.55183063131917165</v>
      </c>
      <c r="H2763">
        <f t="shared" si="149"/>
        <v>5.5183063131917162E-2</v>
      </c>
      <c r="I2763">
        <f t="shared" si="150"/>
        <v>5.5183063131917162E-2</v>
      </c>
    </row>
    <row r="2764" spans="1:9" x14ac:dyDescent="0.25">
      <c r="A2764">
        <v>5700</v>
      </c>
      <c r="B2764">
        <v>2011</v>
      </c>
      <c r="C2764">
        <v>-407.338481774012</v>
      </c>
      <c r="D2764" s="15">
        <f t="shared" si="148"/>
        <v>5.7</v>
      </c>
      <c r="E2764">
        <v>5.684110506983</v>
      </c>
      <c r="F2764">
        <v>-407.338481774012</v>
      </c>
      <c r="G2764" s="69">
        <v>0.55183063131917165</v>
      </c>
      <c r="H2764">
        <f t="shared" si="149"/>
        <v>5.5183063131917162E-2</v>
      </c>
      <c r="I2764">
        <f t="shared" si="150"/>
        <v>5.5183063131917162E-2</v>
      </c>
    </row>
    <row r="2765" spans="1:9" x14ac:dyDescent="0.25">
      <c r="A2765">
        <v>5750</v>
      </c>
      <c r="B2765">
        <v>2011</v>
      </c>
      <c r="C2765">
        <v>-407.36741382928199</v>
      </c>
      <c r="D2765" s="15">
        <f t="shared" si="148"/>
        <v>5.75</v>
      </c>
      <c r="E2765">
        <v>5.7341105069829998</v>
      </c>
      <c r="F2765">
        <v>-407.36741382928199</v>
      </c>
      <c r="G2765" s="69">
        <v>0.55183063131917165</v>
      </c>
      <c r="H2765">
        <f t="shared" si="149"/>
        <v>5.5183063131917162E-2</v>
      </c>
      <c r="I2765">
        <f t="shared" si="150"/>
        <v>5.5183063131917162E-2</v>
      </c>
    </row>
    <row r="2766" spans="1:9" x14ac:dyDescent="0.25">
      <c r="A2766">
        <v>5800</v>
      </c>
      <c r="B2766">
        <v>2011</v>
      </c>
      <c r="C2766">
        <v>-407.39634588455101</v>
      </c>
      <c r="D2766" s="15">
        <f t="shared" si="148"/>
        <v>5.8</v>
      </c>
      <c r="E2766">
        <v>5.7841105069829997</v>
      </c>
      <c r="F2766">
        <v>-407.39634588455101</v>
      </c>
      <c r="G2766" s="69">
        <v>0.55183063131917165</v>
      </c>
      <c r="H2766">
        <f t="shared" si="149"/>
        <v>5.5183063131917162E-2</v>
      </c>
      <c r="I2766">
        <f t="shared" si="150"/>
        <v>5.5183063131917162E-2</v>
      </c>
    </row>
    <row r="2767" spans="1:9" x14ac:dyDescent="0.25">
      <c r="A2767">
        <v>5850</v>
      </c>
      <c r="B2767">
        <v>2011</v>
      </c>
      <c r="C2767">
        <v>-407.425277939821</v>
      </c>
      <c r="D2767" s="15">
        <f t="shared" si="148"/>
        <v>5.85</v>
      </c>
      <c r="E2767">
        <v>5.8341105069830004</v>
      </c>
      <c r="F2767">
        <v>-407.425277939821</v>
      </c>
      <c r="G2767" s="69">
        <v>0.55183063131917165</v>
      </c>
      <c r="H2767">
        <f t="shared" si="149"/>
        <v>5.5183063131917162E-2</v>
      </c>
      <c r="I2767">
        <f t="shared" si="150"/>
        <v>5.5183063131917162E-2</v>
      </c>
    </row>
    <row r="2768" spans="1:9" x14ac:dyDescent="0.25">
      <c r="A2768">
        <v>5900</v>
      </c>
      <c r="B2768">
        <v>2011</v>
      </c>
      <c r="C2768">
        <v>-407.45420999509003</v>
      </c>
      <c r="D2768" s="15">
        <f t="shared" si="148"/>
        <v>5.9</v>
      </c>
      <c r="E2768">
        <v>5.8841105069830002</v>
      </c>
      <c r="F2768">
        <v>-407.45420999509003</v>
      </c>
      <c r="G2768" s="69">
        <v>0.55183063131917165</v>
      </c>
      <c r="H2768">
        <f t="shared" si="149"/>
        <v>5.5183063131917162E-2</v>
      </c>
      <c r="I2768">
        <f t="shared" si="150"/>
        <v>5.5183063131917162E-2</v>
      </c>
    </row>
    <row r="2769" spans="1:9" x14ac:dyDescent="0.25">
      <c r="A2769">
        <v>5950</v>
      </c>
      <c r="B2769">
        <v>2011</v>
      </c>
      <c r="C2769">
        <v>-407.48314205036002</v>
      </c>
      <c r="D2769" s="15">
        <f t="shared" si="148"/>
        <v>5.95</v>
      </c>
      <c r="E2769">
        <v>5.934110506983</v>
      </c>
      <c r="F2769">
        <v>-407.48314205036002</v>
      </c>
      <c r="G2769" s="69">
        <v>0.55183063131917165</v>
      </c>
      <c r="H2769">
        <f t="shared" si="149"/>
        <v>5.5183063131917162E-2</v>
      </c>
      <c r="I2769">
        <f t="shared" si="150"/>
        <v>5.5183063131917162E-2</v>
      </c>
    </row>
    <row r="2770" spans="1:9" x14ac:dyDescent="0.25">
      <c r="A2770">
        <v>6000</v>
      </c>
      <c r="B2770">
        <v>2011</v>
      </c>
      <c r="C2770">
        <v>-407.51207410562898</v>
      </c>
      <c r="D2770" s="15">
        <f t="shared" si="148"/>
        <v>6</v>
      </c>
      <c r="E2770">
        <v>5.9841105069829998</v>
      </c>
      <c r="F2770">
        <v>-407.51207410562898</v>
      </c>
      <c r="G2770" s="69">
        <v>0.55183063131917165</v>
      </c>
      <c r="H2770">
        <f t="shared" si="149"/>
        <v>5.5183063131917162E-2</v>
      </c>
      <c r="I2770">
        <f t="shared" si="150"/>
        <v>5.5183063131917162E-2</v>
      </c>
    </row>
    <row r="2771" spans="1:9" x14ac:dyDescent="0.25">
      <c r="A2771">
        <v>6050</v>
      </c>
      <c r="B2771">
        <v>2011</v>
      </c>
      <c r="C2771">
        <v>-407.54100616089897</v>
      </c>
      <c r="D2771" s="15">
        <f t="shared" si="148"/>
        <v>6.05</v>
      </c>
      <c r="E2771">
        <v>6.0341105069829997</v>
      </c>
      <c r="F2771">
        <v>-407.54100616089897</v>
      </c>
      <c r="G2771" s="69">
        <v>0.55183063131917165</v>
      </c>
      <c r="H2771">
        <f t="shared" si="149"/>
        <v>5.5183063131917162E-2</v>
      </c>
      <c r="I2771">
        <f t="shared" si="150"/>
        <v>5.5183063131917162E-2</v>
      </c>
    </row>
    <row r="2772" spans="1:9" x14ac:dyDescent="0.25">
      <c r="A2772">
        <v>6100</v>
      </c>
      <c r="B2772">
        <v>2011</v>
      </c>
      <c r="C2772">
        <v>-407.569938216168</v>
      </c>
      <c r="D2772" s="15">
        <f t="shared" si="148"/>
        <v>6.1</v>
      </c>
      <c r="E2772">
        <v>6.0841105069830004</v>
      </c>
      <c r="F2772">
        <v>-407.569938216168</v>
      </c>
      <c r="G2772" s="69">
        <v>0.55183063131917165</v>
      </c>
      <c r="H2772">
        <f t="shared" si="149"/>
        <v>5.5183063131917162E-2</v>
      </c>
      <c r="I2772">
        <f t="shared" si="150"/>
        <v>5.5183063131917162E-2</v>
      </c>
    </row>
    <row r="2773" spans="1:9" x14ac:dyDescent="0.25">
      <c r="A2773">
        <v>6150</v>
      </c>
      <c r="B2773">
        <v>2011</v>
      </c>
      <c r="C2773">
        <v>-407.65656154123002</v>
      </c>
      <c r="D2773" s="15">
        <f t="shared" si="148"/>
        <v>6.15</v>
      </c>
      <c r="E2773">
        <v>6.1341105069830002</v>
      </c>
      <c r="F2773">
        <v>-407.65656154123002</v>
      </c>
      <c r="G2773" s="69">
        <v>2.2457415749723677</v>
      </c>
      <c r="H2773">
        <f t="shared" si="149"/>
        <v>0.22457415749723678</v>
      </c>
      <c r="I2773">
        <f t="shared" si="150"/>
        <v>0.22457415749723678</v>
      </c>
    </row>
    <row r="2774" spans="1:9" x14ac:dyDescent="0.25">
      <c r="A2774">
        <v>6200</v>
      </c>
      <c r="B2774">
        <v>2011</v>
      </c>
      <c r="C2774">
        <v>-407.77388355878702</v>
      </c>
      <c r="D2774" s="15">
        <f t="shared" si="148"/>
        <v>6.2</v>
      </c>
      <c r="E2774">
        <v>6.184110506983</v>
      </c>
      <c r="F2774">
        <v>-407.77388355878702</v>
      </c>
      <c r="G2774" s="69">
        <v>2.2457415749723677</v>
      </c>
      <c r="H2774">
        <f t="shared" si="149"/>
        <v>0.22457415749723678</v>
      </c>
      <c r="I2774">
        <f t="shared" si="150"/>
        <v>0.22457415749723678</v>
      </c>
    </row>
    <row r="2775" spans="1:9" x14ac:dyDescent="0.25">
      <c r="A2775">
        <v>6250</v>
      </c>
      <c r="B2775">
        <v>2011</v>
      </c>
      <c r="C2775">
        <v>-407.891205576343</v>
      </c>
      <c r="D2775" s="15">
        <f t="shared" si="148"/>
        <v>6.25</v>
      </c>
      <c r="E2775">
        <v>6.2341105069829998</v>
      </c>
      <c r="F2775">
        <v>-407.891205576343</v>
      </c>
      <c r="G2775" s="69">
        <v>2.2457415749723677</v>
      </c>
      <c r="H2775">
        <f t="shared" si="149"/>
        <v>0.22457415749723678</v>
      </c>
      <c r="I2775">
        <f t="shared" si="150"/>
        <v>0.22457415749723678</v>
      </c>
    </row>
    <row r="2776" spans="1:9" x14ac:dyDescent="0.25">
      <c r="A2776">
        <v>6300</v>
      </c>
      <c r="B2776">
        <v>2011</v>
      </c>
      <c r="C2776">
        <v>-408.0085275939</v>
      </c>
      <c r="D2776" s="15">
        <f t="shared" si="148"/>
        <v>6.3</v>
      </c>
      <c r="E2776">
        <v>6.2841105069829997</v>
      </c>
      <c r="F2776">
        <v>-408.0085275939</v>
      </c>
      <c r="G2776" s="69">
        <v>2.2457415749723677</v>
      </c>
      <c r="H2776">
        <f t="shared" si="149"/>
        <v>0.22457415749723678</v>
      </c>
      <c r="I2776">
        <f t="shared" si="150"/>
        <v>0.22457415749723678</v>
      </c>
    </row>
    <row r="2777" spans="1:9" x14ac:dyDescent="0.25">
      <c r="A2777">
        <v>6350</v>
      </c>
      <c r="B2777">
        <v>2011</v>
      </c>
      <c r="C2777">
        <v>-408.12584961145598</v>
      </c>
      <c r="D2777" s="15">
        <f t="shared" si="148"/>
        <v>6.35</v>
      </c>
      <c r="E2777">
        <v>6.3341105069830004</v>
      </c>
      <c r="F2777">
        <v>-408.12584961145598</v>
      </c>
      <c r="G2777" s="69">
        <v>2.2457415749723677</v>
      </c>
      <c r="H2777">
        <f t="shared" si="149"/>
        <v>0.22457415749723678</v>
      </c>
      <c r="I2777">
        <f t="shared" si="150"/>
        <v>0.22457415749723678</v>
      </c>
    </row>
    <row r="2778" spans="1:9" x14ac:dyDescent="0.25">
      <c r="A2778">
        <v>6400</v>
      </c>
      <c r="B2778">
        <v>2011</v>
      </c>
      <c r="C2778">
        <v>-408.24317162901298</v>
      </c>
      <c r="D2778" s="15">
        <f t="shared" si="148"/>
        <v>6.4</v>
      </c>
      <c r="E2778">
        <v>6.3841105069830002</v>
      </c>
      <c r="F2778">
        <v>-408.24317162901298</v>
      </c>
      <c r="G2778" s="69">
        <v>2.2457415749723677</v>
      </c>
      <c r="H2778">
        <f t="shared" si="149"/>
        <v>0.22457415749723678</v>
      </c>
      <c r="I2778">
        <f t="shared" si="150"/>
        <v>0.22457415749723678</v>
      </c>
    </row>
    <row r="2779" spans="1:9" x14ac:dyDescent="0.25">
      <c r="A2779">
        <v>6450</v>
      </c>
      <c r="B2779">
        <v>2011</v>
      </c>
      <c r="C2779">
        <v>-408.36049364656901</v>
      </c>
      <c r="D2779" s="15">
        <f t="shared" si="148"/>
        <v>6.45</v>
      </c>
      <c r="E2779">
        <v>6.434110506983</v>
      </c>
      <c r="F2779">
        <v>-408.36049364656901</v>
      </c>
      <c r="G2779" s="69">
        <v>2.2457415749723677</v>
      </c>
      <c r="H2779">
        <f t="shared" si="149"/>
        <v>0.22457415749723678</v>
      </c>
      <c r="I2779">
        <f t="shared" si="150"/>
        <v>0.22457415749723678</v>
      </c>
    </row>
    <row r="2780" spans="1:9" x14ac:dyDescent="0.25">
      <c r="A2780">
        <v>6500</v>
      </c>
      <c r="B2780">
        <v>2011</v>
      </c>
      <c r="C2780">
        <v>-408.47781566412601</v>
      </c>
      <c r="D2780" s="15">
        <f t="shared" si="148"/>
        <v>6.5</v>
      </c>
      <c r="E2780">
        <v>6.4841105069829998</v>
      </c>
      <c r="F2780">
        <v>-408.47781566412601</v>
      </c>
      <c r="G2780" s="69">
        <v>2.2457415749723677</v>
      </c>
      <c r="H2780">
        <f t="shared" si="149"/>
        <v>0.22457415749723678</v>
      </c>
      <c r="I2780">
        <f t="shared" si="150"/>
        <v>0.22457415749723678</v>
      </c>
    </row>
    <row r="2781" spans="1:9" x14ac:dyDescent="0.25">
      <c r="A2781">
        <v>6550</v>
      </c>
      <c r="B2781">
        <v>2011</v>
      </c>
      <c r="C2781">
        <v>-408.59513768168199</v>
      </c>
      <c r="D2781" s="15">
        <f t="shared" si="148"/>
        <v>6.55</v>
      </c>
      <c r="E2781">
        <v>6.5341105069829997</v>
      </c>
      <c r="F2781">
        <v>-408.59513768168199</v>
      </c>
      <c r="G2781" s="69">
        <v>2.2457415749723677</v>
      </c>
      <c r="H2781">
        <f t="shared" si="149"/>
        <v>0.22457415749723678</v>
      </c>
      <c r="I2781">
        <f t="shared" si="150"/>
        <v>0.22457415749723678</v>
      </c>
    </row>
    <row r="2782" spans="1:9" x14ac:dyDescent="0.25">
      <c r="A2782">
        <v>6600</v>
      </c>
      <c r="B2782">
        <v>2011</v>
      </c>
      <c r="C2782">
        <v>-408.71245969923899</v>
      </c>
      <c r="D2782" s="15">
        <f t="shared" si="148"/>
        <v>6.6</v>
      </c>
      <c r="E2782">
        <v>6.5841105069830004</v>
      </c>
      <c r="F2782">
        <v>-408.71245969923899</v>
      </c>
      <c r="G2782" s="69">
        <v>2.2457415749723677</v>
      </c>
      <c r="H2782">
        <f t="shared" si="149"/>
        <v>0.22457415749723678</v>
      </c>
      <c r="I2782">
        <f t="shared" si="150"/>
        <v>0.22457415749723678</v>
      </c>
    </row>
    <row r="2783" spans="1:9" x14ac:dyDescent="0.25">
      <c r="A2783">
        <v>6650</v>
      </c>
      <c r="B2783">
        <v>2011</v>
      </c>
      <c r="C2783">
        <v>-408.82978171679503</v>
      </c>
      <c r="D2783" s="15">
        <f t="shared" si="148"/>
        <v>6.65</v>
      </c>
      <c r="E2783">
        <v>6.6341105069830002</v>
      </c>
      <c r="F2783">
        <v>-408.82978171679503</v>
      </c>
      <c r="G2783" s="69">
        <v>2.2457415749723677</v>
      </c>
      <c r="H2783">
        <f t="shared" si="149"/>
        <v>0.22457415749723678</v>
      </c>
      <c r="I2783">
        <f t="shared" si="150"/>
        <v>0.22457415749723678</v>
      </c>
    </row>
    <row r="2784" spans="1:9" x14ac:dyDescent="0.25">
      <c r="A2784">
        <v>6700</v>
      </c>
      <c r="B2784">
        <v>2011</v>
      </c>
      <c r="C2784">
        <v>-408.94710373435203</v>
      </c>
      <c r="D2784" s="15">
        <f t="shared" si="148"/>
        <v>6.7</v>
      </c>
      <c r="E2784">
        <v>6.684110506983</v>
      </c>
      <c r="F2784">
        <v>-408.94710373435203</v>
      </c>
      <c r="G2784" s="69">
        <v>2.2457415749723677</v>
      </c>
      <c r="H2784">
        <f t="shared" si="149"/>
        <v>0.22457415749723678</v>
      </c>
      <c r="I2784">
        <f t="shared" si="150"/>
        <v>0.22457415749723678</v>
      </c>
    </row>
    <row r="2785" spans="1:9" x14ac:dyDescent="0.25">
      <c r="A2785">
        <v>6750</v>
      </c>
      <c r="B2785">
        <v>2011</v>
      </c>
      <c r="C2785">
        <v>-409.064425751908</v>
      </c>
      <c r="D2785" s="15">
        <f t="shared" si="148"/>
        <v>6.75</v>
      </c>
      <c r="E2785">
        <v>6.7341105069829998</v>
      </c>
      <c r="F2785">
        <v>-409.064425751908</v>
      </c>
      <c r="G2785" s="69">
        <v>2.2457415749723677</v>
      </c>
      <c r="H2785">
        <f t="shared" si="149"/>
        <v>0.22457415749723678</v>
      </c>
      <c r="I2785">
        <f t="shared" si="150"/>
        <v>0.22457415749723678</v>
      </c>
    </row>
    <row r="2786" spans="1:9" x14ac:dyDescent="0.25">
      <c r="A2786">
        <v>6800</v>
      </c>
      <c r="B2786">
        <v>2011</v>
      </c>
      <c r="C2786">
        <v>-409.18174776946501</v>
      </c>
      <c r="D2786" s="15">
        <f t="shared" si="148"/>
        <v>6.8</v>
      </c>
      <c r="E2786">
        <v>6.7841105069829997</v>
      </c>
      <c r="F2786">
        <v>-409.18174776946501</v>
      </c>
      <c r="G2786" s="69">
        <v>2.2457415749723677</v>
      </c>
      <c r="H2786">
        <f t="shared" si="149"/>
        <v>0.22457415749723678</v>
      </c>
      <c r="I2786">
        <f t="shared" si="150"/>
        <v>0.22457415749723678</v>
      </c>
    </row>
    <row r="2787" spans="1:9" x14ac:dyDescent="0.25">
      <c r="A2787">
        <v>6850</v>
      </c>
      <c r="B2787">
        <v>2011</v>
      </c>
      <c r="C2787">
        <v>-409.29906978702098</v>
      </c>
      <c r="D2787" s="15">
        <f t="shared" si="148"/>
        <v>6.85</v>
      </c>
      <c r="E2787">
        <v>6.8341105069830004</v>
      </c>
      <c r="F2787">
        <v>-409.29906978702098</v>
      </c>
      <c r="G2787" s="69">
        <v>2.2457415749723677</v>
      </c>
      <c r="H2787">
        <f t="shared" si="149"/>
        <v>0.22457415749723678</v>
      </c>
      <c r="I2787">
        <f t="shared" si="150"/>
        <v>0.22457415749723678</v>
      </c>
    </row>
    <row r="2788" spans="1:9" x14ac:dyDescent="0.25">
      <c r="A2788">
        <v>6900</v>
      </c>
      <c r="B2788">
        <v>2011</v>
      </c>
      <c r="C2788">
        <v>-409.43734054389802</v>
      </c>
      <c r="D2788" s="15">
        <f t="shared" si="148"/>
        <v>6.9</v>
      </c>
      <c r="E2788">
        <v>6.8841105069830002</v>
      </c>
      <c r="F2788">
        <v>-409.43734054389802</v>
      </c>
      <c r="G2788" s="69">
        <v>2.3028079562128476</v>
      </c>
      <c r="H2788">
        <f t="shared" si="149"/>
        <v>0.23028079562128476</v>
      </c>
      <c r="I2788">
        <f t="shared" si="150"/>
        <v>0.23028079562128476</v>
      </c>
    </row>
    <row r="2789" spans="1:9" x14ac:dyDescent="0.25">
      <c r="A2789">
        <v>6950</v>
      </c>
      <c r="B2789">
        <v>2011</v>
      </c>
      <c r="C2789">
        <v>-409.61404021815503</v>
      </c>
      <c r="D2789" s="15">
        <f t="shared" si="148"/>
        <v>6.95</v>
      </c>
      <c r="E2789">
        <v>6.934110506983</v>
      </c>
      <c r="F2789">
        <v>-409.61404021815503</v>
      </c>
      <c r="G2789" s="69">
        <v>2.3028079562128476</v>
      </c>
      <c r="H2789">
        <f t="shared" si="149"/>
        <v>0.23028079562128476</v>
      </c>
      <c r="I2789">
        <f t="shared" si="150"/>
        <v>0.23028079562128476</v>
      </c>
    </row>
    <row r="2790" spans="1:9" x14ac:dyDescent="0.25">
      <c r="A2790">
        <v>7000</v>
      </c>
      <c r="B2790">
        <v>2011</v>
      </c>
      <c r="C2790">
        <v>-409.79073989241101</v>
      </c>
      <c r="D2790" s="15">
        <f t="shared" si="148"/>
        <v>7</v>
      </c>
      <c r="E2790">
        <v>6.9841105069829998</v>
      </c>
      <c r="F2790">
        <v>-409.79073989241101</v>
      </c>
      <c r="G2790" s="69">
        <v>2.3028079562128476</v>
      </c>
      <c r="H2790">
        <f t="shared" si="149"/>
        <v>0.23028079562128476</v>
      </c>
      <c r="I2790">
        <f t="shared" si="150"/>
        <v>0.23028079562128476</v>
      </c>
    </row>
    <row r="2791" spans="1:9" x14ac:dyDescent="0.25">
      <c r="A2791">
        <v>7050</v>
      </c>
      <c r="B2791">
        <v>2011</v>
      </c>
      <c r="C2791">
        <v>-409.967439566667</v>
      </c>
      <c r="D2791" s="15">
        <f t="shared" si="148"/>
        <v>7.05</v>
      </c>
      <c r="E2791">
        <v>7.0341105069829997</v>
      </c>
      <c r="F2791">
        <v>-409.967439566667</v>
      </c>
      <c r="G2791" s="69">
        <v>2.3028079562128476</v>
      </c>
      <c r="H2791">
        <f t="shared" si="149"/>
        <v>0.23028079562128476</v>
      </c>
      <c r="I2791">
        <f t="shared" si="150"/>
        <v>0.23028079562128476</v>
      </c>
    </row>
    <row r="2792" spans="1:9" x14ac:dyDescent="0.25">
      <c r="A2792">
        <v>7100</v>
      </c>
      <c r="B2792">
        <v>2011</v>
      </c>
      <c r="C2792">
        <v>-410.14413924092298</v>
      </c>
      <c r="D2792" s="15">
        <f t="shared" si="148"/>
        <v>7.1</v>
      </c>
      <c r="E2792">
        <v>7.0841105069830004</v>
      </c>
      <c r="F2792">
        <v>-410.14413924092298</v>
      </c>
      <c r="G2792" s="69">
        <v>2.3028079562128476</v>
      </c>
      <c r="H2792">
        <f t="shared" si="149"/>
        <v>0.23028079562128476</v>
      </c>
      <c r="I2792">
        <f t="shared" si="150"/>
        <v>0.23028079562128476</v>
      </c>
    </row>
    <row r="2793" spans="1:9" x14ac:dyDescent="0.25">
      <c r="A2793">
        <v>7150</v>
      </c>
      <c r="B2793">
        <v>2011</v>
      </c>
      <c r="C2793">
        <v>-410.32083891517902</v>
      </c>
      <c r="D2793" s="15">
        <f t="shared" si="148"/>
        <v>7.15</v>
      </c>
      <c r="E2793">
        <v>7.1341105069830002</v>
      </c>
      <c r="F2793">
        <v>-410.32083891517902</v>
      </c>
      <c r="G2793" s="69">
        <v>2.3028079562128476</v>
      </c>
      <c r="H2793">
        <f t="shared" si="149"/>
        <v>0.23028079562128476</v>
      </c>
      <c r="I2793">
        <f t="shared" si="150"/>
        <v>0.23028079562128476</v>
      </c>
    </row>
    <row r="2794" spans="1:9" x14ac:dyDescent="0.25">
      <c r="A2794">
        <v>7200</v>
      </c>
      <c r="B2794">
        <v>2011</v>
      </c>
      <c r="C2794">
        <v>-410.49753858943598</v>
      </c>
      <c r="D2794" s="15">
        <f t="shared" si="148"/>
        <v>7.2</v>
      </c>
      <c r="E2794">
        <v>7.184110506983</v>
      </c>
      <c r="F2794">
        <v>-410.49753858943598</v>
      </c>
      <c r="G2794" s="69">
        <v>2.3028079562128476</v>
      </c>
      <c r="H2794">
        <f t="shared" si="149"/>
        <v>0.23028079562128476</v>
      </c>
      <c r="I2794">
        <f t="shared" si="150"/>
        <v>0.23028079562128476</v>
      </c>
    </row>
    <row r="2795" spans="1:9" x14ac:dyDescent="0.25">
      <c r="A2795">
        <v>7250</v>
      </c>
      <c r="B2795">
        <v>2011</v>
      </c>
      <c r="C2795">
        <v>-410.67423826369202</v>
      </c>
      <c r="D2795" s="15">
        <f t="shared" si="148"/>
        <v>7.25</v>
      </c>
      <c r="E2795">
        <v>7.2341105069829998</v>
      </c>
      <c r="F2795">
        <v>-410.67423826369202</v>
      </c>
      <c r="G2795" s="69">
        <v>2.3028079562128476</v>
      </c>
      <c r="H2795">
        <f t="shared" si="149"/>
        <v>0.23028079562128476</v>
      </c>
      <c r="I2795">
        <f t="shared" si="150"/>
        <v>0.23028079562128476</v>
      </c>
    </row>
    <row r="2796" spans="1:9" x14ac:dyDescent="0.25">
      <c r="A2796">
        <v>7300</v>
      </c>
      <c r="B2796">
        <v>2011</v>
      </c>
      <c r="C2796">
        <v>-410.850937937948</v>
      </c>
      <c r="D2796" s="15">
        <f t="shared" si="148"/>
        <v>7.3</v>
      </c>
      <c r="E2796">
        <v>7.2841105069829997</v>
      </c>
      <c r="F2796">
        <v>-410.850937937948</v>
      </c>
      <c r="G2796" s="69">
        <v>2.3028079562128476</v>
      </c>
      <c r="H2796">
        <f t="shared" si="149"/>
        <v>0.23028079562128476</v>
      </c>
      <c r="I2796">
        <f t="shared" si="150"/>
        <v>0.23028079562128476</v>
      </c>
    </row>
    <row r="2797" spans="1:9" x14ac:dyDescent="0.25">
      <c r="A2797">
        <v>7350</v>
      </c>
      <c r="B2797">
        <v>2011</v>
      </c>
      <c r="C2797">
        <v>-411.02476469616897</v>
      </c>
      <c r="D2797" s="15">
        <f t="shared" si="148"/>
        <v>7.35</v>
      </c>
      <c r="E2797">
        <v>7.3341105069830004</v>
      </c>
      <c r="F2797">
        <v>-411.02476469616897</v>
      </c>
      <c r="G2797" s="69">
        <v>2.3028079562128476</v>
      </c>
      <c r="H2797">
        <f t="shared" si="149"/>
        <v>0.23028079562128476</v>
      </c>
      <c r="I2797">
        <f t="shared" si="150"/>
        <v>0.23028079562128476</v>
      </c>
    </row>
    <row r="2798" spans="1:9" x14ac:dyDescent="0.25">
      <c r="A2798">
        <v>7400</v>
      </c>
      <c r="B2798">
        <v>2011</v>
      </c>
      <c r="C2798">
        <v>-411.16421984562402</v>
      </c>
      <c r="D2798" s="15">
        <f t="shared" si="148"/>
        <v>7.4</v>
      </c>
      <c r="E2798">
        <v>7.3841105069830002</v>
      </c>
      <c r="F2798">
        <v>-411.16421984562402</v>
      </c>
      <c r="G2798" s="69">
        <v>2.3477026736152795</v>
      </c>
      <c r="H2798">
        <f t="shared" si="149"/>
        <v>0.23477026736152795</v>
      </c>
      <c r="I2798">
        <f t="shared" si="150"/>
        <v>0.23477026736152795</v>
      </c>
    </row>
    <row r="2799" spans="1:9" x14ac:dyDescent="0.25">
      <c r="A2799">
        <v>7450</v>
      </c>
      <c r="B2799">
        <v>2011</v>
      </c>
      <c r="C2799">
        <v>-411.30367499507798</v>
      </c>
      <c r="D2799" s="15">
        <f t="shared" si="148"/>
        <v>7.45</v>
      </c>
      <c r="E2799">
        <v>7.434110506983</v>
      </c>
      <c r="F2799">
        <v>-411.30367499507798</v>
      </c>
      <c r="G2799" s="69">
        <v>2.3477026736152795</v>
      </c>
      <c r="H2799">
        <f t="shared" si="149"/>
        <v>0.23477026736152795</v>
      </c>
      <c r="I2799">
        <f t="shared" si="150"/>
        <v>0.23477026736152795</v>
      </c>
    </row>
    <row r="2800" spans="1:9" x14ac:dyDescent="0.25">
      <c r="A2800">
        <v>7500</v>
      </c>
      <c r="B2800">
        <v>2011</v>
      </c>
      <c r="C2800">
        <v>-411.44313014453297</v>
      </c>
      <c r="D2800" s="15">
        <f t="shared" si="148"/>
        <v>7.5</v>
      </c>
      <c r="E2800">
        <v>7.4841105069829998</v>
      </c>
      <c r="F2800">
        <v>-411.44313014453297</v>
      </c>
      <c r="G2800" s="69">
        <v>2.3477026736152795</v>
      </c>
      <c r="H2800">
        <f t="shared" si="149"/>
        <v>0.23477026736152795</v>
      </c>
      <c r="I2800">
        <f t="shared" si="150"/>
        <v>0.23477026736152795</v>
      </c>
    </row>
    <row r="2801" spans="1:9" x14ac:dyDescent="0.25">
      <c r="A2801">
        <v>7550</v>
      </c>
      <c r="B2801">
        <v>2011</v>
      </c>
      <c r="C2801">
        <v>-411.58258529398802</v>
      </c>
      <c r="D2801" s="15">
        <f t="shared" si="148"/>
        <v>7.55</v>
      </c>
      <c r="E2801">
        <v>7.5341105069829997</v>
      </c>
      <c r="F2801">
        <v>-411.58258529398802</v>
      </c>
      <c r="G2801" s="69">
        <v>2.3477026736152795</v>
      </c>
      <c r="H2801">
        <f t="shared" si="149"/>
        <v>0.23477026736152795</v>
      </c>
      <c r="I2801">
        <f t="shared" si="150"/>
        <v>0.23477026736152795</v>
      </c>
    </row>
    <row r="2802" spans="1:9" x14ac:dyDescent="0.25">
      <c r="A2802">
        <v>7600</v>
      </c>
      <c r="B2802">
        <v>2011</v>
      </c>
      <c r="C2802">
        <v>-411.72204044344198</v>
      </c>
      <c r="D2802" s="15">
        <f t="shared" si="148"/>
        <v>7.6</v>
      </c>
      <c r="E2802">
        <v>7.5841105069830004</v>
      </c>
      <c r="F2802">
        <v>-411.72204044344198</v>
      </c>
      <c r="G2802" s="69">
        <v>2.3477026736152795</v>
      </c>
      <c r="H2802">
        <f t="shared" si="149"/>
        <v>0.23477026736152795</v>
      </c>
      <c r="I2802">
        <f t="shared" si="150"/>
        <v>0.23477026736152795</v>
      </c>
    </row>
    <row r="2803" spans="1:9" x14ac:dyDescent="0.25">
      <c r="A2803">
        <v>7650</v>
      </c>
      <c r="B2803">
        <v>2011</v>
      </c>
      <c r="C2803">
        <v>-411.83369511906801</v>
      </c>
      <c r="D2803" s="15">
        <f t="shared" si="148"/>
        <v>7.65</v>
      </c>
      <c r="E2803">
        <v>7.6341105069830002</v>
      </c>
      <c r="F2803">
        <v>-411.83369511906898</v>
      </c>
      <c r="G2803" s="69">
        <v>2.3477026736152795</v>
      </c>
      <c r="H2803">
        <f t="shared" si="149"/>
        <v>0.23477026736152795</v>
      </c>
      <c r="I2803">
        <f t="shared" si="150"/>
        <v>0.23477026736152795</v>
      </c>
    </row>
    <row r="2804" spans="1:9" x14ac:dyDescent="0.25">
      <c r="A2804">
        <v>7700</v>
      </c>
      <c r="B2804">
        <v>2011</v>
      </c>
      <c r="C2804">
        <v>-411.927803316145</v>
      </c>
      <c r="D2804" s="15">
        <f t="shared" si="148"/>
        <v>7.7</v>
      </c>
      <c r="E2804">
        <v>7.684110506983</v>
      </c>
      <c r="F2804">
        <v>-411.927803316145</v>
      </c>
      <c r="G2804" s="69">
        <v>1.3350715500280939</v>
      </c>
      <c r="H2804">
        <f t="shared" si="149"/>
        <v>0.13350715500280938</v>
      </c>
      <c r="I2804">
        <f t="shared" si="150"/>
        <v>0.13350715500280938</v>
      </c>
    </row>
    <row r="2805" spans="1:9" x14ac:dyDescent="0.25">
      <c r="A2805">
        <v>7750</v>
      </c>
      <c r="B2805">
        <v>2011</v>
      </c>
      <c r="C2805">
        <v>-412.02191151322199</v>
      </c>
      <c r="D2805" s="15">
        <f t="shared" si="148"/>
        <v>7.75</v>
      </c>
      <c r="E2805">
        <v>7.7341105069829998</v>
      </c>
      <c r="F2805">
        <v>-412.02191151322199</v>
      </c>
      <c r="G2805" s="69">
        <v>1.3350715500280939</v>
      </c>
      <c r="H2805">
        <f t="shared" si="149"/>
        <v>0.13350715500280938</v>
      </c>
      <c r="I2805">
        <f t="shared" si="150"/>
        <v>0.13350715500280938</v>
      </c>
    </row>
    <row r="2806" spans="1:9" x14ac:dyDescent="0.25">
      <c r="A2806">
        <v>7800</v>
      </c>
      <c r="B2806">
        <v>2011</v>
      </c>
      <c r="C2806">
        <v>-412.11601971029899</v>
      </c>
      <c r="D2806" s="15">
        <f t="shared" si="148"/>
        <v>7.8</v>
      </c>
      <c r="E2806">
        <v>7.7841105069829997</v>
      </c>
      <c r="F2806">
        <v>-412.11601971029899</v>
      </c>
      <c r="G2806" s="69">
        <v>1.3350715500280939</v>
      </c>
      <c r="H2806">
        <f t="shared" si="149"/>
        <v>0.13350715500280938</v>
      </c>
      <c r="I2806">
        <f t="shared" si="150"/>
        <v>0.13350715500280938</v>
      </c>
    </row>
    <row r="2807" spans="1:9" x14ac:dyDescent="0.25">
      <c r="A2807">
        <v>7850</v>
      </c>
      <c r="B2807">
        <v>2011</v>
      </c>
      <c r="C2807">
        <v>-412.21012790737598</v>
      </c>
      <c r="D2807" s="15">
        <f t="shared" si="148"/>
        <v>7.85</v>
      </c>
      <c r="E2807">
        <v>7.8341105069830004</v>
      </c>
      <c r="F2807">
        <v>-412.21012790737598</v>
      </c>
      <c r="G2807" s="69">
        <v>1.3350715500280939</v>
      </c>
      <c r="H2807">
        <f t="shared" si="149"/>
        <v>0.13350715500280938</v>
      </c>
      <c r="I2807">
        <f t="shared" si="150"/>
        <v>0.13350715500280938</v>
      </c>
    </row>
    <row r="2808" spans="1:9" x14ac:dyDescent="0.25">
      <c r="A2808">
        <v>7900</v>
      </c>
      <c r="B2808">
        <v>2011</v>
      </c>
      <c r="C2808">
        <v>-412.30423610445303</v>
      </c>
      <c r="D2808" s="15">
        <f t="shared" si="148"/>
        <v>7.9</v>
      </c>
      <c r="E2808">
        <v>7.8841105069830002</v>
      </c>
      <c r="F2808">
        <v>-412.30423610445303</v>
      </c>
      <c r="G2808" s="69">
        <v>1.3350715500280939</v>
      </c>
      <c r="H2808">
        <f t="shared" si="149"/>
        <v>0.13350715500280938</v>
      </c>
      <c r="I2808">
        <f t="shared" si="150"/>
        <v>0.13350715500280938</v>
      </c>
    </row>
    <row r="2809" spans="1:9" x14ac:dyDescent="0.25">
      <c r="A2809">
        <v>7950</v>
      </c>
      <c r="B2809">
        <v>2011</v>
      </c>
      <c r="C2809">
        <v>-412.39373372409102</v>
      </c>
      <c r="D2809" s="15">
        <f t="shared" si="148"/>
        <v>7.95</v>
      </c>
      <c r="E2809">
        <v>7.934110506983</v>
      </c>
      <c r="F2809">
        <v>-412.39373372409102</v>
      </c>
      <c r="G2809" s="69">
        <v>1.3350715500280939</v>
      </c>
      <c r="H2809">
        <f t="shared" si="149"/>
        <v>0.13350715500280938</v>
      </c>
      <c r="I2809">
        <f t="shared" si="150"/>
        <v>0.13350715500280938</v>
      </c>
    </row>
    <row r="2810" spans="1:9" x14ac:dyDescent="0.25">
      <c r="A2810">
        <v>8000</v>
      </c>
      <c r="B2810">
        <v>2011</v>
      </c>
      <c r="C2810">
        <v>-412.474428216349</v>
      </c>
      <c r="D2810" s="15">
        <f t="shared" si="148"/>
        <v>8</v>
      </c>
      <c r="E2810">
        <v>7.9841105069829998</v>
      </c>
      <c r="F2810">
        <v>-412.474428216349</v>
      </c>
      <c r="G2810" s="69">
        <v>1.4664220134230053</v>
      </c>
      <c r="H2810">
        <f t="shared" si="149"/>
        <v>0.14664220134230052</v>
      </c>
      <c r="I2810">
        <f t="shared" si="150"/>
        <v>0.14664220134230052</v>
      </c>
    </row>
    <row r="2811" spans="1:9" x14ac:dyDescent="0.25">
      <c r="A2811">
        <v>8050</v>
      </c>
      <c r="B2811">
        <v>2011</v>
      </c>
      <c r="C2811">
        <v>-412.555122708608</v>
      </c>
      <c r="D2811" s="15">
        <f t="shared" si="148"/>
        <v>8.0500000000000007</v>
      </c>
      <c r="E2811">
        <v>8.0341105069829997</v>
      </c>
      <c r="F2811">
        <v>-412.555122708608</v>
      </c>
      <c r="G2811" s="69">
        <v>1.4664220134230053</v>
      </c>
      <c r="H2811">
        <f t="shared" si="149"/>
        <v>0.14664220134230052</v>
      </c>
      <c r="I2811">
        <f t="shared" si="150"/>
        <v>0.14664220134230052</v>
      </c>
    </row>
    <row r="2812" spans="1:9" x14ac:dyDescent="0.25">
      <c r="A2812">
        <v>8100</v>
      </c>
      <c r="B2812">
        <v>2011</v>
      </c>
      <c r="C2812">
        <v>-412.635817200867</v>
      </c>
      <c r="D2812" s="15">
        <f t="shared" si="148"/>
        <v>8.1</v>
      </c>
      <c r="E2812">
        <v>8.0841105069830004</v>
      </c>
      <c r="F2812">
        <v>-412.635817200867</v>
      </c>
      <c r="G2812" s="69">
        <v>1.4664220134230053</v>
      </c>
      <c r="H2812">
        <f t="shared" si="149"/>
        <v>0.14664220134230052</v>
      </c>
      <c r="I2812">
        <f t="shared" si="150"/>
        <v>0.14664220134230052</v>
      </c>
    </row>
    <row r="2813" spans="1:9" x14ac:dyDescent="0.25">
      <c r="A2813">
        <v>8150</v>
      </c>
      <c r="B2813">
        <v>2011</v>
      </c>
      <c r="C2813">
        <v>-412.71651169312503</v>
      </c>
      <c r="D2813" s="15">
        <f t="shared" si="148"/>
        <v>8.15</v>
      </c>
      <c r="E2813">
        <v>8.1341105069829993</v>
      </c>
      <c r="F2813">
        <v>-412.71651169312503</v>
      </c>
      <c r="G2813" s="69">
        <v>1.4664220134230053</v>
      </c>
      <c r="H2813">
        <f t="shared" si="149"/>
        <v>0.14664220134230052</v>
      </c>
      <c r="I2813">
        <f t="shared" si="150"/>
        <v>0.14664220134230052</v>
      </c>
    </row>
    <row r="2814" spans="1:9" x14ac:dyDescent="0.25">
      <c r="A2814">
        <v>8200</v>
      </c>
      <c r="B2814">
        <v>2011</v>
      </c>
      <c r="C2814">
        <v>-412.79720618538403</v>
      </c>
      <c r="D2814" s="15">
        <f t="shared" si="148"/>
        <v>8.1999999999999993</v>
      </c>
      <c r="E2814">
        <v>8.184110506983</v>
      </c>
      <c r="F2814">
        <v>-412.79720618538403</v>
      </c>
      <c r="G2814" s="69">
        <v>1.4664220134230053</v>
      </c>
      <c r="H2814">
        <f t="shared" si="149"/>
        <v>0.14664220134230052</v>
      </c>
      <c r="I2814">
        <f t="shared" si="150"/>
        <v>0.14664220134230052</v>
      </c>
    </row>
    <row r="2815" spans="1:9" x14ac:dyDescent="0.25">
      <c r="A2815">
        <v>8250</v>
      </c>
      <c r="B2815">
        <v>2011</v>
      </c>
      <c r="C2815">
        <v>-412.877900677642</v>
      </c>
      <c r="D2815" s="15">
        <f t="shared" si="148"/>
        <v>8.25</v>
      </c>
      <c r="E2815">
        <v>8.2341105069830007</v>
      </c>
      <c r="F2815">
        <v>-412.877900677642</v>
      </c>
      <c r="G2815" s="69">
        <v>1.4664220134230053</v>
      </c>
      <c r="H2815">
        <f t="shared" si="149"/>
        <v>0.14664220134230052</v>
      </c>
      <c r="I2815">
        <f t="shared" si="150"/>
        <v>0.14664220134230052</v>
      </c>
    </row>
    <row r="2816" spans="1:9" x14ac:dyDescent="0.25">
      <c r="A2816">
        <v>8300</v>
      </c>
      <c r="B2816">
        <v>2011</v>
      </c>
      <c r="C2816">
        <v>-412.958595169901</v>
      </c>
      <c r="D2816" s="15">
        <f t="shared" si="148"/>
        <v>8.3000000000000007</v>
      </c>
      <c r="E2816">
        <v>8.2841105069829997</v>
      </c>
      <c r="F2816">
        <v>-412.958595169901</v>
      </c>
      <c r="G2816" s="69">
        <v>1.4664220134230053</v>
      </c>
      <c r="H2816">
        <f t="shared" si="149"/>
        <v>0.14664220134230052</v>
      </c>
      <c r="I2816">
        <f t="shared" si="150"/>
        <v>0.14664220134230052</v>
      </c>
    </row>
    <row r="2817" spans="1:9" x14ac:dyDescent="0.25">
      <c r="A2817">
        <v>8350</v>
      </c>
      <c r="B2817">
        <v>2011</v>
      </c>
      <c r="C2817">
        <v>-413.03928966215898</v>
      </c>
      <c r="D2817" s="15">
        <f t="shared" ref="D2817:D2880" si="151">A2817/1000</f>
        <v>8.35</v>
      </c>
      <c r="E2817">
        <v>8.3341105069830004</v>
      </c>
      <c r="F2817">
        <v>-413.03928966215898</v>
      </c>
      <c r="G2817" s="69">
        <v>1.4664220134230053</v>
      </c>
      <c r="H2817">
        <f t="shared" si="149"/>
        <v>0.14664220134230052</v>
      </c>
      <c r="I2817">
        <f t="shared" si="150"/>
        <v>0.14664220134230052</v>
      </c>
    </row>
    <row r="2818" spans="1:9" x14ac:dyDescent="0.25">
      <c r="A2818">
        <v>8400</v>
      </c>
      <c r="B2818">
        <v>2011</v>
      </c>
      <c r="C2818">
        <v>-413.11998415441798</v>
      </c>
      <c r="D2818" s="15">
        <f t="shared" si="151"/>
        <v>8.4</v>
      </c>
      <c r="E2818">
        <v>8.3841105069829993</v>
      </c>
      <c r="F2818">
        <v>-413.11998415441798</v>
      </c>
      <c r="G2818" s="69">
        <v>1.4664220134230053</v>
      </c>
      <c r="H2818">
        <f t="shared" si="149"/>
        <v>0.14664220134230052</v>
      </c>
      <c r="I2818">
        <f t="shared" si="150"/>
        <v>0.14664220134230052</v>
      </c>
    </row>
    <row r="2819" spans="1:9" x14ac:dyDescent="0.25">
      <c r="A2819">
        <v>8450</v>
      </c>
      <c r="B2819">
        <v>2011</v>
      </c>
      <c r="C2819">
        <v>-413.20067864667601</v>
      </c>
      <c r="D2819" s="15">
        <f t="shared" si="151"/>
        <v>8.4499999999999993</v>
      </c>
      <c r="E2819">
        <v>8.434110506983</v>
      </c>
      <c r="F2819">
        <v>-413.20067864667601</v>
      </c>
      <c r="G2819" s="69">
        <v>1.4664220134230053</v>
      </c>
      <c r="H2819">
        <f t="shared" ref="H2819:H2882" si="152">G2819/10</f>
        <v>0.14664220134230052</v>
      </c>
      <c r="I2819">
        <f t="shared" ref="I2819:I2882" si="153">IF(H2819=0,"",H2819)</f>
        <v>0.14664220134230052</v>
      </c>
    </row>
    <row r="2820" spans="1:9" x14ac:dyDescent="0.25">
      <c r="A2820">
        <v>8500</v>
      </c>
      <c r="B2820">
        <v>2011</v>
      </c>
      <c r="C2820">
        <v>-413.28137313893501</v>
      </c>
      <c r="D2820" s="15">
        <f t="shared" si="151"/>
        <v>8.5</v>
      </c>
      <c r="E2820">
        <v>8.4841105069830007</v>
      </c>
      <c r="F2820">
        <v>-413.28137313893501</v>
      </c>
      <c r="G2820" s="69">
        <v>1.4664220134230053</v>
      </c>
      <c r="H2820">
        <f t="shared" si="152"/>
        <v>0.14664220134230052</v>
      </c>
      <c r="I2820">
        <f t="shared" si="153"/>
        <v>0.14664220134230052</v>
      </c>
    </row>
    <row r="2821" spans="1:9" x14ac:dyDescent="0.25">
      <c r="A2821">
        <v>8550</v>
      </c>
      <c r="B2821">
        <v>2011</v>
      </c>
      <c r="C2821">
        <v>-413.36206763119299</v>
      </c>
      <c r="D2821" s="15">
        <f t="shared" si="151"/>
        <v>8.5500000000000007</v>
      </c>
      <c r="E2821">
        <v>8.5341105069829997</v>
      </c>
      <c r="F2821">
        <v>-413.36206763119299</v>
      </c>
      <c r="G2821" s="69">
        <v>1.4664220134230053</v>
      </c>
      <c r="H2821">
        <f t="shared" si="152"/>
        <v>0.14664220134230052</v>
      </c>
      <c r="I2821">
        <f t="shared" si="153"/>
        <v>0.14664220134230052</v>
      </c>
    </row>
    <row r="2822" spans="1:9" x14ac:dyDescent="0.25">
      <c r="A2822">
        <v>8600</v>
      </c>
      <c r="B2822">
        <v>2011</v>
      </c>
      <c r="C2822">
        <v>-413.44276212345198</v>
      </c>
      <c r="D2822" s="15">
        <f t="shared" si="151"/>
        <v>8.6</v>
      </c>
      <c r="E2822">
        <v>8.5841105069830004</v>
      </c>
      <c r="F2822">
        <v>-413.44276212345198</v>
      </c>
      <c r="G2822" s="69">
        <v>1.4664220134230053</v>
      </c>
      <c r="H2822">
        <f t="shared" si="152"/>
        <v>0.14664220134230052</v>
      </c>
      <c r="I2822">
        <f t="shared" si="153"/>
        <v>0.14664220134230052</v>
      </c>
    </row>
    <row r="2823" spans="1:9" x14ac:dyDescent="0.25">
      <c r="A2823">
        <v>8650</v>
      </c>
      <c r="B2823">
        <v>2011</v>
      </c>
      <c r="C2823">
        <v>-413.52345661571098</v>
      </c>
      <c r="D2823" s="15">
        <f t="shared" si="151"/>
        <v>8.65</v>
      </c>
      <c r="E2823">
        <v>8.6341105069829993</v>
      </c>
      <c r="F2823">
        <v>-413.52345661571098</v>
      </c>
      <c r="G2823" s="69">
        <v>1.4664220134230053</v>
      </c>
      <c r="H2823">
        <f t="shared" si="152"/>
        <v>0.14664220134230052</v>
      </c>
      <c r="I2823">
        <f t="shared" si="153"/>
        <v>0.14664220134230052</v>
      </c>
    </row>
    <row r="2824" spans="1:9" x14ac:dyDescent="0.25">
      <c r="A2824">
        <v>8700</v>
      </c>
      <c r="B2824">
        <v>2011</v>
      </c>
      <c r="C2824">
        <v>-413.60415110796902</v>
      </c>
      <c r="D2824" s="15">
        <f t="shared" si="151"/>
        <v>8.6999999999999993</v>
      </c>
      <c r="E2824">
        <v>8.684110506983</v>
      </c>
      <c r="F2824">
        <v>-413.60415110796902</v>
      </c>
      <c r="G2824" s="69">
        <v>1.4664220134230053</v>
      </c>
      <c r="H2824">
        <f t="shared" si="152"/>
        <v>0.14664220134230052</v>
      </c>
      <c r="I2824">
        <f t="shared" si="153"/>
        <v>0.14664220134230052</v>
      </c>
    </row>
    <row r="2825" spans="1:9" x14ac:dyDescent="0.25">
      <c r="A2825">
        <v>8750</v>
      </c>
      <c r="B2825">
        <v>2011</v>
      </c>
      <c r="C2825">
        <v>-413.68484560022802</v>
      </c>
      <c r="D2825" s="15">
        <f t="shared" si="151"/>
        <v>8.75</v>
      </c>
      <c r="E2825">
        <v>8.7341105069830007</v>
      </c>
      <c r="F2825">
        <v>-413.68484560022802</v>
      </c>
      <c r="G2825" s="69">
        <v>1.4664220134230053</v>
      </c>
      <c r="H2825">
        <f t="shared" si="152"/>
        <v>0.14664220134230052</v>
      </c>
      <c r="I2825">
        <f t="shared" si="153"/>
        <v>0.14664220134230052</v>
      </c>
    </row>
    <row r="2826" spans="1:9" x14ac:dyDescent="0.25">
      <c r="A2826">
        <v>8800</v>
      </c>
      <c r="B2826">
        <v>2011</v>
      </c>
      <c r="C2826">
        <v>-413.76554009248599</v>
      </c>
      <c r="D2826" s="15">
        <f t="shared" si="151"/>
        <v>8.8000000000000007</v>
      </c>
      <c r="E2826">
        <v>8.7841105069829997</v>
      </c>
      <c r="F2826">
        <v>-413.76554009248599</v>
      </c>
      <c r="G2826" s="69">
        <v>1.4664220134230053</v>
      </c>
      <c r="H2826">
        <f t="shared" si="152"/>
        <v>0.14664220134230052</v>
      </c>
      <c r="I2826">
        <f t="shared" si="153"/>
        <v>0.14664220134230052</v>
      </c>
    </row>
    <row r="2827" spans="1:9" x14ac:dyDescent="0.25">
      <c r="A2827">
        <v>8850</v>
      </c>
      <c r="B2827">
        <v>2011</v>
      </c>
      <c r="C2827">
        <v>-413.84623458474499</v>
      </c>
      <c r="D2827" s="15">
        <f t="shared" si="151"/>
        <v>8.85</v>
      </c>
      <c r="E2827">
        <v>8.8341105069830004</v>
      </c>
      <c r="F2827">
        <v>-413.84623458474499</v>
      </c>
      <c r="G2827" s="69">
        <v>1.4664220134230053</v>
      </c>
      <c r="H2827">
        <f t="shared" si="152"/>
        <v>0.14664220134230052</v>
      </c>
      <c r="I2827">
        <f t="shared" si="153"/>
        <v>0.14664220134230052</v>
      </c>
    </row>
    <row r="2828" spans="1:9" x14ac:dyDescent="0.25">
      <c r="A2828">
        <v>8900</v>
      </c>
      <c r="B2828">
        <v>2011</v>
      </c>
      <c r="C2828">
        <v>-413.92692907700302</v>
      </c>
      <c r="D2828" s="15">
        <f t="shared" si="151"/>
        <v>8.9</v>
      </c>
      <c r="E2828">
        <v>8.8841105069829993</v>
      </c>
      <c r="F2828">
        <v>-413.92692907700302</v>
      </c>
      <c r="G2828" s="69">
        <v>1.4664220134230053</v>
      </c>
      <c r="H2828">
        <f t="shared" si="152"/>
        <v>0.14664220134230052</v>
      </c>
      <c r="I2828">
        <f t="shared" si="153"/>
        <v>0.14664220134230052</v>
      </c>
    </row>
    <row r="2829" spans="1:9" x14ac:dyDescent="0.25">
      <c r="A2829">
        <v>8950</v>
      </c>
      <c r="B2829">
        <v>2011</v>
      </c>
      <c r="C2829">
        <v>-414.00762356926202</v>
      </c>
      <c r="D2829" s="15">
        <f t="shared" si="151"/>
        <v>8.9499999999999993</v>
      </c>
      <c r="E2829">
        <v>8.934110506983</v>
      </c>
      <c r="F2829">
        <v>-414.00762356926202</v>
      </c>
      <c r="G2829" s="69">
        <v>1.4664220134230053</v>
      </c>
      <c r="H2829">
        <f t="shared" si="152"/>
        <v>0.14664220134230052</v>
      </c>
      <c r="I2829">
        <f t="shared" si="153"/>
        <v>0.14664220134230052</v>
      </c>
    </row>
    <row r="2830" spans="1:9" x14ac:dyDescent="0.25">
      <c r="A2830">
        <v>9000</v>
      </c>
      <c r="B2830">
        <v>2011</v>
      </c>
      <c r="C2830">
        <v>-414.08831806152</v>
      </c>
      <c r="D2830" s="15">
        <f t="shared" si="151"/>
        <v>9</v>
      </c>
      <c r="E2830">
        <v>8.9841105069830007</v>
      </c>
      <c r="F2830">
        <v>-414.08831806152</v>
      </c>
      <c r="G2830" s="69">
        <v>1.4664220134230053</v>
      </c>
      <c r="H2830">
        <f t="shared" si="152"/>
        <v>0.14664220134230052</v>
      </c>
      <c r="I2830">
        <f t="shared" si="153"/>
        <v>0.14664220134230052</v>
      </c>
    </row>
    <row r="2831" spans="1:9" x14ac:dyDescent="0.25">
      <c r="A2831">
        <v>9050</v>
      </c>
      <c r="B2831">
        <v>2011</v>
      </c>
      <c r="C2831">
        <v>-414.169012553779</v>
      </c>
      <c r="D2831" s="15">
        <f t="shared" si="151"/>
        <v>9.0500000000000007</v>
      </c>
      <c r="E2831">
        <v>9.0341105069829997</v>
      </c>
      <c r="F2831">
        <v>-414.169012553779</v>
      </c>
      <c r="G2831" s="69">
        <v>1.4664220134230053</v>
      </c>
      <c r="H2831">
        <f t="shared" si="152"/>
        <v>0.14664220134230052</v>
      </c>
      <c r="I2831">
        <f t="shared" si="153"/>
        <v>0.14664220134230052</v>
      </c>
    </row>
    <row r="2832" spans="1:9" x14ac:dyDescent="0.25">
      <c r="A2832">
        <v>9100</v>
      </c>
      <c r="B2832">
        <v>2011</v>
      </c>
      <c r="C2832">
        <v>-414.249707046038</v>
      </c>
      <c r="D2832" s="15">
        <f t="shared" si="151"/>
        <v>9.1</v>
      </c>
      <c r="E2832">
        <v>9.0841105069830004</v>
      </c>
      <c r="F2832">
        <v>-414.24970704603697</v>
      </c>
      <c r="G2832" s="69">
        <v>1.4664220134230053</v>
      </c>
      <c r="H2832">
        <f t="shared" si="152"/>
        <v>0.14664220134230052</v>
      </c>
      <c r="I2832">
        <f t="shared" si="153"/>
        <v>0.14664220134230052</v>
      </c>
    </row>
    <row r="2833" spans="1:9" x14ac:dyDescent="0.25">
      <c r="A2833">
        <v>9150</v>
      </c>
      <c r="B2833">
        <v>2011</v>
      </c>
      <c r="C2833">
        <v>-414.33040153829597</v>
      </c>
      <c r="D2833" s="15">
        <f t="shared" si="151"/>
        <v>9.15</v>
      </c>
      <c r="E2833">
        <v>9.1341105069829993</v>
      </c>
      <c r="F2833">
        <v>-414.33040153829597</v>
      </c>
      <c r="G2833" s="69">
        <v>1.4664220134230053</v>
      </c>
      <c r="H2833">
        <f t="shared" si="152"/>
        <v>0.14664220134230052</v>
      </c>
      <c r="I2833">
        <f t="shared" si="153"/>
        <v>0.14664220134230052</v>
      </c>
    </row>
    <row r="2834" spans="1:9" x14ac:dyDescent="0.25">
      <c r="A2834">
        <v>9200</v>
      </c>
      <c r="B2834">
        <v>2011</v>
      </c>
      <c r="C2834">
        <v>-414.41109603055497</v>
      </c>
      <c r="D2834" s="15">
        <f t="shared" si="151"/>
        <v>9.1999999999999993</v>
      </c>
      <c r="E2834">
        <v>9.184110506983</v>
      </c>
      <c r="F2834">
        <v>-414.41109603055497</v>
      </c>
      <c r="G2834" s="69">
        <v>1.4664220134230053</v>
      </c>
      <c r="H2834">
        <f t="shared" si="152"/>
        <v>0.14664220134230052</v>
      </c>
      <c r="I2834">
        <f t="shared" si="153"/>
        <v>0.14664220134230052</v>
      </c>
    </row>
    <row r="2835" spans="1:9" x14ac:dyDescent="0.25">
      <c r="A2835">
        <v>9250</v>
      </c>
      <c r="B2835">
        <v>2011</v>
      </c>
      <c r="C2835">
        <v>-414.49179052281301</v>
      </c>
      <c r="D2835" s="15">
        <f t="shared" si="151"/>
        <v>9.25</v>
      </c>
      <c r="E2835">
        <v>9.2341105069830007</v>
      </c>
      <c r="F2835">
        <v>-414.49179052281301</v>
      </c>
      <c r="G2835" s="69">
        <v>1.4664220134230053</v>
      </c>
      <c r="H2835">
        <f t="shared" si="152"/>
        <v>0.14664220134230052</v>
      </c>
      <c r="I2835">
        <f t="shared" si="153"/>
        <v>0.14664220134230052</v>
      </c>
    </row>
    <row r="2836" spans="1:9" x14ac:dyDescent="0.25">
      <c r="A2836">
        <v>9300</v>
      </c>
      <c r="B2836">
        <v>2011</v>
      </c>
      <c r="C2836">
        <v>-414.572485015072</v>
      </c>
      <c r="D2836" s="15">
        <f t="shared" si="151"/>
        <v>9.3000000000000007</v>
      </c>
      <c r="E2836">
        <v>9.2841105069829997</v>
      </c>
      <c r="F2836">
        <v>-414.572485015072</v>
      </c>
      <c r="G2836" s="69">
        <v>1.4664220134230053</v>
      </c>
      <c r="H2836">
        <f t="shared" si="152"/>
        <v>0.14664220134230052</v>
      </c>
      <c r="I2836">
        <f t="shared" si="153"/>
        <v>0.14664220134230052</v>
      </c>
    </row>
    <row r="2837" spans="1:9" x14ac:dyDescent="0.25">
      <c r="A2837">
        <v>9350</v>
      </c>
      <c r="B2837">
        <v>2011</v>
      </c>
      <c r="C2837">
        <v>-414.65317950732998</v>
      </c>
      <c r="D2837" s="15">
        <f t="shared" si="151"/>
        <v>9.35</v>
      </c>
      <c r="E2837">
        <v>9.3341105069830004</v>
      </c>
      <c r="F2837">
        <v>-414.65317950732998</v>
      </c>
      <c r="G2837" s="69">
        <v>1.4664220134230053</v>
      </c>
      <c r="H2837">
        <f t="shared" si="152"/>
        <v>0.14664220134230052</v>
      </c>
      <c r="I2837">
        <f t="shared" si="153"/>
        <v>0.14664220134230052</v>
      </c>
    </row>
    <row r="2838" spans="1:9" x14ac:dyDescent="0.25">
      <c r="A2838">
        <v>9400</v>
      </c>
      <c r="B2838">
        <v>2011</v>
      </c>
      <c r="C2838">
        <v>-414.73387399958898</v>
      </c>
      <c r="D2838" s="15">
        <f t="shared" si="151"/>
        <v>9.4</v>
      </c>
      <c r="E2838">
        <v>9.3841105069829993</v>
      </c>
      <c r="F2838">
        <v>-414.73387399958898</v>
      </c>
      <c r="G2838" s="69">
        <v>1.4664220134230053</v>
      </c>
      <c r="H2838">
        <f t="shared" si="152"/>
        <v>0.14664220134230052</v>
      </c>
      <c r="I2838">
        <f t="shared" si="153"/>
        <v>0.14664220134230052</v>
      </c>
    </row>
    <row r="2839" spans="1:9" x14ac:dyDescent="0.25">
      <c r="A2839">
        <v>9450</v>
      </c>
      <c r="B2839">
        <v>2011</v>
      </c>
      <c r="C2839">
        <v>-414.81456849184701</v>
      </c>
      <c r="D2839" s="15">
        <f t="shared" si="151"/>
        <v>9.4499999999999993</v>
      </c>
      <c r="E2839">
        <v>9.434110506983</v>
      </c>
      <c r="F2839">
        <v>-414.81456849184701</v>
      </c>
      <c r="G2839" s="69">
        <v>1.4664220134230053</v>
      </c>
      <c r="H2839">
        <f t="shared" si="152"/>
        <v>0.14664220134230052</v>
      </c>
      <c r="I2839">
        <f t="shared" si="153"/>
        <v>0.14664220134230052</v>
      </c>
    </row>
    <row r="2840" spans="1:9" x14ac:dyDescent="0.25">
      <c r="A2840">
        <v>9500</v>
      </c>
      <c r="B2840">
        <v>2011</v>
      </c>
      <c r="C2840">
        <v>-414.89526298410601</v>
      </c>
      <c r="D2840" s="15">
        <f t="shared" si="151"/>
        <v>9.5</v>
      </c>
      <c r="E2840">
        <v>9.4841105069830007</v>
      </c>
      <c r="F2840">
        <v>-414.89526298410601</v>
      </c>
      <c r="G2840" s="69">
        <v>1.4664220134230053</v>
      </c>
      <c r="H2840">
        <f t="shared" si="152"/>
        <v>0.14664220134230052</v>
      </c>
      <c r="I2840">
        <f t="shared" si="153"/>
        <v>0.14664220134230052</v>
      </c>
    </row>
    <row r="2841" spans="1:9" x14ac:dyDescent="0.25">
      <c r="A2841">
        <v>9550</v>
      </c>
      <c r="B2841">
        <v>2011</v>
      </c>
      <c r="C2841">
        <v>-414.97595747636399</v>
      </c>
      <c r="D2841" s="15">
        <f t="shared" si="151"/>
        <v>9.5500000000000007</v>
      </c>
      <c r="E2841">
        <v>9.5341105069829997</v>
      </c>
      <c r="F2841">
        <v>-414.97595747636399</v>
      </c>
      <c r="G2841" s="69">
        <v>1.4664220134230053</v>
      </c>
      <c r="H2841">
        <f t="shared" si="152"/>
        <v>0.14664220134230052</v>
      </c>
      <c r="I2841">
        <f t="shared" si="153"/>
        <v>0.14664220134230052</v>
      </c>
    </row>
    <row r="2842" spans="1:9" x14ac:dyDescent="0.25">
      <c r="A2842">
        <v>9600</v>
      </c>
      <c r="B2842">
        <v>2011</v>
      </c>
      <c r="C2842">
        <v>-415.05665196862299</v>
      </c>
      <c r="D2842" s="15">
        <f t="shared" si="151"/>
        <v>9.6</v>
      </c>
      <c r="E2842">
        <v>9.5841105069830004</v>
      </c>
      <c r="F2842">
        <v>-415.05665196862299</v>
      </c>
      <c r="G2842" s="69">
        <v>1.4664220134230053</v>
      </c>
      <c r="H2842">
        <f t="shared" si="152"/>
        <v>0.14664220134230052</v>
      </c>
      <c r="I2842">
        <f t="shared" si="153"/>
        <v>0.14664220134230052</v>
      </c>
    </row>
    <row r="2843" spans="1:9" x14ac:dyDescent="0.25">
      <c r="A2843">
        <v>9650</v>
      </c>
      <c r="B2843">
        <v>2011</v>
      </c>
      <c r="C2843">
        <v>-415.13734646088199</v>
      </c>
      <c r="D2843" s="15">
        <f t="shared" si="151"/>
        <v>9.65</v>
      </c>
      <c r="E2843">
        <v>9.6341105069829993</v>
      </c>
      <c r="F2843">
        <v>-415.13734646088199</v>
      </c>
      <c r="G2843" s="69">
        <v>1.4664220134230053</v>
      </c>
      <c r="H2843">
        <f t="shared" si="152"/>
        <v>0.14664220134230052</v>
      </c>
      <c r="I2843">
        <f t="shared" si="153"/>
        <v>0.14664220134230052</v>
      </c>
    </row>
    <row r="2844" spans="1:9" x14ac:dyDescent="0.25">
      <c r="A2844">
        <v>9700</v>
      </c>
      <c r="B2844">
        <v>2011</v>
      </c>
      <c r="C2844">
        <v>-415.21804095314002</v>
      </c>
      <c r="D2844" s="15">
        <f t="shared" si="151"/>
        <v>9.6999999999999993</v>
      </c>
      <c r="E2844">
        <v>9.684110506983</v>
      </c>
      <c r="F2844">
        <v>-415.21804095314002</v>
      </c>
      <c r="G2844" s="69">
        <v>1.4664220134230053</v>
      </c>
      <c r="H2844">
        <f t="shared" si="152"/>
        <v>0.14664220134230052</v>
      </c>
      <c r="I2844">
        <f t="shared" si="153"/>
        <v>0.14664220134230052</v>
      </c>
    </row>
    <row r="2845" spans="1:9" x14ac:dyDescent="0.25">
      <c r="A2845">
        <v>9750</v>
      </c>
      <c r="B2845">
        <v>2011</v>
      </c>
      <c r="C2845">
        <v>-415.29873544539902</v>
      </c>
      <c r="D2845" s="15">
        <f t="shared" si="151"/>
        <v>9.75</v>
      </c>
      <c r="E2845">
        <v>9.7341105069830007</v>
      </c>
      <c r="F2845">
        <v>-415.29873544539902</v>
      </c>
      <c r="G2845" s="69">
        <v>1.4664220134230053</v>
      </c>
      <c r="H2845">
        <f t="shared" si="152"/>
        <v>0.14664220134230052</v>
      </c>
      <c r="I2845">
        <f t="shared" si="153"/>
        <v>0.14664220134230052</v>
      </c>
    </row>
    <row r="2846" spans="1:9" x14ac:dyDescent="0.25">
      <c r="A2846">
        <v>9800</v>
      </c>
      <c r="B2846">
        <v>2011</v>
      </c>
      <c r="C2846">
        <v>-415.37942993765699</v>
      </c>
      <c r="D2846" s="15">
        <f t="shared" si="151"/>
        <v>9.8000000000000007</v>
      </c>
      <c r="E2846">
        <v>9.7841105069829997</v>
      </c>
      <c r="F2846">
        <v>-415.37942993765699</v>
      </c>
      <c r="G2846" s="69">
        <v>1.4664220134230053</v>
      </c>
      <c r="H2846">
        <f t="shared" si="152"/>
        <v>0.14664220134230052</v>
      </c>
      <c r="I2846">
        <f t="shared" si="153"/>
        <v>0.14664220134230052</v>
      </c>
    </row>
    <row r="2847" spans="1:9" x14ac:dyDescent="0.25">
      <c r="A2847">
        <v>9850</v>
      </c>
      <c r="B2847">
        <v>2011</v>
      </c>
      <c r="C2847">
        <v>-415.46012442991599</v>
      </c>
      <c r="D2847" s="15">
        <f t="shared" si="151"/>
        <v>9.85</v>
      </c>
      <c r="E2847">
        <v>9.8341105069830004</v>
      </c>
      <c r="F2847">
        <v>-415.46012442991599</v>
      </c>
      <c r="G2847" s="69">
        <v>1.4664220134230053</v>
      </c>
      <c r="H2847">
        <f t="shared" si="152"/>
        <v>0.14664220134230052</v>
      </c>
      <c r="I2847">
        <f t="shared" si="153"/>
        <v>0.14664220134230052</v>
      </c>
    </row>
    <row r="2848" spans="1:9" x14ac:dyDescent="0.25">
      <c r="A2848">
        <v>9900</v>
      </c>
      <c r="B2848">
        <v>2011</v>
      </c>
      <c r="C2848">
        <v>-415.54081892217403</v>
      </c>
      <c r="D2848" s="15">
        <f t="shared" si="151"/>
        <v>9.9</v>
      </c>
      <c r="E2848">
        <v>9.8841105069829993</v>
      </c>
      <c r="F2848">
        <v>-415.54081892217403</v>
      </c>
      <c r="G2848" s="69">
        <v>1.4664220134230053</v>
      </c>
      <c r="H2848">
        <f t="shared" si="152"/>
        <v>0.14664220134230052</v>
      </c>
      <c r="I2848">
        <f t="shared" si="153"/>
        <v>0.14664220134230052</v>
      </c>
    </row>
    <row r="2849" spans="1:9" x14ac:dyDescent="0.25">
      <c r="A2849">
        <v>9950</v>
      </c>
      <c r="B2849">
        <v>2011</v>
      </c>
      <c r="C2849">
        <v>-415.62151341443302</v>
      </c>
      <c r="D2849" s="15">
        <f t="shared" si="151"/>
        <v>9.9499999999999993</v>
      </c>
      <c r="E2849">
        <v>9.934110506983</v>
      </c>
      <c r="F2849">
        <v>-415.62151341443302</v>
      </c>
      <c r="G2849" s="69">
        <v>1.4664220134230053</v>
      </c>
      <c r="H2849">
        <f t="shared" si="152"/>
        <v>0.14664220134230052</v>
      </c>
      <c r="I2849">
        <f t="shared" si="153"/>
        <v>0.14664220134230052</v>
      </c>
    </row>
    <row r="2850" spans="1:9" x14ac:dyDescent="0.25">
      <c r="A2850">
        <v>10000</v>
      </c>
      <c r="B2850">
        <v>2011</v>
      </c>
      <c r="C2850">
        <v>-415.702207906691</v>
      </c>
      <c r="D2850" s="15">
        <f t="shared" si="151"/>
        <v>10</v>
      </c>
      <c r="E2850">
        <v>9.9841105069830007</v>
      </c>
      <c r="F2850">
        <v>-415.702207906691</v>
      </c>
      <c r="G2850" s="69">
        <v>1.4664220134230053</v>
      </c>
      <c r="H2850">
        <f t="shared" si="152"/>
        <v>0.14664220134230052</v>
      </c>
      <c r="I2850">
        <f t="shared" si="153"/>
        <v>0.14664220134230052</v>
      </c>
    </row>
    <row r="2851" spans="1:9" x14ac:dyDescent="0.25">
      <c r="A2851">
        <v>10050</v>
      </c>
      <c r="B2851">
        <v>2011</v>
      </c>
      <c r="C2851">
        <v>-415.78290239895</v>
      </c>
      <c r="D2851" s="15">
        <f t="shared" si="151"/>
        <v>10.050000000000001</v>
      </c>
      <c r="E2851">
        <v>10.034110506983</v>
      </c>
      <c r="F2851">
        <v>-415.78290239895</v>
      </c>
      <c r="G2851" s="69">
        <v>1.4664220134230053</v>
      </c>
      <c r="H2851">
        <f t="shared" si="152"/>
        <v>0.14664220134230052</v>
      </c>
      <c r="I2851">
        <f t="shared" si="153"/>
        <v>0.14664220134230052</v>
      </c>
    </row>
    <row r="2852" spans="1:9" x14ac:dyDescent="0.25">
      <c r="A2852">
        <v>10100</v>
      </c>
      <c r="B2852">
        <v>2011</v>
      </c>
      <c r="C2852">
        <v>-415.84268776483401</v>
      </c>
      <c r="D2852" s="15">
        <f t="shared" si="151"/>
        <v>10.1</v>
      </c>
      <c r="E2852">
        <v>10.084110506983</v>
      </c>
      <c r="F2852">
        <v>-415.84268776483401</v>
      </c>
      <c r="G2852" s="69">
        <v>0.80682465177787643</v>
      </c>
      <c r="H2852">
        <f t="shared" si="152"/>
        <v>8.0682465177787641E-2</v>
      </c>
      <c r="I2852">
        <f t="shared" si="153"/>
        <v>8.0682465177787641E-2</v>
      </c>
    </row>
    <row r="2853" spans="1:9" x14ac:dyDescent="0.25">
      <c r="A2853">
        <v>10150</v>
      </c>
      <c r="B2853">
        <v>2011</v>
      </c>
      <c r="C2853">
        <v>-415.89553426135097</v>
      </c>
      <c r="D2853" s="15">
        <f t="shared" si="151"/>
        <v>10.15</v>
      </c>
      <c r="E2853">
        <v>10.134110506982999</v>
      </c>
      <c r="F2853">
        <v>-415.89553426135097</v>
      </c>
      <c r="G2853" s="69">
        <v>0.80682465177787643</v>
      </c>
      <c r="H2853">
        <f t="shared" si="152"/>
        <v>8.0682465177787641E-2</v>
      </c>
      <c r="I2853">
        <f t="shared" si="153"/>
        <v>8.0682465177787641E-2</v>
      </c>
    </row>
    <row r="2854" spans="1:9" x14ac:dyDescent="0.25">
      <c r="A2854">
        <v>10200</v>
      </c>
      <c r="B2854">
        <v>2011</v>
      </c>
      <c r="C2854">
        <v>-415.94838075786799</v>
      </c>
      <c r="D2854" s="15">
        <f t="shared" si="151"/>
        <v>10.199999999999999</v>
      </c>
      <c r="E2854">
        <v>10.184110506983</v>
      </c>
      <c r="F2854">
        <v>-415.94838075786799</v>
      </c>
      <c r="G2854" s="69">
        <v>0.80682465177787643</v>
      </c>
      <c r="H2854">
        <f t="shared" si="152"/>
        <v>8.0682465177787641E-2</v>
      </c>
      <c r="I2854">
        <f t="shared" si="153"/>
        <v>8.0682465177787641E-2</v>
      </c>
    </row>
    <row r="2855" spans="1:9" x14ac:dyDescent="0.25">
      <c r="A2855">
        <v>10250</v>
      </c>
      <c r="B2855">
        <v>2011</v>
      </c>
      <c r="C2855">
        <v>-416.00122725438598</v>
      </c>
      <c r="D2855" s="15">
        <f t="shared" si="151"/>
        <v>10.25</v>
      </c>
      <c r="E2855">
        <v>10.234110506983001</v>
      </c>
      <c r="F2855">
        <v>-416.00122725438598</v>
      </c>
      <c r="G2855" s="69">
        <v>0.80682465177787643</v>
      </c>
      <c r="H2855">
        <f t="shared" si="152"/>
        <v>8.0682465177787641E-2</v>
      </c>
      <c r="I2855">
        <f t="shared" si="153"/>
        <v>8.0682465177787641E-2</v>
      </c>
    </row>
    <row r="2856" spans="1:9" x14ac:dyDescent="0.25">
      <c r="A2856">
        <v>10300</v>
      </c>
      <c r="B2856">
        <v>2011</v>
      </c>
      <c r="C2856">
        <v>-416.054073750903</v>
      </c>
      <c r="D2856" s="15">
        <f t="shared" si="151"/>
        <v>10.3</v>
      </c>
      <c r="E2856">
        <v>10.284110506983</v>
      </c>
      <c r="F2856">
        <v>-416.054073750903</v>
      </c>
      <c r="G2856" s="69">
        <v>0.80682465177787643</v>
      </c>
      <c r="H2856">
        <f t="shared" si="152"/>
        <v>8.0682465177787641E-2</v>
      </c>
      <c r="I2856">
        <f t="shared" si="153"/>
        <v>8.0682465177787641E-2</v>
      </c>
    </row>
    <row r="2857" spans="1:9" x14ac:dyDescent="0.25">
      <c r="A2857">
        <v>10350</v>
      </c>
      <c r="B2857">
        <v>2011</v>
      </c>
      <c r="C2857">
        <v>-416.10692024742002</v>
      </c>
      <c r="D2857" s="15">
        <f t="shared" si="151"/>
        <v>10.35</v>
      </c>
      <c r="E2857">
        <v>10.334110506983</v>
      </c>
      <c r="F2857">
        <v>-416.10692024742002</v>
      </c>
      <c r="G2857" s="69">
        <v>0.80682465177787643</v>
      </c>
      <c r="H2857">
        <f t="shared" si="152"/>
        <v>8.0682465177787641E-2</v>
      </c>
      <c r="I2857">
        <f t="shared" si="153"/>
        <v>8.0682465177787641E-2</v>
      </c>
    </row>
    <row r="2858" spans="1:9" x14ac:dyDescent="0.25">
      <c r="A2858">
        <v>10400</v>
      </c>
      <c r="B2858">
        <v>2011</v>
      </c>
      <c r="C2858">
        <v>-416.15976674393698</v>
      </c>
      <c r="D2858" s="15">
        <f t="shared" si="151"/>
        <v>10.4</v>
      </c>
      <c r="E2858">
        <v>10.384110506982999</v>
      </c>
      <c r="F2858">
        <v>-416.15976674393698</v>
      </c>
      <c r="G2858" s="69">
        <v>0.80682465177787643</v>
      </c>
      <c r="H2858">
        <f t="shared" si="152"/>
        <v>8.0682465177787641E-2</v>
      </c>
      <c r="I2858">
        <f t="shared" si="153"/>
        <v>8.0682465177787641E-2</v>
      </c>
    </row>
    <row r="2859" spans="1:9" x14ac:dyDescent="0.25">
      <c r="A2859">
        <v>10450</v>
      </c>
      <c r="B2859">
        <v>2011</v>
      </c>
      <c r="C2859">
        <v>-416.212613240454</v>
      </c>
      <c r="D2859" s="15">
        <f t="shared" si="151"/>
        <v>10.45</v>
      </c>
      <c r="E2859">
        <v>10.434110506983</v>
      </c>
      <c r="F2859">
        <v>-416.212613240454</v>
      </c>
      <c r="G2859" s="69">
        <v>0.80682465177787643</v>
      </c>
      <c r="H2859">
        <f t="shared" si="152"/>
        <v>8.0682465177787641E-2</v>
      </c>
      <c r="I2859">
        <f t="shared" si="153"/>
        <v>8.0682465177787641E-2</v>
      </c>
    </row>
    <row r="2860" spans="1:9" x14ac:dyDescent="0.25">
      <c r="A2860">
        <v>10500</v>
      </c>
      <c r="B2860">
        <v>2011</v>
      </c>
      <c r="C2860">
        <v>-416.26545973697199</v>
      </c>
      <c r="D2860" s="15">
        <f t="shared" si="151"/>
        <v>10.5</v>
      </c>
      <c r="E2860">
        <v>10.484110506983001</v>
      </c>
      <c r="F2860">
        <v>-416.26545973697199</v>
      </c>
      <c r="G2860" s="69">
        <v>0.80682465177787643</v>
      </c>
      <c r="H2860">
        <f t="shared" si="152"/>
        <v>8.0682465177787641E-2</v>
      </c>
      <c r="I2860">
        <f t="shared" si="153"/>
        <v>8.0682465177787641E-2</v>
      </c>
    </row>
    <row r="2861" spans="1:9" x14ac:dyDescent="0.25">
      <c r="A2861">
        <v>10550</v>
      </c>
      <c r="B2861">
        <v>2011</v>
      </c>
      <c r="C2861">
        <v>-416.31830623348901</v>
      </c>
      <c r="D2861" s="15">
        <f t="shared" si="151"/>
        <v>10.55</v>
      </c>
      <c r="E2861">
        <v>10.534110506983</v>
      </c>
      <c r="F2861">
        <v>-416.31830623348901</v>
      </c>
      <c r="G2861" s="69">
        <v>0.80682465177787643</v>
      </c>
      <c r="H2861">
        <f t="shared" si="152"/>
        <v>8.0682465177787641E-2</v>
      </c>
      <c r="I2861">
        <f t="shared" si="153"/>
        <v>8.0682465177787641E-2</v>
      </c>
    </row>
    <row r="2862" spans="1:9" x14ac:dyDescent="0.25">
      <c r="A2862">
        <v>10600</v>
      </c>
      <c r="B2862">
        <v>2011</v>
      </c>
      <c r="C2862">
        <v>-416.37701418797297</v>
      </c>
      <c r="D2862" s="15">
        <f t="shared" si="151"/>
        <v>10.6</v>
      </c>
      <c r="E2862">
        <v>10.584110506983</v>
      </c>
      <c r="F2862">
        <v>-416.37701418797297</v>
      </c>
      <c r="G2862" s="69">
        <v>1.4219335925713894</v>
      </c>
      <c r="H2862">
        <f t="shared" si="152"/>
        <v>0.14219335925713894</v>
      </c>
      <c r="I2862">
        <f t="shared" si="153"/>
        <v>0.14219335925713894</v>
      </c>
    </row>
    <row r="2863" spans="1:9" x14ac:dyDescent="0.25">
      <c r="A2863">
        <v>10650</v>
      </c>
      <c r="B2863">
        <v>2011</v>
      </c>
      <c r="C2863">
        <v>-416.45536787350397</v>
      </c>
      <c r="D2863" s="15">
        <f t="shared" si="151"/>
        <v>10.65</v>
      </c>
      <c r="E2863">
        <v>10.634110506982999</v>
      </c>
      <c r="F2863">
        <v>-416.45536787350397</v>
      </c>
      <c r="G2863" s="69">
        <v>1.4219335925713894</v>
      </c>
      <c r="H2863">
        <f t="shared" si="152"/>
        <v>0.14219335925713894</v>
      </c>
      <c r="I2863">
        <f t="shared" si="153"/>
        <v>0.14219335925713894</v>
      </c>
    </row>
    <row r="2864" spans="1:9" x14ac:dyDescent="0.25">
      <c r="A2864">
        <v>10700</v>
      </c>
      <c r="B2864">
        <v>2011</v>
      </c>
      <c r="C2864">
        <v>-416.533721559036</v>
      </c>
      <c r="D2864" s="15">
        <f t="shared" si="151"/>
        <v>10.7</v>
      </c>
      <c r="E2864">
        <v>10.684110506983</v>
      </c>
      <c r="F2864">
        <v>-416.533721559036</v>
      </c>
      <c r="G2864" s="69">
        <v>1.4219335925713894</v>
      </c>
      <c r="H2864">
        <f t="shared" si="152"/>
        <v>0.14219335925713894</v>
      </c>
      <c r="I2864">
        <f t="shared" si="153"/>
        <v>0.14219335925713894</v>
      </c>
    </row>
    <row r="2865" spans="1:9" x14ac:dyDescent="0.25">
      <c r="A2865">
        <v>10750</v>
      </c>
      <c r="B2865">
        <v>2011</v>
      </c>
      <c r="C2865">
        <v>-416.94086511616803</v>
      </c>
      <c r="D2865" s="15">
        <f t="shared" si="151"/>
        <v>10.75</v>
      </c>
      <c r="E2865">
        <v>10.734110506983001</v>
      </c>
      <c r="F2865">
        <v>-416.94086511616803</v>
      </c>
      <c r="G2865" s="69">
        <v>8.5259832615885944</v>
      </c>
      <c r="H2865">
        <f t="shared" si="152"/>
        <v>0.85259832615885944</v>
      </c>
      <c r="I2865">
        <f t="shared" si="153"/>
        <v>0.85259832615885944</v>
      </c>
    </row>
    <row r="2866" spans="1:9" x14ac:dyDescent="0.25">
      <c r="A2866">
        <v>10800</v>
      </c>
      <c r="B2866">
        <v>2011</v>
      </c>
      <c r="C2866">
        <v>-417.29342816159902</v>
      </c>
      <c r="D2866" s="15">
        <f t="shared" si="151"/>
        <v>10.8</v>
      </c>
      <c r="E2866">
        <v>10.784110506983</v>
      </c>
      <c r="F2866">
        <v>-417.29342816159902</v>
      </c>
      <c r="G2866" s="69">
        <v>8.5259832615885944</v>
      </c>
      <c r="H2866">
        <f t="shared" si="152"/>
        <v>0.85259832615885944</v>
      </c>
      <c r="I2866">
        <f t="shared" si="153"/>
        <v>0.85259832615885944</v>
      </c>
    </row>
    <row r="2867" spans="1:9" x14ac:dyDescent="0.25">
      <c r="A2867">
        <v>10850</v>
      </c>
      <c r="B2867">
        <v>2011</v>
      </c>
      <c r="C2867">
        <v>-417.40525286988998</v>
      </c>
      <c r="D2867" s="15">
        <f t="shared" si="151"/>
        <v>10.85</v>
      </c>
      <c r="E2867">
        <v>10.834110506983</v>
      </c>
      <c r="F2867">
        <v>-417.40525286988998</v>
      </c>
      <c r="G2867" s="69">
        <v>1.273666572855771</v>
      </c>
      <c r="H2867">
        <f t="shared" si="152"/>
        <v>0.12736665728557711</v>
      </c>
      <c r="I2867">
        <f t="shared" si="153"/>
        <v>0.12736665728557711</v>
      </c>
    </row>
    <row r="2868" spans="1:9" x14ac:dyDescent="0.25">
      <c r="A2868">
        <v>10900</v>
      </c>
      <c r="B2868">
        <v>2011</v>
      </c>
      <c r="C2868">
        <v>-417.460379623515</v>
      </c>
      <c r="D2868" s="15">
        <f t="shared" si="151"/>
        <v>10.9</v>
      </c>
      <c r="E2868">
        <v>10.884110506982999</v>
      </c>
      <c r="F2868">
        <v>-417.460379623515</v>
      </c>
      <c r="G2868" s="69">
        <v>0.79362223106879493</v>
      </c>
      <c r="H2868">
        <f t="shared" si="152"/>
        <v>7.9362223106879487E-2</v>
      </c>
      <c r="I2868">
        <f t="shared" si="153"/>
        <v>7.9362223106879487E-2</v>
      </c>
    </row>
    <row r="2869" spans="1:9" x14ac:dyDescent="0.25">
      <c r="A2869">
        <v>10950</v>
      </c>
      <c r="B2869">
        <v>2011</v>
      </c>
      <c r="C2869">
        <v>-417.51550637714098</v>
      </c>
      <c r="D2869" s="15">
        <f t="shared" si="151"/>
        <v>10.95</v>
      </c>
      <c r="E2869">
        <v>10.934110506983</v>
      </c>
      <c r="F2869">
        <v>-417.51550637714098</v>
      </c>
      <c r="G2869" s="69">
        <v>0.79362223106879493</v>
      </c>
      <c r="H2869">
        <f t="shared" si="152"/>
        <v>7.9362223106879487E-2</v>
      </c>
      <c r="I2869">
        <f t="shared" si="153"/>
        <v>7.9362223106879487E-2</v>
      </c>
    </row>
    <row r="2870" spans="1:9" x14ac:dyDescent="0.25">
      <c r="A2870">
        <v>11000</v>
      </c>
      <c r="B2870">
        <v>2011</v>
      </c>
      <c r="C2870">
        <v>-417.57063313076702</v>
      </c>
      <c r="D2870" s="15">
        <f t="shared" si="151"/>
        <v>11</v>
      </c>
      <c r="E2870">
        <v>10.984110506983001</v>
      </c>
      <c r="F2870">
        <v>-417.57063313076702</v>
      </c>
      <c r="G2870" s="69">
        <v>0.79362223106879493</v>
      </c>
      <c r="H2870">
        <f t="shared" si="152"/>
        <v>7.9362223106879487E-2</v>
      </c>
      <c r="I2870">
        <f t="shared" si="153"/>
        <v>7.9362223106879487E-2</v>
      </c>
    </row>
    <row r="2871" spans="1:9" x14ac:dyDescent="0.25">
      <c r="A2871">
        <v>11050</v>
      </c>
      <c r="B2871">
        <v>2011</v>
      </c>
      <c r="C2871">
        <v>-417.65492396405102</v>
      </c>
      <c r="D2871" s="15">
        <f t="shared" si="151"/>
        <v>11.05</v>
      </c>
      <c r="E2871">
        <v>11.034110506983</v>
      </c>
      <c r="F2871">
        <v>-417.65492396405102</v>
      </c>
      <c r="G2871" s="69">
        <v>1.6800562079037862</v>
      </c>
      <c r="H2871">
        <f t="shared" si="152"/>
        <v>0.16800562079037862</v>
      </c>
      <c r="I2871">
        <f t="shared" si="153"/>
        <v>0.16800562079037862</v>
      </c>
    </row>
    <row r="2872" spans="1:9" x14ac:dyDescent="0.25">
      <c r="A2872">
        <v>11100</v>
      </c>
      <c r="B2872">
        <v>2011</v>
      </c>
      <c r="C2872">
        <v>-417.76408888293201</v>
      </c>
      <c r="D2872" s="15">
        <f t="shared" si="151"/>
        <v>11.1</v>
      </c>
      <c r="E2872">
        <v>11.084110506983</v>
      </c>
      <c r="F2872">
        <v>-417.76408888293201</v>
      </c>
      <c r="G2872" s="69">
        <v>1.6800562079037862</v>
      </c>
      <c r="H2872">
        <f t="shared" si="152"/>
        <v>0.16800562079037862</v>
      </c>
      <c r="I2872">
        <f t="shared" si="153"/>
        <v>0.16800562079037862</v>
      </c>
    </row>
    <row r="2873" spans="1:9" x14ac:dyDescent="0.25">
      <c r="A2873">
        <v>11150</v>
      </c>
      <c r="B2873">
        <v>2011</v>
      </c>
      <c r="C2873">
        <v>-417.87325380181397</v>
      </c>
      <c r="D2873" s="15">
        <f t="shared" si="151"/>
        <v>11.15</v>
      </c>
      <c r="E2873">
        <v>11.134110506982999</v>
      </c>
      <c r="F2873">
        <v>-417.87325380181397</v>
      </c>
      <c r="G2873" s="69">
        <v>1.6800562079037862</v>
      </c>
      <c r="H2873">
        <f t="shared" si="152"/>
        <v>0.16800562079037862</v>
      </c>
      <c r="I2873">
        <f t="shared" si="153"/>
        <v>0.16800562079037862</v>
      </c>
    </row>
    <row r="2874" spans="1:9" x14ac:dyDescent="0.25">
      <c r="A2874">
        <v>11200</v>
      </c>
      <c r="B2874">
        <v>2011</v>
      </c>
      <c r="C2874">
        <v>-417.98241872069502</v>
      </c>
      <c r="D2874" s="15">
        <f t="shared" si="151"/>
        <v>11.2</v>
      </c>
      <c r="E2874">
        <v>11.184110506983</v>
      </c>
      <c r="F2874">
        <v>-417.98241872069502</v>
      </c>
      <c r="G2874" s="69">
        <v>1.6800562079037862</v>
      </c>
      <c r="H2874">
        <f t="shared" si="152"/>
        <v>0.16800562079037862</v>
      </c>
      <c r="I2874">
        <f t="shared" si="153"/>
        <v>0.16800562079037862</v>
      </c>
    </row>
    <row r="2875" spans="1:9" x14ac:dyDescent="0.25">
      <c r="A2875">
        <v>11250</v>
      </c>
      <c r="B2875">
        <v>2011</v>
      </c>
      <c r="C2875">
        <v>-418.09158363957602</v>
      </c>
      <c r="D2875" s="15">
        <f t="shared" si="151"/>
        <v>11.25</v>
      </c>
      <c r="E2875">
        <v>11.234110506983001</v>
      </c>
      <c r="F2875">
        <v>-418.09158363957602</v>
      </c>
      <c r="G2875" s="69">
        <v>1.6800562079037862</v>
      </c>
      <c r="H2875">
        <f t="shared" si="152"/>
        <v>0.16800562079037862</v>
      </c>
      <c r="I2875">
        <f t="shared" si="153"/>
        <v>0.16800562079037862</v>
      </c>
    </row>
    <row r="2876" spans="1:9" x14ac:dyDescent="0.25">
      <c r="A2876">
        <v>11300</v>
      </c>
      <c r="B2876">
        <v>2011</v>
      </c>
      <c r="C2876">
        <v>-418.20074855845797</v>
      </c>
      <c r="D2876" s="15">
        <f t="shared" si="151"/>
        <v>11.3</v>
      </c>
      <c r="E2876">
        <v>11.284110506983</v>
      </c>
      <c r="F2876">
        <v>-418.20074855845797</v>
      </c>
      <c r="G2876" s="69">
        <v>1.6800562079037862</v>
      </c>
      <c r="H2876">
        <f t="shared" si="152"/>
        <v>0.16800562079037862</v>
      </c>
      <c r="I2876">
        <f t="shared" si="153"/>
        <v>0.16800562079037862</v>
      </c>
    </row>
    <row r="2877" spans="1:9" x14ac:dyDescent="0.25">
      <c r="A2877">
        <v>11350</v>
      </c>
      <c r="B2877">
        <v>2011</v>
      </c>
      <c r="C2877">
        <v>-418.34468118288498</v>
      </c>
      <c r="D2877" s="15">
        <f t="shared" si="151"/>
        <v>11.35</v>
      </c>
      <c r="E2877">
        <v>11.334110506983</v>
      </c>
      <c r="F2877">
        <v>-418.34468118288498</v>
      </c>
      <c r="G2877" s="69">
        <v>2.7468120864454324</v>
      </c>
      <c r="H2877">
        <f t="shared" si="152"/>
        <v>0.27468120864454326</v>
      </c>
      <c r="I2877">
        <f t="shared" si="153"/>
        <v>0.27468120864454326</v>
      </c>
    </row>
    <row r="2878" spans="1:9" x14ac:dyDescent="0.25">
      <c r="A2878">
        <v>11400</v>
      </c>
      <c r="B2878">
        <v>2011</v>
      </c>
      <c r="C2878">
        <v>-418.49751090711999</v>
      </c>
      <c r="D2878" s="15">
        <f t="shared" si="151"/>
        <v>11.4</v>
      </c>
      <c r="E2878">
        <v>11.384110506982999</v>
      </c>
      <c r="F2878">
        <v>-418.49751090711999</v>
      </c>
      <c r="G2878" s="69">
        <v>2.7468120864454324</v>
      </c>
      <c r="H2878">
        <f t="shared" si="152"/>
        <v>0.27468120864454326</v>
      </c>
      <c r="I2878">
        <f t="shared" si="153"/>
        <v>0.27468120864454326</v>
      </c>
    </row>
    <row r="2879" spans="1:9" x14ac:dyDescent="0.25">
      <c r="A2879">
        <v>11450</v>
      </c>
      <c r="B2879">
        <v>2011</v>
      </c>
      <c r="C2879">
        <v>-418.65034063135499</v>
      </c>
      <c r="D2879" s="15">
        <f t="shared" si="151"/>
        <v>11.45</v>
      </c>
      <c r="E2879">
        <v>11.434110506983</v>
      </c>
      <c r="F2879">
        <v>-418.65034063135499</v>
      </c>
      <c r="G2879" s="69">
        <v>2.7468120864454324</v>
      </c>
      <c r="H2879">
        <f t="shared" si="152"/>
        <v>0.27468120864454326</v>
      </c>
      <c r="I2879">
        <f t="shared" si="153"/>
        <v>0.27468120864454326</v>
      </c>
    </row>
    <row r="2880" spans="1:9" x14ac:dyDescent="0.25">
      <c r="A2880">
        <v>11500</v>
      </c>
      <c r="B2880">
        <v>2011</v>
      </c>
      <c r="C2880">
        <v>-418.73614072285199</v>
      </c>
      <c r="D2880" s="15">
        <f t="shared" si="151"/>
        <v>11.5</v>
      </c>
      <c r="E2880">
        <v>11.484110506983001</v>
      </c>
      <c r="F2880">
        <v>-418.831889154701</v>
      </c>
      <c r="G2880" s="69">
        <v>2.9769271982942458</v>
      </c>
      <c r="H2880">
        <f t="shared" si="152"/>
        <v>0.29769271982942458</v>
      </c>
      <c r="I2880">
        <f t="shared" si="153"/>
        <v>0.29769271982942458</v>
      </c>
    </row>
    <row r="2881" spans="1:9" x14ac:dyDescent="0.25">
      <c r="A2881">
        <v>11550</v>
      </c>
      <c r="B2881">
        <v>2011</v>
      </c>
      <c r="C2881">
        <v>-418.81087434250497</v>
      </c>
      <c r="D2881" s="15">
        <f t="shared" ref="D2881:D2944" si="154">A2881/1000</f>
        <v>11.55</v>
      </c>
      <c r="E2881">
        <v>11.534110506983</v>
      </c>
      <c r="F2881">
        <v>-419.01817910014398</v>
      </c>
      <c r="G2881" s="69">
        <v>2.9769271982942458</v>
      </c>
      <c r="H2881">
        <f t="shared" si="152"/>
        <v>0.29769271982942458</v>
      </c>
      <c r="I2881">
        <f t="shared" si="153"/>
        <v>0.29769271982942458</v>
      </c>
    </row>
    <row r="2882" spans="1:9" x14ac:dyDescent="0.25">
      <c r="A2882">
        <v>11600</v>
      </c>
      <c r="B2882">
        <v>2011</v>
      </c>
      <c r="C2882">
        <v>-418.88560796215802</v>
      </c>
      <c r="D2882" s="15">
        <f t="shared" si="154"/>
        <v>11.6</v>
      </c>
      <c r="E2882">
        <v>11.584110506983</v>
      </c>
      <c r="F2882">
        <v>-419.33920124613701</v>
      </c>
      <c r="G2882" s="69">
        <v>4.6453667958594291</v>
      </c>
      <c r="H2882">
        <f t="shared" si="152"/>
        <v>0.46453667958594291</v>
      </c>
      <c r="I2882">
        <f t="shared" si="153"/>
        <v>0.46453667958594291</v>
      </c>
    </row>
    <row r="2883" spans="1:9" x14ac:dyDescent="0.25">
      <c r="A2883">
        <v>11650</v>
      </c>
      <c r="B2883">
        <v>2011</v>
      </c>
      <c r="C2883">
        <v>-418.96034158181101</v>
      </c>
      <c r="D2883" s="15">
        <f t="shared" si="154"/>
        <v>11.65</v>
      </c>
      <c r="E2883">
        <v>11.634110506982999</v>
      </c>
      <c r="F2883">
        <v>-419.71937243575701</v>
      </c>
      <c r="G2883" s="69">
        <v>4.6453667958594291</v>
      </c>
      <c r="H2883">
        <f t="shared" ref="H2883:H2946" si="155">G2883/10</f>
        <v>0.46453667958594291</v>
      </c>
      <c r="I2883">
        <f t="shared" ref="I2883:I2946" si="156">IF(H2883=0,"",H2883)</f>
        <v>0.46453667958594291</v>
      </c>
    </row>
    <row r="2884" spans="1:9" x14ac:dyDescent="0.25">
      <c r="A2884">
        <v>11700</v>
      </c>
      <c r="B2884">
        <v>2011</v>
      </c>
      <c r="C2884">
        <v>-419.035075201464</v>
      </c>
      <c r="D2884" s="15">
        <f t="shared" si="154"/>
        <v>11.7</v>
      </c>
      <c r="E2884">
        <v>11.684110506983</v>
      </c>
      <c r="F2884">
        <v>-420.09954362537798</v>
      </c>
      <c r="G2884" s="69">
        <v>4.6453667958594291</v>
      </c>
      <c r="H2884">
        <f t="shared" si="155"/>
        <v>0.46453667958594291</v>
      </c>
      <c r="I2884">
        <f t="shared" si="156"/>
        <v>0.46453667958594291</v>
      </c>
    </row>
    <row r="2885" spans="1:9" x14ac:dyDescent="0.25">
      <c r="A2885">
        <v>11750</v>
      </c>
      <c r="B2885">
        <v>2011</v>
      </c>
      <c r="C2885">
        <v>-419.10980882111699</v>
      </c>
      <c r="D2885" s="15">
        <f t="shared" si="154"/>
        <v>11.75</v>
      </c>
      <c r="E2885">
        <v>11.734110506983001</v>
      </c>
      <c r="F2885">
        <v>-420.479714814999</v>
      </c>
      <c r="G2885" s="69">
        <v>4.6453667958594291</v>
      </c>
      <c r="H2885">
        <f t="shared" si="155"/>
        <v>0.46453667958594291</v>
      </c>
      <c r="I2885">
        <f t="shared" si="156"/>
        <v>0.46453667958594291</v>
      </c>
    </row>
    <row r="2886" spans="1:9" x14ac:dyDescent="0.25">
      <c r="A2886">
        <v>11800</v>
      </c>
      <c r="B2886">
        <v>2011</v>
      </c>
      <c r="C2886">
        <v>-419.18454244076997</v>
      </c>
      <c r="D2886" s="15">
        <f t="shared" si="154"/>
        <v>11.8</v>
      </c>
      <c r="E2886">
        <v>11.784110506983</v>
      </c>
      <c r="F2886">
        <v>-420.859886004619</v>
      </c>
      <c r="G2886" s="69">
        <v>4.6453667958594291</v>
      </c>
      <c r="H2886">
        <f t="shared" si="155"/>
        <v>0.46453667958594291</v>
      </c>
      <c r="I2886">
        <f t="shared" si="156"/>
        <v>0.46453667958594291</v>
      </c>
    </row>
    <row r="2887" spans="1:9" x14ac:dyDescent="0.25">
      <c r="A2887">
        <v>11850</v>
      </c>
      <c r="B2887">
        <v>2011</v>
      </c>
      <c r="C2887">
        <v>-419.259276060422</v>
      </c>
      <c r="D2887" s="15">
        <f t="shared" si="154"/>
        <v>11.85</v>
      </c>
      <c r="E2887">
        <v>11.834110506983</v>
      </c>
      <c r="F2887">
        <v>-421.24005719424002</v>
      </c>
      <c r="G2887" s="69">
        <v>4.6453667958594291</v>
      </c>
      <c r="H2887">
        <f t="shared" si="155"/>
        <v>0.46453667958594291</v>
      </c>
      <c r="I2887">
        <f t="shared" si="156"/>
        <v>0.46453667958594291</v>
      </c>
    </row>
    <row r="2888" spans="1:9" x14ac:dyDescent="0.25">
      <c r="A2888">
        <v>11900</v>
      </c>
      <c r="B2888">
        <v>2011</v>
      </c>
      <c r="C2888">
        <v>-419.33400968007498</v>
      </c>
      <c r="D2888" s="15">
        <f t="shared" si="154"/>
        <v>11.9</v>
      </c>
      <c r="E2888">
        <v>11.884110506982999</v>
      </c>
      <c r="F2888">
        <v>-421.62022838386099</v>
      </c>
      <c r="G2888" s="69">
        <v>4.6453667958594291</v>
      </c>
      <c r="H2888">
        <f t="shared" si="155"/>
        <v>0.46453667958594291</v>
      </c>
      <c r="I2888">
        <f t="shared" si="156"/>
        <v>0.46453667958594291</v>
      </c>
    </row>
    <row r="2889" spans="1:9" x14ac:dyDescent="0.25">
      <c r="A2889">
        <v>11950</v>
      </c>
      <c r="B2889">
        <v>2011</v>
      </c>
      <c r="C2889">
        <v>-419.40874329972797</v>
      </c>
      <c r="D2889" s="15">
        <f t="shared" si="154"/>
        <v>11.95</v>
      </c>
      <c r="E2889">
        <v>11.934110506983</v>
      </c>
      <c r="F2889">
        <v>-421.88682091936198</v>
      </c>
      <c r="G2889" s="69">
        <v>4.6453667958594291</v>
      </c>
      <c r="H2889">
        <f t="shared" si="155"/>
        <v>0.46453667958594291</v>
      </c>
      <c r="I2889">
        <f t="shared" si="156"/>
        <v>0.46453667958594291</v>
      </c>
    </row>
    <row r="2890" spans="1:9" x14ac:dyDescent="0.25">
      <c r="A2890">
        <v>12000</v>
      </c>
      <c r="B2890">
        <v>2011</v>
      </c>
      <c r="C2890">
        <v>-419.48347691938102</v>
      </c>
      <c r="D2890" s="15">
        <f t="shared" si="154"/>
        <v>12</v>
      </c>
      <c r="E2890">
        <v>11.984110506983001</v>
      </c>
      <c r="F2890">
        <v>-421.92265814632799</v>
      </c>
      <c r="G2890" s="69">
        <v>0.65331110902019029</v>
      </c>
      <c r="H2890">
        <f t="shared" si="155"/>
        <v>6.5331110902019027E-2</v>
      </c>
      <c r="I2890">
        <f t="shared" si="156"/>
        <v>6.5331110902019027E-2</v>
      </c>
    </row>
    <row r="2891" spans="1:9" x14ac:dyDescent="0.25">
      <c r="A2891">
        <v>12050</v>
      </c>
      <c r="B2891">
        <v>2011</v>
      </c>
      <c r="C2891">
        <v>-419.55821053903401</v>
      </c>
      <c r="D2891" s="15">
        <f t="shared" si="154"/>
        <v>12.05</v>
      </c>
      <c r="E2891">
        <v>12.034110506983</v>
      </c>
      <c r="F2891">
        <v>-421.95849537329502</v>
      </c>
      <c r="G2891" s="69">
        <v>0.65331110902019029</v>
      </c>
      <c r="H2891">
        <f t="shared" si="155"/>
        <v>6.5331110902019027E-2</v>
      </c>
      <c r="I2891">
        <f t="shared" si="156"/>
        <v>6.5331110902019027E-2</v>
      </c>
    </row>
    <row r="2892" spans="1:9" x14ac:dyDescent="0.25">
      <c r="A2892">
        <v>12100</v>
      </c>
      <c r="B2892">
        <v>2011</v>
      </c>
      <c r="C2892">
        <v>-419.632944158687</v>
      </c>
      <c r="D2892" s="15">
        <f t="shared" si="154"/>
        <v>12.1</v>
      </c>
      <c r="E2892">
        <v>12.084110506983</v>
      </c>
      <c r="F2892">
        <v>-421.99433260026098</v>
      </c>
      <c r="G2892" s="69">
        <v>0.65331110902019029</v>
      </c>
      <c r="H2892">
        <f t="shared" si="155"/>
        <v>6.5331110902019027E-2</v>
      </c>
      <c r="I2892">
        <f t="shared" si="156"/>
        <v>6.5331110902019027E-2</v>
      </c>
    </row>
    <row r="2893" spans="1:9" x14ac:dyDescent="0.25">
      <c r="A2893">
        <v>12150</v>
      </c>
      <c r="B2893">
        <v>2011</v>
      </c>
      <c r="C2893">
        <v>-419.70767777833998</v>
      </c>
      <c r="D2893" s="15">
        <f t="shared" si="154"/>
        <v>12.15</v>
      </c>
      <c r="E2893">
        <v>12.134110506982999</v>
      </c>
      <c r="F2893">
        <v>-422.03016982722698</v>
      </c>
      <c r="G2893" s="69">
        <v>0.65331110902019029</v>
      </c>
      <c r="H2893">
        <f t="shared" si="155"/>
        <v>6.5331110902019027E-2</v>
      </c>
      <c r="I2893">
        <f t="shared" si="156"/>
        <v>6.5331110902019027E-2</v>
      </c>
    </row>
    <row r="2894" spans="1:9" x14ac:dyDescent="0.25">
      <c r="A2894">
        <v>12200</v>
      </c>
      <c r="B2894">
        <v>2011</v>
      </c>
      <c r="C2894">
        <v>-419.78241139799297</v>
      </c>
      <c r="D2894" s="15">
        <f t="shared" si="154"/>
        <v>12.2</v>
      </c>
      <c r="E2894">
        <v>12.184110506983</v>
      </c>
      <c r="F2894">
        <v>-422.06600705419299</v>
      </c>
      <c r="G2894" s="69">
        <v>0.65331110902019029</v>
      </c>
      <c r="H2894">
        <f t="shared" si="155"/>
        <v>6.5331110902019027E-2</v>
      </c>
      <c r="I2894">
        <f t="shared" si="156"/>
        <v>6.5331110902019027E-2</v>
      </c>
    </row>
    <row r="2895" spans="1:9" x14ac:dyDescent="0.25">
      <c r="A2895">
        <v>12250</v>
      </c>
      <c r="B2895">
        <v>2011</v>
      </c>
      <c r="C2895">
        <v>-419.85714501764602</v>
      </c>
      <c r="D2895" s="15">
        <f t="shared" si="154"/>
        <v>12.25</v>
      </c>
      <c r="E2895">
        <v>12.234110506983001</v>
      </c>
      <c r="F2895">
        <v>-422.101844281159</v>
      </c>
      <c r="G2895" s="69">
        <v>0.65331110902019029</v>
      </c>
      <c r="H2895">
        <f t="shared" si="155"/>
        <v>6.5331110902019027E-2</v>
      </c>
      <c r="I2895">
        <f t="shared" si="156"/>
        <v>6.5331110902019027E-2</v>
      </c>
    </row>
    <row r="2896" spans="1:9" x14ac:dyDescent="0.25">
      <c r="A2896">
        <v>12300</v>
      </c>
      <c r="B2896">
        <v>2011</v>
      </c>
      <c r="C2896">
        <v>-419.93187863729901</v>
      </c>
      <c r="D2896" s="15">
        <f t="shared" si="154"/>
        <v>12.3</v>
      </c>
      <c r="E2896">
        <v>12.284110506983</v>
      </c>
      <c r="F2896">
        <v>-422.13768150812501</v>
      </c>
      <c r="G2896" s="69">
        <v>0.65331110902019029</v>
      </c>
      <c r="H2896">
        <f t="shared" si="155"/>
        <v>6.5331110902019027E-2</v>
      </c>
      <c r="I2896">
        <f t="shared" si="156"/>
        <v>6.5331110902019027E-2</v>
      </c>
    </row>
    <row r="2897" spans="1:9" x14ac:dyDescent="0.25">
      <c r="A2897">
        <v>12350</v>
      </c>
      <c r="B2897">
        <v>2011</v>
      </c>
      <c r="C2897">
        <v>-420.006612256952</v>
      </c>
      <c r="D2897" s="15">
        <f t="shared" si="154"/>
        <v>12.35</v>
      </c>
      <c r="E2897">
        <v>12.334110506983</v>
      </c>
      <c r="F2897">
        <v>-422.17351873509199</v>
      </c>
      <c r="G2897" s="69">
        <v>0.65331110902019029</v>
      </c>
      <c r="H2897">
        <f t="shared" si="155"/>
        <v>6.5331110902019027E-2</v>
      </c>
      <c r="I2897">
        <f t="shared" si="156"/>
        <v>6.5331110902019027E-2</v>
      </c>
    </row>
    <row r="2898" spans="1:9" x14ac:dyDescent="0.25">
      <c r="A2898">
        <v>12400</v>
      </c>
      <c r="B2898">
        <v>2011</v>
      </c>
      <c r="C2898">
        <v>-420.08134587660498</v>
      </c>
      <c r="D2898" s="15">
        <f t="shared" si="154"/>
        <v>12.4</v>
      </c>
      <c r="E2898">
        <v>12.384110506982999</v>
      </c>
      <c r="F2898">
        <v>-422.209355962058</v>
      </c>
      <c r="G2898" s="69">
        <v>0.65331110902019029</v>
      </c>
      <c r="H2898">
        <f t="shared" si="155"/>
        <v>6.5331110902019027E-2</v>
      </c>
      <c r="I2898">
        <f t="shared" si="156"/>
        <v>6.5331110902019027E-2</v>
      </c>
    </row>
    <row r="2899" spans="1:9" x14ac:dyDescent="0.25">
      <c r="A2899">
        <v>12450</v>
      </c>
      <c r="B2899">
        <v>2011</v>
      </c>
      <c r="C2899">
        <v>-420.15607949625797</v>
      </c>
      <c r="D2899" s="15">
        <f t="shared" si="154"/>
        <v>12.45</v>
      </c>
      <c r="E2899">
        <v>12.434110506983</v>
      </c>
      <c r="F2899">
        <v>-422.24519318902401</v>
      </c>
      <c r="G2899" s="69">
        <v>0.65331110902019029</v>
      </c>
      <c r="H2899">
        <f t="shared" si="155"/>
        <v>6.5331110902019027E-2</v>
      </c>
      <c r="I2899">
        <f t="shared" si="156"/>
        <v>6.5331110902019027E-2</v>
      </c>
    </row>
    <row r="2900" spans="1:9" x14ac:dyDescent="0.25">
      <c r="A2900">
        <v>12500</v>
      </c>
      <c r="B2900">
        <v>2011</v>
      </c>
      <c r="C2900">
        <v>-420.23081311591102</v>
      </c>
      <c r="D2900" s="15">
        <f t="shared" si="154"/>
        <v>12.5</v>
      </c>
      <c r="E2900">
        <v>12.484110506983001</v>
      </c>
      <c r="F2900">
        <v>-422.28103041599002</v>
      </c>
      <c r="G2900" s="69">
        <v>0.65331110902019029</v>
      </c>
      <c r="H2900">
        <f t="shared" si="155"/>
        <v>6.5331110902019027E-2</v>
      </c>
      <c r="I2900">
        <f t="shared" si="156"/>
        <v>6.5331110902019027E-2</v>
      </c>
    </row>
    <row r="2901" spans="1:9" x14ac:dyDescent="0.25">
      <c r="A2901">
        <v>12550</v>
      </c>
      <c r="B2901">
        <v>2011</v>
      </c>
      <c r="C2901">
        <v>-420.30554673556401</v>
      </c>
      <c r="D2901" s="15">
        <f t="shared" si="154"/>
        <v>12.55</v>
      </c>
      <c r="E2901">
        <v>12.534110506983</v>
      </c>
      <c r="F2901">
        <v>-422.31686764295699</v>
      </c>
      <c r="G2901" s="69">
        <v>0.65331110902019029</v>
      </c>
      <c r="H2901">
        <f t="shared" si="155"/>
        <v>6.5331110902019027E-2</v>
      </c>
      <c r="I2901">
        <f t="shared" si="156"/>
        <v>6.5331110902019027E-2</v>
      </c>
    </row>
    <row r="2902" spans="1:9" x14ac:dyDescent="0.25">
      <c r="A2902">
        <v>12600</v>
      </c>
      <c r="B2902">
        <v>2011</v>
      </c>
      <c r="C2902">
        <v>-420.380280355217</v>
      </c>
      <c r="D2902" s="15">
        <f t="shared" si="154"/>
        <v>12.6</v>
      </c>
      <c r="E2902">
        <v>12.584110506983</v>
      </c>
      <c r="F2902">
        <v>-422.352704869923</v>
      </c>
      <c r="G2902" s="69">
        <v>0.65331110902019029</v>
      </c>
      <c r="H2902">
        <f t="shared" si="155"/>
        <v>6.5331110902019027E-2</v>
      </c>
      <c r="I2902">
        <f t="shared" si="156"/>
        <v>6.5331110902019027E-2</v>
      </c>
    </row>
    <row r="2903" spans="1:9" x14ac:dyDescent="0.25">
      <c r="A2903">
        <v>12650</v>
      </c>
      <c r="B2903">
        <v>2011</v>
      </c>
      <c r="C2903">
        <v>-420.45501397486998</v>
      </c>
      <c r="D2903" s="15">
        <f t="shared" si="154"/>
        <v>12.65</v>
      </c>
      <c r="E2903">
        <v>12.634110506982999</v>
      </c>
      <c r="F2903">
        <v>-422.38854209688901</v>
      </c>
      <c r="G2903" s="69">
        <v>0.65331110902019029</v>
      </c>
      <c r="H2903">
        <f t="shared" si="155"/>
        <v>6.5331110902019027E-2</v>
      </c>
      <c r="I2903">
        <f t="shared" si="156"/>
        <v>6.5331110902019027E-2</v>
      </c>
    </row>
    <row r="2904" spans="1:9" x14ac:dyDescent="0.25">
      <c r="A2904">
        <v>12700</v>
      </c>
      <c r="B2904">
        <v>2011</v>
      </c>
      <c r="C2904">
        <v>-420.52974759452201</v>
      </c>
      <c r="D2904" s="15">
        <f t="shared" si="154"/>
        <v>12.7</v>
      </c>
      <c r="E2904">
        <v>12.684110506983</v>
      </c>
      <c r="F2904">
        <v>-422.42437932385502</v>
      </c>
      <c r="G2904" s="69">
        <v>0.65331110902019029</v>
      </c>
      <c r="H2904">
        <f t="shared" si="155"/>
        <v>6.5331110902019027E-2</v>
      </c>
      <c r="I2904">
        <f t="shared" si="156"/>
        <v>6.5331110902019027E-2</v>
      </c>
    </row>
    <row r="2905" spans="1:9" x14ac:dyDescent="0.25">
      <c r="A2905">
        <v>12750</v>
      </c>
      <c r="B2905">
        <v>2011</v>
      </c>
      <c r="C2905">
        <v>-420.604481214175</v>
      </c>
      <c r="D2905" s="15">
        <f t="shared" si="154"/>
        <v>12.75</v>
      </c>
      <c r="E2905">
        <v>12.734110506983001</v>
      </c>
      <c r="F2905">
        <v>-422.46021655082097</v>
      </c>
      <c r="G2905" s="69">
        <v>0.65331110902019029</v>
      </c>
      <c r="H2905">
        <f t="shared" si="155"/>
        <v>6.5331110902019027E-2</v>
      </c>
      <c r="I2905">
        <f t="shared" si="156"/>
        <v>6.5331110902019027E-2</v>
      </c>
    </row>
    <row r="2906" spans="1:9" x14ac:dyDescent="0.25">
      <c r="A2906">
        <v>12800</v>
      </c>
      <c r="B2906">
        <v>2011</v>
      </c>
      <c r="C2906">
        <v>-420.67921483382798</v>
      </c>
      <c r="D2906" s="15">
        <f t="shared" si="154"/>
        <v>12.8</v>
      </c>
      <c r="E2906">
        <v>12.784110506983</v>
      </c>
      <c r="F2906">
        <v>-422.49605377778698</v>
      </c>
      <c r="G2906" s="69">
        <v>0.65331110902019029</v>
      </c>
      <c r="H2906">
        <f t="shared" si="155"/>
        <v>6.5331110902019027E-2</v>
      </c>
      <c r="I2906">
        <f t="shared" si="156"/>
        <v>6.5331110902019027E-2</v>
      </c>
    </row>
    <row r="2907" spans="1:9" x14ac:dyDescent="0.25">
      <c r="A2907">
        <v>12850</v>
      </c>
      <c r="B2907">
        <v>2011</v>
      </c>
      <c r="C2907">
        <v>-420.75394845348097</v>
      </c>
      <c r="D2907" s="15">
        <f t="shared" si="154"/>
        <v>12.85</v>
      </c>
      <c r="E2907">
        <v>12.834110506983</v>
      </c>
      <c r="F2907">
        <v>-422.53189100475402</v>
      </c>
      <c r="G2907" s="69">
        <v>0.65331110902019029</v>
      </c>
      <c r="H2907">
        <f t="shared" si="155"/>
        <v>6.5331110902019027E-2</v>
      </c>
      <c r="I2907">
        <f t="shared" si="156"/>
        <v>6.5331110902019027E-2</v>
      </c>
    </row>
    <row r="2908" spans="1:9" x14ac:dyDescent="0.25">
      <c r="A2908">
        <v>12900</v>
      </c>
      <c r="B2908">
        <v>2011</v>
      </c>
      <c r="C2908">
        <v>-420.82868207313402</v>
      </c>
      <c r="D2908" s="15">
        <f t="shared" si="154"/>
        <v>12.9</v>
      </c>
      <c r="E2908">
        <v>12.884110506982999</v>
      </c>
      <c r="F2908">
        <v>-422.56772823172003</v>
      </c>
      <c r="G2908" s="69">
        <v>0.65331110902019029</v>
      </c>
      <c r="H2908">
        <f t="shared" si="155"/>
        <v>6.5331110902019027E-2</v>
      </c>
      <c r="I2908">
        <f t="shared" si="156"/>
        <v>6.5331110902019027E-2</v>
      </c>
    </row>
    <row r="2909" spans="1:9" x14ac:dyDescent="0.25">
      <c r="A2909">
        <v>12950</v>
      </c>
      <c r="B2909">
        <v>2011</v>
      </c>
      <c r="C2909">
        <v>-420.90341569278701</v>
      </c>
      <c r="D2909" s="15">
        <f t="shared" si="154"/>
        <v>12.95</v>
      </c>
      <c r="E2909">
        <v>12.934110506983</v>
      </c>
      <c r="F2909">
        <v>-422.60356545868598</v>
      </c>
      <c r="G2909" s="69">
        <v>0.65331110902019029</v>
      </c>
      <c r="H2909">
        <f t="shared" si="155"/>
        <v>6.5331110902019027E-2</v>
      </c>
      <c r="I2909">
        <f t="shared" si="156"/>
        <v>6.5331110902019027E-2</v>
      </c>
    </row>
    <row r="2910" spans="1:9" x14ac:dyDescent="0.25">
      <c r="A2910">
        <v>13000</v>
      </c>
      <c r="B2910">
        <v>2011</v>
      </c>
      <c r="C2910">
        <v>-420.97814931244</v>
      </c>
      <c r="D2910" s="15">
        <f t="shared" si="154"/>
        <v>13</v>
      </c>
      <c r="E2910">
        <v>12.984110506983001</v>
      </c>
      <c r="F2910">
        <v>-422.63940268565199</v>
      </c>
      <c r="G2910" s="69">
        <v>0.65331110902019029</v>
      </c>
      <c r="H2910">
        <f t="shared" si="155"/>
        <v>6.5331110902019027E-2</v>
      </c>
      <c r="I2910">
        <f t="shared" si="156"/>
        <v>6.5331110902019027E-2</v>
      </c>
    </row>
    <row r="2911" spans="1:9" x14ac:dyDescent="0.25">
      <c r="A2911">
        <v>13050</v>
      </c>
      <c r="B2911">
        <v>2011</v>
      </c>
      <c r="C2911">
        <v>-421.05288293209298</v>
      </c>
      <c r="D2911" s="15">
        <f t="shared" si="154"/>
        <v>13.05</v>
      </c>
      <c r="E2911">
        <v>13.034110506983</v>
      </c>
      <c r="F2911">
        <v>-422.675239912618</v>
      </c>
      <c r="G2911" s="69">
        <v>0.65331110902019029</v>
      </c>
      <c r="H2911">
        <f t="shared" si="155"/>
        <v>6.5331110902019027E-2</v>
      </c>
      <c r="I2911">
        <f t="shared" si="156"/>
        <v>6.5331110902019027E-2</v>
      </c>
    </row>
    <row r="2912" spans="1:9" x14ac:dyDescent="0.25">
      <c r="A2912">
        <v>13100</v>
      </c>
      <c r="B2912">
        <v>2011</v>
      </c>
      <c r="C2912">
        <v>-421.12761655174597</v>
      </c>
      <c r="D2912" s="15">
        <f t="shared" si="154"/>
        <v>13.1</v>
      </c>
      <c r="E2912">
        <v>13.084110506983</v>
      </c>
      <c r="F2912">
        <v>-422.71107713958497</v>
      </c>
      <c r="G2912" s="69">
        <v>0.65331110902019029</v>
      </c>
      <c r="H2912">
        <f t="shared" si="155"/>
        <v>6.5331110902019027E-2</v>
      </c>
      <c r="I2912">
        <f t="shared" si="156"/>
        <v>6.5331110902019027E-2</v>
      </c>
    </row>
    <row r="2913" spans="1:9" x14ac:dyDescent="0.25">
      <c r="A2913">
        <v>13150</v>
      </c>
      <c r="B2913">
        <v>2011</v>
      </c>
      <c r="C2913">
        <v>-421.20235017139902</v>
      </c>
      <c r="D2913" s="15">
        <f t="shared" si="154"/>
        <v>13.15</v>
      </c>
      <c r="E2913">
        <v>13.134110506982999</v>
      </c>
      <c r="F2913">
        <v>-422.74691436655098</v>
      </c>
      <c r="G2913" s="69">
        <v>0.65331110902019029</v>
      </c>
      <c r="H2913">
        <f t="shared" si="155"/>
        <v>6.5331110902019027E-2</v>
      </c>
      <c r="I2913">
        <f t="shared" si="156"/>
        <v>6.5331110902019027E-2</v>
      </c>
    </row>
    <row r="2914" spans="1:9" x14ac:dyDescent="0.25">
      <c r="A2914">
        <v>13200</v>
      </c>
      <c r="B2914">
        <v>2011</v>
      </c>
      <c r="C2914">
        <v>-421.27708379105201</v>
      </c>
      <c r="D2914" s="15">
        <f t="shared" si="154"/>
        <v>13.2</v>
      </c>
      <c r="E2914">
        <v>13.184110506983</v>
      </c>
      <c r="F2914">
        <v>-422.78275159351699</v>
      </c>
      <c r="G2914" s="69">
        <v>0.65331110902019029</v>
      </c>
      <c r="H2914">
        <f t="shared" si="155"/>
        <v>6.5331110902019027E-2</v>
      </c>
      <c r="I2914">
        <f t="shared" si="156"/>
        <v>6.5331110902019027E-2</v>
      </c>
    </row>
    <row r="2915" spans="1:9" x14ac:dyDescent="0.25">
      <c r="A2915">
        <v>13250</v>
      </c>
      <c r="B2915">
        <v>2011</v>
      </c>
      <c r="C2915">
        <v>-421.351817410705</v>
      </c>
      <c r="D2915" s="15">
        <f t="shared" si="154"/>
        <v>13.25</v>
      </c>
      <c r="E2915">
        <v>13.234110506983001</v>
      </c>
      <c r="F2915">
        <v>-422.818588820483</v>
      </c>
      <c r="G2915" s="69">
        <v>0.65331110902019029</v>
      </c>
      <c r="H2915">
        <f t="shared" si="155"/>
        <v>6.5331110902019027E-2</v>
      </c>
      <c r="I2915">
        <f t="shared" si="156"/>
        <v>6.5331110902019027E-2</v>
      </c>
    </row>
    <row r="2916" spans="1:9" x14ac:dyDescent="0.25">
      <c r="A2916">
        <v>13300</v>
      </c>
      <c r="B2916">
        <v>2011</v>
      </c>
      <c r="C2916">
        <v>-421.42655103035798</v>
      </c>
      <c r="D2916" s="15">
        <f t="shared" si="154"/>
        <v>13.3</v>
      </c>
      <c r="E2916">
        <v>13.284110506983</v>
      </c>
      <c r="F2916">
        <v>-422.85442604744901</v>
      </c>
      <c r="G2916" s="69">
        <v>0.65331110902019029</v>
      </c>
      <c r="H2916">
        <f t="shared" si="155"/>
        <v>6.5331110902019027E-2</v>
      </c>
      <c r="I2916">
        <f t="shared" si="156"/>
        <v>6.5331110902019027E-2</v>
      </c>
    </row>
    <row r="2917" spans="1:9" x14ac:dyDescent="0.25">
      <c r="A2917">
        <v>13350</v>
      </c>
      <c r="B2917">
        <v>2011</v>
      </c>
      <c r="C2917">
        <v>-421.50128465001097</v>
      </c>
      <c r="D2917" s="15">
        <f t="shared" si="154"/>
        <v>13.35</v>
      </c>
      <c r="E2917">
        <v>13.334110506983</v>
      </c>
      <c r="F2917">
        <v>-422.89026327441599</v>
      </c>
      <c r="G2917" s="69">
        <v>0.65331110902019029</v>
      </c>
      <c r="H2917">
        <f t="shared" si="155"/>
        <v>6.5331110902019027E-2</v>
      </c>
      <c r="I2917">
        <f t="shared" si="156"/>
        <v>6.5331110902019027E-2</v>
      </c>
    </row>
    <row r="2918" spans="1:9" x14ac:dyDescent="0.25">
      <c r="A2918">
        <v>13400</v>
      </c>
      <c r="B2918">
        <v>2011</v>
      </c>
      <c r="C2918">
        <v>-421.57601826966402</v>
      </c>
      <c r="D2918" s="15">
        <f t="shared" si="154"/>
        <v>13.4</v>
      </c>
      <c r="E2918">
        <v>13.384110506982999</v>
      </c>
      <c r="F2918">
        <v>-422.926100501382</v>
      </c>
      <c r="G2918" s="69">
        <v>0.65331110902019029</v>
      </c>
      <c r="H2918">
        <f t="shared" si="155"/>
        <v>6.5331110902019027E-2</v>
      </c>
      <c r="I2918">
        <f t="shared" si="156"/>
        <v>6.5331110902019027E-2</v>
      </c>
    </row>
    <row r="2919" spans="1:9" x14ac:dyDescent="0.25">
      <c r="A2919">
        <v>13450</v>
      </c>
      <c r="B2919">
        <v>2011</v>
      </c>
      <c r="C2919">
        <v>-421.65075188931701</v>
      </c>
      <c r="D2919" s="15">
        <f t="shared" si="154"/>
        <v>13.45</v>
      </c>
      <c r="E2919">
        <v>13.434110506983</v>
      </c>
      <c r="F2919">
        <v>-422.961937728348</v>
      </c>
      <c r="G2919" s="69">
        <v>0.65331110902019029</v>
      </c>
      <c r="H2919">
        <f t="shared" si="155"/>
        <v>6.5331110902019027E-2</v>
      </c>
      <c r="I2919">
        <f t="shared" si="156"/>
        <v>6.5331110902019027E-2</v>
      </c>
    </row>
    <row r="2920" spans="1:9" x14ac:dyDescent="0.25">
      <c r="A2920">
        <v>13500</v>
      </c>
      <c r="B2920">
        <v>2011</v>
      </c>
      <c r="C2920">
        <v>-421.72548550896897</v>
      </c>
      <c r="D2920" s="15">
        <f t="shared" si="154"/>
        <v>13.5</v>
      </c>
      <c r="E2920">
        <v>13.484110506983001</v>
      </c>
      <c r="F2920">
        <v>-422.99777495531401</v>
      </c>
      <c r="G2920" s="69">
        <v>0.65331110902019029</v>
      </c>
      <c r="H2920">
        <f t="shared" si="155"/>
        <v>6.5331110902019027E-2</v>
      </c>
      <c r="I2920">
        <f t="shared" si="156"/>
        <v>6.5331110902019027E-2</v>
      </c>
    </row>
    <row r="2921" spans="1:9" x14ac:dyDescent="0.25">
      <c r="A2921">
        <v>13550</v>
      </c>
      <c r="B2921">
        <v>2011</v>
      </c>
      <c r="C2921">
        <v>-421.80021912862202</v>
      </c>
      <c r="D2921" s="15">
        <f t="shared" si="154"/>
        <v>13.55</v>
      </c>
      <c r="E2921">
        <v>13.534110506983</v>
      </c>
      <c r="F2921">
        <v>-423.03361218228002</v>
      </c>
      <c r="G2921" s="69">
        <v>0.65331110902019029</v>
      </c>
      <c r="H2921">
        <f t="shared" si="155"/>
        <v>6.5331110902019027E-2</v>
      </c>
      <c r="I2921">
        <f t="shared" si="156"/>
        <v>6.5331110902019027E-2</v>
      </c>
    </row>
    <row r="2922" spans="1:9" x14ac:dyDescent="0.25">
      <c r="A2922">
        <v>13600</v>
      </c>
      <c r="B2922">
        <v>2011</v>
      </c>
      <c r="C2922">
        <v>-421.87495274827501</v>
      </c>
      <c r="D2922" s="15">
        <f t="shared" si="154"/>
        <v>13.6</v>
      </c>
      <c r="E2922">
        <v>13.584110506983</v>
      </c>
      <c r="F2922">
        <v>-423.06944940924598</v>
      </c>
      <c r="G2922" s="69">
        <v>0.65331110902019029</v>
      </c>
      <c r="H2922">
        <f t="shared" si="155"/>
        <v>6.5331110902019027E-2</v>
      </c>
      <c r="I2922">
        <f t="shared" si="156"/>
        <v>6.5331110902019027E-2</v>
      </c>
    </row>
    <row r="2923" spans="1:9" x14ac:dyDescent="0.25">
      <c r="A2923">
        <v>13650</v>
      </c>
      <c r="B2923">
        <v>2011</v>
      </c>
      <c r="C2923">
        <v>-421.949686367928</v>
      </c>
      <c r="D2923" s="15">
        <f t="shared" si="154"/>
        <v>13.65</v>
      </c>
      <c r="E2923">
        <v>13.634110506982999</v>
      </c>
      <c r="F2923">
        <v>-423.10528663621301</v>
      </c>
      <c r="G2923" s="69">
        <v>0.65331110902019029</v>
      </c>
      <c r="H2923">
        <f t="shared" si="155"/>
        <v>6.5331110902019027E-2</v>
      </c>
      <c r="I2923">
        <f t="shared" si="156"/>
        <v>6.5331110902019027E-2</v>
      </c>
    </row>
    <row r="2924" spans="1:9" x14ac:dyDescent="0.25">
      <c r="A2924">
        <v>13700</v>
      </c>
      <c r="B2924">
        <v>2011</v>
      </c>
      <c r="C2924">
        <v>-422.02441998758098</v>
      </c>
      <c r="D2924" s="15">
        <f t="shared" si="154"/>
        <v>13.7</v>
      </c>
      <c r="E2924">
        <v>13.684110506983</v>
      </c>
      <c r="F2924">
        <v>-423.14112386317902</v>
      </c>
      <c r="G2924" s="69">
        <v>0.65331110902019029</v>
      </c>
      <c r="H2924">
        <f t="shared" si="155"/>
        <v>6.5331110902019027E-2</v>
      </c>
      <c r="I2924">
        <f t="shared" si="156"/>
        <v>6.5331110902019027E-2</v>
      </c>
    </row>
    <row r="2925" spans="1:9" x14ac:dyDescent="0.25">
      <c r="A2925">
        <v>13750</v>
      </c>
      <c r="B2925">
        <v>2011</v>
      </c>
      <c r="C2925">
        <v>-422.09915360723397</v>
      </c>
      <c r="D2925" s="15">
        <f t="shared" si="154"/>
        <v>13.75</v>
      </c>
      <c r="E2925">
        <v>13.734110506983001</v>
      </c>
      <c r="F2925">
        <v>-423.17696109014503</v>
      </c>
      <c r="G2925" s="69">
        <v>0.65331110902019029</v>
      </c>
      <c r="H2925">
        <f t="shared" si="155"/>
        <v>6.5331110902019027E-2</v>
      </c>
      <c r="I2925">
        <f t="shared" si="156"/>
        <v>6.5331110902019027E-2</v>
      </c>
    </row>
    <row r="2926" spans="1:9" x14ac:dyDescent="0.25">
      <c r="A2926">
        <v>13800</v>
      </c>
      <c r="B2926">
        <v>2011</v>
      </c>
      <c r="C2926">
        <v>-422.17388722688702</v>
      </c>
      <c r="D2926" s="15">
        <f t="shared" si="154"/>
        <v>13.8</v>
      </c>
      <c r="E2926">
        <v>13.784110506983</v>
      </c>
      <c r="F2926">
        <v>-423.21279831711098</v>
      </c>
      <c r="G2926" s="69">
        <v>0.65331110902019029</v>
      </c>
      <c r="H2926">
        <f t="shared" si="155"/>
        <v>6.5331110902019027E-2</v>
      </c>
      <c r="I2926">
        <f t="shared" si="156"/>
        <v>6.5331110902019027E-2</v>
      </c>
    </row>
    <row r="2927" spans="1:9" x14ac:dyDescent="0.25">
      <c r="A2927">
        <v>13850</v>
      </c>
      <c r="B2927">
        <v>2011</v>
      </c>
      <c r="C2927">
        <v>-422.24862084654001</v>
      </c>
      <c r="D2927" s="15">
        <f t="shared" si="154"/>
        <v>13.85</v>
      </c>
      <c r="E2927">
        <v>13.834110506983</v>
      </c>
      <c r="F2927">
        <v>-423.24863554407699</v>
      </c>
      <c r="G2927" s="69">
        <v>0.65331110902019029</v>
      </c>
      <c r="H2927">
        <f t="shared" si="155"/>
        <v>6.5331110902019027E-2</v>
      </c>
      <c r="I2927">
        <f t="shared" si="156"/>
        <v>6.5331110902019027E-2</v>
      </c>
    </row>
    <row r="2928" spans="1:9" x14ac:dyDescent="0.25">
      <c r="A2928">
        <v>13900</v>
      </c>
      <c r="B2928">
        <v>2011</v>
      </c>
      <c r="C2928">
        <v>-422.323354466193</v>
      </c>
      <c r="D2928" s="15">
        <f t="shared" si="154"/>
        <v>13.9</v>
      </c>
      <c r="E2928">
        <v>13.884110506982999</v>
      </c>
      <c r="F2928">
        <v>-423.28447277104402</v>
      </c>
      <c r="G2928" s="69">
        <v>0.65331110902019029</v>
      </c>
      <c r="H2928">
        <f t="shared" si="155"/>
        <v>6.5331110902019027E-2</v>
      </c>
      <c r="I2928">
        <f t="shared" si="156"/>
        <v>6.5331110902019027E-2</v>
      </c>
    </row>
    <row r="2929" spans="1:9" x14ac:dyDescent="0.25">
      <c r="A2929">
        <v>13950</v>
      </c>
      <c r="B2929">
        <v>2011</v>
      </c>
      <c r="C2929">
        <v>-422.39808808584598</v>
      </c>
      <c r="D2929" s="15">
        <f t="shared" si="154"/>
        <v>13.95</v>
      </c>
      <c r="E2929">
        <v>13.934110506983</v>
      </c>
      <c r="F2929">
        <v>-423.32030999800998</v>
      </c>
      <c r="G2929" s="69">
        <v>0.65331110902019029</v>
      </c>
      <c r="H2929">
        <f t="shared" si="155"/>
        <v>6.5331110902019027E-2</v>
      </c>
      <c r="I2929">
        <f t="shared" si="156"/>
        <v>6.5331110902019027E-2</v>
      </c>
    </row>
    <row r="2930" spans="1:9" x14ac:dyDescent="0.25">
      <c r="A2930">
        <v>14000</v>
      </c>
      <c r="B2930">
        <v>2011</v>
      </c>
      <c r="C2930">
        <v>-422.47282170549897</v>
      </c>
      <c r="D2930" s="15">
        <f t="shared" si="154"/>
        <v>14</v>
      </c>
      <c r="E2930">
        <v>13.984110506983001</v>
      </c>
      <c r="F2930">
        <v>-423.35614722497598</v>
      </c>
      <c r="G2930" s="69">
        <v>0.65331110902019029</v>
      </c>
      <c r="H2930">
        <f t="shared" si="155"/>
        <v>6.5331110902019027E-2</v>
      </c>
      <c r="I2930">
        <f t="shared" si="156"/>
        <v>6.5331110902019027E-2</v>
      </c>
    </row>
    <row r="2931" spans="1:9" x14ac:dyDescent="0.25">
      <c r="A2931">
        <v>14050</v>
      </c>
      <c r="B2931">
        <v>2011</v>
      </c>
      <c r="C2931">
        <v>-422.54755532515202</v>
      </c>
      <c r="D2931" s="15">
        <f t="shared" si="154"/>
        <v>14.05</v>
      </c>
      <c r="E2931">
        <v>14.034110506983</v>
      </c>
      <c r="F2931">
        <v>-423.39198445194199</v>
      </c>
      <c r="G2931" s="69">
        <v>0.65331110902019029</v>
      </c>
      <c r="H2931">
        <f t="shared" si="155"/>
        <v>6.5331110902019027E-2</v>
      </c>
      <c r="I2931">
        <f t="shared" si="156"/>
        <v>6.5331110902019027E-2</v>
      </c>
    </row>
    <row r="2932" spans="1:9" x14ac:dyDescent="0.25">
      <c r="A2932">
        <v>14100</v>
      </c>
      <c r="B2932">
        <v>2011</v>
      </c>
      <c r="C2932">
        <v>-422.62228894480501</v>
      </c>
      <c r="D2932" s="15">
        <f t="shared" si="154"/>
        <v>14.1</v>
      </c>
      <c r="E2932">
        <v>14.084110506983</v>
      </c>
      <c r="F2932">
        <v>-423.427821678908</v>
      </c>
      <c r="G2932" s="69">
        <v>0.65331110902019029</v>
      </c>
      <c r="H2932">
        <f t="shared" si="155"/>
        <v>6.5331110902019027E-2</v>
      </c>
      <c r="I2932">
        <f t="shared" si="156"/>
        <v>6.5331110902019027E-2</v>
      </c>
    </row>
    <row r="2933" spans="1:9" x14ac:dyDescent="0.25">
      <c r="A2933">
        <v>14150</v>
      </c>
      <c r="B2933">
        <v>2011</v>
      </c>
      <c r="C2933">
        <v>-422.697022564458</v>
      </c>
      <c r="D2933" s="15">
        <f t="shared" si="154"/>
        <v>14.15</v>
      </c>
      <c r="E2933">
        <v>14.134110506982999</v>
      </c>
      <c r="F2933">
        <v>-423.46365890587498</v>
      </c>
      <c r="G2933" s="69">
        <v>0.65331110902019029</v>
      </c>
      <c r="H2933">
        <f t="shared" si="155"/>
        <v>6.5331110902019027E-2</v>
      </c>
      <c r="I2933">
        <f t="shared" si="156"/>
        <v>6.5331110902019027E-2</v>
      </c>
    </row>
    <row r="2934" spans="1:9" x14ac:dyDescent="0.25">
      <c r="A2934">
        <v>14200</v>
      </c>
      <c r="B2934">
        <v>2011</v>
      </c>
      <c r="C2934">
        <v>-422.77175618411098</v>
      </c>
      <c r="D2934" s="15">
        <f t="shared" si="154"/>
        <v>14.2</v>
      </c>
      <c r="E2934">
        <v>14.184110506983</v>
      </c>
      <c r="F2934">
        <v>-423.49949613284099</v>
      </c>
      <c r="G2934" s="69">
        <v>0.65331110902019029</v>
      </c>
      <c r="H2934">
        <f t="shared" si="155"/>
        <v>6.5331110902019027E-2</v>
      </c>
      <c r="I2934">
        <f t="shared" si="156"/>
        <v>6.5331110902019027E-2</v>
      </c>
    </row>
    <row r="2935" spans="1:9" x14ac:dyDescent="0.25">
      <c r="A2935">
        <v>14250</v>
      </c>
      <c r="B2935">
        <v>2011</v>
      </c>
      <c r="C2935">
        <v>-422.84648980376301</v>
      </c>
      <c r="D2935" s="15">
        <f t="shared" si="154"/>
        <v>14.25</v>
      </c>
      <c r="E2935">
        <v>14.234110506983001</v>
      </c>
      <c r="F2935">
        <v>-423.535333359807</v>
      </c>
      <c r="G2935" s="69">
        <v>0.65331110902019029</v>
      </c>
      <c r="H2935">
        <f t="shared" si="155"/>
        <v>6.5331110902019027E-2</v>
      </c>
      <c r="I2935">
        <f t="shared" si="156"/>
        <v>6.5331110902019027E-2</v>
      </c>
    </row>
    <row r="2936" spans="1:9" x14ac:dyDescent="0.25">
      <c r="A2936">
        <v>14300</v>
      </c>
      <c r="B2936">
        <v>2011</v>
      </c>
      <c r="C2936">
        <v>-422.921223423416</v>
      </c>
      <c r="D2936" s="15">
        <f t="shared" si="154"/>
        <v>14.3</v>
      </c>
      <c r="E2936">
        <v>14.284110506983</v>
      </c>
      <c r="F2936">
        <v>-423.57117058677301</v>
      </c>
      <c r="G2936" s="69">
        <v>0.65331110902019029</v>
      </c>
      <c r="H2936">
        <f t="shared" si="155"/>
        <v>6.5331110902019027E-2</v>
      </c>
      <c r="I2936">
        <f t="shared" si="156"/>
        <v>6.5331110902019027E-2</v>
      </c>
    </row>
    <row r="2937" spans="1:9" x14ac:dyDescent="0.25">
      <c r="A2937">
        <v>14350</v>
      </c>
      <c r="B2937">
        <v>2011</v>
      </c>
      <c r="C2937">
        <v>-422.99595704306898</v>
      </c>
      <c r="D2937" s="15">
        <f t="shared" si="154"/>
        <v>14.35</v>
      </c>
      <c r="E2937">
        <v>14.334110506983</v>
      </c>
      <c r="F2937">
        <v>-423.60700781373902</v>
      </c>
      <c r="G2937" s="69">
        <v>0.65331110902019029</v>
      </c>
      <c r="H2937">
        <f t="shared" si="155"/>
        <v>6.5331110902019027E-2</v>
      </c>
      <c r="I2937">
        <f t="shared" si="156"/>
        <v>6.5331110902019027E-2</v>
      </c>
    </row>
    <row r="2938" spans="1:9" x14ac:dyDescent="0.25">
      <c r="A2938">
        <v>14400</v>
      </c>
      <c r="B2938">
        <v>2011</v>
      </c>
      <c r="C2938">
        <v>-423.07069066272197</v>
      </c>
      <c r="D2938" s="15">
        <f t="shared" si="154"/>
        <v>14.4</v>
      </c>
      <c r="E2938">
        <v>14.384110506982999</v>
      </c>
      <c r="F2938">
        <v>-423.64284504070599</v>
      </c>
      <c r="G2938" s="69">
        <v>0.65331110902019029</v>
      </c>
      <c r="H2938">
        <f t="shared" si="155"/>
        <v>6.5331110902019027E-2</v>
      </c>
      <c r="I2938">
        <f t="shared" si="156"/>
        <v>6.5331110902019027E-2</v>
      </c>
    </row>
    <row r="2939" spans="1:9" x14ac:dyDescent="0.25">
      <c r="A2939">
        <v>14450</v>
      </c>
      <c r="B2939">
        <v>2011</v>
      </c>
      <c r="C2939">
        <v>-423.14542428237502</v>
      </c>
      <c r="D2939" s="15">
        <f t="shared" si="154"/>
        <v>14.45</v>
      </c>
      <c r="E2939">
        <v>14.434110506983</v>
      </c>
      <c r="F2939">
        <v>-423.678682267672</v>
      </c>
      <c r="G2939" s="69">
        <v>0.65331110902019029</v>
      </c>
      <c r="H2939">
        <f t="shared" si="155"/>
        <v>6.5331110902019027E-2</v>
      </c>
      <c r="I2939">
        <f t="shared" si="156"/>
        <v>6.5331110902019027E-2</v>
      </c>
    </row>
    <row r="2940" spans="1:9" x14ac:dyDescent="0.25">
      <c r="A2940">
        <v>14500</v>
      </c>
      <c r="B2940">
        <v>2011</v>
      </c>
      <c r="C2940">
        <v>-423.22015790202801</v>
      </c>
      <c r="D2940" s="15">
        <f t="shared" si="154"/>
        <v>14.5</v>
      </c>
      <c r="E2940">
        <v>14.484110506983001</v>
      </c>
      <c r="F2940">
        <v>-423.71451949463801</v>
      </c>
      <c r="G2940" s="69">
        <v>0.65331110902019029</v>
      </c>
      <c r="H2940">
        <f t="shared" si="155"/>
        <v>6.5331110902019027E-2</v>
      </c>
      <c r="I2940">
        <f t="shared" si="156"/>
        <v>6.5331110902019027E-2</v>
      </c>
    </row>
    <row r="2941" spans="1:9" x14ac:dyDescent="0.25">
      <c r="A2941">
        <v>14550</v>
      </c>
      <c r="B2941">
        <v>2011</v>
      </c>
      <c r="C2941">
        <v>-423.294891521681</v>
      </c>
      <c r="D2941" s="15">
        <f t="shared" si="154"/>
        <v>14.55</v>
      </c>
      <c r="E2941">
        <v>14.534110506983</v>
      </c>
      <c r="F2941">
        <v>-423.75035672160402</v>
      </c>
      <c r="G2941" s="69">
        <v>0.65331110902019029</v>
      </c>
      <c r="H2941">
        <f t="shared" si="155"/>
        <v>6.5331110902019027E-2</v>
      </c>
      <c r="I2941">
        <f t="shared" si="156"/>
        <v>6.5331110902019027E-2</v>
      </c>
    </row>
    <row r="2942" spans="1:9" x14ac:dyDescent="0.25">
      <c r="A2942">
        <v>14600</v>
      </c>
      <c r="B2942">
        <v>2011</v>
      </c>
      <c r="C2942">
        <v>-423.36962514133398</v>
      </c>
      <c r="D2942" s="15">
        <f t="shared" si="154"/>
        <v>14.6</v>
      </c>
      <c r="E2942">
        <v>14.584110506983</v>
      </c>
      <c r="F2942">
        <v>-423.78619394856997</v>
      </c>
      <c r="G2942" s="69">
        <v>0.65331110902019029</v>
      </c>
      <c r="H2942">
        <f t="shared" si="155"/>
        <v>6.5331110902019027E-2</v>
      </c>
      <c r="I2942">
        <f t="shared" si="156"/>
        <v>6.5331110902019027E-2</v>
      </c>
    </row>
    <row r="2943" spans="1:9" x14ac:dyDescent="0.25">
      <c r="A2943">
        <v>14650</v>
      </c>
      <c r="B2943">
        <v>2011</v>
      </c>
      <c r="C2943">
        <v>-423.44435876098697</v>
      </c>
      <c r="D2943" s="15">
        <f t="shared" si="154"/>
        <v>14.65</v>
      </c>
      <c r="E2943">
        <v>14.634110506982999</v>
      </c>
      <c r="F2943">
        <v>-423.82203117553598</v>
      </c>
      <c r="G2943" s="69">
        <v>0.65331110902019029</v>
      </c>
      <c r="H2943">
        <f t="shared" si="155"/>
        <v>6.5331110902019027E-2</v>
      </c>
      <c r="I2943">
        <f t="shared" si="156"/>
        <v>6.5331110902019027E-2</v>
      </c>
    </row>
    <row r="2944" spans="1:9" x14ac:dyDescent="0.25">
      <c r="A2944">
        <v>14700</v>
      </c>
      <c r="B2944">
        <v>2011</v>
      </c>
      <c r="C2944">
        <v>-423.51909238064002</v>
      </c>
      <c r="D2944" s="15">
        <f t="shared" si="154"/>
        <v>14.7</v>
      </c>
      <c r="E2944">
        <v>14.684110506983</v>
      </c>
      <c r="F2944">
        <v>-423.85786840250302</v>
      </c>
      <c r="G2944" s="69">
        <v>0.65331110902019029</v>
      </c>
      <c r="H2944">
        <f t="shared" si="155"/>
        <v>6.5331110902019027E-2</v>
      </c>
      <c r="I2944">
        <f t="shared" si="156"/>
        <v>6.5331110902019027E-2</v>
      </c>
    </row>
    <row r="2945" spans="1:9" x14ac:dyDescent="0.25">
      <c r="A2945">
        <v>14750</v>
      </c>
      <c r="B2945">
        <v>2011</v>
      </c>
      <c r="C2945">
        <v>-423.59382600029301</v>
      </c>
      <c r="D2945" s="15">
        <f t="shared" ref="D2945:D2980" si="157">A2945/1000</f>
        <v>14.75</v>
      </c>
      <c r="E2945">
        <v>14.734110506983001</v>
      </c>
      <c r="F2945">
        <v>-423.89370562946903</v>
      </c>
      <c r="G2945" s="69">
        <v>0.65331110902019029</v>
      </c>
      <c r="H2945">
        <f t="shared" si="155"/>
        <v>6.5331110902019027E-2</v>
      </c>
      <c r="I2945">
        <f t="shared" si="156"/>
        <v>6.5331110902019027E-2</v>
      </c>
    </row>
    <row r="2946" spans="1:9" x14ac:dyDescent="0.25">
      <c r="A2946">
        <v>14800</v>
      </c>
      <c r="B2946">
        <v>2011</v>
      </c>
      <c r="C2946">
        <v>-423.668559619946</v>
      </c>
      <c r="D2946" s="15">
        <f t="shared" si="157"/>
        <v>14.8</v>
      </c>
      <c r="E2946">
        <v>14.784110506983</v>
      </c>
      <c r="F2946">
        <v>-423.92954285643498</v>
      </c>
      <c r="G2946" s="69">
        <v>0.65331110902019029</v>
      </c>
      <c r="H2946">
        <f t="shared" si="155"/>
        <v>6.5331110902019027E-2</v>
      </c>
      <c r="I2946">
        <f t="shared" si="156"/>
        <v>6.5331110902019027E-2</v>
      </c>
    </row>
    <row r="2947" spans="1:9" x14ac:dyDescent="0.25">
      <c r="A2947">
        <v>14850</v>
      </c>
      <c r="B2947">
        <v>2011</v>
      </c>
      <c r="C2947">
        <v>-423.74329323959898</v>
      </c>
      <c r="D2947" s="15">
        <f t="shared" si="157"/>
        <v>14.85</v>
      </c>
      <c r="E2947">
        <v>14.834110506983</v>
      </c>
      <c r="F2947">
        <v>-423.96538008340099</v>
      </c>
      <c r="G2947" s="69">
        <v>0.65331110902019029</v>
      </c>
      <c r="H2947">
        <f t="shared" ref="H2947:H3010" si="158">G2947/10</f>
        <v>6.5331110902019027E-2</v>
      </c>
      <c r="I2947">
        <f t="shared" ref="I2947:I3010" si="159">IF(H2947=0,"",H2947)</f>
        <v>6.5331110902019027E-2</v>
      </c>
    </row>
    <row r="2948" spans="1:9" x14ac:dyDescent="0.25">
      <c r="A2948">
        <v>14900</v>
      </c>
      <c r="B2948">
        <v>2011</v>
      </c>
      <c r="C2948">
        <v>-423.81802685925197</v>
      </c>
      <c r="D2948" s="15">
        <f t="shared" si="157"/>
        <v>14.9</v>
      </c>
      <c r="E2948">
        <v>14.884110506982999</v>
      </c>
      <c r="F2948">
        <v>-424.001217310367</v>
      </c>
      <c r="G2948" s="69">
        <v>0.65331110902019029</v>
      </c>
      <c r="H2948">
        <f t="shared" si="158"/>
        <v>6.5331110902019027E-2</v>
      </c>
      <c r="I2948">
        <f t="shared" si="159"/>
        <v>6.5331110902019027E-2</v>
      </c>
    </row>
    <row r="2949" spans="1:9" x14ac:dyDescent="0.25">
      <c r="A2949">
        <v>14950</v>
      </c>
      <c r="B2949">
        <v>2011</v>
      </c>
      <c r="C2949">
        <v>-423.89276047890502</v>
      </c>
      <c r="D2949" s="15">
        <f t="shared" si="157"/>
        <v>14.95</v>
      </c>
      <c r="E2949">
        <v>14.934110506983</v>
      </c>
      <c r="F2949">
        <v>-424.03705453733397</v>
      </c>
      <c r="G2949" s="69">
        <v>0.65331110902019029</v>
      </c>
      <c r="H2949">
        <f t="shared" si="158"/>
        <v>6.5331110902019027E-2</v>
      </c>
      <c r="I2949">
        <f t="shared" si="159"/>
        <v>6.5331110902019027E-2</v>
      </c>
    </row>
    <row r="2950" spans="1:9" x14ac:dyDescent="0.25">
      <c r="A2950">
        <v>15000</v>
      </c>
      <c r="B2950">
        <v>2011</v>
      </c>
      <c r="C2950">
        <v>-423.96749409855801</v>
      </c>
      <c r="D2950" s="15">
        <f t="shared" si="157"/>
        <v>15</v>
      </c>
      <c r="E2950">
        <v>14.984110506983001</v>
      </c>
      <c r="F2950">
        <v>-424.07289176429998</v>
      </c>
      <c r="G2950" s="69">
        <v>0.65331110902019029</v>
      </c>
      <c r="H2950">
        <f t="shared" si="158"/>
        <v>6.5331110902019027E-2</v>
      </c>
      <c r="I2950">
        <f t="shared" si="159"/>
        <v>6.5331110902019027E-2</v>
      </c>
    </row>
    <row r="2951" spans="1:9" x14ac:dyDescent="0.25">
      <c r="A2951">
        <v>15050</v>
      </c>
      <c r="B2951">
        <v>2011</v>
      </c>
      <c r="C2951">
        <v>-424.042227718211</v>
      </c>
      <c r="D2951" s="15">
        <f t="shared" si="157"/>
        <v>15.05</v>
      </c>
      <c r="E2951">
        <v>15.034110506983</v>
      </c>
      <c r="F2951">
        <v>-424.10872899126599</v>
      </c>
      <c r="G2951" s="69">
        <v>0.65331110902019029</v>
      </c>
      <c r="H2951">
        <f t="shared" si="158"/>
        <v>6.5331110902019027E-2</v>
      </c>
      <c r="I2951">
        <f t="shared" si="159"/>
        <v>6.5331110902019027E-2</v>
      </c>
    </row>
    <row r="2952" spans="1:9" x14ac:dyDescent="0.25">
      <c r="A2952">
        <v>15100</v>
      </c>
      <c r="B2952">
        <v>2011</v>
      </c>
      <c r="C2952">
        <v>-424.17</v>
      </c>
      <c r="D2952" s="15">
        <f t="shared" si="157"/>
        <v>15.1</v>
      </c>
      <c r="E2952">
        <v>15.084110506983</v>
      </c>
      <c r="F2952">
        <v>-424.144566218232</v>
      </c>
      <c r="G2952" s="69">
        <v>0.65331110902019029</v>
      </c>
      <c r="H2952">
        <f t="shared" si="158"/>
        <v>6.5331110902019027E-2</v>
      </c>
      <c r="I2952">
        <f t="shared" si="159"/>
        <v>6.5331110902019027E-2</v>
      </c>
    </row>
    <row r="2953" spans="1:9" x14ac:dyDescent="0.25">
      <c r="A2953">
        <v>15150</v>
      </c>
      <c r="B2953">
        <v>2011</v>
      </c>
      <c r="D2953" s="15">
        <f t="shared" si="157"/>
        <v>15.15</v>
      </c>
      <c r="E2953">
        <v>15.119595649000001</v>
      </c>
      <c r="F2953">
        <v>-424.17</v>
      </c>
      <c r="G2953" s="69">
        <v>0.65331110902019029</v>
      </c>
      <c r="H2953">
        <f t="shared" si="158"/>
        <v>6.5331110902019027E-2</v>
      </c>
      <c r="I2953">
        <f t="shared" si="159"/>
        <v>6.5331110902019027E-2</v>
      </c>
    </row>
    <row r="2954" spans="1:9" x14ac:dyDescent="0.25">
      <c r="A2954">
        <v>15200</v>
      </c>
      <c r="B2954">
        <v>2011</v>
      </c>
      <c r="D2954" s="15">
        <f t="shared" si="157"/>
        <v>15.2</v>
      </c>
      <c r="E2954" s="15">
        <f>D2954</f>
        <v>15.2</v>
      </c>
      <c r="H2954">
        <f t="shared" si="158"/>
        <v>0</v>
      </c>
      <c r="I2954" t="str">
        <f t="shared" si="159"/>
        <v/>
      </c>
    </row>
    <row r="2955" spans="1:9" x14ac:dyDescent="0.25">
      <c r="A2955">
        <v>15250</v>
      </c>
      <c r="B2955">
        <v>2011</v>
      </c>
      <c r="D2955" s="15">
        <f t="shared" si="157"/>
        <v>15.25</v>
      </c>
      <c r="E2955" s="15">
        <f t="shared" ref="E2955:E2986" si="160">D2955</f>
        <v>15.25</v>
      </c>
      <c r="H2955">
        <f t="shared" si="158"/>
        <v>0</v>
      </c>
      <c r="I2955" t="str">
        <f t="shared" si="159"/>
        <v/>
      </c>
    </row>
    <row r="2956" spans="1:9" x14ac:dyDescent="0.25">
      <c r="A2956">
        <v>15300</v>
      </c>
      <c r="B2956">
        <v>2011</v>
      </c>
      <c r="D2956" s="15">
        <f t="shared" si="157"/>
        <v>15.3</v>
      </c>
      <c r="E2956" s="15">
        <f t="shared" si="160"/>
        <v>15.3</v>
      </c>
      <c r="H2956">
        <f t="shared" si="158"/>
        <v>0</v>
      </c>
      <c r="I2956" t="str">
        <f t="shared" si="159"/>
        <v/>
      </c>
    </row>
    <row r="2957" spans="1:9" x14ac:dyDescent="0.25">
      <c r="A2957">
        <v>15350</v>
      </c>
      <c r="B2957">
        <v>2011</v>
      </c>
      <c r="D2957" s="15">
        <f t="shared" si="157"/>
        <v>15.35</v>
      </c>
      <c r="E2957" s="15">
        <f t="shared" si="160"/>
        <v>15.35</v>
      </c>
      <c r="H2957">
        <f t="shared" si="158"/>
        <v>0</v>
      </c>
      <c r="I2957" t="str">
        <f t="shared" si="159"/>
        <v/>
      </c>
    </row>
    <row r="2958" spans="1:9" x14ac:dyDescent="0.25">
      <c r="A2958">
        <v>15400</v>
      </c>
      <c r="B2958">
        <v>2011</v>
      </c>
      <c r="D2958" s="15">
        <f t="shared" si="157"/>
        <v>15.4</v>
      </c>
      <c r="E2958" s="15">
        <f t="shared" si="160"/>
        <v>15.4</v>
      </c>
      <c r="H2958">
        <f t="shared" si="158"/>
        <v>0</v>
      </c>
      <c r="I2958" t="str">
        <f t="shared" si="159"/>
        <v/>
      </c>
    </row>
    <row r="2959" spans="1:9" x14ac:dyDescent="0.25">
      <c r="A2959">
        <v>15450</v>
      </c>
      <c r="B2959">
        <v>2011</v>
      </c>
      <c r="D2959" s="15">
        <f t="shared" si="157"/>
        <v>15.45</v>
      </c>
      <c r="E2959" s="15">
        <f t="shared" si="160"/>
        <v>15.45</v>
      </c>
      <c r="H2959">
        <f t="shared" si="158"/>
        <v>0</v>
      </c>
      <c r="I2959" t="str">
        <f t="shared" si="159"/>
        <v/>
      </c>
    </row>
    <row r="2960" spans="1:9" x14ac:dyDescent="0.25">
      <c r="A2960">
        <v>15500</v>
      </c>
      <c r="B2960">
        <v>2011</v>
      </c>
      <c r="D2960" s="15">
        <f t="shared" si="157"/>
        <v>15.5</v>
      </c>
      <c r="E2960" s="15">
        <f t="shared" si="160"/>
        <v>15.5</v>
      </c>
      <c r="H2960">
        <f t="shared" si="158"/>
        <v>0</v>
      </c>
      <c r="I2960" t="str">
        <f t="shared" si="159"/>
        <v/>
      </c>
    </row>
    <row r="2961" spans="1:9" x14ac:dyDescent="0.25">
      <c r="A2961">
        <v>15550</v>
      </c>
      <c r="B2961">
        <v>2011</v>
      </c>
      <c r="D2961" s="15">
        <f t="shared" si="157"/>
        <v>15.55</v>
      </c>
      <c r="E2961" s="15">
        <f t="shared" si="160"/>
        <v>15.55</v>
      </c>
      <c r="H2961">
        <f t="shared" si="158"/>
        <v>0</v>
      </c>
      <c r="I2961" t="str">
        <f t="shared" si="159"/>
        <v/>
      </c>
    </row>
    <row r="2962" spans="1:9" x14ac:dyDescent="0.25">
      <c r="A2962">
        <v>15600</v>
      </c>
      <c r="B2962">
        <v>2011</v>
      </c>
      <c r="D2962" s="15">
        <f t="shared" si="157"/>
        <v>15.6</v>
      </c>
      <c r="E2962" s="15">
        <f t="shared" si="160"/>
        <v>15.6</v>
      </c>
      <c r="H2962">
        <f t="shared" si="158"/>
        <v>0</v>
      </c>
      <c r="I2962" t="str">
        <f t="shared" si="159"/>
        <v/>
      </c>
    </row>
    <row r="2963" spans="1:9" x14ac:dyDescent="0.25">
      <c r="A2963">
        <v>15650</v>
      </c>
      <c r="B2963">
        <v>2011</v>
      </c>
      <c r="D2963" s="15">
        <f t="shared" si="157"/>
        <v>15.65</v>
      </c>
      <c r="E2963" s="15">
        <f t="shared" si="160"/>
        <v>15.65</v>
      </c>
      <c r="H2963">
        <f t="shared" si="158"/>
        <v>0</v>
      </c>
      <c r="I2963" t="str">
        <f t="shared" si="159"/>
        <v/>
      </c>
    </row>
    <row r="2964" spans="1:9" x14ac:dyDescent="0.25">
      <c r="A2964">
        <v>15700</v>
      </c>
      <c r="B2964">
        <v>2011</v>
      </c>
      <c r="D2964" s="15">
        <f t="shared" si="157"/>
        <v>15.7</v>
      </c>
      <c r="E2964" s="15">
        <f t="shared" si="160"/>
        <v>15.7</v>
      </c>
      <c r="H2964">
        <f t="shared" si="158"/>
        <v>0</v>
      </c>
      <c r="I2964" t="str">
        <f t="shared" si="159"/>
        <v/>
      </c>
    </row>
    <row r="2965" spans="1:9" x14ac:dyDescent="0.25">
      <c r="A2965">
        <v>15750</v>
      </c>
      <c r="B2965">
        <v>2011</v>
      </c>
      <c r="D2965" s="15">
        <f t="shared" si="157"/>
        <v>15.75</v>
      </c>
      <c r="E2965" s="15">
        <f t="shared" si="160"/>
        <v>15.75</v>
      </c>
      <c r="H2965">
        <f t="shared" si="158"/>
        <v>0</v>
      </c>
      <c r="I2965" t="str">
        <f t="shared" si="159"/>
        <v/>
      </c>
    </row>
    <row r="2966" spans="1:9" x14ac:dyDescent="0.25">
      <c r="A2966">
        <v>15800</v>
      </c>
      <c r="B2966">
        <v>2011</v>
      </c>
      <c r="D2966" s="15">
        <f t="shared" si="157"/>
        <v>15.8</v>
      </c>
      <c r="E2966" s="15">
        <f t="shared" si="160"/>
        <v>15.8</v>
      </c>
      <c r="H2966">
        <f t="shared" si="158"/>
        <v>0</v>
      </c>
      <c r="I2966" t="str">
        <f t="shared" si="159"/>
        <v/>
      </c>
    </row>
    <row r="2967" spans="1:9" x14ac:dyDescent="0.25">
      <c r="A2967">
        <v>15850</v>
      </c>
      <c r="B2967">
        <v>2011</v>
      </c>
      <c r="D2967" s="15">
        <f t="shared" si="157"/>
        <v>15.85</v>
      </c>
      <c r="E2967" s="15">
        <f t="shared" si="160"/>
        <v>15.85</v>
      </c>
      <c r="H2967">
        <f t="shared" si="158"/>
        <v>0</v>
      </c>
      <c r="I2967" t="str">
        <f t="shared" si="159"/>
        <v/>
      </c>
    </row>
    <row r="2968" spans="1:9" x14ac:dyDescent="0.25">
      <c r="A2968">
        <v>15900</v>
      </c>
      <c r="B2968">
        <v>2011</v>
      </c>
      <c r="D2968" s="15">
        <f t="shared" si="157"/>
        <v>15.9</v>
      </c>
      <c r="E2968" s="15">
        <f t="shared" si="160"/>
        <v>15.9</v>
      </c>
      <c r="H2968">
        <f t="shared" si="158"/>
        <v>0</v>
      </c>
      <c r="I2968" t="str">
        <f t="shared" si="159"/>
        <v/>
      </c>
    </row>
    <row r="2969" spans="1:9" x14ac:dyDescent="0.25">
      <c r="A2969">
        <v>15950</v>
      </c>
      <c r="B2969">
        <v>2011</v>
      </c>
      <c r="D2969" s="15">
        <f t="shared" si="157"/>
        <v>15.95</v>
      </c>
      <c r="E2969" s="15">
        <f t="shared" si="160"/>
        <v>15.95</v>
      </c>
      <c r="H2969">
        <f t="shared" si="158"/>
        <v>0</v>
      </c>
      <c r="I2969" t="str">
        <f t="shared" si="159"/>
        <v/>
      </c>
    </row>
    <row r="2970" spans="1:9" x14ac:dyDescent="0.25">
      <c r="A2970">
        <v>16000</v>
      </c>
      <c r="B2970">
        <v>2011</v>
      </c>
      <c r="D2970" s="15">
        <f t="shared" si="157"/>
        <v>16</v>
      </c>
      <c r="E2970" s="15">
        <f t="shared" si="160"/>
        <v>16</v>
      </c>
      <c r="H2970">
        <f t="shared" si="158"/>
        <v>0</v>
      </c>
      <c r="I2970" t="str">
        <f t="shared" si="159"/>
        <v/>
      </c>
    </row>
    <row r="2971" spans="1:9" x14ac:dyDescent="0.25">
      <c r="A2971">
        <v>16050</v>
      </c>
      <c r="B2971">
        <v>2011</v>
      </c>
      <c r="D2971" s="15">
        <f t="shared" si="157"/>
        <v>16.05</v>
      </c>
      <c r="E2971" s="15">
        <f t="shared" si="160"/>
        <v>16.05</v>
      </c>
      <c r="H2971">
        <f t="shared" si="158"/>
        <v>0</v>
      </c>
      <c r="I2971" t="str">
        <f t="shared" si="159"/>
        <v/>
      </c>
    </row>
    <row r="2972" spans="1:9" x14ac:dyDescent="0.25">
      <c r="A2972">
        <v>16100</v>
      </c>
      <c r="B2972">
        <v>2011</v>
      </c>
      <c r="D2972" s="15">
        <f t="shared" si="157"/>
        <v>16.100000000000001</v>
      </c>
      <c r="E2972" s="15">
        <f t="shared" si="160"/>
        <v>16.100000000000001</v>
      </c>
      <c r="H2972">
        <f t="shared" si="158"/>
        <v>0</v>
      </c>
      <c r="I2972" t="str">
        <f t="shared" si="159"/>
        <v/>
      </c>
    </row>
    <row r="2973" spans="1:9" x14ac:dyDescent="0.25">
      <c r="A2973">
        <v>16150</v>
      </c>
      <c r="B2973">
        <v>2011</v>
      </c>
      <c r="D2973" s="15">
        <f t="shared" si="157"/>
        <v>16.149999999999999</v>
      </c>
      <c r="E2973" s="15">
        <f t="shared" si="160"/>
        <v>16.149999999999999</v>
      </c>
      <c r="H2973">
        <f t="shared" si="158"/>
        <v>0</v>
      </c>
      <c r="I2973" t="str">
        <f t="shared" si="159"/>
        <v/>
      </c>
    </row>
    <row r="2974" spans="1:9" x14ac:dyDescent="0.25">
      <c r="A2974">
        <v>16200</v>
      </c>
      <c r="B2974">
        <v>2011</v>
      </c>
      <c r="D2974" s="15">
        <f t="shared" si="157"/>
        <v>16.2</v>
      </c>
      <c r="E2974" s="15">
        <f t="shared" si="160"/>
        <v>16.2</v>
      </c>
      <c r="H2974">
        <f t="shared" si="158"/>
        <v>0</v>
      </c>
      <c r="I2974" t="str">
        <f t="shared" si="159"/>
        <v/>
      </c>
    </row>
    <row r="2975" spans="1:9" x14ac:dyDescent="0.25">
      <c r="A2975">
        <v>16250</v>
      </c>
      <c r="B2975">
        <v>2011</v>
      </c>
      <c r="D2975" s="15">
        <f t="shared" si="157"/>
        <v>16.25</v>
      </c>
      <c r="E2975" s="15">
        <f t="shared" si="160"/>
        <v>16.25</v>
      </c>
      <c r="H2975">
        <f t="shared" si="158"/>
        <v>0</v>
      </c>
      <c r="I2975" t="str">
        <f t="shared" si="159"/>
        <v/>
      </c>
    </row>
    <row r="2976" spans="1:9" x14ac:dyDescent="0.25">
      <c r="A2976">
        <v>16300</v>
      </c>
      <c r="B2976">
        <v>2011</v>
      </c>
      <c r="D2976" s="15">
        <f t="shared" si="157"/>
        <v>16.3</v>
      </c>
      <c r="E2976" s="15">
        <f t="shared" si="160"/>
        <v>16.3</v>
      </c>
      <c r="H2976">
        <f t="shared" si="158"/>
        <v>0</v>
      </c>
      <c r="I2976" t="str">
        <f t="shared" si="159"/>
        <v/>
      </c>
    </row>
    <row r="2977" spans="1:9" x14ac:dyDescent="0.25">
      <c r="A2977">
        <v>16350</v>
      </c>
      <c r="B2977">
        <v>2011</v>
      </c>
      <c r="D2977" s="15">
        <f t="shared" si="157"/>
        <v>16.350000000000001</v>
      </c>
      <c r="E2977" s="15">
        <f t="shared" si="160"/>
        <v>16.350000000000001</v>
      </c>
      <c r="H2977">
        <f t="shared" si="158"/>
        <v>0</v>
      </c>
      <c r="I2977" t="str">
        <f t="shared" si="159"/>
        <v/>
      </c>
    </row>
    <row r="2978" spans="1:9" x14ac:dyDescent="0.25">
      <c r="A2978">
        <v>16400</v>
      </c>
      <c r="B2978">
        <v>2011</v>
      </c>
      <c r="D2978" s="15">
        <f t="shared" si="157"/>
        <v>16.399999999999999</v>
      </c>
      <c r="E2978" s="15">
        <f t="shared" si="160"/>
        <v>16.399999999999999</v>
      </c>
      <c r="H2978">
        <f t="shared" si="158"/>
        <v>0</v>
      </c>
      <c r="I2978" t="str">
        <f t="shared" si="159"/>
        <v/>
      </c>
    </row>
    <row r="2979" spans="1:9" x14ac:dyDescent="0.25">
      <c r="A2979">
        <v>16450</v>
      </c>
      <c r="B2979">
        <v>2011</v>
      </c>
      <c r="D2979" s="15">
        <f t="shared" si="157"/>
        <v>16.45</v>
      </c>
      <c r="E2979" s="15">
        <f t="shared" si="160"/>
        <v>16.45</v>
      </c>
      <c r="H2979">
        <f t="shared" si="158"/>
        <v>0</v>
      </c>
      <c r="I2979" t="str">
        <f t="shared" si="159"/>
        <v/>
      </c>
    </row>
    <row r="2980" spans="1:9" x14ac:dyDescent="0.25">
      <c r="A2980">
        <v>16500</v>
      </c>
      <c r="B2980">
        <v>2011</v>
      </c>
      <c r="D2980" s="15">
        <f t="shared" si="157"/>
        <v>16.5</v>
      </c>
      <c r="E2980" s="15">
        <f t="shared" si="160"/>
        <v>16.5</v>
      </c>
      <c r="H2980">
        <f t="shared" si="158"/>
        <v>0</v>
      </c>
      <c r="I2980" t="str">
        <f t="shared" si="159"/>
        <v/>
      </c>
    </row>
    <row r="2981" spans="1:9" x14ac:dyDescent="0.25">
      <c r="A2981">
        <v>0</v>
      </c>
      <c r="B2981">
        <v>2013</v>
      </c>
      <c r="D2981" s="15">
        <f>A2981/1000</f>
        <v>0</v>
      </c>
      <c r="E2981" s="15">
        <f t="shared" si="160"/>
        <v>0</v>
      </c>
      <c r="F2981">
        <v>-400</v>
      </c>
      <c r="H2981">
        <f t="shared" si="158"/>
        <v>0</v>
      </c>
      <c r="I2981" t="str">
        <f t="shared" si="159"/>
        <v/>
      </c>
    </row>
    <row r="2982" spans="1:9" x14ac:dyDescent="0.25">
      <c r="A2982">
        <v>50</v>
      </c>
      <c r="B2982">
        <v>2013</v>
      </c>
      <c r="D2982" s="15">
        <f t="shared" ref="D2982:D3045" si="161">A2982/1000</f>
        <v>0.05</v>
      </c>
      <c r="E2982" s="15">
        <f t="shared" si="160"/>
        <v>0.05</v>
      </c>
      <c r="H2982">
        <f t="shared" si="158"/>
        <v>0</v>
      </c>
      <c r="I2982" t="str">
        <f t="shared" si="159"/>
        <v/>
      </c>
    </row>
    <row r="2983" spans="1:9" x14ac:dyDescent="0.25">
      <c r="A2983">
        <v>100</v>
      </c>
      <c r="B2983">
        <v>2013</v>
      </c>
      <c r="D2983" s="15">
        <f t="shared" si="161"/>
        <v>0.1</v>
      </c>
      <c r="E2983" s="15">
        <f t="shared" si="160"/>
        <v>0.1</v>
      </c>
      <c r="H2983">
        <f t="shared" si="158"/>
        <v>0</v>
      </c>
      <c r="I2983" t="str">
        <f t="shared" si="159"/>
        <v/>
      </c>
    </row>
    <row r="2984" spans="1:9" x14ac:dyDescent="0.25">
      <c r="A2984">
        <v>150</v>
      </c>
      <c r="B2984">
        <v>2013</v>
      </c>
      <c r="D2984" s="15">
        <f t="shared" si="161"/>
        <v>0.15</v>
      </c>
      <c r="E2984" s="15">
        <f t="shared" si="160"/>
        <v>0.15</v>
      </c>
      <c r="H2984">
        <f t="shared" si="158"/>
        <v>0</v>
      </c>
      <c r="I2984" t="str">
        <f t="shared" si="159"/>
        <v/>
      </c>
    </row>
    <row r="2985" spans="1:9" x14ac:dyDescent="0.25">
      <c r="A2985">
        <v>200</v>
      </c>
      <c r="B2985">
        <v>2013</v>
      </c>
      <c r="D2985" s="15">
        <f t="shared" si="161"/>
        <v>0.2</v>
      </c>
      <c r="E2985" s="15">
        <f t="shared" si="160"/>
        <v>0.2</v>
      </c>
      <c r="H2985">
        <f t="shared" si="158"/>
        <v>0</v>
      </c>
      <c r="I2985" t="str">
        <f t="shared" si="159"/>
        <v/>
      </c>
    </row>
    <row r="2986" spans="1:9" x14ac:dyDescent="0.25">
      <c r="A2986">
        <v>250</v>
      </c>
      <c r="B2986">
        <v>2013</v>
      </c>
      <c r="D2986" s="15">
        <f t="shared" si="161"/>
        <v>0.25</v>
      </c>
      <c r="E2986" s="15">
        <f t="shared" si="160"/>
        <v>0.25</v>
      </c>
      <c r="H2986">
        <f t="shared" si="158"/>
        <v>0</v>
      </c>
      <c r="I2986" t="str">
        <f t="shared" si="159"/>
        <v/>
      </c>
    </row>
    <row r="2987" spans="1:9" x14ac:dyDescent="0.25">
      <c r="A2987">
        <v>300</v>
      </c>
      <c r="B2987">
        <v>2013</v>
      </c>
      <c r="D2987" s="15">
        <f t="shared" si="161"/>
        <v>0.3</v>
      </c>
      <c r="E2987">
        <v>0.30507788364499999</v>
      </c>
      <c r="F2987">
        <v>-404.05599975586</v>
      </c>
      <c r="G2987" s="68">
        <v>0.82277979391822997</v>
      </c>
      <c r="H2987">
        <f t="shared" si="158"/>
        <v>8.2277979391822992E-2</v>
      </c>
      <c r="I2987">
        <f t="shared" si="159"/>
        <v>8.2277979391822992E-2</v>
      </c>
    </row>
    <row r="2988" spans="1:9" x14ac:dyDescent="0.25">
      <c r="A2988">
        <v>350</v>
      </c>
      <c r="B2988">
        <v>2013</v>
      </c>
      <c r="D2988" s="15">
        <f t="shared" si="161"/>
        <v>0.35</v>
      </c>
      <c r="E2988">
        <v>0.35507788364499998</v>
      </c>
      <c r="F2988">
        <v>-404.09823036991497</v>
      </c>
      <c r="G2988" s="68">
        <v>0.82277979391822997</v>
      </c>
      <c r="H2988">
        <f t="shared" si="158"/>
        <v>8.2277979391822992E-2</v>
      </c>
      <c r="I2988">
        <f t="shared" si="159"/>
        <v>8.2277979391822992E-2</v>
      </c>
    </row>
    <row r="2989" spans="1:9" x14ac:dyDescent="0.25">
      <c r="A2989">
        <v>400</v>
      </c>
      <c r="B2989">
        <v>2013</v>
      </c>
      <c r="D2989" s="15">
        <f t="shared" si="161"/>
        <v>0.4</v>
      </c>
      <c r="E2989">
        <v>0.40507788364500003</v>
      </c>
      <c r="F2989">
        <v>-404.14046098397</v>
      </c>
      <c r="G2989" s="68">
        <v>0.82277979391822997</v>
      </c>
      <c r="H2989">
        <f t="shared" si="158"/>
        <v>8.2277979391822992E-2</v>
      </c>
      <c r="I2989">
        <f t="shared" si="159"/>
        <v>8.2277979391822992E-2</v>
      </c>
    </row>
    <row r="2990" spans="1:9" x14ac:dyDescent="0.25">
      <c r="A2990">
        <v>450</v>
      </c>
      <c r="B2990">
        <v>2013</v>
      </c>
      <c r="D2990" s="15">
        <f t="shared" si="161"/>
        <v>0.45</v>
      </c>
      <c r="E2990">
        <v>0.45507788364500001</v>
      </c>
      <c r="F2990">
        <v>-404.18269159802497</v>
      </c>
      <c r="G2990" s="68">
        <v>0.82277979391822997</v>
      </c>
      <c r="H2990">
        <f t="shared" si="158"/>
        <v>8.2277979391822992E-2</v>
      </c>
      <c r="I2990">
        <f t="shared" si="159"/>
        <v>8.2277979391822992E-2</v>
      </c>
    </row>
    <row r="2991" spans="1:9" x14ac:dyDescent="0.25">
      <c r="A2991">
        <v>500</v>
      </c>
      <c r="B2991">
        <v>2013</v>
      </c>
      <c r="D2991" s="15">
        <f t="shared" si="161"/>
        <v>0.5</v>
      </c>
      <c r="E2991">
        <v>0.50507788364499995</v>
      </c>
      <c r="F2991">
        <v>-404.22492221208</v>
      </c>
      <c r="G2991" s="68">
        <v>0.82277979391822997</v>
      </c>
      <c r="H2991">
        <f t="shared" si="158"/>
        <v>8.2277979391822992E-2</v>
      </c>
      <c r="I2991">
        <f t="shared" si="159"/>
        <v>8.2277979391822992E-2</v>
      </c>
    </row>
    <row r="2992" spans="1:9" x14ac:dyDescent="0.25">
      <c r="A2992">
        <v>550</v>
      </c>
      <c r="B2992">
        <v>2013</v>
      </c>
      <c r="D2992" s="15">
        <f t="shared" si="161"/>
        <v>0.55000000000000004</v>
      </c>
      <c r="E2992">
        <v>0.55507788364499999</v>
      </c>
      <c r="F2992">
        <v>-404.26715282613497</v>
      </c>
      <c r="G2992" s="68">
        <v>0.82277979391822997</v>
      </c>
      <c r="H2992">
        <f t="shared" si="158"/>
        <v>8.2277979391822992E-2</v>
      </c>
      <c r="I2992">
        <f t="shared" si="159"/>
        <v>8.2277979391822992E-2</v>
      </c>
    </row>
    <row r="2993" spans="1:9" x14ac:dyDescent="0.25">
      <c r="A2993">
        <v>600</v>
      </c>
      <c r="B2993">
        <v>2013</v>
      </c>
      <c r="D2993" s="15">
        <f t="shared" si="161"/>
        <v>0.6</v>
      </c>
      <c r="E2993">
        <v>0.60507788364500004</v>
      </c>
      <c r="F2993">
        <v>-404.30938344019</v>
      </c>
      <c r="G2993" s="68">
        <v>0.82277979391822997</v>
      </c>
      <c r="H2993">
        <f t="shared" si="158"/>
        <v>8.2277979391822992E-2</v>
      </c>
      <c r="I2993">
        <f t="shared" si="159"/>
        <v>8.2277979391822992E-2</v>
      </c>
    </row>
    <row r="2994" spans="1:9" x14ac:dyDescent="0.25">
      <c r="A2994">
        <v>650</v>
      </c>
      <c r="B2994">
        <v>2013</v>
      </c>
      <c r="D2994" s="15">
        <f t="shared" si="161"/>
        <v>0.65</v>
      </c>
      <c r="E2994">
        <v>0.65507788364499997</v>
      </c>
      <c r="F2994">
        <v>-404.35161405424498</v>
      </c>
      <c r="G2994" s="68">
        <v>0.82277979391822997</v>
      </c>
      <c r="H2994">
        <f t="shared" si="158"/>
        <v>8.2277979391822992E-2</v>
      </c>
      <c r="I2994">
        <f t="shared" si="159"/>
        <v>8.2277979391822992E-2</v>
      </c>
    </row>
    <row r="2995" spans="1:9" x14ac:dyDescent="0.25">
      <c r="A2995">
        <v>700</v>
      </c>
      <c r="B2995">
        <v>2013</v>
      </c>
      <c r="D2995" s="15">
        <f t="shared" si="161"/>
        <v>0.7</v>
      </c>
      <c r="E2995">
        <v>0.70507788364500001</v>
      </c>
      <c r="F2995">
        <v>-404.39384466830103</v>
      </c>
      <c r="G2995" s="68">
        <v>0.82277979391822997</v>
      </c>
      <c r="H2995">
        <f t="shared" si="158"/>
        <v>8.2277979391822992E-2</v>
      </c>
      <c r="I2995">
        <f t="shared" si="159"/>
        <v>8.2277979391822992E-2</v>
      </c>
    </row>
    <row r="2996" spans="1:9" x14ac:dyDescent="0.25">
      <c r="A2996">
        <v>750</v>
      </c>
      <c r="B2996">
        <v>2013</v>
      </c>
      <c r="D2996" s="15">
        <f t="shared" si="161"/>
        <v>0.75</v>
      </c>
      <c r="E2996">
        <v>0.75507788364499995</v>
      </c>
      <c r="F2996">
        <v>-404.436075282356</v>
      </c>
      <c r="G2996" s="68">
        <v>0.82277979391822997</v>
      </c>
      <c r="H2996">
        <f t="shared" si="158"/>
        <v>8.2277979391822992E-2</v>
      </c>
      <c r="I2996">
        <f t="shared" si="159"/>
        <v>8.2277979391822992E-2</v>
      </c>
    </row>
    <row r="2997" spans="1:9" x14ac:dyDescent="0.25">
      <c r="A2997">
        <v>800</v>
      </c>
      <c r="B2997">
        <v>2013</v>
      </c>
      <c r="D2997" s="15">
        <f t="shared" si="161"/>
        <v>0.8</v>
      </c>
      <c r="E2997">
        <v>0.80507788364499999</v>
      </c>
      <c r="F2997">
        <v>-404.47830589641097</v>
      </c>
      <c r="G2997" s="68">
        <v>0.82277979391822997</v>
      </c>
      <c r="H2997">
        <f t="shared" si="158"/>
        <v>8.2277979391822992E-2</v>
      </c>
      <c r="I2997">
        <f t="shared" si="159"/>
        <v>8.2277979391822992E-2</v>
      </c>
    </row>
    <row r="2998" spans="1:9" x14ac:dyDescent="0.25">
      <c r="A2998">
        <v>850</v>
      </c>
      <c r="B2998">
        <v>2013</v>
      </c>
      <c r="D2998" s="15">
        <f t="shared" si="161"/>
        <v>0.85</v>
      </c>
      <c r="E2998">
        <v>0.85507788364500004</v>
      </c>
      <c r="F2998">
        <v>-404.520536510466</v>
      </c>
      <c r="G2998" s="68">
        <v>0.82277979391822997</v>
      </c>
      <c r="H2998">
        <f t="shared" si="158"/>
        <v>8.2277979391822992E-2</v>
      </c>
      <c r="I2998">
        <f t="shared" si="159"/>
        <v>8.2277979391822992E-2</v>
      </c>
    </row>
    <row r="2999" spans="1:9" x14ac:dyDescent="0.25">
      <c r="A2999">
        <v>900</v>
      </c>
      <c r="B2999">
        <v>2013</v>
      </c>
      <c r="D2999" s="15">
        <f t="shared" si="161"/>
        <v>0.9</v>
      </c>
      <c r="E2999">
        <v>0.90507788364499997</v>
      </c>
      <c r="F2999">
        <v>-404.56276712452097</v>
      </c>
      <c r="G2999" s="68">
        <v>0.82277979391822997</v>
      </c>
      <c r="H2999">
        <f t="shared" si="158"/>
        <v>8.2277979391822992E-2</v>
      </c>
      <c r="I2999">
        <f t="shared" si="159"/>
        <v>8.2277979391822992E-2</v>
      </c>
    </row>
    <row r="3000" spans="1:9" x14ac:dyDescent="0.25">
      <c r="A3000">
        <v>950</v>
      </c>
      <c r="B3000">
        <v>2013</v>
      </c>
      <c r="D3000" s="15">
        <f t="shared" si="161"/>
        <v>0.95</v>
      </c>
      <c r="E3000">
        <v>0.95507788364500001</v>
      </c>
      <c r="F3000">
        <v>-404.604997738576</v>
      </c>
      <c r="G3000" s="68">
        <v>0.82277979391822997</v>
      </c>
      <c r="H3000">
        <f t="shared" si="158"/>
        <v>8.2277979391822992E-2</v>
      </c>
      <c r="I3000">
        <f t="shared" si="159"/>
        <v>8.2277979391822992E-2</v>
      </c>
    </row>
    <row r="3001" spans="1:9" x14ac:dyDescent="0.25">
      <c r="A3001">
        <v>1000</v>
      </c>
      <c r="B3001">
        <v>2013</v>
      </c>
      <c r="D3001" s="15">
        <f t="shared" si="161"/>
        <v>1</v>
      </c>
      <c r="E3001">
        <v>1.0050778836450001</v>
      </c>
      <c r="F3001">
        <v>-404.64722835263098</v>
      </c>
      <c r="G3001" s="68">
        <v>0.82277979391822997</v>
      </c>
      <c r="H3001">
        <f t="shared" si="158"/>
        <v>8.2277979391822992E-2</v>
      </c>
      <c r="I3001">
        <f t="shared" si="159"/>
        <v>8.2277979391822992E-2</v>
      </c>
    </row>
    <row r="3002" spans="1:9" x14ac:dyDescent="0.25">
      <c r="A3002">
        <v>1050</v>
      </c>
      <c r="B3002">
        <v>2013</v>
      </c>
      <c r="D3002" s="15">
        <f t="shared" si="161"/>
        <v>1.05</v>
      </c>
      <c r="E3002">
        <v>1.0550778836450001</v>
      </c>
      <c r="F3002">
        <v>-404.689458966686</v>
      </c>
      <c r="G3002" s="68">
        <v>0.82277979391822997</v>
      </c>
      <c r="H3002">
        <f t="shared" si="158"/>
        <v>8.2277979391822992E-2</v>
      </c>
      <c r="I3002">
        <f t="shared" si="159"/>
        <v>8.2277979391822992E-2</v>
      </c>
    </row>
    <row r="3003" spans="1:9" x14ac:dyDescent="0.25">
      <c r="A3003">
        <v>1100</v>
      </c>
      <c r="B3003">
        <v>2013</v>
      </c>
      <c r="D3003" s="15">
        <f t="shared" si="161"/>
        <v>1.1000000000000001</v>
      </c>
      <c r="E3003">
        <v>1.1050778836449999</v>
      </c>
      <c r="F3003">
        <v>-404.73168958074098</v>
      </c>
      <c r="G3003" s="68">
        <v>0.82277979391822997</v>
      </c>
      <c r="H3003">
        <f t="shared" si="158"/>
        <v>8.2277979391822992E-2</v>
      </c>
      <c r="I3003">
        <f t="shared" si="159"/>
        <v>8.2277979391822992E-2</v>
      </c>
    </row>
    <row r="3004" spans="1:9" x14ac:dyDescent="0.25">
      <c r="A3004">
        <v>1150</v>
      </c>
      <c r="B3004">
        <v>2013</v>
      </c>
      <c r="D3004" s="15">
        <f t="shared" si="161"/>
        <v>1.1499999999999999</v>
      </c>
      <c r="E3004">
        <v>1.155077883645</v>
      </c>
      <c r="F3004">
        <v>-404.77392019479601</v>
      </c>
      <c r="G3004" s="68">
        <v>0.82277979391822997</v>
      </c>
      <c r="H3004">
        <f t="shared" si="158"/>
        <v>8.2277979391822992E-2</v>
      </c>
      <c r="I3004">
        <f t="shared" si="159"/>
        <v>8.2277979391822992E-2</v>
      </c>
    </row>
    <row r="3005" spans="1:9" x14ac:dyDescent="0.25">
      <c r="A3005">
        <v>1200</v>
      </c>
      <c r="B3005">
        <v>2013</v>
      </c>
      <c r="D3005" s="15">
        <f t="shared" si="161"/>
        <v>1.2</v>
      </c>
      <c r="E3005">
        <v>1.205077883645</v>
      </c>
      <c r="F3005">
        <v>-404.81615080885098</v>
      </c>
      <c r="G3005" s="68">
        <v>0.82277979391822997</v>
      </c>
      <c r="H3005">
        <f t="shared" si="158"/>
        <v>8.2277979391822992E-2</v>
      </c>
      <c r="I3005">
        <f t="shared" si="159"/>
        <v>8.2277979391822992E-2</v>
      </c>
    </row>
    <row r="3006" spans="1:9" x14ac:dyDescent="0.25">
      <c r="A3006">
        <v>1250</v>
      </c>
      <c r="B3006">
        <v>2013</v>
      </c>
      <c r="D3006" s="15">
        <f t="shared" si="161"/>
        <v>1.25</v>
      </c>
      <c r="E3006">
        <v>1.2550778836450001</v>
      </c>
      <c r="F3006">
        <v>-404.85838142290601</v>
      </c>
      <c r="G3006" s="68">
        <v>0.82277979391822997</v>
      </c>
      <c r="H3006">
        <f t="shared" si="158"/>
        <v>8.2277979391822992E-2</v>
      </c>
      <c r="I3006">
        <f t="shared" si="159"/>
        <v>8.2277979391822992E-2</v>
      </c>
    </row>
    <row r="3007" spans="1:9" x14ac:dyDescent="0.25">
      <c r="A3007">
        <v>1300</v>
      </c>
      <c r="B3007">
        <v>2013</v>
      </c>
      <c r="D3007" s="15">
        <f t="shared" si="161"/>
        <v>1.3</v>
      </c>
      <c r="E3007">
        <v>1.3050778836450001</v>
      </c>
      <c r="F3007">
        <v>-404.90061203696098</v>
      </c>
      <c r="G3007" s="68">
        <v>0.82277979391822997</v>
      </c>
      <c r="H3007">
        <f t="shared" si="158"/>
        <v>8.2277979391822992E-2</v>
      </c>
      <c r="I3007">
        <f t="shared" si="159"/>
        <v>8.2277979391822992E-2</v>
      </c>
    </row>
    <row r="3008" spans="1:9" x14ac:dyDescent="0.25">
      <c r="A3008">
        <v>1350</v>
      </c>
      <c r="B3008">
        <v>2013</v>
      </c>
      <c r="D3008" s="15">
        <f t="shared" si="161"/>
        <v>1.35</v>
      </c>
      <c r="E3008">
        <v>1.3550778836449999</v>
      </c>
      <c r="F3008">
        <v>-404.94284265101601</v>
      </c>
      <c r="G3008" s="68">
        <v>0.82277979391822997</v>
      </c>
      <c r="H3008">
        <f t="shared" si="158"/>
        <v>8.2277979391822992E-2</v>
      </c>
      <c r="I3008">
        <f t="shared" si="159"/>
        <v>8.2277979391822992E-2</v>
      </c>
    </row>
    <row r="3009" spans="1:9" x14ac:dyDescent="0.25">
      <c r="A3009">
        <v>1400</v>
      </c>
      <c r="B3009">
        <v>2013</v>
      </c>
      <c r="D3009" s="15">
        <f t="shared" si="161"/>
        <v>1.4</v>
      </c>
      <c r="E3009">
        <v>1.405077883645</v>
      </c>
      <c r="F3009">
        <v>-404.98507326507098</v>
      </c>
      <c r="G3009" s="68">
        <v>0.82277979391822997</v>
      </c>
      <c r="H3009">
        <f t="shared" si="158"/>
        <v>8.2277979391822992E-2</v>
      </c>
      <c r="I3009">
        <f t="shared" si="159"/>
        <v>8.2277979391822992E-2</v>
      </c>
    </row>
    <row r="3010" spans="1:9" x14ac:dyDescent="0.25">
      <c r="A3010">
        <v>1450</v>
      </c>
      <c r="B3010">
        <v>2013</v>
      </c>
      <c r="D3010" s="15">
        <f t="shared" si="161"/>
        <v>1.45</v>
      </c>
      <c r="E3010">
        <v>1.455077883645</v>
      </c>
      <c r="F3010">
        <v>-405.02730387912601</v>
      </c>
      <c r="G3010" s="68">
        <v>0.82277979391822997</v>
      </c>
      <c r="H3010">
        <f t="shared" si="158"/>
        <v>8.2277979391822992E-2</v>
      </c>
      <c r="I3010">
        <f t="shared" si="159"/>
        <v>8.2277979391822992E-2</v>
      </c>
    </row>
    <row r="3011" spans="1:9" x14ac:dyDescent="0.25">
      <c r="A3011">
        <v>1500</v>
      </c>
      <c r="B3011">
        <v>2013</v>
      </c>
      <c r="D3011" s="15">
        <f t="shared" si="161"/>
        <v>1.5</v>
      </c>
      <c r="E3011">
        <v>1.5050778836450001</v>
      </c>
      <c r="F3011">
        <v>-405.069534493182</v>
      </c>
      <c r="G3011" s="68">
        <v>0.82277979391822997</v>
      </c>
      <c r="H3011">
        <f t="shared" ref="H3011:H3074" si="162">G3011/10</f>
        <v>8.2277979391822992E-2</v>
      </c>
      <c r="I3011">
        <f t="shared" ref="I3011:I3074" si="163">IF(H3011=0,"",H3011)</f>
        <v>8.2277979391822992E-2</v>
      </c>
    </row>
    <row r="3012" spans="1:9" x14ac:dyDescent="0.25">
      <c r="A3012">
        <v>1550</v>
      </c>
      <c r="B3012">
        <v>2013</v>
      </c>
      <c r="D3012" s="15">
        <f t="shared" si="161"/>
        <v>1.55</v>
      </c>
      <c r="E3012">
        <v>1.5550778836450001</v>
      </c>
      <c r="F3012">
        <v>-405.11176510723698</v>
      </c>
      <c r="G3012" s="68">
        <v>0.82277979391822997</v>
      </c>
      <c r="H3012">
        <f t="shared" si="162"/>
        <v>8.2277979391822992E-2</v>
      </c>
      <c r="I3012">
        <f t="shared" si="163"/>
        <v>8.2277979391822992E-2</v>
      </c>
    </row>
    <row r="3013" spans="1:9" x14ac:dyDescent="0.25">
      <c r="A3013">
        <v>1600</v>
      </c>
      <c r="B3013">
        <v>2013</v>
      </c>
      <c r="D3013" s="15">
        <f t="shared" si="161"/>
        <v>1.6</v>
      </c>
      <c r="E3013">
        <v>1.6050778836449999</v>
      </c>
      <c r="F3013">
        <v>-405.15399572129201</v>
      </c>
      <c r="G3013" s="68">
        <v>0.82277979391822997</v>
      </c>
      <c r="H3013">
        <f t="shared" si="162"/>
        <v>8.2277979391822992E-2</v>
      </c>
      <c r="I3013">
        <f t="shared" si="163"/>
        <v>8.2277979391822992E-2</v>
      </c>
    </row>
    <row r="3014" spans="1:9" x14ac:dyDescent="0.25">
      <c r="A3014">
        <v>1650</v>
      </c>
      <c r="B3014">
        <v>2013</v>
      </c>
      <c r="D3014" s="15">
        <f t="shared" si="161"/>
        <v>1.65</v>
      </c>
      <c r="E3014">
        <v>1.655077883645</v>
      </c>
      <c r="F3014">
        <v>-405.19622633534698</v>
      </c>
      <c r="G3014" s="68">
        <v>0.82277979391822997</v>
      </c>
      <c r="H3014">
        <f t="shared" si="162"/>
        <v>8.2277979391822992E-2</v>
      </c>
      <c r="I3014">
        <f t="shared" si="163"/>
        <v>8.2277979391822992E-2</v>
      </c>
    </row>
    <row r="3015" spans="1:9" x14ac:dyDescent="0.25">
      <c r="A3015">
        <v>1700</v>
      </c>
      <c r="B3015">
        <v>2013</v>
      </c>
      <c r="D3015" s="15">
        <f t="shared" si="161"/>
        <v>1.7</v>
      </c>
      <c r="E3015">
        <v>1.705077883645</v>
      </c>
      <c r="F3015">
        <v>-405.23845694940201</v>
      </c>
      <c r="G3015" s="68">
        <v>0.82277979391822997</v>
      </c>
      <c r="H3015">
        <f t="shared" si="162"/>
        <v>8.2277979391822992E-2</v>
      </c>
      <c r="I3015">
        <f t="shared" si="163"/>
        <v>8.2277979391822992E-2</v>
      </c>
    </row>
    <row r="3016" spans="1:9" x14ac:dyDescent="0.25">
      <c r="A3016">
        <v>1750</v>
      </c>
      <c r="B3016">
        <v>2013</v>
      </c>
      <c r="D3016" s="15">
        <f t="shared" si="161"/>
        <v>1.75</v>
      </c>
      <c r="E3016">
        <v>1.7550778836450001</v>
      </c>
      <c r="F3016">
        <v>-405.28068756345698</v>
      </c>
      <c r="G3016" s="68">
        <v>0.82277979391822997</v>
      </c>
      <c r="H3016">
        <f t="shared" si="162"/>
        <v>8.2277979391822992E-2</v>
      </c>
      <c r="I3016">
        <f t="shared" si="163"/>
        <v>8.2277979391822992E-2</v>
      </c>
    </row>
    <row r="3017" spans="1:9" x14ac:dyDescent="0.25">
      <c r="A3017">
        <v>1800</v>
      </c>
      <c r="B3017">
        <v>2013</v>
      </c>
      <c r="D3017" s="15">
        <f t="shared" si="161"/>
        <v>1.8</v>
      </c>
      <c r="E3017">
        <v>1.8050778836450001</v>
      </c>
      <c r="F3017">
        <v>-405.32291817751201</v>
      </c>
      <c r="G3017" s="68">
        <v>0.82277979391822997</v>
      </c>
      <c r="H3017">
        <f t="shared" si="162"/>
        <v>8.2277979391822992E-2</v>
      </c>
      <c r="I3017">
        <f t="shared" si="163"/>
        <v>8.2277979391822992E-2</v>
      </c>
    </row>
    <row r="3018" spans="1:9" x14ac:dyDescent="0.25">
      <c r="A3018">
        <v>1850</v>
      </c>
      <c r="B3018">
        <v>2013</v>
      </c>
      <c r="D3018" s="15">
        <f t="shared" si="161"/>
        <v>1.85</v>
      </c>
      <c r="E3018">
        <v>1.8550778836449999</v>
      </c>
      <c r="F3018">
        <v>-405.36514879156698</v>
      </c>
      <c r="G3018" s="68">
        <v>0.82277979391822997</v>
      </c>
      <c r="H3018">
        <f t="shared" si="162"/>
        <v>8.2277979391822992E-2</v>
      </c>
      <c r="I3018">
        <f t="shared" si="163"/>
        <v>8.2277979391822992E-2</v>
      </c>
    </row>
    <row r="3019" spans="1:9" x14ac:dyDescent="0.25">
      <c r="A3019">
        <v>1900</v>
      </c>
      <c r="B3019">
        <v>2013</v>
      </c>
      <c r="D3019" s="15">
        <f t="shared" si="161"/>
        <v>1.9</v>
      </c>
      <c r="E3019">
        <v>1.905077883645</v>
      </c>
      <c r="F3019">
        <v>-405.40737940562201</v>
      </c>
      <c r="G3019" s="68">
        <v>0.82277979391822997</v>
      </c>
      <c r="H3019">
        <f t="shared" si="162"/>
        <v>8.2277979391822992E-2</v>
      </c>
      <c r="I3019">
        <f t="shared" si="163"/>
        <v>8.2277979391822992E-2</v>
      </c>
    </row>
    <row r="3020" spans="1:9" x14ac:dyDescent="0.25">
      <c r="A3020">
        <v>1950</v>
      </c>
      <c r="B3020">
        <v>2013</v>
      </c>
      <c r="D3020" s="15">
        <f t="shared" si="161"/>
        <v>1.95</v>
      </c>
      <c r="E3020">
        <v>1.955077883645</v>
      </c>
      <c r="F3020">
        <v>-405.44961001967698</v>
      </c>
      <c r="G3020" s="68">
        <v>0.82277979391822997</v>
      </c>
      <c r="H3020">
        <f t="shared" si="162"/>
        <v>8.2277979391822992E-2</v>
      </c>
      <c r="I3020">
        <f t="shared" si="163"/>
        <v>8.2277979391822992E-2</v>
      </c>
    </row>
    <row r="3021" spans="1:9" x14ac:dyDescent="0.25">
      <c r="A3021">
        <v>2000</v>
      </c>
      <c r="B3021">
        <v>2013</v>
      </c>
      <c r="D3021" s="15">
        <f t="shared" si="161"/>
        <v>2</v>
      </c>
      <c r="E3021">
        <v>2.0050778836449998</v>
      </c>
      <c r="F3021">
        <v>-405.49184063373201</v>
      </c>
      <c r="G3021" s="68">
        <v>0.82277979391822997</v>
      </c>
      <c r="H3021">
        <f t="shared" si="162"/>
        <v>8.2277979391822992E-2</v>
      </c>
      <c r="I3021">
        <f t="shared" si="163"/>
        <v>8.2277979391822992E-2</v>
      </c>
    </row>
    <row r="3022" spans="1:9" x14ac:dyDescent="0.25">
      <c r="A3022">
        <v>2050</v>
      </c>
      <c r="B3022">
        <v>2013</v>
      </c>
      <c r="D3022" s="15">
        <f t="shared" si="161"/>
        <v>2.0499999999999998</v>
      </c>
      <c r="E3022">
        <v>2.0550778836450001</v>
      </c>
      <c r="F3022">
        <v>-405.53407124778698</v>
      </c>
      <c r="G3022" s="68">
        <v>0.82277979391822997</v>
      </c>
      <c r="H3022">
        <f t="shared" si="162"/>
        <v>8.2277979391822992E-2</v>
      </c>
      <c r="I3022">
        <f t="shared" si="163"/>
        <v>8.2277979391822992E-2</v>
      </c>
    </row>
    <row r="3023" spans="1:9" x14ac:dyDescent="0.25">
      <c r="A3023">
        <v>2100</v>
      </c>
      <c r="B3023">
        <v>2013</v>
      </c>
      <c r="D3023" s="15">
        <f t="shared" si="161"/>
        <v>2.1</v>
      </c>
      <c r="E3023">
        <v>2.1050778836449999</v>
      </c>
      <c r="F3023">
        <v>-405.57630186184201</v>
      </c>
      <c r="G3023" s="68">
        <v>0.82277979391822997</v>
      </c>
      <c r="H3023">
        <f t="shared" si="162"/>
        <v>8.2277979391822992E-2</v>
      </c>
      <c r="I3023">
        <f t="shared" si="163"/>
        <v>8.2277979391822992E-2</v>
      </c>
    </row>
    <row r="3024" spans="1:9" x14ac:dyDescent="0.25">
      <c r="A3024">
        <v>2150</v>
      </c>
      <c r="B3024">
        <v>2013</v>
      </c>
      <c r="D3024" s="15">
        <f t="shared" si="161"/>
        <v>2.15</v>
      </c>
      <c r="E3024">
        <v>2.1550778836450002</v>
      </c>
      <c r="F3024">
        <v>-405.61853247589698</v>
      </c>
      <c r="G3024" s="68">
        <v>0.82277979391822997</v>
      </c>
      <c r="H3024">
        <f t="shared" si="162"/>
        <v>8.2277979391822992E-2</v>
      </c>
      <c r="I3024">
        <f t="shared" si="163"/>
        <v>8.2277979391822992E-2</v>
      </c>
    </row>
    <row r="3025" spans="1:9" x14ac:dyDescent="0.25">
      <c r="A3025">
        <v>2200</v>
      </c>
      <c r="B3025">
        <v>2013</v>
      </c>
      <c r="D3025" s="15">
        <f t="shared" si="161"/>
        <v>2.2000000000000002</v>
      </c>
      <c r="E3025">
        <v>2.205077883645</v>
      </c>
      <c r="F3025">
        <v>-405.66076308995201</v>
      </c>
      <c r="G3025" s="68">
        <v>0.82277979391822997</v>
      </c>
      <c r="H3025">
        <f t="shared" si="162"/>
        <v>8.2277979391822992E-2</v>
      </c>
      <c r="I3025">
        <f t="shared" si="163"/>
        <v>8.2277979391822992E-2</v>
      </c>
    </row>
    <row r="3026" spans="1:9" x14ac:dyDescent="0.25">
      <c r="A3026">
        <v>2250</v>
      </c>
      <c r="B3026">
        <v>2013</v>
      </c>
      <c r="D3026" s="15">
        <f t="shared" si="161"/>
        <v>2.25</v>
      </c>
      <c r="E3026">
        <v>2.2550778836449998</v>
      </c>
      <c r="F3026">
        <v>-405.70299370400801</v>
      </c>
      <c r="G3026" s="68">
        <v>0.82277979391822997</v>
      </c>
      <c r="H3026">
        <f t="shared" si="162"/>
        <v>8.2277979391822992E-2</v>
      </c>
      <c r="I3026">
        <f t="shared" si="163"/>
        <v>8.2277979391822992E-2</v>
      </c>
    </row>
    <row r="3027" spans="1:9" x14ac:dyDescent="0.25">
      <c r="A3027">
        <v>2300</v>
      </c>
      <c r="B3027">
        <v>2013</v>
      </c>
      <c r="D3027" s="15">
        <f t="shared" si="161"/>
        <v>2.2999999999999998</v>
      </c>
      <c r="E3027">
        <v>2.3050778836450001</v>
      </c>
      <c r="F3027">
        <v>-405.74522431806298</v>
      </c>
      <c r="G3027" s="68">
        <v>0.82277979391822997</v>
      </c>
      <c r="H3027">
        <f t="shared" si="162"/>
        <v>8.2277979391822992E-2</v>
      </c>
      <c r="I3027">
        <f t="shared" si="163"/>
        <v>8.2277979391822992E-2</v>
      </c>
    </row>
    <row r="3028" spans="1:9" x14ac:dyDescent="0.25">
      <c r="A3028">
        <v>2350</v>
      </c>
      <c r="B3028">
        <v>2013</v>
      </c>
      <c r="D3028" s="15">
        <f t="shared" si="161"/>
        <v>2.35</v>
      </c>
      <c r="E3028">
        <v>2.3550778836449999</v>
      </c>
      <c r="F3028">
        <v>-405.78745493211801</v>
      </c>
      <c r="G3028" s="68">
        <v>0.82277979391822997</v>
      </c>
      <c r="H3028">
        <f t="shared" si="162"/>
        <v>8.2277979391822992E-2</v>
      </c>
      <c r="I3028">
        <f t="shared" si="163"/>
        <v>8.2277979391822992E-2</v>
      </c>
    </row>
    <row r="3029" spans="1:9" x14ac:dyDescent="0.25">
      <c r="A3029">
        <v>2400</v>
      </c>
      <c r="B3029">
        <v>2013</v>
      </c>
      <c r="D3029" s="15">
        <f t="shared" si="161"/>
        <v>2.4</v>
      </c>
      <c r="E3029">
        <v>2.4050778836450002</v>
      </c>
      <c r="F3029">
        <v>-405.82968554617298</v>
      </c>
      <c r="G3029" s="68">
        <v>0.82277979391822997</v>
      </c>
      <c r="H3029">
        <f t="shared" si="162"/>
        <v>8.2277979391822992E-2</v>
      </c>
      <c r="I3029">
        <f t="shared" si="163"/>
        <v>8.2277979391822992E-2</v>
      </c>
    </row>
    <row r="3030" spans="1:9" x14ac:dyDescent="0.25">
      <c r="A3030">
        <v>2450</v>
      </c>
      <c r="B3030">
        <v>2013</v>
      </c>
      <c r="D3030" s="15">
        <f t="shared" si="161"/>
        <v>2.4500000000000002</v>
      </c>
      <c r="E3030">
        <v>2.455077883645</v>
      </c>
      <c r="F3030">
        <v>-405.87191616022801</v>
      </c>
      <c r="G3030" s="68">
        <v>0.82277979391822997</v>
      </c>
      <c r="H3030">
        <f t="shared" si="162"/>
        <v>8.2277979391822992E-2</v>
      </c>
      <c r="I3030">
        <f t="shared" si="163"/>
        <v>8.2277979391822992E-2</v>
      </c>
    </row>
    <row r="3031" spans="1:9" x14ac:dyDescent="0.25">
      <c r="A3031">
        <v>2500</v>
      </c>
      <c r="B3031">
        <v>2013</v>
      </c>
      <c r="D3031" s="15">
        <f t="shared" si="161"/>
        <v>2.5</v>
      </c>
      <c r="E3031">
        <v>2.5050778836449998</v>
      </c>
      <c r="F3031">
        <v>-405.91414677428298</v>
      </c>
      <c r="G3031" s="68">
        <v>0.82277979391822997</v>
      </c>
      <c r="H3031">
        <f t="shared" si="162"/>
        <v>8.2277979391822992E-2</v>
      </c>
      <c r="I3031">
        <f t="shared" si="163"/>
        <v>8.2277979391822992E-2</v>
      </c>
    </row>
    <row r="3032" spans="1:9" x14ac:dyDescent="0.25">
      <c r="A3032">
        <v>2550</v>
      </c>
      <c r="B3032">
        <v>2013</v>
      </c>
      <c r="D3032" s="15">
        <f t="shared" si="161"/>
        <v>2.5499999999999998</v>
      </c>
      <c r="E3032">
        <v>2.5550778836450001</v>
      </c>
      <c r="F3032">
        <v>-405.95637738833801</v>
      </c>
      <c r="G3032" s="68">
        <v>0.82277979391822997</v>
      </c>
      <c r="H3032">
        <f t="shared" si="162"/>
        <v>8.2277979391822992E-2</v>
      </c>
      <c r="I3032">
        <f t="shared" si="163"/>
        <v>8.2277979391822992E-2</v>
      </c>
    </row>
    <row r="3033" spans="1:9" x14ac:dyDescent="0.25">
      <c r="A3033">
        <v>2600</v>
      </c>
      <c r="B3033">
        <v>2013</v>
      </c>
      <c r="D3033" s="15">
        <f t="shared" si="161"/>
        <v>2.6</v>
      </c>
      <c r="E3033">
        <v>2.6050778836449999</v>
      </c>
      <c r="F3033">
        <v>-405.99860800239298</v>
      </c>
      <c r="G3033" s="68">
        <v>0.82277979391822997</v>
      </c>
      <c r="H3033">
        <f t="shared" si="162"/>
        <v>8.2277979391822992E-2</v>
      </c>
      <c r="I3033">
        <f t="shared" si="163"/>
        <v>8.2277979391822992E-2</v>
      </c>
    </row>
    <row r="3034" spans="1:9" x14ac:dyDescent="0.25">
      <c r="A3034">
        <v>2650</v>
      </c>
      <c r="B3034">
        <v>2013</v>
      </c>
      <c r="D3034" s="15">
        <f t="shared" si="161"/>
        <v>2.65</v>
      </c>
      <c r="E3034">
        <v>2.6550778836450002</v>
      </c>
      <c r="F3034">
        <v>-406.04083861644801</v>
      </c>
      <c r="G3034" s="68">
        <v>0.82277979391822997</v>
      </c>
      <c r="H3034">
        <f t="shared" si="162"/>
        <v>8.2277979391822992E-2</v>
      </c>
      <c r="I3034">
        <f t="shared" si="163"/>
        <v>8.2277979391822992E-2</v>
      </c>
    </row>
    <row r="3035" spans="1:9" x14ac:dyDescent="0.25">
      <c r="A3035">
        <v>2700</v>
      </c>
      <c r="B3035">
        <v>2013</v>
      </c>
      <c r="D3035" s="15">
        <f t="shared" si="161"/>
        <v>2.7</v>
      </c>
      <c r="E3035">
        <v>2.705077883645</v>
      </c>
      <c r="F3035">
        <v>-406.08306923050299</v>
      </c>
      <c r="G3035" s="68">
        <v>0.82277979391822997</v>
      </c>
      <c r="H3035">
        <f t="shared" si="162"/>
        <v>8.2277979391822992E-2</v>
      </c>
      <c r="I3035">
        <f t="shared" si="163"/>
        <v>8.2277979391822992E-2</v>
      </c>
    </row>
    <row r="3036" spans="1:9" x14ac:dyDescent="0.25">
      <c r="A3036">
        <v>2750</v>
      </c>
      <c r="B3036">
        <v>2013</v>
      </c>
      <c r="D3036" s="15">
        <f t="shared" si="161"/>
        <v>2.75</v>
      </c>
      <c r="E3036">
        <v>2.7550778836449998</v>
      </c>
      <c r="F3036">
        <v>-406.12529984455801</v>
      </c>
      <c r="G3036" s="68">
        <v>0.82277979391822997</v>
      </c>
      <c r="H3036">
        <f t="shared" si="162"/>
        <v>8.2277979391822992E-2</v>
      </c>
      <c r="I3036">
        <f t="shared" si="163"/>
        <v>8.2277979391822992E-2</v>
      </c>
    </row>
    <row r="3037" spans="1:9" x14ac:dyDescent="0.25">
      <c r="A3037">
        <v>2800</v>
      </c>
      <c r="B3037">
        <v>2013</v>
      </c>
      <c r="D3037" s="15">
        <f t="shared" si="161"/>
        <v>2.8</v>
      </c>
      <c r="E3037">
        <v>2.8050778836450001</v>
      </c>
      <c r="F3037">
        <v>-406.16753045861299</v>
      </c>
      <c r="G3037" s="68">
        <v>0.82277979391822997</v>
      </c>
      <c r="H3037">
        <f t="shared" si="162"/>
        <v>8.2277979391822992E-2</v>
      </c>
      <c r="I3037">
        <f t="shared" si="163"/>
        <v>8.2277979391822992E-2</v>
      </c>
    </row>
    <row r="3038" spans="1:9" x14ac:dyDescent="0.25">
      <c r="A3038">
        <v>2850</v>
      </c>
      <c r="B3038">
        <v>2013</v>
      </c>
      <c r="D3038" s="15">
        <f t="shared" si="161"/>
        <v>2.85</v>
      </c>
      <c r="E3038">
        <v>2.8550778836449999</v>
      </c>
      <c r="F3038">
        <v>-406.20976107266802</v>
      </c>
      <c r="G3038" s="68">
        <v>0.82277979391822997</v>
      </c>
      <c r="H3038">
        <f t="shared" si="162"/>
        <v>8.2277979391822992E-2</v>
      </c>
      <c r="I3038">
        <f t="shared" si="163"/>
        <v>8.2277979391822992E-2</v>
      </c>
    </row>
    <row r="3039" spans="1:9" x14ac:dyDescent="0.25">
      <c r="A3039">
        <v>2900</v>
      </c>
      <c r="B3039">
        <v>2013</v>
      </c>
      <c r="D3039" s="15">
        <f t="shared" si="161"/>
        <v>2.9</v>
      </c>
      <c r="E3039">
        <v>2.9050778836450002</v>
      </c>
      <c r="F3039">
        <v>-406.25199168672299</v>
      </c>
      <c r="G3039" s="68">
        <v>0.82277979391822997</v>
      </c>
      <c r="H3039">
        <f t="shared" si="162"/>
        <v>8.2277979391822992E-2</v>
      </c>
      <c r="I3039">
        <f t="shared" si="163"/>
        <v>8.2277979391822992E-2</v>
      </c>
    </row>
    <row r="3040" spans="1:9" x14ac:dyDescent="0.25">
      <c r="A3040">
        <v>2950</v>
      </c>
      <c r="B3040">
        <v>2013</v>
      </c>
      <c r="D3040" s="15">
        <f t="shared" si="161"/>
        <v>2.95</v>
      </c>
      <c r="E3040">
        <v>2.955077883645</v>
      </c>
      <c r="F3040">
        <v>-406.29422230077898</v>
      </c>
      <c r="G3040" s="68">
        <v>0.82277979391822997</v>
      </c>
      <c r="H3040">
        <f t="shared" si="162"/>
        <v>8.2277979391822992E-2</v>
      </c>
      <c r="I3040">
        <f t="shared" si="163"/>
        <v>8.2277979391822992E-2</v>
      </c>
    </row>
    <row r="3041" spans="1:9" x14ac:dyDescent="0.25">
      <c r="A3041">
        <v>3000</v>
      </c>
      <c r="B3041">
        <v>2013</v>
      </c>
      <c r="D3041" s="15">
        <f t="shared" si="161"/>
        <v>3</v>
      </c>
      <c r="E3041">
        <v>3.0050778836449998</v>
      </c>
      <c r="F3041">
        <v>-406.33645291483401</v>
      </c>
      <c r="G3041" s="68">
        <v>0.82277979391822997</v>
      </c>
      <c r="H3041">
        <f t="shared" si="162"/>
        <v>8.2277979391822992E-2</v>
      </c>
      <c r="I3041">
        <f t="shared" si="163"/>
        <v>8.2277979391822992E-2</v>
      </c>
    </row>
    <row r="3042" spans="1:9" x14ac:dyDescent="0.25">
      <c r="A3042">
        <v>3050</v>
      </c>
      <c r="B3042">
        <v>2013</v>
      </c>
      <c r="D3042" s="15">
        <f t="shared" si="161"/>
        <v>3.05</v>
      </c>
      <c r="E3042">
        <v>3.0550778836450001</v>
      </c>
      <c r="F3042">
        <v>-406.37868352888898</v>
      </c>
      <c r="G3042" s="68">
        <v>0.82277979391822997</v>
      </c>
      <c r="H3042">
        <f t="shared" si="162"/>
        <v>8.2277979391822992E-2</v>
      </c>
      <c r="I3042">
        <f t="shared" si="163"/>
        <v>8.2277979391822992E-2</v>
      </c>
    </row>
    <row r="3043" spans="1:9" x14ac:dyDescent="0.25">
      <c r="A3043">
        <v>3100</v>
      </c>
      <c r="B3043">
        <v>2013</v>
      </c>
      <c r="D3043" s="15">
        <f t="shared" si="161"/>
        <v>3.1</v>
      </c>
      <c r="E3043">
        <v>3.1050778836449999</v>
      </c>
      <c r="F3043">
        <v>-406.42091414294401</v>
      </c>
      <c r="G3043" s="68">
        <v>0.82277979391822997</v>
      </c>
      <c r="H3043">
        <f t="shared" si="162"/>
        <v>8.2277979391822992E-2</v>
      </c>
      <c r="I3043">
        <f t="shared" si="163"/>
        <v>8.2277979391822992E-2</v>
      </c>
    </row>
    <row r="3044" spans="1:9" x14ac:dyDescent="0.25">
      <c r="A3044">
        <v>3150</v>
      </c>
      <c r="B3044">
        <v>2013</v>
      </c>
      <c r="D3044" s="15">
        <f t="shared" si="161"/>
        <v>3.15</v>
      </c>
      <c r="E3044">
        <v>3.1550778836450002</v>
      </c>
      <c r="F3044">
        <v>-406.46314475699899</v>
      </c>
      <c r="G3044" s="68">
        <v>0.82277979391822997</v>
      </c>
      <c r="H3044">
        <f t="shared" si="162"/>
        <v>8.2277979391822992E-2</v>
      </c>
      <c r="I3044">
        <f t="shared" si="163"/>
        <v>8.2277979391822992E-2</v>
      </c>
    </row>
    <row r="3045" spans="1:9" x14ac:dyDescent="0.25">
      <c r="A3045">
        <v>3200</v>
      </c>
      <c r="B3045">
        <v>2013</v>
      </c>
      <c r="D3045" s="15">
        <f t="shared" si="161"/>
        <v>3.2</v>
      </c>
      <c r="E3045">
        <v>3.205077883645</v>
      </c>
      <c r="F3045">
        <v>-406.50537537105401</v>
      </c>
      <c r="G3045" s="68">
        <v>0.82277979391822997</v>
      </c>
      <c r="H3045">
        <f t="shared" si="162"/>
        <v>8.2277979391822992E-2</v>
      </c>
      <c r="I3045">
        <f t="shared" si="163"/>
        <v>8.2277979391822992E-2</v>
      </c>
    </row>
    <row r="3046" spans="1:9" x14ac:dyDescent="0.25">
      <c r="A3046">
        <v>3250</v>
      </c>
      <c r="B3046">
        <v>2013</v>
      </c>
      <c r="D3046" s="15">
        <f t="shared" ref="D3046:D3109" si="164">A3046/1000</f>
        <v>3.25</v>
      </c>
      <c r="E3046">
        <v>3.2550778836449998</v>
      </c>
      <c r="F3046">
        <v>-406.54760598510899</v>
      </c>
      <c r="G3046" s="68">
        <v>0.82277979391822997</v>
      </c>
      <c r="H3046">
        <f t="shared" si="162"/>
        <v>8.2277979391822992E-2</v>
      </c>
      <c r="I3046">
        <f t="shared" si="163"/>
        <v>8.2277979391822992E-2</v>
      </c>
    </row>
    <row r="3047" spans="1:9" x14ac:dyDescent="0.25">
      <c r="A3047">
        <v>3300</v>
      </c>
      <c r="B3047">
        <v>2013</v>
      </c>
      <c r="D3047" s="15">
        <f t="shared" si="164"/>
        <v>3.3</v>
      </c>
      <c r="E3047">
        <v>3.3050778836450001</v>
      </c>
      <c r="F3047">
        <v>-406.58983659916402</v>
      </c>
      <c r="G3047" s="68">
        <v>0.82277979391822997</v>
      </c>
      <c r="H3047">
        <f t="shared" si="162"/>
        <v>8.2277979391822992E-2</v>
      </c>
      <c r="I3047">
        <f t="shared" si="163"/>
        <v>8.2277979391822992E-2</v>
      </c>
    </row>
    <row r="3048" spans="1:9" x14ac:dyDescent="0.25">
      <c r="A3048">
        <v>3350</v>
      </c>
      <c r="B3048">
        <v>2013</v>
      </c>
      <c r="D3048" s="15">
        <f t="shared" si="164"/>
        <v>3.35</v>
      </c>
      <c r="E3048">
        <v>3.3550778836449999</v>
      </c>
      <c r="F3048">
        <v>-406.63206721321899</v>
      </c>
      <c r="G3048" s="68">
        <v>0.82277979391822997</v>
      </c>
      <c r="H3048">
        <f t="shared" si="162"/>
        <v>8.2277979391822992E-2</v>
      </c>
      <c r="I3048">
        <f t="shared" si="163"/>
        <v>8.2277979391822992E-2</v>
      </c>
    </row>
    <row r="3049" spans="1:9" x14ac:dyDescent="0.25">
      <c r="A3049">
        <v>3400</v>
      </c>
      <c r="B3049">
        <v>2013</v>
      </c>
      <c r="D3049" s="15">
        <f t="shared" si="164"/>
        <v>3.4</v>
      </c>
      <c r="E3049">
        <v>3.4050778836450002</v>
      </c>
      <c r="F3049">
        <v>-406.67429782727402</v>
      </c>
      <c r="G3049" s="68">
        <v>0.82277979391822997</v>
      </c>
      <c r="H3049">
        <f t="shared" si="162"/>
        <v>8.2277979391822992E-2</v>
      </c>
      <c r="I3049">
        <f t="shared" si="163"/>
        <v>8.2277979391822992E-2</v>
      </c>
    </row>
    <row r="3050" spans="1:9" x14ac:dyDescent="0.25">
      <c r="A3050">
        <v>3450</v>
      </c>
      <c r="B3050">
        <v>2013</v>
      </c>
      <c r="D3050" s="15">
        <f t="shared" si="164"/>
        <v>3.45</v>
      </c>
      <c r="E3050">
        <v>3.455077883645</v>
      </c>
      <c r="F3050">
        <v>-406.71652844132899</v>
      </c>
      <c r="G3050" s="68">
        <v>0.82277979391822997</v>
      </c>
      <c r="H3050">
        <f t="shared" si="162"/>
        <v>8.2277979391822992E-2</v>
      </c>
      <c r="I3050">
        <f t="shared" si="163"/>
        <v>8.2277979391822992E-2</v>
      </c>
    </row>
    <row r="3051" spans="1:9" x14ac:dyDescent="0.25">
      <c r="A3051">
        <v>3500</v>
      </c>
      <c r="B3051">
        <v>2013</v>
      </c>
      <c r="D3051" s="15">
        <f t="shared" si="164"/>
        <v>3.5</v>
      </c>
      <c r="E3051">
        <v>3.5050778836449998</v>
      </c>
      <c r="F3051">
        <v>-406.75875905538402</v>
      </c>
      <c r="G3051" s="68">
        <v>0.82277979391822997</v>
      </c>
      <c r="H3051">
        <f t="shared" si="162"/>
        <v>8.2277979391822992E-2</v>
      </c>
      <c r="I3051">
        <f t="shared" si="163"/>
        <v>8.2277979391822992E-2</v>
      </c>
    </row>
    <row r="3052" spans="1:9" x14ac:dyDescent="0.25">
      <c r="A3052">
        <v>3550</v>
      </c>
      <c r="B3052">
        <v>2013</v>
      </c>
      <c r="D3052" s="15">
        <f t="shared" si="164"/>
        <v>3.55</v>
      </c>
      <c r="E3052">
        <v>3.5550778836450001</v>
      </c>
      <c r="F3052">
        <v>-406.80098966943899</v>
      </c>
      <c r="G3052" s="68">
        <v>0.82277979391822997</v>
      </c>
      <c r="H3052">
        <f t="shared" si="162"/>
        <v>8.2277979391822992E-2</v>
      </c>
      <c r="I3052">
        <f t="shared" si="163"/>
        <v>8.2277979391822992E-2</v>
      </c>
    </row>
    <row r="3053" spans="1:9" x14ac:dyDescent="0.25">
      <c r="A3053">
        <v>3600</v>
      </c>
      <c r="B3053">
        <v>2013</v>
      </c>
      <c r="D3053" s="15">
        <f t="shared" si="164"/>
        <v>3.6</v>
      </c>
      <c r="E3053">
        <v>3.6050778836449999</v>
      </c>
      <c r="F3053">
        <v>-406.84322028349402</v>
      </c>
      <c r="G3053" s="68">
        <v>0.82277979391822997</v>
      </c>
      <c r="H3053">
        <f t="shared" si="162"/>
        <v>8.2277979391822992E-2</v>
      </c>
      <c r="I3053">
        <f t="shared" si="163"/>
        <v>8.2277979391822992E-2</v>
      </c>
    </row>
    <row r="3054" spans="1:9" x14ac:dyDescent="0.25">
      <c r="A3054">
        <v>3650</v>
      </c>
      <c r="B3054">
        <v>2013</v>
      </c>
      <c r="D3054" s="15">
        <f t="shared" si="164"/>
        <v>3.65</v>
      </c>
      <c r="E3054">
        <v>3.6550778836450002</v>
      </c>
      <c r="F3054">
        <v>-406.88545089754899</v>
      </c>
      <c r="G3054" s="68">
        <v>0.82277979391822997</v>
      </c>
      <c r="H3054">
        <f t="shared" si="162"/>
        <v>8.2277979391822992E-2</v>
      </c>
      <c r="I3054">
        <f t="shared" si="163"/>
        <v>8.2277979391822992E-2</v>
      </c>
    </row>
    <row r="3055" spans="1:9" x14ac:dyDescent="0.25">
      <c r="A3055">
        <v>3700</v>
      </c>
      <c r="B3055">
        <v>2013</v>
      </c>
      <c r="D3055" s="15">
        <f t="shared" si="164"/>
        <v>3.7</v>
      </c>
      <c r="E3055">
        <v>3.705077883645</v>
      </c>
      <c r="F3055">
        <v>-406.92768151160402</v>
      </c>
      <c r="G3055" s="68">
        <v>0.82277979391822997</v>
      </c>
      <c r="H3055">
        <f t="shared" si="162"/>
        <v>8.2277979391822992E-2</v>
      </c>
      <c r="I3055">
        <f t="shared" si="163"/>
        <v>8.2277979391822992E-2</v>
      </c>
    </row>
    <row r="3056" spans="1:9" x14ac:dyDescent="0.25">
      <c r="A3056">
        <v>3750</v>
      </c>
      <c r="B3056">
        <v>2013</v>
      </c>
      <c r="D3056" s="15">
        <f t="shared" si="164"/>
        <v>3.75</v>
      </c>
      <c r="E3056">
        <v>3.7550778836449998</v>
      </c>
      <c r="F3056">
        <v>-406.96991212565899</v>
      </c>
      <c r="G3056" s="68">
        <v>0.82277979391822997</v>
      </c>
      <c r="H3056">
        <f t="shared" si="162"/>
        <v>8.2277979391822992E-2</v>
      </c>
      <c r="I3056">
        <f t="shared" si="163"/>
        <v>8.2277979391822992E-2</v>
      </c>
    </row>
    <row r="3057" spans="1:9" x14ac:dyDescent="0.25">
      <c r="A3057">
        <v>3800</v>
      </c>
      <c r="B3057">
        <v>2013</v>
      </c>
      <c r="D3057" s="15">
        <f t="shared" si="164"/>
        <v>3.8</v>
      </c>
      <c r="E3057">
        <v>3.8050778836450001</v>
      </c>
      <c r="F3057">
        <v>-407.01214273971499</v>
      </c>
      <c r="G3057" s="68">
        <v>0.82277979391822997</v>
      </c>
      <c r="H3057">
        <f t="shared" si="162"/>
        <v>8.2277979391822992E-2</v>
      </c>
      <c r="I3057">
        <f t="shared" si="163"/>
        <v>8.2277979391822992E-2</v>
      </c>
    </row>
    <row r="3058" spans="1:9" x14ac:dyDescent="0.25">
      <c r="A3058">
        <v>3850</v>
      </c>
      <c r="B3058">
        <v>2013</v>
      </c>
      <c r="D3058" s="15">
        <f t="shared" si="164"/>
        <v>3.85</v>
      </c>
      <c r="E3058">
        <v>3.8550778836449999</v>
      </c>
      <c r="F3058">
        <v>-407.05437335377002</v>
      </c>
      <c r="G3058" s="68">
        <v>0.82277979391822997</v>
      </c>
      <c r="H3058">
        <f t="shared" si="162"/>
        <v>8.2277979391822992E-2</v>
      </c>
      <c r="I3058">
        <f t="shared" si="163"/>
        <v>8.2277979391822992E-2</v>
      </c>
    </row>
    <row r="3059" spans="1:9" x14ac:dyDescent="0.25">
      <c r="A3059">
        <v>3900</v>
      </c>
      <c r="B3059">
        <v>2013</v>
      </c>
      <c r="D3059" s="15">
        <f t="shared" si="164"/>
        <v>3.9</v>
      </c>
      <c r="E3059">
        <v>3.9050778836450002</v>
      </c>
      <c r="F3059">
        <v>-407.09660396782499</v>
      </c>
      <c r="G3059" s="68">
        <v>0.82277979391822997</v>
      </c>
      <c r="H3059">
        <f t="shared" si="162"/>
        <v>8.2277979391822992E-2</v>
      </c>
      <c r="I3059">
        <f t="shared" si="163"/>
        <v>8.2277979391822992E-2</v>
      </c>
    </row>
    <row r="3060" spans="1:9" x14ac:dyDescent="0.25">
      <c r="A3060">
        <v>3950</v>
      </c>
      <c r="B3060">
        <v>2013</v>
      </c>
      <c r="D3060" s="15">
        <f t="shared" si="164"/>
        <v>3.95</v>
      </c>
      <c r="E3060">
        <v>3.955077883645</v>
      </c>
      <c r="F3060">
        <v>-407.13883458188002</v>
      </c>
      <c r="G3060" s="68">
        <v>0.82277979391822997</v>
      </c>
      <c r="H3060">
        <f t="shared" si="162"/>
        <v>8.2277979391822992E-2</v>
      </c>
      <c r="I3060">
        <f t="shared" si="163"/>
        <v>8.2277979391822992E-2</v>
      </c>
    </row>
    <row r="3061" spans="1:9" x14ac:dyDescent="0.25">
      <c r="A3061">
        <v>4000</v>
      </c>
      <c r="B3061">
        <v>2013</v>
      </c>
      <c r="D3061" s="15">
        <f t="shared" si="164"/>
        <v>4</v>
      </c>
      <c r="E3061">
        <v>4.0050778836449998</v>
      </c>
      <c r="F3061">
        <v>-407.18106519593499</v>
      </c>
      <c r="G3061" s="68">
        <v>0.82277979391822997</v>
      </c>
      <c r="H3061">
        <f t="shared" si="162"/>
        <v>8.2277979391822992E-2</v>
      </c>
      <c r="I3061">
        <f t="shared" si="163"/>
        <v>8.2277979391822992E-2</v>
      </c>
    </row>
    <row r="3062" spans="1:9" x14ac:dyDescent="0.25">
      <c r="A3062">
        <v>4050</v>
      </c>
      <c r="B3062">
        <v>2013</v>
      </c>
      <c r="D3062" s="15">
        <f t="shared" si="164"/>
        <v>4.05</v>
      </c>
      <c r="E3062">
        <v>4.0550778836449997</v>
      </c>
      <c r="F3062">
        <v>-407.22329580999002</v>
      </c>
      <c r="G3062" s="68">
        <v>0.82277979391822997</v>
      </c>
      <c r="H3062">
        <f t="shared" si="162"/>
        <v>8.2277979391822992E-2</v>
      </c>
      <c r="I3062">
        <f t="shared" si="163"/>
        <v>8.2277979391822992E-2</v>
      </c>
    </row>
    <row r="3063" spans="1:9" x14ac:dyDescent="0.25">
      <c r="A3063">
        <v>4100</v>
      </c>
      <c r="B3063">
        <v>2013</v>
      </c>
      <c r="D3063" s="15">
        <f t="shared" si="164"/>
        <v>4.0999999999999996</v>
      </c>
      <c r="E3063">
        <v>4.1050778836450004</v>
      </c>
      <c r="F3063">
        <v>-407.26552642404499</v>
      </c>
      <c r="G3063" s="68">
        <v>0.82277979391822997</v>
      </c>
      <c r="H3063">
        <f t="shared" si="162"/>
        <v>8.2277979391822992E-2</v>
      </c>
      <c r="I3063">
        <f t="shared" si="163"/>
        <v>8.2277979391822992E-2</v>
      </c>
    </row>
    <row r="3064" spans="1:9" x14ac:dyDescent="0.25">
      <c r="A3064">
        <v>4150</v>
      </c>
      <c r="B3064">
        <v>2013</v>
      </c>
      <c r="D3064" s="15">
        <f t="shared" si="164"/>
        <v>4.1500000000000004</v>
      </c>
      <c r="E3064">
        <v>4.1550778836450002</v>
      </c>
      <c r="F3064">
        <v>-407.30775703810002</v>
      </c>
      <c r="G3064" s="68">
        <v>0.82277979391822997</v>
      </c>
      <c r="H3064">
        <f t="shared" si="162"/>
        <v>8.2277979391822992E-2</v>
      </c>
      <c r="I3064">
        <f t="shared" si="163"/>
        <v>8.2277979391822992E-2</v>
      </c>
    </row>
    <row r="3065" spans="1:9" x14ac:dyDescent="0.25">
      <c r="A3065">
        <v>4200</v>
      </c>
      <c r="B3065">
        <v>2013</v>
      </c>
      <c r="D3065" s="15">
        <f t="shared" si="164"/>
        <v>4.2</v>
      </c>
      <c r="E3065">
        <v>4.205077883645</v>
      </c>
      <c r="F3065">
        <v>-407.34998765215499</v>
      </c>
      <c r="G3065" s="68">
        <v>0.82277979391822997</v>
      </c>
      <c r="H3065">
        <f t="shared" si="162"/>
        <v>8.2277979391822992E-2</v>
      </c>
      <c r="I3065">
        <f t="shared" si="163"/>
        <v>8.2277979391822992E-2</v>
      </c>
    </row>
    <row r="3066" spans="1:9" x14ac:dyDescent="0.25">
      <c r="A3066">
        <v>4250</v>
      </c>
      <c r="B3066">
        <v>2013</v>
      </c>
      <c r="D3066" s="15">
        <f t="shared" si="164"/>
        <v>4.25</v>
      </c>
      <c r="E3066">
        <v>4.2550778836449998</v>
      </c>
      <c r="F3066">
        <v>-407.39221826621002</v>
      </c>
      <c r="G3066" s="68">
        <v>0.82277979391822997</v>
      </c>
      <c r="H3066">
        <f t="shared" si="162"/>
        <v>8.2277979391822992E-2</v>
      </c>
      <c r="I3066">
        <f t="shared" si="163"/>
        <v>8.2277979391822992E-2</v>
      </c>
    </row>
    <row r="3067" spans="1:9" x14ac:dyDescent="0.25">
      <c r="A3067">
        <v>4300</v>
      </c>
      <c r="B3067">
        <v>2013</v>
      </c>
      <c r="D3067" s="15">
        <f t="shared" si="164"/>
        <v>4.3</v>
      </c>
      <c r="E3067">
        <v>4.3050778836449997</v>
      </c>
      <c r="F3067">
        <v>-407.43444888026499</v>
      </c>
      <c r="G3067" s="68">
        <v>0.82277979391822997</v>
      </c>
      <c r="H3067">
        <f t="shared" si="162"/>
        <v>8.2277979391822992E-2</v>
      </c>
      <c r="I3067">
        <f t="shared" si="163"/>
        <v>8.2277979391822992E-2</v>
      </c>
    </row>
    <row r="3068" spans="1:9" x14ac:dyDescent="0.25">
      <c r="A3068">
        <v>4350</v>
      </c>
      <c r="B3068">
        <v>2013</v>
      </c>
      <c r="D3068" s="15">
        <f t="shared" si="164"/>
        <v>4.3499999999999996</v>
      </c>
      <c r="E3068">
        <v>4.3550778836450004</v>
      </c>
      <c r="F3068">
        <v>-407.47667949432002</v>
      </c>
      <c r="G3068" s="68">
        <v>0.82277979391822997</v>
      </c>
      <c r="H3068">
        <f t="shared" si="162"/>
        <v>8.2277979391822992E-2</v>
      </c>
      <c r="I3068">
        <f t="shared" si="163"/>
        <v>8.2277979391822992E-2</v>
      </c>
    </row>
    <row r="3069" spans="1:9" x14ac:dyDescent="0.25">
      <c r="A3069">
        <v>4400</v>
      </c>
      <c r="B3069">
        <v>2013</v>
      </c>
      <c r="D3069" s="15">
        <f t="shared" si="164"/>
        <v>4.4000000000000004</v>
      </c>
      <c r="E3069">
        <v>4.4050778836450002</v>
      </c>
      <c r="F3069">
        <v>-407.518910108375</v>
      </c>
      <c r="G3069" s="68">
        <v>0.82277979391822997</v>
      </c>
      <c r="H3069">
        <f t="shared" si="162"/>
        <v>8.2277979391822992E-2</v>
      </c>
      <c r="I3069">
        <f t="shared" si="163"/>
        <v>8.2277979391822992E-2</v>
      </c>
    </row>
    <row r="3070" spans="1:9" x14ac:dyDescent="0.25">
      <c r="A3070">
        <v>4450</v>
      </c>
      <c r="B3070">
        <v>2013</v>
      </c>
      <c r="D3070" s="15">
        <f t="shared" si="164"/>
        <v>4.45</v>
      </c>
      <c r="E3070">
        <v>4.455077883645</v>
      </c>
      <c r="F3070">
        <v>-407.56114072243003</v>
      </c>
      <c r="G3070" s="68">
        <v>0.82277979391822997</v>
      </c>
      <c r="H3070">
        <f t="shared" si="162"/>
        <v>8.2277979391822992E-2</v>
      </c>
      <c r="I3070">
        <f t="shared" si="163"/>
        <v>8.2277979391822992E-2</v>
      </c>
    </row>
    <row r="3071" spans="1:9" x14ac:dyDescent="0.25">
      <c r="A3071">
        <v>4500</v>
      </c>
      <c r="B3071">
        <v>2013</v>
      </c>
      <c r="D3071" s="15">
        <f t="shared" si="164"/>
        <v>4.5</v>
      </c>
      <c r="E3071">
        <v>4.5050778836449998</v>
      </c>
      <c r="F3071">
        <v>-407.603371336485</v>
      </c>
      <c r="G3071" s="68">
        <v>0.82277979391822997</v>
      </c>
      <c r="H3071">
        <f t="shared" si="162"/>
        <v>8.2277979391822992E-2</v>
      </c>
      <c r="I3071">
        <f t="shared" si="163"/>
        <v>8.2277979391822992E-2</v>
      </c>
    </row>
    <row r="3072" spans="1:9" x14ac:dyDescent="0.25">
      <c r="A3072">
        <v>4550</v>
      </c>
      <c r="B3072">
        <v>2013</v>
      </c>
      <c r="D3072" s="15">
        <f t="shared" si="164"/>
        <v>4.55</v>
      </c>
      <c r="E3072">
        <v>4.5550778836449997</v>
      </c>
      <c r="F3072">
        <v>-407.64560195054099</v>
      </c>
      <c r="G3072" s="68">
        <v>0.82277979391822997</v>
      </c>
      <c r="H3072">
        <f t="shared" si="162"/>
        <v>8.2277979391822992E-2</v>
      </c>
      <c r="I3072">
        <f t="shared" si="163"/>
        <v>8.2277979391822992E-2</v>
      </c>
    </row>
    <row r="3073" spans="1:9" x14ac:dyDescent="0.25">
      <c r="A3073">
        <v>4600</v>
      </c>
      <c r="B3073">
        <v>2013</v>
      </c>
      <c r="D3073" s="15">
        <f t="shared" si="164"/>
        <v>4.5999999999999996</v>
      </c>
      <c r="E3073">
        <v>4.6050778836450004</v>
      </c>
      <c r="F3073">
        <v>-407.68783256459602</v>
      </c>
      <c r="G3073" s="68">
        <v>0.82277979391822997</v>
      </c>
      <c r="H3073">
        <f t="shared" si="162"/>
        <v>8.2277979391822992E-2</v>
      </c>
      <c r="I3073">
        <f t="shared" si="163"/>
        <v>8.2277979391822992E-2</v>
      </c>
    </row>
    <row r="3074" spans="1:9" x14ac:dyDescent="0.25">
      <c r="A3074">
        <v>4650</v>
      </c>
      <c r="B3074">
        <v>2013</v>
      </c>
      <c r="D3074" s="15">
        <f t="shared" si="164"/>
        <v>4.6500000000000004</v>
      </c>
      <c r="E3074">
        <v>4.6550778836450002</v>
      </c>
      <c r="F3074">
        <v>-407.73006317865099</v>
      </c>
      <c r="G3074" s="68">
        <v>0.82277979391822997</v>
      </c>
      <c r="H3074">
        <f t="shared" si="162"/>
        <v>8.2277979391822992E-2</v>
      </c>
      <c r="I3074">
        <f t="shared" si="163"/>
        <v>8.2277979391822992E-2</v>
      </c>
    </row>
    <row r="3075" spans="1:9" x14ac:dyDescent="0.25">
      <c r="A3075">
        <v>4700</v>
      </c>
      <c r="B3075">
        <v>2013</v>
      </c>
      <c r="D3075" s="15">
        <f t="shared" si="164"/>
        <v>4.7</v>
      </c>
      <c r="E3075">
        <v>4.705077883645</v>
      </c>
      <c r="F3075">
        <v>-407.77229379270602</v>
      </c>
      <c r="G3075" s="68">
        <v>0.82277979391822997</v>
      </c>
      <c r="H3075">
        <f t="shared" ref="H3075:H3138" si="165">G3075/10</f>
        <v>8.2277979391822992E-2</v>
      </c>
      <c r="I3075">
        <f t="shared" ref="I3075:I3138" si="166">IF(H3075=0,"",H3075)</f>
        <v>8.2277979391822992E-2</v>
      </c>
    </row>
    <row r="3076" spans="1:9" x14ac:dyDescent="0.25">
      <c r="A3076">
        <v>4750</v>
      </c>
      <c r="B3076">
        <v>2013</v>
      </c>
      <c r="D3076" s="15">
        <f t="shared" si="164"/>
        <v>4.75</v>
      </c>
      <c r="E3076">
        <v>4.7550778836449998</v>
      </c>
      <c r="F3076">
        <v>-407.814524406761</v>
      </c>
      <c r="G3076" s="68">
        <v>0.82277979391822997</v>
      </c>
      <c r="H3076">
        <f t="shared" si="165"/>
        <v>8.2277979391822992E-2</v>
      </c>
      <c r="I3076">
        <f t="shared" si="166"/>
        <v>8.2277979391822992E-2</v>
      </c>
    </row>
    <row r="3077" spans="1:9" x14ac:dyDescent="0.25">
      <c r="A3077">
        <v>4800</v>
      </c>
      <c r="B3077">
        <v>2013</v>
      </c>
      <c r="D3077" s="15">
        <f t="shared" si="164"/>
        <v>4.8</v>
      </c>
      <c r="E3077">
        <v>4.8050778836449997</v>
      </c>
      <c r="F3077">
        <v>-407.85675502081602</v>
      </c>
      <c r="G3077" s="68">
        <v>0.82277979391822997</v>
      </c>
      <c r="H3077">
        <f t="shared" si="165"/>
        <v>8.2277979391822992E-2</v>
      </c>
      <c r="I3077">
        <f t="shared" si="166"/>
        <v>8.2277979391822992E-2</v>
      </c>
    </row>
    <row r="3078" spans="1:9" x14ac:dyDescent="0.25">
      <c r="A3078">
        <v>4850</v>
      </c>
      <c r="B3078">
        <v>2013</v>
      </c>
      <c r="D3078" s="15">
        <f t="shared" si="164"/>
        <v>4.8499999999999996</v>
      </c>
      <c r="E3078">
        <v>4.8550778836450004</v>
      </c>
      <c r="F3078">
        <v>-407.898985634871</v>
      </c>
      <c r="G3078" s="68">
        <v>0.82277979391822997</v>
      </c>
      <c r="H3078">
        <f t="shared" si="165"/>
        <v>8.2277979391822992E-2</v>
      </c>
      <c r="I3078">
        <f t="shared" si="166"/>
        <v>8.2277979391822992E-2</v>
      </c>
    </row>
    <row r="3079" spans="1:9" x14ac:dyDescent="0.25">
      <c r="A3079">
        <v>4900</v>
      </c>
      <c r="B3079">
        <v>2013</v>
      </c>
      <c r="D3079" s="15">
        <f t="shared" si="164"/>
        <v>4.9000000000000004</v>
      </c>
      <c r="E3079">
        <v>4.9050778836450002</v>
      </c>
      <c r="F3079">
        <v>-407.94121624892603</v>
      </c>
      <c r="G3079" s="68">
        <v>0.82277979391822997</v>
      </c>
      <c r="H3079">
        <f t="shared" si="165"/>
        <v>8.2277979391822992E-2</v>
      </c>
      <c r="I3079">
        <f t="shared" si="166"/>
        <v>8.2277979391822992E-2</v>
      </c>
    </row>
    <row r="3080" spans="1:9" x14ac:dyDescent="0.25">
      <c r="A3080">
        <v>4950</v>
      </c>
      <c r="B3080">
        <v>2013</v>
      </c>
      <c r="D3080" s="15">
        <f t="shared" si="164"/>
        <v>4.95</v>
      </c>
      <c r="E3080">
        <v>4.955077883645</v>
      </c>
      <c r="F3080">
        <v>-407.983446862981</v>
      </c>
      <c r="G3080" s="68">
        <v>0.82277979391822997</v>
      </c>
      <c r="H3080">
        <f t="shared" si="165"/>
        <v>8.2277979391822992E-2</v>
      </c>
      <c r="I3080">
        <f t="shared" si="166"/>
        <v>8.2277979391822992E-2</v>
      </c>
    </row>
    <row r="3081" spans="1:9" x14ac:dyDescent="0.25">
      <c r="A3081">
        <v>5000</v>
      </c>
      <c r="B3081">
        <v>2013</v>
      </c>
      <c r="D3081" s="15">
        <f t="shared" si="164"/>
        <v>5</v>
      </c>
      <c r="E3081">
        <v>5.0050778836449998</v>
      </c>
      <c r="F3081">
        <v>-408.02567747703603</v>
      </c>
      <c r="G3081" s="68">
        <v>0.82277979391822997</v>
      </c>
      <c r="H3081">
        <f t="shared" si="165"/>
        <v>8.2277979391822992E-2</v>
      </c>
      <c r="I3081">
        <f t="shared" si="166"/>
        <v>8.2277979391822992E-2</v>
      </c>
    </row>
    <row r="3082" spans="1:9" x14ac:dyDescent="0.25">
      <c r="A3082">
        <v>5050</v>
      </c>
      <c r="B3082">
        <v>2013</v>
      </c>
      <c r="D3082" s="15">
        <f t="shared" si="164"/>
        <v>5.05</v>
      </c>
      <c r="E3082">
        <v>5.0550778836449997</v>
      </c>
      <c r="F3082">
        <v>-408.067908091091</v>
      </c>
      <c r="G3082" s="68">
        <v>0.82277979391822997</v>
      </c>
      <c r="H3082">
        <f t="shared" si="165"/>
        <v>8.2277979391822992E-2</v>
      </c>
      <c r="I3082">
        <f t="shared" si="166"/>
        <v>8.2277979391822992E-2</v>
      </c>
    </row>
    <row r="3083" spans="1:9" x14ac:dyDescent="0.25">
      <c r="A3083">
        <v>5100</v>
      </c>
      <c r="B3083">
        <v>2013</v>
      </c>
      <c r="D3083" s="15">
        <f t="shared" si="164"/>
        <v>5.0999999999999996</v>
      </c>
      <c r="E3083">
        <v>5.1050778836450004</v>
      </c>
      <c r="F3083">
        <v>-408.11013870514603</v>
      </c>
      <c r="G3083" s="68">
        <v>0.82277979391822997</v>
      </c>
      <c r="H3083">
        <f t="shared" si="165"/>
        <v>8.2277979391822992E-2</v>
      </c>
      <c r="I3083">
        <f t="shared" si="166"/>
        <v>8.2277979391822992E-2</v>
      </c>
    </row>
    <row r="3084" spans="1:9" x14ac:dyDescent="0.25">
      <c r="A3084">
        <v>5150</v>
      </c>
      <c r="B3084">
        <v>2013</v>
      </c>
      <c r="D3084" s="15">
        <f t="shared" si="164"/>
        <v>5.15</v>
      </c>
      <c r="E3084">
        <v>5.1550778836450002</v>
      </c>
      <c r="F3084">
        <v>-408.152369319201</v>
      </c>
      <c r="G3084" s="68">
        <v>0.82277979391822997</v>
      </c>
      <c r="H3084">
        <f t="shared" si="165"/>
        <v>8.2277979391822992E-2</v>
      </c>
      <c r="I3084">
        <f t="shared" si="166"/>
        <v>8.2277979391822992E-2</v>
      </c>
    </row>
    <row r="3085" spans="1:9" x14ac:dyDescent="0.25">
      <c r="A3085">
        <v>5200</v>
      </c>
      <c r="B3085">
        <v>2013</v>
      </c>
      <c r="D3085" s="15">
        <f t="shared" si="164"/>
        <v>5.2</v>
      </c>
      <c r="E3085">
        <v>5.205077883645</v>
      </c>
      <c r="F3085">
        <v>-408.19459993325597</v>
      </c>
      <c r="G3085" s="68">
        <v>0.82277979391822997</v>
      </c>
      <c r="H3085">
        <f t="shared" si="165"/>
        <v>8.2277979391822992E-2</v>
      </c>
      <c r="I3085">
        <f t="shared" si="166"/>
        <v>8.2277979391822992E-2</v>
      </c>
    </row>
    <row r="3086" spans="1:9" x14ac:dyDescent="0.25">
      <c r="A3086">
        <v>5250</v>
      </c>
      <c r="B3086">
        <v>2013</v>
      </c>
      <c r="D3086" s="15">
        <f t="shared" si="164"/>
        <v>5.25</v>
      </c>
      <c r="E3086">
        <v>5.2550778836449998</v>
      </c>
      <c r="F3086">
        <v>-408.236830547311</v>
      </c>
      <c r="G3086" s="68">
        <v>0.82277979391822997</v>
      </c>
      <c r="H3086">
        <f t="shared" si="165"/>
        <v>8.2277979391822992E-2</v>
      </c>
      <c r="I3086">
        <f t="shared" si="166"/>
        <v>8.2277979391822992E-2</v>
      </c>
    </row>
    <row r="3087" spans="1:9" x14ac:dyDescent="0.25">
      <c r="A3087">
        <v>5300</v>
      </c>
      <c r="B3087">
        <v>2013</v>
      </c>
      <c r="D3087" s="15">
        <f t="shared" si="164"/>
        <v>5.3</v>
      </c>
      <c r="E3087">
        <v>5.3050778836449997</v>
      </c>
      <c r="F3087">
        <v>-408.279061161367</v>
      </c>
      <c r="G3087" s="68">
        <v>0.82277979391822997</v>
      </c>
      <c r="H3087">
        <f t="shared" si="165"/>
        <v>8.2277979391822992E-2</v>
      </c>
      <c r="I3087">
        <f t="shared" si="166"/>
        <v>8.2277979391822992E-2</v>
      </c>
    </row>
    <row r="3088" spans="1:9" x14ac:dyDescent="0.25">
      <c r="A3088">
        <v>5350</v>
      </c>
      <c r="B3088">
        <v>2013</v>
      </c>
      <c r="D3088" s="15">
        <f t="shared" si="164"/>
        <v>5.35</v>
      </c>
      <c r="E3088">
        <v>5.3550778836450004</v>
      </c>
      <c r="F3088">
        <v>-408.32129177542203</v>
      </c>
      <c r="G3088" s="68">
        <v>0.82277979391822997</v>
      </c>
      <c r="H3088">
        <f t="shared" si="165"/>
        <v>8.2277979391822992E-2</v>
      </c>
      <c r="I3088">
        <f t="shared" si="166"/>
        <v>8.2277979391822992E-2</v>
      </c>
    </row>
    <row r="3089" spans="1:9" x14ac:dyDescent="0.25">
      <c r="A3089">
        <v>5400</v>
      </c>
      <c r="B3089">
        <v>2013</v>
      </c>
      <c r="D3089" s="15">
        <f t="shared" si="164"/>
        <v>5.4</v>
      </c>
      <c r="E3089">
        <v>5.4050778836450002</v>
      </c>
      <c r="F3089">
        <v>-408.363522389477</v>
      </c>
      <c r="G3089" s="68">
        <v>0.82277979391822997</v>
      </c>
      <c r="H3089">
        <f t="shared" si="165"/>
        <v>8.2277979391822992E-2</v>
      </c>
      <c r="I3089">
        <f t="shared" si="166"/>
        <v>8.2277979391822992E-2</v>
      </c>
    </row>
    <row r="3090" spans="1:9" x14ac:dyDescent="0.25">
      <c r="A3090">
        <v>5450</v>
      </c>
      <c r="B3090">
        <v>2013</v>
      </c>
      <c r="D3090" s="15">
        <f t="shared" si="164"/>
        <v>5.45</v>
      </c>
      <c r="E3090">
        <v>5.455077883645</v>
      </c>
      <c r="F3090">
        <v>-408.40575300353203</v>
      </c>
      <c r="G3090" s="68">
        <v>0.82277979391822997</v>
      </c>
      <c r="H3090">
        <f t="shared" si="165"/>
        <v>8.2277979391822992E-2</v>
      </c>
      <c r="I3090">
        <f t="shared" si="166"/>
        <v>8.2277979391822992E-2</v>
      </c>
    </row>
    <row r="3091" spans="1:9" x14ac:dyDescent="0.25">
      <c r="A3091">
        <v>5500</v>
      </c>
      <c r="B3091">
        <v>2013</v>
      </c>
      <c r="D3091" s="15">
        <f t="shared" si="164"/>
        <v>5.5</v>
      </c>
      <c r="E3091">
        <v>5.5050778836449998</v>
      </c>
      <c r="F3091">
        <v>-408.447983617587</v>
      </c>
      <c r="G3091" s="68">
        <v>0.82277979391822997</v>
      </c>
      <c r="H3091">
        <f t="shared" si="165"/>
        <v>8.2277979391822992E-2</v>
      </c>
      <c r="I3091">
        <f t="shared" si="166"/>
        <v>8.2277979391822992E-2</v>
      </c>
    </row>
    <row r="3092" spans="1:9" x14ac:dyDescent="0.25">
      <c r="A3092">
        <v>5550</v>
      </c>
      <c r="B3092">
        <v>2013</v>
      </c>
      <c r="D3092" s="15">
        <f t="shared" si="164"/>
        <v>5.55</v>
      </c>
      <c r="E3092">
        <v>5.5550778836449997</v>
      </c>
      <c r="F3092">
        <v>-408.49021423164203</v>
      </c>
      <c r="G3092" s="68">
        <v>0.82277979391822997</v>
      </c>
      <c r="H3092">
        <f t="shared" si="165"/>
        <v>8.2277979391822992E-2</v>
      </c>
      <c r="I3092">
        <f t="shared" si="166"/>
        <v>8.2277979391822992E-2</v>
      </c>
    </row>
    <row r="3093" spans="1:9" x14ac:dyDescent="0.25">
      <c r="A3093">
        <v>5600</v>
      </c>
      <c r="B3093">
        <v>2013</v>
      </c>
      <c r="D3093" s="15">
        <f t="shared" si="164"/>
        <v>5.6</v>
      </c>
      <c r="E3093">
        <v>5.6050778836450004</v>
      </c>
      <c r="F3093">
        <v>-408.532444845697</v>
      </c>
      <c r="G3093" s="68">
        <v>0.82277979391822997</v>
      </c>
      <c r="H3093">
        <f t="shared" si="165"/>
        <v>8.2277979391822992E-2</v>
      </c>
      <c r="I3093">
        <f t="shared" si="166"/>
        <v>8.2277979391822992E-2</v>
      </c>
    </row>
    <row r="3094" spans="1:9" x14ac:dyDescent="0.25">
      <c r="A3094">
        <v>5650</v>
      </c>
      <c r="B3094">
        <v>2013</v>
      </c>
      <c r="D3094" s="15">
        <f t="shared" si="164"/>
        <v>5.65</v>
      </c>
      <c r="E3094">
        <v>5.6550778836450002</v>
      </c>
      <c r="F3094">
        <v>-408.57467545975197</v>
      </c>
      <c r="G3094" s="68">
        <v>0.82277979391822997</v>
      </c>
      <c r="H3094">
        <f t="shared" si="165"/>
        <v>8.2277979391822992E-2</v>
      </c>
      <c r="I3094">
        <f t="shared" si="166"/>
        <v>8.2277979391822992E-2</v>
      </c>
    </row>
    <row r="3095" spans="1:9" x14ac:dyDescent="0.25">
      <c r="A3095">
        <v>5700</v>
      </c>
      <c r="B3095">
        <v>2013</v>
      </c>
      <c r="D3095" s="15">
        <f t="shared" si="164"/>
        <v>5.7</v>
      </c>
      <c r="E3095">
        <v>5.705077883645</v>
      </c>
      <c r="F3095">
        <v>-408.616906073807</v>
      </c>
      <c r="G3095" s="68">
        <v>0.82277979391822997</v>
      </c>
      <c r="H3095">
        <f t="shared" si="165"/>
        <v>8.2277979391822992E-2</v>
      </c>
      <c r="I3095">
        <f t="shared" si="166"/>
        <v>8.2277979391822992E-2</v>
      </c>
    </row>
    <row r="3096" spans="1:9" x14ac:dyDescent="0.25">
      <c r="A3096">
        <v>5750</v>
      </c>
      <c r="B3096">
        <v>2013</v>
      </c>
      <c r="D3096" s="15">
        <f t="shared" si="164"/>
        <v>5.75</v>
      </c>
      <c r="E3096">
        <v>5.7550778836449998</v>
      </c>
      <c r="F3096">
        <v>-408.65913668786197</v>
      </c>
      <c r="G3096" s="68">
        <v>0.82277979391822997</v>
      </c>
      <c r="H3096">
        <f t="shared" si="165"/>
        <v>8.2277979391822992E-2</v>
      </c>
      <c r="I3096">
        <f t="shared" si="166"/>
        <v>8.2277979391822992E-2</v>
      </c>
    </row>
    <row r="3097" spans="1:9" x14ac:dyDescent="0.25">
      <c r="A3097">
        <v>5800</v>
      </c>
      <c r="B3097">
        <v>2013</v>
      </c>
      <c r="D3097" s="15">
        <f t="shared" si="164"/>
        <v>5.8</v>
      </c>
      <c r="E3097">
        <v>5.8050778836449997</v>
      </c>
      <c r="F3097">
        <v>-408.701367301917</v>
      </c>
      <c r="G3097" s="68">
        <v>0.82277979391822997</v>
      </c>
      <c r="H3097">
        <f t="shared" si="165"/>
        <v>8.2277979391822992E-2</v>
      </c>
      <c r="I3097">
        <f t="shared" si="166"/>
        <v>8.2277979391822992E-2</v>
      </c>
    </row>
    <row r="3098" spans="1:9" x14ac:dyDescent="0.25">
      <c r="A3098">
        <v>5850</v>
      </c>
      <c r="B3098">
        <v>2013</v>
      </c>
      <c r="D3098" s="15">
        <f t="shared" si="164"/>
        <v>5.85</v>
      </c>
      <c r="E3098">
        <v>5.8550778836450004</v>
      </c>
      <c r="F3098">
        <v>-408.74359791597197</v>
      </c>
      <c r="G3098" s="68">
        <v>0.82277979391822997</v>
      </c>
      <c r="H3098">
        <f t="shared" si="165"/>
        <v>8.2277979391822992E-2</v>
      </c>
      <c r="I3098">
        <f t="shared" si="166"/>
        <v>8.2277979391822992E-2</v>
      </c>
    </row>
    <row r="3099" spans="1:9" x14ac:dyDescent="0.25">
      <c r="A3099">
        <v>5900</v>
      </c>
      <c r="B3099">
        <v>2013</v>
      </c>
      <c r="D3099" s="15">
        <f t="shared" si="164"/>
        <v>5.9</v>
      </c>
      <c r="E3099">
        <v>5.9050778836450002</v>
      </c>
      <c r="F3099">
        <v>-408.785828530027</v>
      </c>
      <c r="G3099" s="68">
        <v>0.82277979391822997</v>
      </c>
      <c r="H3099">
        <f t="shared" si="165"/>
        <v>8.2277979391822992E-2</v>
      </c>
      <c r="I3099">
        <f t="shared" si="166"/>
        <v>8.2277979391822992E-2</v>
      </c>
    </row>
    <row r="3100" spans="1:9" x14ac:dyDescent="0.25">
      <c r="A3100">
        <v>5950</v>
      </c>
      <c r="B3100">
        <v>2013</v>
      </c>
      <c r="D3100" s="15">
        <f t="shared" si="164"/>
        <v>5.95</v>
      </c>
      <c r="E3100">
        <v>5.955077883645</v>
      </c>
      <c r="F3100">
        <v>-408.82805914408198</v>
      </c>
      <c r="G3100" s="68">
        <v>0.82277979391822997</v>
      </c>
      <c r="H3100">
        <f t="shared" si="165"/>
        <v>8.2277979391822992E-2</v>
      </c>
      <c r="I3100">
        <f t="shared" si="166"/>
        <v>8.2277979391822992E-2</v>
      </c>
    </row>
    <row r="3101" spans="1:9" x14ac:dyDescent="0.25">
      <c r="A3101">
        <v>6000</v>
      </c>
      <c r="B3101">
        <v>2013</v>
      </c>
      <c r="D3101" s="15">
        <f t="shared" si="164"/>
        <v>6</v>
      </c>
      <c r="E3101">
        <v>6.0050778836449998</v>
      </c>
      <c r="F3101">
        <v>-408.87028975813701</v>
      </c>
      <c r="G3101" s="68">
        <v>0.82277979391822997</v>
      </c>
      <c r="H3101">
        <f t="shared" si="165"/>
        <v>8.2277979391822992E-2</v>
      </c>
      <c r="I3101">
        <f t="shared" si="166"/>
        <v>8.2277979391822992E-2</v>
      </c>
    </row>
    <row r="3102" spans="1:9" x14ac:dyDescent="0.25">
      <c r="A3102">
        <v>6050</v>
      </c>
      <c r="B3102">
        <v>2013</v>
      </c>
      <c r="D3102" s="15">
        <f t="shared" si="164"/>
        <v>6.05</v>
      </c>
      <c r="E3102">
        <v>6.0550778836449997</v>
      </c>
      <c r="F3102">
        <v>-408.91252037219198</v>
      </c>
      <c r="G3102" s="68">
        <v>0.82277979391822997</v>
      </c>
      <c r="H3102">
        <f t="shared" si="165"/>
        <v>8.2277979391822992E-2</v>
      </c>
      <c r="I3102">
        <f t="shared" si="166"/>
        <v>8.2277979391822992E-2</v>
      </c>
    </row>
    <row r="3103" spans="1:9" x14ac:dyDescent="0.25">
      <c r="A3103">
        <v>6100</v>
      </c>
      <c r="B3103">
        <v>2013</v>
      </c>
      <c r="D3103" s="15">
        <f t="shared" si="164"/>
        <v>6.1</v>
      </c>
      <c r="E3103">
        <v>6.1050778836450004</v>
      </c>
      <c r="F3103">
        <v>-408.95475098624797</v>
      </c>
      <c r="G3103" s="68">
        <v>0.82277979391822997</v>
      </c>
      <c r="H3103">
        <f t="shared" si="165"/>
        <v>8.2277979391822992E-2</v>
      </c>
      <c r="I3103">
        <f t="shared" si="166"/>
        <v>8.2277979391822992E-2</v>
      </c>
    </row>
    <row r="3104" spans="1:9" x14ac:dyDescent="0.25">
      <c r="A3104">
        <v>6150</v>
      </c>
      <c r="B3104">
        <v>2013</v>
      </c>
      <c r="D3104" s="15">
        <f t="shared" si="164"/>
        <v>6.15</v>
      </c>
      <c r="E3104">
        <v>6.1550778836450002</v>
      </c>
      <c r="F3104">
        <v>-408.996981600303</v>
      </c>
      <c r="G3104" s="68">
        <v>0.82277979391822997</v>
      </c>
      <c r="H3104">
        <f t="shared" si="165"/>
        <v>8.2277979391822992E-2</v>
      </c>
      <c r="I3104">
        <f t="shared" si="166"/>
        <v>8.2277979391822992E-2</v>
      </c>
    </row>
    <row r="3105" spans="1:9" x14ac:dyDescent="0.25">
      <c r="A3105">
        <v>6200</v>
      </c>
      <c r="B3105">
        <v>2013</v>
      </c>
      <c r="D3105" s="15">
        <f t="shared" si="164"/>
        <v>6.2</v>
      </c>
      <c r="E3105">
        <v>6.205077883645</v>
      </c>
      <c r="F3105">
        <v>-409.03921221435797</v>
      </c>
      <c r="G3105" s="68">
        <v>0.82277979391822997</v>
      </c>
      <c r="H3105">
        <f t="shared" si="165"/>
        <v>8.2277979391822992E-2</v>
      </c>
      <c r="I3105">
        <f t="shared" si="166"/>
        <v>8.2277979391822992E-2</v>
      </c>
    </row>
    <row r="3106" spans="1:9" x14ac:dyDescent="0.25">
      <c r="A3106">
        <v>6250</v>
      </c>
      <c r="B3106">
        <v>2013</v>
      </c>
      <c r="D3106" s="15">
        <f t="shared" si="164"/>
        <v>6.25</v>
      </c>
      <c r="E3106">
        <v>6.2550778836449998</v>
      </c>
      <c r="F3106">
        <v>-409.081442828413</v>
      </c>
      <c r="G3106" s="68">
        <v>0.82277979391822997</v>
      </c>
      <c r="H3106">
        <f t="shared" si="165"/>
        <v>8.2277979391822992E-2</v>
      </c>
      <c r="I3106">
        <f t="shared" si="166"/>
        <v>8.2277979391822992E-2</v>
      </c>
    </row>
    <row r="3107" spans="1:9" x14ac:dyDescent="0.25">
      <c r="A3107">
        <v>6300</v>
      </c>
      <c r="B3107">
        <v>2013</v>
      </c>
      <c r="D3107" s="15">
        <f t="shared" si="164"/>
        <v>6.3</v>
      </c>
      <c r="E3107">
        <v>6.3050778836449997</v>
      </c>
      <c r="F3107">
        <v>-409.12367344246798</v>
      </c>
      <c r="G3107" s="68">
        <v>0.82277979391822997</v>
      </c>
      <c r="H3107">
        <f t="shared" si="165"/>
        <v>8.2277979391822992E-2</v>
      </c>
      <c r="I3107">
        <f t="shared" si="166"/>
        <v>8.2277979391822992E-2</v>
      </c>
    </row>
    <row r="3108" spans="1:9" x14ac:dyDescent="0.25">
      <c r="A3108">
        <v>6350</v>
      </c>
      <c r="B3108">
        <v>2013</v>
      </c>
      <c r="D3108" s="15">
        <f t="shared" si="164"/>
        <v>6.35</v>
      </c>
      <c r="E3108">
        <v>6.3550778836450004</v>
      </c>
      <c r="F3108">
        <v>-409.165904056523</v>
      </c>
      <c r="G3108" s="68">
        <v>0.82277979391822997</v>
      </c>
      <c r="H3108">
        <f t="shared" si="165"/>
        <v>8.2277979391822992E-2</v>
      </c>
      <c r="I3108">
        <f t="shared" si="166"/>
        <v>8.2277979391822992E-2</v>
      </c>
    </row>
    <row r="3109" spans="1:9" x14ac:dyDescent="0.25">
      <c r="A3109">
        <v>6400</v>
      </c>
      <c r="B3109">
        <v>2013</v>
      </c>
      <c r="D3109" s="15">
        <f t="shared" si="164"/>
        <v>6.4</v>
      </c>
      <c r="E3109">
        <v>6.4050778836450002</v>
      </c>
      <c r="F3109">
        <v>-409.20813467057798</v>
      </c>
      <c r="G3109" s="68">
        <v>0.82277979391822997</v>
      </c>
      <c r="H3109">
        <f t="shared" si="165"/>
        <v>8.2277979391822992E-2</v>
      </c>
      <c r="I3109">
        <f t="shared" si="166"/>
        <v>8.2277979391822992E-2</v>
      </c>
    </row>
    <row r="3110" spans="1:9" x14ac:dyDescent="0.25">
      <c r="A3110">
        <v>6450</v>
      </c>
      <c r="B3110">
        <v>2013</v>
      </c>
      <c r="D3110" s="15">
        <f t="shared" ref="D3110:D3173" si="167">A3110/1000</f>
        <v>6.45</v>
      </c>
      <c r="E3110">
        <v>6.455077883645</v>
      </c>
      <c r="F3110">
        <v>-409.25036528463301</v>
      </c>
      <c r="G3110" s="68">
        <v>0.82277979391822997</v>
      </c>
      <c r="H3110">
        <f t="shared" si="165"/>
        <v>8.2277979391822992E-2</v>
      </c>
      <c r="I3110">
        <f t="shared" si="166"/>
        <v>8.2277979391822992E-2</v>
      </c>
    </row>
    <row r="3111" spans="1:9" x14ac:dyDescent="0.25">
      <c r="A3111">
        <v>6500</v>
      </c>
      <c r="B3111">
        <v>2013</v>
      </c>
      <c r="D3111" s="15">
        <f t="shared" si="167"/>
        <v>6.5</v>
      </c>
      <c r="E3111">
        <v>6.5050778836449998</v>
      </c>
      <c r="F3111">
        <v>-409.29259589868798</v>
      </c>
      <c r="G3111" s="68">
        <v>0.82277979391822997</v>
      </c>
      <c r="H3111">
        <f t="shared" si="165"/>
        <v>8.2277979391822992E-2</v>
      </c>
      <c r="I3111">
        <f t="shared" si="166"/>
        <v>8.2277979391822992E-2</v>
      </c>
    </row>
    <row r="3112" spans="1:9" x14ac:dyDescent="0.25">
      <c r="A3112">
        <v>6550</v>
      </c>
      <c r="B3112">
        <v>2013</v>
      </c>
      <c r="D3112" s="15">
        <f t="shared" si="167"/>
        <v>6.55</v>
      </c>
      <c r="E3112">
        <v>6.5550778836449997</v>
      </c>
      <c r="F3112">
        <v>-409.33482651274301</v>
      </c>
      <c r="G3112" s="68">
        <v>0.82277979391822997</v>
      </c>
      <c r="H3112">
        <f t="shared" si="165"/>
        <v>8.2277979391822992E-2</v>
      </c>
      <c r="I3112">
        <f t="shared" si="166"/>
        <v>8.2277979391822992E-2</v>
      </c>
    </row>
    <row r="3113" spans="1:9" x14ac:dyDescent="0.25">
      <c r="A3113">
        <v>6600</v>
      </c>
      <c r="B3113">
        <v>2013</v>
      </c>
      <c r="D3113" s="15">
        <f t="shared" si="167"/>
        <v>6.6</v>
      </c>
      <c r="E3113">
        <v>6.6050778836450004</v>
      </c>
      <c r="F3113">
        <v>-409.37705712679798</v>
      </c>
      <c r="G3113" s="68">
        <v>0.82277979391822997</v>
      </c>
      <c r="H3113">
        <f t="shared" si="165"/>
        <v>8.2277979391822992E-2</v>
      </c>
      <c r="I3113">
        <f t="shared" si="166"/>
        <v>8.2277979391822992E-2</v>
      </c>
    </row>
    <row r="3114" spans="1:9" x14ac:dyDescent="0.25">
      <c r="A3114">
        <v>6650</v>
      </c>
      <c r="B3114">
        <v>2013</v>
      </c>
      <c r="D3114" s="15">
        <f t="shared" si="167"/>
        <v>6.65</v>
      </c>
      <c r="E3114">
        <v>6.6550778836450002</v>
      </c>
      <c r="F3114">
        <v>-409.41928774085301</v>
      </c>
      <c r="G3114" s="68">
        <v>0.82277979391822997</v>
      </c>
      <c r="H3114">
        <f t="shared" si="165"/>
        <v>8.2277979391822992E-2</v>
      </c>
      <c r="I3114">
        <f t="shared" si="166"/>
        <v>8.2277979391822992E-2</v>
      </c>
    </row>
    <row r="3115" spans="1:9" x14ac:dyDescent="0.25">
      <c r="A3115">
        <v>6700</v>
      </c>
      <c r="B3115">
        <v>2013</v>
      </c>
      <c r="D3115" s="15">
        <f t="shared" si="167"/>
        <v>6.7</v>
      </c>
      <c r="E3115">
        <v>6.705077883645</v>
      </c>
      <c r="F3115">
        <v>-409.46151835490798</v>
      </c>
      <c r="G3115" s="68">
        <v>0.82277979391822997</v>
      </c>
      <c r="H3115">
        <f t="shared" si="165"/>
        <v>8.2277979391822992E-2</v>
      </c>
      <c r="I3115">
        <f t="shared" si="166"/>
        <v>8.2277979391822992E-2</v>
      </c>
    </row>
    <row r="3116" spans="1:9" x14ac:dyDescent="0.25">
      <c r="A3116">
        <v>6750</v>
      </c>
      <c r="B3116">
        <v>2013</v>
      </c>
      <c r="D3116" s="15">
        <f t="shared" si="167"/>
        <v>6.75</v>
      </c>
      <c r="E3116">
        <v>6.7550778836449998</v>
      </c>
      <c r="F3116">
        <v>-409.50374896896301</v>
      </c>
      <c r="G3116" s="68">
        <v>0.82277979391822997</v>
      </c>
      <c r="H3116">
        <f t="shared" si="165"/>
        <v>8.2277979391822992E-2</v>
      </c>
      <c r="I3116">
        <f t="shared" si="166"/>
        <v>8.2277979391822992E-2</v>
      </c>
    </row>
    <row r="3117" spans="1:9" x14ac:dyDescent="0.25">
      <c r="A3117">
        <v>6800</v>
      </c>
      <c r="B3117">
        <v>2013</v>
      </c>
      <c r="D3117" s="15">
        <f t="shared" si="167"/>
        <v>6.8</v>
      </c>
      <c r="E3117">
        <v>6.8050778836449997</v>
      </c>
      <c r="F3117">
        <v>-409.54597958301798</v>
      </c>
      <c r="G3117" s="68">
        <v>0.82277979391822997</v>
      </c>
      <c r="H3117">
        <f t="shared" si="165"/>
        <v>8.2277979391822992E-2</v>
      </c>
      <c r="I3117">
        <f t="shared" si="166"/>
        <v>8.2277979391822992E-2</v>
      </c>
    </row>
    <row r="3118" spans="1:9" x14ac:dyDescent="0.25">
      <c r="A3118">
        <v>6850</v>
      </c>
      <c r="B3118">
        <v>2013</v>
      </c>
      <c r="D3118" s="15">
        <f t="shared" si="167"/>
        <v>6.85</v>
      </c>
      <c r="E3118">
        <v>6.8550778836450004</v>
      </c>
      <c r="F3118">
        <v>-409.58821019707301</v>
      </c>
      <c r="G3118" s="68">
        <v>0.82277979391822997</v>
      </c>
      <c r="H3118">
        <f t="shared" si="165"/>
        <v>8.2277979391822992E-2</v>
      </c>
      <c r="I3118">
        <f t="shared" si="166"/>
        <v>8.2277979391822992E-2</v>
      </c>
    </row>
    <row r="3119" spans="1:9" x14ac:dyDescent="0.25">
      <c r="A3119">
        <v>6900</v>
      </c>
      <c r="B3119">
        <v>2013</v>
      </c>
      <c r="D3119" s="15">
        <f t="shared" si="167"/>
        <v>6.9</v>
      </c>
      <c r="E3119">
        <v>6.9050778836450002</v>
      </c>
      <c r="F3119">
        <v>-409.680547301795</v>
      </c>
      <c r="G3119" s="68">
        <v>1.7969805495183271</v>
      </c>
      <c r="H3119">
        <f t="shared" si="165"/>
        <v>0.17969805495183272</v>
      </c>
      <c r="I3119">
        <f t="shared" si="166"/>
        <v>0.17969805495183272</v>
      </c>
    </row>
    <row r="3120" spans="1:9" x14ac:dyDescent="0.25">
      <c r="A3120">
        <v>6950</v>
      </c>
      <c r="B3120">
        <v>2013</v>
      </c>
      <c r="D3120" s="15">
        <f t="shared" si="167"/>
        <v>6.95</v>
      </c>
      <c r="E3120">
        <v>6.955077883645</v>
      </c>
      <c r="F3120">
        <v>-409.72052953209698</v>
      </c>
      <c r="G3120" s="68">
        <v>1.7969805495183271</v>
      </c>
      <c r="H3120">
        <f t="shared" si="165"/>
        <v>0.17969805495183272</v>
      </c>
      <c r="I3120">
        <f t="shared" si="166"/>
        <v>0.17969805495183272</v>
      </c>
    </row>
    <row r="3121" spans="1:9" x14ac:dyDescent="0.25">
      <c r="A3121">
        <v>7000</v>
      </c>
      <c r="B3121">
        <v>2013</v>
      </c>
      <c r="D3121" s="15">
        <f t="shared" si="167"/>
        <v>7</v>
      </c>
      <c r="E3121">
        <v>7.0050778836449998</v>
      </c>
      <c r="F3121">
        <v>-409.88470892273898</v>
      </c>
      <c r="G3121" s="68">
        <v>1.7969805495183271</v>
      </c>
      <c r="H3121">
        <f t="shared" si="165"/>
        <v>0.17969805495183272</v>
      </c>
      <c r="I3121">
        <f t="shared" si="166"/>
        <v>0.17969805495183272</v>
      </c>
    </row>
    <row r="3122" spans="1:9" x14ac:dyDescent="0.25">
      <c r="A3122">
        <v>7050</v>
      </c>
      <c r="B3122">
        <v>2013</v>
      </c>
      <c r="D3122" s="15">
        <f t="shared" si="167"/>
        <v>7.05</v>
      </c>
      <c r="E3122">
        <v>7.0550778836449997</v>
      </c>
      <c r="F3122">
        <v>-410.04888831338098</v>
      </c>
      <c r="G3122" s="68">
        <v>1.7969805495183271</v>
      </c>
      <c r="H3122">
        <f t="shared" si="165"/>
        <v>0.17969805495183272</v>
      </c>
      <c r="I3122">
        <f t="shared" si="166"/>
        <v>0.17969805495183272</v>
      </c>
    </row>
    <row r="3123" spans="1:9" x14ac:dyDescent="0.25">
      <c r="A3123">
        <v>7100</v>
      </c>
      <c r="B3123">
        <v>2013</v>
      </c>
      <c r="D3123" s="15">
        <f t="shared" si="167"/>
        <v>7.1</v>
      </c>
      <c r="E3123">
        <v>7.1050778836450004</v>
      </c>
      <c r="F3123">
        <v>-410.21306770402299</v>
      </c>
      <c r="G3123" s="68">
        <v>1.7969805495183271</v>
      </c>
      <c r="H3123">
        <f t="shared" si="165"/>
        <v>0.17969805495183272</v>
      </c>
      <c r="I3123">
        <f t="shared" si="166"/>
        <v>0.17969805495183272</v>
      </c>
    </row>
    <row r="3124" spans="1:9" x14ac:dyDescent="0.25">
      <c r="A3124">
        <v>7150</v>
      </c>
      <c r="B3124">
        <v>2013</v>
      </c>
      <c r="D3124" s="15">
        <f t="shared" si="167"/>
        <v>7.15</v>
      </c>
      <c r="E3124">
        <v>7.1550778836450002</v>
      </c>
      <c r="F3124">
        <v>-410.37724709466602</v>
      </c>
      <c r="G3124" s="68">
        <v>1.7969805495183271</v>
      </c>
      <c r="H3124">
        <f t="shared" si="165"/>
        <v>0.17969805495183272</v>
      </c>
      <c r="I3124">
        <f t="shared" si="166"/>
        <v>0.17969805495183272</v>
      </c>
    </row>
    <row r="3125" spans="1:9" x14ac:dyDescent="0.25">
      <c r="A3125">
        <v>7200</v>
      </c>
      <c r="B3125">
        <v>2013</v>
      </c>
      <c r="D3125" s="15">
        <f t="shared" si="167"/>
        <v>7.2</v>
      </c>
      <c r="E3125">
        <v>7.205077883645</v>
      </c>
      <c r="F3125">
        <v>-410.54142648530802</v>
      </c>
      <c r="G3125" s="68">
        <v>1.7969805495183271</v>
      </c>
      <c r="H3125">
        <f t="shared" si="165"/>
        <v>0.17969805495183272</v>
      </c>
      <c r="I3125">
        <f t="shared" si="166"/>
        <v>0.17969805495183272</v>
      </c>
    </row>
    <row r="3126" spans="1:9" x14ac:dyDescent="0.25">
      <c r="A3126">
        <v>7250</v>
      </c>
      <c r="B3126">
        <v>2013</v>
      </c>
      <c r="D3126" s="15">
        <f t="shared" si="167"/>
        <v>7.25</v>
      </c>
      <c r="E3126">
        <v>7.2550778836449998</v>
      </c>
      <c r="F3126">
        <v>-410.70560587595003</v>
      </c>
      <c r="G3126" s="68">
        <v>1.7969805495183271</v>
      </c>
      <c r="H3126">
        <f t="shared" si="165"/>
        <v>0.17969805495183272</v>
      </c>
      <c r="I3126">
        <f t="shared" si="166"/>
        <v>0.17969805495183272</v>
      </c>
    </row>
    <row r="3127" spans="1:9" x14ac:dyDescent="0.25">
      <c r="A3127">
        <v>7300</v>
      </c>
      <c r="B3127">
        <v>2013</v>
      </c>
      <c r="D3127" s="15">
        <f t="shared" si="167"/>
        <v>7.3</v>
      </c>
      <c r="E3127">
        <v>7.3050778836449997</v>
      </c>
      <c r="F3127">
        <v>-410.86978526659198</v>
      </c>
      <c r="G3127" s="68">
        <v>1.7969805495183271</v>
      </c>
      <c r="H3127">
        <f t="shared" si="165"/>
        <v>0.17969805495183272</v>
      </c>
      <c r="I3127">
        <f t="shared" si="166"/>
        <v>0.17969805495183272</v>
      </c>
    </row>
    <row r="3128" spans="1:9" x14ac:dyDescent="0.25">
      <c r="A3128">
        <v>7350</v>
      </c>
      <c r="B3128">
        <v>2013</v>
      </c>
      <c r="D3128" s="15">
        <f t="shared" si="167"/>
        <v>7.35</v>
      </c>
      <c r="E3128">
        <v>7.3550778836450004</v>
      </c>
      <c r="F3128">
        <v>-411.03396465723398</v>
      </c>
      <c r="G3128" s="68">
        <v>1.7969805495183271</v>
      </c>
      <c r="H3128">
        <f t="shared" si="165"/>
        <v>0.17969805495183272</v>
      </c>
      <c r="I3128">
        <f t="shared" si="166"/>
        <v>0.17969805495183272</v>
      </c>
    </row>
    <row r="3129" spans="1:9" x14ac:dyDescent="0.25">
      <c r="A3129">
        <v>7400</v>
      </c>
      <c r="B3129">
        <v>2013</v>
      </c>
      <c r="D3129" s="15">
        <f t="shared" si="167"/>
        <v>7.4</v>
      </c>
      <c r="E3129">
        <v>7.4050778836450002</v>
      </c>
      <c r="F3129">
        <v>-411.16819016051602</v>
      </c>
      <c r="G3129" s="68">
        <v>4.1678902152534967</v>
      </c>
      <c r="H3129">
        <f t="shared" si="165"/>
        <v>0.41678902152534969</v>
      </c>
      <c r="I3129">
        <f t="shared" si="166"/>
        <v>0.41678902152534969</v>
      </c>
    </row>
    <row r="3130" spans="1:9" x14ac:dyDescent="0.25">
      <c r="A3130">
        <v>7450</v>
      </c>
      <c r="B3130">
        <v>2013</v>
      </c>
      <c r="D3130" s="15">
        <f t="shared" si="167"/>
        <v>7.45</v>
      </c>
      <c r="E3130">
        <v>7.455077883645</v>
      </c>
      <c r="F3130">
        <v>-411.30166195628198</v>
      </c>
      <c r="G3130" s="68">
        <v>4.1678902152534967</v>
      </c>
      <c r="H3130">
        <f t="shared" si="165"/>
        <v>0.41678902152534969</v>
      </c>
      <c r="I3130">
        <f t="shared" si="166"/>
        <v>0.41678902152534969</v>
      </c>
    </row>
    <row r="3131" spans="1:9" x14ac:dyDescent="0.25">
      <c r="A3131">
        <v>7500</v>
      </c>
      <c r="B3131">
        <v>2013</v>
      </c>
      <c r="D3131" s="15">
        <f t="shared" si="167"/>
        <v>7.5</v>
      </c>
      <c r="E3131">
        <v>7.5050778836449998</v>
      </c>
      <c r="F3131">
        <v>-411.43513375204901</v>
      </c>
      <c r="G3131" s="68">
        <v>4.1678902152534967</v>
      </c>
      <c r="H3131">
        <f t="shared" si="165"/>
        <v>0.41678902152534969</v>
      </c>
      <c r="I3131">
        <f t="shared" si="166"/>
        <v>0.41678902152534969</v>
      </c>
    </row>
    <row r="3132" spans="1:9" x14ac:dyDescent="0.25">
      <c r="A3132">
        <v>7550</v>
      </c>
      <c r="B3132">
        <v>2013</v>
      </c>
      <c r="D3132" s="15">
        <f t="shared" si="167"/>
        <v>7.55</v>
      </c>
      <c r="E3132">
        <v>7.5550778836449997</v>
      </c>
      <c r="F3132">
        <v>-411.56860554781503</v>
      </c>
      <c r="G3132" s="68">
        <v>4.1678902152534967</v>
      </c>
      <c r="H3132">
        <f t="shared" si="165"/>
        <v>0.41678902152534969</v>
      </c>
      <c r="I3132">
        <f t="shared" si="166"/>
        <v>0.41678902152534969</v>
      </c>
    </row>
    <row r="3133" spans="1:9" x14ac:dyDescent="0.25">
      <c r="A3133">
        <v>7600</v>
      </c>
      <c r="B3133">
        <v>2013</v>
      </c>
      <c r="D3133" s="15">
        <f t="shared" si="167"/>
        <v>7.6</v>
      </c>
      <c r="E3133">
        <v>7.6050778836450004</v>
      </c>
      <c r="F3133">
        <v>-411.70207734358098</v>
      </c>
      <c r="G3133" s="68">
        <v>4.1678902152534967</v>
      </c>
      <c r="H3133">
        <f t="shared" si="165"/>
        <v>0.41678902152534969</v>
      </c>
      <c r="I3133">
        <f t="shared" si="166"/>
        <v>0.41678902152534969</v>
      </c>
    </row>
    <row r="3134" spans="1:9" x14ac:dyDescent="0.25">
      <c r="A3134">
        <v>7650</v>
      </c>
      <c r="B3134">
        <v>2013</v>
      </c>
      <c r="D3134" s="15">
        <f t="shared" si="167"/>
        <v>7.65</v>
      </c>
      <c r="E3134">
        <v>7.6550778836450002</v>
      </c>
      <c r="F3134">
        <v>-411.83554913934699</v>
      </c>
      <c r="G3134" s="68">
        <v>4.1678902152534967</v>
      </c>
      <c r="H3134">
        <f t="shared" si="165"/>
        <v>0.41678902152534969</v>
      </c>
      <c r="I3134">
        <f t="shared" si="166"/>
        <v>0.41678902152534969</v>
      </c>
    </row>
    <row r="3135" spans="1:9" x14ac:dyDescent="0.25">
      <c r="A3135">
        <v>7700</v>
      </c>
      <c r="B3135">
        <v>2013</v>
      </c>
      <c r="D3135" s="15">
        <f t="shared" si="167"/>
        <v>7.7</v>
      </c>
      <c r="E3135">
        <v>7.705077883645</v>
      </c>
      <c r="F3135">
        <v>-411.96902093511301</v>
      </c>
      <c r="G3135" s="68">
        <v>4.1678902152534967</v>
      </c>
      <c r="H3135">
        <f t="shared" si="165"/>
        <v>0.41678902152534969</v>
      </c>
      <c r="I3135">
        <f t="shared" si="166"/>
        <v>0.41678902152534969</v>
      </c>
    </row>
    <row r="3136" spans="1:9" x14ac:dyDescent="0.25">
      <c r="A3136">
        <v>7750</v>
      </c>
      <c r="B3136">
        <v>2013</v>
      </c>
      <c r="D3136" s="15">
        <f t="shared" si="167"/>
        <v>7.75</v>
      </c>
      <c r="E3136">
        <v>7.7550778836449998</v>
      </c>
      <c r="F3136">
        <v>-412.10249273087999</v>
      </c>
      <c r="G3136" s="68">
        <v>2.1179117438728228</v>
      </c>
      <c r="H3136">
        <f t="shared" si="165"/>
        <v>0.21179117438728229</v>
      </c>
      <c r="I3136">
        <f t="shared" si="166"/>
        <v>0.21179117438728229</v>
      </c>
    </row>
    <row r="3137" spans="1:9" x14ac:dyDescent="0.25">
      <c r="A3137">
        <v>7800</v>
      </c>
      <c r="B3137">
        <v>2013</v>
      </c>
      <c r="D3137" s="15">
        <f t="shared" si="167"/>
        <v>7.8</v>
      </c>
      <c r="E3137">
        <v>7.8050778836449997</v>
      </c>
      <c r="F3137">
        <v>-412.235964526646</v>
      </c>
      <c r="G3137" s="68">
        <v>2.1179117438728228</v>
      </c>
      <c r="H3137">
        <f t="shared" si="165"/>
        <v>0.21179117438728229</v>
      </c>
      <c r="I3137">
        <f t="shared" si="166"/>
        <v>0.21179117438728229</v>
      </c>
    </row>
    <row r="3138" spans="1:9" x14ac:dyDescent="0.25">
      <c r="A3138">
        <v>7850</v>
      </c>
      <c r="B3138">
        <v>2013</v>
      </c>
      <c r="D3138" s="15">
        <f t="shared" si="167"/>
        <v>7.85</v>
      </c>
      <c r="E3138">
        <v>7.8550778836450004</v>
      </c>
      <c r="F3138">
        <v>-412.36943632241201</v>
      </c>
      <c r="G3138" s="68">
        <v>2.1179117438728228</v>
      </c>
      <c r="H3138">
        <f t="shared" si="165"/>
        <v>0.21179117438728229</v>
      </c>
      <c r="I3138">
        <f t="shared" si="166"/>
        <v>0.21179117438728229</v>
      </c>
    </row>
    <row r="3139" spans="1:9" x14ac:dyDescent="0.25">
      <c r="A3139">
        <v>7900</v>
      </c>
      <c r="B3139">
        <v>2013</v>
      </c>
      <c r="D3139" s="15">
        <f t="shared" si="167"/>
        <v>7.9</v>
      </c>
      <c r="E3139">
        <v>7.9050778836450002</v>
      </c>
      <c r="F3139">
        <v>-412.50290811817803</v>
      </c>
      <c r="G3139" s="68">
        <v>2.1179117438728228</v>
      </c>
      <c r="H3139">
        <f t="shared" ref="H3139:H3202" si="168">G3139/10</f>
        <v>0.21179117438728229</v>
      </c>
      <c r="I3139">
        <f t="shared" ref="I3139:I3202" si="169">IF(H3139=0,"",H3139)</f>
        <v>0.21179117438728229</v>
      </c>
    </row>
    <row r="3140" spans="1:9" x14ac:dyDescent="0.25">
      <c r="A3140">
        <v>7950</v>
      </c>
      <c r="B3140">
        <v>2013</v>
      </c>
      <c r="D3140" s="15">
        <f t="shared" si="167"/>
        <v>7.95</v>
      </c>
      <c r="E3140">
        <v>7.955077883645</v>
      </c>
      <c r="F3140">
        <v>-412.63637991394501</v>
      </c>
      <c r="G3140" s="68">
        <v>2.1179117438728228</v>
      </c>
      <c r="H3140">
        <f t="shared" si="168"/>
        <v>0.21179117438728229</v>
      </c>
      <c r="I3140">
        <f t="shared" si="169"/>
        <v>0.21179117438728229</v>
      </c>
    </row>
    <row r="3141" spans="1:9" x14ac:dyDescent="0.25">
      <c r="A3141">
        <v>8000</v>
      </c>
      <c r="B3141">
        <v>2013</v>
      </c>
      <c r="D3141" s="15">
        <f t="shared" si="167"/>
        <v>8</v>
      </c>
      <c r="E3141">
        <v>8.0050778836450007</v>
      </c>
      <c r="F3141">
        <v>-412.76985170971102</v>
      </c>
      <c r="G3141" s="68">
        <v>2.1179117438728228</v>
      </c>
      <c r="H3141">
        <f t="shared" si="168"/>
        <v>0.21179117438728229</v>
      </c>
      <c r="I3141">
        <f t="shared" si="169"/>
        <v>0.21179117438728229</v>
      </c>
    </row>
    <row r="3142" spans="1:9" x14ac:dyDescent="0.25">
      <c r="A3142">
        <v>8050</v>
      </c>
      <c r="B3142">
        <v>2013</v>
      </c>
      <c r="D3142" s="15">
        <f t="shared" si="167"/>
        <v>8.0500000000000007</v>
      </c>
      <c r="E3142">
        <v>8.0550778836449997</v>
      </c>
      <c r="F3142">
        <v>-412.90332350547698</v>
      </c>
      <c r="G3142" s="68">
        <v>2.1179117438728228</v>
      </c>
      <c r="H3142">
        <f t="shared" si="168"/>
        <v>0.21179117438728229</v>
      </c>
      <c r="I3142">
        <f t="shared" si="169"/>
        <v>0.21179117438728229</v>
      </c>
    </row>
    <row r="3143" spans="1:9" x14ac:dyDescent="0.25">
      <c r="A3143">
        <v>8100</v>
      </c>
      <c r="B3143">
        <v>2013</v>
      </c>
      <c r="D3143" s="15">
        <f t="shared" si="167"/>
        <v>8.1</v>
      </c>
      <c r="E3143">
        <v>8.1050778836450004</v>
      </c>
      <c r="F3143">
        <v>-413.03679530124299</v>
      </c>
      <c r="G3143" s="68">
        <v>2.1179117438728228</v>
      </c>
      <c r="H3143">
        <f t="shared" si="168"/>
        <v>0.21179117438728229</v>
      </c>
      <c r="I3143">
        <f t="shared" si="169"/>
        <v>0.21179117438728229</v>
      </c>
    </row>
    <row r="3144" spans="1:9" x14ac:dyDescent="0.25">
      <c r="A3144">
        <v>8150</v>
      </c>
      <c r="B3144">
        <v>2013</v>
      </c>
      <c r="D3144" s="15">
        <f t="shared" si="167"/>
        <v>8.15</v>
      </c>
      <c r="E3144">
        <v>8.1550778836449993</v>
      </c>
      <c r="F3144">
        <v>-413.17026709701003</v>
      </c>
      <c r="G3144" s="68">
        <v>2.1179117438728228</v>
      </c>
      <c r="H3144">
        <f t="shared" si="168"/>
        <v>0.21179117438728229</v>
      </c>
      <c r="I3144">
        <f t="shared" si="169"/>
        <v>0.21179117438728229</v>
      </c>
    </row>
    <row r="3145" spans="1:9" x14ac:dyDescent="0.25">
      <c r="A3145">
        <v>8200</v>
      </c>
      <c r="B3145">
        <v>2013</v>
      </c>
      <c r="D3145" s="15">
        <f t="shared" si="167"/>
        <v>8.1999999999999993</v>
      </c>
      <c r="E3145">
        <v>8.205077883645</v>
      </c>
      <c r="F3145">
        <v>-413.30373889277598</v>
      </c>
      <c r="G3145" s="68">
        <v>2.1179117438728228</v>
      </c>
      <c r="H3145">
        <f t="shared" si="168"/>
        <v>0.21179117438728229</v>
      </c>
      <c r="I3145">
        <f t="shared" si="169"/>
        <v>0.21179117438728229</v>
      </c>
    </row>
    <row r="3146" spans="1:9" x14ac:dyDescent="0.25">
      <c r="A3146">
        <v>8250</v>
      </c>
      <c r="B3146">
        <v>2013</v>
      </c>
      <c r="D3146" s="15">
        <f t="shared" si="167"/>
        <v>8.25</v>
      </c>
      <c r="E3146">
        <v>8.2550778836450007</v>
      </c>
      <c r="F3146">
        <v>-413.437210688542</v>
      </c>
      <c r="G3146" s="68">
        <v>2.1179117438728228</v>
      </c>
      <c r="H3146">
        <f t="shared" si="168"/>
        <v>0.21179117438728229</v>
      </c>
      <c r="I3146">
        <f t="shared" si="169"/>
        <v>0.21179117438728229</v>
      </c>
    </row>
    <row r="3147" spans="1:9" x14ac:dyDescent="0.25">
      <c r="A3147">
        <v>8300</v>
      </c>
      <c r="B3147">
        <v>2013</v>
      </c>
      <c r="D3147" s="15">
        <f t="shared" si="167"/>
        <v>8.3000000000000007</v>
      </c>
      <c r="E3147">
        <v>8.3050778836449997</v>
      </c>
      <c r="F3147">
        <v>-413.57068248430801</v>
      </c>
      <c r="G3147" s="68">
        <v>2.1179117438728228</v>
      </c>
      <c r="H3147">
        <f t="shared" si="168"/>
        <v>0.21179117438728229</v>
      </c>
      <c r="I3147">
        <f t="shared" si="169"/>
        <v>0.21179117438728229</v>
      </c>
    </row>
    <row r="3148" spans="1:9" x14ac:dyDescent="0.25">
      <c r="A3148">
        <v>8350</v>
      </c>
      <c r="B3148">
        <v>2013</v>
      </c>
      <c r="D3148" s="15">
        <f t="shared" si="167"/>
        <v>8.35</v>
      </c>
      <c r="E3148">
        <v>8.3550778836450004</v>
      </c>
      <c r="F3148">
        <v>-413.70415428007402</v>
      </c>
      <c r="G3148" s="68">
        <v>2.1179117438728228</v>
      </c>
      <c r="H3148">
        <f t="shared" si="168"/>
        <v>0.21179117438728229</v>
      </c>
      <c r="I3148">
        <f t="shared" si="169"/>
        <v>0.21179117438728229</v>
      </c>
    </row>
    <row r="3149" spans="1:9" x14ac:dyDescent="0.25">
      <c r="A3149">
        <v>8400</v>
      </c>
      <c r="B3149">
        <v>2013</v>
      </c>
      <c r="D3149" s="15">
        <f t="shared" si="167"/>
        <v>8.4</v>
      </c>
      <c r="E3149">
        <v>8.4050778836449993</v>
      </c>
      <c r="F3149">
        <v>-413.837626075841</v>
      </c>
      <c r="G3149" s="68">
        <v>2.1179117438728228</v>
      </c>
      <c r="H3149">
        <f t="shared" si="168"/>
        <v>0.21179117438728229</v>
      </c>
      <c r="I3149">
        <f t="shared" si="169"/>
        <v>0.21179117438728229</v>
      </c>
    </row>
    <row r="3150" spans="1:9" x14ac:dyDescent="0.25">
      <c r="A3150">
        <v>8450</v>
      </c>
      <c r="B3150">
        <v>2013</v>
      </c>
      <c r="D3150" s="15">
        <f t="shared" si="167"/>
        <v>8.4499999999999993</v>
      </c>
      <c r="E3150">
        <v>8.455077883645</v>
      </c>
      <c r="F3150">
        <v>-413.97109787160701</v>
      </c>
      <c r="G3150" s="68">
        <v>2.1179117438728228</v>
      </c>
      <c r="H3150">
        <f t="shared" si="168"/>
        <v>0.21179117438728229</v>
      </c>
      <c r="I3150">
        <f t="shared" si="169"/>
        <v>0.21179117438728229</v>
      </c>
    </row>
    <row r="3151" spans="1:9" x14ac:dyDescent="0.25">
      <c r="A3151">
        <v>8500</v>
      </c>
      <c r="B3151">
        <v>2013</v>
      </c>
      <c r="D3151" s="15">
        <f t="shared" si="167"/>
        <v>8.5</v>
      </c>
      <c r="E3151">
        <v>8.5050778836450007</v>
      </c>
      <c r="F3151">
        <v>-414.10456966737303</v>
      </c>
      <c r="G3151" s="68">
        <v>2.1179117438728228</v>
      </c>
      <c r="H3151">
        <f t="shared" si="168"/>
        <v>0.21179117438728229</v>
      </c>
      <c r="I3151">
        <f t="shared" si="169"/>
        <v>0.21179117438728229</v>
      </c>
    </row>
    <row r="3152" spans="1:9" x14ac:dyDescent="0.25">
      <c r="A3152">
        <v>8550</v>
      </c>
      <c r="B3152">
        <v>2013</v>
      </c>
      <c r="D3152" s="15">
        <f t="shared" si="167"/>
        <v>8.5500000000000007</v>
      </c>
      <c r="E3152">
        <v>8.5550778836449997</v>
      </c>
      <c r="F3152">
        <v>-414.23804146313898</v>
      </c>
      <c r="G3152" s="68">
        <v>2.1179117438728228</v>
      </c>
      <c r="H3152">
        <f t="shared" si="168"/>
        <v>0.21179117438728229</v>
      </c>
      <c r="I3152">
        <f t="shared" si="169"/>
        <v>0.21179117438728229</v>
      </c>
    </row>
    <row r="3153" spans="1:9" x14ac:dyDescent="0.25">
      <c r="A3153">
        <v>8600</v>
      </c>
      <c r="B3153">
        <v>2013</v>
      </c>
      <c r="D3153" s="15">
        <f t="shared" si="167"/>
        <v>8.6</v>
      </c>
      <c r="E3153">
        <v>8.6050778836450004</v>
      </c>
      <c r="F3153">
        <v>-414.37151325890602</v>
      </c>
      <c r="G3153" s="68">
        <v>2.1179117438728228</v>
      </c>
      <c r="H3153">
        <f t="shared" si="168"/>
        <v>0.21179117438728229</v>
      </c>
      <c r="I3153">
        <f t="shared" si="169"/>
        <v>0.21179117438728229</v>
      </c>
    </row>
    <row r="3154" spans="1:9" x14ac:dyDescent="0.25">
      <c r="A3154">
        <v>8650</v>
      </c>
      <c r="B3154">
        <v>2013</v>
      </c>
      <c r="D3154" s="15">
        <f t="shared" si="167"/>
        <v>8.65</v>
      </c>
      <c r="E3154">
        <v>8.6550778836449993</v>
      </c>
      <c r="F3154">
        <v>-414.50498505467198</v>
      </c>
      <c r="G3154" s="68">
        <v>2.1179117438728228</v>
      </c>
      <c r="H3154">
        <f t="shared" si="168"/>
        <v>0.21179117438728229</v>
      </c>
      <c r="I3154">
        <f t="shared" si="169"/>
        <v>0.21179117438728229</v>
      </c>
    </row>
    <row r="3155" spans="1:9" x14ac:dyDescent="0.25">
      <c r="A3155">
        <v>8700</v>
      </c>
      <c r="B3155">
        <v>2013</v>
      </c>
      <c r="D3155" s="15">
        <f t="shared" si="167"/>
        <v>8.6999999999999993</v>
      </c>
      <c r="E3155">
        <v>8.705077883645</v>
      </c>
      <c r="F3155">
        <v>-414.63845685043799</v>
      </c>
      <c r="G3155" s="68">
        <v>2.1179117438728228</v>
      </c>
      <c r="H3155">
        <f t="shared" si="168"/>
        <v>0.21179117438728229</v>
      </c>
      <c r="I3155">
        <f t="shared" si="169"/>
        <v>0.21179117438728229</v>
      </c>
    </row>
    <row r="3156" spans="1:9" x14ac:dyDescent="0.25">
      <c r="A3156">
        <v>8750</v>
      </c>
      <c r="B3156">
        <v>2013</v>
      </c>
      <c r="D3156" s="15">
        <f t="shared" si="167"/>
        <v>8.75</v>
      </c>
      <c r="E3156">
        <v>8.7550778836450007</v>
      </c>
      <c r="F3156">
        <v>-414.771928646204</v>
      </c>
      <c r="G3156" s="68">
        <v>2.1179117438728228</v>
      </c>
      <c r="H3156">
        <f t="shared" si="168"/>
        <v>0.21179117438728229</v>
      </c>
      <c r="I3156">
        <f t="shared" si="169"/>
        <v>0.21179117438728229</v>
      </c>
    </row>
    <row r="3157" spans="1:9" x14ac:dyDescent="0.25">
      <c r="A3157">
        <v>8800</v>
      </c>
      <c r="B3157">
        <v>2013</v>
      </c>
      <c r="D3157" s="15">
        <f t="shared" si="167"/>
        <v>8.8000000000000007</v>
      </c>
      <c r="E3157">
        <v>8.8050778836449997</v>
      </c>
      <c r="F3157">
        <v>-414.90540044197098</v>
      </c>
      <c r="G3157" s="68">
        <v>2.1179117438728228</v>
      </c>
      <c r="H3157">
        <f t="shared" si="168"/>
        <v>0.21179117438728229</v>
      </c>
      <c r="I3157">
        <f t="shared" si="169"/>
        <v>0.21179117438728229</v>
      </c>
    </row>
    <row r="3158" spans="1:9" x14ac:dyDescent="0.25">
      <c r="A3158">
        <v>8850</v>
      </c>
      <c r="B3158">
        <v>2013</v>
      </c>
      <c r="D3158" s="15">
        <f t="shared" si="167"/>
        <v>8.85</v>
      </c>
      <c r="E3158">
        <v>8.8550778836450004</v>
      </c>
      <c r="F3158">
        <v>-415.038872237737</v>
      </c>
      <c r="G3158" s="68">
        <v>2.1179117438728228</v>
      </c>
      <c r="H3158">
        <f t="shared" si="168"/>
        <v>0.21179117438728229</v>
      </c>
      <c r="I3158">
        <f t="shared" si="169"/>
        <v>0.21179117438728229</v>
      </c>
    </row>
    <row r="3159" spans="1:9" x14ac:dyDescent="0.25">
      <c r="A3159">
        <v>8900</v>
      </c>
      <c r="B3159">
        <v>2013</v>
      </c>
      <c r="D3159" s="15">
        <f t="shared" si="167"/>
        <v>8.9</v>
      </c>
      <c r="E3159">
        <v>8.9050778836449993</v>
      </c>
      <c r="F3159">
        <v>-415.17234403350301</v>
      </c>
      <c r="G3159" s="68">
        <v>2.1179117438728228</v>
      </c>
      <c r="H3159">
        <f t="shared" si="168"/>
        <v>0.21179117438728229</v>
      </c>
      <c r="I3159">
        <f t="shared" si="169"/>
        <v>0.21179117438728229</v>
      </c>
    </row>
    <row r="3160" spans="1:9" x14ac:dyDescent="0.25">
      <c r="A3160">
        <v>8950</v>
      </c>
      <c r="B3160">
        <v>2013</v>
      </c>
      <c r="D3160" s="15">
        <f t="shared" si="167"/>
        <v>8.9499999999999993</v>
      </c>
      <c r="E3160">
        <v>8.955077883645</v>
      </c>
      <c r="F3160">
        <v>-415.30581582926902</v>
      </c>
      <c r="G3160" s="68">
        <v>2.1179117438728228</v>
      </c>
      <c r="H3160">
        <f t="shared" si="168"/>
        <v>0.21179117438728229</v>
      </c>
      <c r="I3160">
        <f t="shared" si="169"/>
        <v>0.21179117438728229</v>
      </c>
    </row>
    <row r="3161" spans="1:9" x14ac:dyDescent="0.25">
      <c r="A3161">
        <v>9000</v>
      </c>
      <c r="B3161">
        <v>2013</v>
      </c>
      <c r="D3161" s="15">
        <f t="shared" si="167"/>
        <v>9</v>
      </c>
      <c r="E3161">
        <v>9.0050778836450007</v>
      </c>
      <c r="F3161">
        <v>-415.43928762503498</v>
      </c>
      <c r="G3161" s="68">
        <v>2.1179117438728228</v>
      </c>
      <c r="H3161">
        <f t="shared" si="168"/>
        <v>0.21179117438728229</v>
      </c>
      <c r="I3161">
        <f t="shared" si="169"/>
        <v>0.21179117438728229</v>
      </c>
    </row>
    <row r="3162" spans="1:9" x14ac:dyDescent="0.25">
      <c r="A3162">
        <v>9050</v>
      </c>
      <c r="B3162">
        <v>2013</v>
      </c>
      <c r="D3162" s="15">
        <f t="shared" si="167"/>
        <v>9.0500000000000007</v>
      </c>
      <c r="E3162">
        <v>9.0550778836449997</v>
      </c>
      <c r="F3162">
        <v>-415.57275942080202</v>
      </c>
      <c r="G3162" s="68">
        <v>2.1179117438728228</v>
      </c>
      <c r="H3162">
        <f t="shared" si="168"/>
        <v>0.21179117438728229</v>
      </c>
      <c r="I3162">
        <f t="shared" si="169"/>
        <v>0.21179117438728229</v>
      </c>
    </row>
    <row r="3163" spans="1:9" x14ac:dyDescent="0.25">
      <c r="A3163">
        <v>9100</v>
      </c>
      <c r="B3163">
        <v>2013</v>
      </c>
      <c r="D3163" s="15">
        <f t="shared" si="167"/>
        <v>9.1</v>
      </c>
      <c r="E3163">
        <v>9.1050778836450004</v>
      </c>
      <c r="F3163">
        <v>-415.70623121656803</v>
      </c>
      <c r="G3163" s="68">
        <v>2.1179117438728228</v>
      </c>
      <c r="H3163">
        <f t="shared" si="168"/>
        <v>0.21179117438728229</v>
      </c>
      <c r="I3163">
        <f t="shared" si="169"/>
        <v>0.21179117438728229</v>
      </c>
    </row>
    <row r="3164" spans="1:9" x14ac:dyDescent="0.25">
      <c r="A3164">
        <v>9150</v>
      </c>
      <c r="B3164">
        <v>2013</v>
      </c>
      <c r="D3164" s="15">
        <f t="shared" si="167"/>
        <v>9.15</v>
      </c>
      <c r="E3164">
        <v>9.1550778836449993</v>
      </c>
      <c r="F3164">
        <v>-415.83970301233398</v>
      </c>
      <c r="G3164" s="68">
        <v>2.1179117438728228</v>
      </c>
      <c r="H3164">
        <f t="shared" si="168"/>
        <v>0.21179117438728229</v>
      </c>
      <c r="I3164">
        <f t="shared" si="169"/>
        <v>0.21179117438728229</v>
      </c>
    </row>
    <row r="3165" spans="1:9" x14ac:dyDescent="0.25">
      <c r="A3165">
        <v>9200</v>
      </c>
      <c r="B3165">
        <v>2013</v>
      </c>
      <c r="D3165" s="15">
        <f t="shared" si="167"/>
        <v>9.1999999999999993</v>
      </c>
      <c r="E3165">
        <v>9.205077883645</v>
      </c>
      <c r="F3165">
        <v>-415.9731748081</v>
      </c>
      <c r="G3165" s="68">
        <v>2.1179117438728228</v>
      </c>
      <c r="H3165">
        <f t="shared" si="168"/>
        <v>0.21179117438728229</v>
      </c>
      <c r="I3165">
        <f t="shared" si="169"/>
        <v>0.21179117438728229</v>
      </c>
    </row>
    <row r="3166" spans="1:9" x14ac:dyDescent="0.25">
      <c r="A3166">
        <v>9250</v>
      </c>
      <c r="B3166">
        <v>2013</v>
      </c>
      <c r="D3166" s="15">
        <f t="shared" si="167"/>
        <v>9.25</v>
      </c>
      <c r="E3166">
        <v>9.2550778836450007</v>
      </c>
      <c r="F3166">
        <v>-416.10664660386698</v>
      </c>
      <c r="G3166" s="68">
        <v>2.1179117438728228</v>
      </c>
      <c r="H3166">
        <f t="shared" si="168"/>
        <v>0.21179117438728229</v>
      </c>
      <c r="I3166">
        <f t="shared" si="169"/>
        <v>0.21179117438728229</v>
      </c>
    </row>
    <row r="3167" spans="1:9" x14ac:dyDescent="0.25">
      <c r="A3167">
        <v>9300</v>
      </c>
      <c r="B3167">
        <v>2013</v>
      </c>
      <c r="D3167" s="15">
        <f t="shared" si="167"/>
        <v>9.3000000000000007</v>
      </c>
      <c r="E3167">
        <v>9.3050778836449997</v>
      </c>
      <c r="F3167">
        <v>-416.24011839963299</v>
      </c>
      <c r="G3167" s="68">
        <v>2.1179117438728228</v>
      </c>
      <c r="H3167">
        <f t="shared" si="168"/>
        <v>0.21179117438728229</v>
      </c>
      <c r="I3167">
        <f t="shared" si="169"/>
        <v>0.21179117438728229</v>
      </c>
    </row>
    <row r="3168" spans="1:9" x14ac:dyDescent="0.25">
      <c r="A3168">
        <v>9350</v>
      </c>
      <c r="B3168">
        <v>2013</v>
      </c>
      <c r="D3168" s="15">
        <f t="shared" si="167"/>
        <v>9.35</v>
      </c>
      <c r="E3168">
        <v>9.3550778836450004</v>
      </c>
      <c r="F3168">
        <v>-416.373590195399</v>
      </c>
      <c r="G3168" s="68">
        <v>2.1179117438728228</v>
      </c>
      <c r="H3168">
        <f t="shared" si="168"/>
        <v>0.21179117438728229</v>
      </c>
      <c r="I3168">
        <f t="shared" si="169"/>
        <v>0.21179117438728229</v>
      </c>
    </row>
    <row r="3169" spans="1:9" x14ac:dyDescent="0.25">
      <c r="A3169">
        <v>9400</v>
      </c>
      <c r="B3169">
        <v>2013</v>
      </c>
      <c r="D3169" s="15">
        <f t="shared" si="167"/>
        <v>9.4</v>
      </c>
      <c r="E3169">
        <v>9.4050778836449993</v>
      </c>
      <c r="F3169">
        <v>-416.58161900249002</v>
      </c>
      <c r="G3169" s="68">
        <v>3.0844245158450705</v>
      </c>
      <c r="H3169">
        <f t="shared" si="168"/>
        <v>0.30844245158450706</v>
      </c>
      <c r="I3169">
        <f t="shared" si="169"/>
        <v>0.30844245158450706</v>
      </c>
    </row>
    <row r="3170" spans="1:9" x14ac:dyDescent="0.25">
      <c r="A3170">
        <v>9450</v>
      </c>
      <c r="B3170">
        <v>2013</v>
      </c>
      <c r="D3170" s="15">
        <f t="shared" si="167"/>
        <v>9.4499999999999993</v>
      </c>
      <c r="E3170">
        <v>9.455077883645</v>
      </c>
      <c r="F3170">
        <v>-416.79102277292401</v>
      </c>
      <c r="G3170" s="68">
        <v>3.0844245158450705</v>
      </c>
      <c r="H3170">
        <f t="shared" si="168"/>
        <v>0.30844245158450706</v>
      </c>
      <c r="I3170">
        <f t="shared" si="169"/>
        <v>0.30844245158450706</v>
      </c>
    </row>
    <row r="3171" spans="1:9" x14ac:dyDescent="0.25">
      <c r="A3171">
        <v>9500</v>
      </c>
      <c r="B3171">
        <v>2013</v>
      </c>
      <c r="D3171" s="15">
        <f t="shared" si="167"/>
        <v>9.5</v>
      </c>
      <c r="E3171">
        <v>9.5050778836450007</v>
      </c>
      <c r="F3171">
        <v>-417.00042654335698</v>
      </c>
      <c r="G3171" s="68">
        <v>3.0844245158450705</v>
      </c>
      <c r="H3171">
        <f t="shared" si="168"/>
        <v>0.30844245158450706</v>
      </c>
      <c r="I3171">
        <f t="shared" si="169"/>
        <v>0.30844245158450706</v>
      </c>
    </row>
    <row r="3172" spans="1:9" x14ac:dyDescent="0.25">
      <c r="A3172">
        <v>9550</v>
      </c>
      <c r="B3172">
        <v>2013</v>
      </c>
      <c r="D3172" s="15">
        <f t="shared" si="167"/>
        <v>9.5500000000000007</v>
      </c>
      <c r="E3172">
        <v>9.5550778836449997</v>
      </c>
      <c r="F3172">
        <v>-416.98523126764502</v>
      </c>
      <c r="G3172" s="68">
        <v>14.000592912946429</v>
      </c>
      <c r="H3172">
        <f t="shared" si="168"/>
        <v>1.4000592912946428</v>
      </c>
      <c r="I3172">
        <f t="shared" si="169"/>
        <v>1.4000592912946428</v>
      </c>
    </row>
    <row r="3173" spans="1:9" x14ac:dyDescent="0.25">
      <c r="A3173">
        <v>9600</v>
      </c>
      <c r="B3173">
        <v>2013</v>
      </c>
      <c r="D3173" s="15">
        <f t="shared" si="167"/>
        <v>9.6</v>
      </c>
      <c r="E3173">
        <v>9.6050778836450004</v>
      </c>
      <c r="F3173">
        <v>-417.53425938124099</v>
      </c>
      <c r="G3173" s="68">
        <v>14.000592912946429</v>
      </c>
      <c r="H3173">
        <f t="shared" si="168"/>
        <v>1.4000592912946428</v>
      </c>
      <c r="I3173">
        <f t="shared" si="169"/>
        <v>1.4000592912946428</v>
      </c>
    </row>
    <row r="3174" spans="1:9" x14ac:dyDescent="0.25">
      <c r="A3174">
        <v>9650</v>
      </c>
      <c r="B3174">
        <v>2013</v>
      </c>
      <c r="D3174" s="15">
        <f t="shared" ref="D3174:D3237" si="170">A3174/1000</f>
        <v>9.65</v>
      </c>
      <c r="E3174">
        <v>9.6550778836449993</v>
      </c>
      <c r="F3174">
        <v>-417.57885010511501</v>
      </c>
      <c r="G3174" s="68">
        <v>14.000592912946429</v>
      </c>
      <c r="H3174">
        <f t="shared" si="168"/>
        <v>1.4000592912946428</v>
      </c>
      <c r="I3174">
        <f t="shared" si="169"/>
        <v>1.4000592912946428</v>
      </c>
    </row>
    <row r="3175" spans="1:9" x14ac:dyDescent="0.25">
      <c r="A3175">
        <v>9700</v>
      </c>
      <c r="B3175">
        <v>2013</v>
      </c>
      <c r="D3175" s="15">
        <f t="shared" si="170"/>
        <v>9.6999999999999993</v>
      </c>
      <c r="E3175">
        <v>9.705077883645</v>
      </c>
      <c r="F3175">
        <v>-417.62344082898801</v>
      </c>
      <c r="G3175">
        <v>0.858306884765625</v>
      </c>
      <c r="H3175">
        <f t="shared" si="168"/>
        <v>8.58306884765625E-2</v>
      </c>
      <c r="I3175">
        <f t="shared" si="169"/>
        <v>8.58306884765625E-2</v>
      </c>
    </row>
    <row r="3176" spans="1:9" x14ac:dyDescent="0.25">
      <c r="A3176">
        <v>9750</v>
      </c>
      <c r="B3176">
        <v>2013</v>
      </c>
      <c r="D3176" s="15">
        <f t="shared" si="170"/>
        <v>9.75</v>
      </c>
      <c r="E3176">
        <v>9.7550778836450007</v>
      </c>
      <c r="F3176">
        <v>-417.66803155286198</v>
      </c>
      <c r="G3176">
        <v>0.858306884765625</v>
      </c>
      <c r="H3176">
        <f t="shared" si="168"/>
        <v>8.58306884765625E-2</v>
      </c>
      <c r="I3176">
        <f t="shared" si="169"/>
        <v>8.58306884765625E-2</v>
      </c>
    </row>
    <row r="3177" spans="1:9" x14ac:dyDescent="0.25">
      <c r="A3177">
        <v>9800</v>
      </c>
      <c r="B3177">
        <v>2013</v>
      </c>
      <c r="D3177" s="15">
        <f t="shared" si="170"/>
        <v>9.8000000000000007</v>
      </c>
      <c r="E3177">
        <v>9.8050778836449997</v>
      </c>
      <c r="F3177">
        <v>-417.71262227673498</v>
      </c>
      <c r="G3177">
        <v>0.858306884765625</v>
      </c>
      <c r="H3177">
        <f t="shared" si="168"/>
        <v>8.58306884765625E-2</v>
      </c>
      <c r="I3177">
        <f t="shared" si="169"/>
        <v>8.58306884765625E-2</v>
      </c>
    </row>
    <row r="3178" spans="1:9" x14ac:dyDescent="0.25">
      <c r="A3178">
        <v>9850</v>
      </c>
      <c r="B3178">
        <v>2013</v>
      </c>
      <c r="D3178" s="15">
        <f t="shared" si="170"/>
        <v>9.85</v>
      </c>
      <c r="E3178">
        <v>9.8550778836450004</v>
      </c>
      <c r="F3178">
        <v>-417.757213000609</v>
      </c>
      <c r="G3178">
        <v>0.858306884765625</v>
      </c>
      <c r="H3178">
        <f t="shared" si="168"/>
        <v>8.58306884765625E-2</v>
      </c>
      <c r="I3178">
        <f t="shared" si="169"/>
        <v>8.58306884765625E-2</v>
      </c>
    </row>
    <row r="3179" spans="1:9" x14ac:dyDescent="0.25">
      <c r="A3179">
        <v>9900</v>
      </c>
      <c r="B3179">
        <v>2013</v>
      </c>
      <c r="D3179" s="15">
        <f t="shared" si="170"/>
        <v>9.9</v>
      </c>
      <c r="E3179">
        <v>9.9050778836449993</v>
      </c>
      <c r="F3179">
        <v>-417.801803724482</v>
      </c>
      <c r="G3179">
        <v>0.858306884765625</v>
      </c>
      <c r="H3179">
        <f t="shared" si="168"/>
        <v>8.58306884765625E-2</v>
      </c>
      <c r="I3179">
        <f t="shared" si="169"/>
        <v>8.58306884765625E-2</v>
      </c>
    </row>
    <row r="3180" spans="1:9" x14ac:dyDescent="0.25">
      <c r="A3180">
        <v>9950</v>
      </c>
      <c r="B3180">
        <v>2013</v>
      </c>
      <c r="D3180" s="15">
        <f t="shared" si="170"/>
        <v>9.9499999999999993</v>
      </c>
      <c r="E3180">
        <v>9.955077883645</v>
      </c>
      <c r="F3180">
        <v>-417.84639444835602</v>
      </c>
      <c r="G3180">
        <v>0.858306884765625</v>
      </c>
      <c r="H3180">
        <f t="shared" si="168"/>
        <v>8.58306884765625E-2</v>
      </c>
      <c r="I3180">
        <f t="shared" si="169"/>
        <v>8.58306884765625E-2</v>
      </c>
    </row>
    <row r="3181" spans="1:9" x14ac:dyDescent="0.25">
      <c r="A3181">
        <v>10000</v>
      </c>
      <c r="B3181">
        <v>2013</v>
      </c>
      <c r="D3181" s="15">
        <f t="shared" si="170"/>
        <v>10</v>
      </c>
      <c r="E3181">
        <v>10.005077883645001</v>
      </c>
      <c r="F3181">
        <v>-417.89098517222999</v>
      </c>
      <c r="G3181">
        <v>0.858306884765625</v>
      </c>
      <c r="H3181">
        <f t="shared" si="168"/>
        <v>8.58306884765625E-2</v>
      </c>
      <c r="I3181">
        <f t="shared" si="169"/>
        <v>8.58306884765625E-2</v>
      </c>
    </row>
    <row r="3182" spans="1:9" x14ac:dyDescent="0.25">
      <c r="A3182">
        <v>10050</v>
      </c>
      <c r="B3182">
        <v>2013</v>
      </c>
      <c r="D3182" s="15">
        <f t="shared" si="170"/>
        <v>10.050000000000001</v>
      </c>
      <c r="E3182">
        <v>10.055077883645</v>
      </c>
      <c r="F3182">
        <v>-417.93557589610299</v>
      </c>
      <c r="G3182">
        <v>0.858306884765625</v>
      </c>
      <c r="H3182">
        <f t="shared" si="168"/>
        <v>8.58306884765625E-2</v>
      </c>
      <c r="I3182">
        <f t="shared" si="169"/>
        <v>8.58306884765625E-2</v>
      </c>
    </row>
    <row r="3183" spans="1:9" x14ac:dyDescent="0.25">
      <c r="A3183">
        <v>10100</v>
      </c>
      <c r="B3183">
        <v>2013</v>
      </c>
      <c r="D3183" s="15">
        <f t="shared" si="170"/>
        <v>10.1</v>
      </c>
      <c r="E3183">
        <v>10.105077883645</v>
      </c>
      <c r="F3183">
        <v>-417.98016661997701</v>
      </c>
      <c r="G3183">
        <v>0.858306884765625</v>
      </c>
      <c r="H3183">
        <f t="shared" si="168"/>
        <v>8.58306884765625E-2</v>
      </c>
      <c r="I3183">
        <f t="shared" si="169"/>
        <v>8.58306884765625E-2</v>
      </c>
    </row>
    <row r="3184" spans="1:9" x14ac:dyDescent="0.25">
      <c r="A3184">
        <v>10150</v>
      </c>
      <c r="B3184">
        <v>2013</v>
      </c>
      <c r="D3184" s="15">
        <f t="shared" si="170"/>
        <v>10.15</v>
      </c>
      <c r="E3184">
        <v>10.155077883644999</v>
      </c>
      <c r="F3184">
        <v>-418.02475734385001</v>
      </c>
      <c r="G3184">
        <v>0.858306884765625</v>
      </c>
      <c r="H3184">
        <f t="shared" si="168"/>
        <v>8.58306884765625E-2</v>
      </c>
      <c r="I3184">
        <f t="shared" si="169"/>
        <v>8.58306884765625E-2</v>
      </c>
    </row>
    <row r="3185" spans="1:9" x14ac:dyDescent="0.25">
      <c r="A3185">
        <v>10200</v>
      </c>
      <c r="B3185">
        <v>2013</v>
      </c>
      <c r="D3185" s="15">
        <f t="shared" si="170"/>
        <v>10.199999999999999</v>
      </c>
      <c r="E3185">
        <v>10.205077883645</v>
      </c>
      <c r="F3185">
        <v>-418.07356737118101</v>
      </c>
      <c r="G3185">
        <v>1.98219367233865</v>
      </c>
      <c r="H3185">
        <f t="shared" si="168"/>
        <v>0.19821936723386499</v>
      </c>
      <c r="I3185">
        <f t="shared" si="169"/>
        <v>0.19821936723386499</v>
      </c>
    </row>
    <row r="3186" spans="1:9" x14ac:dyDescent="0.25">
      <c r="A3186">
        <v>10250</v>
      </c>
      <c r="B3186">
        <v>2013</v>
      </c>
      <c r="D3186" s="15">
        <f t="shared" si="170"/>
        <v>10.25</v>
      </c>
      <c r="E3186">
        <v>10.255077883645001</v>
      </c>
      <c r="F3186">
        <v>-418.12415872329501</v>
      </c>
      <c r="G3186">
        <v>1.98219367233865</v>
      </c>
      <c r="H3186">
        <f t="shared" si="168"/>
        <v>0.19821936723386499</v>
      </c>
      <c r="I3186">
        <f t="shared" si="169"/>
        <v>0.19821936723386499</v>
      </c>
    </row>
    <row r="3187" spans="1:9" x14ac:dyDescent="0.25">
      <c r="A3187">
        <v>10300</v>
      </c>
      <c r="B3187">
        <v>2013</v>
      </c>
      <c r="D3187" s="15">
        <f t="shared" si="170"/>
        <v>10.3</v>
      </c>
      <c r="E3187">
        <v>10.305077883645</v>
      </c>
      <c r="F3187">
        <v>-418.35684101654198</v>
      </c>
      <c r="G3187">
        <v>1.98219367233865</v>
      </c>
      <c r="H3187">
        <f t="shared" si="168"/>
        <v>0.19821936723386499</v>
      </c>
      <c r="I3187">
        <f t="shared" si="169"/>
        <v>0.19821936723386499</v>
      </c>
    </row>
    <row r="3188" spans="1:9" x14ac:dyDescent="0.25">
      <c r="A3188">
        <v>10350</v>
      </c>
      <c r="B3188">
        <v>2013</v>
      </c>
      <c r="D3188" s="15">
        <f t="shared" si="170"/>
        <v>10.35</v>
      </c>
      <c r="E3188">
        <v>10.355077883645</v>
      </c>
      <c r="F3188">
        <v>-418.107673040115</v>
      </c>
      <c r="G3188">
        <v>1.98219367233865</v>
      </c>
      <c r="H3188">
        <f t="shared" si="168"/>
        <v>0.19821936723386499</v>
      </c>
      <c r="I3188">
        <f t="shared" si="169"/>
        <v>0.19821936723386499</v>
      </c>
    </row>
    <row r="3189" spans="1:9" x14ac:dyDescent="0.25">
      <c r="A3189">
        <v>10400</v>
      </c>
      <c r="B3189">
        <v>2013</v>
      </c>
      <c r="D3189" s="15">
        <f t="shared" si="170"/>
        <v>10.4</v>
      </c>
      <c r="E3189">
        <v>10.405077883644999</v>
      </c>
      <c r="F3189">
        <v>-418.74941670138702</v>
      </c>
      <c r="G3189">
        <v>1.98219367233865</v>
      </c>
      <c r="H3189">
        <f t="shared" si="168"/>
        <v>0.19821936723386499</v>
      </c>
      <c r="I3189">
        <f t="shared" si="169"/>
        <v>0.19821936723386499</v>
      </c>
    </row>
    <row r="3190" spans="1:9" x14ac:dyDescent="0.25">
      <c r="A3190">
        <v>10450</v>
      </c>
      <c r="B3190">
        <v>2013</v>
      </c>
      <c r="D3190" s="15">
        <f t="shared" si="170"/>
        <v>10.45</v>
      </c>
      <c r="E3190">
        <v>10.455077883645</v>
      </c>
      <c r="F3190">
        <v>-418.87365332404897</v>
      </c>
      <c r="G3190" s="68">
        <v>1.5349721800931151</v>
      </c>
      <c r="H3190">
        <f t="shared" si="168"/>
        <v>0.15349721800931151</v>
      </c>
      <c r="I3190">
        <f t="shared" si="169"/>
        <v>0.15349721800931151</v>
      </c>
    </row>
    <row r="3191" spans="1:9" x14ac:dyDescent="0.25">
      <c r="A3191">
        <v>10500</v>
      </c>
      <c r="B3191">
        <v>2013</v>
      </c>
      <c r="D3191" s="15">
        <f t="shared" si="170"/>
        <v>10.5</v>
      </c>
      <c r="E3191">
        <v>10.505077883645001</v>
      </c>
      <c r="F3191">
        <v>-418.97989154624003</v>
      </c>
      <c r="G3191" s="68">
        <v>1.5349721800931151</v>
      </c>
      <c r="H3191">
        <f t="shared" si="168"/>
        <v>0.15349721800931151</v>
      </c>
      <c r="I3191">
        <f t="shared" si="169"/>
        <v>0.15349721800931151</v>
      </c>
    </row>
    <row r="3192" spans="1:9" x14ac:dyDescent="0.25">
      <c r="A3192">
        <v>10550</v>
      </c>
      <c r="B3192">
        <v>2013</v>
      </c>
      <c r="D3192" s="15">
        <f t="shared" si="170"/>
        <v>10.55</v>
      </c>
      <c r="E3192">
        <v>10.555077883645</v>
      </c>
      <c r="F3192">
        <v>-419.07505064285101</v>
      </c>
      <c r="G3192" s="68">
        <v>1.5349721800931151</v>
      </c>
      <c r="H3192">
        <f t="shared" si="168"/>
        <v>0.15349721800931151</v>
      </c>
      <c r="I3192">
        <f t="shared" si="169"/>
        <v>0.15349721800931151</v>
      </c>
    </row>
    <row r="3193" spans="1:9" x14ac:dyDescent="0.25">
      <c r="A3193">
        <v>10600</v>
      </c>
      <c r="B3193">
        <v>2013</v>
      </c>
      <c r="D3193" s="15">
        <f t="shared" si="170"/>
        <v>10.6</v>
      </c>
      <c r="E3193">
        <v>10.605077883645</v>
      </c>
      <c r="F3193">
        <v>-419.17020973946302</v>
      </c>
      <c r="G3193" s="68">
        <v>1.5349721800931151</v>
      </c>
      <c r="H3193">
        <f t="shared" si="168"/>
        <v>0.15349721800931151</v>
      </c>
      <c r="I3193">
        <f t="shared" si="169"/>
        <v>0.15349721800931151</v>
      </c>
    </row>
    <row r="3194" spans="1:9" x14ac:dyDescent="0.25">
      <c r="A3194">
        <v>10650</v>
      </c>
      <c r="B3194">
        <v>2013</v>
      </c>
      <c r="D3194" s="15">
        <f t="shared" si="170"/>
        <v>10.65</v>
      </c>
      <c r="E3194">
        <v>10.655077883644999</v>
      </c>
      <c r="F3194">
        <v>-419.265368836074</v>
      </c>
      <c r="G3194" s="68">
        <v>1.5349721800931151</v>
      </c>
      <c r="H3194">
        <f t="shared" si="168"/>
        <v>0.15349721800931151</v>
      </c>
      <c r="I3194">
        <f t="shared" si="169"/>
        <v>0.15349721800931151</v>
      </c>
    </row>
    <row r="3195" spans="1:9" x14ac:dyDescent="0.25">
      <c r="A3195">
        <v>10700</v>
      </c>
      <c r="B3195">
        <v>2013</v>
      </c>
      <c r="D3195" s="15">
        <f t="shared" si="170"/>
        <v>10.7</v>
      </c>
      <c r="E3195">
        <v>10.705077883645</v>
      </c>
      <c r="F3195">
        <v>-419.36052793268601</v>
      </c>
      <c r="G3195" s="68">
        <v>1.5349721800931151</v>
      </c>
      <c r="H3195">
        <f t="shared" si="168"/>
        <v>0.15349721800931151</v>
      </c>
      <c r="I3195">
        <f t="shared" si="169"/>
        <v>0.15349721800931151</v>
      </c>
    </row>
    <row r="3196" spans="1:9" x14ac:dyDescent="0.25">
      <c r="A3196">
        <v>10750</v>
      </c>
      <c r="B3196">
        <v>2013</v>
      </c>
      <c r="D3196" s="15">
        <f t="shared" si="170"/>
        <v>10.75</v>
      </c>
      <c r="E3196">
        <v>10.755077883645001</v>
      </c>
      <c r="F3196">
        <v>-419.51630907564601</v>
      </c>
      <c r="G3196">
        <v>2.4813894498146185</v>
      </c>
      <c r="H3196">
        <f t="shared" si="168"/>
        <v>0.24813894498146186</v>
      </c>
      <c r="I3196">
        <f t="shared" si="169"/>
        <v>0.24813894498146186</v>
      </c>
    </row>
    <row r="3197" spans="1:9" x14ac:dyDescent="0.25">
      <c r="A3197">
        <v>10800</v>
      </c>
      <c r="B3197">
        <v>2013</v>
      </c>
      <c r="D3197" s="15">
        <f t="shared" si="170"/>
        <v>10.8</v>
      </c>
      <c r="E3197">
        <v>10.805077883645</v>
      </c>
      <c r="F3197">
        <v>-419.728875754966</v>
      </c>
      <c r="G3197">
        <v>2.4813894498146185</v>
      </c>
      <c r="H3197">
        <f t="shared" si="168"/>
        <v>0.24813894498146186</v>
      </c>
      <c r="I3197">
        <f t="shared" si="169"/>
        <v>0.24813894498146186</v>
      </c>
    </row>
    <row r="3198" spans="1:9" x14ac:dyDescent="0.25">
      <c r="A3198">
        <v>10850</v>
      </c>
      <c r="B3198">
        <v>2013</v>
      </c>
      <c r="D3198" s="15">
        <f t="shared" si="170"/>
        <v>10.85</v>
      </c>
      <c r="E3198">
        <v>10.855077883645</v>
      </c>
      <c r="F3198">
        <v>-419.94144243428502</v>
      </c>
      <c r="G3198">
        <v>2.4813894498146185</v>
      </c>
      <c r="H3198">
        <f t="shared" si="168"/>
        <v>0.24813894498146186</v>
      </c>
      <c r="I3198">
        <f t="shared" si="169"/>
        <v>0.24813894498146186</v>
      </c>
    </row>
    <row r="3199" spans="1:9" x14ac:dyDescent="0.25">
      <c r="A3199">
        <v>10900</v>
      </c>
      <c r="B3199">
        <v>2013</v>
      </c>
      <c r="D3199" s="15">
        <f t="shared" si="170"/>
        <v>10.9</v>
      </c>
      <c r="E3199">
        <v>10.905077883644999</v>
      </c>
      <c r="F3199">
        <v>-420.15400911360501</v>
      </c>
      <c r="G3199">
        <v>2.4813894498146185</v>
      </c>
      <c r="H3199">
        <f t="shared" si="168"/>
        <v>0.24813894498146186</v>
      </c>
      <c r="I3199">
        <f t="shared" si="169"/>
        <v>0.24813894498146186</v>
      </c>
    </row>
    <row r="3200" spans="1:9" x14ac:dyDescent="0.25">
      <c r="A3200">
        <v>10950</v>
      </c>
      <c r="B3200">
        <v>2013</v>
      </c>
      <c r="D3200" s="15">
        <f t="shared" si="170"/>
        <v>10.95</v>
      </c>
      <c r="E3200">
        <v>10.955077883645</v>
      </c>
      <c r="F3200">
        <v>-420.36657579292398</v>
      </c>
      <c r="G3200">
        <v>2.4813894498146185</v>
      </c>
      <c r="H3200">
        <f t="shared" si="168"/>
        <v>0.24813894498146186</v>
      </c>
      <c r="I3200">
        <f t="shared" si="169"/>
        <v>0.24813894498146186</v>
      </c>
    </row>
    <row r="3201" spans="1:9" x14ac:dyDescent="0.25">
      <c r="A3201">
        <v>11000</v>
      </c>
      <c r="B3201">
        <v>2013</v>
      </c>
      <c r="D3201" s="15">
        <f t="shared" si="170"/>
        <v>11</v>
      </c>
      <c r="E3201">
        <v>11.005077883645001</v>
      </c>
      <c r="F3201">
        <v>-420.57914247224397</v>
      </c>
      <c r="G3201">
        <v>2.4813894498146185</v>
      </c>
      <c r="H3201">
        <f t="shared" si="168"/>
        <v>0.24813894498146186</v>
      </c>
      <c r="I3201">
        <f t="shared" si="169"/>
        <v>0.24813894498146186</v>
      </c>
    </row>
    <row r="3202" spans="1:9" x14ac:dyDescent="0.25">
      <c r="A3202">
        <v>11050</v>
      </c>
      <c r="B3202">
        <v>2013</v>
      </c>
      <c r="D3202" s="15">
        <f t="shared" si="170"/>
        <v>11.05</v>
      </c>
      <c r="E3202">
        <v>11.055077883645</v>
      </c>
      <c r="F3202">
        <v>-420.791709151563</v>
      </c>
      <c r="G3202">
        <v>2.4813894498146185</v>
      </c>
      <c r="H3202">
        <f t="shared" si="168"/>
        <v>0.24813894498146186</v>
      </c>
      <c r="I3202">
        <f t="shared" si="169"/>
        <v>0.24813894498146186</v>
      </c>
    </row>
    <row r="3203" spans="1:9" x14ac:dyDescent="0.25">
      <c r="A3203">
        <v>11100</v>
      </c>
      <c r="B3203">
        <v>2013</v>
      </c>
      <c r="D3203" s="15">
        <f t="shared" si="170"/>
        <v>11.1</v>
      </c>
      <c r="E3203">
        <v>11.105077883645</v>
      </c>
      <c r="F3203">
        <v>-420.92199109983801</v>
      </c>
      <c r="G3203" s="68">
        <v>1.426953947945927</v>
      </c>
      <c r="H3203">
        <f t="shared" ref="H3203:H3266" si="171">G3203/10</f>
        <v>0.1426953947945927</v>
      </c>
      <c r="I3203">
        <f t="shared" ref="I3203:I3266" si="172">IF(H3203=0,"",H3203)</f>
        <v>0.1426953947945927</v>
      </c>
    </row>
    <row r="3204" spans="1:9" x14ac:dyDescent="0.25">
      <c r="A3204">
        <v>11150</v>
      </c>
      <c r="B3204">
        <v>2013</v>
      </c>
      <c r="D3204" s="15">
        <f t="shared" si="170"/>
        <v>11.15</v>
      </c>
      <c r="E3204">
        <v>11.155077883644999</v>
      </c>
      <c r="F3204">
        <v>-421.02117848993402</v>
      </c>
      <c r="G3204" s="68">
        <v>1.426953947945927</v>
      </c>
      <c r="H3204">
        <f t="shared" si="171"/>
        <v>0.1426953947945927</v>
      </c>
      <c r="I3204">
        <f t="shared" si="172"/>
        <v>0.1426953947945927</v>
      </c>
    </row>
    <row r="3205" spans="1:9" x14ac:dyDescent="0.25">
      <c r="A3205">
        <v>11200</v>
      </c>
      <c r="B3205">
        <v>2013</v>
      </c>
      <c r="D3205" s="15">
        <f t="shared" si="170"/>
        <v>11.2</v>
      </c>
      <c r="E3205">
        <v>11.205077883645</v>
      </c>
      <c r="F3205">
        <v>-421.12531716278602</v>
      </c>
      <c r="G3205" s="68">
        <v>1.426953947945927</v>
      </c>
      <c r="H3205">
        <f t="shared" si="171"/>
        <v>0.1426953947945927</v>
      </c>
      <c r="I3205">
        <f t="shared" si="172"/>
        <v>0.1426953947945927</v>
      </c>
    </row>
    <row r="3206" spans="1:9" x14ac:dyDescent="0.25">
      <c r="A3206">
        <v>11250</v>
      </c>
      <c r="B3206">
        <v>2013</v>
      </c>
      <c r="D3206" s="15">
        <f t="shared" si="170"/>
        <v>11.25</v>
      </c>
      <c r="E3206">
        <v>11.255077883645001</v>
      </c>
      <c r="F3206">
        <v>-421.25451956333802</v>
      </c>
      <c r="G3206">
        <v>2.3428780691964284</v>
      </c>
      <c r="H3206">
        <f t="shared" si="171"/>
        <v>0.23428780691964285</v>
      </c>
      <c r="I3206">
        <f t="shared" si="172"/>
        <v>0.23428780691964285</v>
      </c>
    </row>
    <row r="3207" spans="1:9" x14ac:dyDescent="0.25">
      <c r="A3207">
        <v>11300</v>
      </c>
      <c r="B3207">
        <v>2013</v>
      </c>
      <c r="D3207" s="15">
        <f t="shared" si="170"/>
        <v>11.3</v>
      </c>
      <c r="E3207">
        <v>11.305077883645</v>
      </c>
      <c r="F3207">
        <v>-421.383721963889</v>
      </c>
      <c r="G3207">
        <v>2.3428780691964284</v>
      </c>
      <c r="H3207">
        <f t="shared" si="171"/>
        <v>0.23428780691964285</v>
      </c>
      <c r="I3207">
        <f t="shared" si="172"/>
        <v>0.23428780691964285</v>
      </c>
    </row>
    <row r="3208" spans="1:9" x14ac:dyDescent="0.25">
      <c r="A3208">
        <v>11350</v>
      </c>
      <c r="B3208">
        <v>2013</v>
      </c>
      <c r="D3208" s="15">
        <f t="shared" si="170"/>
        <v>11.35</v>
      </c>
      <c r="E3208">
        <v>11.355077883645</v>
      </c>
      <c r="F3208">
        <v>-421.51292436444101</v>
      </c>
      <c r="G3208">
        <v>2.3428780691964284</v>
      </c>
      <c r="H3208">
        <f t="shared" si="171"/>
        <v>0.23428780691964285</v>
      </c>
      <c r="I3208">
        <f t="shared" si="172"/>
        <v>0.23428780691964285</v>
      </c>
    </row>
    <row r="3209" spans="1:9" x14ac:dyDescent="0.25">
      <c r="A3209">
        <v>11400</v>
      </c>
      <c r="B3209">
        <v>2013</v>
      </c>
      <c r="D3209" s="15">
        <f t="shared" si="170"/>
        <v>11.4</v>
      </c>
      <c r="E3209">
        <v>11.405077883644999</v>
      </c>
      <c r="F3209">
        <v>-421.67401601543298</v>
      </c>
      <c r="G3209">
        <v>2.3428780691964284</v>
      </c>
      <c r="H3209">
        <f t="shared" si="171"/>
        <v>0.23428780691964285</v>
      </c>
      <c r="I3209">
        <f t="shared" si="172"/>
        <v>0.23428780691964285</v>
      </c>
    </row>
    <row r="3210" spans="1:9" x14ac:dyDescent="0.25">
      <c r="A3210">
        <v>11450</v>
      </c>
      <c r="B3210">
        <v>2013</v>
      </c>
      <c r="D3210" s="15">
        <f t="shared" si="170"/>
        <v>11.45</v>
      </c>
      <c r="E3210">
        <v>11.455077883645</v>
      </c>
      <c r="F3210">
        <v>-422.01847278199801</v>
      </c>
      <c r="G3210">
        <v>2.3428780691964284</v>
      </c>
      <c r="H3210">
        <f t="shared" si="171"/>
        <v>0.23428780691964285</v>
      </c>
      <c r="I3210">
        <f t="shared" si="172"/>
        <v>0.23428780691964285</v>
      </c>
    </row>
    <row r="3211" spans="1:9" x14ac:dyDescent="0.25">
      <c r="A3211">
        <v>11500</v>
      </c>
      <c r="B3211">
        <v>2013</v>
      </c>
      <c r="D3211" s="15">
        <f t="shared" si="170"/>
        <v>11.5</v>
      </c>
      <c r="E3211">
        <v>11.505077883645001</v>
      </c>
      <c r="F3211">
        <v>-421.962331951051</v>
      </c>
      <c r="G3211">
        <v>2.3428780691964284</v>
      </c>
      <c r="H3211">
        <f t="shared" si="171"/>
        <v>0.23428780691964285</v>
      </c>
      <c r="I3211">
        <f t="shared" si="172"/>
        <v>0.23428780691964285</v>
      </c>
    </row>
    <row r="3212" spans="1:9" x14ac:dyDescent="0.25">
      <c r="A3212">
        <v>11550</v>
      </c>
      <c r="B3212">
        <v>2013</v>
      </c>
      <c r="D3212" s="15">
        <f t="shared" si="170"/>
        <v>11.55</v>
      </c>
      <c r="E3212">
        <v>11.555077883645</v>
      </c>
      <c r="F3212">
        <v>-422.31640975702499</v>
      </c>
      <c r="G3212">
        <v>2.3428780691964284</v>
      </c>
      <c r="H3212">
        <f t="shared" si="171"/>
        <v>0.23428780691964285</v>
      </c>
      <c r="I3212">
        <f t="shared" si="172"/>
        <v>0.23428780691964285</v>
      </c>
    </row>
    <row r="3213" spans="1:9" x14ac:dyDescent="0.25">
      <c r="A3213">
        <v>11600</v>
      </c>
      <c r="B3213">
        <v>2013</v>
      </c>
      <c r="D3213" s="15">
        <f t="shared" si="170"/>
        <v>11.6</v>
      </c>
      <c r="E3213">
        <v>11.605077883645</v>
      </c>
      <c r="F3213">
        <v>-422.87389062918601</v>
      </c>
      <c r="G3213">
        <f>-1000*(F3213-F3210)/365</f>
        <v>2.3436105402410785</v>
      </c>
      <c r="H3213">
        <f t="shared" si="171"/>
        <v>0.23436105402410784</v>
      </c>
      <c r="I3213">
        <f t="shared" si="172"/>
        <v>0.23436105402410784</v>
      </c>
    </row>
    <row r="3214" spans="1:9" x14ac:dyDescent="0.25">
      <c r="A3214">
        <v>11650</v>
      </c>
      <c r="B3214">
        <v>2013</v>
      </c>
      <c r="D3214" s="15">
        <f t="shared" si="170"/>
        <v>11.65</v>
      </c>
      <c r="E3214">
        <v>11.655077883644999</v>
      </c>
      <c r="F3214">
        <v>-423.22136576583699</v>
      </c>
      <c r="G3214">
        <v>2.9972442208904111</v>
      </c>
      <c r="H3214">
        <f t="shared" si="171"/>
        <v>0.2997244220890411</v>
      </c>
      <c r="I3214">
        <f t="shared" si="172"/>
        <v>0.2997244220890411</v>
      </c>
    </row>
    <row r="3215" spans="1:9" x14ac:dyDescent="0.25">
      <c r="A3215">
        <v>11700</v>
      </c>
      <c r="B3215">
        <v>2013</v>
      </c>
      <c r="D3215" s="15">
        <f t="shared" si="170"/>
        <v>11.7</v>
      </c>
      <c r="E3215">
        <v>11.705077883645</v>
      </c>
      <c r="F3215">
        <v>-423.58072184990698</v>
      </c>
      <c r="G3215">
        <v>2.9972442208904111</v>
      </c>
      <c r="H3215">
        <f t="shared" si="171"/>
        <v>0.2997244220890411</v>
      </c>
      <c r="I3215">
        <f t="shared" si="172"/>
        <v>0.2997244220890411</v>
      </c>
    </row>
    <row r="3216" spans="1:9" x14ac:dyDescent="0.25">
      <c r="A3216">
        <v>11750</v>
      </c>
      <c r="B3216">
        <v>2013</v>
      </c>
      <c r="D3216" s="15">
        <f t="shared" si="170"/>
        <v>11.75</v>
      </c>
      <c r="E3216">
        <v>11.755077883645001</v>
      </c>
      <c r="F3216">
        <v>-424.03255120312798</v>
      </c>
      <c r="G3216">
        <f t="shared" ref="G3216:G3217" si="173">-1000*(F3216-F3213)/365</f>
        <v>3.1744125313478695</v>
      </c>
      <c r="H3216">
        <f t="shared" si="171"/>
        <v>0.31744125313478694</v>
      </c>
      <c r="I3216">
        <f t="shared" si="172"/>
        <v>0.31744125313478694</v>
      </c>
    </row>
    <row r="3217" spans="1:9" x14ac:dyDescent="0.25">
      <c r="A3217">
        <v>11800</v>
      </c>
      <c r="B3217">
        <v>2013</v>
      </c>
      <c r="D3217" s="15">
        <f t="shared" si="170"/>
        <v>11.8</v>
      </c>
      <c r="E3217">
        <v>11.805077883645</v>
      </c>
      <c r="F3217">
        <v>-424.13626394732597</v>
      </c>
      <c r="G3217">
        <f t="shared" si="173"/>
        <v>2.5065703602437792</v>
      </c>
      <c r="H3217">
        <f t="shared" si="171"/>
        <v>0.25065703602437794</v>
      </c>
      <c r="I3217">
        <f t="shared" si="172"/>
        <v>0.25065703602437794</v>
      </c>
    </row>
    <row r="3218" spans="1:9" x14ac:dyDescent="0.25">
      <c r="A3218">
        <v>11850</v>
      </c>
      <c r="B3218">
        <v>2013</v>
      </c>
      <c r="D3218" s="15">
        <f t="shared" si="170"/>
        <v>11.85</v>
      </c>
      <c r="E3218">
        <v>11.855077883645</v>
      </c>
      <c r="F3218">
        <v>-424.14174579980403</v>
      </c>
      <c r="G3218" s="68">
        <v>7.6519510020380439</v>
      </c>
      <c r="H3218">
        <f t="shared" si="171"/>
        <v>0.76519510020380443</v>
      </c>
      <c r="I3218">
        <f t="shared" si="172"/>
        <v>0.76519510020380443</v>
      </c>
    </row>
    <row r="3219" spans="1:9" x14ac:dyDescent="0.25">
      <c r="A3219">
        <v>11900</v>
      </c>
      <c r="B3219">
        <v>2013</v>
      </c>
      <c r="D3219" s="15">
        <f t="shared" si="170"/>
        <v>11.9</v>
      </c>
      <c r="E3219">
        <v>11.905077883644999</v>
      </c>
      <c r="F3219">
        <v>-424.14722765228203</v>
      </c>
      <c r="G3219" s="68">
        <v>7.6519510020380439</v>
      </c>
      <c r="H3219">
        <f t="shared" si="171"/>
        <v>0.76519510020380443</v>
      </c>
      <c r="I3219">
        <f t="shared" si="172"/>
        <v>0.76519510020380443</v>
      </c>
    </row>
    <row r="3220" spans="1:9" x14ac:dyDescent="0.25">
      <c r="A3220">
        <v>11950</v>
      </c>
      <c r="B3220">
        <v>2013</v>
      </c>
      <c r="D3220" s="15">
        <f t="shared" si="170"/>
        <v>11.95</v>
      </c>
      <c r="E3220">
        <v>11.955077883645</v>
      </c>
      <c r="F3220">
        <v>-424.15270950476003</v>
      </c>
      <c r="G3220" s="68">
        <v>7.6519510020380439</v>
      </c>
      <c r="H3220">
        <f t="shared" si="171"/>
        <v>0.76519510020380443</v>
      </c>
      <c r="I3220">
        <f t="shared" si="172"/>
        <v>0.76519510020380443</v>
      </c>
    </row>
    <row r="3221" spans="1:9" x14ac:dyDescent="0.25">
      <c r="A3221">
        <v>12000</v>
      </c>
      <c r="B3221">
        <v>2013</v>
      </c>
      <c r="D3221" s="15">
        <f t="shared" si="170"/>
        <v>12</v>
      </c>
      <c r="E3221">
        <v>12.005077883645001</v>
      </c>
      <c r="F3221">
        <v>-424.15819135723802</v>
      </c>
      <c r="G3221" s="68">
        <v>7.6519510020380404</v>
      </c>
      <c r="H3221">
        <f t="shared" si="171"/>
        <v>0.76519510020380399</v>
      </c>
      <c r="I3221">
        <f t="shared" si="172"/>
        <v>0.76519510020380399</v>
      </c>
    </row>
    <row r="3222" spans="1:9" x14ac:dyDescent="0.25">
      <c r="A3222">
        <v>12050</v>
      </c>
      <c r="B3222">
        <v>2013</v>
      </c>
      <c r="D3222" s="15">
        <f t="shared" si="170"/>
        <v>12.05</v>
      </c>
      <c r="E3222">
        <v>12.055077883645</v>
      </c>
      <c r="F3222">
        <v>-424.16368354939902</v>
      </c>
      <c r="G3222" s="68">
        <v>7.6519510020380404</v>
      </c>
      <c r="H3222">
        <f t="shared" si="171"/>
        <v>0.76519510020380399</v>
      </c>
      <c r="I3222">
        <f t="shared" si="172"/>
        <v>0.76519510020380399</v>
      </c>
    </row>
    <row r="3223" spans="1:9" x14ac:dyDescent="0.25">
      <c r="A3223">
        <v>12100</v>
      </c>
      <c r="B3223">
        <v>2013</v>
      </c>
      <c r="D3223" s="15">
        <f t="shared" si="170"/>
        <v>12.1</v>
      </c>
      <c r="E3223">
        <v>12.105077883645</v>
      </c>
      <c r="F3223">
        <v>-424.16918669063</v>
      </c>
      <c r="G3223" s="68">
        <v>1.1449175194395604</v>
      </c>
      <c r="H3223">
        <f t="shared" si="171"/>
        <v>0.11449175194395604</v>
      </c>
      <c r="I3223">
        <f t="shared" si="172"/>
        <v>0.11449175194395604</v>
      </c>
    </row>
    <row r="3224" spans="1:9" x14ac:dyDescent="0.25">
      <c r="A3224">
        <v>12150</v>
      </c>
      <c r="B3224">
        <v>2013</v>
      </c>
      <c r="D3224" s="15">
        <f t="shared" si="170"/>
        <v>12.15</v>
      </c>
      <c r="E3224">
        <v>12.155077883644999</v>
      </c>
      <c r="F3224">
        <v>-424.17468983186097</v>
      </c>
      <c r="G3224" s="68">
        <v>1.1449175194395604</v>
      </c>
      <c r="H3224">
        <f t="shared" si="171"/>
        <v>0.11449175194395604</v>
      </c>
      <c r="I3224">
        <f t="shared" si="172"/>
        <v>0.11449175194395604</v>
      </c>
    </row>
    <row r="3225" spans="1:9" x14ac:dyDescent="0.25">
      <c r="A3225">
        <v>12200</v>
      </c>
      <c r="B3225">
        <v>2013</v>
      </c>
      <c r="D3225" s="15">
        <f t="shared" si="170"/>
        <v>12.2</v>
      </c>
      <c r="E3225">
        <v>12.205077883645</v>
      </c>
      <c r="F3225">
        <v>-424.18019297309098</v>
      </c>
      <c r="G3225" s="68">
        <v>1.1449175194395604</v>
      </c>
      <c r="H3225">
        <f t="shared" si="171"/>
        <v>0.11449175194395604</v>
      </c>
      <c r="I3225">
        <f t="shared" si="172"/>
        <v>0.11449175194395604</v>
      </c>
    </row>
    <row r="3226" spans="1:9" x14ac:dyDescent="0.25">
      <c r="A3226">
        <v>12250</v>
      </c>
      <c r="B3226">
        <v>2013</v>
      </c>
      <c r="D3226" s="15">
        <f t="shared" si="170"/>
        <v>12.25</v>
      </c>
      <c r="E3226">
        <v>12.255077883645001</v>
      </c>
      <c r="F3226">
        <v>-424.18569611432201</v>
      </c>
      <c r="G3226" s="68">
        <v>1.1449175194395604</v>
      </c>
      <c r="H3226">
        <f t="shared" si="171"/>
        <v>0.11449175194395604</v>
      </c>
      <c r="I3226">
        <f t="shared" si="172"/>
        <v>0.11449175194395604</v>
      </c>
    </row>
    <row r="3227" spans="1:9" x14ac:dyDescent="0.25">
      <c r="A3227">
        <v>12300</v>
      </c>
      <c r="B3227">
        <v>2013</v>
      </c>
      <c r="D3227" s="15">
        <f t="shared" si="170"/>
        <v>12.3</v>
      </c>
      <c r="E3227">
        <v>12.305077883645</v>
      </c>
      <c r="F3227">
        <v>-425.22755392240703</v>
      </c>
      <c r="G3227" s="68">
        <v>1.1449175194395604</v>
      </c>
      <c r="H3227">
        <f t="shared" si="171"/>
        <v>0.11449175194395604</v>
      </c>
      <c r="I3227">
        <f t="shared" si="172"/>
        <v>0.11449175194395604</v>
      </c>
    </row>
    <row r="3228" spans="1:9" x14ac:dyDescent="0.25">
      <c r="A3228">
        <v>12350</v>
      </c>
      <c r="B3228">
        <v>2013</v>
      </c>
      <c r="D3228" s="15">
        <f t="shared" si="170"/>
        <v>12.35</v>
      </c>
      <c r="E3228">
        <v>12.355077883645</v>
      </c>
      <c r="F3228">
        <v>-425.22159585697602</v>
      </c>
      <c r="G3228" s="68">
        <v>1.1449175194395604</v>
      </c>
      <c r="H3228">
        <f t="shared" si="171"/>
        <v>0.11449175194395604</v>
      </c>
      <c r="I3228">
        <f t="shared" si="172"/>
        <v>0.11449175194395604</v>
      </c>
    </row>
    <row r="3229" spans="1:9" x14ac:dyDescent="0.25">
      <c r="A3229">
        <v>12400</v>
      </c>
      <c r="B3229">
        <v>2013</v>
      </c>
      <c r="D3229" s="15">
        <f t="shared" si="170"/>
        <v>12.4</v>
      </c>
      <c r="E3229">
        <v>12.405077883644999</v>
      </c>
      <c r="F3229">
        <v>-425.21563779154502</v>
      </c>
      <c r="G3229" s="68">
        <v>1.1449175194395604</v>
      </c>
      <c r="H3229">
        <f t="shared" si="171"/>
        <v>0.11449175194395604</v>
      </c>
      <c r="I3229">
        <f t="shared" si="172"/>
        <v>0.11449175194395604</v>
      </c>
    </row>
    <row r="3230" spans="1:9" x14ac:dyDescent="0.25">
      <c r="A3230">
        <v>12450</v>
      </c>
      <c r="B3230">
        <v>2013</v>
      </c>
      <c r="D3230" s="15">
        <f t="shared" si="170"/>
        <v>12.45</v>
      </c>
      <c r="E3230">
        <v>12.455077883645</v>
      </c>
      <c r="F3230">
        <v>-425.328448422473</v>
      </c>
      <c r="G3230" s="68">
        <v>1.1449175194395604</v>
      </c>
      <c r="H3230">
        <f t="shared" si="171"/>
        <v>0.11449175194395604</v>
      </c>
      <c r="I3230">
        <f t="shared" si="172"/>
        <v>0.11449175194395604</v>
      </c>
    </row>
    <row r="3231" spans="1:9" x14ac:dyDescent="0.25">
      <c r="A3231">
        <v>12500</v>
      </c>
      <c r="B3231">
        <v>2013</v>
      </c>
      <c r="D3231" s="15">
        <f t="shared" si="170"/>
        <v>12.5</v>
      </c>
      <c r="E3231">
        <v>12.505077883645001</v>
      </c>
      <c r="F3231">
        <v>-425.46409911597999</v>
      </c>
      <c r="G3231" s="68">
        <v>1.1449175194395604</v>
      </c>
      <c r="H3231">
        <f t="shared" si="171"/>
        <v>0.11449175194395604</v>
      </c>
      <c r="I3231">
        <f t="shared" si="172"/>
        <v>0.11449175194395604</v>
      </c>
    </row>
    <row r="3232" spans="1:9" x14ac:dyDescent="0.25">
      <c r="A3232">
        <v>12550</v>
      </c>
      <c r="B3232">
        <v>2013</v>
      </c>
      <c r="D3232" s="15">
        <f t="shared" si="170"/>
        <v>12.55</v>
      </c>
      <c r="E3232">
        <v>12.555077883645</v>
      </c>
      <c r="F3232">
        <v>-425.53325969559398</v>
      </c>
      <c r="G3232" s="68">
        <v>1.1449175194395604</v>
      </c>
      <c r="H3232">
        <f t="shared" si="171"/>
        <v>0.11449175194395604</v>
      </c>
      <c r="I3232">
        <f t="shared" si="172"/>
        <v>0.11449175194395604</v>
      </c>
    </row>
    <row r="3233" spans="1:9" x14ac:dyDescent="0.25">
      <c r="A3233">
        <v>12600</v>
      </c>
      <c r="B3233">
        <v>2013</v>
      </c>
      <c r="D3233" s="15">
        <f t="shared" si="170"/>
        <v>12.6</v>
      </c>
      <c r="E3233">
        <v>12.605077883645</v>
      </c>
      <c r="F3233">
        <v>-425.60242027520798</v>
      </c>
      <c r="G3233" s="68">
        <v>1.1449175194395604</v>
      </c>
      <c r="H3233">
        <f t="shared" si="171"/>
        <v>0.11449175194395604</v>
      </c>
      <c r="I3233">
        <f t="shared" si="172"/>
        <v>0.11449175194395604</v>
      </c>
    </row>
    <row r="3234" spans="1:9" x14ac:dyDescent="0.25">
      <c r="A3234">
        <v>12650</v>
      </c>
      <c r="B3234">
        <v>2013</v>
      </c>
      <c r="D3234" s="15">
        <f t="shared" si="170"/>
        <v>12.65</v>
      </c>
      <c r="E3234">
        <v>12.655077883644999</v>
      </c>
      <c r="F3234">
        <v>-425.67158085482203</v>
      </c>
      <c r="G3234" s="68">
        <v>1.1449175194395604</v>
      </c>
      <c r="H3234">
        <f t="shared" si="171"/>
        <v>0.11449175194395604</v>
      </c>
      <c r="I3234">
        <f t="shared" si="172"/>
        <v>0.11449175194395604</v>
      </c>
    </row>
    <row r="3235" spans="1:9" x14ac:dyDescent="0.25">
      <c r="A3235">
        <v>12700</v>
      </c>
      <c r="B3235">
        <v>2013</v>
      </c>
      <c r="D3235" s="15">
        <f t="shared" si="170"/>
        <v>12.7</v>
      </c>
      <c r="E3235">
        <v>12.705077883645</v>
      </c>
      <c r="F3235">
        <v>-425.74074143443602</v>
      </c>
      <c r="G3235" s="68">
        <v>1.1449175194395604</v>
      </c>
      <c r="H3235">
        <f t="shared" si="171"/>
        <v>0.11449175194395604</v>
      </c>
      <c r="I3235">
        <f t="shared" si="172"/>
        <v>0.11449175194395604</v>
      </c>
    </row>
    <row r="3236" spans="1:9" x14ac:dyDescent="0.25">
      <c r="A3236">
        <v>12750</v>
      </c>
      <c r="B3236">
        <v>2013</v>
      </c>
      <c r="D3236" s="15">
        <f t="shared" si="170"/>
        <v>12.75</v>
      </c>
      <c r="E3236">
        <v>12.755077883645001</v>
      </c>
      <c r="F3236">
        <v>-425.80990201405001</v>
      </c>
      <c r="G3236" s="68">
        <v>1.1449175194395604</v>
      </c>
      <c r="H3236">
        <f t="shared" si="171"/>
        <v>0.11449175194395604</v>
      </c>
      <c r="I3236">
        <f t="shared" si="172"/>
        <v>0.11449175194395604</v>
      </c>
    </row>
    <row r="3237" spans="1:9" x14ac:dyDescent="0.25">
      <c r="A3237">
        <v>12800</v>
      </c>
      <c r="B3237">
        <v>2013</v>
      </c>
      <c r="D3237" s="15">
        <f t="shared" si="170"/>
        <v>12.8</v>
      </c>
      <c r="E3237">
        <v>12.805077883645</v>
      </c>
      <c r="F3237">
        <v>-425.879062593664</v>
      </c>
      <c r="G3237" s="68">
        <v>1.1449175194395604</v>
      </c>
      <c r="H3237">
        <f t="shared" si="171"/>
        <v>0.11449175194395604</v>
      </c>
      <c r="I3237">
        <f t="shared" si="172"/>
        <v>0.11449175194395604</v>
      </c>
    </row>
    <row r="3238" spans="1:9" x14ac:dyDescent="0.25">
      <c r="A3238">
        <v>12850</v>
      </c>
      <c r="B3238">
        <v>2013</v>
      </c>
      <c r="D3238" s="15">
        <f t="shared" ref="D3238:D3301" si="174">A3238/1000</f>
        <v>12.85</v>
      </c>
      <c r="E3238">
        <v>12.855077883645</v>
      </c>
      <c r="F3238">
        <v>-425.948223173278</v>
      </c>
      <c r="G3238" s="68">
        <v>1.1449175194395604</v>
      </c>
      <c r="H3238">
        <f t="shared" si="171"/>
        <v>0.11449175194395604</v>
      </c>
      <c r="I3238">
        <f t="shared" si="172"/>
        <v>0.11449175194395604</v>
      </c>
    </row>
    <row r="3239" spans="1:9" x14ac:dyDescent="0.25">
      <c r="A3239">
        <v>12900</v>
      </c>
      <c r="B3239">
        <v>2013</v>
      </c>
      <c r="D3239" s="15">
        <f t="shared" si="174"/>
        <v>12.9</v>
      </c>
      <c r="E3239">
        <v>12.905077883644999</v>
      </c>
      <c r="F3239">
        <v>-426.01738375289199</v>
      </c>
      <c r="G3239" s="68">
        <v>1.1449175194395604</v>
      </c>
      <c r="H3239">
        <f t="shared" si="171"/>
        <v>0.11449175194395604</v>
      </c>
      <c r="I3239">
        <f t="shared" si="172"/>
        <v>0.11449175194395604</v>
      </c>
    </row>
    <row r="3240" spans="1:9" x14ac:dyDescent="0.25">
      <c r="A3240">
        <v>12950</v>
      </c>
      <c r="B3240">
        <v>2013</v>
      </c>
      <c r="D3240" s="15">
        <f t="shared" si="174"/>
        <v>12.95</v>
      </c>
      <c r="E3240">
        <v>12.955077883645</v>
      </c>
      <c r="F3240">
        <v>-426.08654433250598</v>
      </c>
      <c r="G3240" s="68">
        <v>1.1449175194395604</v>
      </c>
      <c r="H3240">
        <f t="shared" si="171"/>
        <v>0.11449175194395604</v>
      </c>
      <c r="I3240">
        <f t="shared" si="172"/>
        <v>0.11449175194395604</v>
      </c>
    </row>
    <row r="3241" spans="1:9" x14ac:dyDescent="0.25">
      <c r="A3241">
        <v>13000</v>
      </c>
      <c r="B3241">
        <v>2013</v>
      </c>
      <c r="D3241" s="15">
        <f t="shared" si="174"/>
        <v>13</v>
      </c>
      <c r="E3241">
        <v>13.005077883645001</v>
      </c>
      <c r="F3241">
        <v>-426.15570491211997</v>
      </c>
      <c r="G3241" s="68">
        <v>1.1449175194395604</v>
      </c>
      <c r="H3241">
        <f t="shared" si="171"/>
        <v>0.11449175194395604</v>
      </c>
      <c r="I3241">
        <f t="shared" si="172"/>
        <v>0.11449175194395604</v>
      </c>
    </row>
    <row r="3242" spans="1:9" x14ac:dyDescent="0.25">
      <c r="A3242">
        <v>13050</v>
      </c>
      <c r="B3242">
        <v>2013</v>
      </c>
      <c r="D3242" s="15">
        <f t="shared" si="174"/>
        <v>13.05</v>
      </c>
      <c r="E3242">
        <v>13.055077883645</v>
      </c>
      <c r="F3242">
        <v>-426.22486549173499</v>
      </c>
      <c r="G3242" s="68">
        <v>1.1449175194395604</v>
      </c>
      <c r="H3242">
        <f t="shared" si="171"/>
        <v>0.11449175194395604</v>
      </c>
      <c r="I3242">
        <f t="shared" si="172"/>
        <v>0.11449175194395604</v>
      </c>
    </row>
    <row r="3243" spans="1:9" x14ac:dyDescent="0.25">
      <c r="A3243">
        <v>13100</v>
      </c>
      <c r="B3243">
        <v>2013</v>
      </c>
      <c r="D3243" s="15">
        <f t="shared" si="174"/>
        <v>13.1</v>
      </c>
      <c r="E3243">
        <v>13.105077883645</v>
      </c>
      <c r="F3243">
        <v>-426.29402607134898</v>
      </c>
      <c r="G3243" s="68">
        <v>1.1449175194395604</v>
      </c>
      <c r="H3243">
        <f t="shared" si="171"/>
        <v>0.11449175194395604</v>
      </c>
      <c r="I3243">
        <f t="shared" si="172"/>
        <v>0.11449175194395604</v>
      </c>
    </row>
    <row r="3244" spans="1:9" x14ac:dyDescent="0.25">
      <c r="A3244">
        <v>13150</v>
      </c>
      <c r="B3244">
        <v>2013</v>
      </c>
      <c r="D3244" s="15">
        <f t="shared" si="174"/>
        <v>13.15</v>
      </c>
      <c r="E3244">
        <v>13.155077883644999</v>
      </c>
      <c r="F3244">
        <v>-426.36318665096297</v>
      </c>
      <c r="G3244" s="68">
        <v>1.1449175194395604</v>
      </c>
      <c r="H3244">
        <f t="shared" si="171"/>
        <v>0.11449175194395604</v>
      </c>
      <c r="I3244">
        <f t="shared" si="172"/>
        <v>0.11449175194395604</v>
      </c>
    </row>
    <row r="3245" spans="1:9" x14ac:dyDescent="0.25">
      <c r="A3245">
        <v>13200</v>
      </c>
      <c r="B3245">
        <v>2013</v>
      </c>
      <c r="D3245" s="15">
        <f t="shared" si="174"/>
        <v>13.2</v>
      </c>
      <c r="E3245">
        <v>13.205077883645</v>
      </c>
      <c r="F3245">
        <v>-426.43234723057702</v>
      </c>
      <c r="G3245" s="68">
        <v>1.1449175194395604</v>
      </c>
      <c r="H3245">
        <f t="shared" si="171"/>
        <v>0.11449175194395604</v>
      </c>
      <c r="I3245">
        <f t="shared" si="172"/>
        <v>0.11449175194395604</v>
      </c>
    </row>
    <row r="3246" spans="1:9" x14ac:dyDescent="0.25">
      <c r="A3246">
        <v>13250</v>
      </c>
      <c r="B3246">
        <v>2013</v>
      </c>
      <c r="D3246" s="15">
        <f t="shared" si="174"/>
        <v>13.25</v>
      </c>
      <c r="E3246">
        <v>13.255077883645001</v>
      </c>
      <c r="F3246">
        <v>-426.50150781019101</v>
      </c>
      <c r="G3246" s="68">
        <v>1.1449175194395604</v>
      </c>
      <c r="H3246">
        <f t="shared" si="171"/>
        <v>0.11449175194395604</v>
      </c>
      <c r="I3246">
        <f t="shared" si="172"/>
        <v>0.11449175194395604</v>
      </c>
    </row>
    <row r="3247" spans="1:9" x14ac:dyDescent="0.25">
      <c r="A3247">
        <v>13300</v>
      </c>
      <c r="B3247">
        <v>2013</v>
      </c>
      <c r="D3247" s="15">
        <f t="shared" si="174"/>
        <v>13.3</v>
      </c>
      <c r="E3247">
        <v>13.305077883645</v>
      </c>
      <c r="F3247">
        <v>-426.57066838980501</v>
      </c>
      <c r="G3247" s="68">
        <v>1.1449175194395604</v>
      </c>
      <c r="H3247">
        <f t="shared" si="171"/>
        <v>0.11449175194395604</v>
      </c>
      <c r="I3247">
        <f t="shared" si="172"/>
        <v>0.11449175194395604</v>
      </c>
    </row>
    <row r="3248" spans="1:9" x14ac:dyDescent="0.25">
      <c r="A3248">
        <v>13350</v>
      </c>
      <c r="B3248">
        <v>2013</v>
      </c>
      <c r="D3248" s="15">
        <f t="shared" si="174"/>
        <v>13.35</v>
      </c>
      <c r="E3248">
        <v>13.355077883645</v>
      </c>
      <c r="F3248">
        <v>-426.639828969419</v>
      </c>
      <c r="G3248" s="68">
        <v>1.1449175194395604</v>
      </c>
      <c r="H3248">
        <f t="shared" si="171"/>
        <v>0.11449175194395604</v>
      </c>
      <c r="I3248">
        <f t="shared" si="172"/>
        <v>0.11449175194395604</v>
      </c>
    </row>
    <row r="3249" spans="1:9" x14ac:dyDescent="0.25">
      <c r="A3249">
        <v>13400</v>
      </c>
      <c r="B3249">
        <v>2013</v>
      </c>
      <c r="D3249" s="15">
        <f t="shared" si="174"/>
        <v>13.4</v>
      </c>
      <c r="E3249">
        <v>13.405077883644999</v>
      </c>
      <c r="F3249">
        <v>-426.70898954903299</v>
      </c>
      <c r="G3249" s="68">
        <v>1.1449175194395604</v>
      </c>
      <c r="H3249">
        <f t="shared" si="171"/>
        <v>0.11449175194395604</v>
      </c>
      <c r="I3249">
        <f t="shared" si="172"/>
        <v>0.11449175194395604</v>
      </c>
    </row>
    <row r="3250" spans="1:9" x14ac:dyDescent="0.25">
      <c r="A3250">
        <v>13450</v>
      </c>
      <c r="B3250">
        <v>2013</v>
      </c>
      <c r="D3250" s="15">
        <f t="shared" si="174"/>
        <v>13.45</v>
      </c>
      <c r="E3250">
        <v>13.455077883645</v>
      </c>
      <c r="F3250">
        <v>-426.77815012864698</v>
      </c>
      <c r="G3250" s="68">
        <v>1.1449175194395604</v>
      </c>
      <c r="H3250">
        <f t="shared" si="171"/>
        <v>0.11449175194395604</v>
      </c>
      <c r="I3250">
        <f t="shared" si="172"/>
        <v>0.11449175194395604</v>
      </c>
    </row>
    <row r="3251" spans="1:9" x14ac:dyDescent="0.25">
      <c r="A3251">
        <v>13500</v>
      </c>
      <c r="B3251">
        <v>2013</v>
      </c>
      <c r="D3251" s="15">
        <f t="shared" si="174"/>
        <v>13.5</v>
      </c>
      <c r="E3251">
        <v>13.505077883645001</v>
      </c>
      <c r="F3251">
        <v>-426.84731070826098</v>
      </c>
      <c r="G3251" s="68">
        <v>1.1449175194395604</v>
      </c>
      <c r="H3251">
        <f t="shared" si="171"/>
        <v>0.11449175194395604</v>
      </c>
      <c r="I3251">
        <f t="shared" si="172"/>
        <v>0.11449175194395604</v>
      </c>
    </row>
    <row r="3252" spans="1:9" x14ac:dyDescent="0.25">
      <c r="A3252">
        <v>13550</v>
      </c>
      <c r="B3252">
        <v>2013</v>
      </c>
      <c r="D3252" s="15">
        <f t="shared" si="174"/>
        <v>13.55</v>
      </c>
      <c r="E3252">
        <v>13.555077883645</v>
      </c>
      <c r="F3252">
        <v>-426.91647128787503</v>
      </c>
      <c r="G3252" s="68">
        <v>1.1449175194395604</v>
      </c>
      <c r="H3252">
        <f t="shared" si="171"/>
        <v>0.11449175194395604</v>
      </c>
      <c r="I3252">
        <f t="shared" si="172"/>
        <v>0.11449175194395604</v>
      </c>
    </row>
    <row r="3253" spans="1:9" x14ac:dyDescent="0.25">
      <c r="A3253">
        <v>13600</v>
      </c>
      <c r="B3253">
        <v>2013</v>
      </c>
      <c r="D3253" s="15">
        <f t="shared" si="174"/>
        <v>13.6</v>
      </c>
      <c r="E3253">
        <v>13.605077883645</v>
      </c>
      <c r="F3253">
        <v>-426.98563186748999</v>
      </c>
      <c r="G3253" s="68">
        <v>1.1449175194395604</v>
      </c>
      <c r="H3253">
        <f t="shared" si="171"/>
        <v>0.11449175194395604</v>
      </c>
      <c r="I3253">
        <f t="shared" si="172"/>
        <v>0.11449175194395604</v>
      </c>
    </row>
    <row r="3254" spans="1:9" x14ac:dyDescent="0.25">
      <c r="A3254">
        <v>13650</v>
      </c>
      <c r="B3254">
        <v>2013</v>
      </c>
      <c r="D3254" s="15">
        <f t="shared" si="174"/>
        <v>13.65</v>
      </c>
      <c r="E3254">
        <v>13.655077883644999</v>
      </c>
      <c r="F3254">
        <v>-427.05479244710398</v>
      </c>
      <c r="G3254" s="68">
        <v>1.1449175194395604</v>
      </c>
      <c r="H3254">
        <f t="shared" si="171"/>
        <v>0.11449175194395604</v>
      </c>
      <c r="I3254">
        <f t="shared" si="172"/>
        <v>0.11449175194395604</v>
      </c>
    </row>
    <row r="3255" spans="1:9" x14ac:dyDescent="0.25">
      <c r="A3255">
        <v>13700</v>
      </c>
      <c r="B3255">
        <v>2013</v>
      </c>
      <c r="D3255" s="15">
        <f t="shared" si="174"/>
        <v>13.7</v>
      </c>
      <c r="E3255">
        <v>13.705077883645</v>
      </c>
      <c r="F3255">
        <v>-427.12395302671803</v>
      </c>
      <c r="G3255" s="68">
        <v>1.1449175194395604</v>
      </c>
      <c r="H3255">
        <f t="shared" si="171"/>
        <v>0.11449175194395604</v>
      </c>
      <c r="I3255">
        <f t="shared" si="172"/>
        <v>0.11449175194395604</v>
      </c>
    </row>
    <row r="3256" spans="1:9" x14ac:dyDescent="0.25">
      <c r="A3256">
        <v>13750</v>
      </c>
      <c r="B3256">
        <v>2013</v>
      </c>
      <c r="D3256" s="15">
        <f t="shared" si="174"/>
        <v>13.75</v>
      </c>
      <c r="E3256">
        <v>13.755077883645001</v>
      </c>
      <c r="F3256">
        <v>-427.19311360633202</v>
      </c>
      <c r="G3256" s="68">
        <v>1.1449175194395604</v>
      </c>
      <c r="H3256">
        <f t="shared" si="171"/>
        <v>0.11449175194395604</v>
      </c>
      <c r="I3256">
        <f t="shared" si="172"/>
        <v>0.11449175194395604</v>
      </c>
    </row>
    <row r="3257" spans="1:9" x14ac:dyDescent="0.25">
      <c r="A3257">
        <v>13800</v>
      </c>
      <c r="B3257">
        <v>2013</v>
      </c>
      <c r="D3257" s="15">
        <f t="shared" si="174"/>
        <v>13.8</v>
      </c>
      <c r="E3257">
        <v>13.805077883645</v>
      </c>
      <c r="F3257">
        <v>-427.26227418594601</v>
      </c>
      <c r="G3257" s="68">
        <v>1.1449175194395604</v>
      </c>
      <c r="H3257">
        <f t="shared" si="171"/>
        <v>0.11449175194395604</v>
      </c>
      <c r="I3257">
        <f t="shared" si="172"/>
        <v>0.11449175194395604</v>
      </c>
    </row>
    <row r="3258" spans="1:9" x14ac:dyDescent="0.25">
      <c r="A3258">
        <v>13850</v>
      </c>
      <c r="B3258">
        <v>2013</v>
      </c>
      <c r="D3258" s="15">
        <f t="shared" si="174"/>
        <v>13.85</v>
      </c>
      <c r="E3258">
        <v>13.855077883645</v>
      </c>
      <c r="F3258">
        <v>-427.33143476556</v>
      </c>
      <c r="G3258" s="68">
        <v>1.1449175194395604</v>
      </c>
      <c r="H3258">
        <f t="shared" si="171"/>
        <v>0.11449175194395604</v>
      </c>
      <c r="I3258">
        <f t="shared" si="172"/>
        <v>0.11449175194395604</v>
      </c>
    </row>
    <row r="3259" spans="1:9" x14ac:dyDescent="0.25">
      <c r="A3259">
        <v>13900</v>
      </c>
      <c r="B3259">
        <v>2013</v>
      </c>
      <c r="D3259" s="15">
        <f t="shared" si="174"/>
        <v>13.9</v>
      </c>
      <c r="E3259">
        <v>13.905077883644999</v>
      </c>
      <c r="F3259">
        <v>-427.400595345174</v>
      </c>
      <c r="G3259" s="68">
        <v>1.1449175194395604</v>
      </c>
      <c r="H3259">
        <f t="shared" si="171"/>
        <v>0.11449175194395604</v>
      </c>
      <c r="I3259">
        <f t="shared" si="172"/>
        <v>0.11449175194395604</v>
      </c>
    </row>
    <row r="3260" spans="1:9" x14ac:dyDescent="0.25">
      <c r="A3260">
        <v>13950</v>
      </c>
      <c r="B3260">
        <v>2013</v>
      </c>
      <c r="D3260" s="15">
        <f t="shared" si="174"/>
        <v>13.95</v>
      </c>
      <c r="E3260">
        <v>13.955077883645</v>
      </c>
      <c r="F3260">
        <v>-427.46975592478799</v>
      </c>
      <c r="G3260" s="68">
        <v>1.1449175194395604</v>
      </c>
      <c r="H3260">
        <f t="shared" si="171"/>
        <v>0.11449175194395604</v>
      </c>
      <c r="I3260">
        <f t="shared" si="172"/>
        <v>0.11449175194395604</v>
      </c>
    </row>
    <row r="3261" spans="1:9" x14ac:dyDescent="0.25">
      <c r="A3261">
        <v>14000</v>
      </c>
      <c r="B3261">
        <v>2013</v>
      </c>
      <c r="D3261" s="15">
        <f t="shared" si="174"/>
        <v>14</v>
      </c>
      <c r="E3261">
        <v>14.005077883645001</v>
      </c>
      <c r="F3261">
        <v>-427.53891650440198</v>
      </c>
      <c r="G3261" s="68">
        <v>1.1449175194395604</v>
      </c>
      <c r="H3261">
        <f t="shared" si="171"/>
        <v>0.11449175194395604</v>
      </c>
      <c r="I3261">
        <f t="shared" si="172"/>
        <v>0.11449175194395604</v>
      </c>
    </row>
    <row r="3262" spans="1:9" x14ac:dyDescent="0.25">
      <c r="A3262">
        <v>14050</v>
      </c>
      <c r="B3262">
        <v>2013</v>
      </c>
      <c r="D3262" s="15">
        <f t="shared" si="174"/>
        <v>14.05</v>
      </c>
      <c r="E3262">
        <v>14.055077883645</v>
      </c>
      <c r="F3262">
        <v>-427.60807708401597</v>
      </c>
      <c r="G3262" s="68">
        <v>1.1449175194395604</v>
      </c>
      <c r="H3262">
        <f t="shared" si="171"/>
        <v>0.11449175194395604</v>
      </c>
      <c r="I3262">
        <f t="shared" si="172"/>
        <v>0.11449175194395604</v>
      </c>
    </row>
    <row r="3263" spans="1:9" x14ac:dyDescent="0.25">
      <c r="A3263">
        <v>14100</v>
      </c>
      <c r="B3263">
        <v>2013</v>
      </c>
      <c r="D3263" s="15">
        <f t="shared" si="174"/>
        <v>14.1</v>
      </c>
      <c r="E3263">
        <v>14.105077883645</v>
      </c>
      <c r="F3263">
        <v>-427.67723766363002</v>
      </c>
      <c r="G3263" s="68">
        <v>1.1449175194395604</v>
      </c>
      <c r="H3263">
        <f t="shared" si="171"/>
        <v>0.11449175194395604</v>
      </c>
      <c r="I3263">
        <f t="shared" si="172"/>
        <v>0.11449175194395604</v>
      </c>
    </row>
    <row r="3264" spans="1:9" x14ac:dyDescent="0.25">
      <c r="A3264">
        <v>14150</v>
      </c>
      <c r="B3264">
        <v>2013</v>
      </c>
      <c r="D3264" s="15">
        <f t="shared" si="174"/>
        <v>14.15</v>
      </c>
      <c r="E3264">
        <v>14.155077883644999</v>
      </c>
      <c r="F3264">
        <v>-427.74639824324498</v>
      </c>
      <c r="G3264" s="68">
        <v>1.1449175194395604</v>
      </c>
      <c r="H3264">
        <f t="shared" si="171"/>
        <v>0.11449175194395604</v>
      </c>
      <c r="I3264">
        <f t="shared" si="172"/>
        <v>0.11449175194395604</v>
      </c>
    </row>
    <row r="3265" spans="1:9" x14ac:dyDescent="0.25">
      <c r="A3265">
        <v>14200</v>
      </c>
      <c r="B3265">
        <v>2013</v>
      </c>
      <c r="D3265" s="15">
        <f t="shared" si="174"/>
        <v>14.2</v>
      </c>
      <c r="E3265">
        <v>14.1866</v>
      </c>
      <c r="F3265">
        <v>-427.79</v>
      </c>
      <c r="G3265" s="68">
        <v>1.1449175194395604</v>
      </c>
      <c r="H3265">
        <f t="shared" si="171"/>
        <v>0.11449175194395604</v>
      </c>
      <c r="I3265">
        <f t="shared" si="172"/>
        <v>0.11449175194395604</v>
      </c>
    </row>
    <row r="3266" spans="1:9" x14ac:dyDescent="0.25">
      <c r="A3266">
        <v>14250</v>
      </c>
      <c r="B3266">
        <v>2013</v>
      </c>
      <c r="D3266" s="15">
        <f t="shared" si="174"/>
        <v>14.25</v>
      </c>
      <c r="E3266" s="15">
        <f t="shared" ref="E3266:E3311" si="175">D3266</f>
        <v>14.25</v>
      </c>
      <c r="H3266">
        <f t="shared" si="171"/>
        <v>0</v>
      </c>
      <c r="I3266" t="str">
        <f t="shared" si="172"/>
        <v/>
      </c>
    </row>
    <row r="3267" spans="1:9" x14ac:dyDescent="0.25">
      <c r="A3267">
        <v>14300</v>
      </c>
      <c r="B3267">
        <v>2013</v>
      </c>
      <c r="D3267" s="15">
        <f t="shared" si="174"/>
        <v>14.3</v>
      </c>
      <c r="E3267" s="15">
        <f t="shared" si="175"/>
        <v>14.3</v>
      </c>
      <c r="H3267">
        <f t="shared" ref="H3267:H3311" si="176">G3267/10</f>
        <v>0</v>
      </c>
      <c r="I3267" t="str">
        <f t="shared" ref="I3267:I3311" si="177">IF(H3267=0,"",H3267)</f>
        <v/>
      </c>
    </row>
    <row r="3268" spans="1:9" x14ac:dyDescent="0.25">
      <c r="A3268">
        <v>14350</v>
      </c>
      <c r="B3268">
        <v>2013</v>
      </c>
      <c r="D3268" s="15">
        <f t="shared" si="174"/>
        <v>14.35</v>
      </c>
      <c r="E3268" s="15">
        <f t="shared" si="175"/>
        <v>14.35</v>
      </c>
      <c r="H3268">
        <f t="shared" si="176"/>
        <v>0</v>
      </c>
      <c r="I3268" t="str">
        <f t="shared" si="177"/>
        <v/>
      </c>
    </row>
    <row r="3269" spans="1:9" x14ac:dyDescent="0.25">
      <c r="A3269">
        <v>14400</v>
      </c>
      <c r="B3269">
        <v>2013</v>
      </c>
      <c r="D3269" s="15">
        <f t="shared" si="174"/>
        <v>14.4</v>
      </c>
      <c r="E3269" s="15">
        <f t="shared" si="175"/>
        <v>14.4</v>
      </c>
      <c r="H3269">
        <f t="shared" si="176"/>
        <v>0</v>
      </c>
      <c r="I3269" t="str">
        <f t="shared" si="177"/>
        <v/>
      </c>
    </row>
    <row r="3270" spans="1:9" x14ac:dyDescent="0.25">
      <c r="A3270">
        <v>14450</v>
      </c>
      <c r="B3270">
        <v>2013</v>
      </c>
      <c r="D3270" s="15">
        <f t="shared" si="174"/>
        <v>14.45</v>
      </c>
      <c r="E3270" s="15">
        <f t="shared" si="175"/>
        <v>14.45</v>
      </c>
      <c r="H3270">
        <f t="shared" si="176"/>
        <v>0</v>
      </c>
      <c r="I3270" t="str">
        <f t="shared" si="177"/>
        <v/>
      </c>
    </row>
    <row r="3271" spans="1:9" x14ac:dyDescent="0.25">
      <c r="A3271">
        <v>14500</v>
      </c>
      <c r="B3271">
        <v>2013</v>
      </c>
      <c r="D3271" s="15">
        <f t="shared" si="174"/>
        <v>14.5</v>
      </c>
      <c r="E3271" s="15">
        <f t="shared" si="175"/>
        <v>14.5</v>
      </c>
      <c r="H3271">
        <f t="shared" si="176"/>
        <v>0</v>
      </c>
      <c r="I3271" t="str">
        <f t="shared" si="177"/>
        <v/>
      </c>
    </row>
    <row r="3272" spans="1:9" x14ac:dyDescent="0.25">
      <c r="A3272">
        <v>14550</v>
      </c>
      <c r="B3272">
        <v>2013</v>
      </c>
      <c r="D3272" s="15">
        <f t="shared" si="174"/>
        <v>14.55</v>
      </c>
      <c r="E3272" s="15">
        <f t="shared" si="175"/>
        <v>14.55</v>
      </c>
      <c r="H3272">
        <f t="shared" si="176"/>
        <v>0</v>
      </c>
      <c r="I3272" t="str">
        <f t="shared" si="177"/>
        <v/>
      </c>
    </row>
    <row r="3273" spans="1:9" x14ac:dyDescent="0.25">
      <c r="A3273">
        <v>14600</v>
      </c>
      <c r="B3273">
        <v>2013</v>
      </c>
      <c r="D3273" s="15">
        <f t="shared" si="174"/>
        <v>14.6</v>
      </c>
      <c r="E3273" s="15">
        <f t="shared" si="175"/>
        <v>14.6</v>
      </c>
      <c r="H3273">
        <f t="shared" si="176"/>
        <v>0</v>
      </c>
      <c r="I3273" t="str">
        <f t="shared" si="177"/>
        <v/>
      </c>
    </row>
    <row r="3274" spans="1:9" x14ac:dyDescent="0.25">
      <c r="A3274">
        <v>14650</v>
      </c>
      <c r="B3274">
        <v>2013</v>
      </c>
      <c r="D3274" s="15">
        <f t="shared" si="174"/>
        <v>14.65</v>
      </c>
      <c r="E3274" s="15">
        <f t="shared" si="175"/>
        <v>14.65</v>
      </c>
      <c r="H3274">
        <f t="shared" si="176"/>
        <v>0</v>
      </c>
      <c r="I3274" t="str">
        <f t="shared" si="177"/>
        <v/>
      </c>
    </row>
    <row r="3275" spans="1:9" x14ac:dyDescent="0.25">
      <c r="A3275">
        <v>14700</v>
      </c>
      <c r="B3275">
        <v>2013</v>
      </c>
      <c r="D3275" s="15">
        <f t="shared" si="174"/>
        <v>14.7</v>
      </c>
      <c r="E3275" s="15">
        <f t="shared" si="175"/>
        <v>14.7</v>
      </c>
      <c r="H3275">
        <f t="shared" si="176"/>
        <v>0</v>
      </c>
      <c r="I3275" t="str">
        <f t="shared" si="177"/>
        <v/>
      </c>
    </row>
    <row r="3276" spans="1:9" x14ac:dyDescent="0.25">
      <c r="A3276">
        <v>14750</v>
      </c>
      <c r="B3276">
        <v>2013</v>
      </c>
      <c r="D3276" s="15">
        <f t="shared" si="174"/>
        <v>14.75</v>
      </c>
      <c r="E3276" s="15">
        <f t="shared" si="175"/>
        <v>14.75</v>
      </c>
      <c r="H3276">
        <f t="shared" si="176"/>
        <v>0</v>
      </c>
      <c r="I3276" t="str">
        <f t="shared" si="177"/>
        <v/>
      </c>
    </row>
    <row r="3277" spans="1:9" x14ac:dyDescent="0.25">
      <c r="A3277">
        <v>14800</v>
      </c>
      <c r="B3277">
        <v>2013</v>
      </c>
      <c r="D3277" s="15">
        <f t="shared" si="174"/>
        <v>14.8</v>
      </c>
      <c r="E3277" s="15">
        <f t="shared" si="175"/>
        <v>14.8</v>
      </c>
      <c r="H3277">
        <f t="shared" si="176"/>
        <v>0</v>
      </c>
      <c r="I3277" t="str">
        <f t="shared" si="177"/>
        <v/>
      </c>
    </row>
    <row r="3278" spans="1:9" x14ac:dyDescent="0.25">
      <c r="A3278">
        <v>14850</v>
      </c>
      <c r="B3278">
        <v>2013</v>
      </c>
      <c r="D3278" s="15">
        <f t="shared" si="174"/>
        <v>14.85</v>
      </c>
      <c r="E3278" s="15">
        <f t="shared" si="175"/>
        <v>14.85</v>
      </c>
      <c r="H3278">
        <f t="shared" si="176"/>
        <v>0</v>
      </c>
      <c r="I3278" t="str">
        <f t="shared" si="177"/>
        <v/>
      </c>
    </row>
    <row r="3279" spans="1:9" x14ac:dyDescent="0.25">
      <c r="A3279">
        <v>14900</v>
      </c>
      <c r="B3279">
        <v>2013</v>
      </c>
      <c r="D3279" s="15">
        <f t="shared" si="174"/>
        <v>14.9</v>
      </c>
      <c r="E3279" s="15">
        <f t="shared" si="175"/>
        <v>14.9</v>
      </c>
      <c r="H3279">
        <f t="shared" si="176"/>
        <v>0</v>
      </c>
      <c r="I3279" t="str">
        <f t="shared" si="177"/>
        <v/>
      </c>
    </row>
    <row r="3280" spans="1:9" x14ac:dyDescent="0.25">
      <c r="A3280">
        <v>14950</v>
      </c>
      <c r="B3280">
        <v>2013</v>
      </c>
      <c r="D3280" s="15">
        <f t="shared" si="174"/>
        <v>14.95</v>
      </c>
      <c r="E3280" s="15">
        <f t="shared" si="175"/>
        <v>14.95</v>
      </c>
      <c r="H3280">
        <f t="shared" si="176"/>
        <v>0</v>
      </c>
      <c r="I3280" t="str">
        <f t="shared" si="177"/>
        <v/>
      </c>
    </row>
    <row r="3281" spans="1:9" x14ac:dyDescent="0.25">
      <c r="A3281">
        <v>15000</v>
      </c>
      <c r="B3281">
        <v>2013</v>
      </c>
      <c r="D3281" s="15">
        <f t="shared" si="174"/>
        <v>15</v>
      </c>
      <c r="E3281" s="15">
        <f t="shared" si="175"/>
        <v>15</v>
      </c>
      <c r="H3281">
        <f t="shared" si="176"/>
        <v>0</v>
      </c>
      <c r="I3281" t="str">
        <f t="shared" si="177"/>
        <v/>
      </c>
    </row>
    <row r="3282" spans="1:9" x14ac:dyDescent="0.25">
      <c r="A3282">
        <v>15050</v>
      </c>
      <c r="B3282">
        <v>2013</v>
      </c>
      <c r="D3282" s="15">
        <f t="shared" si="174"/>
        <v>15.05</v>
      </c>
      <c r="E3282" s="15">
        <f t="shared" si="175"/>
        <v>15.05</v>
      </c>
      <c r="H3282">
        <f t="shared" si="176"/>
        <v>0</v>
      </c>
      <c r="I3282" t="str">
        <f t="shared" si="177"/>
        <v/>
      </c>
    </row>
    <row r="3283" spans="1:9" x14ac:dyDescent="0.25">
      <c r="A3283">
        <v>15100</v>
      </c>
      <c r="B3283">
        <v>2013</v>
      </c>
      <c r="D3283" s="15">
        <f t="shared" si="174"/>
        <v>15.1</v>
      </c>
      <c r="E3283" s="15">
        <f t="shared" si="175"/>
        <v>15.1</v>
      </c>
      <c r="H3283">
        <f t="shared" si="176"/>
        <v>0</v>
      </c>
      <c r="I3283" t="str">
        <f t="shared" si="177"/>
        <v/>
      </c>
    </row>
    <row r="3284" spans="1:9" x14ac:dyDescent="0.25">
      <c r="A3284">
        <v>15150</v>
      </c>
      <c r="B3284">
        <v>2013</v>
      </c>
      <c r="D3284" s="15">
        <f t="shared" si="174"/>
        <v>15.15</v>
      </c>
      <c r="E3284" s="15">
        <f t="shared" si="175"/>
        <v>15.15</v>
      </c>
      <c r="H3284">
        <f t="shared" si="176"/>
        <v>0</v>
      </c>
      <c r="I3284" t="str">
        <f t="shared" si="177"/>
        <v/>
      </c>
    </row>
    <row r="3285" spans="1:9" x14ac:dyDescent="0.25">
      <c r="A3285">
        <v>15200</v>
      </c>
      <c r="B3285">
        <v>2013</v>
      </c>
      <c r="D3285" s="15">
        <f t="shared" si="174"/>
        <v>15.2</v>
      </c>
      <c r="E3285" s="15">
        <f t="shared" si="175"/>
        <v>15.2</v>
      </c>
      <c r="H3285">
        <f t="shared" si="176"/>
        <v>0</v>
      </c>
      <c r="I3285" t="str">
        <f t="shared" si="177"/>
        <v/>
      </c>
    </row>
    <row r="3286" spans="1:9" x14ac:dyDescent="0.25">
      <c r="A3286">
        <v>15250</v>
      </c>
      <c r="B3286">
        <v>2013</v>
      </c>
      <c r="D3286" s="15">
        <f t="shared" si="174"/>
        <v>15.25</v>
      </c>
      <c r="E3286" s="15">
        <f t="shared" si="175"/>
        <v>15.25</v>
      </c>
      <c r="H3286">
        <f t="shared" si="176"/>
        <v>0</v>
      </c>
      <c r="I3286" t="str">
        <f t="shared" si="177"/>
        <v/>
      </c>
    </row>
    <row r="3287" spans="1:9" x14ac:dyDescent="0.25">
      <c r="A3287">
        <v>15300</v>
      </c>
      <c r="B3287">
        <v>2013</v>
      </c>
      <c r="D3287" s="15">
        <f t="shared" si="174"/>
        <v>15.3</v>
      </c>
      <c r="E3287" s="15">
        <f t="shared" si="175"/>
        <v>15.3</v>
      </c>
      <c r="H3287">
        <f t="shared" si="176"/>
        <v>0</v>
      </c>
      <c r="I3287" t="str">
        <f t="shared" si="177"/>
        <v/>
      </c>
    </row>
    <row r="3288" spans="1:9" x14ac:dyDescent="0.25">
      <c r="A3288">
        <v>15350</v>
      </c>
      <c r="B3288">
        <v>2013</v>
      </c>
      <c r="D3288" s="15">
        <f t="shared" si="174"/>
        <v>15.35</v>
      </c>
      <c r="E3288" s="15">
        <f t="shared" si="175"/>
        <v>15.35</v>
      </c>
      <c r="H3288">
        <f t="shared" si="176"/>
        <v>0</v>
      </c>
      <c r="I3288" t="str">
        <f t="shared" si="177"/>
        <v/>
      </c>
    </row>
    <row r="3289" spans="1:9" x14ac:dyDescent="0.25">
      <c r="A3289">
        <v>15400</v>
      </c>
      <c r="B3289">
        <v>2013</v>
      </c>
      <c r="D3289" s="15">
        <f t="shared" si="174"/>
        <v>15.4</v>
      </c>
      <c r="E3289" s="15">
        <f t="shared" si="175"/>
        <v>15.4</v>
      </c>
      <c r="H3289">
        <f t="shared" si="176"/>
        <v>0</v>
      </c>
      <c r="I3289" t="str">
        <f t="shared" si="177"/>
        <v/>
      </c>
    </row>
    <row r="3290" spans="1:9" x14ac:dyDescent="0.25">
      <c r="A3290">
        <v>15450</v>
      </c>
      <c r="B3290">
        <v>2013</v>
      </c>
      <c r="D3290" s="15">
        <f t="shared" si="174"/>
        <v>15.45</v>
      </c>
      <c r="E3290" s="15">
        <f t="shared" si="175"/>
        <v>15.45</v>
      </c>
      <c r="H3290">
        <f t="shared" si="176"/>
        <v>0</v>
      </c>
      <c r="I3290" t="str">
        <f t="shared" si="177"/>
        <v/>
      </c>
    </row>
    <row r="3291" spans="1:9" x14ac:dyDescent="0.25">
      <c r="A3291">
        <v>15500</v>
      </c>
      <c r="B3291">
        <v>2013</v>
      </c>
      <c r="D3291" s="15">
        <f t="shared" si="174"/>
        <v>15.5</v>
      </c>
      <c r="E3291" s="15">
        <f t="shared" si="175"/>
        <v>15.5</v>
      </c>
      <c r="H3291">
        <f t="shared" si="176"/>
        <v>0</v>
      </c>
      <c r="I3291" t="str">
        <f t="shared" si="177"/>
        <v/>
      </c>
    </row>
    <row r="3292" spans="1:9" x14ac:dyDescent="0.25">
      <c r="A3292">
        <v>15550</v>
      </c>
      <c r="B3292">
        <v>2013</v>
      </c>
      <c r="D3292" s="15">
        <f t="shared" si="174"/>
        <v>15.55</v>
      </c>
      <c r="E3292" s="15">
        <f t="shared" si="175"/>
        <v>15.55</v>
      </c>
      <c r="H3292">
        <f t="shared" si="176"/>
        <v>0</v>
      </c>
      <c r="I3292" t="str">
        <f t="shared" si="177"/>
        <v/>
      </c>
    </row>
    <row r="3293" spans="1:9" x14ac:dyDescent="0.25">
      <c r="A3293">
        <v>15600</v>
      </c>
      <c r="B3293">
        <v>2013</v>
      </c>
      <c r="D3293" s="15">
        <f t="shared" si="174"/>
        <v>15.6</v>
      </c>
      <c r="E3293" s="15">
        <f t="shared" si="175"/>
        <v>15.6</v>
      </c>
      <c r="H3293">
        <f t="shared" si="176"/>
        <v>0</v>
      </c>
      <c r="I3293" t="str">
        <f t="shared" si="177"/>
        <v/>
      </c>
    </row>
    <row r="3294" spans="1:9" x14ac:dyDescent="0.25">
      <c r="A3294">
        <v>15650</v>
      </c>
      <c r="B3294">
        <v>2013</v>
      </c>
      <c r="D3294" s="15">
        <f t="shared" si="174"/>
        <v>15.65</v>
      </c>
      <c r="E3294" s="15">
        <f t="shared" si="175"/>
        <v>15.65</v>
      </c>
      <c r="H3294">
        <f t="shared" si="176"/>
        <v>0</v>
      </c>
      <c r="I3294" t="str">
        <f t="shared" si="177"/>
        <v/>
      </c>
    </row>
    <row r="3295" spans="1:9" x14ac:dyDescent="0.25">
      <c r="A3295">
        <v>15700</v>
      </c>
      <c r="B3295">
        <v>2013</v>
      </c>
      <c r="D3295" s="15">
        <f t="shared" si="174"/>
        <v>15.7</v>
      </c>
      <c r="E3295" s="15">
        <f t="shared" si="175"/>
        <v>15.7</v>
      </c>
      <c r="H3295">
        <f t="shared" si="176"/>
        <v>0</v>
      </c>
      <c r="I3295" t="str">
        <f t="shared" si="177"/>
        <v/>
      </c>
    </row>
    <row r="3296" spans="1:9" x14ac:dyDescent="0.25">
      <c r="A3296">
        <v>15750</v>
      </c>
      <c r="B3296">
        <v>2013</v>
      </c>
      <c r="D3296" s="15">
        <f t="shared" si="174"/>
        <v>15.75</v>
      </c>
      <c r="E3296" s="15">
        <f t="shared" si="175"/>
        <v>15.75</v>
      </c>
      <c r="H3296">
        <f t="shared" si="176"/>
        <v>0</v>
      </c>
      <c r="I3296" t="str">
        <f t="shared" si="177"/>
        <v/>
      </c>
    </row>
    <row r="3297" spans="1:9" x14ac:dyDescent="0.25">
      <c r="A3297">
        <v>15800</v>
      </c>
      <c r="B3297">
        <v>2013</v>
      </c>
      <c r="D3297" s="15">
        <f t="shared" si="174"/>
        <v>15.8</v>
      </c>
      <c r="E3297" s="15">
        <f t="shared" si="175"/>
        <v>15.8</v>
      </c>
      <c r="H3297">
        <f t="shared" si="176"/>
        <v>0</v>
      </c>
      <c r="I3297" t="str">
        <f t="shared" si="177"/>
        <v/>
      </c>
    </row>
    <row r="3298" spans="1:9" x14ac:dyDescent="0.25">
      <c r="A3298">
        <v>15850</v>
      </c>
      <c r="B3298">
        <v>2013</v>
      </c>
      <c r="D3298" s="15">
        <f t="shared" si="174"/>
        <v>15.85</v>
      </c>
      <c r="E3298" s="15">
        <f t="shared" si="175"/>
        <v>15.85</v>
      </c>
      <c r="H3298">
        <f t="shared" si="176"/>
        <v>0</v>
      </c>
      <c r="I3298" t="str">
        <f t="shared" si="177"/>
        <v/>
      </c>
    </row>
    <row r="3299" spans="1:9" x14ac:dyDescent="0.25">
      <c r="A3299">
        <v>15900</v>
      </c>
      <c r="B3299">
        <v>2013</v>
      </c>
      <c r="D3299" s="15">
        <f t="shared" si="174"/>
        <v>15.9</v>
      </c>
      <c r="E3299" s="15">
        <f t="shared" si="175"/>
        <v>15.9</v>
      </c>
      <c r="H3299">
        <f t="shared" si="176"/>
        <v>0</v>
      </c>
      <c r="I3299" t="str">
        <f t="shared" si="177"/>
        <v/>
      </c>
    </row>
    <row r="3300" spans="1:9" x14ac:dyDescent="0.25">
      <c r="A3300">
        <v>15950</v>
      </c>
      <c r="B3300">
        <v>2013</v>
      </c>
      <c r="D3300" s="15">
        <f t="shared" si="174"/>
        <v>15.95</v>
      </c>
      <c r="E3300" s="15">
        <f t="shared" si="175"/>
        <v>15.95</v>
      </c>
      <c r="H3300">
        <f t="shared" si="176"/>
        <v>0</v>
      </c>
      <c r="I3300" t="str">
        <f t="shared" si="177"/>
        <v/>
      </c>
    </row>
    <row r="3301" spans="1:9" x14ac:dyDescent="0.25">
      <c r="A3301">
        <v>16000</v>
      </c>
      <c r="B3301">
        <v>2013</v>
      </c>
      <c r="D3301" s="15">
        <f t="shared" si="174"/>
        <v>16</v>
      </c>
      <c r="E3301" s="15">
        <f t="shared" si="175"/>
        <v>16</v>
      </c>
      <c r="H3301">
        <f t="shared" si="176"/>
        <v>0</v>
      </c>
      <c r="I3301" t="str">
        <f t="shared" si="177"/>
        <v/>
      </c>
    </row>
    <row r="3302" spans="1:9" x14ac:dyDescent="0.25">
      <c r="A3302">
        <v>16050</v>
      </c>
      <c r="B3302">
        <v>2013</v>
      </c>
      <c r="D3302" s="15">
        <f t="shared" ref="D3302:D3311" si="178">A3302/1000</f>
        <v>16.05</v>
      </c>
      <c r="E3302" s="15">
        <f t="shared" si="175"/>
        <v>16.05</v>
      </c>
      <c r="H3302">
        <f t="shared" si="176"/>
        <v>0</v>
      </c>
      <c r="I3302" t="str">
        <f t="shared" si="177"/>
        <v/>
      </c>
    </row>
    <row r="3303" spans="1:9" x14ac:dyDescent="0.25">
      <c r="A3303">
        <v>16100</v>
      </c>
      <c r="B3303">
        <v>2013</v>
      </c>
      <c r="D3303" s="15">
        <f t="shared" si="178"/>
        <v>16.100000000000001</v>
      </c>
      <c r="E3303" s="15">
        <f t="shared" si="175"/>
        <v>16.100000000000001</v>
      </c>
      <c r="H3303">
        <f t="shared" si="176"/>
        <v>0</v>
      </c>
      <c r="I3303" t="str">
        <f t="shared" si="177"/>
        <v/>
      </c>
    </row>
    <row r="3304" spans="1:9" x14ac:dyDescent="0.25">
      <c r="A3304">
        <v>16150</v>
      </c>
      <c r="B3304">
        <v>2013</v>
      </c>
      <c r="D3304" s="15">
        <f t="shared" si="178"/>
        <v>16.149999999999999</v>
      </c>
      <c r="E3304" s="15">
        <f t="shared" si="175"/>
        <v>16.149999999999999</v>
      </c>
      <c r="H3304">
        <f t="shared" si="176"/>
        <v>0</v>
      </c>
      <c r="I3304" t="str">
        <f t="shared" si="177"/>
        <v/>
      </c>
    </row>
    <row r="3305" spans="1:9" x14ac:dyDescent="0.25">
      <c r="A3305">
        <v>16200</v>
      </c>
      <c r="B3305">
        <v>2013</v>
      </c>
      <c r="D3305" s="15">
        <f t="shared" si="178"/>
        <v>16.2</v>
      </c>
      <c r="E3305" s="15">
        <f t="shared" si="175"/>
        <v>16.2</v>
      </c>
      <c r="H3305">
        <f t="shared" si="176"/>
        <v>0</v>
      </c>
      <c r="I3305" t="str">
        <f t="shared" si="177"/>
        <v/>
      </c>
    </row>
    <row r="3306" spans="1:9" x14ac:dyDescent="0.25">
      <c r="A3306">
        <v>16250</v>
      </c>
      <c r="B3306">
        <v>2013</v>
      </c>
      <c r="D3306" s="15">
        <f t="shared" si="178"/>
        <v>16.25</v>
      </c>
      <c r="E3306" s="15">
        <f t="shared" si="175"/>
        <v>16.25</v>
      </c>
      <c r="H3306">
        <f t="shared" si="176"/>
        <v>0</v>
      </c>
      <c r="I3306" t="str">
        <f t="shared" si="177"/>
        <v/>
      </c>
    </row>
    <row r="3307" spans="1:9" x14ac:dyDescent="0.25">
      <c r="A3307">
        <v>16300</v>
      </c>
      <c r="B3307">
        <v>2013</v>
      </c>
      <c r="D3307" s="15">
        <f t="shared" si="178"/>
        <v>16.3</v>
      </c>
      <c r="E3307" s="15">
        <f t="shared" si="175"/>
        <v>16.3</v>
      </c>
      <c r="H3307">
        <f t="shared" si="176"/>
        <v>0</v>
      </c>
      <c r="I3307" t="str">
        <f t="shared" si="177"/>
        <v/>
      </c>
    </row>
    <row r="3308" spans="1:9" x14ac:dyDescent="0.25">
      <c r="A3308">
        <v>16350</v>
      </c>
      <c r="B3308">
        <v>2013</v>
      </c>
      <c r="D3308" s="15">
        <f t="shared" si="178"/>
        <v>16.350000000000001</v>
      </c>
      <c r="E3308" s="15">
        <f t="shared" si="175"/>
        <v>16.350000000000001</v>
      </c>
      <c r="H3308">
        <f t="shared" si="176"/>
        <v>0</v>
      </c>
      <c r="I3308" t="str">
        <f t="shared" si="177"/>
        <v/>
      </c>
    </row>
    <row r="3309" spans="1:9" x14ac:dyDescent="0.25">
      <c r="A3309">
        <v>16400</v>
      </c>
      <c r="B3309">
        <v>2013</v>
      </c>
      <c r="D3309" s="15">
        <f t="shared" si="178"/>
        <v>16.399999999999999</v>
      </c>
      <c r="E3309" s="15">
        <f t="shared" si="175"/>
        <v>16.399999999999999</v>
      </c>
      <c r="H3309">
        <f t="shared" si="176"/>
        <v>0</v>
      </c>
      <c r="I3309" t="str">
        <f t="shared" si="177"/>
        <v/>
      </c>
    </row>
    <row r="3310" spans="1:9" x14ac:dyDescent="0.25">
      <c r="A3310">
        <v>16450</v>
      </c>
      <c r="B3310">
        <v>2013</v>
      </c>
      <c r="D3310" s="15">
        <f t="shared" si="178"/>
        <v>16.45</v>
      </c>
      <c r="E3310" s="15">
        <f t="shared" si="175"/>
        <v>16.45</v>
      </c>
      <c r="H3310">
        <f t="shared" si="176"/>
        <v>0</v>
      </c>
      <c r="I3310" t="str">
        <f t="shared" si="177"/>
        <v/>
      </c>
    </row>
    <row r="3311" spans="1:9" x14ac:dyDescent="0.25">
      <c r="A3311">
        <v>16500</v>
      </c>
      <c r="B3311">
        <v>2013</v>
      </c>
      <c r="D3311" s="15">
        <f t="shared" si="178"/>
        <v>16.5</v>
      </c>
      <c r="E3311" s="15">
        <f t="shared" si="175"/>
        <v>16.5</v>
      </c>
      <c r="H3311">
        <f t="shared" si="176"/>
        <v>0</v>
      </c>
      <c r="I3311" t="str">
        <f t="shared" si="177"/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3"/>
  <sheetViews>
    <sheetView topLeftCell="A2828" zoomScale="85" zoomScaleNormal="85" workbookViewId="0">
      <selection activeCell="S2854" sqref="S2854"/>
    </sheetView>
  </sheetViews>
  <sheetFormatPr defaultRowHeight="15" x14ac:dyDescent="0.25"/>
  <cols>
    <col min="4" max="4" width="9.140625" style="15"/>
    <col min="7" max="7" width="11.5703125" style="68" customWidth="1"/>
    <col min="8" max="8" width="14.7109375" bestFit="1" customWidth="1"/>
    <col min="9" max="9" width="15.7109375" bestFit="1" customWidth="1"/>
  </cols>
  <sheetData>
    <row r="1" spans="1:9" x14ac:dyDescent="0.25">
      <c r="A1" t="s">
        <v>5</v>
      </c>
      <c r="B1" t="s">
        <v>7</v>
      </c>
      <c r="C1" t="s">
        <v>8</v>
      </c>
      <c r="D1" s="15" t="s">
        <v>13</v>
      </c>
      <c r="E1" t="s">
        <v>52</v>
      </c>
      <c r="F1" t="s">
        <v>51</v>
      </c>
      <c r="G1" s="68" t="s">
        <v>87</v>
      </c>
      <c r="H1" t="s">
        <v>88</v>
      </c>
      <c r="I1" t="s">
        <v>89</v>
      </c>
    </row>
    <row r="2" spans="1:9" ht="23.25" customHeight="1" x14ac:dyDescent="0.25">
      <c r="A2">
        <v>200</v>
      </c>
      <c r="B2">
        <v>1980</v>
      </c>
      <c r="D2" s="15">
        <f t="shared" ref="D2:D65" si="0">A2/1000</f>
        <v>0.2</v>
      </c>
      <c r="E2" s="15">
        <f t="shared" ref="E2:E65" si="1">D2</f>
        <v>0.2</v>
      </c>
      <c r="F2">
        <v>-400.2</v>
      </c>
      <c r="G2" s="6">
        <f>-1*(F45-F2)/(E45-E2)</f>
        <v>0.13953488372093553</v>
      </c>
      <c r="H2">
        <f>G2/10</f>
        <v>1.3953488372093554E-2</v>
      </c>
      <c r="I2">
        <f>H2/10</f>
        <v>1.3953488372093555E-3</v>
      </c>
    </row>
    <row r="3" spans="1:9" x14ac:dyDescent="0.25">
      <c r="A3">
        <v>250</v>
      </c>
      <c r="B3">
        <v>1980</v>
      </c>
      <c r="D3" s="15">
        <f t="shared" si="0"/>
        <v>0.25</v>
      </c>
      <c r="E3" s="15">
        <f t="shared" si="1"/>
        <v>0.25</v>
      </c>
      <c r="G3" s="6"/>
    </row>
    <row r="4" spans="1:9" x14ac:dyDescent="0.25">
      <c r="A4">
        <v>300</v>
      </c>
      <c r="B4">
        <v>1980</v>
      </c>
      <c r="D4" s="15">
        <f t="shared" si="0"/>
        <v>0.3</v>
      </c>
      <c r="E4" s="15">
        <f t="shared" si="1"/>
        <v>0.3</v>
      </c>
      <c r="G4" s="6"/>
    </row>
    <row r="5" spans="1:9" x14ac:dyDescent="0.25">
      <c r="A5">
        <v>350</v>
      </c>
      <c r="B5">
        <v>1980</v>
      </c>
      <c r="D5" s="15">
        <f t="shared" si="0"/>
        <v>0.35</v>
      </c>
      <c r="E5" s="15">
        <f t="shared" si="1"/>
        <v>0.35</v>
      </c>
      <c r="G5" s="6"/>
    </row>
    <row r="6" spans="1:9" x14ac:dyDescent="0.25">
      <c r="A6">
        <v>400</v>
      </c>
      <c r="B6">
        <v>1980</v>
      </c>
      <c r="D6" s="15">
        <f t="shared" si="0"/>
        <v>0.4</v>
      </c>
      <c r="E6" s="15">
        <f t="shared" si="1"/>
        <v>0.4</v>
      </c>
      <c r="G6" s="6"/>
    </row>
    <row r="7" spans="1:9" x14ac:dyDescent="0.25">
      <c r="A7">
        <v>450</v>
      </c>
      <c r="B7">
        <v>1980</v>
      </c>
      <c r="D7" s="15">
        <f t="shared" si="0"/>
        <v>0.45</v>
      </c>
      <c r="E7" s="15">
        <f t="shared" si="1"/>
        <v>0.45</v>
      </c>
      <c r="G7" s="6"/>
    </row>
    <row r="8" spans="1:9" x14ac:dyDescent="0.25">
      <c r="A8">
        <v>500</v>
      </c>
      <c r="B8">
        <v>1980</v>
      </c>
      <c r="D8" s="15">
        <f t="shared" si="0"/>
        <v>0.5</v>
      </c>
      <c r="E8" s="15">
        <f t="shared" si="1"/>
        <v>0.5</v>
      </c>
      <c r="G8" s="6"/>
    </row>
    <row r="9" spans="1:9" x14ac:dyDescent="0.25">
      <c r="A9">
        <v>550</v>
      </c>
      <c r="B9">
        <v>1980</v>
      </c>
      <c r="D9" s="15">
        <f t="shared" si="0"/>
        <v>0.55000000000000004</v>
      </c>
      <c r="E9" s="15">
        <f t="shared" si="1"/>
        <v>0.55000000000000004</v>
      </c>
      <c r="G9" s="6"/>
    </row>
    <row r="10" spans="1:9" x14ac:dyDescent="0.25">
      <c r="A10">
        <v>600</v>
      </c>
      <c r="B10">
        <v>1980</v>
      </c>
      <c r="D10" s="15">
        <f t="shared" si="0"/>
        <v>0.6</v>
      </c>
      <c r="E10" s="15">
        <f t="shared" si="1"/>
        <v>0.6</v>
      </c>
      <c r="G10" s="6"/>
    </row>
    <row r="11" spans="1:9" x14ac:dyDescent="0.25">
      <c r="A11">
        <v>650</v>
      </c>
      <c r="B11">
        <v>1980</v>
      </c>
      <c r="D11" s="15">
        <f t="shared" si="0"/>
        <v>0.65</v>
      </c>
      <c r="E11" s="15">
        <f t="shared" si="1"/>
        <v>0.65</v>
      </c>
      <c r="G11" s="6"/>
    </row>
    <row r="12" spans="1:9" x14ac:dyDescent="0.25">
      <c r="A12">
        <v>700</v>
      </c>
      <c r="B12">
        <v>1980</v>
      </c>
      <c r="D12" s="15">
        <f t="shared" si="0"/>
        <v>0.7</v>
      </c>
      <c r="E12" s="15">
        <f t="shared" si="1"/>
        <v>0.7</v>
      </c>
      <c r="G12" s="6"/>
    </row>
    <row r="13" spans="1:9" x14ac:dyDescent="0.25">
      <c r="A13">
        <v>750</v>
      </c>
      <c r="B13">
        <v>1980</v>
      </c>
      <c r="D13" s="15">
        <f t="shared" si="0"/>
        <v>0.75</v>
      </c>
      <c r="E13" s="15">
        <f t="shared" si="1"/>
        <v>0.75</v>
      </c>
      <c r="G13" s="6"/>
    </row>
    <row r="14" spans="1:9" x14ac:dyDescent="0.25">
      <c r="A14">
        <v>800</v>
      </c>
      <c r="B14">
        <v>1980</v>
      </c>
      <c r="D14" s="15">
        <f t="shared" si="0"/>
        <v>0.8</v>
      </c>
      <c r="E14" s="15">
        <f t="shared" si="1"/>
        <v>0.8</v>
      </c>
      <c r="G14" s="6"/>
    </row>
    <row r="15" spans="1:9" x14ac:dyDescent="0.25">
      <c r="A15">
        <v>850</v>
      </c>
      <c r="B15">
        <v>1980</v>
      </c>
      <c r="D15" s="15">
        <f t="shared" si="0"/>
        <v>0.85</v>
      </c>
      <c r="E15" s="15">
        <f t="shared" si="1"/>
        <v>0.85</v>
      </c>
      <c r="G15" s="6"/>
    </row>
    <row r="16" spans="1:9" x14ac:dyDescent="0.25">
      <c r="A16">
        <v>900</v>
      </c>
      <c r="B16">
        <v>1980</v>
      </c>
      <c r="D16" s="15">
        <f t="shared" si="0"/>
        <v>0.9</v>
      </c>
      <c r="E16" s="15">
        <f t="shared" si="1"/>
        <v>0.9</v>
      </c>
      <c r="G16" s="6"/>
    </row>
    <row r="17" spans="1:7" x14ac:dyDescent="0.25">
      <c r="A17">
        <v>950</v>
      </c>
      <c r="B17">
        <v>1980</v>
      </c>
      <c r="D17" s="15">
        <f t="shared" si="0"/>
        <v>0.95</v>
      </c>
      <c r="E17" s="15">
        <f t="shared" si="1"/>
        <v>0.95</v>
      </c>
      <c r="G17" s="6"/>
    </row>
    <row r="18" spans="1:7" x14ac:dyDescent="0.25">
      <c r="A18">
        <v>1000</v>
      </c>
      <c r="B18">
        <v>1980</v>
      </c>
      <c r="D18" s="15">
        <f t="shared" si="0"/>
        <v>1</v>
      </c>
      <c r="E18" s="15">
        <f t="shared" si="1"/>
        <v>1</v>
      </c>
      <c r="G18" s="6"/>
    </row>
    <row r="19" spans="1:7" x14ac:dyDescent="0.25">
      <c r="A19">
        <v>1050</v>
      </c>
      <c r="B19">
        <v>1980</v>
      </c>
      <c r="D19" s="15">
        <f t="shared" si="0"/>
        <v>1.05</v>
      </c>
      <c r="E19" s="15">
        <f t="shared" si="1"/>
        <v>1.05</v>
      </c>
      <c r="G19" s="6"/>
    </row>
    <row r="20" spans="1:7" x14ac:dyDescent="0.25">
      <c r="A20">
        <v>1100</v>
      </c>
      <c r="B20">
        <v>1980</v>
      </c>
      <c r="D20" s="15">
        <f t="shared" si="0"/>
        <v>1.1000000000000001</v>
      </c>
      <c r="E20" s="15">
        <f t="shared" si="1"/>
        <v>1.1000000000000001</v>
      </c>
      <c r="G20" s="6"/>
    </row>
    <row r="21" spans="1:7" x14ac:dyDescent="0.25">
      <c r="A21">
        <v>1150</v>
      </c>
      <c r="B21">
        <v>1980</v>
      </c>
      <c r="D21" s="15">
        <f t="shared" si="0"/>
        <v>1.1499999999999999</v>
      </c>
      <c r="E21" s="15">
        <f t="shared" si="1"/>
        <v>1.1499999999999999</v>
      </c>
      <c r="G21" s="6"/>
    </row>
    <row r="22" spans="1:7" x14ac:dyDescent="0.25">
      <c r="A22">
        <v>1200</v>
      </c>
      <c r="B22">
        <v>1980</v>
      </c>
      <c r="D22" s="15">
        <f t="shared" si="0"/>
        <v>1.2</v>
      </c>
      <c r="E22" s="15">
        <f t="shared" si="1"/>
        <v>1.2</v>
      </c>
      <c r="G22" s="6"/>
    </row>
    <row r="23" spans="1:7" x14ac:dyDescent="0.25">
      <c r="A23">
        <v>1250</v>
      </c>
      <c r="B23">
        <v>1980</v>
      </c>
      <c r="D23" s="15">
        <f t="shared" si="0"/>
        <v>1.25</v>
      </c>
      <c r="E23" s="15">
        <f t="shared" si="1"/>
        <v>1.25</v>
      </c>
      <c r="G23" s="6"/>
    </row>
    <row r="24" spans="1:7" x14ac:dyDescent="0.25">
      <c r="A24">
        <v>1300</v>
      </c>
      <c r="B24">
        <v>1980</v>
      </c>
      <c r="D24" s="15">
        <f t="shared" si="0"/>
        <v>1.3</v>
      </c>
      <c r="E24" s="15">
        <f t="shared" si="1"/>
        <v>1.3</v>
      </c>
      <c r="G24" s="6"/>
    </row>
    <row r="25" spans="1:7" x14ac:dyDescent="0.25">
      <c r="A25">
        <v>1350</v>
      </c>
      <c r="B25">
        <v>1980</v>
      </c>
      <c r="D25" s="15">
        <f t="shared" si="0"/>
        <v>1.35</v>
      </c>
      <c r="E25" s="15">
        <f t="shared" si="1"/>
        <v>1.35</v>
      </c>
      <c r="G25" s="6"/>
    </row>
    <row r="26" spans="1:7" x14ac:dyDescent="0.25">
      <c r="A26">
        <v>1400</v>
      </c>
      <c r="B26">
        <v>1980</v>
      </c>
      <c r="D26" s="15">
        <f t="shared" si="0"/>
        <v>1.4</v>
      </c>
      <c r="E26" s="15">
        <f t="shared" si="1"/>
        <v>1.4</v>
      </c>
      <c r="G26" s="6"/>
    </row>
    <row r="27" spans="1:7" x14ac:dyDescent="0.25">
      <c r="A27">
        <v>1450</v>
      </c>
      <c r="B27">
        <v>1980</v>
      </c>
      <c r="D27" s="15">
        <f t="shared" si="0"/>
        <v>1.45</v>
      </c>
      <c r="E27" s="15">
        <f t="shared" si="1"/>
        <v>1.45</v>
      </c>
      <c r="G27" s="6"/>
    </row>
    <row r="28" spans="1:7" x14ac:dyDescent="0.25">
      <c r="A28">
        <v>1500</v>
      </c>
      <c r="B28">
        <v>1980</v>
      </c>
      <c r="D28" s="15">
        <f t="shared" si="0"/>
        <v>1.5</v>
      </c>
      <c r="E28" s="15">
        <f t="shared" si="1"/>
        <v>1.5</v>
      </c>
      <c r="G28" s="6"/>
    </row>
    <row r="29" spans="1:7" x14ac:dyDescent="0.25">
      <c r="A29">
        <v>1550</v>
      </c>
      <c r="B29">
        <v>1980</v>
      </c>
      <c r="D29" s="15">
        <f t="shared" si="0"/>
        <v>1.55</v>
      </c>
      <c r="E29" s="15">
        <f t="shared" si="1"/>
        <v>1.55</v>
      </c>
      <c r="G29" s="6"/>
    </row>
    <row r="30" spans="1:7" x14ac:dyDescent="0.25">
      <c r="A30">
        <v>1600</v>
      </c>
      <c r="B30">
        <v>1980</v>
      </c>
      <c r="D30" s="15">
        <f t="shared" si="0"/>
        <v>1.6</v>
      </c>
      <c r="E30" s="15">
        <f t="shared" si="1"/>
        <v>1.6</v>
      </c>
      <c r="G30" s="6"/>
    </row>
    <row r="31" spans="1:7" x14ac:dyDescent="0.25">
      <c r="A31">
        <v>1650</v>
      </c>
      <c r="B31">
        <v>1980</v>
      </c>
      <c r="D31" s="15">
        <f t="shared" si="0"/>
        <v>1.65</v>
      </c>
      <c r="E31" s="15">
        <f t="shared" si="1"/>
        <v>1.65</v>
      </c>
      <c r="G31" s="6"/>
    </row>
    <row r="32" spans="1:7" x14ac:dyDescent="0.25">
      <c r="A32">
        <v>1700</v>
      </c>
      <c r="B32">
        <v>1980</v>
      </c>
      <c r="D32" s="15">
        <f t="shared" si="0"/>
        <v>1.7</v>
      </c>
      <c r="E32" s="15">
        <f t="shared" si="1"/>
        <v>1.7</v>
      </c>
      <c r="G32" s="6"/>
    </row>
    <row r="33" spans="1:9" x14ac:dyDescent="0.25">
      <c r="A33">
        <v>1750</v>
      </c>
      <c r="B33">
        <v>1980</v>
      </c>
      <c r="D33" s="15">
        <f t="shared" si="0"/>
        <v>1.75</v>
      </c>
      <c r="E33" s="15">
        <f t="shared" si="1"/>
        <v>1.75</v>
      </c>
      <c r="G33" s="6"/>
    </row>
    <row r="34" spans="1:9" x14ac:dyDescent="0.25">
      <c r="A34">
        <v>1800</v>
      </c>
      <c r="B34">
        <v>1980</v>
      </c>
      <c r="D34" s="15">
        <f t="shared" si="0"/>
        <v>1.8</v>
      </c>
      <c r="E34" s="15">
        <f t="shared" si="1"/>
        <v>1.8</v>
      </c>
      <c r="G34" s="6"/>
    </row>
    <row r="35" spans="1:9" x14ac:dyDescent="0.25">
      <c r="A35">
        <v>1850</v>
      </c>
      <c r="B35">
        <v>1980</v>
      </c>
      <c r="D35" s="15">
        <f t="shared" si="0"/>
        <v>1.85</v>
      </c>
      <c r="E35" s="15">
        <f t="shared" si="1"/>
        <v>1.85</v>
      </c>
      <c r="G35" s="6"/>
    </row>
    <row r="36" spans="1:9" x14ac:dyDescent="0.25">
      <c r="A36">
        <v>1900</v>
      </c>
      <c r="B36">
        <v>1980</v>
      </c>
      <c r="D36" s="15">
        <f t="shared" si="0"/>
        <v>1.9</v>
      </c>
      <c r="E36" s="15">
        <f t="shared" si="1"/>
        <v>1.9</v>
      </c>
      <c r="G36" s="6"/>
    </row>
    <row r="37" spans="1:9" x14ac:dyDescent="0.25">
      <c r="A37">
        <v>1950</v>
      </c>
      <c r="B37">
        <v>1980</v>
      </c>
      <c r="D37" s="15">
        <f t="shared" si="0"/>
        <v>1.95</v>
      </c>
      <c r="E37" s="15">
        <f t="shared" si="1"/>
        <v>1.95</v>
      </c>
      <c r="G37" s="6"/>
    </row>
    <row r="38" spans="1:9" x14ac:dyDescent="0.25">
      <c r="A38">
        <v>2000</v>
      </c>
      <c r="B38">
        <v>1980</v>
      </c>
      <c r="D38" s="15">
        <f t="shared" si="0"/>
        <v>2</v>
      </c>
      <c r="E38" s="15">
        <f t="shared" si="1"/>
        <v>2</v>
      </c>
      <c r="G38" s="6"/>
    </row>
    <row r="39" spans="1:9" x14ac:dyDescent="0.25">
      <c r="A39">
        <v>2050</v>
      </c>
      <c r="B39">
        <v>1980</v>
      </c>
      <c r="D39" s="15">
        <f t="shared" si="0"/>
        <v>2.0499999999999998</v>
      </c>
      <c r="E39" s="15">
        <f t="shared" si="1"/>
        <v>2.0499999999999998</v>
      </c>
      <c r="G39" s="6"/>
    </row>
    <row r="40" spans="1:9" x14ac:dyDescent="0.25">
      <c r="A40">
        <v>2100</v>
      </c>
      <c r="B40">
        <v>1980</v>
      </c>
      <c r="D40" s="15">
        <f t="shared" si="0"/>
        <v>2.1</v>
      </c>
      <c r="E40" s="15">
        <f t="shared" si="1"/>
        <v>2.1</v>
      </c>
      <c r="G40" s="6"/>
    </row>
    <row r="41" spans="1:9" x14ac:dyDescent="0.25">
      <c r="A41">
        <v>2150</v>
      </c>
      <c r="B41">
        <v>1980</v>
      </c>
      <c r="D41" s="15">
        <f t="shared" si="0"/>
        <v>2.15</v>
      </c>
      <c r="E41" s="15">
        <f t="shared" si="1"/>
        <v>2.15</v>
      </c>
      <c r="G41" s="6"/>
    </row>
    <row r="42" spans="1:9" x14ac:dyDescent="0.25">
      <c r="A42">
        <v>2200</v>
      </c>
      <c r="B42">
        <v>1980</v>
      </c>
      <c r="D42" s="15">
        <f t="shared" si="0"/>
        <v>2.2000000000000002</v>
      </c>
      <c r="E42" s="15">
        <f t="shared" si="1"/>
        <v>2.2000000000000002</v>
      </c>
      <c r="G42" s="6"/>
    </row>
    <row r="43" spans="1:9" x14ac:dyDescent="0.25">
      <c r="A43">
        <v>2250</v>
      </c>
      <c r="B43">
        <v>1980</v>
      </c>
      <c r="D43" s="15">
        <f t="shared" si="0"/>
        <v>2.25</v>
      </c>
      <c r="E43" s="15">
        <f t="shared" si="1"/>
        <v>2.25</v>
      </c>
      <c r="G43" s="6"/>
    </row>
    <row r="44" spans="1:9" x14ac:dyDescent="0.25">
      <c r="A44">
        <v>2300</v>
      </c>
      <c r="B44">
        <v>1980</v>
      </c>
      <c r="D44" s="15">
        <f t="shared" si="0"/>
        <v>2.2999999999999998</v>
      </c>
      <c r="E44" s="15">
        <f t="shared" si="1"/>
        <v>2.2999999999999998</v>
      </c>
      <c r="G44" s="6"/>
    </row>
    <row r="45" spans="1:9" x14ac:dyDescent="0.25">
      <c r="A45">
        <v>2350</v>
      </c>
      <c r="B45">
        <v>1980</v>
      </c>
      <c r="D45" s="15">
        <f t="shared" si="0"/>
        <v>2.35</v>
      </c>
      <c r="E45" s="15">
        <f t="shared" si="1"/>
        <v>2.35</v>
      </c>
      <c r="F45">
        <v>-400.5</v>
      </c>
      <c r="G45" s="6">
        <v>0.13953488372093553</v>
      </c>
      <c r="H45">
        <v>1.3953488372093554E-2</v>
      </c>
      <c r="I45">
        <v>1.3953488372093554E-2</v>
      </c>
    </row>
    <row r="46" spans="1:9" x14ac:dyDescent="0.25">
      <c r="A46">
        <v>200</v>
      </c>
      <c r="B46">
        <v>1982</v>
      </c>
      <c r="D46" s="15">
        <f t="shared" si="0"/>
        <v>0.2</v>
      </c>
      <c r="E46" s="15">
        <f t="shared" si="1"/>
        <v>0.2</v>
      </c>
      <c r="F46">
        <v>-400.2</v>
      </c>
      <c r="G46" s="6">
        <f>-1*(F123-F46)/(E123-E46)</f>
        <v>0.10389610389611277</v>
      </c>
      <c r="H46">
        <f>G46/10</f>
        <v>1.0389610389611278E-2</v>
      </c>
      <c r="I46">
        <f>H46/10</f>
        <v>1.0389610389611279E-3</v>
      </c>
    </row>
    <row r="47" spans="1:9" x14ac:dyDescent="0.25">
      <c r="A47">
        <v>250</v>
      </c>
      <c r="B47">
        <v>1982</v>
      </c>
      <c r="D47" s="15">
        <f t="shared" si="0"/>
        <v>0.25</v>
      </c>
      <c r="E47" s="15">
        <f t="shared" si="1"/>
        <v>0.25</v>
      </c>
      <c r="G47" s="6"/>
    </row>
    <row r="48" spans="1:9" x14ac:dyDescent="0.25">
      <c r="A48">
        <v>300</v>
      </c>
      <c r="B48">
        <v>1982</v>
      </c>
      <c r="D48" s="15">
        <f t="shared" si="0"/>
        <v>0.3</v>
      </c>
      <c r="E48" s="15">
        <f t="shared" si="1"/>
        <v>0.3</v>
      </c>
      <c r="G48" s="6"/>
    </row>
    <row r="49" spans="1:7" x14ac:dyDescent="0.25">
      <c r="A49">
        <v>350</v>
      </c>
      <c r="B49">
        <v>1982</v>
      </c>
      <c r="D49" s="15">
        <f t="shared" si="0"/>
        <v>0.35</v>
      </c>
      <c r="E49" s="15">
        <f t="shared" si="1"/>
        <v>0.35</v>
      </c>
      <c r="G49" s="6"/>
    </row>
    <row r="50" spans="1:7" x14ac:dyDescent="0.25">
      <c r="A50">
        <v>400</v>
      </c>
      <c r="B50">
        <v>1982</v>
      </c>
      <c r="D50" s="15">
        <f t="shared" si="0"/>
        <v>0.4</v>
      </c>
      <c r="E50" s="15">
        <f t="shared" si="1"/>
        <v>0.4</v>
      </c>
      <c r="G50" s="6"/>
    </row>
    <row r="51" spans="1:7" x14ac:dyDescent="0.25">
      <c r="A51">
        <v>450</v>
      </c>
      <c r="B51">
        <v>1982</v>
      </c>
      <c r="D51" s="15">
        <f t="shared" si="0"/>
        <v>0.45</v>
      </c>
      <c r="E51" s="15">
        <f t="shared" si="1"/>
        <v>0.45</v>
      </c>
      <c r="G51" s="6"/>
    </row>
    <row r="52" spans="1:7" x14ac:dyDescent="0.25">
      <c r="A52">
        <v>500</v>
      </c>
      <c r="B52">
        <v>1982</v>
      </c>
      <c r="D52" s="15">
        <f t="shared" si="0"/>
        <v>0.5</v>
      </c>
      <c r="E52" s="15">
        <f t="shared" si="1"/>
        <v>0.5</v>
      </c>
      <c r="G52" s="6"/>
    </row>
    <row r="53" spans="1:7" x14ac:dyDescent="0.25">
      <c r="A53">
        <v>550</v>
      </c>
      <c r="B53">
        <v>1982</v>
      </c>
      <c r="D53" s="15">
        <f t="shared" si="0"/>
        <v>0.55000000000000004</v>
      </c>
      <c r="E53" s="15">
        <f t="shared" si="1"/>
        <v>0.55000000000000004</v>
      </c>
      <c r="G53" s="6"/>
    </row>
    <row r="54" spans="1:7" x14ac:dyDescent="0.25">
      <c r="A54">
        <v>600</v>
      </c>
      <c r="B54">
        <v>1982</v>
      </c>
      <c r="D54" s="15">
        <f t="shared" si="0"/>
        <v>0.6</v>
      </c>
      <c r="E54" s="15">
        <f t="shared" si="1"/>
        <v>0.6</v>
      </c>
      <c r="G54" s="6"/>
    </row>
    <row r="55" spans="1:7" x14ac:dyDescent="0.25">
      <c r="A55">
        <v>650</v>
      </c>
      <c r="B55">
        <v>1982</v>
      </c>
      <c r="D55" s="15">
        <f t="shared" si="0"/>
        <v>0.65</v>
      </c>
      <c r="E55" s="15">
        <f t="shared" si="1"/>
        <v>0.65</v>
      </c>
      <c r="G55" s="6"/>
    </row>
    <row r="56" spans="1:7" x14ac:dyDescent="0.25">
      <c r="A56">
        <v>700</v>
      </c>
      <c r="B56">
        <v>1982</v>
      </c>
      <c r="D56" s="15">
        <f t="shared" si="0"/>
        <v>0.7</v>
      </c>
      <c r="E56" s="15">
        <f t="shared" si="1"/>
        <v>0.7</v>
      </c>
      <c r="G56" s="6"/>
    </row>
    <row r="57" spans="1:7" x14ac:dyDescent="0.25">
      <c r="A57">
        <v>750</v>
      </c>
      <c r="B57">
        <v>1982</v>
      </c>
      <c r="D57" s="15">
        <f t="shared" si="0"/>
        <v>0.75</v>
      </c>
      <c r="E57" s="15">
        <f t="shared" si="1"/>
        <v>0.75</v>
      </c>
      <c r="G57" s="6"/>
    </row>
    <row r="58" spans="1:7" x14ac:dyDescent="0.25">
      <c r="A58">
        <v>800</v>
      </c>
      <c r="B58">
        <v>1982</v>
      </c>
      <c r="D58" s="15">
        <f t="shared" si="0"/>
        <v>0.8</v>
      </c>
      <c r="E58" s="15">
        <f t="shared" si="1"/>
        <v>0.8</v>
      </c>
      <c r="G58" s="6"/>
    </row>
    <row r="59" spans="1:7" x14ac:dyDescent="0.25">
      <c r="A59">
        <v>850</v>
      </c>
      <c r="B59">
        <v>1982</v>
      </c>
      <c r="D59" s="15">
        <f t="shared" si="0"/>
        <v>0.85</v>
      </c>
      <c r="E59" s="15">
        <f t="shared" si="1"/>
        <v>0.85</v>
      </c>
      <c r="G59" s="6"/>
    </row>
    <row r="60" spans="1:7" x14ac:dyDescent="0.25">
      <c r="A60">
        <v>900</v>
      </c>
      <c r="B60">
        <v>1982</v>
      </c>
      <c r="D60" s="15">
        <f t="shared" si="0"/>
        <v>0.9</v>
      </c>
      <c r="E60" s="15">
        <f t="shared" si="1"/>
        <v>0.9</v>
      </c>
      <c r="G60" s="6"/>
    </row>
    <row r="61" spans="1:7" x14ac:dyDescent="0.25">
      <c r="A61">
        <v>950</v>
      </c>
      <c r="B61">
        <v>1982</v>
      </c>
      <c r="D61" s="15">
        <f t="shared" si="0"/>
        <v>0.95</v>
      </c>
      <c r="E61" s="15">
        <f t="shared" si="1"/>
        <v>0.95</v>
      </c>
      <c r="G61" s="6"/>
    </row>
    <row r="62" spans="1:7" x14ac:dyDescent="0.25">
      <c r="A62">
        <v>1000</v>
      </c>
      <c r="B62">
        <v>1982</v>
      </c>
      <c r="D62" s="15">
        <f t="shared" si="0"/>
        <v>1</v>
      </c>
      <c r="E62" s="15">
        <f t="shared" si="1"/>
        <v>1</v>
      </c>
      <c r="G62" s="6"/>
    </row>
    <row r="63" spans="1:7" x14ac:dyDescent="0.25">
      <c r="A63">
        <v>1050</v>
      </c>
      <c r="B63">
        <v>1982</v>
      </c>
      <c r="D63" s="15">
        <f t="shared" si="0"/>
        <v>1.05</v>
      </c>
      <c r="E63" s="15">
        <f t="shared" si="1"/>
        <v>1.05</v>
      </c>
      <c r="G63" s="6"/>
    </row>
    <row r="64" spans="1:7" x14ac:dyDescent="0.25">
      <c r="A64">
        <v>1100</v>
      </c>
      <c r="B64">
        <v>1982</v>
      </c>
      <c r="D64" s="15">
        <f t="shared" si="0"/>
        <v>1.1000000000000001</v>
      </c>
      <c r="E64" s="15">
        <f t="shared" si="1"/>
        <v>1.1000000000000001</v>
      </c>
      <c r="G64" s="6"/>
    </row>
    <row r="65" spans="1:7" x14ac:dyDescent="0.25">
      <c r="A65">
        <v>1150</v>
      </c>
      <c r="B65">
        <v>1982</v>
      </c>
      <c r="D65" s="15">
        <f t="shared" si="0"/>
        <v>1.1499999999999999</v>
      </c>
      <c r="E65" s="15">
        <f t="shared" si="1"/>
        <v>1.1499999999999999</v>
      </c>
      <c r="G65" s="6"/>
    </row>
    <row r="66" spans="1:7" x14ac:dyDescent="0.25">
      <c r="A66">
        <v>1200</v>
      </c>
      <c r="B66">
        <v>1982</v>
      </c>
      <c r="D66" s="15">
        <f t="shared" ref="D66:D129" si="2">A66/1000</f>
        <v>1.2</v>
      </c>
      <c r="E66" s="15">
        <f t="shared" ref="E66:E129" si="3">D66</f>
        <v>1.2</v>
      </c>
      <c r="G66" s="6"/>
    </row>
    <row r="67" spans="1:7" x14ac:dyDescent="0.25">
      <c r="A67">
        <v>1250</v>
      </c>
      <c r="B67">
        <v>1982</v>
      </c>
      <c r="D67" s="15">
        <f t="shared" si="2"/>
        <v>1.25</v>
      </c>
      <c r="E67" s="15">
        <f t="shared" si="3"/>
        <v>1.25</v>
      </c>
      <c r="G67" s="6"/>
    </row>
    <row r="68" spans="1:7" x14ac:dyDescent="0.25">
      <c r="A68">
        <v>1300</v>
      </c>
      <c r="B68">
        <v>1982</v>
      </c>
      <c r="D68" s="15">
        <f t="shared" si="2"/>
        <v>1.3</v>
      </c>
      <c r="E68" s="15">
        <f t="shared" si="3"/>
        <v>1.3</v>
      </c>
      <c r="G68" s="6"/>
    </row>
    <row r="69" spans="1:7" x14ac:dyDescent="0.25">
      <c r="A69">
        <v>1350</v>
      </c>
      <c r="B69">
        <v>1982</v>
      </c>
      <c r="D69" s="15">
        <f t="shared" si="2"/>
        <v>1.35</v>
      </c>
      <c r="E69" s="15">
        <f t="shared" si="3"/>
        <v>1.35</v>
      </c>
      <c r="G69" s="6"/>
    </row>
    <row r="70" spans="1:7" x14ac:dyDescent="0.25">
      <c r="A70">
        <v>1400</v>
      </c>
      <c r="B70">
        <v>1982</v>
      </c>
      <c r="D70" s="15">
        <f t="shared" si="2"/>
        <v>1.4</v>
      </c>
      <c r="E70" s="15">
        <f t="shared" si="3"/>
        <v>1.4</v>
      </c>
      <c r="G70" s="6"/>
    </row>
    <row r="71" spans="1:7" x14ac:dyDescent="0.25">
      <c r="A71">
        <v>1450</v>
      </c>
      <c r="B71">
        <v>1982</v>
      </c>
      <c r="D71" s="15">
        <f t="shared" si="2"/>
        <v>1.45</v>
      </c>
      <c r="E71" s="15">
        <f t="shared" si="3"/>
        <v>1.45</v>
      </c>
      <c r="G71" s="6"/>
    </row>
    <row r="72" spans="1:7" x14ac:dyDescent="0.25">
      <c r="A72">
        <v>1500</v>
      </c>
      <c r="B72">
        <v>1982</v>
      </c>
      <c r="D72" s="15">
        <f t="shared" si="2"/>
        <v>1.5</v>
      </c>
      <c r="E72" s="15">
        <f t="shared" si="3"/>
        <v>1.5</v>
      </c>
      <c r="G72" s="6"/>
    </row>
    <row r="73" spans="1:7" x14ac:dyDescent="0.25">
      <c r="A73">
        <v>1550</v>
      </c>
      <c r="B73">
        <v>1982</v>
      </c>
      <c r="D73" s="15">
        <f t="shared" si="2"/>
        <v>1.55</v>
      </c>
      <c r="E73" s="15">
        <f t="shared" si="3"/>
        <v>1.55</v>
      </c>
      <c r="G73" s="6"/>
    </row>
    <row r="74" spans="1:7" x14ac:dyDescent="0.25">
      <c r="A74">
        <v>1600</v>
      </c>
      <c r="B74">
        <v>1982</v>
      </c>
      <c r="D74" s="15">
        <f t="shared" si="2"/>
        <v>1.6</v>
      </c>
      <c r="E74" s="15">
        <f t="shared" si="3"/>
        <v>1.6</v>
      </c>
      <c r="G74" s="6"/>
    </row>
    <row r="75" spans="1:7" x14ac:dyDescent="0.25">
      <c r="A75">
        <v>1650</v>
      </c>
      <c r="B75">
        <v>1982</v>
      </c>
      <c r="D75" s="15">
        <f t="shared" si="2"/>
        <v>1.65</v>
      </c>
      <c r="E75" s="15">
        <f t="shared" si="3"/>
        <v>1.65</v>
      </c>
      <c r="G75" s="6"/>
    </row>
    <row r="76" spans="1:7" x14ac:dyDescent="0.25">
      <c r="A76">
        <v>1700</v>
      </c>
      <c r="B76">
        <v>1982</v>
      </c>
      <c r="D76" s="15">
        <f t="shared" si="2"/>
        <v>1.7</v>
      </c>
      <c r="E76" s="15">
        <f t="shared" si="3"/>
        <v>1.7</v>
      </c>
      <c r="G76" s="6"/>
    </row>
    <row r="77" spans="1:7" x14ac:dyDescent="0.25">
      <c r="A77">
        <v>1750</v>
      </c>
      <c r="B77">
        <v>1982</v>
      </c>
      <c r="D77" s="15">
        <f t="shared" si="2"/>
        <v>1.75</v>
      </c>
      <c r="E77" s="15">
        <f t="shared" si="3"/>
        <v>1.75</v>
      </c>
      <c r="G77" s="6"/>
    </row>
    <row r="78" spans="1:7" x14ac:dyDescent="0.25">
      <c r="A78">
        <v>1800</v>
      </c>
      <c r="B78">
        <v>1982</v>
      </c>
      <c r="D78" s="15">
        <f t="shared" si="2"/>
        <v>1.8</v>
      </c>
      <c r="E78" s="15">
        <f t="shared" si="3"/>
        <v>1.8</v>
      </c>
      <c r="G78" s="6"/>
    </row>
    <row r="79" spans="1:7" x14ac:dyDescent="0.25">
      <c r="A79">
        <v>1850</v>
      </c>
      <c r="B79">
        <v>1982</v>
      </c>
      <c r="D79" s="15">
        <f t="shared" si="2"/>
        <v>1.85</v>
      </c>
      <c r="E79" s="15">
        <f t="shared" si="3"/>
        <v>1.85</v>
      </c>
      <c r="G79" s="6"/>
    </row>
    <row r="80" spans="1:7" x14ac:dyDescent="0.25">
      <c r="A80">
        <v>1900</v>
      </c>
      <c r="B80">
        <v>1982</v>
      </c>
      <c r="D80" s="15">
        <f t="shared" si="2"/>
        <v>1.9</v>
      </c>
      <c r="E80" s="15">
        <f t="shared" si="3"/>
        <v>1.9</v>
      </c>
      <c r="G80" s="6"/>
    </row>
    <row r="81" spans="1:7" x14ac:dyDescent="0.25">
      <c r="A81">
        <v>1950</v>
      </c>
      <c r="B81">
        <v>1982</v>
      </c>
      <c r="D81" s="15">
        <f t="shared" si="2"/>
        <v>1.95</v>
      </c>
      <c r="E81" s="15">
        <f t="shared" si="3"/>
        <v>1.95</v>
      </c>
      <c r="G81" s="6"/>
    </row>
    <row r="82" spans="1:7" x14ac:dyDescent="0.25">
      <c r="A82">
        <v>2000</v>
      </c>
      <c r="B82">
        <v>1982</v>
      </c>
      <c r="D82" s="15">
        <f t="shared" si="2"/>
        <v>2</v>
      </c>
      <c r="E82" s="15">
        <f t="shared" si="3"/>
        <v>2</v>
      </c>
      <c r="G82" s="6"/>
    </row>
    <row r="83" spans="1:7" x14ac:dyDescent="0.25">
      <c r="A83">
        <v>2050</v>
      </c>
      <c r="B83">
        <v>1982</v>
      </c>
      <c r="D83" s="15">
        <f t="shared" si="2"/>
        <v>2.0499999999999998</v>
      </c>
      <c r="E83" s="15">
        <f t="shared" si="3"/>
        <v>2.0499999999999998</v>
      </c>
      <c r="G83" s="6"/>
    </row>
    <row r="84" spans="1:7" x14ac:dyDescent="0.25">
      <c r="A84">
        <v>2100</v>
      </c>
      <c r="B84">
        <v>1982</v>
      </c>
      <c r="D84" s="15">
        <f t="shared" si="2"/>
        <v>2.1</v>
      </c>
      <c r="E84" s="15">
        <f t="shared" si="3"/>
        <v>2.1</v>
      </c>
      <c r="G84" s="6"/>
    </row>
    <row r="85" spans="1:7" x14ac:dyDescent="0.25">
      <c r="A85">
        <v>2150</v>
      </c>
      <c r="B85">
        <v>1982</v>
      </c>
      <c r="D85" s="15">
        <f t="shared" si="2"/>
        <v>2.15</v>
      </c>
      <c r="E85" s="15">
        <f t="shared" si="3"/>
        <v>2.15</v>
      </c>
      <c r="G85" s="6"/>
    </row>
    <row r="86" spans="1:7" x14ac:dyDescent="0.25">
      <c r="A86">
        <v>2200</v>
      </c>
      <c r="B86">
        <v>1982</v>
      </c>
      <c r="D86" s="15">
        <f t="shared" si="2"/>
        <v>2.2000000000000002</v>
      </c>
      <c r="E86" s="15">
        <f t="shared" si="3"/>
        <v>2.2000000000000002</v>
      </c>
      <c r="G86" s="6"/>
    </row>
    <row r="87" spans="1:7" x14ac:dyDescent="0.25">
      <c r="A87">
        <v>2250</v>
      </c>
      <c r="B87">
        <v>1982</v>
      </c>
      <c r="D87" s="15">
        <f t="shared" si="2"/>
        <v>2.25</v>
      </c>
      <c r="E87" s="15">
        <f t="shared" si="3"/>
        <v>2.25</v>
      </c>
      <c r="G87" s="6"/>
    </row>
    <row r="88" spans="1:7" x14ac:dyDescent="0.25">
      <c r="A88">
        <v>2300</v>
      </c>
      <c r="B88">
        <v>1982</v>
      </c>
      <c r="D88" s="15">
        <f t="shared" si="2"/>
        <v>2.2999999999999998</v>
      </c>
      <c r="E88" s="15">
        <f t="shared" si="3"/>
        <v>2.2999999999999998</v>
      </c>
      <c r="G88" s="6"/>
    </row>
    <row r="89" spans="1:7" x14ac:dyDescent="0.25">
      <c r="A89">
        <v>2350</v>
      </c>
      <c r="B89">
        <v>1982</v>
      </c>
      <c r="D89" s="15">
        <f t="shared" si="2"/>
        <v>2.35</v>
      </c>
      <c r="E89" s="15">
        <f t="shared" si="3"/>
        <v>2.35</v>
      </c>
      <c r="G89" s="6"/>
    </row>
    <row r="90" spans="1:7" x14ac:dyDescent="0.25">
      <c r="A90">
        <v>2400</v>
      </c>
      <c r="B90">
        <v>1982</v>
      </c>
      <c r="D90" s="15">
        <f t="shared" si="2"/>
        <v>2.4</v>
      </c>
      <c r="E90" s="15">
        <f t="shared" si="3"/>
        <v>2.4</v>
      </c>
      <c r="G90" s="6"/>
    </row>
    <row r="91" spans="1:7" x14ac:dyDescent="0.25">
      <c r="A91">
        <v>2450</v>
      </c>
      <c r="B91">
        <v>1982</v>
      </c>
      <c r="D91" s="15">
        <f t="shared" si="2"/>
        <v>2.4500000000000002</v>
      </c>
      <c r="E91" s="15">
        <f t="shared" si="3"/>
        <v>2.4500000000000002</v>
      </c>
      <c r="G91" s="6"/>
    </row>
    <row r="92" spans="1:7" x14ac:dyDescent="0.25">
      <c r="A92">
        <v>2500</v>
      </c>
      <c r="B92">
        <v>1982</v>
      </c>
      <c r="D92" s="15">
        <f t="shared" si="2"/>
        <v>2.5</v>
      </c>
      <c r="E92" s="15">
        <f t="shared" si="3"/>
        <v>2.5</v>
      </c>
      <c r="G92" s="6"/>
    </row>
    <row r="93" spans="1:7" x14ac:dyDescent="0.25">
      <c r="A93">
        <v>2550</v>
      </c>
      <c r="B93">
        <v>1982</v>
      </c>
      <c r="D93" s="15">
        <f t="shared" si="2"/>
        <v>2.5499999999999998</v>
      </c>
      <c r="E93" s="15">
        <f t="shared" si="3"/>
        <v>2.5499999999999998</v>
      </c>
      <c r="G93" s="6"/>
    </row>
    <row r="94" spans="1:7" x14ac:dyDescent="0.25">
      <c r="A94">
        <v>2600</v>
      </c>
      <c r="B94">
        <v>1982</v>
      </c>
      <c r="D94" s="15">
        <f t="shared" si="2"/>
        <v>2.6</v>
      </c>
      <c r="E94" s="15">
        <f t="shared" si="3"/>
        <v>2.6</v>
      </c>
      <c r="G94" s="6"/>
    </row>
    <row r="95" spans="1:7" x14ac:dyDescent="0.25">
      <c r="A95">
        <v>2650</v>
      </c>
      <c r="B95">
        <v>1982</v>
      </c>
      <c r="D95" s="15">
        <f t="shared" si="2"/>
        <v>2.65</v>
      </c>
      <c r="E95" s="15">
        <f t="shared" si="3"/>
        <v>2.65</v>
      </c>
      <c r="G95" s="6"/>
    </row>
    <row r="96" spans="1:7" x14ac:dyDescent="0.25">
      <c r="A96">
        <v>2700</v>
      </c>
      <c r="B96">
        <v>1982</v>
      </c>
      <c r="D96" s="15">
        <f t="shared" si="2"/>
        <v>2.7</v>
      </c>
      <c r="E96" s="15">
        <f t="shared" si="3"/>
        <v>2.7</v>
      </c>
      <c r="G96" s="6"/>
    </row>
    <row r="97" spans="1:7" x14ac:dyDescent="0.25">
      <c r="A97">
        <v>2750</v>
      </c>
      <c r="B97">
        <v>1982</v>
      </c>
      <c r="D97" s="15">
        <f t="shared" si="2"/>
        <v>2.75</v>
      </c>
      <c r="E97" s="15">
        <f t="shared" si="3"/>
        <v>2.75</v>
      </c>
      <c r="G97" s="6"/>
    </row>
    <row r="98" spans="1:7" x14ac:dyDescent="0.25">
      <c r="A98">
        <v>2800</v>
      </c>
      <c r="B98">
        <v>1982</v>
      </c>
      <c r="D98" s="15">
        <f t="shared" si="2"/>
        <v>2.8</v>
      </c>
      <c r="E98" s="15">
        <f t="shared" si="3"/>
        <v>2.8</v>
      </c>
      <c r="G98" s="6"/>
    </row>
    <row r="99" spans="1:7" x14ac:dyDescent="0.25">
      <c r="A99">
        <v>2850</v>
      </c>
      <c r="B99">
        <v>1982</v>
      </c>
      <c r="D99" s="15">
        <f t="shared" si="2"/>
        <v>2.85</v>
      </c>
      <c r="E99" s="15">
        <f t="shared" si="3"/>
        <v>2.85</v>
      </c>
      <c r="G99" s="6"/>
    </row>
    <row r="100" spans="1:7" x14ac:dyDescent="0.25">
      <c r="A100">
        <v>2900</v>
      </c>
      <c r="B100">
        <v>1982</v>
      </c>
      <c r="D100" s="15">
        <f t="shared" si="2"/>
        <v>2.9</v>
      </c>
      <c r="E100" s="15">
        <f t="shared" si="3"/>
        <v>2.9</v>
      </c>
      <c r="G100" s="6"/>
    </row>
    <row r="101" spans="1:7" x14ac:dyDescent="0.25">
      <c r="A101">
        <v>2950</v>
      </c>
      <c r="B101">
        <v>1982</v>
      </c>
      <c r="D101" s="15">
        <f t="shared" si="2"/>
        <v>2.95</v>
      </c>
      <c r="E101" s="15">
        <f t="shared" si="3"/>
        <v>2.95</v>
      </c>
      <c r="G101" s="6"/>
    </row>
    <row r="102" spans="1:7" x14ac:dyDescent="0.25">
      <c r="A102">
        <v>3000</v>
      </c>
      <c r="B102">
        <v>1982</v>
      </c>
      <c r="D102" s="15">
        <f t="shared" si="2"/>
        <v>3</v>
      </c>
      <c r="E102" s="15">
        <f t="shared" si="3"/>
        <v>3</v>
      </c>
      <c r="G102" s="6"/>
    </row>
    <row r="103" spans="1:7" x14ac:dyDescent="0.25">
      <c r="A103">
        <v>3050</v>
      </c>
      <c r="B103">
        <v>1982</v>
      </c>
      <c r="D103" s="15">
        <f t="shared" si="2"/>
        <v>3.05</v>
      </c>
      <c r="E103" s="15">
        <f t="shared" si="3"/>
        <v>3.05</v>
      </c>
      <c r="G103" s="6"/>
    </row>
    <row r="104" spans="1:7" x14ac:dyDescent="0.25">
      <c r="A104">
        <v>3100</v>
      </c>
      <c r="B104">
        <v>1982</v>
      </c>
      <c r="D104" s="15">
        <f t="shared" si="2"/>
        <v>3.1</v>
      </c>
      <c r="E104" s="15">
        <f t="shared" si="3"/>
        <v>3.1</v>
      </c>
      <c r="G104" s="6"/>
    </row>
    <row r="105" spans="1:7" x14ac:dyDescent="0.25">
      <c r="A105">
        <v>3150</v>
      </c>
      <c r="B105">
        <v>1982</v>
      </c>
      <c r="D105" s="15">
        <f t="shared" si="2"/>
        <v>3.15</v>
      </c>
      <c r="E105" s="15">
        <f t="shared" si="3"/>
        <v>3.15</v>
      </c>
      <c r="G105" s="6"/>
    </row>
    <row r="106" spans="1:7" x14ac:dyDescent="0.25">
      <c r="A106">
        <v>3200</v>
      </c>
      <c r="B106">
        <v>1982</v>
      </c>
      <c r="D106" s="15">
        <f t="shared" si="2"/>
        <v>3.2</v>
      </c>
      <c r="E106" s="15">
        <f t="shared" si="3"/>
        <v>3.2</v>
      </c>
      <c r="G106" s="6"/>
    </row>
    <row r="107" spans="1:7" x14ac:dyDescent="0.25">
      <c r="A107">
        <v>3250</v>
      </c>
      <c r="B107">
        <v>1982</v>
      </c>
      <c r="D107" s="15">
        <f t="shared" si="2"/>
        <v>3.25</v>
      </c>
      <c r="E107" s="15">
        <f t="shared" si="3"/>
        <v>3.25</v>
      </c>
      <c r="G107" s="6"/>
    </row>
    <row r="108" spans="1:7" x14ac:dyDescent="0.25">
      <c r="A108">
        <v>3300</v>
      </c>
      <c r="B108">
        <v>1982</v>
      </c>
      <c r="D108" s="15">
        <f t="shared" si="2"/>
        <v>3.3</v>
      </c>
      <c r="E108" s="15">
        <f t="shared" si="3"/>
        <v>3.3</v>
      </c>
      <c r="G108" s="6"/>
    </row>
    <row r="109" spans="1:7" x14ac:dyDescent="0.25">
      <c r="A109">
        <v>3350</v>
      </c>
      <c r="B109">
        <v>1982</v>
      </c>
      <c r="D109" s="15">
        <f t="shared" si="2"/>
        <v>3.35</v>
      </c>
      <c r="E109" s="15">
        <f t="shared" si="3"/>
        <v>3.35</v>
      </c>
      <c r="G109" s="6"/>
    </row>
    <row r="110" spans="1:7" x14ac:dyDescent="0.25">
      <c r="A110">
        <v>3400</v>
      </c>
      <c r="B110">
        <v>1982</v>
      </c>
      <c r="D110" s="15">
        <f t="shared" si="2"/>
        <v>3.4</v>
      </c>
      <c r="E110" s="15">
        <f t="shared" si="3"/>
        <v>3.4</v>
      </c>
      <c r="G110" s="6"/>
    </row>
    <row r="111" spans="1:7" x14ac:dyDescent="0.25">
      <c r="A111">
        <v>3450</v>
      </c>
      <c r="B111">
        <v>1982</v>
      </c>
      <c r="D111" s="15">
        <f t="shared" si="2"/>
        <v>3.45</v>
      </c>
      <c r="E111" s="15">
        <f t="shared" si="3"/>
        <v>3.45</v>
      </c>
      <c r="G111" s="6"/>
    </row>
    <row r="112" spans="1:7" x14ac:dyDescent="0.25">
      <c r="A112">
        <v>3500</v>
      </c>
      <c r="B112">
        <v>1982</v>
      </c>
      <c r="D112" s="15">
        <f t="shared" si="2"/>
        <v>3.5</v>
      </c>
      <c r="E112" s="15">
        <f t="shared" si="3"/>
        <v>3.5</v>
      </c>
      <c r="G112" s="6"/>
    </row>
    <row r="113" spans="1:9" x14ac:dyDescent="0.25">
      <c r="A113">
        <v>3550</v>
      </c>
      <c r="B113">
        <v>1982</v>
      </c>
      <c r="D113" s="15">
        <f t="shared" si="2"/>
        <v>3.55</v>
      </c>
      <c r="E113" s="15">
        <f t="shared" si="3"/>
        <v>3.55</v>
      </c>
      <c r="G113" s="6"/>
    </row>
    <row r="114" spans="1:9" x14ac:dyDescent="0.25">
      <c r="A114">
        <v>3600</v>
      </c>
      <c r="B114">
        <v>1982</v>
      </c>
      <c r="D114" s="15">
        <f t="shared" si="2"/>
        <v>3.6</v>
      </c>
      <c r="E114" s="15">
        <f t="shared" si="3"/>
        <v>3.6</v>
      </c>
      <c r="G114" s="6"/>
    </row>
    <row r="115" spans="1:9" x14ac:dyDescent="0.25">
      <c r="A115">
        <v>3650</v>
      </c>
      <c r="B115">
        <v>1982</v>
      </c>
      <c r="D115" s="15">
        <f t="shared" si="2"/>
        <v>3.65</v>
      </c>
      <c r="E115" s="15">
        <f t="shared" si="3"/>
        <v>3.65</v>
      </c>
      <c r="G115" s="6"/>
    </row>
    <row r="116" spans="1:9" x14ac:dyDescent="0.25">
      <c r="A116">
        <v>3700</v>
      </c>
      <c r="B116">
        <v>1982</v>
      </c>
      <c r="D116" s="15">
        <f t="shared" si="2"/>
        <v>3.7</v>
      </c>
      <c r="E116" s="15">
        <f t="shared" si="3"/>
        <v>3.7</v>
      </c>
      <c r="G116" s="6"/>
    </row>
    <row r="117" spans="1:9" x14ac:dyDescent="0.25">
      <c r="A117">
        <v>3750</v>
      </c>
      <c r="B117">
        <v>1982</v>
      </c>
      <c r="D117" s="15">
        <f t="shared" si="2"/>
        <v>3.75</v>
      </c>
      <c r="E117" s="15">
        <f t="shared" si="3"/>
        <v>3.75</v>
      </c>
      <c r="G117" s="6"/>
    </row>
    <row r="118" spans="1:9" x14ac:dyDescent="0.25">
      <c r="A118">
        <v>3800</v>
      </c>
      <c r="B118">
        <v>1982</v>
      </c>
      <c r="D118" s="15">
        <f t="shared" si="2"/>
        <v>3.8</v>
      </c>
      <c r="E118" s="15">
        <f t="shared" si="3"/>
        <v>3.8</v>
      </c>
      <c r="G118" s="6"/>
    </row>
    <row r="119" spans="1:9" x14ac:dyDescent="0.25">
      <c r="A119">
        <v>3850</v>
      </c>
      <c r="B119">
        <v>1982</v>
      </c>
      <c r="D119" s="15">
        <f t="shared" si="2"/>
        <v>3.85</v>
      </c>
      <c r="E119" s="15">
        <f t="shared" si="3"/>
        <v>3.85</v>
      </c>
      <c r="G119" s="6"/>
    </row>
    <row r="120" spans="1:9" x14ac:dyDescent="0.25">
      <c r="A120">
        <v>3900</v>
      </c>
      <c r="B120">
        <v>1982</v>
      </c>
      <c r="D120" s="15">
        <f t="shared" si="2"/>
        <v>3.9</v>
      </c>
      <c r="E120" s="15">
        <f t="shared" si="3"/>
        <v>3.9</v>
      </c>
      <c r="G120" s="6"/>
    </row>
    <row r="121" spans="1:9" x14ac:dyDescent="0.25">
      <c r="A121">
        <v>3950</v>
      </c>
      <c r="B121">
        <v>1982</v>
      </c>
      <c r="D121" s="15">
        <f t="shared" si="2"/>
        <v>3.95</v>
      </c>
      <c r="E121" s="15">
        <f t="shared" si="3"/>
        <v>3.95</v>
      </c>
      <c r="G121" s="6"/>
    </row>
    <row r="122" spans="1:9" x14ac:dyDescent="0.25">
      <c r="A122">
        <v>4000</v>
      </c>
      <c r="B122">
        <v>1982</v>
      </c>
      <c r="D122" s="15">
        <f t="shared" si="2"/>
        <v>4</v>
      </c>
      <c r="E122" s="15">
        <f t="shared" si="3"/>
        <v>4</v>
      </c>
    </row>
    <row r="123" spans="1:9" x14ac:dyDescent="0.25">
      <c r="A123">
        <v>4050</v>
      </c>
      <c r="B123">
        <v>1982</v>
      </c>
      <c r="D123" s="15">
        <f t="shared" si="2"/>
        <v>4.05</v>
      </c>
      <c r="E123" s="15">
        <f t="shared" si="3"/>
        <v>4.05</v>
      </c>
      <c r="F123">
        <v>-400.6</v>
      </c>
      <c r="G123" s="6">
        <v>0.10389610389611277</v>
      </c>
      <c r="H123">
        <v>1.0389610389611278E-2</v>
      </c>
      <c r="I123">
        <v>1.0389610389611279E-3</v>
      </c>
    </row>
    <row r="124" spans="1:9" x14ac:dyDescent="0.25">
      <c r="A124">
        <v>4100</v>
      </c>
      <c r="B124">
        <v>1982</v>
      </c>
      <c r="D124" s="15">
        <f t="shared" si="2"/>
        <v>4.0999999999999996</v>
      </c>
      <c r="E124" s="15">
        <f t="shared" si="3"/>
        <v>4.0999999999999996</v>
      </c>
      <c r="G124" s="6"/>
    </row>
    <row r="125" spans="1:9" x14ac:dyDescent="0.25">
      <c r="A125">
        <v>4150</v>
      </c>
      <c r="B125">
        <v>1982</v>
      </c>
      <c r="D125" s="15">
        <f t="shared" si="2"/>
        <v>4.1500000000000004</v>
      </c>
      <c r="E125" s="15">
        <f t="shared" si="3"/>
        <v>4.1500000000000004</v>
      </c>
      <c r="G125" s="6"/>
    </row>
    <row r="126" spans="1:9" x14ac:dyDescent="0.25">
      <c r="A126">
        <v>4200</v>
      </c>
      <c r="B126">
        <v>1982</v>
      </c>
      <c r="D126" s="15">
        <f t="shared" si="2"/>
        <v>4.2</v>
      </c>
      <c r="E126" s="15">
        <f t="shared" si="3"/>
        <v>4.2</v>
      </c>
      <c r="G126" s="6"/>
    </row>
    <row r="127" spans="1:9" x14ac:dyDescent="0.25">
      <c r="A127">
        <v>4250</v>
      </c>
      <c r="B127">
        <v>1982</v>
      </c>
      <c r="D127" s="15">
        <f t="shared" si="2"/>
        <v>4.25</v>
      </c>
      <c r="E127" s="15">
        <f t="shared" si="3"/>
        <v>4.25</v>
      </c>
      <c r="G127" s="6"/>
    </row>
    <row r="128" spans="1:9" x14ac:dyDescent="0.25">
      <c r="A128">
        <v>4300</v>
      </c>
      <c r="B128">
        <v>1982</v>
      </c>
      <c r="D128" s="15">
        <f t="shared" si="2"/>
        <v>4.3</v>
      </c>
      <c r="E128" s="15">
        <f t="shared" si="3"/>
        <v>4.3</v>
      </c>
      <c r="G128" s="6"/>
    </row>
    <row r="129" spans="1:7" x14ac:dyDescent="0.25">
      <c r="A129">
        <v>4350</v>
      </c>
      <c r="B129">
        <v>1982</v>
      </c>
      <c r="D129" s="15">
        <f t="shared" si="2"/>
        <v>4.3499999999999996</v>
      </c>
      <c r="E129" s="15">
        <f t="shared" si="3"/>
        <v>4.3499999999999996</v>
      </c>
      <c r="G129" s="6"/>
    </row>
    <row r="130" spans="1:7" x14ac:dyDescent="0.25">
      <c r="A130">
        <v>4400</v>
      </c>
      <c r="B130">
        <v>1982</v>
      </c>
      <c r="D130" s="15">
        <f t="shared" ref="D130:D193" si="4">A130/1000</f>
        <v>4.4000000000000004</v>
      </c>
      <c r="E130" s="15">
        <f t="shared" ref="E130:E151" si="5">D130</f>
        <v>4.4000000000000004</v>
      </c>
      <c r="G130" s="6"/>
    </row>
    <row r="131" spans="1:7" x14ac:dyDescent="0.25">
      <c r="A131">
        <v>4450</v>
      </c>
      <c r="B131">
        <v>1982</v>
      </c>
      <c r="D131" s="15">
        <f t="shared" si="4"/>
        <v>4.45</v>
      </c>
      <c r="E131" s="15">
        <f t="shared" si="5"/>
        <v>4.45</v>
      </c>
      <c r="G131" s="6"/>
    </row>
    <row r="132" spans="1:7" x14ac:dyDescent="0.25">
      <c r="A132">
        <v>4500</v>
      </c>
      <c r="B132">
        <v>1982</v>
      </c>
      <c r="D132" s="15">
        <f t="shared" si="4"/>
        <v>4.5</v>
      </c>
      <c r="E132" s="15">
        <f t="shared" si="5"/>
        <v>4.5</v>
      </c>
      <c r="G132" s="6"/>
    </row>
    <row r="133" spans="1:7" x14ac:dyDescent="0.25">
      <c r="A133">
        <v>4550</v>
      </c>
      <c r="B133">
        <v>1982</v>
      </c>
      <c r="D133" s="15">
        <f t="shared" si="4"/>
        <v>4.55</v>
      </c>
      <c r="E133" s="15">
        <f t="shared" si="5"/>
        <v>4.55</v>
      </c>
      <c r="G133" s="6"/>
    </row>
    <row r="134" spans="1:7" x14ac:dyDescent="0.25">
      <c r="A134">
        <v>4600</v>
      </c>
      <c r="B134">
        <v>1982</v>
      </c>
      <c r="D134" s="15">
        <f t="shared" si="4"/>
        <v>4.5999999999999996</v>
      </c>
      <c r="E134" s="15">
        <f t="shared" si="5"/>
        <v>4.5999999999999996</v>
      </c>
      <c r="G134" s="6"/>
    </row>
    <row r="135" spans="1:7" x14ac:dyDescent="0.25">
      <c r="A135">
        <v>4650</v>
      </c>
      <c r="B135">
        <v>1982</v>
      </c>
      <c r="D135" s="15">
        <f t="shared" si="4"/>
        <v>4.6500000000000004</v>
      </c>
      <c r="E135" s="15">
        <f t="shared" si="5"/>
        <v>4.6500000000000004</v>
      </c>
      <c r="G135" s="6"/>
    </row>
    <row r="136" spans="1:7" x14ac:dyDescent="0.25">
      <c r="A136">
        <v>4700</v>
      </c>
      <c r="B136">
        <v>1982</v>
      </c>
      <c r="D136" s="15">
        <f t="shared" si="4"/>
        <v>4.7</v>
      </c>
      <c r="E136" s="15">
        <f t="shared" si="5"/>
        <v>4.7</v>
      </c>
      <c r="G136" s="6"/>
    </row>
    <row r="137" spans="1:7" x14ac:dyDescent="0.25">
      <c r="A137">
        <v>4750</v>
      </c>
      <c r="B137">
        <v>1982</v>
      </c>
      <c r="D137" s="15">
        <f t="shared" si="4"/>
        <v>4.75</v>
      </c>
      <c r="E137" s="15">
        <f t="shared" si="5"/>
        <v>4.75</v>
      </c>
      <c r="G137" s="6"/>
    </row>
    <row r="138" spans="1:7" x14ac:dyDescent="0.25">
      <c r="A138">
        <v>4800</v>
      </c>
      <c r="B138">
        <v>1982</v>
      </c>
      <c r="D138" s="15">
        <f t="shared" si="4"/>
        <v>4.8</v>
      </c>
      <c r="E138" s="15">
        <f t="shared" si="5"/>
        <v>4.8</v>
      </c>
      <c r="G138" s="6"/>
    </row>
    <row r="139" spans="1:7" x14ac:dyDescent="0.25">
      <c r="A139">
        <v>4850</v>
      </c>
      <c r="B139">
        <v>1982</v>
      </c>
      <c r="D139" s="15">
        <f t="shared" si="4"/>
        <v>4.8499999999999996</v>
      </c>
      <c r="E139" s="15">
        <f t="shared" si="5"/>
        <v>4.8499999999999996</v>
      </c>
      <c r="G139" s="6"/>
    </row>
    <row r="140" spans="1:7" x14ac:dyDescent="0.25">
      <c r="A140">
        <v>4900</v>
      </c>
      <c r="B140">
        <v>1982</v>
      </c>
      <c r="D140" s="15">
        <f t="shared" si="4"/>
        <v>4.9000000000000004</v>
      </c>
      <c r="E140" s="15">
        <f t="shared" si="5"/>
        <v>4.9000000000000004</v>
      </c>
      <c r="G140" s="6"/>
    </row>
    <row r="141" spans="1:7" x14ac:dyDescent="0.25">
      <c r="A141">
        <v>4950</v>
      </c>
      <c r="B141">
        <v>1982</v>
      </c>
      <c r="D141" s="15">
        <f t="shared" si="4"/>
        <v>4.95</v>
      </c>
      <c r="E141" s="15">
        <f t="shared" si="5"/>
        <v>4.95</v>
      </c>
      <c r="G141" s="6"/>
    </row>
    <row r="142" spans="1:7" x14ac:dyDescent="0.25">
      <c r="A142">
        <v>5000</v>
      </c>
      <c r="B142">
        <v>1982</v>
      </c>
      <c r="D142" s="15">
        <f t="shared" si="4"/>
        <v>5</v>
      </c>
      <c r="E142" s="15">
        <f t="shared" si="5"/>
        <v>5</v>
      </c>
      <c r="G142" s="6"/>
    </row>
    <row r="143" spans="1:7" x14ac:dyDescent="0.25">
      <c r="A143">
        <v>5050</v>
      </c>
      <c r="B143">
        <v>1982</v>
      </c>
      <c r="D143" s="15">
        <f t="shared" si="4"/>
        <v>5.05</v>
      </c>
      <c r="E143" s="15">
        <f t="shared" si="5"/>
        <v>5.05</v>
      </c>
      <c r="G143" s="6"/>
    </row>
    <row r="144" spans="1:7" x14ac:dyDescent="0.25">
      <c r="A144">
        <v>5100</v>
      </c>
      <c r="B144">
        <v>1982</v>
      </c>
      <c r="D144" s="15">
        <f t="shared" si="4"/>
        <v>5.0999999999999996</v>
      </c>
      <c r="E144" s="15">
        <f t="shared" si="5"/>
        <v>5.0999999999999996</v>
      </c>
      <c r="G144" s="6"/>
    </row>
    <row r="145" spans="1:7" x14ac:dyDescent="0.25">
      <c r="A145">
        <v>5150</v>
      </c>
      <c r="B145">
        <v>1982</v>
      </c>
      <c r="D145" s="15">
        <f t="shared" si="4"/>
        <v>5.15</v>
      </c>
      <c r="E145" s="15">
        <f t="shared" si="5"/>
        <v>5.15</v>
      </c>
      <c r="G145" s="6"/>
    </row>
    <row r="146" spans="1:7" x14ac:dyDescent="0.25">
      <c r="A146">
        <v>5200</v>
      </c>
      <c r="B146">
        <v>1982</v>
      </c>
      <c r="D146" s="15">
        <f t="shared" si="4"/>
        <v>5.2</v>
      </c>
      <c r="E146" s="15">
        <f t="shared" si="5"/>
        <v>5.2</v>
      </c>
      <c r="G146" s="6"/>
    </row>
    <row r="147" spans="1:7" x14ac:dyDescent="0.25">
      <c r="A147">
        <v>5250</v>
      </c>
      <c r="B147">
        <v>1982</v>
      </c>
      <c r="D147" s="15">
        <f t="shared" si="4"/>
        <v>5.25</v>
      </c>
      <c r="E147" s="15">
        <f t="shared" si="5"/>
        <v>5.25</v>
      </c>
      <c r="G147" s="6"/>
    </row>
    <row r="148" spans="1:7" x14ac:dyDescent="0.25">
      <c r="A148">
        <v>5300</v>
      </c>
      <c r="B148">
        <v>1982</v>
      </c>
      <c r="D148" s="15">
        <f t="shared" si="4"/>
        <v>5.3</v>
      </c>
      <c r="E148" s="15">
        <f t="shared" si="5"/>
        <v>5.3</v>
      </c>
      <c r="G148" s="6"/>
    </row>
    <row r="149" spans="1:7" x14ac:dyDescent="0.25">
      <c r="A149">
        <v>5350</v>
      </c>
      <c r="B149">
        <v>1982</v>
      </c>
      <c r="D149" s="15">
        <f t="shared" si="4"/>
        <v>5.35</v>
      </c>
      <c r="E149" s="15">
        <f t="shared" si="5"/>
        <v>5.35</v>
      </c>
      <c r="G149" s="6"/>
    </row>
    <row r="150" spans="1:7" x14ac:dyDescent="0.25">
      <c r="A150">
        <v>5400</v>
      </c>
      <c r="B150">
        <v>1982</v>
      </c>
      <c r="D150" s="15">
        <f t="shared" si="4"/>
        <v>5.4</v>
      </c>
      <c r="E150" s="15">
        <f t="shared" si="5"/>
        <v>5.4</v>
      </c>
      <c r="G150" s="6"/>
    </row>
    <row r="151" spans="1:7" x14ac:dyDescent="0.25">
      <c r="A151">
        <v>5450</v>
      </c>
      <c r="B151">
        <v>1982</v>
      </c>
      <c r="D151" s="15">
        <f t="shared" si="4"/>
        <v>5.45</v>
      </c>
      <c r="E151" s="15">
        <f t="shared" si="5"/>
        <v>5.45</v>
      </c>
      <c r="G151" s="6"/>
    </row>
    <row r="152" spans="1:7" x14ac:dyDescent="0.25">
      <c r="A152">
        <v>5500</v>
      </c>
      <c r="B152">
        <v>1982</v>
      </c>
      <c r="D152" s="15">
        <f t="shared" si="4"/>
        <v>5.5</v>
      </c>
      <c r="E152">
        <v>5.502942131428</v>
      </c>
      <c r="G152" s="6"/>
    </row>
    <row r="153" spans="1:7" x14ac:dyDescent="0.25">
      <c r="A153">
        <v>5550</v>
      </c>
      <c r="B153">
        <v>1982</v>
      </c>
      <c r="D153" s="15">
        <f t="shared" si="4"/>
        <v>5.55</v>
      </c>
      <c r="E153">
        <v>5.5529421314279999</v>
      </c>
      <c r="G153" s="6"/>
    </row>
    <row r="154" spans="1:7" x14ac:dyDescent="0.25">
      <c r="A154">
        <v>5600</v>
      </c>
      <c r="B154">
        <v>1982</v>
      </c>
      <c r="D154" s="15">
        <f t="shared" si="4"/>
        <v>5.6</v>
      </c>
      <c r="E154">
        <v>5.6029421314279997</v>
      </c>
      <c r="G154" s="6"/>
    </row>
    <row r="155" spans="1:7" x14ac:dyDescent="0.25">
      <c r="A155">
        <v>5650</v>
      </c>
      <c r="B155">
        <v>1982</v>
      </c>
      <c r="D155" s="15">
        <f t="shared" si="4"/>
        <v>5.65</v>
      </c>
      <c r="E155">
        <v>5.6529421314280004</v>
      </c>
      <c r="G155" s="6"/>
    </row>
    <row r="156" spans="1:7" x14ac:dyDescent="0.25">
      <c r="A156">
        <v>5700</v>
      </c>
      <c r="B156">
        <v>1982</v>
      </c>
      <c r="D156" s="15">
        <f t="shared" si="4"/>
        <v>5.7</v>
      </c>
      <c r="E156">
        <v>5.7029421314280002</v>
      </c>
      <c r="G156" s="6"/>
    </row>
    <row r="157" spans="1:7" x14ac:dyDescent="0.25">
      <c r="A157">
        <v>5750</v>
      </c>
      <c r="B157">
        <v>1982</v>
      </c>
      <c r="D157" s="15">
        <f t="shared" si="4"/>
        <v>5.75</v>
      </c>
      <c r="E157">
        <v>5.752942131428</v>
      </c>
      <c r="G157" s="6"/>
    </row>
    <row r="158" spans="1:7" x14ac:dyDescent="0.25">
      <c r="A158">
        <v>5800</v>
      </c>
      <c r="B158">
        <v>1982</v>
      </c>
      <c r="D158" s="15">
        <f t="shared" si="4"/>
        <v>5.8</v>
      </c>
      <c r="E158">
        <v>5.8029421314279999</v>
      </c>
      <c r="G158" s="6"/>
    </row>
    <row r="159" spans="1:7" x14ac:dyDescent="0.25">
      <c r="A159">
        <v>5850</v>
      </c>
      <c r="B159">
        <v>1982</v>
      </c>
      <c r="D159" s="15">
        <f t="shared" si="4"/>
        <v>5.85</v>
      </c>
      <c r="E159">
        <v>5.8529421314279997</v>
      </c>
      <c r="G159" s="6"/>
    </row>
    <row r="160" spans="1:7" x14ac:dyDescent="0.25">
      <c r="A160">
        <v>5900</v>
      </c>
      <c r="B160">
        <v>1982</v>
      </c>
      <c r="D160" s="15">
        <f t="shared" si="4"/>
        <v>5.9</v>
      </c>
      <c r="E160">
        <v>5.9029421314280004</v>
      </c>
      <c r="G160" s="6"/>
    </row>
    <row r="161" spans="1:7" x14ac:dyDescent="0.25">
      <c r="A161">
        <v>5950</v>
      </c>
      <c r="B161">
        <v>1982</v>
      </c>
      <c r="D161" s="15">
        <f t="shared" si="4"/>
        <v>5.95</v>
      </c>
      <c r="E161">
        <v>5.9529421314280002</v>
      </c>
      <c r="G161" s="6"/>
    </row>
    <row r="162" spans="1:7" x14ac:dyDescent="0.25">
      <c r="A162">
        <v>6000</v>
      </c>
      <c r="B162">
        <v>1982</v>
      </c>
      <c r="D162" s="15">
        <f t="shared" si="4"/>
        <v>6</v>
      </c>
      <c r="E162">
        <v>6.002942131428</v>
      </c>
      <c r="G162" s="6"/>
    </row>
    <row r="163" spans="1:7" x14ac:dyDescent="0.25">
      <c r="A163">
        <v>6050</v>
      </c>
      <c r="B163">
        <v>1982</v>
      </c>
      <c r="D163" s="15">
        <f t="shared" si="4"/>
        <v>6.05</v>
      </c>
      <c r="E163">
        <v>6.0529421314279999</v>
      </c>
      <c r="G163" s="6"/>
    </row>
    <row r="164" spans="1:7" x14ac:dyDescent="0.25">
      <c r="A164">
        <v>6100</v>
      </c>
      <c r="B164">
        <v>1982</v>
      </c>
      <c r="D164" s="15">
        <f t="shared" si="4"/>
        <v>6.1</v>
      </c>
      <c r="E164">
        <v>6.1029421314279997</v>
      </c>
      <c r="G164" s="6"/>
    </row>
    <row r="165" spans="1:7" x14ac:dyDescent="0.25">
      <c r="A165">
        <v>6150</v>
      </c>
      <c r="B165">
        <v>1982</v>
      </c>
      <c r="D165" s="15">
        <f t="shared" si="4"/>
        <v>6.15</v>
      </c>
      <c r="E165">
        <v>6.1529421314280004</v>
      </c>
      <c r="G165" s="6"/>
    </row>
    <row r="166" spans="1:7" x14ac:dyDescent="0.25">
      <c r="A166">
        <v>6200</v>
      </c>
      <c r="B166">
        <v>1982</v>
      </c>
      <c r="D166" s="15">
        <f t="shared" si="4"/>
        <v>6.2</v>
      </c>
      <c r="E166">
        <v>6.2029421314280002</v>
      </c>
      <c r="G166" s="6"/>
    </row>
    <row r="167" spans="1:7" x14ac:dyDescent="0.25">
      <c r="A167">
        <v>6250</v>
      </c>
      <c r="B167">
        <v>1982</v>
      </c>
      <c r="D167" s="15">
        <f t="shared" si="4"/>
        <v>6.25</v>
      </c>
      <c r="E167">
        <v>6.252942131428</v>
      </c>
      <c r="G167" s="6"/>
    </row>
    <row r="168" spans="1:7" x14ac:dyDescent="0.25">
      <c r="A168">
        <v>6300</v>
      </c>
      <c r="B168">
        <v>1982</v>
      </c>
      <c r="D168" s="15">
        <f t="shared" si="4"/>
        <v>6.3</v>
      </c>
      <c r="E168">
        <v>6.3029421314279999</v>
      </c>
      <c r="G168" s="6"/>
    </row>
    <row r="169" spans="1:7" x14ac:dyDescent="0.25">
      <c r="A169">
        <v>6350</v>
      </c>
      <c r="B169">
        <v>1982</v>
      </c>
      <c r="D169" s="15">
        <f t="shared" si="4"/>
        <v>6.35</v>
      </c>
      <c r="E169">
        <v>6.3529421314279997</v>
      </c>
      <c r="G169" s="6"/>
    </row>
    <row r="170" spans="1:7" x14ac:dyDescent="0.25">
      <c r="A170">
        <v>6400</v>
      </c>
      <c r="B170">
        <v>1982</v>
      </c>
      <c r="D170" s="15">
        <f t="shared" si="4"/>
        <v>6.4</v>
      </c>
      <c r="E170">
        <v>6.4029421314280004</v>
      </c>
      <c r="G170" s="6"/>
    </row>
    <row r="171" spans="1:7" x14ac:dyDescent="0.25">
      <c r="A171">
        <v>6450</v>
      </c>
      <c r="B171">
        <v>1982</v>
      </c>
      <c r="D171" s="15">
        <f t="shared" si="4"/>
        <v>6.45</v>
      </c>
      <c r="E171">
        <v>6.4529421314280002</v>
      </c>
      <c r="G171" s="6"/>
    </row>
    <row r="172" spans="1:7" x14ac:dyDescent="0.25">
      <c r="A172">
        <v>6500</v>
      </c>
      <c r="B172">
        <v>1982</v>
      </c>
      <c r="D172" s="15">
        <f t="shared" si="4"/>
        <v>6.5</v>
      </c>
      <c r="E172">
        <v>6.502942131428</v>
      </c>
      <c r="G172" s="6"/>
    </row>
    <row r="173" spans="1:7" x14ac:dyDescent="0.25">
      <c r="A173">
        <v>6550</v>
      </c>
      <c r="B173">
        <v>1982</v>
      </c>
      <c r="D173" s="15">
        <f t="shared" si="4"/>
        <v>6.55</v>
      </c>
      <c r="E173">
        <v>6.5529421314279999</v>
      </c>
      <c r="G173" s="6"/>
    </row>
    <row r="174" spans="1:7" x14ac:dyDescent="0.25">
      <c r="A174">
        <v>6600</v>
      </c>
      <c r="B174">
        <v>1982</v>
      </c>
      <c r="D174" s="15">
        <f t="shared" si="4"/>
        <v>6.6</v>
      </c>
      <c r="E174">
        <v>6.6029421314279997</v>
      </c>
      <c r="G174" s="6"/>
    </row>
    <row r="175" spans="1:7" x14ac:dyDescent="0.25">
      <c r="A175">
        <v>6650</v>
      </c>
      <c r="B175">
        <v>1982</v>
      </c>
      <c r="D175" s="15">
        <f t="shared" si="4"/>
        <v>6.65</v>
      </c>
      <c r="E175">
        <v>6.6529421314280004</v>
      </c>
      <c r="G175" s="6"/>
    </row>
    <row r="176" spans="1:7" x14ac:dyDescent="0.25">
      <c r="A176">
        <v>6700</v>
      </c>
      <c r="B176">
        <v>1982</v>
      </c>
      <c r="D176" s="15">
        <f t="shared" si="4"/>
        <v>6.7</v>
      </c>
      <c r="E176">
        <v>6.7029421314280002</v>
      </c>
      <c r="G176" s="6"/>
    </row>
    <row r="177" spans="1:7" x14ac:dyDescent="0.25">
      <c r="A177">
        <v>6750</v>
      </c>
      <c r="B177">
        <v>1982</v>
      </c>
      <c r="D177" s="15">
        <f t="shared" si="4"/>
        <v>6.75</v>
      </c>
      <c r="E177">
        <v>6.752942131428</v>
      </c>
      <c r="G177" s="6"/>
    </row>
    <row r="178" spans="1:7" x14ac:dyDescent="0.25">
      <c r="A178">
        <v>6800</v>
      </c>
      <c r="B178">
        <v>1982</v>
      </c>
      <c r="D178" s="15">
        <f t="shared" si="4"/>
        <v>6.8</v>
      </c>
      <c r="E178">
        <v>6.8029421314279999</v>
      </c>
      <c r="G178" s="6"/>
    </row>
    <row r="179" spans="1:7" x14ac:dyDescent="0.25">
      <c r="A179">
        <v>6850</v>
      </c>
      <c r="B179">
        <v>1982</v>
      </c>
      <c r="D179" s="15">
        <f t="shared" si="4"/>
        <v>6.85</v>
      </c>
      <c r="E179">
        <v>6.8529421314279997</v>
      </c>
      <c r="G179" s="6"/>
    </row>
    <row r="180" spans="1:7" x14ac:dyDescent="0.25">
      <c r="A180">
        <v>6900</v>
      </c>
      <c r="B180">
        <v>1982</v>
      </c>
      <c r="D180" s="15">
        <f t="shared" si="4"/>
        <v>6.9</v>
      </c>
      <c r="E180">
        <v>6.9029421314280004</v>
      </c>
      <c r="G180" s="6"/>
    </row>
    <row r="181" spans="1:7" x14ac:dyDescent="0.25">
      <c r="A181">
        <v>6950</v>
      </c>
      <c r="B181">
        <v>1982</v>
      </c>
      <c r="D181" s="15">
        <f t="shared" si="4"/>
        <v>6.95</v>
      </c>
      <c r="E181">
        <v>6.9529421314280002</v>
      </c>
      <c r="G181" s="6"/>
    </row>
    <row r="182" spans="1:7" x14ac:dyDescent="0.25">
      <c r="A182">
        <v>7000</v>
      </c>
      <c r="B182">
        <v>1982</v>
      </c>
      <c r="D182" s="15">
        <f t="shared" si="4"/>
        <v>7</v>
      </c>
      <c r="E182">
        <v>7.002942131428</v>
      </c>
      <c r="G182" s="6"/>
    </row>
    <row r="183" spans="1:7" x14ac:dyDescent="0.25">
      <c r="A183">
        <v>7050</v>
      </c>
      <c r="B183">
        <v>1982</v>
      </c>
      <c r="D183" s="15">
        <f t="shared" si="4"/>
        <v>7.05</v>
      </c>
      <c r="E183">
        <v>7.0529421314279999</v>
      </c>
      <c r="G183" s="6"/>
    </row>
    <row r="184" spans="1:7" x14ac:dyDescent="0.25">
      <c r="A184">
        <v>7100</v>
      </c>
      <c r="B184">
        <v>1982</v>
      </c>
      <c r="D184" s="15">
        <f t="shared" si="4"/>
        <v>7.1</v>
      </c>
      <c r="E184">
        <v>7.1029421314279997</v>
      </c>
      <c r="G184" s="6"/>
    </row>
    <row r="185" spans="1:7" x14ac:dyDescent="0.25">
      <c r="A185">
        <v>7150</v>
      </c>
      <c r="B185">
        <v>1982</v>
      </c>
      <c r="D185" s="15">
        <f t="shared" si="4"/>
        <v>7.15</v>
      </c>
      <c r="E185">
        <v>7.1529421314280004</v>
      </c>
      <c r="G185" s="6"/>
    </row>
    <row r="186" spans="1:7" x14ac:dyDescent="0.25">
      <c r="A186">
        <v>7200</v>
      </c>
      <c r="B186">
        <v>1982</v>
      </c>
      <c r="D186" s="15">
        <f t="shared" si="4"/>
        <v>7.2</v>
      </c>
      <c r="E186">
        <v>7.2029421314280002</v>
      </c>
      <c r="G186" s="6"/>
    </row>
    <row r="187" spans="1:7" x14ac:dyDescent="0.25">
      <c r="A187">
        <v>7250</v>
      </c>
      <c r="B187">
        <v>1982</v>
      </c>
      <c r="D187" s="15">
        <f t="shared" si="4"/>
        <v>7.25</v>
      </c>
      <c r="E187">
        <v>7.252942131428</v>
      </c>
      <c r="G187" s="6"/>
    </row>
    <row r="188" spans="1:7" x14ac:dyDescent="0.25">
      <c r="A188">
        <v>7300</v>
      </c>
      <c r="B188">
        <v>1982</v>
      </c>
      <c r="D188" s="15">
        <f t="shared" si="4"/>
        <v>7.3</v>
      </c>
      <c r="E188">
        <v>7.3029421314279999</v>
      </c>
      <c r="G188" s="6"/>
    </row>
    <row r="189" spans="1:7" x14ac:dyDescent="0.25">
      <c r="A189">
        <v>7350</v>
      </c>
      <c r="B189">
        <v>1982</v>
      </c>
      <c r="D189" s="15">
        <f t="shared" si="4"/>
        <v>7.35</v>
      </c>
      <c r="E189">
        <v>7.3529421314279997</v>
      </c>
      <c r="G189" s="6"/>
    </row>
    <row r="190" spans="1:7" x14ac:dyDescent="0.25">
      <c r="A190">
        <v>7400</v>
      </c>
      <c r="B190">
        <v>1982</v>
      </c>
      <c r="D190" s="15">
        <f t="shared" si="4"/>
        <v>7.4</v>
      </c>
      <c r="E190">
        <v>7.4029421314280004</v>
      </c>
      <c r="G190" s="6"/>
    </row>
    <row r="191" spans="1:7" x14ac:dyDescent="0.25">
      <c r="A191">
        <v>7450</v>
      </c>
      <c r="B191">
        <v>1982</v>
      </c>
      <c r="D191" s="15">
        <f t="shared" si="4"/>
        <v>7.45</v>
      </c>
      <c r="E191">
        <v>7.4529421314280002</v>
      </c>
      <c r="G191" s="6"/>
    </row>
    <row r="192" spans="1:7" x14ac:dyDescent="0.25">
      <c r="A192">
        <v>7500</v>
      </c>
      <c r="B192">
        <v>1982</v>
      </c>
      <c r="D192" s="15">
        <f t="shared" si="4"/>
        <v>7.5</v>
      </c>
      <c r="E192">
        <v>7.502942131428</v>
      </c>
      <c r="G192" s="6"/>
    </row>
    <row r="193" spans="1:13" x14ac:dyDescent="0.25">
      <c r="A193">
        <v>7550</v>
      </c>
      <c r="B193">
        <v>1982</v>
      </c>
      <c r="D193" s="15">
        <f t="shared" si="4"/>
        <v>7.55</v>
      </c>
      <c r="E193">
        <v>7.5529421314279999</v>
      </c>
      <c r="G193" s="6"/>
    </row>
    <row r="194" spans="1:13" x14ac:dyDescent="0.25">
      <c r="A194">
        <v>7600</v>
      </c>
      <c r="B194">
        <v>1982</v>
      </c>
      <c r="D194" s="15">
        <f t="shared" ref="D194:D202" si="6">A194/1000</f>
        <v>7.6</v>
      </c>
      <c r="E194">
        <v>7.6029421314279997</v>
      </c>
      <c r="G194" s="6"/>
    </row>
    <row r="195" spans="1:13" x14ac:dyDescent="0.25">
      <c r="A195">
        <v>7650</v>
      </c>
      <c r="B195">
        <v>1982</v>
      </c>
      <c r="D195" s="15">
        <f t="shared" si="6"/>
        <v>7.65</v>
      </c>
      <c r="E195">
        <v>7.6529421314280004</v>
      </c>
      <c r="G195" s="6"/>
    </row>
    <row r="196" spans="1:13" x14ac:dyDescent="0.25">
      <c r="A196">
        <v>7700</v>
      </c>
      <c r="B196">
        <v>1982</v>
      </c>
      <c r="D196" s="15">
        <f t="shared" si="6"/>
        <v>7.7</v>
      </c>
      <c r="E196">
        <v>7.7029421314280002</v>
      </c>
      <c r="G196" s="6"/>
    </row>
    <row r="197" spans="1:13" x14ac:dyDescent="0.25">
      <c r="A197">
        <v>7750</v>
      </c>
      <c r="B197">
        <v>1982</v>
      </c>
      <c r="D197" s="15">
        <f t="shared" si="6"/>
        <v>7.75</v>
      </c>
      <c r="E197">
        <v>7.752942131428</v>
      </c>
      <c r="G197" s="6"/>
    </row>
    <row r="198" spans="1:13" x14ac:dyDescent="0.25">
      <c r="A198">
        <v>7800</v>
      </c>
      <c r="B198">
        <v>1982</v>
      </c>
      <c r="D198" s="15">
        <f t="shared" si="6"/>
        <v>7.8</v>
      </c>
      <c r="E198">
        <v>7.8029421314279999</v>
      </c>
      <c r="G198" s="6"/>
    </row>
    <row r="199" spans="1:13" x14ac:dyDescent="0.25">
      <c r="A199">
        <v>7850</v>
      </c>
      <c r="B199">
        <v>1982</v>
      </c>
      <c r="D199" s="15">
        <f t="shared" si="6"/>
        <v>7.85</v>
      </c>
      <c r="E199">
        <v>7.8529421314279997</v>
      </c>
      <c r="G199" s="6"/>
    </row>
    <row r="200" spans="1:13" x14ac:dyDescent="0.25">
      <c r="A200">
        <v>7900</v>
      </c>
      <c r="B200">
        <v>1982</v>
      </c>
      <c r="D200" s="15">
        <f t="shared" si="6"/>
        <v>7.9</v>
      </c>
      <c r="E200">
        <v>7.9029421314280004</v>
      </c>
      <c r="G200" s="6"/>
    </row>
    <row r="201" spans="1:13" x14ac:dyDescent="0.25">
      <c r="A201">
        <v>7950</v>
      </c>
      <c r="B201">
        <v>1982</v>
      </c>
      <c r="D201" s="15">
        <f t="shared" si="6"/>
        <v>7.95</v>
      </c>
      <c r="E201">
        <v>7.9529421314280002</v>
      </c>
      <c r="G201" s="6"/>
    </row>
    <row r="202" spans="1:13" x14ac:dyDescent="0.25">
      <c r="A202">
        <v>8000</v>
      </c>
      <c r="B202">
        <v>1982</v>
      </c>
      <c r="D202" s="15">
        <f t="shared" si="6"/>
        <v>8</v>
      </c>
      <c r="E202">
        <v>8.002942131428</v>
      </c>
      <c r="G202" s="6"/>
    </row>
    <row r="204" spans="1:13" x14ac:dyDescent="0.25">
      <c r="A204">
        <v>0</v>
      </c>
      <c r="B204">
        <v>1986</v>
      </c>
      <c r="D204" s="15">
        <f t="shared" ref="D204:D267" si="7">A204/1000</f>
        <v>0</v>
      </c>
      <c r="E204" s="15">
        <f>D204</f>
        <v>0</v>
      </c>
      <c r="F204">
        <v>-400</v>
      </c>
      <c r="G204" s="6">
        <v>0.10389610389611277</v>
      </c>
      <c r="H204">
        <v>1.0389610389611278E-2</v>
      </c>
      <c r="I204">
        <v>1.0389610389611279E-3</v>
      </c>
      <c r="K204" s="64"/>
      <c r="L204" s="64"/>
      <c r="M204" s="64"/>
    </row>
    <row r="205" spans="1:13" x14ac:dyDescent="0.25">
      <c r="A205">
        <v>50</v>
      </c>
      <c r="B205">
        <v>1986</v>
      </c>
      <c r="D205" s="15">
        <f t="shared" si="7"/>
        <v>0.05</v>
      </c>
      <c r="E205" s="15">
        <f t="shared" ref="E205:E268" si="8">D205</f>
        <v>0.05</v>
      </c>
      <c r="H205">
        <f>G205/1</f>
        <v>0</v>
      </c>
      <c r="I205" t="str">
        <f t="shared" ref="I205:I268" si="9">IF(H205=0,"",H205)</f>
        <v/>
      </c>
    </row>
    <row r="206" spans="1:13" x14ac:dyDescent="0.25">
      <c r="A206">
        <v>100</v>
      </c>
      <c r="B206">
        <v>1986</v>
      </c>
      <c r="D206" s="15">
        <f t="shared" si="7"/>
        <v>0.1</v>
      </c>
      <c r="E206" s="15">
        <f t="shared" si="8"/>
        <v>0.1</v>
      </c>
      <c r="H206">
        <f>G206/1</f>
        <v>0</v>
      </c>
      <c r="I206" t="str">
        <f t="shared" si="9"/>
        <v/>
      </c>
    </row>
    <row r="207" spans="1:13" x14ac:dyDescent="0.25">
      <c r="A207">
        <v>150</v>
      </c>
      <c r="B207">
        <v>1986</v>
      </c>
      <c r="D207" s="15">
        <f t="shared" si="7"/>
        <v>0.15</v>
      </c>
      <c r="E207" s="15">
        <f t="shared" si="8"/>
        <v>0.15</v>
      </c>
      <c r="H207">
        <f>G207/1</f>
        <v>0</v>
      </c>
      <c r="I207" t="str">
        <f t="shared" si="9"/>
        <v/>
      </c>
    </row>
    <row r="208" spans="1:13" x14ac:dyDescent="0.25">
      <c r="A208">
        <v>200</v>
      </c>
      <c r="B208">
        <v>1986</v>
      </c>
      <c r="D208" s="15">
        <f t="shared" si="7"/>
        <v>0.2</v>
      </c>
      <c r="E208" s="15">
        <f t="shared" si="8"/>
        <v>0.2</v>
      </c>
      <c r="H208">
        <f>G208/1</f>
        <v>0</v>
      </c>
      <c r="I208" t="str">
        <f t="shared" si="9"/>
        <v/>
      </c>
    </row>
    <row r="209" spans="1:14" x14ac:dyDescent="0.25">
      <c r="A209">
        <v>250</v>
      </c>
      <c r="B209">
        <v>1986</v>
      </c>
      <c r="D209" s="15">
        <f t="shared" si="7"/>
        <v>0.25</v>
      </c>
      <c r="E209" s="15">
        <f t="shared" si="8"/>
        <v>0.25</v>
      </c>
      <c r="H209">
        <f t="shared" ref="H209:H272" si="10">G209/10</f>
        <v>0</v>
      </c>
      <c r="I209" t="str">
        <f t="shared" si="9"/>
        <v/>
      </c>
    </row>
    <row r="210" spans="1:14" x14ac:dyDescent="0.25">
      <c r="A210">
        <v>300</v>
      </c>
      <c r="B210">
        <v>1986</v>
      </c>
      <c r="D210" s="15">
        <f t="shared" si="7"/>
        <v>0.3</v>
      </c>
      <c r="E210" s="15">
        <f t="shared" si="8"/>
        <v>0.3</v>
      </c>
      <c r="H210">
        <f t="shared" si="10"/>
        <v>0</v>
      </c>
      <c r="I210" t="str">
        <f t="shared" si="9"/>
        <v/>
      </c>
    </row>
    <row r="211" spans="1:14" x14ac:dyDescent="0.25">
      <c r="A211">
        <v>350</v>
      </c>
      <c r="B211">
        <v>1986</v>
      </c>
      <c r="D211" s="15">
        <f t="shared" si="7"/>
        <v>0.35</v>
      </c>
      <c r="E211" s="15">
        <f t="shared" si="8"/>
        <v>0.35</v>
      </c>
      <c r="H211">
        <f t="shared" si="10"/>
        <v>0</v>
      </c>
      <c r="I211" t="str">
        <f t="shared" si="9"/>
        <v/>
      </c>
      <c r="L211" s="62"/>
      <c r="M211" s="62"/>
    </row>
    <row r="212" spans="1:14" x14ac:dyDescent="0.25">
      <c r="A212">
        <v>400</v>
      </c>
      <c r="B212">
        <v>1986</v>
      </c>
      <c r="D212" s="15">
        <f t="shared" si="7"/>
        <v>0.4</v>
      </c>
      <c r="E212" s="15">
        <f t="shared" si="8"/>
        <v>0.4</v>
      </c>
      <c r="H212">
        <f t="shared" si="10"/>
        <v>0</v>
      </c>
      <c r="I212" t="str">
        <f t="shared" si="9"/>
        <v/>
      </c>
      <c r="L212" s="62"/>
      <c r="M212" s="62"/>
      <c r="N212" s="22"/>
    </row>
    <row r="213" spans="1:14" x14ac:dyDescent="0.25">
      <c r="A213">
        <v>450</v>
      </c>
      <c r="B213">
        <v>1986</v>
      </c>
      <c r="D213" s="15">
        <f t="shared" si="7"/>
        <v>0.45</v>
      </c>
      <c r="E213" s="15">
        <f t="shared" si="8"/>
        <v>0.45</v>
      </c>
      <c r="H213">
        <f t="shared" si="10"/>
        <v>0</v>
      </c>
      <c r="I213" t="str">
        <f t="shared" si="9"/>
        <v/>
      </c>
      <c r="L213" s="62"/>
      <c r="M213" s="62"/>
      <c r="N213" s="22"/>
    </row>
    <row r="214" spans="1:14" x14ac:dyDescent="0.25">
      <c r="A214">
        <v>500</v>
      </c>
      <c r="B214">
        <v>1986</v>
      </c>
      <c r="D214" s="15">
        <f t="shared" si="7"/>
        <v>0.5</v>
      </c>
      <c r="E214" s="15">
        <f t="shared" si="8"/>
        <v>0.5</v>
      </c>
      <c r="H214">
        <f t="shared" si="10"/>
        <v>0</v>
      </c>
      <c r="I214" t="str">
        <f t="shared" si="9"/>
        <v/>
      </c>
      <c r="L214" s="62"/>
      <c r="M214" s="62"/>
      <c r="N214" s="22"/>
    </row>
    <row r="215" spans="1:14" x14ac:dyDescent="0.25">
      <c r="A215">
        <v>550</v>
      </c>
      <c r="B215">
        <v>1986</v>
      </c>
      <c r="D215" s="15">
        <f t="shared" si="7"/>
        <v>0.55000000000000004</v>
      </c>
      <c r="E215" s="15">
        <f t="shared" si="8"/>
        <v>0.55000000000000004</v>
      </c>
      <c r="H215">
        <f t="shared" si="10"/>
        <v>0</v>
      </c>
      <c r="I215" t="str">
        <f t="shared" si="9"/>
        <v/>
      </c>
      <c r="L215" s="62"/>
      <c r="M215" s="62"/>
      <c r="N215" s="22"/>
    </row>
    <row r="216" spans="1:14" x14ac:dyDescent="0.25">
      <c r="A216">
        <v>600</v>
      </c>
      <c r="B216">
        <v>1986</v>
      </c>
      <c r="D216" s="15">
        <f t="shared" si="7"/>
        <v>0.6</v>
      </c>
      <c r="E216" s="15">
        <f t="shared" si="8"/>
        <v>0.6</v>
      </c>
      <c r="H216">
        <f t="shared" si="10"/>
        <v>0</v>
      </c>
      <c r="I216" t="str">
        <f t="shared" si="9"/>
        <v/>
      </c>
      <c r="L216" s="62"/>
      <c r="M216" s="62"/>
      <c r="N216" s="22"/>
    </row>
    <row r="217" spans="1:14" x14ac:dyDescent="0.25">
      <c r="A217">
        <v>650</v>
      </c>
      <c r="B217">
        <v>1986</v>
      </c>
      <c r="D217" s="15">
        <f t="shared" si="7"/>
        <v>0.65</v>
      </c>
      <c r="E217" s="15">
        <f t="shared" si="8"/>
        <v>0.65</v>
      </c>
      <c r="H217">
        <f t="shared" si="10"/>
        <v>0</v>
      </c>
      <c r="I217" t="str">
        <f t="shared" si="9"/>
        <v/>
      </c>
      <c r="L217" s="62"/>
      <c r="M217" s="62"/>
      <c r="N217" s="22"/>
    </row>
    <row r="218" spans="1:14" x14ac:dyDescent="0.25">
      <c r="A218">
        <v>700</v>
      </c>
      <c r="B218">
        <v>1986</v>
      </c>
      <c r="D218" s="15">
        <f t="shared" si="7"/>
        <v>0.7</v>
      </c>
      <c r="E218" s="15">
        <f t="shared" si="8"/>
        <v>0.7</v>
      </c>
      <c r="H218">
        <f t="shared" si="10"/>
        <v>0</v>
      </c>
      <c r="I218" t="str">
        <f t="shared" si="9"/>
        <v/>
      </c>
      <c r="L218" s="62"/>
      <c r="M218" s="62"/>
      <c r="N218" s="63"/>
    </row>
    <row r="219" spans="1:14" x14ac:dyDescent="0.25">
      <c r="A219">
        <v>750</v>
      </c>
      <c r="B219">
        <v>1986</v>
      </c>
      <c r="D219" s="15">
        <f t="shared" si="7"/>
        <v>0.75</v>
      </c>
      <c r="E219" s="15">
        <f t="shared" si="8"/>
        <v>0.75</v>
      </c>
      <c r="H219">
        <f t="shared" si="10"/>
        <v>0</v>
      </c>
      <c r="I219" t="str">
        <f t="shared" si="9"/>
        <v/>
      </c>
      <c r="L219" s="62"/>
      <c r="M219" s="62"/>
      <c r="N219" s="22"/>
    </row>
    <row r="220" spans="1:14" x14ac:dyDescent="0.25">
      <c r="A220">
        <v>800</v>
      </c>
      <c r="B220">
        <v>1986</v>
      </c>
      <c r="D220" s="15">
        <f t="shared" si="7"/>
        <v>0.8</v>
      </c>
      <c r="E220" s="15">
        <f t="shared" si="8"/>
        <v>0.8</v>
      </c>
      <c r="H220">
        <f t="shared" si="10"/>
        <v>0</v>
      </c>
      <c r="I220" t="str">
        <f t="shared" si="9"/>
        <v/>
      </c>
      <c r="L220" s="62"/>
      <c r="M220" s="62"/>
      <c r="N220" s="22"/>
    </row>
    <row r="221" spans="1:14" x14ac:dyDescent="0.25">
      <c r="A221">
        <v>850</v>
      </c>
      <c r="B221">
        <v>1986</v>
      </c>
      <c r="D221" s="15">
        <f t="shared" si="7"/>
        <v>0.85</v>
      </c>
      <c r="E221" s="15">
        <f t="shared" si="8"/>
        <v>0.85</v>
      </c>
      <c r="H221">
        <f t="shared" si="10"/>
        <v>0</v>
      </c>
      <c r="I221" t="str">
        <f t="shared" si="9"/>
        <v/>
      </c>
      <c r="K221" s="65"/>
      <c r="L221" s="66"/>
      <c r="M221" s="66"/>
    </row>
    <row r="222" spans="1:14" x14ac:dyDescent="0.25">
      <c r="A222">
        <v>900</v>
      </c>
      <c r="B222">
        <v>1986</v>
      </c>
      <c r="D222" s="15">
        <f t="shared" si="7"/>
        <v>0.9</v>
      </c>
      <c r="E222" s="15">
        <f t="shared" si="8"/>
        <v>0.9</v>
      </c>
      <c r="H222">
        <f t="shared" si="10"/>
        <v>0</v>
      </c>
      <c r="I222" t="str">
        <f t="shared" si="9"/>
        <v/>
      </c>
      <c r="K222" s="65"/>
      <c r="L222" s="66"/>
      <c r="M222" s="66"/>
    </row>
    <row r="223" spans="1:14" x14ac:dyDescent="0.25">
      <c r="A223">
        <v>950</v>
      </c>
      <c r="B223">
        <v>1986</v>
      </c>
      <c r="D223" s="15">
        <f t="shared" si="7"/>
        <v>0.95</v>
      </c>
      <c r="E223" s="15">
        <f t="shared" si="8"/>
        <v>0.95</v>
      </c>
      <c r="H223">
        <f t="shared" si="10"/>
        <v>0</v>
      </c>
      <c r="I223" t="str">
        <f t="shared" si="9"/>
        <v/>
      </c>
      <c r="K223" s="65"/>
      <c r="L223" s="66"/>
      <c r="M223" s="66"/>
    </row>
    <row r="224" spans="1:14" x14ac:dyDescent="0.25">
      <c r="A224">
        <v>1000</v>
      </c>
      <c r="B224">
        <v>1986</v>
      </c>
      <c r="D224" s="15">
        <f t="shared" si="7"/>
        <v>1</v>
      </c>
      <c r="E224" s="15">
        <f t="shared" si="8"/>
        <v>1</v>
      </c>
      <c r="H224">
        <f t="shared" si="10"/>
        <v>0</v>
      </c>
      <c r="I224" t="str">
        <f t="shared" si="9"/>
        <v/>
      </c>
      <c r="K224" s="65"/>
      <c r="L224" s="66"/>
      <c r="M224" s="66"/>
    </row>
    <row r="225" spans="1:13" x14ac:dyDescent="0.25">
      <c r="A225">
        <v>1050</v>
      </c>
      <c r="B225">
        <v>1986</v>
      </c>
      <c r="D225" s="15">
        <f t="shared" si="7"/>
        <v>1.05</v>
      </c>
      <c r="E225" s="15">
        <f t="shared" si="8"/>
        <v>1.05</v>
      </c>
      <c r="H225">
        <f t="shared" si="10"/>
        <v>0</v>
      </c>
      <c r="I225" t="str">
        <f t="shared" si="9"/>
        <v/>
      </c>
      <c r="K225" s="67"/>
      <c r="L225" s="65"/>
      <c r="M225" s="65"/>
    </row>
    <row r="226" spans="1:13" x14ac:dyDescent="0.25">
      <c r="A226">
        <v>1100</v>
      </c>
      <c r="B226">
        <v>1986</v>
      </c>
      <c r="D226" s="15">
        <f t="shared" si="7"/>
        <v>1.1000000000000001</v>
      </c>
      <c r="E226" s="15">
        <f t="shared" si="8"/>
        <v>1.1000000000000001</v>
      </c>
      <c r="H226">
        <f t="shared" si="10"/>
        <v>0</v>
      </c>
      <c r="I226" t="str">
        <f t="shared" si="9"/>
        <v/>
      </c>
    </row>
    <row r="227" spans="1:13" x14ac:dyDescent="0.25">
      <c r="A227">
        <v>1150</v>
      </c>
      <c r="B227">
        <v>1986</v>
      </c>
      <c r="D227" s="15">
        <f t="shared" si="7"/>
        <v>1.1499999999999999</v>
      </c>
      <c r="E227" s="15">
        <f t="shared" si="8"/>
        <v>1.1499999999999999</v>
      </c>
      <c r="H227">
        <f t="shared" si="10"/>
        <v>0</v>
      </c>
      <c r="I227" t="str">
        <f t="shared" si="9"/>
        <v/>
      </c>
    </row>
    <row r="228" spans="1:13" x14ac:dyDescent="0.25">
      <c r="A228">
        <v>1200</v>
      </c>
      <c r="B228">
        <v>1986</v>
      </c>
      <c r="D228" s="15">
        <f t="shared" si="7"/>
        <v>1.2</v>
      </c>
      <c r="E228" s="15">
        <f t="shared" si="8"/>
        <v>1.2</v>
      </c>
      <c r="H228">
        <f t="shared" si="10"/>
        <v>0</v>
      </c>
      <c r="I228" t="str">
        <f t="shared" si="9"/>
        <v/>
      </c>
    </row>
    <row r="229" spans="1:13" x14ac:dyDescent="0.25">
      <c r="A229">
        <v>1250</v>
      </c>
      <c r="B229">
        <v>1986</v>
      </c>
      <c r="D229" s="15">
        <f t="shared" si="7"/>
        <v>1.25</v>
      </c>
      <c r="E229" s="15">
        <f t="shared" si="8"/>
        <v>1.25</v>
      </c>
      <c r="H229">
        <f t="shared" si="10"/>
        <v>0</v>
      </c>
      <c r="I229" t="str">
        <f t="shared" si="9"/>
        <v/>
      </c>
    </row>
    <row r="230" spans="1:13" x14ac:dyDescent="0.25">
      <c r="A230">
        <v>1300</v>
      </c>
      <c r="B230">
        <v>1986</v>
      </c>
      <c r="D230" s="15">
        <f t="shared" si="7"/>
        <v>1.3</v>
      </c>
      <c r="E230" s="15">
        <f t="shared" si="8"/>
        <v>1.3</v>
      </c>
      <c r="H230">
        <f t="shared" si="10"/>
        <v>0</v>
      </c>
      <c r="I230" t="str">
        <f t="shared" si="9"/>
        <v/>
      </c>
    </row>
    <row r="231" spans="1:13" x14ac:dyDescent="0.25">
      <c r="A231">
        <v>1350</v>
      </c>
      <c r="B231">
        <v>1986</v>
      </c>
      <c r="D231" s="15">
        <f t="shared" si="7"/>
        <v>1.35</v>
      </c>
      <c r="E231" s="15">
        <f t="shared" si="8"/>
        <v>1.35</v>
      </c>
      <c r="H231">
        <f t="shared" si="10"/>
        <v>0</v>
      </c>
      <c r="I231" t="str">
        <f t="shared" si="9"/>
        <v/>
      </c>
    </row>
    <row r="232" spans="1:13" x14ac:dyDescent="0.25">
      <c r="A232">
        <v>1400</v>
      </c>
      <c r="B232">
        <v>1986</v>
      </c>
      <c r="D232" s="15">
        <f t="shared" si="7"/>
        <v>1.4</v>
      </c>
      <c r="E232" s="15">
        <f t="shared" si="8"/>
        <v>1.4</v>
      </c>
      <c r="H232">
        <f t="shared" si="10"/>
        <v>0</v>
      </c>
      <c r="I232" t="str">
        <f t="shared" si="9"/>
        <v/>
      </c>
    </row>
    <row r="233" spans="1:13" x14ac:dyDescent="0.25">
      <c r="A233">
        <v>1450</v>
      </c>
      <c r="B233">
        <v>1986</v>
      </c>
      <c r="D233" s="15">
        <f t="shared" si="7"/>
        <v>1.45</v>
      </c>
      <c r="E233" s="15">
        <f t="shared" si="8"/>
        <v>1.45</v>
      </c>
      <c r="H233">
        <f t="shared" si="10"/>
        <v>0</v>
      </c>
      <c r="I233" t="str">
        <f t="shared" si="9"/>
        <v/>
      </c>
    </row>
    <row r="234" spans="1:13" x14ac:dyDescent="0.25">
      <c r="A234">
        <v>1500</v>
      </c>
      <c r="B234">
        <v>1986</v>
      </c>
      <c r="D234" s="15">
        <f t="shared" si="7"/>
        <v>1.5</v>
      </c>
      <c r="E234" s="15">
        <f t="shared" si="8"/>
        <v>1.5</v>
      </c>
      <c r="H234">
        <f t="shared" si="10"/>
        <v>0</v>
      </c>
      <c r="I234" t="str">
        <f t="shared" si="9"/>
        <v/>
      </c>
    </row>
    <row r="235" spans="1:13" x14ac:dyDescent="0.25">
      <c r="A235">
        <v>1550</v>
      </c>
      <c r="B235">
        <v>1986</v>
      </c>
      <c r="D235" s="15">
        <f t="shared" si="7"/>
        <v>1.55</v>
      </c>
      <c r="E235" s="15">
        <f t="shared" si="8"/>
        <v>1.55</v>
      </c>
      <c r="H235">
        <f t="shared" si="10"/>
        <v>0</v>
      </c>
      <c r="I235" t="str">
        <f t="shared" si="9"/>
        <v/>
      </c>
    </row>
    <row r="236" spans="1:13" x14ac:dyDescent="0.25">
      <c r="A236">
        <v>1600</v>
      </c>
      <c r="B236">
        <v>1986</v>
      </c>
      <c r="D236" s="15">
        <f t="shared" si="7"/>
        <v>1.6</v>
      </c>
      <c r="E236" s="15">
        <f t="shared" si="8"/>
        <v>1.6</v>
      </c>
      <c r="H236">
        <f t="shared" si="10"/>
        <v>0</v>
      </c>
      <c r="I236" t="str">
        <f t="shared" si="9"/>
        <v/>
      </c>
    </row>
    <row r="237" spans="1:13" x14ac:dyDescent="0.25">
      <c r="A237">
        <v>1650</v>
      </c>
      <c r="B237">
        <v>1986</v>
      </c>
      <c r="D237" s="15">
        <f t="shared" si="7"/>
        <v>1.65</v>
      </c>
      <c r="E237" s="15">
        <f t="shared" si="8"/>
        <v>1.65</v>
      </c>
      <c r="H237">
        <f t="shared" si="10"/>
        <v>0</v>
      </c>
      <c r="I237" t="str">
        <f t="shared" si="9"/>
        <v/>
      </c>
    </row>
    <row r="238" spans="1:13" x14ac:dyDescent="0.25">
      <c r="A238">
        <v>1700</v>
      </c>
      <c r="B238">
        <v>1986</v>
      </c>
      <c r="D238" s="15">
        <f t="shared" si="7"/>
        <v>1.7</v>
      </c>
      <c r="E238" s="15">
        <f t="shared" si="8"/>
        <v>1.7</v>
      </c>
      <c r="H238">
        <f t="shared" si="10"/>
        <v>0</v>
      </c>
      <c r="I238" t="str">
        <f t="shared" si="9"/>
        <v/>
      </c>
    </row>
    <row r="239" spans="1:13" x14ac:dyDescent="0.25">
      <c r="A239">
        <v>1750</v>
      </c>
      <c r="B239">
        <v>1986</v>
      </c>
      <c r="D239" s="15">
        <f t="shared" si="7"/>
        <v>1.75</v>
      </c>
      <c r="E239" s="15">
        <f t="shared" si="8"/>
        <v>1.75</v>
      </c>
      <c r="H239">
        <f t="shared" si="10"/>
        <v>0</v>
      </c>
      <c r="I239" t="str">
        <f t="shared" si="9"/>
        <v/>
      </c>
    </row>
    <row r="240" spans="1:13" x14ac:dyDescent="0.25">
      <c r="A240">
        <v>1800</v>
      </c>
      <c r="B240">
        <v>1986</v>
      </c>
      <c r="D240" s="15">
        <f t="shared" si="7"/>
        <v>1.8</v>
      </c>
      <c r="E240" s="15">
        <f t="shared" si="8"/>
        <v>1.8</v>
      </c>
      <c r="H240">
        <f t="shared" si="10"/>
        <v>0</v>
      </c>
      <c r="I240" t="str">
        <f t="shared" si="9"/>
        <v/>
      </c>
    </row>
    <row r="241" spans="1:9" x14ac:dyDescent="0.25">
      <c r="A241">
        <v>1850</v>
      </c>
      <c r="B241">
        <v>1986</v>
      </c>
      <c r="D241" s="15">
        <f t="shared" si="7"/>
        <v>1.85</v>
      </c>
      <c r="E241" s="15">
        <f t="shared" si="8"/>
        <v>1.85</v>
      </c>
      <c r="H241">
        <f t="shared" si="10"/>
        <v>0</v>
      </c>
      <c r="I241" t="str">
        <f t="shared" si="9"/>
        <v/>
      </c>
    </row>
    <row r="242" spans="1:9" x14ac:dyDescent="0.25">
      <c r="A242">
        <v>1900</v>
      </c>
      <c r="B242">
        <v>1986</v>
      </c>
      <c r="D242" s="15">
        <f t="shared" si="7"/>
        <v>1.9</v>
      </c>
      <c r="E242" s="15">
        <f t="shared" si="8"/>
        <v>1.9</v>
      </c>
      <c r="H242">
        <f t="shared" si="10"/>
        <v>0</v>
      </c>
      <c r="I242" t="str">
        <f t="shared" si="9"/>
        <v/>
      </c>
    </row>
    <row r="243" spans="1:9" x14ac:dyDescent="0.25">
      <c r="A243">
        <v>1950</v>
      </c>
      <c r="B243">
        <v>1986</v>
      </c>
      <c r="D243" s="15">
        <f t="shared" si="7"/>
        <v>1.95</v>
      </c>
      <c r="E243" s="15">
        <f t="shared" si="8"/>
        <v>1.95</v>
      </c>
      <c r="H243">
        <f t="shared" si="10"/>
        <v>0</v>
      </c>
      <c r="I243" t="str">
        <f t="shared" si="9"/>
        <v/>
      </c>
    </row>
    <row r="244" spans="1:9" x14ac:dyDescent="0.25">
      <c r="A244">
        <v>2000</v>
      </c>
      <c r="B244">
        <v>1986</v>
      </c>
      <c r="D244" s="15">
        <f t="shared" si="7"/>
        <v>2</v>
      </c>
      <c r="E244" s="15">
        <f t="shared" si="8"/>
        <v>2</v>
      </c>
      <c r="H244">
        <f t="shared" si="10"/>
        <v>0</v>
      </c>
      <c r="I244" t="str">
        <f t="shared" si="9"/>
        <v/>
      </c>
    </row>
    <row r="245" spans="1:9" x14ac:dyDescent="0.25">
      <c r="A245">
        <v>2050</v>
      </c>
      <c r="B245">
        <v>1986</v>
      </c>
      <c r="D245" s="15">
        <f t="shared" si="7"/>
        <v>2.0499999999999998</v>
      </c>
      <c r="E245" s="15">
        <f t="shared" si="8"/>
        <v>2.0499999999999998</v>
      </c>
      <c r="H245">
        <f t="shared" si="10"/>
        <v>0</v>
      </c>
      <c r="I245" t="str">
        <f t="shared" si="9"/>
        <v/>
      </c>
    </row>
    <row r="246" spans="1:9" x14ac:dyDescent="0.25">
      <c r="A246">
        <v>2100</v>
      </c>
      <c r="B246">
        <v>1986</v>
      </c>
      <c r="D246" s="15">
        <f t="shared" si="7"/>
        <v>2.1</v>
      </c>
      <c r="E246" s="15">
        <f t="shared" si="8"/>
        <v>2.1</v>
      </c>
      <c r="H246">
        <f t="shared" si="10"/>
        <v>0</v>
      </c>
      <c r="I246" t="str">
        <f t="shared" si="9"/>
        <v/>
      </c>
    </row>
    <row r="247" spans="1:9" x14ac:dyDescent="0.25">
      <c r="A247">
        <v>2150</v>
      </c>
      <c r="B247">
        <v>1986</v>
      </c>
      <c r="D247" s="15">
        <f t="shared" si="7"/>
        <v>2.15</v>
      </c>
      <c r="E247" s="15">
        <f t="shared" si="8"/>
        <v>2.15</v>
      </c>
      <c r="H247">
        <f t="shared" si="10"/>
        <v>0</v>
      </c>
      <c r="I247" t="str">
        <f t="shared" si="9"/>
        <v/>
      </c>
    </row>
    <row r="248" spans="1:9" x14ac:dyDescent="0.25">
      <c r="A248">
        <v>2200</v>
      </c>
      <c r="B248">
        <v>1986</v>
      </c>
      <c r="D248" s="15">
        <f t="shared" si="7"/>
        <v>2.2000000000000002</v>
      </c>
      <c r="E248" s="15">
        <f t="shared" si="8"/>
        <v>2.2000000000000002</v>
      </c>
      <c r="H248">
        <f t="shared" si="10"/>
        <v>0</v>
      </c>
      <c r="I248" t="str">
        <f t="shared" si="9"/>
        <v/>
      </c>
    </row>
    <row r="249" spans="1:9" x14ac:dyDescent="0.25">
      <c r="A249">
        <v>2250</v>
      </c>
      <c r="B249">
        <v>1986</v>
      </c>
      <c r="D249" s="15">
        <f t="shared" si="7"/>
        <v>2.25</v>
      </c>
      <c r="E249" s="15">
        <f t="shared" si="8"/>
        <v>2.25</v>
      </c>
      <c r="H249">
        <f t="shared" si="10"/>
        <v>0</v>
      </c>
      <c r="I249" t="str">
        <f t="shared" si="9"/>
        <v/>
      </c>
    </row>
    <row r="250" spans="1:9" x14ac:dyDescent="0.25">
      <c r="A250">
        <v>2300</v>
      </c>
      <c r="B250">
        <v>1986</v>
      </c>
      <c r="D250" s="15">
        <f t="shared" si="7"/>
        <v>2.2999999999999998</v>
      </c>
      <c r="E250" s="15">
        <f t="shared" si="8"/>
        <v>2.2999999999999998</v>
      </c>
      <c r="H250">
        <f t="shared" si="10"/>
        <v>0</v>
      </c>
      <c r="I250" t="str">
        <f t="shared" si="9"/>
        <v/>
      </c>
    </row>
    <row r="251" spans="1:9" x14ac:dyDescent="0.25">
      <c r="A251">
        <v>2350</v>
      </c>
      <c r="B251">
        <v>1986</v>
      </c>
      <c r="D251" s="15">
        <f t="shared" si="7"/>
        <v>2.35</v>
      </c>
      <c r="E251" s="15">
        <f t="shared" si="8"/>
        <v>2.35</v>
      </c>
      <c r="H251">
        <f t="shared" si="10"/>
        <v>0</v>
      </c>
      <c r="I251" t="str">
        <f t="shared" si="9"/>
        <v/>
      </c>
    </row>
    <row r="252" spans="1:9" x14ac:dyDescent="0.25">
      <c r="A252">
        <v>2400</v>
      </c>
      <c r="B252">
        <v>1986</v>
      </c>
      <c r="D252" s="15">
        <f t="shared" si="7"/>
        <v>2.4</v>
      </c>
      <c r="E252" s="15">
        <f t="shared" si="8"/>
        <v>2.4</v>
      </c>
      <c r="H252">
        <f t="shared" si="10"/>
        <v>0</v>
      </c>
      <c r="I252" t="str">
        <f t="shared" si="9"/>
        <v/>
      </c>
    </row>
    <row r="253" spans="1:9" x14ac:dyDescent="0.25">
      <c r="A253">
        <v>2450</v>
      </c>
      <c r="B253">
        <v>1986</v>
      </c>
      <c r="D253" s="15">
        <f t="shared" si="7"/>
        <v>2.4500000000000002</v>
      </c>
      <c r="E253" s="15">
        <f t="shared" si="8"/>
        <v>2.4500000000000002</v>
      </c>
      <c r="H253">
        <f t="shared" si="10"/>
        <v>0</v>
      </c>
      <c r="I253" t="str">
        <f t="shared" si="9"/>
        <v/>
      </c>
    </row>
    <row r="254" spans="1:9" x14ac:dyDescent="0.25">
      <c r="A254">
        <v>2500</v>
      </c>
      <c r="B254">
        <v>1986</v>
      </c>
      <c r="D254" s="15">
        <f t="shared" si="7"/>
        <v>2.5</v>
      </c>
      <c r="E254" s="15">
        <f t="shared" si="8"/>
        <v>2.5</v>
      </c>
      <c r="H254">
        <f t="shared" si="10"/>
        <v>0</v>
      </c>
      <c r="I254" t="str">
        <f t="shared" si="9"/>
        <v/>
      </c>
    </row>
    <row r="255" spans="1:9" x14ac:dyDescent="0.25">
      <c r="A255">
        <v>2550</v>
      </c>
      <c r="B255">
        <v>1986</v>
      </c>
      <c r="D255" s="15">
        <f t="shared" si="7"/>
        <v>2.5499999999999998</v>
      </c>
      <c r="E255" s="15">
        <f t="shared" si="8"/>
        <v>2.5499999999999998</v>
      </c>
      <c r="H255">
        <f t="shared" si="10"/>
        <v>0</v>
      </c>
      <c r="I255" t="str">
        <f t="shared" si="9"/>
        <v/>
      </c>
    </row>
    <row r="256" spans="1:9" x14ac:dyDescent="0.25">
      <c r="A256">
        <v>2600</v>
      </c>
      <c r="B256">
        <v>1986</v>
      </c>
      <c r="D256" s="15">
        <f t="shared" si="7"/>
        <v>2.6</v>
      </c>
      <c r="E256" s="15">
        <f t="shared" si="8"/>
        <v>2.6</v>
      </c>
      <c r="H256">
        <f t="shared" si="10"/>
        <v>0</v>
      </c>
      <c r="I256" t="str">
        <f t="shared" si="9"/>
        <v/>
      </c>
    </row>
    <row r="257" spans="1:9" x14ac:dyDescent="0.25">
      <c r="A257">
        <v>2650</v>
      </c>
      <c r="B257">
        <v>1986</v>
      </c>
      <c r="D257" s="15">
        <f t="shared" si="7"/>
        <v>2.65</v>
      </c>
      <c r="E257" s="15">
        <f t="shared" si="8"/>
        <v>2.65</v>
      </c>
      <c r="H257">
        <f t="shared" si="10"/>
        <v>0</v>
      </c>
      <c r="I257" t="str">
        <f t="shared" si="9"/>
        <v/>
      </c>
    </row>
    <row r="258" spans="1:9" x14ac:dyDescent="0.25">
      <c r="A258">
        <v>2700</v>
      </c>
      <c r="B258">
        <v>1986</v>
      </c>
      <c r="D258" s="15">
        <f t="shared" si="7"/>
        <v>2.7</v>
      </c>
      <c r="E258" s="15">
        <f t="shared" si="8"/>
        <v>2.7</v>
      </c>
      <c r="H258">
        <f t="shared" si="10"/>
        <v>0</v>
      </c>
      <c r="I258" t="str">
        <f t="shared" si="9"/>
        <v/>
      </c>
    </row>
    <row r="259" spans="1:9" x14ac:dyDescent="0.25">
      <c r="A259">
        <v>2750</v>
      </c>
      <c r="B259">
        <v>1986</v>
      </c>
      <c r="D259" s="15">
        <f t="shared" si="7"/>
        <v>2.75</v>
      </c>
      <c r="E259" s="15">
        <f t="shared" si="8"/>
        <v>2.75</v>
      </c>
      <c r="H259">
        <f t="shared" si="10"/>
        <v>0</v>
      </c>
      <c r="I259" t="str">
        <f t="shared" si="9"/>
        <v/>
      </c>
    </row>
    <row r="260" spans="1:9" x14ac:dyDescent="0.25">
      <c r="A260">
        <v>2800</v>
      </c>
      <c r="B260">
        <v>1986</v>
      </c>
      <c r="D260" s="15">
        <f t="shared" si="7"/>
        <v>2.8</v>
      </c>
      <c r="E260" s="15">
        <f t="shared" si="8"/>
        <v>2.8</v>
      </c>
      <c r="H260">
        <f t="shared" si="10"/>
        <v>0</v>
      </c>
      <c r="I260" t="str">
        <f t="shared" si="9"/>
        <v/>
      </c>
    </row>
    <row r="261" spans="1:9" x14ac:dyDescent="0.25">
      <c r="A261">
        <v>2850</v>
      </c>
      <c r="B261">
        <v>1986</v>
      </c>
      <c r="D261" s="15">
        <f t="shared" si="7"/>
        <v>2.85</v>
      </c>
      <c r="E261" s="15">
        <f t="shared" si="8"/>
        <v>2.85</v>
      </c>
      <c r="H261">
        <f t="shared" si="10"/>
        <v>0</v>
      </c>
      <c r="I261" t="str">
        <f t="shared" si="9"/>
        <v/>
      </c>
    </row>
    <row r="262" spans="1:9" x14ac:dyDescent="0.25">
      <c r="A262">
        <v>2900</v>
      </c>
      <c r="B262">
        <v>1986</v>
      </c>
      <c r="D262" s="15">
        <f t="shared" si="7"/>
        <v>2.9</v>
      </c>
      <c r="E262" s="15">
        <f t="shared" si="8"/>
        <v>2.9</v>
      </c>
      <c r="H262">
        <f t="shared" si="10"/>
        <v>0</v>
      </c>
      <c r="I262" t="str">
        <f t="shared" si="9"/>
        <v/>
      </c>
    </row>
    <row r="263" spans="1:9" x14ac:dyDescent="0.25">
      <c r="A263">
        <v>2950</v>
      </c>
      <c r="B263">
        <v>1986</v>
      </c>
      <c r="D263" s="15">
        <f t="shared" si="7"/>
        <v>2.95</v>
      </c>
      <c r="E263" s="15">
        <f t="shared" si="8"/>
        <v>2.95</v>
      </c>
      <c r="H263">
        <f t="shared" si="10"/>
        <v>0</v>
      </c>
      <c r="I263" t="str">
        <f t="shared" si="9"/>
        <v/>
      </c>
    </row>
    <row r="264" spans="1:9" x14ac:dyDescent="0.25">
      <c r="A264">
        <v>3000</v>
      </c>
      <c r="B264">
        <v>1986</v>
      </c>
      <c r="D264" s="15">
        <f t="shared" si="7"/>
        <v>3</v>
      </c>
      <c r="E264" s="15">
        <f t="shared" si="8"/>
        <v>3</v>
      </c>
      <c r="H264">
        <f t="shared" si="10"/>
        <v>0</v>
      </c>
      <c r="I264" t="str">
        <f t="shared" si="9"/>
        <v/>
      </c>
    </row>
    <row r="265" spans="1:9" x14ac:dyDescent="0.25">
      <c r="A265">
        <v>3050</v>
      </c>
      <c r="B265">
        <v>1986</v>
      </c>
      <c r="D265" s="15">
        <f t="shared" si="7"/>
        <v>3.05</v>
      </c>
      <c r="E265" s="15">
        <f t="shared" si="8"/>
        <v>3.05</v>
      </c>
      <c r="H265">
        <f t="shared" si="10"/>
        <v>0</v>
      </c>
      <c r="I265" t="str">
        <f t="shared" si="9"/>
        <v/>
      </c>
    </row>
    <row r="266" spans="1:9" x14ac:dyDescent="0.25">
      <c r="A266">
        <v>3100</v>
      </c>
      <c r="B266">
        <v>1986</v>
      </c>
      <c r="D266" s="15">
        <f t="shared" si="7"/>
        <v>3.1</v>
      </c>
      <c r="E266" s="15">
        <f t="shared" si="8"/>
        <v>3.1</v>
      </c>
      <c r="H266">
        <f t="shared" si="10"/>
        <v>0</v>
      </c>
      <c r="I266" t="str">
        <f t="shared" si="9"/>
        <v/>
      </c>
    </row>
    <row r="267" spans="1:9" x14ac:dyDescent="0.25">
      <c r="A267">
        <v>3150</v>
      </c>
      <c r="B267">
        <v>1986</v>
      </c>
      <c r="D267" s="15">
        <f t="shared" si="7"/>
        <v>3.15</v>
      </c>
      <c r="E267" s="15">
        <f t="shared" si="8"/>
        <v>3.15</v>
      </c>
      <c r="H267">
        <f t="shared" si="10"/>
        <v>0</v>
      </c>
      <c r="I267" t="str">
        <f t="shared" si="9"/>
        <v/>
      </c>
    </row>
    <row r="268" spans="1:9" x14ac:dyDescent="0.25">
      <c r="A268">
        <v>3200</v>
      </c>
      <c r="B268">
        <v>1986</v>
      </c>
      <c r="D268" s="15">
        <f t="shared" ref="D268:D331" si="11">A268/1000</f>
        <v>3.2</v>
      </c>
      <c r="E268" s="15">
        <f t="shared" si="8"/>
        <v>3.2</v>
      </c>
      <c r="H268">
        <f t="shared" si="10"/>
        <v>0</v>
      </c>
      <c r="I268" t="str">
        <f t="shared" si="9"/>
        <v/>
      </c>
    </row>
    <row r="269" spans="1:9" x14ac:dyDescent="0.25">
      <c r="A269">
        <v>3250</v>
      </c>
      <c r="B269">
        <v>1986</v>
      </c>
      <c r="D269" s="15">
        <f t="shared" si="11"/>
        <v>3.25</v>
      </c>
      <c r="E269" s="15">
        <f t="shared" ref="E269:E313" si="12">D269</f>
        <v>3.25</v>
      </c>
      <c r="H269">
        <f t="shared" si="10"/>
        <v>0</v>
      </c>
      <c r="I269" t="str">
        <f t="shared" ref="I269:I332" si="13">IF(H269=0,"",H269)</f>
        <v/>
      </c>
    </row>
    <row r="270" spans="1:9" x14ac:dyDescent="0.25">
      <c r="A270">
        <v>3300</v>
      </c>
      <c r="B270">
        <v>1986</v>
      </c>
      <c r="D270" s="15">
        <f t="shared" si="11"/>
        <v>3.3</v>
      </c>
      <c r="E270" s="15">
        <f t="shared" si="12"/>
        <v>3.3</v>
      </c>
      <c r="H270">
        <f t="shared" si="10"/>
        <v>0</v>
      </c>
      <c r="I270" t="str">
        <f t="shared" si="13"/>
        <v/>
      </c>
    </row>
    <row r="271" spans="1:9" x14ac:dyDescent="0.25">
      <c r="A271">
        <v>3350</v>
      </c>
      <c r="B271">
        <v>1986</v>
      </c>
      <c r="D271" s="15">
        <f t="shared" si="11"/>
        <v>3.35</v>
      </c>
      <c r="E271" s="15">
        <f t="shared" si="12"/>
        <v>3.35</v>
      </c>
      <c r="H271">
        <f t="shared" si="10"/>
        <v>0</v>
      </c>
      <c r="I271" t="str">
        <f t="shared" si="13"/>
        <v/>
      </c>
    </row>
    <row r="272" spans="1:9" x14ac:dyDescent="0.25">
      <c r="A272">
        <v>3400</v>
      </c>
      <c r="B272">
        <v>1986</v>
      </c>
      <c r="D272" s="15">
        <f t="shared" si="11"/>
        <v>3.4</v>
      </c>
      <c r="E272" s="15">
        <f t="shared" si="12"/>
        <v>3.4</v>
      </c>
      <c r="H272">
        <f t="shared" si="10"/>
        <v>0</v>
      </c>
      <c r="I272" t="str">
        <f t="shared" si="13"/>
        <v/>
      </c>
    </row>
    <row r="273" spans="1:9" x14ac:dyDescent="0.25">
      <c r="A273">
        <v>3450</v>
      </c>
      <c r="B273">
        <v>1986</v>
      </c>
      <c r="D273" s="15">
        <f t="shared" si="11"/>
        <v>3.45</v>
      </c>
      <c r="E273" s="15">
        <f t="shared" si="12"/>
        <v>3.45</v>
      </c>
      <c r="H273">
        <f t="shared" ref="H273:H336" si="14">G273/10</f>
        <v>0</v>
      </c>
      <c r="I273" t="str">
        <f t="shared" si="13"/>
        <v/>
      </c>
    </row>
    <row r="274" spans="1:9" x14ac:dyDescent="0.25">
      <c r="A274">
        <v>3500</v>
      </c>
      <c r="B274">
        <v>1986</v>
      </c>
      <c r="D274" s="15">
        <f t="shared" si="11"/>
        <v>3.5</v>
      </c>
      <c r="E274" s="15">
        <f t="shared" si="12"/>
        <v>3.5</v>
      </c>
      <c r="H274">
        <f t="shared" si="14"/>
        <v>0</v>
      </c>
      <c r="I274" t="str">
        <f t="shared" si="13"/>
        <v/>
      </c>
    </row>
    <row r="275" spans="1:9" x14ac:dyDescent="0.25">
      <c r="A275">
        <v>3550</v>
      </c>
      <c r="B275">
        <v>1986</v>
      </c>
      <c r="D275" s="15">
        <f t="shared" si="11"/>
        <v>3.55</v>
      </c>
      <c r="E275" s="15">
        <f t="shared" si="12"/>
        <v>3.55</v>
      </c>
      <c r="H275">
        <f t="shared" si="14"/>
        <v>0</v>
      </c>
      <c r="I275" t="str">
        <f t="shared" si="13"/>
        <v/>
      </c>
    </row>
    <row r="276" spans="1:9" x14ac:dyDescent="0.25">
      <c r="A276">
        <v>3600</v>
      </c>
      <c r="B276">
        <v>1986</v>
      </c>
      <c r="D276" s="15">
        <f t="shared" si="11"/>
        <v>3.6</v>
      </c>
      <c r="E276" s="15">
        <f t="shared" si="12"/>
        <v>3.6</v>
      </c>
      <c r="H276">
        <f t="shared" si="14"/>
        <v>0</v>
      </c>
      <c r="I276" t="str">
        <f t="shared" si="13"/>
        <v/>
      </c>
    </row>
    <row r="277" spans="1:9" x14ac:dyDescent="0.25">
      <c r="A277">
        <v>3650</v>
      </c>
      <c r="B277">
        <v>1986</v>
      </c>
      <c r="D277" s="15">
        <f t="shared" si="11"/>
        <v>3.65</v>
      </c>
      <c r="E277" s="15">
        <f t="shared" si="12"/>
        <v>3.65</v>
      </c>
      <c r="H277">
        <f t="shared" si="14"/>
        <v>0</v>
      </c>
      <c r="I277" t="str">
        <f t="shared" si="13"/>
        <v/>
      </c>
    </row>
    <row r="278" spans="1:9" x14ac:dyDescent="0.25">
      <c r="A278">
        <v>3700</v>
      </c>
      <c r="B278">
        <v>1986</v>
      </c>
      <c r="D278" s="15">
        <f t="shared" si="11"/>
        <v>3.7</v>
      </c>
      <c r="E278" s="15">
        <f t="shared" si="12"/>
        <v>3.7</v>
      </c>
      <c r="H278">
        <f t="shared" si="14"/>
        <v>0</v>
      </c>
      <c r="I278" t="str">
        <f t="shared" si="13"/>
        <v/>
      </c>
    </row>
    <row r="279" spans="1:9" x14ac:dyDescent="0.25">
      <c r="A279">
        <v>3750</v>
      </c>
      <c r="B279">
        <v>1986</v>
      </c>
      <c r="D279" s="15">
        <f t="shared" si="11"/>
        <v>3.75</v>
      </c>
      <c r="E279" s="15">
        <f t="shared" si="12"/>
        <v>3.75</v>
      </c>
      <c r="H279">
        <f t="shared" si="14"/>
        <v>0</v>
      </c>
      <c r="I279" t="str">
        <f t="shared" si="13"/>
        <v/>
      </c>
    </row>
    <row r="280" spans="1:9" x14ac:dyDescent="0.25">
      <c r="A280">
        <v>3800</v>
      </c>
      <c r="B280">
        <v>1986</v>
      </c>
      <c r="D280" s="15">
        <f t="shared" si="11"/>
        <v>3.8</v>
      </c>
      <c r="E280" s="15">
        <f t="shared" si="12"/>
        <v>3.8</v>
      </c>
      <c r="H280">
        <f t="shared" si="14"/>
        <v>0</v>
      </c>
      <c r="I280" t="str">
        <f t="shared" si="13"/>
        <v/>
      </c>
    </row>
    <row r="281" spans="1:9" x14ac:dyDescent="0.25">
      <c r="A281">
        <v>3850</v>
      </c>
      <c r="B281">
        <v>1986</v>
      </c>
      <c r="D281" s="15">
        <f t="shared" si="11"/>
        <v>3.85</v>
      </c>
      <c r="E281" s="15">
        <f t="shared" si="12"/>
        <v>3.85</v>
      </c>
      <c r="H281">
        <f t="shared" si="14"/>
        <v>0</v>
      </c>
      <c r="I281" t="str">
        <f t="shared" si="13"/>
        <v/>
      </c>
    </row>
    <row r="282" spans="1:9" x14ac:dyDescent="0.25">
      <c r="A282">
        <v>3900</v>
      </c>
      <c r="B282">
        <v>1986</v>
      </c>
      <c r="D282" s="15">
        <f t="shared" si="11"/>
        <v>3.9</v>
      </c>
      <c r="E282" s="15">
        <f t="shared" si="12"/>
        <v>3.9</v>
      </c>
      <c r="H282">
        <f t="shared" si="14"/>
        <v>0</v>
      </c>
      <c r="I282" t="str">
        <f t="shared" si="13"/>
        <v/>
      </c>
    </row>
    <row r="283" spans="1:9" x14ac:dyDescent="0.25">
      <c r="A283">
        <v>3950</v>
      </c>
      <c r="B283">
        <v>1986</v>
      </c>
      <c r="D283" s="15">
        <f t="shared" si="11"/>
        <v>3.95</v>
      </c>
      <c r="E283" s="15">
        <f t="shared" si="12"/>
        <v>3.95</v>
      </c>
      <c r="H283">
        <f t="shared" si="14"/>
        <v>0</v>
      </c>
      <c r="I283" t="str">
        <f t="shared" si="13"/>
        <v/>
      </c>
    </row>
    <row r="284" spans="1:9" x14ac:dyDescent="0.25">
      <c r="A284">
        <v>4000</v>
      </c>
      <c r="B284">
        <v>1986</v>
      </c>
      <c r="D284" s="15">
        <f t="shared" si="11"/>
        <v>4</v>
      </c>
      <c r="E284" s="15">
        <f t="shared" si="12"/>
        <v>4</v>
      </c>
      <c r="H284">
        <f t="shared" si="14"/>
        <v>0</v>
      </c>
      <c r="I284" t="str">
        <f t="shared" si="13"/>
        <v/>
      </c>
    </row>
    <row r="285" spans="1:9" x14ac:dyDescent="0.25">
      <c r="A285">
        <v>4050</v>
      </c>
      <c r="B285">
        <v>1986</v>
      </c>
      <c r="D285" s="15">
        <f t="shared" si="11"/>
        <v>4.05</v>
      </c>
      <c r="E285" s="15">
        <f t="shared" si="12"/>
        <v>4.05</v>
      </c>
      <c r="H285">
        <f t="shared" si="14"/>
        <v>0</v>
      </c>
      <c r="I285" t="str">
        <f t="shared" si="13"/>
        <v/>
      </c>
    </row>
    <row r="286" spans="1:9" x14ac:dyDescent="0.25">
      <c r="A286">
        <v>4100</v>
      </c>
      <c r="B286">
        <v>1986</v>
      </c>
      <c r="D286" s="15">
        <f t="shared" si="11"/>
        <v>4.0999999999999996</v>
      </c>
      <c r="E286" s="15">
        <f t="shared" si="12"/>
        <v>4.0999999999999996</v>
      </c>
      <c r="H286">
        <f t="shared" si="14"/>
        <v>0</v>
      </c>
      <c r="I286" t="str">
        <f t="shared" si="13"/>
        <v/>
      </c>
    </row>
    <row r="287" spans="1:9" x14ac:dyDescent="0.25">
      <c r="A287">
        <v>4150</v>
      </c>
      <c r="B287">
        <v>1986</v>
      </c>
      <c r="D287" s="15">
        <f t="shared" si="11"/>
        <v>4.1500000000000004</v>
      </c>
      <c r="E287" s="15">
        <f t="shared" si="12"/>
        <v>4.1500000000000004</v>
      </c>
      <c r="H287">
        <f t="shared" si="14"/>
        <v>0</v>
      </c>
      <c r="I287" t="str">
        <f t="shared" si="13"/>
        <v/>
      </c>
    </row>
    <row r="288" spans="1:9" x14ac:dyDescent="0.25">
      <c r="A288">
        <v>4200</v>
      </c>
      <c r="B288">
        <v>1986</v>
      </c>
      <c r="D288" s="15">
        <f t="shared" si="11"/>
        <v>4.2</v>
      </c>
      <c r="E288" s="15">
        <f t="shared" si="12"/>
        <v>4.2</v>
      </c>
      <c r="H288">
        <f t="shared" si="14"/>
        <v>0</v>
      </c>
      <c r="I288" t="str">
        <f t="shared" si="13"/>
        <v/>
      </c>
    </row>
    <row r="289" spans="1:9" x14ac:dyDescent="0.25">
      <c r="A289">
        <v>4250</v>
      </c>
      <c r="B289">
        <v>1986</v>
      </c>
      <c r="D289" s="15">
        <f t="shared" si="11"/>
        <v>4.25</v>
      </c>
      <c r="E289" s="15">
        <f t="shared" si="12"/>
        <v>4.25</v>
      </c>
      <c r="H289">
        <f t="shared" si="14"/>
        <v>0</v>
      </c>
      <c r="I289" t="str">
        <f t="shared" si="13"/>
        <v/>
      </c>
    </row>
    <row r="290" spans="1:9" x14ac:dyDescent="0.25">
      <c r="A290">
        <v>4300</v>
      </c>
      <c r="B290">
        <v>1986</v>
      </c>
      <c r="D290" s="15">
        <f t="shared" si="11"/>
        <v>4.3</v>
      </c>
      <c r="E290" s="15">
        <f t="shared" si="12"/>
        <v>4.3</v>
      </c>
      <c r="H290">
        <f t="shared" si="14"/>
        <v>0</v>
      </c>
      <c r="I290" t="str">
        <f t="shared" si="13"/>
        <v/>
      </c>
    </row>
    <row r="291" spans="1:9" x14ac:dyDescent="0.25">
      <c r="A291">
        <v>4350</v>
      </c>
      <c r="B291">
        <v>1986</v>
      </c>
      <c r="D291" s="15">
        <f t="shared" si="11"/>
        <v>4.3499999999999996</v>
      </c>
      <c r="E291" s="15">
        <f t="shared" si="12"/>
        <v>4.3499999999999996</v>
      </c>
      <c r="H291">
        <f t="shared" si="14"/>
        <v>0</v>
      </c>
      <c r="I291" t="str">
        <f t="shared" si="13"/>
        <v/>
      </c>
    </row>
    <row r="292" spans="1:9" x14ac:dyDescent="0.25">
      <c r="A292">
        <v>4400</v>
      </c>
      <c r="B292">
        <v>1986</v>
      </c>
      <c r="D292" s="15">
        <f t="shared" si="11"/>
        <v>4.4000000000000004</v>
      </c>
      <c r="E292" s="15">
        <f t="shared" si="12"/>
        <v>4.4000000000000004</v>
      </c>
      <c r="H292">
        <f t="shared" si="14"/>
        <v>0</v>
      </c>
      <c r="I292" t="str">
        <f t="shared" si="13"/>
        <v/>
      </c>
    </row>
    <row r="293" spans="1:9" x14ac:dyDescent="0.25">
      <c r="A293">
        <v>4450</v>
      </c>
      <c r="B293">
        <v>1986</v>
      </c>
      <c r="D293" s="15">
        <f t="shared" si="11"/>
        <v>4.45</v>
      </c>
      <c r="E293" s="15">
        <f t="shared" si="12"/>
        <v>4.45</v>
      </c>
      <c r="H293">
        <f t="shared" si="14"/>
        <v>0</v>
      </c>
      <c r="I293" t="str">
        <f t="shared" si="13"/>
        <v/>
      </c>
    </row>
    <row r="294" spans="1:9" x14ac:dyDescent="0.25">
      <c r="A294">
        <v>4500</v>
      </c>
      <c r="B294">
        <v>1986</v>
      </c>
      <c r="D294" s="15">
        <f t="shared" si="11"/>
        <v>4.5</v>
      </c>
      <c r="E294" s="15">
        <f t="shared" si="12"/>
        <v>4.5</v>
      </c>
      <c r="H294">
        <f t="shared" si="14"/>
        <v>0</v>
      </c>
      <c r="I294" t="str">
        <f t="shared" si="13"/>
        <v/>
      </c>
    </row>
    <row r="295" spans="1:9" x14ac:dyDescent="0.25">
      <c r="A295">
        <v>4550</v>
      </c>
      <c r="B295">
        <v>1986</v>
      </c>
      <c r="D295" s="15">
        <f t="shared" si="11"/>
        <v>4.55</v>
      </c>
      <c r="E295" s="15">
        <f t="shared" si="12"/>
        <v>4.55</v>
      </c>
      <c r="H295">
        <f t="shared" si="14"/>
        <v>0</v>
      </c>
      <c r="I295" t="str">
        <f t="shared" si="13"/>
        <v/>
      </c>
    </row>
    <row r="296" spans="1:9" x14ac:dyDescent="0.25">
      <c r="A296">
        <v>4600</v>
      </c>
      <c r="B296">
        <v>1986</v>
      </c>
      <c r="D296" s="15">
        <f t="shared" si="11"/>
        <v>4.5999999999999996</v>
      </c>
      <c r="E296" s="15">
        <f t="shared" si="12"/>
        <v>4.5999999999999996</v>
      </c>
      <c r="H296">
        <f t="shared" si="14"/>
        <v>0</v>
      </c>
      <c r="I296" t="str">
        <f t="shared" si="13"/>
        <v/>
      </c>
    </row>
    <row r="297" spans="1:9" x14ac:dyDescent="0.25">
      <c r="A297">
        <v>4650</v>
      </c>
      <c r="B297">
        <v>1986</v>
      </c>
      <c r="D297" s="15">
        <f t="shared" si="11"/>
        <v>4.6500000000000004</v>
      </c>
      <c r="E297" s="15">
        <f t="shared" si="12"/>
        <v>4.6500000000000004</v>
      </c>
      <c r="H297">
        <f t="shared" si="14"/>
        <v>0</v>
      </c>
      <c r="I297" t="str">
        <f t="shared" si="13"/>
        <v/>
      </c>
    </row>
    <row r="298" spans="1:9" x14ac:dyDescent="0.25">
      <c r="A298">
        <v>4700</v>
      </c>
      <c r="B298">
        <v>1986</v>
      </c>
      <c r="D298" s="15">
        <f t="shared" si="11"/>
        <v>4.7</v>
      </c>
      <c r="E298" s="15">
        <f t="shared" si="12"/>
        <v>4.7</v>
      </c>
      <c r="H298">
        <f t="shared" si="14"/>
        <v>0</v>
      </c>
      <c r="I298" t="str">
        <f t="shared" si="13"/>
        <v/>
      </c>
    </row>
    <row r="299" spans="1:9" x14ac:dyDescent="0.25">
      <c r="A299">
        <v>4750</v>
      </c>
      <c r="B299">
        <v>1986</v>
      </c>
      <c r="D299" s="15">
        <f t="shared" si="11"/>
        <v>4.75</v>
      </c>
      <c r="E299" s="15">
        <f t="shared" si="12"/>
        <v>4.75</v>
      </c>
      <c r="H299">
        <f t="shared" si="14"/>
        <v>0</v>
      </c>
      <c r="I299" t="str">
        <f t="shared" si="13"/>
        <v/>
      </c>
    </row>
    <row r="300" spans="1:9" x14ac:dyDescent="0.25">
      <c r="A300">
        <v>4800</v>
      </c>
      <c r="B300">
        <v>1986</v>
      </c>
      <c r="D300" s="15">
        <f t="shared" si="11"/>
        <v>4.8</v>
      </c>
      <c r="E300" s="15">
        <f t="shared" si="12"/>
        <v>4.8</v>
      </c>
      <c r="H300">
        <f t="shared" si="14"/>
        <v>0</v>
      </c>
      <c r="I300" t="str">
        <f t="shared" si="13"/>
        <v/>
      </c>
    </row>
    <row r="301" spans="1:9" x14ac:dyDescent="0.25">
      <c r="A301">
        <v>4850</v>
      </c>
      <c r="B301">
        <v>1986</v>
      </c>
      <c r="D301" s="15">
        <f t="shared" si="11"/>
        <v>4.8499999999999996</v>
      </c>
      <c r="E301" s="15">
        <f t="shared" si="12"/>
        <v>4.8499999999999996</v>
      </c>
      <c r="H301">
        <f t="shared" si="14"/>
        <v>0</v>
      </c>
      <c r="I301" t="str">
        <f t="shared" si="13"/>
        <v/>
      </c>
    </row>
    <row r="302" spans="1:9" x14ac:dyDescent="0.25">
      <c r="A302">
        <v>4900</v>
      </c>
      <c r="B302">
        <v>1986</v>
      </c>
      <c r="D302" s="15">
        <f t="shared" si="11"/>
        <v>4.9000000000000004</v>
      </c>
      <c r="E302" s="15">
        <f t="shared" si="12"/>
        <v>4.9000000000000004</v>
      </c>
      <c r="H302">
        <f t="shared" si="14"/>
        <v>0</v>
      </c>
      <c r="I302" t="str">
        <f t="shared" si="13"/>
        <v/>
      </c>
    </row>
    <row r="303" spans="1:9" x14ac:dyDescent="0.25">
      <c r="A303">
        <v>4950</v>
      </c>
      <c r="B303">
        <v>1986</v>
      </c>
      <c r="D303" s="15">
        <f t="shared" si="11"/>
        <v>4.95</v>
      </c>
      <c r="E303" s="15">
        <f t="shared" si="12"/>
        <v>4.95</v>
      </c>
      <c r="H303">
        <f t="shared" si="14"/>
        <v>0</v>
      </c>
      <c r="I303" t="str">
        <f t="shared" si="13"/>
        <v/>
      </c>
    </row>
    <row r="304" spans="1:9" x14ac:dyDescent="0.25">
      <c r="A304">
        <v>5000</v>
      </c>
      <c r="B304">
        <v>1986</v>
      </c>
      <c r="D304" s="15">
        <f t="shared" si="11"/>
        <v>5</v>
      </c>
      <c r="E304" s="15">
        <f t="shared" si="12"/>
        <v>5</v>
      </c>
      <c r="H304">
        <f t="shared" si="14"/>
        <v>0</v>
      </c>
      <c r="I304" t="str">
        <f t="shared" si="13"/>
        <v/>
      </c>
    </row>
    <row r="305" spans="1:9" x14ac:dyDescent="0.25">
      <c r="A305">
        <v>5050</v>
      </c>
      <c r="B305">
        <v>1986</v>
      </c>
      <c r="D305" s="15">
        <f t="shared" si="11"/>
        <v>5.05</v>
      </c>
      <c r="E305" s="15">
        <f t="shared" si="12"/>
        <v>5.05</v>
      </c>
      <c r="H305">
        <f t="shared" si="14"/>
        <v>0</v>
      </c>
      <c r="I305" t="str">
        <f t="shared" si="13"/>
        <v/>
      </c>
    </row>
    <row r="306" spans="1:9" x14ac:dyDescent="0.25">
      <c r="A306">
        <v>5100</v>
      </c>
      <c r="B306">
        <v>1986</v>
      </c>
      <c r="D306" s="15">
        <f t="shared" si="11"/>
        <v>5.0999999999999996</v>
      </c>
      <c r="E306" s="15">
        <f t="shared" si="12"/>
        <v>5.0999999999999996</v>
      </c>
      <c r="H306">
        <f t="shared" si="14"/>
        <v>0</v>
      </c>
      <c r="I306" t="str">
        <f t="shared" si="13"/>
        <v/>
      </c>
    </row>
    <row r="307" spans="1:9" x14ac:dyDescent="0.25">
      <c r="A307">
        <v>5150</v>
      </c>
      <c r="B307">
        <v>1986</v>
      </c>
      <c r="D307" s="15">
        <f t="shared" si="11"/>
        <v>5.15</v>
      </c>
      <c r="E307" s="15">
        <f t="shared" si="12"/>
        <v>5.15</v>
      </c>
      <c r="H307">
        <f t="shared" si="14"/>
        <v>0</v>
      </c>
      <c r="I307" t="str">
        <f t="shared" si="13"/>
        <v/>
      </c>
    </row>
    <row r="308" spans="1:9" x14ac:dyDescent="0.25">
      <c r="A308">
        <v>5200</v>
      </c>
      <c r="B308">
        <v>1986</v>
      </c>
      <c r="D308" s="15">
        <f t="shared" si="11"/>
        <v>5.2</v>
      </c>
      <c r="E308" s="15">
        <f t="shared" si="12"/>
        <v>5.2</v>
      </c>
      <c r="H308">
        <f t="shared" si="14"/>
        <v>0</v>
      </c>
      <c r="I308" t="str">
        <f t="shared" si="13"/>
        <v/>
      </c>
    </row>
    <row r="309" spans="1:9" x14ac:dyDescent="0.25">
      <c r="A309">
        <v>5250</v>
      </c>
      <c r="B309">
        <v>1986</v>
      </c>
      <c r="D309" s="15">
        <f t="shared" si="11"/>
        <v>5.25</v>
      </c>
      <c r="E309" s="15">
        <f t="shared" si="12"/>
        <v>5.25</v>
      </c>
      <c r="H309">
        <f t="shared" si="14"/>
        <v>0</v>
      </c>
      <c r="I309" t="str">
        <f t="shared" si="13"/>
        <v/>
      </c>
    </row>
    <row r="310" spans="1:9" x14ac:dyDescent="0.25">
      <c r="A310">
        <v>5300</v>
      </c>
      <c r="B310">
        <v>1986</v>
      </c>
      <c r="D310" s="15">
        <f t="shared" si="11"/>
        <v>5.3</v>
      </c>
      <c r="E310" s="15">
        <f t="shared" si="12"/>
        <v>5.3</v>
      </c>
      <c r="H310">
        <f t="shared" si="14"/>
        <v>0</v>
      </c>
      <c r="I310" t="str">
        <f t="shared" si="13"/>
        <v/>
      </c>
    </row>
    <row r="311" spans="1:9" x14ac:dyDescent="0.25">
      <c r="A311">
        <v>5350</v>
      </c>
      <c r="B311">
        <v>1986</v>
      </c>
      <c r="D311" s="15">
        <f t="shared" si="11"/>
        <v>5.35</v>
      </c>
      <c r="E311" s="15">
        <f t="shared" si="12"/>
        <v>5.35</v>
      </c>
      <c r="H311">
        <f t="shared" si="14"/>
        <v>0</v>
      </c>
      <c r="I311" t="str">
        <f t="shared" si="13"/>
        <v/>
      </c>
    </row>
    <row r="312" spans="1:9" x14ac:dyDescent="0.25">
      <c r="A312">
        <v>5400</v>
      </c>
      <c r="B312">
        <v>1986</v>
      </c>
      <c r="D312" s="15">
        <f t="shared" si="11"/>
        <v>5.4</v>
      </c>
      <c r="E312" s="15">
        <f t="shared" si="12"/>
        <v>5.4</v>
      </c>
      <c r="H312">
        <f t="shared" si="14"/>
        <v>0</v>
      </c>
      <c r="I312" t="str">
        <f t="shared" si="13"/>
        <v/>
      </c>
    </row>
    <row r="313" spans="1:9" x14ac:dyDescent="0.25">
      <c r="A313">
        <v>5450</v>
      </c>
      <c r="B313">
        <v>1986</v>
      </c>
      <c r="D313" s="15">
        <f t="shared" si="11"/>
        <v>5.45</v>
      </c>
      <c r="E313" s="15">
        <f t="shared" si="12"/>
        <v>5.45</v>
      </c>
      <c r="H313">
        <f t="shared" si="14"/>
        <v>0</v>
      </c>
      <c r="I313" t="str">
        <f t="shared" si="13"/>
        <v/>
      </c>
    </row>
    <row r="314" spans="1:9" x14ac:dyDescent="0.25">
      <c r="A314">
        <v>5500</v>
      </c>
      <c r="B314">
        <v>1986</v>
      </c>
      <c r="D314" s="15">
        <f t="shared" si="11"/>
        <v>5.5</v>
      </c>
      <c r="E314">
        <v>5.502942131428</v>
      </c>
      <c r="H314">
        <f t="shared" si="14"/>
        <v>0</v>
      </c>
      <c r="I314" t="str">
        <f t="shared" si="13"/>
        <v/>
      </c>
    </row>
    <row r="315" spans="1:9" x14ac:dyDescent="0.25">
      <c r="A315">
        <v>5550</v>
      </c>
      <c r="B315">
        <v>1986</v>
      </c>
      <c r="D315" s="15">
        <f t="shared" si="11"/>
        <v>5.55</v>
      </c>
      <c r="E315">
        <v>5.5529421314279999</v>
      </c>
      <c r="H315">
        <f t="shared" si="14"/>
        <v>0</v>
      </c>
      <c r="I315" t="str">
        <f t="shared" si="13"/>
        <v/>
      </c>
    </row>
    <row r="316" spans="1:9" x14ac:dyDescent="0.25">
      <c r="A316">
        <v>5600</v>
      </c>
      <c r="B316">
        <v>1986</v>
      </c>
      <c r="D316" s="15">
        <f t="shared" si="11"/>
        <v>5.6</v>
      </c>
      <c r="E316">
        <v>5.6029421314279997</v>
      </c>
      <c r="H316">
        <f t="shared" si="14"/>
        <v>0</v>
      </c>
      <c r="I316" t="str">
        <f t="shared" si="13"/>
        <v/>
      </c>
    </row>
    <row r="317" spans="1:9" x14ac:dyDescent="0.25">
      <c r="A317">
        <v>5650</v>
      </c>
      <c r="B317">
        <v>1986</v>
      </c>
      <c r="D317" s="15">
        <f t="shared" si="11"/>
        <v>5.65</v>
      </c>
      <c r="E317">
        <v>5.6529421314280004</v>
      </c>
      <c r="H317">
        <f t="shared" si="14"/>
        <v>0</v>
      </c>
      <c r="I317" t="str">
        <f t="shared" si="13"/>
        <v/>
      </c>
    </row>
    <row r="318" spans="1:9" x14ac:dyDescent="0.25">
      <c r="A318">
        <v>5700</v>
      </c>
      <c r="B318">
        <v>1986</v>
      </c>
      <c r="D318" s="15">
        <f t="shared" si="11"/>
        <v>5.7</v>
      </c>
      <c r="E318">
        <v>5.7029421314280002</v>
      </c>
      <c r="H318">
        <f t="shared" si="14"/>
        <v>0</v>
      </c>
      <c r="I318" t="str">
        <f t="shared" si="13"/>
        <v/>
      </c>
    </row>
    <row r="319" spans="1:9" x14ac:dyDescent="0.25">
      <c r="A319">
        <v>5750</v>
      </c>
      <c r="B319">
        <v>1986</v>
      </c>
      <c r="D319" s="15">
        <f t="shared" si="11"/>
        <v>5.75</v>
      </c>
      <c r="E319">
        <v>5.752942131428</v>
      </c>
      <c r="H319">
        <f t="shared" si="14"/>
        <v>0</v>
      </c>
      <c r="I319" t="str">
        <f t="shared" si="13"/>
        <v/>
      </c>
    </row>
    <row r="320" spans="1:9" x14ac:dyDescent="0.25">
      <c r="A320">
        <v>5800</v>
      </c>
      <c r="B320">
        <v>1986</v>
      </c>
      <c r="D320" s="15">
        <f t="shared" si="11"/>
        <v>5.8</v>
      </c>
      <c r="E320">
        <v>5.8029421314279999</v>
      </c>
      <c r="H320">
        <f t="shared" si="14"/>
        <v>0</v>
      </c>
      <c r="I320" t="str">
        <f t="shared" si="13"/>
        <v/>
      </c>
    </row>
    <row r="321" spans="1:9" x14ac:dyDescent="0.25">
      <c r="A321">
        <v>5850</v>
      </c>
      <c r="B321">
        <v>1986</v>
      </c>
      <c r="D321" s="15">
        <f t="shared" si="11"/>
        <v>5.85</v>
      </c>
      <c r="E321">
        <v>5.8529421314279997</v>
      </c>
      <c r="H321">
        <f t="shared" si="14"/>
        <v>0</v>
      </c>
      <c r="I321" t="str">
        <f t="shared" si="13"/>
        <v/>
      </c>
    </row>
    <row r="322" spans="1:9" x14ac:dyDescent="0.25">
      <c r="A322">
        <v>5900</v>
      </c>
      <c r="B322">
        <v>1986</v>
      </c>
      <c r="D322" s="15">
        <f t="shared" si="11"/>
        <v>5.9</v>
      </c>
      <c r="E322">
        <v>5.9029421314280004</v>
      </c>
      <c r="H322">
        <f t="shared" si="14"/>
        <v>0</v>
      </c>
      <c r="I322" t="str">
        <f t="shared" si="13"/>
        <v/>
      </c>
    </row>
    <row r="323" spans="1:9" x14ac:dyDescent="0.25">
      <c r="A323">
        <v>5950</v>
      </c>
      <c r="B323">
        <v>1986</v>
      </c>
      <c r="D323" s="15">
        <f t="shared" si="11"/>
        <v>5.95</v>
      </c>
      <c r="E323">
        <v>5.9529421314280002</v>
      </c>
      <c r="H323">
        <f t="shared" si="14"/>
        <v>0</v>
      </c>
      <c r="I323" t="str">
        <f t="shared" si="13"/>
        <v/>
      </c>
    </row>
    <row r="324" spans="1:9" x14ac:dyDescent="0.25">
      <c r="A324">
        <v>6000</v>
      </c>
      <c r="B324">
        <v>1986</v>
      </c>
      <c r="D324" s="15">
        <f t="shared" si="11"/>
        <v>6</v>
      </c>
      <c r="E324">
        <v>6.002942131428</v>
      </c>
      <c r="F324">
        <v>-401</v>
      </c>
      <c r="G324" s="6">
        <v>0.10389610389611277</v>
      </c>
      <c r="H324">
        <v>1.0389610389611278E-2</v>
      </c>
      <c r="I324">
        <v>1.0389610389611279E-3</v>
      </c>
    </row>
    <row r="325" spans="1:9" x14ac:dyDescent="0.25">
      <c r="A325">
        <v>6050</v>
      </c>
      <c r="B325">
        <v>1986</v>
      </c>
      <c r="D325" s="15">
        <f t="shared" si="11"/>
        <v>6.05</v>
      </c>
      <c r="E325">
        <v>6.0529421314279999</v>
      </c>
      <c r="H325">
        <f t="shared" si="14"/>
        <v>0</v>
      </c>
      <c r="I325" t="str">
        <f t="shared" si="13"/>
        <v/>
      </c>
    </row>
    <row r="326" spans="1:9" x14ac:dyDescent="0.25">
      <c r="A326">
        <v>6100</v>
      </c>
      <c r="B326">
        <v>1986</v>
      </c>
      <c r="D326" s="15">
        <f t="shared" si="11"/>
        <v>6.1</v>
      </c>
      <c r="E326">
        <v>6.1029421314279997</v>
      </c>
      <c r="H326">
        <f t="shared" si="14"/>
        <v>0</v>
      </c>
      <c r="I326" t="str">
        <f t="shared" si="13"/>
        <v/>
      </c>
    </row>
    <row r="327" spans="1:9" x14ac:dyDescent="0.25">
      <c r="A327">
        <v>6150</v>
      </c>
      <c r="B327">
        <v>1986</v>
      </c>
      <c r="D327" s="15">
        <f t="shared" si="11"/>
        <v>6.15</v>
      </c>
      <c r="E327">
        <v>6.1529421314280004</v>
      </c>
      <c r="H327">
        <f t="shared" si="14"/>
        <v>0</v>
      </c>
      <c r="I327" t="str">
        <f t="shared" si="13"/>
        <v/>
      </c>
    </row>
    <row r="328" spans="1:9" x14ac:dyDescent="0.25">
      <c r="A328">
        <v>6200</v>
      </c>
      <c r="B328">
        <v>1986</v>
      </c>
      <c r="D328" s="15">
        <f t="shared" si="11"/>
        <v>6.2</v>
      </c>
      <c r="E328">
        <v>6.2029421314280002</v>
      </c>
      <c r="H328">
        <f t="shared" si="14"/>
        <v>0</v>
      </c>
      <c r="I328" t="str">
        <f t="shared" si="13"/>
        <v/>
      </c>
    </row>
    <row r="329" spans="1:9" x14ac:dyDescent="0.25">
      <c r="A329">
        <v>6250</v>
      </c>
      <c r="B329">
        <v>1986</v>
      </c>
      <c r="D329" s="15">
        <f t="shared" si="11"/>
        <v>6.25</v>
      </c>
      <c r="E329">
        <v>6.252942131428</v>
      </c>
      <c r="H329">
        <f t="shared" si="14"/>
        <v>0</v>
      </c>
      <c r="I329" t="str">
        <f t="shared" si="13"/>
        <v/>
      </c>
    </row>
    <row r="330" spans="1:9" x14ac:dyDescent="0.25">
      <c r="A330">
        <v>6300</v>
      </c>
      <c r="B330">
        <v>1986</v>
      </c>
      <c r="D330" s="15">
        <f t="shared" si="11"/>
        <v>6.3</v>
      </c>
      <c r="E330">
        <v>6.3029421314279999</v>
      </c>
      <c r="H330">
        <f t="shared" si="14"/>
        <v>0</v>
      </c>
      <c r="I330" t="str">
        <f t="shared" si="13"/>
        <v/>
      </c>
    </row>
    <row r="331" spans="1:9" x14ac:dyDescent="0.25">
      <c r="A331">
        <v>6350</v>
      </c>
      <c r="B331">
        <v>1986</v>
      </c>
      <c r="D331" s="15">
        <f t="shared" si="11"/>
        <v>6.35</v>
      </c>
      <c r="E331">
        <v>6.3529421314279997</v>
      </c>
      <c r="H331">
        <f t="shared" si="14"/>
        <v>0</v>
      </c>
      <c r="I331" t="str">
        <f t="shared" si="13"/>
        <v/>
      </c>
    </row>
    <row r="332" spans="1:9" x14ac:dyDescent="0.25">
      <c r="A332">
        <v>6400</v>
      </c>
      <c r="B332">
        <v>1986</v>
      </c>
      <c r="D332" s="15">
        <f t="shared" ref="D332:D395" si="15">A332/1000</f>
        <v>6.4</v>
      </c>
      <c r="E332">
        <v>6.4029421314280004</v>
      </c>
      <c r="H332">
        <f t="shared" si="14"/>
        <v>0</v>
      </c>
      <c r="I332" t="str">
        <f t="shared" si="13"/>
        <v/>
      </c>
    </row>
    <row r="333" spans="1:9" x14ac:dyDescent="0.25">
      <c r="A333">
        <v>6450</v>
      </c>
      <c r="B333">
        <v>1986</v>
      </c>
      <c r="D333" s="15">
        <f t="shared" si="15"/>
        <v>6.45</v>
      </c>
      <c r="E333">
        <v>6.4529421314280002</v>
      </c>
      <c r="H333">
        <f t="shared" si="14"/>
        <v>0</v>
      </c>
      <c r="I333" t="str">
        <f t="shared" ref="I333:I396" si="16">IF(H333=0,"",H333)</f>
        <v/>
      </c>
    </row>
    <row r="334" spans="1:9" x14ac:dyDescent="0.25">
      <c r="A334">
        <v>6500</v>
      </c>
      <c r="B334">
        <v>1986</v>
      </c>
      <c r="D334" s="15">
        <f t="shared" si="15"/>
        <v>6.5</v>
      </c>
      <c r="E334">
        <v>6.502942131428</v>
      </c>
      <c r="H334">
        <f t="shared" si="14"/>
        <v>0</v>
      </c>
      <c r="I334" t="str">
        <f t="shared" si="16"/>
        <v/>
      </c>
    </row>
    <row r="335" spans="1:9" x14ac:dyDescent="0.25">
      <c r="A335">
        <v>6550</v>
      </c>
      <c r="B335">
        <v>1986</v>
      </c>
      <c r="D335" s="15">
        <f t="shared" si="15"/>
        <v>6.55</v>
      </c>
      <c r="E335">
        <v>6.5529421314279999</v>
      </c>
      <c r="H335">
        <f t="shared" si="14"/>
        <v>0</v>
      </c>
      <c r="I335" t="str">
        <f t="shared" si="16"/>
        <v/>
      </c>
    </row>
    <row r="336" spans="1:9" x14ac:dyDescent="0.25">
      <c r="A336">
        <v>6600</v>
      </c>
      <c r="B336">
        <v>1986</v>
      </c>
      <c r="D336" s="15">
        <f t="shared" si="15"/>
        <v>6.6</v>
      </c>
      <c r="E336">
        <v>6.6029421314279997</v>
      </c>
      <c r="H336">
        <f t="shared" si="14"/>
        <v>0</v>
      </c>
      <c r="I336" t="str">
        <f t="shared" si="16"/>
        <v/>
      </c>
    </row>
    <row r="337" spans="1:9" x14ac:dyDescent="0.25">
      <c r="A337">
        <v>6650</v>
      </c>
      <c r="B337">
        <v>1986</v>
      </c>
      <c r="D337" s="15">
        <f t="shared" si="15"/>
        <v>6.65</v>
      </c>
      <c r="E337">
        <v>6.6529421314280004</v>
      </c>
      <c r="H337">
        <f t="shared" ref="H337:H400" si="17">G337/10</f>
        <v>0</v>
      </c>
      <c r="I337" t="str">
        <f t="shared" si="16"/>
        <v/>
      </c>
    </row>
    <row r="338" spans="1:9" x14ac:dyDescent="0.25">
      <c r="A338">
        <v>6700</v>
      </c>
      <c r="B338">
        <v>1986</v>
      </c>
      <c r="D338" s="15">
        <f t="shared" si="15"/>
        <v>6.7</v>
      </c>
      <c r="E338">
        <v>6.7029421314280002</v>
      </c>
      <c r="H338">
        <f t="shared" si="17"/>
        <v>0</v>
      </c>
      <c r="I338" t="str">
        <f t="shared" si="16"/>
        <v/>
      </c>
    </row>
    <row r="339" spans="1:9" x14ac:dyDescent="0.25">
      <c r="A339">
        <v>6750</v>
      </c>
      <c r="B339">
        <v>1986</v>
      </c>
      <c r="D339" s="15">
        <f t="shared" si="15"/>
        <v>6.75</v>
      </c>
      <c r="E339">
        <v>6.752942131428</v>
      </c>
      <c r="H339">
        <f t="shared" si="17"/>
        <v>0</v>
      </c>
      <c r="I339" t="str">
        <f t="shared" si="16"/>
        <v/>
      </c>
    </row>
    <row r="340" spans="1:9" x14ac:dyDescent="0.25">
      <c r="A340">
        <v>6800</v>
      </c>
      <c r="B340">
        <v>1986</v>
      </c>
      <c r="D340" s="15">
        <f t="shared" si="15"/>
        <v>6.8</v>
      </c>
      <c r="E340">
        <v>6.8029421314279999</v>
      </c>
      <c r="H340">
        <f t="shared" si="17"/>
        <v>0</v>
      </c>
      <c r="I340" t="str">
        <f t="shared" si="16"/>
        <v/>
      </c>
    </row>
    <row r="341" spans="1:9" x14ac:dyDescent="0.25">
      <c r="A341">
        <v>6850</v>
      </c>
      <c r="B341">
        <v>1986</v>
      </c>
      <c r="D341" s="15">
        <f t="shared" si="15"/>
        <v>6.85</v>
      </c>
      <c r="E341">
        <v>6.8529421314279997</v>
      </c>
      <c r="H341">
        <f t="shared" si="17"/>
        <v>0</v>
      </c>
      <c r="I341" t="str">
        <f t="shared" si="16"/>
        <v/>
      </c>
    </row>
    <row r="342" spans="1:9" x14ac:dyDescent="0.25">
      <c r="A342">
        <v>6900</v>
      </c>
      <c r="B342">
        <v>1986</v>
      </c>
      <c r="D342" s="15">
        <f t="shared" si="15"/>
        <v>6.9</v>
      </c>
      <c r="E342">
        <v>6.9029421314280004</v>
      </c>
      <c r="H342">
        <f t="shared" si="17"/>
        <v>0</v>
      </c>
      <c r="I342" t="str">
        <f t="shared" si="16"/>
        <v/>
      </c>
    </row>
    <row r="343" spans="1:9" x14ac:dyDescent="0.25">
      <c r="A343">
        <v>6950</v>
      </c>
      <c r="B343">
        <v>1986</v>
      </c>
      <c r="D343" s="15">
        <f t="shared" si="15"/>
        <v>6.95</v>
      </c>
      <c r="E343">
        <v>6.9529421314280002</v>
      </c>
      <c r="H343">
        <f t="shared" si="17"/>
        <v>0</v>
      </c>
      <c r="I343" t="str">
        <f t="shared" si="16"/>
        <v/>
      </c>
    </row>
    <row r="344" spans="1:9" x14ac:dyDescent="0.25">
      <c r="A344">
        <v>7000</v>
      </c>
      <c r="B344">
        <v>1986</v>
      </c>
      <c r="D344" s="15">
        <f t="shared" si="15"/>
        <v>7</v>
      </c>
      <c r="E344">
        <v>7.002942131428</v>
      </c>
      <c r="H344">
        <f t="shared" si="17"/>
        <v>0</v>
      </c>
      <c r="I344" t="str">
        <f t="shared" si="16"/>
        <v/>
      </c>
    </row>
    <row r="345" spans="1:9" x14ac:dyDescent="0.25">
      <c r="A345">
        <v>7050</v>
      </c>
      <c r="B345">
        <v>1986</v>
      </c>
      <c r="D345" s="15">
        <f t="shared" si="15"/>
        <v>7.05</v>
      </c>
      <c r="E345">
        <v>7.0529421314279999</v>
      </c>
      <c r="H345">
        <f t="shared" si="17"/>
        <v>0</v>
      </c>
      <c r="I345" t="str">
        <f t="shared" si="16"/>
        <v/>
      </c>
    </row>
    <row r="346" spans="1:9" x14ac:dyDescent="0.25">
      <c r="A346">
        <v>7100</v>
      </c>
      <c r="B346">
        <v>1986</v>
      </c>
      <c r="D346" s="15">
        <f t="shared" si="15"/>
        <v>7.1</v>
      </c>
      <c r="E346">
        <v>7.1029421314279997</v>
      </c>
      <c r="H346">
        <f t="shared" si="17"/>
        <v>0</v>
      </c>
      <c r="I346" t="str">
        <f t="shared" si="16"/>
        <v/>
      </c>
    </row>
    <row r="347" spans="1:9" x14ac:dyDescent="0.25">
      <c r="A347">
        <v>7150</v>
      </c>
      <c r="B347">
        <v>1986</v>
      </c>
      <c r="D347" s="15">
        <f t="shared" si="15"/>
        <v>7.15</v>
      </c>
      <c r="E347">
        <v>7.1529421314280004</v>
      </c>
      <c r="H347">
        <f t="shared" si="17"/>
        <v>0</v>
      </c>
      <c r="I347" t="str">
        <f t="shared" si="16"/>
        <v/>
      </c>
    </row>
    <row r="348" spans="1:9" x14ac:dyDescent="0.25">
      <c r="A348">
        <v>7200</v>
      </c>
      <c r="B348">
        <v>1986</v>
      </c>
      <c r="D348" s="15">
        <f t="shared" si="15"/>
        <v>7.2</v>
      </c>
      <c r="E348">
        <v>7.2029421314280002</v>
      </c>
      <c r="H348">
        <f t="shared" si="17"/>
        <v>0</v>
      </c>
      <c r="I348" t="str">
        <f t="shared" si="16"/>
        <v/>
      </c>
    </row>
    <row r="349" spans="1:9" x14ac:dyDescent="0.25">
      <c r="A349">
        <v>7250</v>
      </c>
      <c r="B349">
        <v>1986</v>
      </c>
      <c r="D349" s="15">
        <f t="shared" si="15"/>
        <v>7.25</v>
      </c>
      <c r="E349">
        <v>7.252942131428</v>
      </c>
      <c r="H349">
        <f t="shared" si="17"/>
        <v>0</v>
      </c>
      <c r="I349" t="str">
        <f t="shared" si="16"/>
        <v/>
      </c>
    </row>
    <row r="350" spans="1:9" x14ac:dyDescent="0.25">
      <c r="A350">
        <v>7300</v>
      </c>
      <c r="B350">
        <v>1986</v>
      </c>
      <c r="D350" s="15">
        <f t="shared" si="15"/>
        <v>7.3</v>
      </c>
      <c r="E350">
        <v>7.3029421314279999</v>
      </c>
      <c r="H350">
        <f t="shared" si="17"/>
        <v>0</v>
      </c>
      <c r="I350" t="str">
        <f t="shared" si="16"/>
        <v/>
      </c>
    </row>
    <row r="351" spans="1:9" x14ac:dyDescent="0.25">
      <c r="A351">
        <v>7350</v>
      </c>
      <c r="B351">
        <v>1986</v>
      </c>
      <c r="D351" s="15">
        <f t="shared" si="15"/>
        <v>7.35</v>
      </c>
      <c r="E351">
        <v>7.3529421314279997</v>
      </c>
      <c r="H351">
        <f t="shared" si="17"/>
        <v>0</v>
      </c>
      <c r="I351" t="str">
        <f t="shared" si="16"/>
        <v/>
      </c>
    </row>
    <row r="352" spans="1:9" x14ac:dyDescent="0.25">
      <c r="A352">
        <v>7400</v>
      </c>
      <c r="B352">
        <v>1986</v>
      </c>
      <c r="D352" s="15">
        <f t="shared" si="15"/>
        <v>7.4</v>
      </c>
      <c r="E352">
        <v>7.4029421314280004</v>
      </c>
      <c r="H352">
        <f t="shared" si="17"/>
        <v>0</v>
      </c>
      <c r="I352" t="str">
        <f t="shared" si="16"/>
        <v/>
      </c>
    </row>
    <row r="353" spans="1:9" x14ac:dyDescent="0.25">
      <c r="A353">
        <v>7450</v>
      </c>
      <c r="B353">
        <v>1986</v>
      </c>
      <c r="D353" s="15">
        <f t="shared" si="15"/>
        <v>7.45</v>
      </c>
      <c r="E353">
        <v>7.4529421314280002</v>
      </c>
      <c r="H353">
        <f t="shared" si="17"/>
        <v>0</v>
      </c>
      <c r="I353" t="str">
        <f t="shared" si="16"/>
        <v/>
      </c>
    </row>
    <row r="354" spans="1:9" x14ac:dyDescent="0.25">
      <c r="A354">
        <v>7500</v>
      </c>
      <c r="B354">
        <v>1986</v>
      </c>
      <c r="D354" s="15">
        <f t="shared" si="15"/>
        <v>7.5</v>
      </c>
      <c r="E354">
        <v>7.502942131428</v>
      </c>
      <c r="H354">
        <f t="shared" si="17"/>
        <v>0</v>
      </c>
      <c r="I354" t="str">
        <f t="shared" si="16"/>
        <v/>
      </c>
    </row>
    <row r="355" spans="1:9" x14ac:dyDescent="0.25">
      <c r="A355">
        <v>7550</v>
      </c>
      <c r="B355">
        <v>1986</v>
      </c>
      <c r="D355" s="15">
        <f t="shared" si="15"/>
        <v>7.55</v>
      </c>
      <c r="E355">
        <v>7.5529421314279999</v>
      </c>
      <c r="H355">
        <f t="shared" si="17"/>
        <v>0</v>
      </c>
      <c r="I355" t="str">
        <f t="shared" si="16"/>
        <v/>
      </c>
    </row>
    <row r="356" spans="1:9" x14ac:dyDescent="0.25">
      <c r="A356">
        <v>7600</v>
      </c>
      <c r="B356">
        <v>1986</v>
      </c>
      <c r="D356" s="15">
        <f t="shared" si="15"/>
        <v>7.6</v>
      </c>
      <c r="E356">
        <v>7.6029421314279997</v>
      </c>
      <c r="H356">
        <f t="shared" si="17"/>
        <v>0</v>
      </c>
      <c r="I356" t="str">
        <f t="shared" si="16"/>
        <v/>
      </c>
    </row>
    <row r="357" spans="1:9" x14ac:dyDescent="0.25">
      <c r="A357">
        <v>7650</v>
      </c>
      <c r="B357">
        <v>1986</v>
      </c>
      <c r="D357" s="15">
        <f t="shared" si="15"/>
        <v>7.65</v>
      </c>
      <c r="E357">
        <v>7.6529421314280004</v>
      </c>
      <c r="H357">
        <f t="shared" si="17"/>
        <v>0</v>
      </c>
      <c r="I357" t="str">
        <f t="shared" si="16"/>
        <v/>
      </c>
    </row>
    <row r="358" spans="1:9" x14ac:dyDescent="0.25">
      <c r="A358">
        <v>7700</v>
      </c>
      <c r="B358">
        <v>1986</v>
      </c>
      <c r="D358" s="15">
        <f t="shared" si="15"/>
        <v>7.7</v>
      </c>
      <c r="E358">
        <v>7.7029421314280002</v>
      </c>
      <c r="H358">
        <f t="shared" si="17"/>
        <v>0</v>
      </c>
      <c r="I358" t="str">
        <f t="shared" si="16"/>
        <v/>
      </c>
    </row>
    <row r="359" spans="1:9" x14ac:dyDescent="0.25">
      <c r="A359">
        <v>7750</v>
      </c>
      <c r="B359">
        <v>1986</v>
      </c>
      <c r="D359" s="15">
        <f t="shared" si="15"/>
        <v>7.75</v>
      </c>
      <c r="E359">
        <v>7.752942131428</v>
      </c>
      <c r="H359">
        <f t="shared" si="17"/>
        <v>0</v>
      </c>
      <c r="I359" t="str">
        <f t="shared" si="16"/>
        <v/>
      </c>
    </row>
    <row r="360" spans="1:9" x14ac:dyDescent="0.25">
      <c r="A360">
        <v>7800</v>
      </c>
      <c r="B360">
        <v>1986</v>
      </c>
      <c r="D360" s="15">
        <f t="shared" si="15"/>
        <v>7.8</v>
      </c>
      <c r="E360">
        <v>7.8029421314279999</v>
      </c>
      <c r="H360">
        <f t="shared" si="17"/>
        <v>0</v>
      </c>
      <c r="I360" t="str">
        <f t="shared" si="16"/>
        <v/>
      </c>
    </row>
    <row r="361" spans="1:9" x14ac:dyDescent="0.25">
      <c r="A361">
        <v>7850</v>
      </c>
      <c r="B361">
        <v>1986</v>
      </c>
      <c r="D361" s="15">
        <f t="shared" si="15"/>
        <v>7.85</v>
      </c>
      <c r="E361">
        <v>7.8529421314279997</v>
      </c>
      <c r="H361">
        <f t="shared" si="17"/>
        <v>0</v>
      </c>
      <c r="I361" t="str">
        <f t="shared" si="16"/>
        <v/>
      </c>
    </row>
    <row r="362" spans="1:9" x14ac:dyDescent="0.25">
      <c r="A362">
        <v>7900</v>
      </c>
      <c r="B362">
        <v>1986</v>
      </c>
      <c r="D362" s="15">
        <f t="shared" si="15"/>
        <v>7.9</v>
      </c>
      <c r="E362">
        <v>7.9029421314280004</v>
      </c>
      <c r="H362">
        <f t="shared" si="17"/>
        <v>0</v>
      </c>
      <c r="I362" t="str">
        <f t="shared" si="16"/>
        <v/>
      </c>
    </row>
    <row r="363" spans="1:9" x14ac:dyDescent="0.25">
      <c r="A363">
        <v>7950</v>
      </c>
      <c r="B363">
        <v>1986</v>
      </c>
      <c r="D363" s="15">
        <f t="shared" si="15"/>
        <v>7.95</v>
      </c>
      <c r="E363">
        <v>7.9529421314280002</v>
      </c>
      <c r="H363">
        <f t="shared" si="17"/>
        <v>0</v>
      </c>
      <c r="I363" t="str">
        <f t="shared" si="16"/>
        <v/>
      </c>
    </row>
    <row r="364" spans="1:9" x14ac:dyDescent="0.25">
      <c r="A364">
        <v>8000</v>
      </c>
      <c r="B364">
        <v>1986</v>
      </c>
      <c r="D364" s="15">
        <f t="shared" si="15"/>
        <v>8</v>
      </c>
      <c r="E364">
        <v>8.002942131428</v>
      </c>
      <c r="H364">
        <f t="shared" si="17"/>
        <v>0</v>
      </c>
      <c r="I364" t="str">
        <f t="shared" si="16"/>
        <v/>
      </c>
    </row>
    <row r="365" spans="1:9" x14ac:dyDescent="0.25">
      <c r="A365">
        <v>8050</v>
      </c>
      <c r="B365">
        <v>1986</v>
      </c>
      <c r="D365" s="15">
        <f t="shared" si="15"/>
        <v>8.0500000000000007</v>
      </c>
      <c r="E365">
        <v>8.0529421314280007</v>
      </c>
      <c r="H365">
        <f t="shared" si="17"/>
        <v>0</v>
      </c>
      <c r="I365" t="str">
        <f t="shared" si="16"/>
        <v/>
      </c>
    </row>
    <row r="366" spans="1:9" x14ac:dyDescent="0.25">
      <c r="A366">
        <v>8100</v>
      </c>
      <c r="B366">
        <v>1986</v>
      </c>
      <c r="D366" s="15">
        <f t="shared" si="15"/>
        <v>8.1</v>
      </c>
      <c r="E366">
        <v>8.1029421314279997</v>
      </c>
      <c r="H366">
        <f t="shared" si="17"/>
        <v>0</v>
      </c>
      <c r="I366" t="str">
        <f t="shared" si="16"/>
        <v/>
      </c>
    </row>
    <row r="367" spans="1:9" x14ac:dyDescent="0.25">
      <c r="A367">
        <v>8150</v>
      </c>
      <c r="B367">
        <v>1986</v>
      </c>
      <c r="D367" s="15">
        <f t="shared" si="15"/>
        <v>8.15</v>
      </c>
      <c r="E367">
        <v>8.1529421314280004</v>
      </c>
      <c r="H367">
        <f t="shared" si="17"/>
        <v>0</v>
      </c>
      <c r="I367" t="str">
        <f t="shared" si="16"/>
        <v/>
      </c>
    </row>
    <row r="368" spans="1:9" x14ac:dyDescent="0.25">
      <c r="A368">
        <v>8200</v>
      </c>
      <c r="B368">
        <v>1986</v>
      </c>
      <c r="D368" s="15">
        <f t="shared" si="15"/>
        <v>8.1999999999999993</v>
      </c>
      <c r="E368">
        <v>8.2029421314279993</v>
      </c>
      <c r="H368">
        <f t="shared" si="17"/>
        <v>0</v>
      </c>
      <c r="I368" t="str">
        <f t="shared" si="16"/>
        <v/>
      </c>
    </row>
    <row r="369" spans="1:9" x14ac:dyDescent="0.25">
      <c r="A369">
        <v>8250</v>
      </c>
      <c r="B369">
        <v>1986</v>
      </c>
      <c r="D369" s="15">
        <f t="shared" si="15"/>
        <v>8.25</v>
      </c>
      <c r="E369">
        <v>8.252942131428</v>
      </c>
      <c r="H369">
        <f t="shared" si="17"/>
        <v>0</v>
      </c>
      <c r="I369" t="str">
        <f t="shared" si="16"/>
        <v/>
      </c>
    </row>
    <row r="370" spans="1:9" x14ac:dyDescent="0.25">
      <c r="A370">
        <v>8300</v>
      </c>
      <c r="B370">
        <v>1986</v>
      </c>
      <c r="D370" s="15">
        <f t="shared" si="15"/>
        <v>8.3000000000000007</v>
      </c>
      <c r="E370">
        <v>8.3029421314280007</v>
      </c>
      <c r="H370">
        <f t="shared" si="17"/>
        <v>0</v>
      </c>
      <c r="I370" t="str">
        <f t="shared" si="16"/>
        <v/>
      </c>
    </row>
    <row r="371" spans="1:9" x14ac:dyDescent="0.25">
      <c r="A371">
        <v>8350</v>
      </c>
      <c r="B371">
        <v>1986</v>
      </c>
      <c r="D371" s="15">
        <f t="shared" si="15"/>
        <v>8.35</v>
      </c>
      <c r="E371">
        <v>8.3529421314279997</v>
      </c>
      <c r="H371">
        <f t="shared" si="17"/>
        <v>0</v>
      </c>
      <c r="I371" t="str">
        <f t="shared" si="16"/>
        <v/>
      </c>
    </row>
    <row r="372" spans="1:9" x14ac:dyDescent="0.25">
      <c r="A372">
        <v>8400</v>
      </c>
      <c r="B372">
        <v>1986</v>
      </c>
      <c r="D372" s="15">
        <f t="shared" si="15"/>
        <v>8.4</v>
      </c>
      <c r="E372">
        <v>8.4029421314280004</v>
      </c>
      <c r="H372">
        <f t="shared" si="17"/>
        <v>0</v>
      </c>
      <c r="I372" t="str">
        <f t="shared" si="16"/>
        <v/>
      </c>
    </row>
    <row r="373" spans="1:9" x14ac:dyDescent="0.25">
      <c r="A373">
        <v>8450</v>
      </c>
      <c r="B373">
        <v>1986</v>
      </c>
      <c r="D373" s="15">
        <f t="shared" si="15"/>
        <v>8.4499999999999993</v>
      </c>
      <c r="E373">
        <v>8.4529421314279993</v>
      </c>
      <c r="H373">
        <f t="shared" si="17"/>
        <v>0</v>
      </c>
      <c r="I373" t="str">
        <f t="shared" si="16"/>
        <v/>
      </c>
    </row>
    <row r="374" spans="1:9" x14ac:dyDescent="0.25">
      <c r="A374">
        <v>8500</v>
      </c>
      <c r="B374">
        <v>1986</v>
      </c>
      <c r="D374" s="15">
        <f t="shared" si="15"/>
        <v>8.5</v>
      </c>
      <c r="E374">
        <v>8.502942131428</v>
      </c>
      <c r="H374">
        <f t="shared" si="17"/>
        <v>0</v>
      </c>
      <c r="I374" t="str">
        <f t="shared" si="16"/>
        <v/>
      </c>
    </row>
    <row r="375" spans="1:9" x14ac:dyDescent="0.25">
      <c r="A375">
        <v>8550</v>
      </c>
      <c r="B375">
        <v>1986</v>
      </c>
      <c r="D375" s="15">
        <f t="shared" si="15"/>
        <v>8.5500000000000007</v>
      </c>
      <c r="E375">
        <v>8.5529421314280007</v>
      </c>
      <c r="H375">
        <f t="shared" si="17"/>
        <v>0</v>
      </c>
      <c r="I375" t="str">
        <f t="shared" si="16"/>
        <v/>
      </c>
    </row>
    <row r="376" spans="1:9" x14ac:dyDescent="0.25">
      <c r="A376">
        <v>8600</v>
      </c>
      <c r="B376">
        <v>1986</v>
      </c>
      <c r="D376" s="15">
        <f t="shared" si="15"/>
        <v>8.6</v>
      </c>
      <c r="E376">
        <v>8.6029421314279997</v>
      </c>
      <c r="H376">
        <f t="shared" si="17"/>
        <v>0</v>
      </c>
      <c r="I376" t="str">
        <f t="shared" si="16"/>
        <v/>
      </c>
    </row>
    <row r="377" spans="1:9" x14ac:dyDescent="0.25">
      <c r="A377">
        <v>8650</v>
      </c>
      <c r="B377">
        <v>1986</v>
      </c>
      <c r="D377" s="15">
        <f t="shared" si="15"/>
        <v>8.65</v>
      </c>
      <c r="E377">
        <v>8.6529421314280004</v>
      </c>
      <c r="H377">
        <f t="shared" si="17"/>
        <v>0</v>
      </c>
      <c r="I377" t="str">
        <f t="shared" si="16"/>
        <v/>
      </c>
    </row>
    <row r="378" spans="1:9" x14ac:dyDescent="0.25">
      <c r="A378">
        <v>8700</v>
      </c>
      <c r="B378">
        <v>1986</v>
      </c>
      <c r="D378" s="15">
        <f t="shared" si="15"/>
        <v>8.6999999999999993</v>
      </c>
      <c r="E378">
        <v>8.7029421314279993</v>
      </c>
      <c r="H378">
        <f t="shared" si="17"/>
        <v>0</v>
      </c>
      <c r="I378" t="str">
        <f t="shared" si="16"/>
        <v/>
      </c>
    </row>
    <row r="379" spans="1:9" x14ac:dyDescent="0.25">
      <c r="A379">
        <v>8750</v>
      </c>
      <c r="B379">
        <v>1986</v>
      </c>
      <c r="D379" s="15">
        <f t="shared" si="15"/>
        <v>8.75</v>
      </c>
      <c r="E379">
        <v>8.752942131428</v>
      </c>
      <c r="H379">
        <f t="shared" si="17"/>
        <v>0</v>
      </c>
      <c r="I379" t="str">
        <f t="shared" si="16"/>
        <v/>
      </c>
    </row>
    <row r="380" spans="1:9" x14ac:dyDescent="0.25">
      <c r="A380">
        <v>8800</v>
      </c>
      <c r="B380">
        <v>1986</v>
      </c>
      <c r="D380" s="15">
        <f t="shared" si="15"/>
        <v>8.8000000000000007</v>
      </c>
      <c r="E380">
        <v>8.8029421314280007</v>
      </c>
      <c r="H380">
        <f t="shared" si="17"/>
        <v>0</v>
      </c>
      <c r="I380" t="str">
        <f t="shared" si="16"/>
        <v/>
      </c>
    </row>
    <row r="381" spans="1:9" x14ac:dyDescent="0.25">
      <c r="A381">
        <v>8850</v>
      </c>
      <c r="B381">
        <v>1986</v>
      </c>
      <c r="D381" s="15">
        <f t="shared" si="15"/>
        <v>8.85</v>
      </c>
      <c r="E381">
        <v>8.8529421314279997</v>
      </c>
      <c r="H381">
        <f t="shared" si="17"/>
        <v>0</v>
      </c>
      <c r="I381" t="str">
        <f t="shared" si="16"/>
        <v/>
      </c>
    </row>
    <row r="382" spans="1:9" x14ac:dyDescent="0.25">
      <c r="A382">
        <v>8900</v>
      </c>
      <c r="B382">
        <v>1986</v>
      </c>
      <c r="D382" s="15">
        <f t="shared" si="15"/>
        <v>8.9</v>
      </c>
      <c r="E382">
        <v>8.9029421314280004</v>
      </c>
      <c r="H382">
        <f t="shared" si="17"/>
        <v>0</v>
      </c>
      <c r="I382" t="str">
        <f t="shared" si="16"/>
        <v/>
      </c>
    </row>
    <row r="383" spans="1:9" x14ac:dyDescent="0.25">
      <c r="A383">
        <v>8950</v>
      </c>
      <c r="B383">
        <v>1986</v>
      </c>
      <c r="D383" s="15">
        <f t="shared" si="15"/>
        <v>8.9499999999999993</v>
      </c>
      <c r="E383">
        <v>8.9529421314279993</v>
      </c>
      <c r="H383">
        <f t="shared" si="17"/>
        <v>0</v>
      </c>
      <c r="I383" t="str">
        <f t="shared" si="16"/>
        <v/>
      </c>
    </row>
    <row r="384" spans="1:9" x14ac:dyDescent="0.25">
      <c r="A384">
        <v>9000</v>
      </c>
      <c r="B384">
        <v>1986</v>
      </c>
      <c r="D384" s="15">
        <f t="shared" si="15"/>
        <v>9</v>
      </c>
      <c r="E384">
        <v>9.002942131428</v>
      </c>
      <c r="H384">
        <f t="shared" si="17"/>
        <v>0</v>
      </c>
      <c r="I384" t="str">
        <f t="shared" si="16"/>
        <v/>
      </c>
    </row>
    <row r="385" spans="1:9" x14ac:dyDescent="0.25">
      <c r="A385">
        <v>9050</v>
      </c>
      <c r="B385">
        <v>1986</v>
      </c>
      <c r="D385" s="15">
        <f t="shared" si="15"/>
        <v>9.0500000000000007</v>
      </c>
      <c r="E385">
        <v>9.0529421314280007</v>
      </c>
      <c r="H385">
        <f t="shared" si="17"/>
        <v>0</v>
      </c>
      <c r="I385" t="str">
        <f t="shared" si="16"/>
        <v/>
      </c>
    </row>
    <row r="386" spans="1:9" x14ac:dyDescent="0.25">
      <c r="A386">
        <v>9100</v>
      </c>
      <c r="B386">
        <v>1986</v>
      </c>
      <c r="D386" s="15">
        <f t="shared" si="15"/>
        <v>9.1</v>
      </c>
      <c r="E386">
        <v>9.1029421314279997</v>
      </c>
      <c r="H386">
        <f t="shared" si="17"/>
        <v>0</v>
      </c>
      <c r="I386" t="str">
        <f t="shared" si="16"/>
        <v/>
      </c>
    </row>
    <row r="387" spans="1:9" x14ac:dyDescent="0.25">
      <c r="A387">
        <v>9150</v>
      </c>
      <c r="B387">
        <v>1986</v>
      </c>
      <c r="D387" s="15">
        <f t="shared" si="15"/>
        <v>9.15</v>
      </c>
      <c r="E387">
        <v>9.1529421314280004</v>
      </c>
      <c r="H387">
        <f t="shared" si="17"/>
        <v>0</v>
      </c>
      <c r="I387" t="str">
        <f t="shared" si="16"/>
        <v/>
      </c>
    </row>
    <row r="388" spans="1:9" x14ac:dyDescent="0.25">
      <c r="A388">
        <v>9200</v>
      </c>
      <c r="B388">
        <v>1986</v>
      </c>
      <c r="D388" s="15">
        <f t="shared" si="15"/>
        <v>9.1999999999999993</v>
      </c>
      <c r="E388">
        <v>9.2029421314279993</v>
      </c>
      <c r="H388">
        <f t="shared" si="17"/>
        <v>0</v>
      </c>
      <c r="I388" t="str">
        <f t="shared" si="16"/>
        <v/>
      </c>
    </row>
    <row r="389" spans="1:9" x14ac:dyDescent="0.25">
      <c r="A389">
        <v>9250</v>
      </c>
      <c r="B389">
        <v>1986</v>
      </c>
      <c r="D389" s="15">
        <f t="shared" si="15"/>
        <v>9.25</v>
      </c>
      <c r="E389">
        <v>9.252942131428</v>
      </c>
      <c r="H389">
        <f t="shared" si="17"/>
        <v>0</v>
      </c>
      <c r="I389" t="str">
        <f t="shared" si="16"/>
        <v/>
      </c>
    </row>
    <row r="390" spans="1:9" x14ac:dyDescent="0.25">
      <c r="A390">
        <v>9300</v>
      </c>
      <c r="B390">
        <v>1986</v>
      </c>
      <c r="D390" s="15">
        <f t="shared" si="15"/>
        <v>9.3000000000000007</v>
      </c>
      <c r="E390">
        <v>9.3029421314280007</v>
      </c>
      <c r="H390">
        <f t="shared" si="17"/>
        <v>0</v>
      </c>
      <c r="I390" t="str">
        <f t="shared" si="16"/>
        <v/>
      </c>
    </row>
    <row r="391" spans="1:9" x14ac:dyDescent="0.25">
      <c r="A391">
        <v>9350</v>
      </c>
      <c r="B391">
        <v>1986</v>
      </c>
      <c r="D391" s="15">
        <f t="shared" si="15"/>
        <v>9.35</v>
      </c>
      <c r="E391">
        <v>9.3529421314279997</v>
      </c>
      <c r="H391">
        <f t="shared" si="17"/>
        <v>0</v>
      </c>
      <c r="I391" t="str">
        <f t="shared" si="16"/>
        <v/>
      </c>
    </row>
    <row r="392" spans="1:9" x14ac:dyDescent="0.25">
      <c r="A392">
        <v>9400</v>
      </c>
      <c r="B392">
        <v>1986</v>
      </c>
      <c r="D392" s="15">
        <f t="shared" si="15"/>
        <v>9.4</v>
      </c>
      <c r="E392">
        <v>9.4029421314280004</v>
      </c>
      <c r="H392">
        <f t="shared" si="17"/>
        <v>0</v>
      </c>
      <c r="I392" t="str">
        <f t="shared" si="16"/>
        <v/>
      </c>
    </row>
    <row r="393" spans="1:9" x14ac:dyDescent="0.25">
      <c r="A393">
        <v>9450</v>
      </c>
      <c r="B393">
        <v>1986</v>
      </c>
      <c r="D393" s="15">
        <f t="shared" si="15"/>
        <v>9.4499999999999993</v>
      </c>
      <c r="E393">
        <v>9.4529421314279993</v>
      </c>
      <c r="H393">
        <f t="shared" si="17"/>
        <v>0</v>
      </c>
      <c r="I393" t="str">
        <f t="shared" si="16"/>
        <v/>
      </c>
    </row>
    <row r="394" spans="1:9" x14ac:dyDescent="0.25">
      <c r="A394">
        <v>9500</v>
      </c>
      <c r="B394">
        <v>1986</v>
      </c>
      <c r="D394" s="15">
        <f t="shared" si="15"/>
        <v>9.5</v>
      </c>
      <c r="E394">
        <v>9.502942131428</v>
      </c>
      <c r="H394">
        <f t="shared" si="17"/>
        <v>0</v>
      </c>
      <c r="I394" t="str">
        <f t="shared" si="16"/>
        <v/>
      </c>
    </row>
    <row r="395" spans="1:9" x14ac:dyDescent="0.25">
      <c r="A395">
        <v>9550</v>
      </c>
      <c r="B395">
        <v>1986</v>
      </c>
      <c r="D395" s="15">
        <f t="shared" si="15"/>
        <v>9.5500000000000007</v>
      </c>
      <c r="E395">
        <v>9.5529421314280007</v>
      </c>
      <c r="H395">
        <f t="shared" si="17"/>
        <v>0</v>
      </c>
      <c r="I395" t="str">
        <f t="shared" si="16"/>
        <v/>
      </c>
    </row>
    <row r="396" spans="1:9" x14ac:dyDescent="0.25">
      <c r="A396">
        <v>9600</v>
      </c>
      <c r="B396">
        <v>1986</v>
      </c>
      <c r="D396" s="15">
        <f t="shared" ref="D396:D459" si="18">A396/1000</f>
        <v>9.6</v>
      </c>
      <c r="E396">
        <v>9.6029421314279997</v>
      </c>
      <c r="H396">
        <f t="shared" si="17"/>
        <v>0</v>
      </c>
      <c r="I396" t="str">
        <f t="shared" si="16"/>
        <v/>
      </c>
    </row>
    <row r="397" spans="1:9" x14ac:dyDescent="0.25">
      <c r="A397">
        <v>9650</v>
      </c>
      <c r="B397">
        <v>1986</v>
      </c>
      <c r="D397" s="15">
        <f t="shared" si="18"/>
        <v>9.65</v>
      </c>
      <c r="E397">
        <v>9.6529421314280004</v>
      </c>
      <c r="H397">
        <f t="shared" si="17"/>
        <v>0</v>
      </c>
      <c r="I397" t="str">
        <f t="shared" ref="I397:I460" si="19">IF(H397=0,"",H397)</f>
        <v/>
      </c>
    </row>
    <row r="398" spans="1:9" x14ac:dyDescent="0.25">
      <c r="A398">
        <v>9700</v>
      </c>
      <c r="B398">
        <v>1986</v>
      </c>
      <c r="D398" s="15">
        <f t="shared" si="18"/>
        <v>9.6999999999999993</v>
      </c>
      <c r="E398">
        <v>9.7029421314279993</v>
      </c>
      <c r="H398">
        <f t="shared" si="17"/>
        <v>0</v>
      </c>
      <c r="I398" t="str">
        <f t="shared" si="19"/>
        <v/>
      </c>
    </row>
    <row r="399" spans="1:9" x14ac:dyDescent="0.25">
      <c r="A399">
        <v>9750</v>
      </c>
      <c r="B399">
        <v>1986</v>
      </c>
      <c r="D399" s="15">
        <f t="shared" si="18"/>
        <v>9.75</v>
      </c>
      <c r="E399">
        <v>9.752942131428</v>
      </c>
      <c r="H399">
        <f t="shared" si="17"/>
        <v>0</v>
      </c>
      <c r="I399" t="str">
        <f t="shared" si="19"/>
        <v/>
      </c>
    </row>
    <row r="400" spans="1:9" x14ac:dyDescent="0.25">
      <c r="A400">
        <v>9800</v>
      </c>
      <c r="B400">
        <v>1986</v>
      </c>
      <c r="D400" s="15">
        <f t="shared" si="18"/>
        <v>9.8000000000000007</v>
      </c>
      <c r="E400">
        <v>9.8029421314280007</v>
      </c>
      <c r="H400">
        <f t="shared" si="17"/>
        <v>0</v>
      </c>
      <c r="I400" t="str">
        <f t="shared" si="19"/>
        <v/>
      </c>
    </row>
    <row r="401" spans="1:9" x14ac:dyDescent="0.25">
      <c r="A401">
        <v>9850</v>
      </c>
      <c r="B401">
        <v>1986</v>
      </c>
      <c r="D401" s="15">
        <f t="shared" si="18"/>
        <v>9.85</v>
      </c>
      <c r="E401">
        <v>9.8529421314279997</v>
      </c>
      <c r="H401">
        <f t="shared" ref="H401:H464" si="20">G401/10</f>
        <v>0</v>
      </c>
      <c r="I401" t="str">
        <f t="shared" si="19"/>
        <v/>
      </c>
    </row>
    <row r="402" spans="1:9" x14ac:dyDescent="0.25">
      <c r="A402">
        <v>9900</v>
      </c>
      <c r="B402">
        <v>1986</v>
      </c>
      <c r="D402" s="15">
        <f t="shared" si="18"/>
        <v>9.9</v>
      </c>
      <c r="E402">
        <v>9.9029421314280004</v>
      </c>
      <c r="H402">
        <f t="shared" si="20"/>
        <v>0</v>
      </c>
      <c r="I402" t="str">
        <f t="shared" si="19"/>
        <v/>
      </c>
    </row>
    <row r="403" spans="1:9" x14ac:dyDescent="0.25">
      <c r="A403">
        <v>9950</v>
      </c>
      <c r="B403">
        <v>1986</v>
      </c>
      <c r="D403" s="15">
        <f t="shared" si="18"/>
        <v>9.9499999999999993</v>
      </c>
      <c r="E403">
        <v>9.9529421314279993</v>
      </c>
      <c r="H403">
        <f t="shared" si="20"/>
        <v>0</v>
      </c>
      <c r="I403" t="str">
        <f t="shared" si="19"/>
        <v/>
      </c>
    </row>
    <row r="404" spans="1:9" x14ac:dyDescent="0.25">
      <c r="A404">
        <v>10000</v>
      </c>
      <c r="B404">
        <v>1986</v>
      </c>
      <c r="D404" s="15">
        <f t="shared" si="18"/>
        <v>10</v>
      </c>
      <c r="E404">
        <v>10.002942131428</v>
      </c>
      <c r="H404">
        <f t="shared" si="20"/>
        <v>0</v>
      </c>
      <c r="I404" t="str">
        <f t="shared" si="19"/>
        <v/>
      </c>
    </row>
    <row r="405" spans="1:9" x14ac:dyDescent="0.25">
      <c r="A405">
        <v>10050</v>
      </c>
      <c r="B405">
        <v>1986</v>
      </c>
      <c r="D405" s="15">
        <f t="shared" si="18"/>
        <v>10.050000000000001</v>
      </c>
      <c r="E405">
        <v>10.052942131428001</v>
      </c>
      <c r="H405">
        <f t="shared" si="20"/>
        <v>0</v>
      </c>
      <c r="I405" t="str">
        <f t="shared" si="19"/>
        <v/>
      </c>
    </row>
    <row r="406" spans="1:9" x14ac:dyDescent="0.25">
      <c r="A406">
        <v>10100</v>
      </c>
      <c r="B406">
        <v>1986</v>
      </c>
      <c r="D406" s="15">
        <f t="shared" si="18"/>
        <v>10.1</v>
      </c>
      <c r="E406">
        <v>10.102942131428</v>
      </c>
      <c r="H406">
        <f t="shared" si="20"/>
        <v>0</v>
      </c>
      <c r="I406" t="str">
        <f t="shared" si="19"/>
        <v/>
      </c>
    </row>
    <row r="407" spans="1:9" x14ac:dyDescent="0.25">
      <c r="A407">
        <v>10150</v>
      </c>
      <c r="B407">
        <v>1986</v>
      </c>
      <c r="D407" s="15">
        <f t="shared" si="18"/>
        <v>10.15</v>
      </c>
      <c r="E407">
        <v>10.152942131428</v>
      </c>
      <c r="H407">
        <f t="shared" si="20"/>
        <v>0</v>
      </c>
      <c r="I407" t="str">
        <f t="shared" si="19"/>
        <v/>
      </c>
    </row>
    <row r="408" spans="1:9" x14ac:dyDescent="0.25">
      <c r="A408">
        <v>10200</v>
      </c>
      <c r="B408">
        <v>1986</v>
      </c>
      <c r="D408" s="15">
        <f t="shared" si="18"/>
        <v>10.199999999999999</v>
      </c>
      <c r="E408">
        <v>10.202942131427999</v>
      </c>
      <c r="H408">
        <f t="shared" si="20"/>
        <v>0</v>
      </c>
      <c r="I408" t="str">
        <f t="shared" si="19"/>
        <v/>
      </c>
    </row>
    <row r="409" spans="1:9" x14ac:dyDescent="0.25">
      <c r="A409">
        <v>10250</v>
      </c>
      <c r="B409">
        <v>1986</v>
      </c>
      <c r="D409" s="15">
        <f t="shared" si="18"/>
        <v>10.25</v>
      </c>
      <c r="E409">
        <v>10.252942131428</v>
      </c>
      <c r="H409">
        <f t="shared" si="20"/>
        <v>0</v>
      </c>
      <c r="I409" t="str">
        <f t="shared" si="19"/>
        <v/>
      </c>
    </row>
    <row r="410" spans="1:9" x14ac:dyDescent="0.25">
      <c r="A410">
        <v>10300</v>
      </c>
      <c r="B410">
        <v>1986</v>
      </c>
      <c r="D410" s="15">
        <f t="shared" si="18"/>
        <v>10.3</v>
      </c>
      <c r="E410">
        <v>10.302942131428001</v>
      </c>
      <c r="H410">
        <f t="shared" si="20"/>
        <v>0</v>
      </c>
      <c r="I410" t="str">
        <f t="shared" si="19"/>
        <v/>
      </c>
    </row>
    <row r="411" spans="1:9" x14ac:dyDescent="0.25">
      <c r="A411">
        <v>10350</v>
      </c>
      <c r="B411">
        <v>1986</v>
      </c>
      <c r="D411" s="15">
        <f t="shared" si="18"/>
        <v>10.35</v>
      </c>
      <c r="E411">
        <v>10.352942131428</v>
      </c>
      <c r="H411">
        <f t="shared" si="20"/>
        <v>0</v>
      </c>
      <c r="I411" t="str">
        <f t="shared" si="19"/>
        <v/>
      </c>
    </row>
    <row r="412" spans="1:9" x14ac:dyDescent="0.25">
      <c r="A412">
        <v>10400</v>
      </c>
      <c r="B412">
        <v>1986</v>
      </c>
      <c r="D412" s="15">
        <f t="shared" si="18"/>
        <v>10.4</v>
      </c>
      <c r="E412">
        <v>10.402942131428</v>
      </c>
      <c r="H412">
        <f t="shared" si="20"/>
        <v>0</v>
      </c>
      <c r="I412" t="str">
        <f t="shared" si="19"/>
        <v/>
      </c>
    </row>
    <row r="413" spans="1:9" x14ac:dyDescent="0.25">
      <c r="A413">
        <v>10450</v>
      </c>
      <c r="B413">
        <v>1986</v>
      </c>
      <c r="D413" s="15">
        <f t="shared" si="18"/>
        <v>10.45</v>
      </c>
      <c r="E413">
        <v>10.452942131427999</v>
      </c>
      <c r="H413">
        <f t="shared" si="20"/>
        <v>0</v>
      </c>
      <c r="I413" t="str">
        <f t="shared" si="19"/>
        <v/>
      </c>
    </row>
    <row r="414" spans="1:9" x14ac:dyDescent="0.25">
      <c r="A414">
        <v>10500</v>
      </c>
      <c r="B414">
        <v>1986</v>
      </c>
      <c r="D414" s="15">
        <f t="shared" si="18"/>
        <v>10.5</v>
      </c>
      <c r="E414">
        <v>10.502942131428</v>
      </c>
      <c r="H414">
        <f t="shared" si="20"/>
        <v>0</v>
      </c>
      <c r="I414" t="str">
        <f t="shared" si="19"/>
        <v/>
      </c>
    </row>
    <row r="415" spans="1:9" x14ac:dyDescent="0.25">
      <c r="A415">
        <v>10550</v>
      </c>
      <c r="B415">
        <v>1986</v>
      </c>
      <c r="D415" s="15">
        <f t="shared" si="18"/>
        <v>10.55</v>
      </c>
      <c r="E415">
        <v>10.552942131428001</v>
      </c>
      <c r="H415">
        <f t="shared" si="20"/>
        <v>0</v>
      </c>
      <c r="I415" t="str">
        <f t="shared" si="19"/>
        <v/>
      </c>
    </row>
    <row r="416" spans="1:9" x14ac:dyDescent="0.25">
      <c r="A416">
        <v>10600</v>
      </c>
      <c r="B416">
        <v>1986</v>
      </c>
      <c r="D416" s="15">
        <f t="shared" si="18"/>
        <v>10.6</v>
      </c>
      <c r="E416">
        <v>10.602942131428</v>
      </c>
      <c r="H416">
        <f t="shared" si="20"/>
        <v>0</v>
      </c>
      <c r="I416" t="str">
        <f t="shared" si="19"/>
        <v/>
      </c>
    </row>
    <row r="417" spans="1:9" x14ac:dyDescent="0.25">
      <c r="A417">
        <v>10650</v>
      </c>
      <c r="B417">
        <v>1986</v>
      </c>
      <c r="D417" s="15">
        <f t="shared" si="18"/>
        <v>10.65</v>
      </c>
      <c r="E417">
        <v>10.652942131428</v>
      </c>
      <c r="H417">
        <f t="shared" si="20"/>
        <v>0</v>
      </c>
      <c r="I417" t="str">
        <f t="shared" si="19"/>
        <v/>
      </c>
    </row>
    <row r="418" spans="1:9" x14ac:dyDescent="0.25">
      <c r="A418">
        <v>10700</v>
      </c>
      <c r="B418">
        <v>1986</v>
      </c>
      <c r="D418" s="15">
        <f t="shared" si="18"/>
        <v>10.7</v>
      </c>
      <c r="E418">
        <v>10.702942131427999</v>
      </c>
      <c r="H418">
        <f t="shared" si="20"/>
        <v>0</v>
      </c>
      <c r="I418" t="str">
        <f t="shared" si="19"/>
        <v/>
      </c>
    </row>
    <row r="419" spans="1:9" x14ac:dyDescent="0.25">
      <c r="A419">
        <v>10750</v>
      </c>
      <c r="B419">
        <v>1986</v>
      </c>
      <c r="D419" s="15">
        <f t="shared" si="18"/>
        <v>10.75</v>
      </c>
      <c r="E419">
        <v>10.752942131428</v>
      </c>
      <c r="H419">
        <f t="shared" si="20"/>
        <v>0</v>
      </c>
      <c r="I419" t="str">
        <f t="shared" si="19"/>
        <v/>
      </c>
    </row>
    <row r="420" spans="1:9" x14ac:dyDescent="0.25">
      <c r="A420">
        <v>10800</v>
      </c>
      <c r="B420">
        <v>1986</v>
      </c>
      <c r="D420" s="15">
        <f t="shared" si="18"/>
        <v>10.8</v>
      </c>
      <c r="E420">
        <v>10.802942131428001</v>
      </c>
      <c r="H420">
        <f t="shared" si="20"/>
        <v>0</v>
      </c>
      <c r="I420" t="str">
        <f t="shared" si="19"/>
        <v/>
      </c>
    </row>
    <row r="421" spans="1:9" x14ac:dyDescent="0.25">
      <c r="A421">
        <v>10850</v>
      </c>
      <c r="B421">
        <v>1986</v>
      </c>
      <c r="D421" s="15">
        <f t="shared" si="18"/>
        <v>10.85</v>
      </c>
      <c r="E421">
        <v>10.852942131428</v>
      </c>
      <c r="H421">
        <f t="shared" si="20"/>
        <v>0</v>
      </c>
      <c r="I421" t="str">
        <f t="shared" si="19"/>
        <v/>
      </c>
    </row>
    <row r="422" spans="1:9" x14ac:dyDescent="0.25">
      <c r="A422">
        <v>10900</v>
      </c>
      <c r="B422">
        <v>1986</v>
      </c>
      <c r="D422" s="15">
        <f t="shared" si="18"/>
        <v>10.9</v>
      </c>
      <c r="E422">
        <v>10.902942131428</v>
      </c>
      <c r="H422">
        <f t="shared" si="20"/>
        <v>0</v>
      </c>
      <c r="I422" t="str">
        <f t="shared" si="19"/>
        <v/>
      </c>
    </row>
    <row r="423" spans="1:9" x14ac:dyDescent="0.25">
      <c r="A423">
        <v>10950</v>
      </c>
      <c r="B423">
        <v>1986</v>
      </c>
      <c r="D423" s="15">
        <f t="shared" si="18"/>
        <v>10.95</v>
      </c>
      <c r="E423">
        <v>10.952942131427999</v>
      </c>
      <c r="H423">
        <f t="shared" si="20"/>
        <v>0</v>
      </c>
      <c r="I423" t="str">
        <f t="shared" si="19"/>
        <v/>
      </c>
    </row>
    <row r="424" spans="1:9" x14ac:dyDescent="0.25">
      <c r="A424">
        <v>11000</v>
      </c>
      <c r="B424">
        <v>1986</v>
      </c>
      <c r="D424" s="15">
        <f t="shared" si="18"/>
        <v>11</v>
      </c>
      <c r="E424">
        <v>11.002942131428</v>
      </c>
      <c r="H424">
        <f t="shared" si="20"/>
        <v>0</v>
      </c>
      <c r="I424" t="str">
        <f t="shared" si="19"/>
        <v/>
      </c>
    </row>
    <row r="425" spans="1:9" x14ac:dyDescent="0.25">
      <c r="A425">
        <v>11050</v>
      </c>
      <c r="B425">
        <v>1986</v>
      </c>
      <c r="D425" s="15">
        <f t="shared" si="18"/>
        <v>11.05</v>
      </c>
      <c r="E425">
        <v>11.052942131428001</v>
      </c>
      <c r="H425">
        <f t="shared" si="20"/>
        <v>0</v>
      </c>
      <c r="I425" t="str">
        <f t="shared" si="19"/>
        <v/>
      </c>
    </row>
    <row r="426" spans="1:9" x14ac:dyDescent="0.25">
      <c r="A426">
        <v>11100</v>
      </c>
      <c r="B426">
        <v>1986</v>
      </c>
      <c r="D426" s="15">
        <f t="shared" si="18"/>
        <v>11.1</v>
      </c>
      <c r="E426">
        <v>11.102942131428</v>
      </c>
      <c r="H426">
        <f t="shared" si="20"/>
        <v>0</v>
      </c>
      <c r="I426" t="str">
        <f t="shared" si="19"/>
        <v/>
      </c>
    </row>
    <row r="427" spans="1:9" x14ac:dyDescent="0.25">
      <c r="A427">
        <v>11150</v>
      </c>
      <c r="B427">
        <v>1986</v>
      </c>
      <c r="D427" s="15">
        <f t="shared" si="18"/>
        <v>11.15</v>
      </c>
      <c r="E427">
        <v>11.152942131428</v>
      </c>
      <c r="H427">
        <f t="shared" si="20"/>
        <v>0</v>
      </c>
      <c r="I427" t="str">
        <f t="shared" si="19"/>
        <v/>
      </c>
    </row>
    <row r="428" spans="1:9" x14ac:dyDescent="0.25">
      <c r="A428">
        <v>11200</v>
      </c>
      <c r="B428">
        <v>1986</v>
      </c>
      <c r="D428" s="15">
        <f t="shared" si="18"/>
        <v>11.2</v>
      </c>
      <c r="E428">
        <v>11.202942131427999</v>
      </c>
      <c r="H428">
        <f t="shared" si="20"/>
        <v>0</v>
      </c>
      <c r="I428" t="str">
        <f t="shared" si="19"/>
        <v/>
      </c>
    </row>
    <row r="429" spans="1:9" x14ac:dyDescent="0.25">
      <c r="A429">
        <v>11250</v>
      </c>
      <c r="B429">
        <v>1986</v>
      </c>
      <c r="D429" s="15">
        <f t="shared" si="18"/>
        <v>11.25</v>
      </c>
      <c r="E429">
        <v>11.252942131428</v>
      </c>
      <c r="H429">
        <f t="shared" si="20"/>
        <v>0</v>
      </c>
      <c r="I429" t="str">
        <f t="shared" si="19"/>
        <v/>
      </c>
    </row>
    <row r="430" spans="1:9" x14ac:dyDescent="0.25">
      <c r="A430">
        <v>11300</v>
      </c>
      <c r="B430">
        <v>1986</v>
      </c>
      <c r="D430" s="15">
        <f t="shared" si="18"/>
        <v>11.3</v>
      </c>
      <c r="E430">
        <v>11.302942131428001</v>
      </c>
      <c r="H430">
        <f t="shared" si="20"/>
        <v>0</v>
      </c>
      <c r="I430" t="str">
        <f t="shared" si="19"/>
        <v/>
      </c>
    </row>
    <row r="431" spans="1:9" x14ac:dyDescent="0.25">
      <c r="A431">
        <v>11350</v>
      </c>
      <c r="B431">
        <v>1986</v>
      </c>
      <c r="D431" s="15">
        <f t="shared" si="18"/>
        <v>11.35</v>
      </c>
      <c r="E431">
        <v>11.352942131428</v>
      </c>
      <c r="H431">
        <f t="shared" si="20"/>
        <v>0</v>
      </c>
      <c r="I431" t="str">
        <f t="shared" si="19"/>
        <v/>
      </c>
    </row>
    <row r="432" spans="1:9" x14ac:dyDescent="0.25">
      <c r="A432">
        <v>11400</v>
      </c>
      <c r="B432">
        <v>1986</v>
      </c>
      <c r="D432" s="15">
        <f t="shared" si="18"/>
        <v>11.4</v>
      </c>
      <c r="E432">
        <v>11.402942131428</v>
      </c>
      <c r="H432">
        <f t="shared" si="20"/>
        <v>0</v>
      </c>
      <c r="I432" t="str">
        <f t="shared" si="19"/>
        <v/>
      </c>
    </row>
    <row r="433" spans="1:9" x14ac:dyDescent="0.25">
      <c r="A433">
        <v>11450</v>
      </c>
      <c r="B433">
        <v>1986</v>
      </c>
      <c r="D433" s="15">
        <f t="shared" si="18"/>
        <v>11.45</v>
      </c>
      <c r="E433">
        <v>11.452942131427999</v>
      </c>
      <c r="H433">
        <f t="shared" si="20"/>
        <v>0</v>
      </c>
      <c r="I433" t="str">
        <f t="shared" si="19"/>
        <v/>
      </c>
    </row>
    <row r="434" spans="1:9" x14ac:dyDescent="0.25">
      <c r="A434">
        <v>11500</v>
      </c>
      <c r="B434">
        <v>1986</v>
      </c>
      <c r="D434" s="15">
        <f t="shared" si="18"/>
        <v>11.5</v>
      </c>
      <c r="E434">
        <v>11.502942131428</v>
      </c>
      <c r="H434">
        <f t="shared" si="20"/>
        <v>0</v>
      </c>
      <c r="I434" t="str">
        <f t="shared" si="19"/>
        <v/>
      </c>
    </row>
    <row r="435" spans="1:9" x14ac:dyDescent="0.25">
      <c r="A435">
        <v>11550</v>
      </c>
      <c r="B435">
        <v>1986</v>
      </c>
      <c r="D435" s="15">
        <f t="shared" si="18"/>
        <v>11.55</v>
      </c>
      <c r="E435">
        <v>11.552942131428001</v>
      </c>
      <c r="H435">
        <f t="shared" si="20"/>
        <v>0</v>
      </c>
      <c r="I435" t="str">
        <f t="shared" si="19"/>
        <v/>
      </c>
    </row>
    <row r="436" spans="1:9" x14ac:dyDescent="0.25">
      <c r="A436">
        <v>11600</v>
      </c>
      <c r="B436">
        <v>1986</v>
      </c>
      <c r="D436" s="15">
        <f t="shared" si="18"/>
        <v>11.6</v>
      </c>
      <c r="E436">
        <v>11.602942131428</v>
      </c>
      <c r="H436">
        <f t="shared" si="20"/>
        <v>0</v>
      </c>
      <c r="I436" t="str">
        <f t="shared" si="19"/>
        <v/>
      </c>
    </row>
    <row r="437" spans="1:9" x14ac:dyDescent="0.25">
      <c r="A437">
        <v>11650</v>
      </c>
      <c r="B437">
        <v>1986</v>
      </c>
      <c r="D437" s="15">
        <f t="shared" si="18"/>
        <v>11.65</v>
      </c>
      <c r="E437">
        <v>11.652942131428</v>
      </c>
      <c r="H437">
        <f t="shared" si="20"/>
        <v>0</v>
      </c>
      <c r="I437" t="str">
        <f t="shared" si="19"/>
        <v/>
      </c>
    </row>
    <row r="438" spans="1:9" x14ac:dyDescent="0.25">
      <c r="A438">
        <v>11700</v>
      </c>
      <c r="B438">
        <v>1986</v>
      </c>
      <c r="D438" s="15">
        <f t="shared" si="18"/>
        <v>11.7</v>
      </c>
      <c r="E438">
        <v>11.702942131427999</v>
      </c>
      <c r="H438">
        <f t="shared" si="20"/>
        <v>0</v>
      </c>
      <c r="I438" t="str">
        <f t="shared" si="19"/>
        <v/>
      </c>
    </row>
    <row r="439" spans="1:9" x14ac:dyDescent="0.25">
      <c r="A439">
        <v>11750</v>
      </c>
      <c r="B439">
        <v>1986</v>
      </c>
      <c r="D439" s="15">
        <f t="shared" si="18"/>
        <v>11.75</v>
      </c>
      <c r="E439">
        <v>11.752942131428</v>
      </c>
      <c r="H439">
        <f t="shared" si="20"/>
        <v>0</v>
      </c>
      <c r="I439" t="str">
        <f t="shared" si="19"/>
        <v/>
      </c>
    </row>
    <row r="440" spans="1:9" x14ac:dyDescent="0.25">
      <c r="A440">
        <v>11800</v>
      </c>
      <c r="B440">
        <v>1986</v>
      </c>
      <c r="D440" s="15">
        <f t="shared" si="18"/>
        <v>11.8</v>
      </c>
      <c r="E440">
        <v>11.802942131428001</v>
      </c>
      <c r="H440">
        <f t="shared" si="20"/>
        <v>0</v>
      </c>
      <c r="I440" t="str">
        <f t="shared" si="19"/>
        <v/>
      </c>
    </row>
    <row r="441" spans="1:9" x14ac:dyDescent="0.25">
      <c r="A441">
        <v>11850</v>
      </c>
      <c r="B441">
        <v>1986</v>
      </c>
      <c r="D441" s="15">
        <f t="shared" si="18"/>
        <v>11.85</v>
      </c>
      <c r="E441">
        <v>11.852942131428</v>
      </c>
      <c r="H441">
        <f t="shared" si="20"/>
        <v>0</v>
      </c>
      <c r="I441" t="str">
        <f t="shared" si="19"/>
        <v/>
      </c>
    </row>
    <row r="442" spans="1:9" x14ac:dyDescent="0.25">
      <c r="A442">
        <v>11900</v>
      </c>
      <c r="B442">
        <v>1986</v>
      </c>
      <c r="D442" s="15">
        <f t="shared" si="18"/>
        <v>11.9</v>
      </c>
      <c r="E442">
        <v>11.902942131428</v>
      </c>
      <c r="H442">
        <f t="shared" si="20"/>
        <v>0</v>
      </c>
      <c r="I442" t="str">
        <f t="shared" si="19"/>
        <v/>
      </c>
    </row>
    <row r="443" spans="1:9" x14ac:dyDescent="0.25">
      <c r="A443">
        <v>11950</v>
      </c>
      <c r="B443">
        <v>1986</v>
      </c>
      <c r="D443" s="15">
        <f t="shared" si="18"/>
        <v>11.95</v>
      </c>
      <c r="E443">
        <v>11.952942131427999</v>
      </c>
      <c r="H443">
        <f t="shared" si="20"/>
        <v>0</v>
      </c>
      <c r="I443" t="str">
        <f t="shared" si="19"/>
        <v/>
      </c>
    </row>
    <row r="444" spans="1:9" x14ac:dyDescent="0.25">
      <c r="A444">
        <v>12000</v>
      </c>
      <c r="B444">
        <v>1986</v>
      </c>
      <c r="D444" s="15">
        <f t="shared" si="18"/>
        <v>12</v>
      </c>
      <c r="E444">
        <v>12.002942131428</v>
      </c>
      <c r="H444">
        <f t="shared" si="20"/>
        <v>0</v>
      </c>
      <c r="I444" t="str">
        <f t="shared" si="19"/>
        <v/>
      </c>
    </row>
    <row r="445" spans="1:9" x14ac:dyDescent="0.25">
      <c r="A445">
        <v>12050</v>
      </c>
      <c r="B445">
        <v>1986</v>
      </c>
      <c r="D445" s="15">
        <f t="shared" si="18"/>
        <v>12.05</v>
      </c>
      <c r="E445">
        <v>12.052942131428001</v>
      </c>
      <c r="H445">
        <f t="shared" si="20"/>
        <v>0</v>
      </c>
      <c r="I445" t="str">
        <f t="shared" si="19"/>
        <v/>
      </c>
    </row>
    <row r="446" spans="1:9" x14ac:dyDescent="0.25">
      <c r="A446">
        <v>12100</v>
      </c>
      <c r="B446">
        <v>1986</v>
      </c>
      <c r="D446" s="15">
        <f t="shared" si="18"/>
        <v>12.1</v>
      </c>
      <c r="E446">
        <v>12.102942131428</v>
      </c>
      <c r="H446">
        <f t="shared" si="20"/>
        <v>0</v>
      </c>
      <c r="I446" t="str">
        <f t="shared" si="19"/>
        <v/>
      </c>
    </row>
    <row r="447" spans="1:9" x14ac:dyDescent="0.25">
      <c r="A447">
        <v>12150</v>
      </c>
      <c r="B447">
        <v>1986</v>
      </c>
      <c r="D447" s="15">
        <f t="shared" si="18"/>
        <v>12.15</v>
      </c>
      <c r="E447">
        <v>12.152942131428</v>
      </c>
      <c r="H447">
        <f t="shared" si="20"/>
        <v>0</v>
      </c>
      <c r="I447" t="str">
        <f t="shared" si="19"/>
        <v/>
      </c>
    </row>
    <row r="448" spans="1:9" x14ac:dyDescent="0.25">
      <c r="A448">
        <v>12200</v>
      </c>
      <c r="B448">
        <v>1986</v>
      </c>
      <c r="D448" s="15">
        <f t="shared" si="18"/>
        <v>12.2</v>
      </c>
      <c r="E448">
        <v>12.202942131427999</v>
      </c>
      <c r="H448">
        <f t="shared" si="20"/>
        <v>0</v>
      </c>
      <c r="I448" t="str">
        <f t="shared" si="19"/>
        <v/>
      </c>
    </row>
    <row r="449" spans="1:9" x14ac:dyDescent="0.25">
      <c r="A449">
        <v>12250</v>
      </c>
      <c r="B449">
        <v>1986</v>
      </c>
      <c r="D449" s="15">
        <f t="shared" si="18"/>
        <v>12.25</v>
      </c>
      <c r="E449">
        <v>12.252942131428</v>
      </c>
      <c r="H449">
        <f t="shared" si="20"/>
        <v>0</v>
      </c>
      <c r="I449" t="str">
        <f t="shared" si="19"/>
        <v/>
      </c>
    </row>
    <row r="450" spans="1:9" x14ac:dyDescent="0.25">
      <c r="A450">
        <v>12300</v>
      </c>
      <c r="B450">
        <v>1986</v>
      </c>
      <c r="D450" s="15">
        <f t="shared" si="18"/>
        <v>12.3</v>
      </c>
      <c r="E450">
        <v>12.302942131428001</v>
      </c>
      <c r="H450">
        <f t="shared" si="20"/>
        <v>0</v>
      </c>
      <c r="I450" t="str">
        <f t="shared" si="19"/>
        <v/>
      </c>
    </row>
    <row r="451" spans="1:9" x14ac:dyDescent="0.25">
      <c r="A451">
        <v>12350</v>
      </c>
      <c r="B451">
        <v>1986</v>
      </c>
      <c r="D451" s="15">
        <f t="shared" si="18"/>
        <v>12.35</v>
      </c>
      <c r="E451">
        <v>12.352942131428</v>
      </c>
      <c r="H451">
        <f t="shared" si="20"/>
        <v>0</v>
      </c>
      <c r="I451" t="str">
        <f t="shared" si="19"/>
        <v/>
      </c>
    </row>
    <row r="452" spans="1:9" x14ac:dyDescent="0.25">
      <c r="A452">
        <v>12400</v>
      </c>
      <c r="B452">
        <v>1986</v>
      </c>
      <c r="D452" s="15">
        <f t="shared" si="18"/>
        <v>12.4</v>
      </c>
      <c r="E452">
        <v>12.402942131428</v>
      </c>
      <c r="H452">
        <f t="shared" si="20"/>
        <v>0</v>
      </c>
      <c r="I452" t="str">
        <f t="shared" si="19"/>
        <v/>
      </c>
    </row>
    <row r="453" spans="1:9" x14ac:dyDescent="0.25">
      <c r="A453">
        <v>12450</v>
      </c>
      <c r="B453">
        <v>1986</v>
      </c>
      <c r="D453" s="15">
        <f t="shared" si="18"/>
        <v>12.45</v>
      </c>
      <c r="E453">
        <v>12.452942131427999</v>
      </c>
      <c r="H453">
        <f t="shared" si="20"/>
        <v>0</v>
      </c>
      <c r="I453" t="str">
        <f t="shared" si="19"/>
        <v/>
      </c>
    </row>
    <row r="454" spans="1:9" x14ac:dyDescent="0.25">
      <c r="A454">
        <v>12500</v>
      </c>
      <c r="B454">
        <v>1986</v>
      </c>
      <c r="D454" s="15">
        <f t="shared" si="18"/>
        <v>12.5</v>
      </c>
      <c r="E454">
        <v>12.502942131428</v>
      </c>
      <c r="H454">
        <f t="shared" si="20"/>
        <v>0</v>
      </c>
      <c r="I454" t="str">
        <f t="shared" si="19"/>
        <v/>
      </c>
    </row>
    <row r="455" spans="1:9" x14ac:dyDescent="0.25">
      <c r="A455">
        <v>12550</v>
      </c>
      <c r="B455">
        <v>1986</v>
      </c>
      <c r="D455" s="15">
        <f t="shared" si="18"/>
        <v>12.55</v>
      </c>
      <c r="E455">
        <v>12.552942131428001</v>
      </c>
      <c r="H455">
        <f t="shared" si="20"/>
        <v>0</v>
      </c>
      <c r="I455" t="str">
        <f t="shared" si="19"/>
        <v/>
      </c>
    </row>
    <row r="456" spans="1:9" x14ac:dyDescent="0.25">
      <c r="A456">
        <v>12600</v>
      </c>
      <c r="B456">
        <v>1986</v>
      </c>
      <c r="D456" s="15">
        <f t="shared" si="18"/>
        <v>12.6</v>
      </c>
      <c r="E456">
        <v>12.602942131428</v>
      </c>
      <c r="H456">
        <f t="shared" si="20"/>
        <v>0</v>
      </c>
      <c r="I456" t="str">
        <f t="shared" si="19"/>
        <v/>
      </c>
    </row>
    <row r="457" spans="1:9" x14ac:dyDescent="0.25">
      <c r="A457">
        <v>12650</v>
      </c>
      <c r="B457">
        <v>1986</v>
      </c>
      <c r="D457" s="15">
        <f t="shared" si="18"/>
        <v>12.65</v>
      </c>
      <c r="E457">
        <v>12.652942131428</v>
      </c>
      <c r="H457">
        <f t="shared" si="20"/>
        <v>0</v>
      </c>
      <c r="I457" t="str">
        <f t="shared" si="19"/>
        <v/>
      </c>
    </row>
    <row r="458" spans="1:9" x14ac:dyDescent="0.25">
      <c r="A458">
        <v>12700</v>
      </c>
      <c r="B458">
        <v>1986</v>
      </c>
      <c r="D458" s="15">
        <f t="shared" si="18"/>
        <v>12.7</v>
      </c>
      <c r="E458">
        <v>12.702942131427999</v>
      </c>
      <c r="H458">
        <f t="shared" si="20"/>
        <v>0</v>
      </c>
      <c r="I458" t="str">
        <f t="shared" si="19"/>
        <v/>
      </c>
    </row>
    <row r="459" spans="1:9" x14ac:dyDescent="0.25">
      <c r="A459">
        <v>12750</v>
      </c>
      <c r="B459">
        <v>1986</v>
      </c>
      <c r="D459" s="15">
        <f t="shared" si="18"/>
        <v>12.75</v>
      </c>
      <c r="E459">
        <v>12.752942131428</v>
      </c>
      <c r="H459">
        <f t="shared" si="20"/>
        <v>0</v>
      </c>
      <c r="I459" t="str">
        <f t="shared" si="19"/>
        <v/>
      </c>
    </row>
    <row r="460" spans="1:9" x14ac:dyDescent="0.25">
      <c r="A460">
        <v>12800</v>
      </c>
      <c r="B460">
        <v>1986</v>
      </c>
      <c r="D460" s="15">
        <f t="shared" ref="D460:D523" si="21">A460/1000</f>
        <v>12.8</v>
      </c>
      <c r="E460">
        <v>12.802942131428001</v>
      </c>
      <c r="H460">
        <f t="shared" si="20"/>
        <v>0</v>
      </c>
      <c r="I460" t="str">
        <f t="shared" si="19"/>
        <v/>
      </c>
    </row>
    <row r="461" spans="1:9" x14ac:dyDescent="0.25">
      <c r="A461">
        <v>12850</v>
      </c>
      <c r="B461">
        <v>1986</v>
      </c>
      <c r="D461" s="15">
        <f t="shared" si="21"/>
        <v>12.85</v>
      </c>
      <c r="E461">
        <v>12.852942131428</v>
      </c>
      <c r="H461">
        <f t="shared" si="20"/>
        <v>0</v>
      </c>
      <c r="I461" t="str">
        <f t="shared" ref="I461:I524" si="22">IF(H461=0,"",H461)</f>
        <v/>
      </c>
    </row>
    <row r="462" spans="1:9" x14ac:dyDescent="0.25">
      <c r="A462">
        <v>12900</v>
      </c>
      <c r="B462">
        <v>1986</v>
      </c>
      <c r="D462" s="15">
        <f t="shared" si="21"/>
        <v>12.9</v>
      </c>
      <c r="E462">
        <v>12.902942131428</v>
      </c>
      <c r="F462">
        <v>-404.5</v>
      </c>
      <c r="G462" s="6">
        <v>0.10389610389611277</v>
      </c>
      <c r="H462">
        <v>1.0389610389611278E-2</v>
      </c>
      <c r="I462">
        <v>1.0389610389611279E-3</v>
      </c>
    </row>
    <row r="463" spans="1:9" x14ac:dyDescent="0.25">
      <c r="A463">
        <v>12950</v>
      </c>
      <c r="B463">
        <v>1986</v>
      </c>
      <c r="D463" s="15">
        <f t="shared" si="21"/>
        <v>12.95</v>
      </c>
      <c r="E463">
        <v>12.952942131427999</v>
      </c>
      <c r="H463">
        <f t="shared" si="20"/>
        <v>0</v>
      </c>
      <c r="I463" t="str">
        <f t="shared" si="22"/>
        <v/>
      </c>
    </row>
    <row r="464" spans="1:9" x14ac:dyDescent="0.25">
      <c r="A464">
        <v>13000</v>
      </c>
      <c r="B464">
        <v>1986</v>
      </c>
      <c r="D464" s="15">
        <f t="shared" si="21"/>
        <v>13</v>
      </c>
      <c r="E464">
        <v>13.002942131428</v>
      </c>
      <c r="H464">
        <f t="shared" si="20"/>
        <v>0</v>
      </c>
      <c r="I464" t="str">
        <f t="shared" si="22"/>
        <v/>
      </c>
    </row>
    <row r="465" spans="1:9" x14ac:dyDescent="0.25">
      <c r="A465">
        <v>13050</v>
      </c>
      <c r="B465">
        <v>1986</v>
      </c>
      <c r="D465" s="15">
        <f t="shared" si="21"/>
        <v>13.05</v>
      </c>
      <c r="E465">
        <v>13.052942131428001</v>
      </c>
      <c r="H465">
        <f t="shared" ref="H465:H528" si="23">G465/10</f>
        <v>0</v>
      </c>
      <c r="I465" t="str">
        <f t="shared" si="22"/>
        <v/>
      </c>
    </row>
    <row r="466" spans="1:9" x14ac:dyDescent="0.25">
      <c r="A466">
        <v>13100</v>
      </c>
      <c r="B466">
        <v>1986</v>
      </c>
      <c r="D466" s="15">
        <f t="shared" si="21"/>
        <v>13.1</v>
      </c>
      <c r="E466">
        <v>13.102942131428</v>
      </c>
      <c r="H466">
        <f t="shared" si="23"/>
        <v>0</v>
      </c>
      <c r="I466" t="str">
        <f t="shared" si="22"/>
        <v/>
      </c>
    </row>
    <row r="467" spans="1:9" x14ac:dyDescent="0.25">
      <c r="A467">
        <v>13150</v>
      </c>
      <c r="B467">
        <v>1986</v>
      </c>
      <c r="D467" s="15">
        <f t="shared" si="21"/>
        <v>13.15</v>
      </c>
      <c r="E467">
        <v>13.152942131428</v>
      </c>
      <c r="H467">
        <f t="shared" si="23"/>
        <v>0</v>
      </c>
      <c r="I467" t="str">
        <f t="shared" si="22"/>
        <v/>
      </c>
    </row>
    <row r="468" spans="1:9" x14ac:dyDescent="0.25">
      <c r="A468">
        <v>13200</v>
      </c>
      <c r="B468">
        <v>1986</v>
      </c>
      <c r="C468" s="8"/>
      <c r="D468" s="15">
        <f t="shared" si="21"/>
        <v>13.2</v>
      </c>
      <c r="E468">
        <v>13.189367315144001</v>
      </c>
      <c r="H468">
        <f t="shared" si="23"/>
        <v>0</v>
      </c>
      <c r="I468" t="str">
        <f t="shared" si="22"/>
        <v/>
      </c>
    </row>
    <row r="469" spans="1:9" x14ac:dyDescent="0.25">
      <c r="A469">
        <v>13250</v>
      </c>
      <c r="B469">
        <v>1986</v>
      </c>
      <c r="C469" s="8"/>
      <c r="D469" s="15">
        <f t="shared" si="21"/>
        <v>13.25</v>
      </c>
      <c r="E469" s="15">
        <f t="shared" ref="E469:E532" si="24">D469</f>
        <v>13.25</v>
      </c>
      <c r="H469">
        <f t="shared" si="23"/>
        <v>0</v>
      </c>
      <c r="I469" t="str">
        <f t="shared" si="22"/>
        <v/>
      </c>
    </row>
    <row r="470" spans="1:9" x14ac:dyDescent="0.25">
      <c r="A470">
        <v>13300</v>
      </c>
      <c r="B470">
        <v>1986</v>
      </c>
      <c r="C470" s="8"/>
      <c r="D470" s="15">
        <f t="shared" si="21"/>
        <v>13.3</v>
      </c>
      <c r="E470" s="15">
        <f t="shared" si="24"/>
        <v>13.3</v>
      </c>
      <c r="H470">
        <f t="shared" si="23"/>
        <v>0</v>
      </c>
      <c r="I470" t="str">
        <f t="shared" si="22"/>
        <v/>
      </c>
    </row>
    <row r="471" spans="1:9" x14ac:dyDescent="0.25">
      <c r="A471">
        <v>13350</v>
      </c>
      <c r="B471">
        <v>1986</v>
      </c>
      <c r="C471" s="8"/>
      <c r="D471" s="15">
        <f t="shared" si="21"/>
        <v>13.35</v>
      </c>
      <c r="E471" s="15">
        <f t="shared" si="24"/>
        <v>13.35</v>
      </c>
      <c r="H471">
        <f t="shared" si="23"/>
        <v>0</v>
      </c>
      <c r="I471" t="str">
        <f t="shared" si="22"/>
        <v/>
      </c>
    </row>
    <row r="472" spans="1:9" x14ac:dyDescent="0.25">
      <c r="A472">
        <v>13400</v>
      </c>
      <c r="B472">
        <v>1986</v>
      </c>
      <c r="C472" s="8"/>
      <c r="D472" s="15">
        <f t="shared" si="21"/>
        <v>13.4</v>
      </c>
      <c r="E472" s="15">
        <f t="shared" si="24"/>
        <v>13.4</v>
      </c>
      <c r="H472">
        <f t="shared" si="23"/>
        <v>0</v>
      </c>
      <c r="I472" t="str">
        <f t="shared" si="22"/>
        <v/>
      </c>
    </row>
    <row r="473" spans="1:9" x14ac:dyDescent="0.25">
      <c r="A473">
        <v>13450</v>
      </c>
      <c r="B473">
        <v>1986</v>
      </c>
      <c r="C473" s="8"/>
      <c r="D473" s="15">
        <f t="shared" si="21"/>
        <v>13.45</v>
      </c>
      <c r="E473" s="15">
        <f t="shared" si="24"/>
        <v>13.45</v>
      </c>
      <c r="H473">
        <f t="shared" si="23"/>
        <v>0</v>
      </c>
      <c r="I473" t="str">
        <f t="shared" si="22"/>
        <v/>
      </c>
    </row>
    <row r="474" spans="1:9" x14ac:dyDescent="0.25">
      <c r="A474">
        <v>13500</v>
      </c>
      <c r="B474">
        <v>1986</v>
      </c>
      <c r="C474" s="8"/>
      <c r="D474" s="15">
        <f t="shared" si="21"/>
        <v>13.5</v>
      </c>
      <c r="E474" s="15">
        <f t="shared" si="24"/>
        <v>13.5</v>
      </c>
      <c r="H474">
        <f t="shared" si="23"/>
        <v>0</v>
      </c>
      <c r="I474" t="str">
        <f t="shared" si="22"/>
        <v/>
      </c>
    </row>
    <row r="475" spans="1:9" x14ac:dyDescent="0.25">
      <c r="A475">
        <v>13550</v>
      </c>
      <c r="B475">
        <v>1986</v>
      </c>
      <c r="C475" s="8"/>
      <c r="D475" s="15">
        <f t="shared" si="21"/>
        <v>13.55</v>
      </c>
      <c r="E475" s="15">
        <f t="shared" si="24"/>
        <v>13.55</v>
      </c>
      <c r="H475">
        <f t="shared" si="23"/>
        <v>0</v>
      </c>
      <c r="I475" t="str">
        <f t="shared" si="22"/>
        <v/>
      </c>
    </row>
    <row r="476" spans="1:9" x14ac:dyDescent="0.25">
      <c r="A476">
        <v>13600</v>
      </c>
      <c r="B476">
        <v>1986</v>
      </c>
      <c r="C476" s="8"/>
      <c r="D476" s="15">
        <f t="shared" si="21"/>
        <v>13.6</v>
      </c>
      <c r="E476" s="15">
        <f t="shared" si="24"/>
        <v>13.6</v>
      </c>
      <c r="H476">
        <f t="shared" si="23"/>
        <v>0</v>
      </c>
      <c r="I476" t="str">
        <f t="shared" si="22"/>
        <v/>
      </c>
    </row>
    <row r="477" spans="1:9" x14ac:dyDescent="0.25">
      <c r="A477">
        <v>13650</v>
      </c>
      <c r="B477">
        <v>1986</v>
      </c>
      <c r="C477" s="8"/>
      <c r="D477" s="15">
        <f t="shared" si="21"/>
        <v>13.65</v>
      </c>
      <c r="E477" s="15">
        <f t="shared" si="24"/>
        <v>13.65</v>
      </c>
      <c r="H477">
        <f t="shared" si="23"/>
        <v>0</v>
      </c>
      <c r="I477" t="str">
        <f t="shared" si="22"/>
        <v/>
      </c>
    </row>
    <row r="478" spans="1:9" x14ac:dyDescent="0.25">
      <c r="A478">
        <v>13700</v>
      </c>
      <c r="B478">
        <v>1986</v>
      </c>
      <c r="C478" s="8"/>
      <c r="D478" s="15">
        <f t="shared" si="21"/>
        <v>13.7</v>
      </c>
      <c r="E478" s="15">
        <f t="shared" si="24"/>
        <v>13.7</v>
      </c>
      <c r="H478">
        <f t="shared" si="23"/>
        <v>0</v>
      </c>
      <c r="I478" t="str">
        <f t="shared" si="22"/>
        <v/>
      </c>
    </row>
    <row r="479" spans="1:9" x14ac:dyDescent="0.25">
      <c r="A479">
        <v>13750</v>
      </c>
      <c r="B479">
        <v>1986</v>
      </c>
      <c r="C479" s="8"/>
      <c r="D479" s="15">
        <f t="shared" si="21"/>
        <v>13.75</v>
      </c>
      <c r="E479" s="15">
        <f t="shared" si="24"/>
        <v>13.75</v>
      </c>
      <c r="H479">
        <f t="shared" si="23"/>
        <v>0</v>
      </c>
      <c r="I479" t="str">
        <f t="shared" si="22"/>
        <v/>
      </c>
    </row>
    <row r="480" spans="1:9" x14ac:dyDescent="0.25">
      <c r="A480">
        <v>13800</v>
      </c>
      <c r="B480">
        <v>1986</v>
      </c>
      <c r="C480" s="8"/>
      <c r="D480" s="15">
        <f t="shared" si="21"/>
        <v>13.8</v>
      </c>
      <c r="E480" s="15">
        <f t="shared" si="24"/>
        <v>13.8</v>
      </c>
      <c r="H480">
        <f t="shared" si="23"/>
        <v>0</v>
      </c>
      <c r="I480" t="str">
        <f t="shared" si="22"/>
        <v/>
      </c>
    </row>
    <row r="481" spans="1:9" x14ac:dyDescent="0.25">
      <c r="A481">
        <v>13850</v>
      </c>
      <c r="B481">
        <v>1986</v>
      </c>
      <c r="C481" s="8"/>
      <c r="D481" s="15">
        <f t="shared" si="21"/>
        <v>13.85</v>
      </c>
      <c r="E481" s="15">
        <f t="shared" si="24"/>
        <v>13.85</v>
      </c>
      <c r="H481">
        <f t="shared" si="23"/>
        <v>0</v>
      </c>
      <c r="I481" t="str">
        <f t="shared" si="22"/>
        <v/>
      </c>
    </row>
    <row r="482" spans="1:9" x14ac:dyDescent="0.25">
      <c r="A482">
        <v>13900</v>
      </c>
      <c r="B482">
        <v>1986</v>
      </c>
      <c r="C482" s="8"/>
      <c r="D482" s="15">
        <f t="shared" si="21"/>
        <v>13.9</v>
      </c>
      <c r="E482" s="15">
        <f t="shared" si="24"/>
        <v>13.9</v>
      </c>
      <c r="H482">
        <f t="shared" si="23"/>
        <v>0</v>
      </c>
      <c r="I482" t="str">
        <f t="shared" si="22"/>
        <v/>
      </c>
    </row>
    <row r="483" spans="1:9" x14ac:dyDescent="0.25">
      <c r="A483">
        <v>13950</v>
      </c>
      <c r="B483">
        <v>1986</v>
      </c>
      <c r="C483" s="8"/>
      <c r="D483" s="15">
        <f t="shared" si="21"/>
        <v>13.95</v>
      </c>
      <c r="E483" s="15">
        <f t="shared" si="24"/>
        <v>13.95</v>
      </c>
      <c r="H483">
        <f t="shared" si="23"/>
        <v>0</v>
      </c>
      <c r="I483" t="str">
        <f t="shared" si="22"/>
        <v/>
      </c>
    </row>
    <row r="484" spans="1:9" x14ac:dyDescent="0.25">
      <c r="A484">
        <v>14000</v>
      </c>
      <c r="B484">
        <v>1986</v>
      </c>
      <c r="C484" s="8"/>
      <c r="D484" s="15">
        <f t="shared" si="21"/>
        <v>14</v>
      </c>
      <c r="E484" s="15">
        <f t="shared" si="24"/>
        <v>14</v>
      </c>
      <c r="H484">
        <f t="shared" si="23"/>
        <v>0</v>
      </c>
      <c r="I484" t="str">
        <f t="shared" si="22"/>
        <v/>
      </c>
    </row>
    <row r="485" spans="1:9" x14ac:dyDescent="0.25">
      <c r="A485">
        <v>14050</v>
      </c>
      <c r="B485">
        <v>1986</v>
      </c>
      <c r="C485" s="8"/>
      <c r="D485" s="15">
        <f t="shared" si="21"/>
        <v>14.05</v>
      </c>
      <c r="E485" s="15">
        <f t="shared" si="24"/>
        <v>14.05</v>
      </c>
      <c r="H485">
        <f t="shared" si="23"/>
        <v>0</v>
      </c>
      <c r="I485" t="str">
        <f t="shared" si="22"/>
        <v/>
      </c>
    </row>
    <row r="486" spans="1:9" x14ac:dyDescent="0.25">
      <c r="A486">
        <v>14100</v>
      </c>
      <c r="B486">
        <v>1986</v>
      </c>
      <c r="C486" s="8"/>
      <c r="D486" s="15">
        <f t="shared" si="21"/>
        <v>14.1</v>
      </c>
      <c r="E486" s="15">
        <f t="shared" si="24"/>
        <v>14.1</v>
      </c>
      <c r="H486">
        <f t="shared" si="23"/>
        <v>0</v>
      </c>
      <c r="I486" t="str">
        <f t="shared" si="22"/>
        <v/>
      </c>
    </row>
    <row r="487" spans="1:9" x14ac:dyDescent="0.25">
      <c r="A487">
        <v>14150</v>
      </c>
      <c r="B487">
        <v>1986</v>
      </c>
      <c r="C487" s="8"/>
      <c r="D487" s="15">
        <f t="shared" si="21"/>
        <v>14.15</v>
      </c>
      <c r="E487" s="15">
        <f t="shared" si="24"/>
        <v>14.15</v>
      </c>
      <c r="H487">
        <f t="shared" si="23"/>
        <v>0</v>
      </c>
      <c r="I487" t="str">
        <f t="shared" si="22"/>
        <v/>
      </c>
    </row>
    <row r="488" spans="1:9" x14ac:dyDescent="0.25">
      <c r="A488">
        <v>14200</v>
      </c>
      <c r="B488">
        <v>1986</v>
      </c>
      <c r="C488" s="8"/>
      <c r="D488" s="15">
        <f t="shared" si="21"/>
        <v>14.2</v>
      </c>
      <c r="E488" s="15">
        <f t="shared" si="24"/>
        <v>14.2</v>
      </c>
      <c r="H488">
        <f t="shared" si="23"/>
        <v>0</v>
      </c>
      <c r="I488" t="str">
        <f t="shared" si="22"/>
        <v/>
      </c>
    </row>
    <row r="489" spans="1:9" x14ac:dyDescent="0.25">
      <c r="A489">
        <v>14250</v>
      </c>
      <c r="B489">
        <v>1986</v>
      </c>
      <c r="C489" s="8"/>
      <c r="D489" s="15">
        <f t="shared" si="21"/>
        <v>14.25</v>
      </c>
      <c r="E489" s="15">
        <f t="shared" si="24"/>
        <v>14.25</v>
      </c>
      <c r="H489">
        <f t="shared" si="23"/>
        <v>0</v>
      </c>
      <c r="I489" t="str">
        <f t="shared" si="22"/>
        <v/>
      </c>
    </row>
    <row r="490" spans="1:9" x14ac:dyDescent="0.25">
      <c r="A490">
        <v>14300</v>
      </c>
      <c r="B490">
        <v>1986</v>
      </c>
      <c r="C490" s="8"/>
      <c r="D490" s="15">
        <f t="shared" si="21"/>
        <v>14.3</v>
      </c>
      <c r="E490" s="15">
        <f t="shared" si="24"/>
        <v>14.3</v>
      </c>
      <c r="H490">
        <f t="shared" si="23"/>
        <v>0</v>
      </c>
      <c r="I490" t="str">
        <f t="shared" si="22"/>
        <v/>
      </c>
    </row>
    <row r="491" spans="1:9" x14ac:dyDescent="0.25">
      <c r="A491">
        <v>14350</v>
      </c>
      <c r="B491">
        <v>1986</v>
      </c>
      <c r="C491" s="8"/>
      <c r="D491" s="15">
        <f t="shared" si="21"/>
        <v>14.35</v>
      </c>
      <c r="E491" s="15">
        <f t="shared" si="24"/>
        <v>14.35</v>
      </c>
      <c r="H491">
        <f t="shared" si="23"/>
        <v>0</v>
      </c>
      <c r="I491" t="str">
        <f t="shared" si="22"/>
        <v/>
      </c>
    </row>
    <row r="492" spans="1:9" x14ac:dyDescent="0.25">
      <c r="A492">
        <v>14400</v>
      </c>
      <c r="B492">
        <v>1986</v>
      </c>
      <c r="C492" s="8"/>
      <c r="D492" s="15">
        <f t="shared" si="21"/>
        <v>14.4</v>
      </c>
      <c r="E492" s="15">
        <f t="shared" si="24"/>
        <v>14.4</v>
      </c>
      <c r="H492">
        <f t="shared" si="23"/>
        <v>0</v>
      </c>
      <c r="I492" t="str">
        <f t="shared" si="22"/>
        <v/>
      </c>
    </row>
    <row r="493" spans="1:9" x14ac:dyDescent="0.25">
      <c r="A493">
        <v>14450</v>
      </c>
      <c r="B493">
        <v>1986</v>
      </c>
      <c r="C493" s="8"/>
      <c r="D493" s="15">
        <f t="shared" si="21"/>
        <v>14.45</v>
      </c>
      <c r="E493" s="15">
        <f t="shared" si="24"/>
        <v>14.45</v>
      </c>
      <c r="H493">
        <f t="shared" si="23"/>
        <v>0</v>
      </c>
      <c r="I493" t="str">
        <f t="shared" si="22"/>
        <v/>
      </c>
    </row>
    <row r="494" spans="1:9" x14ac:dyDescent="0.25">
      <c r="A494">
        <v>14500</v>
      </c>
      <c r="B494">
        <v>1986</v>
      </c>
      <c r="C494" s="8"/>
      <c r="D494" s="15">
        <f t="shared" si="21"/>
        <v>14.5</v>
      </c>
      <c r="E494" s="15">
        <f t="shared" si="24"/>
        <v>14.5</v>
      </c>
      <c r="H494">
        <f t="shared" si="23"/>
        <v>0</v>
      </c>
      <c r="I494" t="str">
        <f t="shared" si="22"/>
        <v/>
      </c>
    </row>
    <row r="495" spans="1:9" x14ac:dyDescent="0.25">
      <c r="A495">
        <v>14550</v>
      </c>
      <c r="B495">
        <v>1986</v>
      </c>
      <c r="C495" s="8"/>
      <c r="D495" s="15">
        <f t="shared" si="21"/>
        <v>14.55</v>
      </c>
      <c r="E495" s="15">
        <f t="shared" si="24"/>
        <v>14.55</v>
      </c>
      <c r="H495">
        <f t="shared" si="23"/>
        <v>0</v>
      </c>
      <c r="I495" t="str">
        <f t="shared" si="22"/>
        <v/>
      </c>
    </row>
    <row r="496" spans="1:9" x14ac:dyDescent="0.25">
      <c r="A496">
        <v>14600</v>
      </c>
      <c r="B496">
        <v>1986</v>
      </c>
      <c r="C496" s="8"/>
      <c r="D496" s="15">
        <f t="shared" si="21"/>
        <v>14.6</v>
      </c>
      <c r="E496" s="15">
        <f t="shared" si="24"/>
        <v>14.6</v>
      </c>
      <c r="H496">
        <f t="shared" si="23"/>
        <v>0</v>
      </c>
      <c r="I496" t="str">
        <f t="shared" si="22"/>
        <v/>
      </c>
    </row>
    <row r="497" spans="1:9" x14ac:dyDescent="0.25">
      <c r="A497">
        <v>14650</v>
      </c>
      <c r="B497">
        <v>1986</v>
      </c>
      <c r="C497" s="8"/>
      <c r="D497" s="15">
        <f t="shared" si="21"/>
        <v>14.65</v>
      </c>
      <c r="E497" s="15">
        <f t="shared" si="24"/>
        <v>14.65</v>
      </c>
      <c r="H497">
        <f t="shared" si="23"/>
        <v>0</v>
      </c>
      <c r="I497" t="str">
        <f t="shared" si="22"/>
        <v/>
      </c>
    </row>
    <row r="498" spans="1:9" x14ac:dyDescent="0.25">
      <c r="A498">
        <v>14700</v>
      </c>
      <c r="B498">
        <v>1986</v>
      </c>
      <c r="C498" s="8"/>
      <c r="D498" s="15">
        <f t="shared" si="21"/>
        <v>14.7</v>
      </c>
      <c r="E498" s="15">
        <f t="shared" si="24"/>
        <v>14.7</v>
      </c>
      <c r="H498">
        <f t="shared" si="23"/>
        <v>0</v>
      </c>
      <c r="I498" t="str">
        <f t="shared" si="22"/>
        <v/>
      </c>
    </row>
    <row r="499" spans="1:9" x14ac:dyDescent="0.25">
      <c r="A499">
        <v>14750</v>
      </c>
      <c r="B499">
        <v>1986</v>
      </c>
      <c r="C499" s="8"/>
      <c r="D499" s="15">
        <f t="shared" si="21"/>
        <v>14.75</v>
      </c>
      <c r="E499" s="15">
        <f t="shared" si="24"/>
        <v>14.75</v>
      </c>
      <c r="H499">
        <f t="shared" si="23"/>
        <v>0</v>
      </c>
      <c r="I499" t="str">
        <f t="shared" si="22"/>
        <v/>
      </c>
    </row>
    <row r="500" spans="1:9" x14ac:dyDescent="0.25">
      <c r="A500">
        <v>14800</v>
      </c>
      <c r="B500">
        <v>1986</v>
      </c>
      <c r="C500" s="8"/>
      <c r="D500" s="15">
        <f t="shared" si="21"/>
        <v>14.8</v>
      </c>
      <c r="E500" s="15">
        <f t="shared" si="24"/>
        <v>14.8</v>
      </c>
      <c r="H500">
        <f t="shared" si="23"/>
        <v>0</v>
      </c>
      <c r="I500" t="str">
        <f t="shared" si="22"/>
        <v/>
      </c>
    </row>
    <row r="501" spans="1:9" x14ac:dyDescent="0.25">
      <c r="A501">
        <v>14850</v>
      </c>
      <c r="B501">
        <v>1986</v>
      </c>
      <c r="C501" s="8"/>
      <c r="D501" s="15">
        <f t="shared" si="21"/>
        <v>14.85</v>
      </c>
      <c r="E501" s="15">
        <f t="shared" si="24"/>
        <v>14.85</v>
      </c>
      <c r="H501">
        <f t="shared" si="23"/>
        <v>0</v>
      </c>
      <c r="I501" t="str">
        <f t="shared" si="22"/>
        <v/>
      </c>
    </row>
    <row r="502" spans="1:9" x14ac:dyDescent="0.25">
      <c r="A502">
        <v>14900</v>
      </c>
      <c r="B502">
        <v>1986</v>
      </c>
      <c r="C502" s="8"/>
      <c r="D502" s="15">
        <f t="shared" si="21"/>
        <v>14.9</v>
      </c>
      <c r="E502" s="15">
        <f t="shared" si="24"/>
        <v>14.9</v>
      </c>
      <c r="H502">
        <f t="shared" si="23"/>
        <v>0</v>
      </c>
      <c r="I502" t="str">
        <f t="shared" si="22"/>
        <v/>
      </c>
    </row>
    <row r="503" spans="1:9" x14ac:dyDescent="0.25">
      <c r="A503">
        <v>14950</v>
      </c>
      <c r="B503">
        <v>1986</v>
      </c>
      <c r="C503" s="8"/>
      <c r="D503" s="15">
        <f t="shared" si="21"/>
        <v>14.95</v>
      </c>
      <c r="E503" s="15">
        <f t="shared" si="24"/>
        <v>14.95</v>
      </c>
      <c r="H503">
        <f t="shared" si="23"/>
        <v>0</v>
      </c>
      <c r="I503" t="str">
        <f t="shared" si="22"/>
        <v/>
      </c>
    </row>
    <row r="504" spans="1:9" x14ac:dyDescent="0.25">
      <c r="A504">
        <v>15000</v>
      </c>
      <c r="B504">
        <v>1986</v>
      </c>
      <c r="C504" s="8"/>
      <c r="D504" s="15">
        <f t="shared" si="21"/>
        <v>15</v>
      </c>
      <c r="E504" s="15">
        <f t="shared" si="24"/>
        <v>15</v>
      </c>
      <c r="H504">
        <f t="shared" si="23"/>
        <v>0</v>
      </c>
      <c r="I504" t="str">
        <f t="shared" si="22"/>
        <v/>
      </c>
    </row>
    <row r="505" spans="1:9" x14ac:dyDescent="0.25">
      <c r="A505">
        <v>15050</v>
      </c>
      <c r="B505">
        <v>1986</v>
      </c>
      <c r="C505" s="8"/>
      <c r="D505" s="15">
        <f t="shared" si="21"/>
        <v>15.05</v>
      </c>
      <c r="E505" s="15">
        <f t="shared" si="24"/>
        <v>15.05</v>
      </c>
      <c r="H505">
        <f t="shared" si="23"/>
        <v>0</v>
      </c>
      <c r="I505" t="str">
        <f t="shared" si="22"/>
        <v/>
      </c>
    </row>
    <row r="506" spans="1:9" x14ac:dyDescent="0.25">
      <c r="A506">
        <v>15100</v>
      </c>
      <c r="B506">
        <v>1986</v>
      </c>
      <c r="C506" s="8"/>
      <c r="D506" s="15">
        <f t="shared" si="21"/>
        <v>15.1</v>
      </c>
      <c r="E506" s="15">
        <f t="shared" si="24"/>
        <v>15.1</v>
      </c>
      <c r="H506">
        <f t="shared" si="23"/>
        <v>0</v>
      </c>
      <c r="I506" t="str">
        <f t="shared" si="22"/>
        <v/>
      </c>
    </row>
    <row r="507" spans="1:9" x14ac:dyDescent="0.25">
      <c r="A507">
        <v>15150</v>
      </c>
      <c r="B507">
        <v>1986</v>
      </c>
      <c r="C507" s="8"/>
      <c r="D507" s="15">
        <f t="shared" si="21"/>
        <v>15.15</v>
      </c>
      <c r="E507" s="15">
        <f t="shared" si="24"/>
        <v>15.15</v>
      </c>
      <c r="H507">
        <f t="shared" si="23"/>
        <v>0</v>
      </c>
      <c r="I507" t="str">
        <f t="shared" si="22"/>
        <v/>
      </c>
    </row>
    <row r="508" spans="1:9" x14ac:dyDescent="0.25">
      <c r="A508">
        <v>15200</v>
      </c>
      <c r="B508">
        <v>1986</v>
      </c>
      <c r="C508" s="8"/>
      <c r="D508" s="15">
        <f t="shared" si="21"/>
        <v>15.2</v>
      </c>
      <c r="E508" s="15">
        <f t="shared" si="24"/>
        <v>15.2</v>
      </c>
      <c r="H508">
        <f t="shared" si="23"/>
        <v>0</v>
      </c>
      <c r="I508" t="str">
        <f t="shared" si="22"/>
        <v/>
      </c>
    </row>
    <row r="509" spans="1:9" x14ac:dyDescent="0.25">
      <c r="A509">
        <v>15250</v>
      </c>
      <c r="B509">
        <v>1986</v>
      </c>
      <c r="C509" s="8"/>
      <c r="D509" s="15">
        <f t="shared" si="21"/>
        <v>15.25</v>
      </c>
      <c r="E509" s="15">
        <f t="shared" si="24"/>
        <v>15.25</v>
      </c>
      <c r="H509">
        <f t="shared" si="23"/>
        <v>0</v>
      </c>
      <c r="I509" t="str">
        <f t="shared" si="22"/>
        <v/>
      </c>
    </row>
    <row r="510" spans="1:9" x14ac:dyDescent="0.25">
      <c r="A510">
        <v>15300</v>
      </c>
      <c r="B510">
        <v>1986</v>
      </c>
      <c r="C510" s="8"/>
      <c r="D510" s="15">
        <f t="shared" si="21"/>
        <v>15.3</v>
      </c>
      <c r="E510" s="15">
        <f t="shared" si="24"/>
        <v>15.3</v>
      </c>
      <c r="H510">
        <f t="shared" si="23"/>
        <v>0</v>
      </c>
      <c r="I510" t="str">
        <f t="shared" si="22"/>
        <v/>
      </c>
    </row>
    <row r="511" spans="1:9" x14ac:dyDescent="0.25">
      <c r="A511">
        <v>15350</v>
      </c>
      <c r="B511">
        <v>1986</v>
      </c>
      <c r="C511" s="8"/>
      <c r="D511" s="15">
        <f t="shared" si="21"/>
        <v>15.35</v>
      </c>
      <c r="E511" s="15">
        <f t="shared" si="24"/>
        <v>15.35</v>
      </c>
      <c r="H511">
        <f t="shared" si="23"/>
        <v>0</v>
      </c>
      <c r="I511" t="str">
        <f t="shared" si="22"/>
        <v/>
      </c>
    </row>
    <row r="512" spans="1:9" x14ac:dyDescent="0.25">
      <c r="A512">
        <v>15400</v>
      </c>
      <c r="B512">
        <v>1986</v>
      </c>
      <c r="C512" s="8"/>
      <c r="D512" s="15">
        <f t="shared" si="21"/>
        <v>15.4</v>
      </c>
      <c r="E512" s="15">
        <f t="shared" si="24"/>
        <v>15.4</v>
      </c>
      <c r="H512">
        <f t="shared" si="23"/>
        <v>0</v>
      </c>
      <c r="I512" t="str">
        <f t="shared" si="22"/>
        <v/>
      </c>
    </row>
    <row r="513" spans="1:9" x14ac:dyDescent="0.25">
      <c r="A513">
        <v>15450</v>
      </c>
      <c r="B513">
        <v>1986</v>
      </c>
      <c r="C513" s="8"/>
      <c r="D513" s="15">
        <f t="shared" si="21"/>
        <v>15.45</v>
      </c>
      <c r="E513" s="15">
        <f t="shared" si="24"/>
        <v>15.45</v>
      </c>
      <c r="H513">
        <f t="shared" si="23"/>
        <v>0</v>
      </c>
      <c r="I513" t="str">
        <f t="shared" si="22"/>
        <v/>
      </c>
    </row>
    <row r="514" spans="1:9" x14ac:dyDescent="0.25">
      <c r="A514">
        <v>15500</v>
      </c>
      <c r="B514">
        <v>1986</v>
      </c>
      <c r="C514" s="8"/>
      <c r="D514" s="15">
        <f t="shared" si="21"/>
        <v>15.5</v>
      </c>
      <c r="E514" s="15">
        <f t="shared" si="24"/>
        <v>15.5</v>
      </c>
      <c r="H514">
        <f t="shared" si="23"/>
        <v>0</v>
      </c>
      <c r="I514" t="str">
        <f t="shared" si="22"/>
        <v/>
      </c>
    </row>
    <row r="515" spans="1:9" x14ac:dyDescent="0.25">
      <c r="A515">
        <v>15550</v>
      </c>
      <c r="B515">
        <v>1986</v>
      </c>
      <c r="C515" s="8"/>
      <c r="D515" s="15">
        <f t="shared" si="21"/>
        <v>15.55</v>
      </c>
      <c r="E515" s="15">
        <f t="shared" si="24"/>
        <v>15.55</v>
      </c>
      <c r="H515">
        <f t="shared" si="23"/>
        <v>0</v>
      </c>
      <c r="I515" t="str">
        <f t="shared" si="22"/>
        <v/>
      </c>
    </row>
    <row r="516" spans="1:9" x14ac:dyDescent="0.25">
      <c r="A516">
        <v>15600</v>
      </c>
      <c r="B516">
        <v>1986</v>
      </c>
      <c r="C516" s="8"/>
      <c r="D516" s="15">
        <f t="shared" si="21"/>
        <v>15.6</v>
      </c>
      <c r="E516" s="15">
        <f t="shared" si="24"/>
        <v>15.6</v>
      </c>
      <c r="H516">
        <f t="shared" si="23"/>
        <v>0</v>
      </c>
      <c r="I516" t="str">
        <f t="shared" si="22"/>
        <v/>
      </c>
    </row>
    <row r="517" spans="1:9" x14ac:dyDescent="0.25">
      <c r="A517">
        <v>15650</v>
      </c>
      <c r="B517">
        <v>1986</v>
      </c>
      <c r="C517" s="8"/>
      <c r="D517" s="15">
        <f t="shared" si="21"/>
        <v>15.65</v>
      </c>
      <c r="E517" s="15">
        <f t="shared" si="24"/>
        <v>15.65</v>
      </c>
      <c r="H517">
        <f t="shared" si="23"/>
        <v>0</v>
      </c>
      <c r="I517" t="str">
        <f t="shared" si="22"/>
        <v/>
      </c>
    </row>
    <row r="518" spans="1:9" x14ac:dyDescent="0.25">
      <c r="A518">
        <v>15700</v>
      </c>
      <c r="B518">
        <v>1986</v>
      </c>
      <c r="C518" s="8"/>
      <c r="D518" s="15">
        <f t="shared" si="21"/>
        <v>15.7</v>
      </c>
      <c r="E518" s="15">
        <f t="shared" si="24"/>
        <v>15.7</v>
      </c>
      <c r="H518">
        <f t="shared" si="23"/>
        <v>0</v>
      </c>
      <c r="I518" t="str">
        <f t="shared" si="22"/>
        <v/>
      </c>
    </row>
    <row r="519" spans="1:9" x14ac:dyDescent="0.25">
      <c r="A519">
        <v>15750</v>
      </c>
      <c r="B519">
        <v>1986</v>
      </c>
      <c r="C519" s="8"/>
      <c r="D519" s="15">
        <f t="shared" si="21"/>
        <v>15.75</v>
      </c>
      <c r="E519" s="15">
        <f t="shared" si="24"/>
        <v>15.75</v>
      </c>
      <c r="H519">
        <f t="shared" si="23"/>
        <v>0</v>
      </c>
      <c r="I519" t="str">
        <f t="shared" si="22"/>
        <v/>
      </c>
    </row>
    <row r="520" spans="1:9" x14ac:dyDescent="0.25">
      <c r="A520">
        <v>15800</v>
      </c>
      <c r="B520">
        <v>1986</v>
      </c>
      <c r="C520" s="8"/>
      <c r="D520" s="15">
        <f t="shared" si="21"/>
        <v>15.8</v>
      </c>
      <c r="E520" s="15">
        <f t="shared" si="24"/>
        <v>15.8</v>
      </c>
      <c r="H520">
        <f t="shared" si="23"/>
        <v>0</v>
      </c>
      <c r="I520" t="str">
        <f t="shared" si="22"/>
        <v/>
      </c>
    </row>
    <row r="521" spans="1:9" x14ac:dyDescent="0.25">
      <c r="A521">
        <v>15850</v>
      </c>
      <c r="B521">
        <v>1986</v>
      </c>
      <c r="C521" s="8"/>
      <c r="D521" s="15">
        <f t="shared" si="21"/>
        <v>15.85</v>
      </c>
      <c r="E521" s="15">
        <f t="shared" si="24"/>
        <v>15.85</v>
      </c>
      <c r="H521">
        <f t="shared" si="23"/>
        <v>0</v>
      </c>
      <c r="I521" t="str">
        <f t="shared" si="22"/>
        <v/>
      </c>
    </row>
    <row r="522" spans="1:9" x14ac:dyDescent="0.25">
      <c r="A522">
        <v>15900</v>
      </c>
      <c r="B522">
        <v>1986</v>
      </c>
      <c r="C522" s="8"/>
      <c r="D522" s="15">
        <f t="shared" si="21"/>
        <v>15.9</v>
      </c>
      <c r="E522" s="15">
        <f t="shared" si="24"/>
        <v>15.9</v>
      </c>
      <c r="H522">
        <f t="shared" si="23"/>
        <v>0</v>
      </c>
      <c r="I522" t="str">
        <f t="shared" si="22"/>
        <v/>
      </c>
    </row>
    <row r="523" spans="1:9" x14ac:dyDescent="0.25">
      <c r="A523">
        <v>15950</v>
      </c>
      <c r="B523">
        <v>1986</v>
      </c>
      <c r="C523" s="8"/>
      <c r="D523" s="15">
        <f t="shared" si="21"/>
        <v>15.95</v>
      </c>
      <c r="E523" s="15">
        <f t="shared" si="24"/>
        <v>15.95</v>
      </c>
      <c r="H523">
        <f t="shared" si="23"/>
        <v>0</v>
      </c>
      <c r="I523" t="str">
        <f t="shared" si="22"/>
        <v/>
      </c>
    </row>
    <row r="524" spans="1:9" x14ac:dyDescent="0.25">
      <c r="A524">
        <v>16000</v>
      </c>
      <c r="B524">
        <v>1986</v>
      </c>
      <c r="C524" s="8"/>
      <c r="D524" s="15">
        <f t="shared" ref="D524:D587" si="25">A524/1000</f>
        <v>16</v>
      </c>
      <c r="E524" s="15">
        <f t="shared" si="24"/>
        <v>16</v>
      </c>
      <c r="H524">
        <f t="shared" si="23"/>
        <v>0</v>
      </c>
      <c r="I524" t="str">
        <f t="shared" si="22"/>
        <v/>
      </c>
    </row>
    <row r="525" spans="1:9" x14ac:dyDescent="0.25">
      <c r="A525">
        <v>16050</v>
      </c>
      <c r="B525">
        <v>1986</v>
      </c>
      <c r="C525" s="8"/>
      <c r="D525" s="15">
        <f t="shared" si="25"/>
        <v>16.05</v>
      </c>
      <c r="E525" s="15">
        <f t="shared" si="24"/>
        <v>16.05</v>
      </c>
      <c r="H525">
        <f t="shared" si="23"/>
        <v>0</v>
      </c>
      <c r="I525" t="str">
        <f t="shared" ref="I525:I588" si="26">IF(H525=0,"",H525)</f>
        <v/>
      </c>
    </row>
    <row r="526" spans="1:9" x14ac:dyDescent="0.25">
      <c r="A526">
        <v>16100</v>
      </c>
      <c r="B526">
        <v>1986</v>
      </c>
      <c r="C526" s="8"/>
      <c r="D526" s="15">
        <f t="shared" si="25"/>
        <v>16.100000000000001</v>
      </c>
      <c r="E526" s="15">
        <f t="shared" si="24"/>
        <v>16.100000000000001</v>
      </c>
      <c r="H526">
        <f t="shared" si="23"/>
        <v>0</v>
      </c>
      <c r="I526" t="str">
        <f t="shared" si="26"/>
        <v/>
      </c>
    </row>
    <row r="527" spans="1:9" x14ac:dyDescent="0.25">
      <c r="A527">
        <v>16150</v>
      </c>
      <c r="B527">
        <v>1986</v>
      </c>
      <c r="C527" s="8"/>
      <c r="D527" s="15">
        <f t="shared" si="25"/>
        <v>16.149999999999999</v>
      </c>
      <c r="E527" s="15">
        <f t="shared" si="24"/>
        <v>16.149999999999999</v>
      </c>
      <c r="H527">
        <f t="shared" si="23"/>
        <v>0</v>
      </c>
      <c r="I527" t="str">
        <f t="shared" si="26"/>
        <v/>
      </c>
    </row>
    <row r="528" spans="1:9" x14ac:dyDescent="0.25">
      <c r="A528">
        <v>16200</v>
      </c>
      <c r="B528">
        <v>1986</v>
      </c>
      <c r="C528" s="8"/>
      <c r="D528" s="15">
        <f t="shared" si="25"/>
        <v>16.2</v>
      </c>
      <c r="E528" s="15">
        <f t="shared" si="24"/>
        <v>16.2</v>
      </c>
      <c r="H528">
        <f t="shared" si="23"/>
        <v>0</v>
      </c>
      <c r="I528" t="str">
        <f t="shared" si="26"/>
        <v/>
      </c>
    </row>
    <row r="529" spans="1:9" x14ac:dyDescent="0.25">
      <c r="A529">
        <v>16250</v>
      </c>
      <c r="B529">
        <v>1986</v>
      </c>
      <c r="C529" s="8"/>
      <c r="D529" s="15">
        <f t="shared" si="25"/>
        <v>16.25</v>
      </c>
      <c r="E529" s="15">
        <f t="shared" si="24"/>
        <v>16.25</v>
      </c>
      <c r="H529">
        <f t="shared" ref="H529:H592" si="27">G529/10</f>
        <v>0</v>
      </c>
      <c r="I529" t="str">
        <f t="shared" si="26"/>
        <v/>
      </c>
    </row>
    <row r="530" spans="1:9" x14ac:dyDescent="0.25">
      <c r="A530">
        <v>16300</v>
      </c>
      <c r="B530">
        <v>1986</v>
      </c>
      <c r="C530" s="8"/>
      <c r="D530" s="15">
        <f t="shared" si="25"/>
        <v>16.3</v>
      </c>
      <c r="E530" s="15">
        <f t="shared" si="24"/>
        <v>16.3</v>
      </c>
      <c r="H530">
        <f t="shared" si="27"/>
        <v>0</v>
      </c>
      <c r="I530" t="str">
        <f t="shared" si="26"/>
        <v/>
      </c>
    </row>
    <row r="531" spans="1:9" x14ac:dyDescent="0.25">
      <c r="A531">
        <v>16350</v>
      </c>
      <c r="B531">
        <v>1986</v>
      </c>
      <c r="C531" s="8"/>
      <c r="D531" s="15">
        <f t="shared" si="25"/>
        <v>16.350000000000001</v>
      </c>
      <c r="E531" s="15">
        <f t="shared" si="24"/>
        <v>16.350000000000001</v>
      </c>
      <c r="H531">
        <f t="shared" si="27"/>
        <v>0</v>
      </c>
      <c r="I531" t="str">
        <f t="shared" si="26"/>
        <v/>
      </c>
    </row>
    <row r="532" spans="1:9" x14ac:dyDescent="0.25">
      <c r="A532">
        <v>16400</v>
      </c>
      <c r="B532">
        <v>1986</v>
      </c>
      <c r="C532" s="8"/>
      <c r="D532" s="15">
        <f t="shared" si="25"/>
        <v>16.399999999999999</v>
      </c>
      <c r="E532" s="15">
        <f t="shared" si="24"/>
        <v>16.399999999999999</v>
      </c>
      <c r="H532">
        <f t="shared" si="27"/>
        <v>0</v>
      </c>
      <c r="I532" t="str">
        <f t="shared" si="26"/>
        <v/>
      </c>
    </row>
    <row r="533" spans="1:9" x14ac:dyDescent="0.25">
      <c r="A533">
        <v>16450</v>
      </c>
      <c r="B533">
        <v>1986</v>
      </c>
      <c r="C533" s="8"/>
      <c r="D533" s="15">
        <f t="shared" si="25"/>
        <v>16.45</v>
      </c>
      <c r="E533" s="15">
        <f t="shared" ref="E533:E534" si="28">D533</f>
        <v>16.45</v>
      </c>
      <c r="H533">
        <f t="shared" si="27"/>
        <v>0</v>
      </c>
      <c r="I533" t="str">
        <f t="shared" si="26"/>
        <v/>
      </c>
    </row>
    <row r="534" spans="1:9" x14ac:dyDescent="0.25">
      <c r="A534">
        <v>16500</v>
      </c>
      <c r="B534">
        <v>1986</v>
      </c>
      <c r="C534" s="8"/>
      <c r="D534" s="15">
        <f t="shared" si="25"/>
        <v>16.5</v>
      </c>
      <c r="E534" s="15">
        <f t="shared" si="28"/>
        <v>16.5</v>
      </c>
      <c r="H534">
        <f t="shared" si="27"/>
        <v>0</v>
      </c>
      <c r="I534" t="str">
        <f t="shared" si="26"/>
        <v/>
      </c>
    </row>
    <row r="535" spans="1:9" x14ac:dyDescent="0.25">
      <c r="A535">
        <v>0</v>
      </c>
      <c r="B535">
        <v>1990</v>
      </c>
      <c r="D535" s="15">
        <f t="shared" si="25"/>
        <v>0</v>
      </c>
      <c r="E535" s="15">
        <f>D535</f>
        <v>0</v>
      </c>
      <c r="F535">
        <v>-400</v>
      </c>
      <c r="G535" s="6">
        <v>0.10389610389611277</v>
      </c>
      <c r="H535">
        <v>1.0389610389611278E-2</v>
      </c>
      <c r="I535">
        <v>1.0389610389611279E-3</v>
      </c>
    </row>
    <row r="536" spans="1:9" x14ac:dyDescent="0.25">
      <c r="A536">
        <v>50</v>
      </c>
      <c r="B536">
        <v>1990</v>
      </c>
      <c r="D536" s="15">
        <f t="shared" si="25"/>
        <v>0.05</v>
      </c>
      <c r="E536" s="15">
        <f t="shared" ref="E536:E599" si="29">D536</f>
        <v>0.05</v>
      </c>
      <c r="H536">
        <f t="shared" si="27"/>
        <v>0</v>
      </c>
      <c r="I536" t="str">
        <f t="shared" si="26"/>
        <v/>
      </c>
    </row>
    <row r="537" spans="1:9" x14ac:dyDescent="0.25">
      <c r="A537">
        <v>100</v>
      </c>
      <c r="B537">
        <v>1990</v>
      </c>
      <c r="D537" s="15">
        <f t="shared" si="25"/>
        <v>0.1</v>
      </c>
      <c r="E537" s="15">
        <f t="shared" si="29"/>
        <v>0.1</v>
      </c>
      <c r="H537">
        <f t="shared" si="27"/>
        <v>0</v>
      </c>
      <c r="I537" t="str">
        <f t="shared" si="26"/>
        <v/>
      </c>
    </row>
    <row r="538" spans="1:9" x14ac:dyDescent="0.25">
      <c r="A538">
        <v>150</v>
      </c>
      <c r="B538">
        <v>1990</v>
      </c>
      <c r="D538" s="15">
        <f t="shared" si="25"/>
        <v>0.15</v>
      </c>
      <c r="E538" s="15">
        <f t="shared" si="29"/>
        <v>0.15</v>
      </c>
      <c r="H538">
        <f t="shared" si="27"/>
        <v>0</v>
      </c>
      <c r="I538" t="str">
        <f t="shared" si="26"/>
        <v/>
      </c>
    </row>
    <row r="539" spans="1:9" x14ac:dyDescent="0.25">
      <c r="A539">
        <v>200</v>
      </c>
      <c r="B539">
        <v>1990</v>
      </c>
      <c r="D539" s="15">
        <f t="shared" si="25"/>
        <v>0.2</v>
      </c>
      <c r="E539" s="15">
        <f t="shared" si="29"/>
        <v>0.2</v>
      </c>
      <c r="H539">
        <f t="shared" si="27"/>
        <v>0</v>
      </c>
      <c r="I539" t="str">
        <f t="shared" si="26"/>
        <v/>
      </c>
    </row>
    <row r="540" spans="1:9" x14ac:dyDescent="0.25">
      <c r="A540">
        <v>250</v>
      </c>
      <c r="B540">
        <v>1990</v>
      </c>
      <c r="D540" s="15">
        <f t="shared" si="25"/>
        <v>0.25</v>
      </c>
      <c r="E540" s="15">
        <f t="shared" si="29"/>
        <v>0.25</v>
      </c>
      <c r="H540">
        <f t="shared" si="27"/>
        <v>0</v>
      </c>
      <c r="I540" t="str">
        <f t="shared" si="26"/>
        <v/>
      </c>
    </row>
    <row r="541" spans="1:9" x14ac:dyDescent="0.25">
      <c r="A541">
        <v>300</v>
      </c>
      <c r="B541">
        <v>1990</v>
      </c>
      <c r="D541" s="15">
        <f t="shared" si="25"/>
        <v>0.3</v>
      </c>
      <c r="E541" s="15">
        <f t="shared" si="29"/>
        <v>0.3</v>
      </c>
      <c r="H541">
        <f t="shared" si="27"/>
        <v>0</v>
      </c>
      <c r="I541" t="str">
        <f t="shared" si="26"/>
        <v/>
      </c>
    </row>
    <row r="542" spans="1:9" x14ac:dyDescent="0.25">
      <c r="A542">
        <v>350</v>
      </c>
      <c r="B542">
        <v>1990</v>
      </c>
      <c r="D542" s="15">
        <f t="shared" si="25"/>
        <v>0.35</v>
      </c>
      <c r="E542" s="15">
        <f t="shared" si="29"/>
        <v>0.35</v>
      </c>
      <c r="H542">
        <f t="shared" si="27"/>
        <v>0</v>
      </c>
      <c r="I542" t="str">
        <f t="shared" si="26"/>
        <v/>
      </c>
    </row>
    <row r="543" spans="1:9" x14ac:dyDescent="0.25">
      <c r="A543">
        <v>400</v>
      </c>
      <c r="B543">
        <v>1990</v>
      </c>
      <c r="D543" s="15">
        <f t="shared" si="25"/>
        <v>0.4</v>
      </c>
      <c r="E543" s="15">
        <f t="shared" si="29"/>
        <v>0.4</v>
      </c>
      <c r="H543">
        <f t="shared" si="27"/>
        <v>0</v>
      </c>
      <c r="I543" t="str">
        <f t="shared" si="26"/>
        <v/>
      </c>
    </row>
    <row r="544" spans="1:9" x14ac:dyDescent="0.25">
      <c r="A544">
        <v>450</v>
      </c>
      <c r="B544">
        <v>1990</v>
      </c>
      <c r="D544" s="15">
        <f t="shared" si="25"/>
        <v>0.45</v>
      </c>
      <c r="E544" s="15">
        <f t="shared" si="29"/>
        <v>0.45</v>
      </c>
      <c r="H544">
        <f t="shared" si="27"/>
        <v>0</v>
      </c>
      <c r="I544" t="str">
        <f t="shared" si="26"/>
        <v/>
      </c>
    </row>
    <row r="545" spans="1:9" x14ac:dyDescent="0.25">
      <c r="A545">
        <v>500</v>
      </c>
      <c r="B545">
        <v>1990</v>
      </c>
      <c r="D545" s="15">
        <f t="shared" si="25"/>
        <v>0.5</v>
      </c>
      <c r="E545" s="15">
        <f t="shared" si="29"/>
        <v>0.5</v>
      </c>
      <c r="H545">
        <f t="shared" si="27"/>
        <v>0</v>
      </c>
      <c r="I545" t="str">
        <f t="shared" si="26"/>
        <v/>
      </c>
    </row>
    <row r="546" spans="1:9" x14ac:dyDescent="0.25">
      <c r="A546">
        <v>550</v>
      </c>
      <c r="B546">
        <v>1990</v>
      </c>
      <c r="D546" s="15">
        <f t="shared" si="25"/>
        <v>0.55000000000000004</v>
      </c>
      <c r="E546" s="15">
        <f t="shared" si="29"/>
        <v>0.55000000000000004</v>
      </c>
      <c r="H546">
        <f t="shared" si="27"/>
        <v>0</v>
      </c>
      <c r="I546" t="str">
        <f t="shared" si="26"/>
        <v/>
      </c>
    </row>
    <row r="547" spans="1:9" x14ac:dyDescent="0.25">
      <c r="A547">
        <v>600</v>
      </c>
      <c r="B547">
        <v>1990</v>
      </c>
      <c r="D547" s="15">
        <f t="shared" si="25"/>
        <v>0.6</v>
      </c>
      <c r="E547" s="15">
        <f t="shared" si="29"/>
        <v>0.6</v>
      </c>
      <c r="H547">
        <f t="shared" si="27"/>
        <v>0</v>
      </c>
      <c r="I547" t="str">
        <f t="shared" si="26"/>
        <v/>
      </c>
    </row>
    <row r="548" spans="1:9" x14ac:dyDescent="0.25">
      <c r="A548">
        <v>650</v>
      </c>
      <c r="B548">
        <v>1990</v>
      </c>
      <c r="D548" s="15">
        <f t="shared" si="25"/>
        <v>0.65</v>
      </c>
      <c r="E548" s="15">
        <f t="shared" si="29"/>
        <v>0.65</v>
      </c>
      <c r="H548">
        <f t="shared" si="27"/>
        <v>0</v>
      </c>
      <c r="I548" t="str">
        <f t="shared" si="26"/>
        <v/>
      </c>
    </row>
    <row r="549" spans="1:9" x14ac:dyDescent="0.25">
      <c r="A549">
        <v>700</v>
      </c>
      <c r="B549">
        <v>1990</v>
      </c>
      <c r="D549" s="15">
        <f t="shared" si="25"/>
        <v>0.7</v>
      </c>
      <c r="E549" s="15">
        <f t="shared" si="29"/>
        <v>0.7</v>
      </c>
      <c r="H549">
        <f t="shared" si="27"/>
        <v>0</v>
      </c>
      <c r="I549" t="str">
        <f t="shared" si="26"/>
        <v/>
      </c>
    </row>
    <row r="550" spans="1:9" x14ac:dyDescent="0.25">
      <c r="A550">
        <v>750</v>
      </c>
      <c r="B550">
        <v>1990</v>
      </c>
      <c r="D550" s="15">
        <f t="shared" si="25"/>
        <v>0.75</v>
      </c>
      <c r="E550" s="15">
        <f t="shared" si="29"/>
        <v>0.75</v>
      </c>
      <c r="H550">
        <f t="shared" si="27"/>
        <v>0</v>
      </c>
      <c r="I550" t="str">
        <f t="shared" si="26"/>
        <v/>
      </c>
    </row>
    <row r="551" spans="1:9" x14ac:dyDescent="0.25">
      <c r="A551">
        <v>800</v>
      </c>
      <c r="B551">
        <v>1990</v>
      </c>
      <c r="D551" s="15">
        <f t="shared" si="25"/>
        <v>0.8</v>
      </c>
      <c r="E551" s="15">
        <f t="shared" si="29"/>
        <v>0.8</v>
      </c>
      <c r="H551">
        <f t="shared" si="27"/>
        <v>0</v>
      </c>
      <c r="I551" t="str">
        <f t="shared" si="26"/>
        <v/>
      </c>
    </row>
    <row r="552" spans="1:9" x14ac:dyDescent="0.25">
      <c r="A552">
        <v>850</v>
      </c>
      <c r="B552">
        <v>1990</v>
      </c>
      <c r="D552" s="15">
        <f t="shared" si="25"/>
        <v>0.85</v>
      </c>
      <c r="E552" s="15">
        <f t="shared" si="29"/>
        <v>0.85</v>
      </c>
      <c r="H552">
        <f t="shared" si="27"/>
        <v>0</v>
      </c>
      <c r="I552" t="str">
        <f t="shared" si="26"/>
        <v/>
      </c>
    </row>
    <row r="553" spans="1:9" x14ac:dyDescent="0.25">
      <c r="A553">
        <v>900</v>
      </c>
      <c r="B553">
        <v>1990</v>
      </c>
      <c r="D553" s="15">
        <f t="shared" si="25"/>
        <v>0.9</v>
      </c>
      <c r="E553" s="15">
        <f t="shared" si="29"/>
        <v>0.9</v>
      </c>
      <c r="H553">
        <f t="shared" si="27"/>
        <v>0</v>
      </c>
      <c r="I553" t="str">
        <f t="shared" si="26"/>
        <v/>
      </c>
    </row>
    <row r="554" spans="1:9" x14ac:dyDescent="0.25">
      <c r="A554">
        <v>950</v>
      </c>
      <c r="B554">
        <v>1990</v>
      </c>
      <c r="D554" s="15">
        <f t="shared" si="25"/>
        <v>0.95</v>
      </c>
      <c r="E554" s="15">
        <f t="shared" si="29"/>
        <v>0.95</v>
      </c>
      <c r="H554">
        <f t="shared" si="27"/>
        <v>0</v>
      </c>
      <c r="I554" t="str">
        <f t="shared" si="26"/>
        <v/>
      </c>
    </row>
    <row r="555" spans="1:9" x14ac:dyDescent="0.25">
      <c r="A555">
        <v>1000</v>
      </c>
      <c r="B555">
        <v>1990</v>
      </c>
      <c r="D555" s="15">
        <f t="shared" si="25"/>
        <v>1</v>
      </c>
      <c r="E555" s="15">
        <f t="shared" si="29"/>
        <v>1</v>
      </c>
      <c r="H555">
        <f t="shared" si="27"/>
        <v>0</v>
      </c>
      <c r="I555" t="str">
        <f t="shared" si="26"/>
        <v/>
      </c>
    </row>
    <row r="556" spans="1:9" x14ac:dyDescent="0.25">
      <c r="A556">
        <v>1050</v>
      </c>
      <c r="B556">
        <v>1990</v>
      </c>
      <c r="D556" s="15">
        <f t="shared" si="25"/>
        <v>1.05</v>
      </c>
      <c r="E556" s="15">
        <f t="shared" si="29"/>
        <v>1.05</v>
      </c>
      <c r="H556">
        <f t="shared" si="27"/>
        <v>0</v>
      </c>
      <c r="I556" t="str">
        <f t="shared" si="26"/>
        <v/>
      </c>
    </row>
    <row r="557" spans="1:9" x14ac:dyDescent="0.25">
      <c r="A557">
        <v>1100</v>
      </c>
      <c r="B557">
        <v>1990</v>
      </c>
      <c r="D557" s="15">
        <f t="shared" si="25"/>
        <v>1.1000000000000001</v>
      </c>
      <c r="E557" s="15">
        <f t="shared" si="29"/>
        <v>1.1000000000000001</v>
      </c>
      <c r="H557">
        <f t="shared" si="27"/>
        <v>0</v>
      </c>
      <c r="I557" t="str">
        <f t="shared" si="26"/>
        <v/>
      </c>
    </row>
    <row r="558" spans="1:9" x14ac:dyDescent="0.25">
      <c r="A558">
        <v>1150</v>
      </c>
      <c r="B558">
        <v>1990</v>
      </c>
      <c r="D558" s="15">
        <f t="shared" si="25"/>
        <v>1.1499999999999999</v>
      </c>
      <c r="E558" s="15">
        <f t="shared" si="29"/>
        <v>1.1499999999999999</v>
      </c>
      <c r="H558">
        <f t="shared" si="27"/>
        <v>0</v>
      </c>
      <c r="I558" t="str">
        <f t="shared" si="26"/>
        <v/>
      </c>
    </row>
    <row r="559" spans="1:9" x14ac:dyDescent="0.25">
      <c r="A559">
        <v>1200</v>
      </c>
      <c r="B559">
        <v>1990</v>
      </c>
      <c r="D559" s="15">
        <f t="shared" si="25"/>
        <v>1.2</v>
      </c>
      <c r="E559" s="15">
        <f t="shared" si="29"/>
        <v>1.2</v>
      </c>
      <c r="H559">
        <f t="shared" si="27"/>
        <v>0</v>
      </c>
      <c r="I559" t="str">
        <f t="shared" si="26"/>
        <v/>
      </c>
    </row>
    <row r="560" spans="1:9" x14ac:dyDescent="0.25">
      <c r="A560">
        <v>1250</v>
      </c>
      <c r="B560">
        <v>1990</v>
      </c>
      <c r="D560" s="15">
        <f t="shared" si="25"/>
        <v>1.25</v>
      </c>
      <c r="E560" s="15">
        <f t="shared" si="29"/>
        <v>1.25</v>
      </c>
      <c r="H560">
        <f t="shared" si="27"/>
        <v>0</v>
      </c>
      <c r="I560" t="str">
        <f t="shared" si="26"/>
        <v/>
      </c>
    </row>
    <row r="561" spans="1:9" x14ac:dyDescent="0.25">
      <c r="A561">
        <v>1300</v>
      </c>
      <c r="B561">
        <v>1990</v>
      </c>
      <c r="D561" s="15">
        <f t="shared" si="25"/>
        <v>1.3</v>
      </c>
      <c r="E561" s="15">
        <f t="shared" si="29"/>
        <v>1.3</v>
      </c>
      <c r="H561">
        <f t="shared" si="27"/>
        <v>0</v>
      </c>
      <c r="I561" t="str">
        <f t="shared" si="26"/>
        <v/>
      </c>
    </row>
    <row r="562" spans="1:9" x14ac:dyDescent="0.25">
      <c r="A562">
        <v>1350</v>
      </c>
      <c r="B562">
        <v>1990</v>
      </c>
      <c r="D562" s="15">
        <f t="shared" si="25"/>
        <v>1.35</v>
      </c>
      <c r="E562" s="15">
        <f t="shared" si="29"/>
        <v>1.35</v>
      </c>
      <c r="H562">
        <f t="shared" si="27"/>
        <v>0</v>
      </c>
      <c r="I562" t="str">
        <f t="shared" si="26"/>
        <v/>
      </c>
    </row>
    <row r="563" spans="1:9" x14ac:dyDescent="0.25">
      <c r="A563">
        <v>1400</v>
      </c>
      <c r="B563">
        <v>1990</v>
      </c>
      <c r="D563" s="15">
        <f t="shared" si="25"/>
        <v>1.4</v>
      </c>
      <c r="E563" s="15">
        <f t="shared" si="29"/>
        <v>1.4</v>
      </c>
      <c r="H563">
        <f t="shared" si="27"/>
        <v>0</v>
      </c>
      <c r="I563" t="str">
        <f t="shared" si="26"/>
        <v/>
      </c>
    </row>
    <row r="564" spans="1:9" x14ac:dyDescent="0.25">
      <c r="A564">
        <v>1450</v>
      </c>
      <c r="B564">
        <v>1990</v>
      </c>
      <c r="D564" s="15">
        <f t="shared" si="25"/>
        <v>1.45</v>
      </c>
      <c r="E564" s="15">
        <f t="shared" si="29"/>
        <v>1.45</v>
      </c>
      <c r="H564">
        <f t="shared" si="27"/>
        <v>0</v>
      </c>
      <c r="I564" t="str">
        <f t="shared" si="26"/>
        <v/>
      </c>
    </row>
    <row r="565" spans="1:9" x14ac:dyDescent="0.25">
      <c r="A565">
        <v>1500</v>
      </c>
      <c r="B565">
        <v>1990</v>
      </c>
      <c r="D565" s="15">
        <f t="shared" si="25"/>
        <v>1.5</v>
      </c>
      <c r="E565" s="15">
        <f t="shared" si="29"/>
        <v>1.5</v>
      </c>
      <c r="H565">
        <f t="shared" si="27"/>
        <v>0</v>
      </c>
      <c r="I565" t="str">
        <f t="shared" si="26"/>
        <v/>
      </c>
    </row>
    <row r="566" spans="1:9" x14ac:dyDescent="0.25">
      <c r="A566">
        <v>1550</v>
      </c>
      <c r="B566">
        <v>1990</v>
      </c>
      <c r="D566" s="15">
        <f t="shared" si="25"/>
        <v>1.55</v>
      </c>
      <c r="E566" s="15">
        <f t="shared" si="29"/>
        <v>1.55</v>
      </c>
      <c r="H566">
        <f t="shared" si="27"/>
        <v>0</v>
      </c>
      <c r="I566" t="str">
        <f t="shared" si="26"/>
        <v/>
      </c>
    </row>
    <row r="567" spans="1:9" x14ac:dyDescent="0.25">
      <c r="A567">
        <v>1600</v>
      </c>
      <c r="B567">
        <v>1990</v>
      </c>
      <c r="D567" s="15">
        <f t="shared" si="25"/>
        <v>1.6</v>
      </c>
      <c r="E567" s="15">
        <f t="shared" si="29"/>
        <v>1.6</v>
      </c>
      <c r="H567">
        <f t="shared" si="27"/>
        <v>0</v>
      </c>
      <c r="I567" t="str">
        <f t="shared" si="26"/>
        <v/>
      </c>
    </row>
    <row r="568" spans="1:9" x14ac:dyDescent="0.25">
      <c r="A568">
        <v>1650</v>
      </c>
      <c r="B568">
        <v>1990</v>
      </c>
      <c r="D568" s="15">
        <f t="shared" si="25"/>
        <v>1.65</v>
      </c>
      <c r="E568" s="15">
        <f t="shared" si="29"/>
        <v>1.65</v>
      </c>
      <c r="H568">
        <f t="shared" si="27"/>
        <v>0</v>
      </c>
      <c r="I568" t="str">
        <f t="shared" si="26"/>
        <v/>
      </c>
    </row>
    <row r="569" spans="1:9" x14ac:dyDescent="0.25">
      <c r="A569">
        <v>1700</v>
      </c>
      <c r="B569">
        <v>1990</v>
      </c>
      <c r="D569" s="15">
        <f t="shared" si="25"/>
        <v>1.7</v>
      </c>
      <c r="E569" s="15">
        <f t="shared" si="29"/>
        <v>1.7</v>
      </c>
      <c r="H569">
        <f t="shared" si="27"/>
        <v>0</v>
      </c>
      <c r="I569" t="str">
        <f t="shared" si="26"/>
        <v/>
      </c>
    </row>
    <row r="570" spans="1:9" x14ac:dyDescent="0.25">
      <c r="A570">
        <v>1750</v>
      </c>
      <c r="B570">
        <v>1990</v>
      </c>
      <c r="D570" s="15">
        <f t="shared" si="25"/>
        <v>1.75</v>
      </c>
      <c r="E570" s="15">
        <f t="shared" si="29"/>
        <v>1.75</v>
      </c>
      <c r="H570">
        <f t="shared" si="27"/>
        <v>0</v>
      </c>
      <c r="I570" t="str">
        <f t="shared" si="26"/>
        <v/>
      </c>
    </row>
    <row r="571" spans="1:9" x14ac:dyDescent="0.25">
      <c r="A571">
        <v>1800</v>
      </c>
      <c r="B571">
        <v>1990</v>
      </c>
      <c r="D571" s="15">
        <f t="shared" si="25"/>
        <v>1.8</v>
      </c>
      <c r="E571" s="15">
        <f t="shared" si="29"/>
        <v>1.8</v>
      </c>
      <c r="H571">
        <f t="shared" si="27"/>
        <v>0</v>
      </c>
      <c r="I571" t="str">
        <f t="shared" si="26"/>
        <v/>
      </c>
    </row>
    <row r="572" spans="1:9" x14ac:dyDescent="0.25">
      <c r="A572">
        <v>1850</v>
      </c>
      <c r="B572">
        <v>1990</v>
      </c>
      <c r="D572" s="15">
        <f t="shared" si="25"/>
        <v>1.85</v>
      </c>
      <c r="E572" s="15">
        <f t="shared" si="29"/>
        <v>1.85</v>
      </c>
      <c r="H572">
        <f t="shared" si="27"/>
        <v>0</v>
      </c>
      <c r="I572" t="str">
        <f t="shared" si="26"/>
        <v/>
      </c>
    </row>
    <row r="573" spans="1:9" x14ac:dyDescent="0.25">
      <c r="A573">
        <v>1900</v>
      </c>
      <c r="B573">
        <v>1990</v>
      </c>
      <c r="D573" s="15">
        <f t="shared" si="25"/>
        <v>1.9</v>
      </c>
      <c r="E573" s="15">
        <f t="shared" si="29"/>
        <v>1.9</v>
      </c>
      <c r="H573">
        <f t="shared" si="27"/>
        <v>0</v>
      </c>
      <c r="I573" t="str">
        <f t="shared" si="26"/>
        <v/>
      </c>
    </row>
    <row r="574" spans="1:9" x14ac:dyDescent="0.25">
      <c r="A574">
        <v>1950</v>
      </c>
      <c r="B574">
        <v>1990</v>
      </c>
      <c r="D574" s="15">
        <f t="shared" si="25"/>
        <v>1.95</v>
      </c>
      <c r="E574" s="15">
        <f t="shared" si="29"/>
        <v>1.95</v>
      </c>
      <c r="H574">
        <f t="shared" si="27"/>
        <v>0</v>
      </c>
      <c r="I574" t="str">
        <f t="shared" si="26"/>
        <v/>
      </c>
    </row>
    <row r="575" spans="1:9" x14ac:dyDescent="0.25">
      <c r="A575">
        <v>2000</v>
      </c>
      <c r="B575">
        <v>1990</v>
      </c>
      <c r="D575" s="15">
        <f t="shared" si="25"/>
        <v>2</v>
      </c>
      <c r="E575" s="15">
        <f t="shared" si="29"/>
        <v>2</v>
      </c>
      <c r="H575">
        <f t="shared" si="27"/>
        <v>0</v>
      </c>
      <c r="I575" t="str">
        <f t="shared" si="26"/>
        <v/>
      </c>
    </row>
    <row r="576" spans="1:9" x14ac:dyDescent="0.25">
      <c r="A576">
        <v>2050</v>
      </c>
      <c r="B576">
        <v>1990</v>
      </c>
      <c r="D576" s="15">
        <f t="shared" si="25"/>
        <v>2.0499999999999998</v>
      </c>
      <c r="E576" s="15">
        <f t="shared" si="29"/>
        <v>2.0499999999999998</v>
      </c>
      <c r="H576">
        <f t="shared" si="27"/>
        <v>0</v>
      </c>
      <c r="I576" t="str">
        <f t="shared" si="26"/>
        <v/>
      </c>
    </row>
    <row r="577" spans="1:9" x14ac:dyDescent="0.25">
      <c r="A577">
        <v>2100</v>
      </c>
      <c r="B577">
        <v>1990</v>
      </c>
      <c r="D577" s="15">
        <f t="shared" si="25"/>
        <v>2.1</v>
      </c>
      <c r="E577" s="15">
        <f t="shared" si="29"/>
        <v>2.1</v>
      </c>
      <c r="H577">
        <f t="shared" si="27"/>
        <v>0</v>
      </c>
      <c r="I577" t="str">
        <f t="shared" si="26"/>
        <v/>
      </c>
    </row>
    <row r="578" spans="1:9" x14ac:dyDescent="0.25">
      <c r="A578">
        <v>2150</v>
      </c>
      <c r="B578">
        <v>1990</v>
      </c>
      <c r="D578" s="15">
        <f t="shared" si="25"/>
        <v>2.15</v>
      </c>
      <c r="E578" s="15">
        <f t="shared" si="29"/>
        <v>2.15</v>
      </c>
      <c r="H578">
        <f t="shared" si="27"/>
        <v>0</v>
      </c>
      <c r="I578" t="str">
        <f t="shared" si="26"/>
        <v/>
      </c>
    </row>
    <row r="579" spans="1:9" x14ac:dyDescent="0.25">
      <c r="A579">
        <v>2200</v>
      </c>
      <c r="B579">
        <v>1990</v>
      </c>
      <c r="D579" s="15">
        <f t="shared" si="25"/>
        <v>2.2000000000000002</v>
      </c>
      <c r="E579" s="15">
        <f t="shared" si="29"/>
        <v>2.2000000000000002</v>
      </c>
      <c r="H579">
        <f t="shared" si="27"/>
        <v>0</v>
      </c>
      <c r="I579" t="str">
        <f t="shared" si="26"/>
        <v/>
      </c>
    </row>
    <row r="580" spans="1:9" x14ac:dyDescent="0.25">
      <c r="A580">
        <v>2250</v>
      </c>
      <c r="B580">
        <v>1990</v>
      </c>
      <c r="D580" s="15">
        <f t="shared" si="25"/>
        <v>2.25</v>
      </c>
      <c r="E580" s="15">
        <f t="shared" si="29"/>
        <v>2.25</v>
      </c>
      <c r="H580">
        <f t="shared" si="27"/>
        <v>0</v>
      </c>
      <c r="I580" t="str">
        <f t="shared" si="26"/>
        <v/>
      </c>
    </row>
    <row r="581" spans="1:9" x14ac:dyDescent="0.25">
      <c r="A581">
        <v>2300</v>
      </c>
      <c r="B581">
        <v>1990</v>
      </c>
      <c r="D581" s="15">
        <f t="shared" si="25"/>
        <v>2.2999999999999998</v>
      </c>
      <c r="E581" s="15">
        <f t="shared" si="29"/>
        <v>2.2999999999999998</v>
      </c>
      <c r="H581">
        <f t="shared" si="27"/>
        <v>0</v>
      </c>
      <c r="I581" t="str">
        <f t="shared" si="26"/>
        <v/>
      </c>
    </row>
    <row r="582" spans="1:9" x14ac:dyDescent="0.25">
      <c r="A582">
        <v>2350</v>
      </c>
      <c r="B582">
        <v>1990</v>
      </c>
      <c r="D582" s="15">
        <f t="shared" si="25"/>
        <v>2.35</v>
      </c>
      <c r="E582" s="15">
        <f t="shared" si="29"/>
        <v>2.35</v>
      </c>
      <c r="H582">
        <f t="shared" si="27"/>
        <v>0</v>
      </c>
      <c r="I582" t="str">
        <f t="shared" si="26"/>
        <v/>
      </c>
    </row>
    <row r="583" spans="1:9" x14ac:dyDescent="0.25">
      <c r="A583">
        <v>2400</v>
      </c>
      <c r="B583">
        <v>1990</v>
      </c>
      <c r="D583" s="15">
        <f t="shared" si="25"/>
        <v>2.4</v>
      </c>
      <c r="E583" s="15">
        <f t="shared" si="29"/>
        <v>2.4</v>
      </c>
      <c r="H583">
        <f t="shared" si="27"/>
        <v>0</v>
      </c>
      <c r="I583" t="str">
        <f t="shared" si="26"/>
        <v/>
      </c>
    </row>
    <row r="584" spans="1:9" x14ac:dyDescent="0.25">
      <c r="A584">
        <v>2450</v>
      </c>
      <c r="B584">
        <v>1990</v>
      </c>
      <c r="D584" s="15">
        <f t="shared" si="25"/>
        <v>2.4500000000000002</v>
      </c>
      <c r="E584" s="15">
        <f t="shared" si="29"/>
        <v>2.4500000000000002</v>
      </c>
      <c r="H584">
        <f t="shared" si="27"/>
        <v>0</v>
      </c>
      <c r="I584" t="str">
        <f t="shared" si="26"/>
        <v/>
      </c>
    </row>
    <row r="585" spans="1:9" x14ac:dyDescent="0.25">
      <c r="A585">
        <v>2500</v>
      </c>
      <c r="B585">
        <v>1990</v>
      </c>
      <c r="D585" s="15">
        <f t="shared" si="25"/>
        <v>2.5</v>
      </c>
      <c r="E585" s="15">
        <f t="shared" si="29"/>
        <v>2.5</v>
      </c>
      <c r="H585">
        <f t="shared" si="27"/>
        <v>0</v>
      </c>
      <c r="I585" t="str">
        <f t="shared" si="26"/>
        <v/>
      </c>
    </row>
    <row r="586" spans="1:9" x14ac:dyDescent="0.25">
      <c r="A586">
        <v>2550</v>
      </c>
      <c r="B586">
        <v>1990</v>
      </c>
      <c r="D586" s="15">
        <f t="shared" si="25"/>
        <v>2.5499999999999998</v>
      </c>
      <c r="E586" s="15">
        <f t="shared" si="29"/>
        <v>2.5499999999999998</v>
      </c>
      <c r="H586">
        <f t="shared" si="27"/>
        <v>0</v>
      </c>
      <c r="I586" t="str">
        <f t="shared" si="26"/>
        <v/>
      </c>
    </row>
    <row r="587" spans="1:9" x14ac:dyDescent="0.25">
      <c r="A587">
        <v>2600</v>
      </c>
      <c r="B587">
        <v>1990</v>
      </c>
      <c r="D587" s="15">
        <f t="shared" si="25"/>
        <v>2.6</v>
      </c>
      <c r="E587" s="15">
        <f t="shared" si="29"/>
        <v>2.6</v>
      </c>
      <c r="H587">
        <f t="shared" si="27"/>
        <v>0</v>
      </c>
      <c r="I587" t="str">
        <f t="shared" si="26"/>
        <v/>
      </c>
    </row>
    <row r="588" spans="1:9" x14ac:dyDescent="0.25">
      <c r="A588">
        <v>2650</v>
      </c>
      <c r="B588">
        <v>1990</v>
      </c>
      <c r="D588" s="15">
        <f t="shared" ref="D588:D651" si="30">A588/1000</f>
        <v>2.65</v>
      </c>
      <c r="E588" s="15">
        <f t="shared" si="29"/>
        <v>2.65</v>
      </c>
      <c r="H588">
        <f t="shared" si="27"/>
        <v>0</v>
      </c>
      <c r="I588" t="str">
        <f t="shared" si="26"/>
        <v/>
      </c>
    </row>
    <row r="589" spans="1:9" x14ac:dyDescent="0.25">
      <c r="A589">
        <v>2700</v>
      </c>
      <c r="B589">
        <v>1990</v>
      </c>
      <c r="D589" s="15">
        <f t="shared" si="30"/>
        <v>2.7</v>
      </c>
      <c r="E589" s="15">
        <f t="shared" si="29"/>
        <v>2.7</v>
      </c>
      <c r="H589">
        <f t="shared" si="27"/>
        <v>0</v>
      </c>
      <c r="I589" t="str">
        <f t="shared" ref="I589:I652" si="31">IF(H589=0,"",H589)</f>
        <v/>
      </c>
    </row>
    <row r="590" spans="1:9" x14ac:dyDescent="0.25">
      <c r="A590">
        <v>2750</v>
      </c>
      <c r="B590">
        <v>1990</v>
      </c>
      <c r="D590" s="15">
        <f t="shared" si="30"/>
        <v>2.75</v>
      </c>
      <c r="E590" s="15">
        <f t="shared" si="29"/>
        <v>2.75</v>
      </c>
      <c r="H590">
        <f t="shared" si="27"/>
        <v>0</v>
      </c>
      <c r="I590" t="str">
        <f t="shared" si="31"/>
        <v/>
      </c>
    </row>
    <row r="591" spans="1:9" x14ac:dyDescent="0.25">
      <c r="A591">
        <v>2800</v>
      </c>
      <c r="B591">
        <v>1990</v>
      </c>
      <c r="D591" s="15">
        <f t="shared" si="30"/>
        <v>2.8</v>
      </c>
      <c r="E591" s="15">
        <f t="shared" si="29"/>
        <v>2.8</v>
      </c>
      <c r="H591">
        <f t="shared" si="27"/>
        <v>0</v>
      </c>
      <c r="I591" t="str">
        <f t="shared" si="31"/>
        <v/>
      </c>
    </row>
    <row r="592" spans="1:9" x14ac:dyDescent="0.25">
      <c r="A592">
        <v>2850</v>
      </c>
      <c r="B592">
        <v>1990</v>
      </c>
      <c r="D592" s="15">
        <f t="shared" si="30"/>
        <v>2.85</v>
      </c>
      <c r="E592" s="15">
        <f t="shared" si="29"/>
        <v>2.85</v>
      </c>
      <c r="H592">
        <f t="shared" si="27"/>
        <v>0</v>
      </c>
      <c r="I592" t="str">
        <f t="shared" si="31"/>
        <v/>
      </c>
    </row>
    <row r="593" spans="1:9" x14ac:dyDescent="0.25">
      <c r="A593">
        <v>2900</v>
      </c>
      <c r="B593">
        <v>1990</v>
      </c>
      <c r="D593" s="15">
        <f t="shared" si="30"/>
        <v>2.9</v>
      </c>
      <c r="E593" s="15">
        <f t="shared" si="29"/>
        <v>2.9</v>
      </c>
      <c r="H593">
        <f t="shared" ref="H593:H656" si="32">G593/10</f>
        <v>0</v>
      </c>
      <c r="I593" t="str">
        <f t="shared" si="31"/>
        <v/>
      </c>
    </row>
    <row r="594" spans="1:9" x14ac:dyDescent="0.25">
      <c r="A594">
        <v>2950</v>
      </c>
      <c r="B594">
        <v>1990</v>
      </c>
      <c r="D594" s="15">
        <f t="shared" si="30"/>
        <v>2.95</v>
      </c>
      <c r="E594" s="15">
        <f t="shared" si="29"/>
        <v>2.95</v>
      </c>
      <c r="H594">
        <f t="shared" si="32"/>
        <v>0</v>
      </c>
      <c r="I594" t="str">
        <f t="shared" si="31"/>
        <v/>
      </c>
    </row>
    <row r="595" spans="1:9" x14ac:dyDescent="0.25">
      <c r="A595">
        <v>3000</v>
      </c>
      <c r="B595">
        <v>1990</v>
      </c>
      <c r="D595" s="15">
        <f t="shared" si="30"/>
        <v>3</v>
      </c>
      <c r="E595" s="15">
        <f t="shared" si="29"/>
        <v>3</v>
      </c>
      <c r="H595">
        <f t="shared" si="32"/>
        <v>0</v>
      </c>
      <c r="I595" t="str">
        <f t="shared" si="31"/>
        <v/>
      </c>
    </row>
    <row r="596" spans="1:9" x14ac:dyDescent="0.25">
      <c r="A596">
        <v>3050</v>
      </c>
      <c r="B596">
        <v>1990</v>
      </c>
      <c r="D596" s="15">
        <f t="shared" si="30"/>
        <v>3.05</v>
      </c>
      <c r="E596" s="15">
        <f t="shared" si="29"/>
        <v>3.05</v>
      </c>
      <c r="H596">
        <f t="shared" si="32"/>
        <v>0</v>
      </c>
      <c r="I596" t="str">
        <f t="shared" si="31"/>
        <v/>
      </c>
    </row>
    <row r="597" spans="1:9" x14ac:dyDescent="0.25">
      <c r="A597">
        <v>3100</v>
      </c>
      <c r="B597">
        <v>1990</v>
      </c>
      <c r="D597" s="15">
        <f t="shared" si="30"/>
        <v>3.1</v>
      </c>
      <c r="E597" s="15">
        <f t="shared" si="29"/>
        <v>3.1</v>
      </c>
      <c r="H597">
        <f t="shared" si="32"/>
        <v>0</v>
      </c>
      <c r="I597" t="str">
        <f t="shared" si="31"/>
        <v/>
      </c>
    </row>
    <row r="598" spans="1:9" x14ac:dyDescent="0.25">
      <c r="A598">
        <v>3150</v>
      </c>
      <c r="B598">
        <v>1990</v>
      </c>
      <c r="D598" s="15">
        <f t="shared" si="30"/>
        <v>3.15</v>
      </c>
      <c r="E598" s="15">
        <f t="shared" si="29"/>
        <v>3.15</v>
      </c>
      <c r="H598">
        <f t="shared" si="32"/>
        <v>0</v>
      </c>
      <c r="I598" t="str">
        <f t="shared" si="31"/>
        <v/>
      </c>
    </row>
    <row r="599" spans="1:9" x14ac:dyDescent="0.25">
      <c r="A599">
        <v>3200</v>
      </c>
      <c r="B599">
        <v>1990</v>
      </c>
      <c r="D599" s="15">
        <f t="shared" si="30"/>
        <v>3.2</v>
      </c>
      <c r="E599" s="15">
        <f t="shared" si="29"/>
        <v>3.2</v>
      </c>
      <c r="H599">
        <f t="shared" si="32"/>
        <v>0</v>
      </c>
      <c r="I599" t="str">
        <f t="shared" si="31"/>
        <v/>
      </c>
    </row>
    <row r="600" spans="1:9" x14ac:dyDescent="0.25">
      <c r="A600">
        <v>3250</v>
      </c>
      <c r="B600">
        <v>1990</v>
      </c>
      <c r="D600" s="15">
        <f t="shared" si="30"/>
        <v>3.25</v>
      </c>
      <c r="E600" s="15">
        <f t="shared" ref="E600:E644" si="33">D600</f>
        <v>3.25</v>
      </c>
      <c r="H600">
        <f t="shared" si="32"/>
        <v>0</v>
      </c>
      <c r="I600" t="str">
        <f t="shared" si="31"/>
        <v/>
      </c>
    </row>
    <row r="601" spans="1:9" x14ac:dyDescent="0.25">
      <c r="A601">
        <v>3300</v>
      </c>
      <c r="B601">
        <v>1990</v>
      </c>
      <c r="D601" s="15">
        <f t="shared" si="30"/>
        <v>3.3</v>
      </c>
      <c r="E601" s="15">
        <f t="shared" si="33"/>
        <v>3.3</v>
      </c>
      <c r="H601">
        <f t="shared" si="32"/>
        <v>0</v>
      </c>
      <c r="I601" t="str">
        <f t="shared" si="31"/>
        <v/>
      </c>
    </row>
    <row r="602" spans="1:9" x14ac:dyDescent="0.25">
      <c r="A602">
        <v>3350</v>
      </c>
      <c r="B602">
        <v>1990</v>
      </c>
      <c r="D602" s="15">
        <f t="shared" si="30"/>
        <v>3.35</v>
      </c>
      <c r="E602" s="15">
        <f t="shared" si="33"/>
        <v>3.35</v>
      </c>
      <c r="H602">
        <f t="shared" si="32"/>
        <v>0</v>
      </c>
      <c r="I602" t="str">
        <f t="shared" si="31"/>
        <v/>
      </c>
    </row>
    <row r="603" spans="1:9" x14ac:dyDescent="0.25">
      <c r="A603">
        <v>3400</v>
      </c>
      <c r="B603">
        <v>1990</v>
      </c>
      <c r="D603" s="15">
        <f t="shared" si="30"/>
        <v>3.4</v>
      </c>
      <c r="E603" s="15">
        <f t="shared" si="33"/>
        <v>3.4</v>
      </c>
      <c r="H603">
        <f t="shared" si="32"/>
        <v>0</v>
      </c>
      <c r="I603" t="str">
        <f t="shared" si="31"/>
        <v/>
      </c>
    </row>
    <row r="604" spans="1:9" x14ac:dyDescent="0.25">
      <c r="A604">
        <v>3450</v>
      </c>
      <c r="B604">
        <v>1990</v>
      </c>
      <c r="D604" s="15">
        <f t="shared" si="30"/>
        <v>3.45</v>
      </c>
      <c r="E604" s="15">
        <f t="shared" si="33"/>
        <v>3.45</v>
      </c>
      <c r="H604">
        <f t="shared" si="32"/>
        <v>0</v>
      </c>
      <c r="I604" t="str">
        <f t="shared" si="31"/>
        <v/>
      </c>
    </row>
    <row r="605" spans="1:9" x14ac:dyDescent="0.25">
      <c r="A605">
        <v>3500</v>
      </c>
      <c r="B605">
        <v>1990</v>
      </c>
      <c r="D605" s="15">
        <f t="shared" si="30"/>
        <v>3.5</v>
      </c>
      <c r="E605" s="15">
        <f t="shared" si="33"/>
        <v>3.5</v>
      </c>
      <c r="H605">
        <f t="shared" si="32"/>
        <v>0</v>
      </c>
      <c r="I605" t="str">
        <f t="shared" si="31"/>
        <v/>
      </c>
    </row>
    <row r="606" spans="1:9" x14ac:dyDescent="0.25">
      <c r="A606">
        <v>3550</v>
      </c>
      <c r="B606">
        <v>1990</v>
      </c>
      <c r="D606" s="15">
        <f t="shared" si="30"/>
        <v>3.55</v>
      </c>
      <c r="E606" s="15">
        <f t="shared" si="33"/>
        <v>3.55</v>
      </c>
      <c r="H606">
        <f t="shared" si="32"/>
        <v>0</v>
      </c>
      <c r="I606" t="str">
        <f t="shared" si="31"/>
        <v/>
      </c>
    </row>
    <row r="607" spans="1:9" x14ac:dyDescent="0.25">
      <c r="A607">
        <v>3600</v>
      </c>
      <c r="B607">
        <v>1990</v>
      </c>
      <c r="D607" s="15">
        <f t="shared" si="30"/>
        <v>3.6</v>
      </c>
      <c r="E607" s="15">
        <f t="shared" si="33"/>
        <v>3.6</v>
      </c>
      <c r="H607">
        <f t="shared" si="32"/>
        <v>0</v>
      </c>
      <c r="I607" t="str">
        <f t="shared" si="31"/>
        <v/>
      </c>
    </row>
    <row r="608" spans="1:9" x14ac:dyDescent="0.25">
      <c r="A608">
        <v>3650</v>
      </c>
      <c r="B608">
        <v>1990</v>
      </c>
      <c r="D608" s="15">
        <f t="shared" si="30"/>
        <v>3.65</v>
      </c>
      <c r="E608" s="15">
        <f t="shared" si="33"/>
        <v>3.65</v>
      </c>
      <c r="H608">
        <f t="shared" si="32"/>
        <v>0</v>
      </c>
      <c r="I608" t="str">
        <f t="shared" si="31"/>
        <v/>
      </c>
    </row>
    <row r="609" spans="1:9" x14ac:dyDescent="0.25">
      <c r="A609">
        <v>3700</v>
      </c>
      <c r="B609">
        <v>1990</v>
      </c>
      <c r="D609" s="15">
        <f t="shared" si="30"/>
        <v>3.7</v>
      </c>
      <c r="E609" s="15">
        <f t="shared" si="33"/>
        <v>3.7</v>
      </c>
      <c r="H609">
        <f t="shared" si="32"/>
        <v>0</v>
      </c>
      <c r="I609" t="str">
        <f t="shared" si="31"/>
        <v/>
      </c>
    </row>
    <row r="610" spans="1:9" x14ac:dyDescent="0.25">
      <c r="A610">
        <v>3750</v>
      </c>
      <c r="B610">
        <v>1990</v>
      </c>
      <c r="D610" s="15">
        <f t="shared" si="30"/>
        <v>3.75</v>
      </c>
      <c r="E610" s="15">
        <f t="shared" si="33"/>
        <v>3.75</v>
      </c>
      <c r="H610">
        <f t="shared" si="32"/>
        <v>0</v>
      </c>
      <c r="I610" t="str">
        <f t="shared" si="31"/>
        <v/>
      </c>
    </row>
    <row r="611" spans="1:9" x14ac:dyDescent="0.25">
      <c r="A611">
        <v>3800</v>
      </c>
      <c r="B611">
        <v>1990</v>
      </c>
      <c r="D611" s="15">
        <f t="shared" si="30"/>
        <v>3.8</v>
      </c>
      <c r="E611" s="15">
        <f t="shared" si="33"/>
        <v>3.8</v>
      </c>
      <c r="H611">
        <f t="shared" si="32"/>
        <v>0</v>
      </c>
      <c r="I611" t="str">
        <f t="shared" si="31"/>
        <v/>
      </c>
    </row>
    <row r="612" spans="1:9" x14ac:dyDescent="0.25">
      <c r="A612">
        <v>3850</v>
      </c>
      <c r="B612">
        <v>1990</v>
      </c>
      <c r="D612" s="15">
        <f t="shared" si="30"/>
        <v>3.85</v>
      </c>
      <c r="E612" s="15">
        <f t="shared" si="33"/>
        <v>3.85</v>
      </c>
      <c r="H612">
        <f t="shared" si="32"/>
        <v>0</v>
      </c>
      <c r="I612" t="str">
        <f t="shared" si="31"/>
        <v/>
      </c>
    </row>
    <row r="613" spans="1:9" x14ac:dyDescent="0.25">
      <c r="A613">
        <v>3900</v>
      </c>
      <c r="B613">
        <v>1990</v>
      </c>
      <c r="D613" s="15">
        <f t="shared" si="30"/>
        <v>3.9</v>
      </c>
      <c r="E613" s="15">
        <f t="shared" si="33"/>
        <v>3.9</v>
      </c>
      <c r="H613">
        <f t="shared" si="32"/>
        <v>0</v>
      </c>
      <c r="I613" t="str">
        <f t="shared" si="31"/>
        <v/>
      </c>
    </row>
    <row r="614" spans="1:9" x14ac:dyDescent="0.25">
      <c r="A614">
        <v>3950</v>
      </c>
      <c r="B614">
        <v>1990</v>
      </c>
      <c r="D614" s="15">
        <f t="shared" si="30"/>
        <v>3.95</v>
      </c>
      <c r="E614" s="15">
        <f t="shared" si="33"/>
        <v>3.95</v>
      </c>
      <c r="H614">
        <f t="shared" si="32"/>
        <v>0</v>
      </c>
      <c r="I614" t="str">
        <f t="shared" si="31"/>
        <v/>
      </c>
    </row>
    <row r="615" spans="1:9" x14ac:dyDescent="0.25">
      <c r="A615">
        <v>4000</v>
      </c>
      <c r="B615">
        <v>1990</v>
      </c>
      <c r="D615" s="15">
        <f t="shared" si="30"/>
        <v>4</v>
      </c>
      <c r="E615" s="15">
        <f t="shared" si="33"/>
        <v>4</v>
      </c>
      <c r="H615">
        <f t="shared" si="32"/>
        <v>0</v>
      </c>
      <c r="I615" t="str">
        <f t="shared" si="31"/>
        <v/>
      </c>
    </row>
    <row r="616" spans="1:9" x14ac:dyDescent="0.25">
      <c r="A616">
        <v>4050</v>
      </c>
      <c r="B616">
        <v>1990</v>
      </c>
      <c r="D616" s="15">
        <f t="shared" si="30"/>
        <v>4.05</v>
      </c>
      <c r="E616" s="15">
        <f t="shared" si="33"/>
        <v>4.05</v>
      </c>
      <c r="H616">
        <f t="shared" si="32"/>
        <v>0</v>
      </c>
      <c r="I616" t="str">
        <f t="shared" si="31"/>
        <v/>
      </c>
    </row>
    <row r="617" spans="1:9" x14ac:dyDescent="0.25">
      <c r="A617">
        <v>4100</v>
      </c>
      <c r="B617">
        <v>1990</v>
      </c>
      <c r="D617" s="15">
        <f t="shared" si="30"/>
        <v>4.0999999999999996</v>
      </c>
      <c r="E617" s="15">
        <f t="shared" si="33"/>
        <v>4.0999999999999996</v>
      </c>
      <c r="H617">
        <f t="shared" si="32"/>
        <v>0</v>
      </c>
      <c r="I617" t="str">
        <f t="shared" si="31"/>
        <v/>
      </c>
    </row>
    <row r="618" spans="1:9" x14ac:dyDescent="0.25">
      <c r="A618">
        <v>4150</v>
      </c>
      <c r="B618">
        <v>1990</v>
      </c>
      <c r="D618" s="15">
        <f t="shared" si="30"/>
        <v>4.1500000000000004</v>
      </c>
      <c r="E618" s="15">
        <f t="shared" si="33"/>
        <v>4.1500000000000004</v>
      </c>
      <c r="H618">
        <f t="shared" si="32"/>
        <v>0</v>
      </c>
      <c r="I618" t="str">
        <f t="shared" si="31"/>
        <v/>
      </c>
    </row>
    <row r="619" spans="1:9" x14ac:dyDescent="0.25">
      <c r="A619">
        <v>4200</v>
      </c>
      <c r="B619">
        <v>1990</v>
      </c>
      <c r="D619" s="15">
        <f t="shared" si="30"/>
        <v>4.2</v>
      </c>
      <c r="E619" s="15">
        <f t="shared" si="33"/>
        <v>4.2</v>
      </c>
      <c r="H619">
        <f t="shared" si="32"/>
        <v>0</v>
      </c>
      <c r="I619" t="str">
        <f t="shared" si="31"/>
        <v/>
      </c>
    </row>
    <row r="620" spans="1:9" x14ac:dyDescent="0.25">
      <c r="A620">
        <v>4250</v>
      </c>
      <c r="B620">
        <v>1990</v>
      </c>
      <c r="D620" s="15">
        <f t="shared" si="30"/>
        <v>4.25</v>
      </c>
      <c r="E620" s="15">
        <f t="shared" si="33"/>
        <v>4.25</v>
      </c>
      <c r="H620">
        <f t="shared" si="32"/>
        <v>0</v>
      </c>
      <c r="I620" t="str">
        <f t="shared" si="31"/>
        <v/>
      </c>
    </row>
    <row r="621" spans="1:9" x14ac:dyDescent="0.25">
      <c r="A621">
        <v>4300</v>
      </c>
      <c r="B621">
        <v>1990</v>
      </c>
      <c r="D621" s="15">
        <f t="shared" si="30"/>
        <v>4.3</v>
      </c>
      <c r="E621" s="15">
        <f t="shared" si="33"/>
        <v>4.3</v>
      </c>
      <c r="H621">
        <f t="shared" si="32"/>
        <v>0</v>
      </c>
      <c r="I621" t="str">
        <f t="shared" si="31"/>
        <v/>
      </c>
    </row>
    <row r="622" spans="1:9" x14ac:dyDescent="0.25">
      <c r="A622">
        <v>4350</v>
      </c>
      <c r="B622">
        <v>1990</v>
      </c>
      <c r="D622" s="15">
        <f t="shared" si="30"/>
        <v>4.3499999999999996</v>
      </c>
      <c r="E622" s="15">
        <f t="shared" si="33"/>
        <v>4.3499999999999996</v>
      </c>
      <c r="H622">
        <f t="shared" si="32"/>
        <v>0</v>
      </c>
      <c r="I622" t="str">
        <f t="shared" si="31"/>
        <v/>
      </c>
    </row>
    <row r="623" spans="1:9" x14ac:dyDescent="0.25">
      <c r="A623">
        <v>4400</v>
      </c>
      <c r="B623">
        <v>1990</v>
      </c>
      <c r="D623" s="15">
        <f t="shared" si="30"/>
        <v>4.4000000000000004</v>
      </c>
      <c r="E623" s="15">
        <f t="shared" si="33"/>
        <v>4.4000000000000004</v>
      </c>
      <c r="H623">
        <f t="shared" si="32"/>
        <v>0</v>
      </c>
      <c r="I623" t="str">
        <f t="shared" si="31"/>
        <v/>
      </c>
    </row>
    <row r="624" spans="1:9" x14ac:dyDescent="0.25">
      <c r="A624">
        <v>4450</v>
      </c>
      <c r="B624">
        <v>1990</v>
      </c>
      <c r="D624" s="15">
        <f t="shared" si="30"/>
        <v>4.45</v>
      </c>
      <c r="E624" s="15">
        <f t="shared" si="33"/>
        <v>4.45</v>
      </c>
      <c r="H624">
        <f t="shared" si="32"/>
        <v>0</v>
      </c>
      <c r="I624" t="str">
        <f t="shared" si="31"/>
        <v/>
      </c>
    </row>
    <row r="625" spans="1:9" x14ac:dyDescent="0.25">
      <c r="A625">
        <v>4500</v>
      </c>
      <c r="B625">
        <v>1990</v>
      </c>
      <c r="D625" s="15">
        <f t="shared" si="30"/>
        <v>4.5</v>
      </c>
      <c r="E625" s="15">
        <f t="shared" si="33"/>
        <v>4.5</v>
      </c>
      <c r="H625">
        <f t="shared" si="32"/>
        <v>0</v>
      </c>
      <c r="I625" t="str">
        <f t="shared" si="31"/>
        <v/>
      </c>
    </row>
    <row r="626" spans="1:9" x14ac:dyDescent="0.25">
      <c r="A626">
        <v>4550</v>
      </c>
      <c r="B626">
        <v>1990</v>
      </c>
      <c r="D626" s="15">
        <f t="shared" si="30"/>
        <v>4.55</v>
      </c>
      <c r="E626" s="15">
        <f t="shared" si="33"/>
        <v>4.55</v>
      </c>
      <c r="H626">
        <f t="shared" si="32"/>
        <v>0</v>
      </c>
      <c r="I626" t="str">
        <f t="shared" si="31"/>
        <v/>
      </c>
    </row>
    <row r="627" spans="1:9" x14ac:dyDescent="0.25">
      <c r="A627">
        <v>4600</v>
      </c>
      <c r="B627">
        <v>1990</v>
      </c>
      <c r="D627" s="15">
        <f t="shared" si="30"/>
        <v>4.5999999999999996</v>
      </c>
      <c r="E627" s="15">
        <f t="shared" si="33"/>
        <v>4.5999999999999996</v>
      </c>
      <c r="H627">
        <f t="shared" si="32"/>
        <v>0</v>
      </c>
      <c r="I627" t="str">
        <f t="shared" si="31"/>
        <v/>
      </c>
    </row>
    <row r="628" spans="1:9" x14ac:dyDescent="0.25">
      <c r="A628">
        <v>4650</v>
      </c>
      <c r="B628">
        <v>1990</v>
      </c>
      <c r="D628" s="15">
        <f t="shared" si="30"/>
        <v>4.6500000000000004</v>
      </c>
      <c r="E628" s="15">
        <f t="shared" si="33"/>
        <v>4.6500000000000004</v>
      </c>
      <c r="H628">
        <f t="shared" si="32"/>
        <v>0</v>
      </c>
      <c r="I628" t="str">
        <f t="shared" si="31"/>
        <v/>
      </c>
    </row>
    <row r="629" spans="1:9" x14ac:dyDescent="0.25">
      <c r="A629">
        <v>4700</v>
      </c>
      <c r="B629">
        <v>1990</v>
      </c>
      <c r="D629" s="15">
        <f t="shared" si="30"/>
        <v>4.7</v>
      </c>
      <c r="E629" s="15">
        <f t="shared" si="33"/>
        <v>4.7</v>
      </c>
      <c r="H629">
        <f t="shared" si="32"/>
        <v>0</v>
      </c>
      <c r="I629" t="str">
        <f t="shared" si="31"/>
        <v/>
      </c>
    </row>
    <row r="630" spans="1:9" x14ac:dyDescent="0.25">
      <c r="A630">
        <v>4750</v>
      </c>
      <c r="B630">
        <v>1990</v>
      </c>
      <c r="D630" s="15">
        <f t="shared" si="30"/>
        <v>4.75</v>
      </c>
      <c r="E630" s="15">
        <f t="shared" si="33"/>
        <v>4.75</v>
      </c>
      <c r="H630">
        <f t="shared" si="32"/>
        <v>0</v>
      </c>
      <c r="I630" t="str">
        <f t="shared" si="31"/>
        <v/>
      </c>
    </row>
    <row r="631" spans="1:9" x14ac:dyDescent="0.25">
      <c r="A631">
        <v>4800</v>
      </c>
      <c r="B631">
        <v>1990</v>
      </c>
      <c r="D631" s="15">
        <f t="shared" si="30"/>
        <v>4.8</v>
      </c>
      <c r="E631" s="15">
        <f t="shared" si="33"/>
        <v>4.8</v>
      </c>
      <c r="H631">
        <f t="shared" si="32"/>
        <v>0</v>
      </c>
      <c r="I631" t="str">
        <f t="shared" si="31"/>
        <v/>
      </c>
    </row>
    <row r="632" spans="1:9" x14ac:dyDescent="0.25">
      <c r="A632">
        <v>4850</v>
      </c>
      <c r="B632">
        <v>1990</v>
      </c>
      <c r="D632" s="15">
        <f t="shared" si="30"/>
        <v>4.8499999999999996</v>
      </c>
      <c r="E632" s="15">
        <f t="shared" si="33"/>
        <v>4.8499999999999996</v>
      </c>
      <c r="H632">
        <f t="shared" si="32"/>
        <v>0</v>
      </c>
      <c r="I632" t="str">
        <f t="shared" si="31"/>
        <v/>
      </c>
    </row>
    <row r="633" spans="1:9" x14ac:dyDescent="0.25">
      <c r="A633">
        <v>4900</v>
      </c>
      <c r="B633">
        <v>1990</v>
      </c>
      <c r="D633" s="15">
        <f t="shared" si="30"/>
        <v>4.9000000000000004</v>
      </c>
      <c r="E633" s="15">
        <f t="shared" si="33"/>
        <v>4.9000000000000004</v>
      </c>
      <c r="H633">
        <f t="shared" si="32"/>
        <v>0</v>
      </c>
      <c r="I633" t="str">
        <f t="shared" si="31"/>
        <v/>
      </c>
    </row>
    <row r="634" spans="1:9" x14ac:dyDescent="0.25">
      <c r="A634">
        <v>4950</v>
      </c>
      <c r="B634">
        <v>1990</v>
      </c>
      <c r="D634" s="15">
        <f t="shared" si="30"/>
        <v>4.95</v>
      </c>
      <c r="E634" s="15">
        <f t="shared" si="33"/>
        <v>4.95</v>
      </c>
      <c r="H634">
        <f t="shared" si="32"/>
        <v>0</v>
      </c>
      <c r="I634" t="str">
        <f t="shared" si="31"/>
        <v/>
      </c>
    </row>
    <row r="635" spans="1:9" x14ac:dyDescent="0.25">
      <c r="A635">
        <v>5000</v>
      </c>
      <c r="B635">
        <v>1990</v>
      </c>
      <c r="D635" s="15">
        <f t="shared" si="30"/>
        <v>5</v>
      </c>
      <c r="E635" s="15">
        <f t="shared" si="33"/>
        <v>5</v>
      </c>
      <c r="H635">
        <f t="shared" si="32"/>
        <v>0</v>
      </c>
      <c r="I635" t="str">
        <f t="shared" si="31"/>
        <v/>
      </c>
    </row>
    <row r="636" spans="1:9" x14ac:dyDescent="0.25">
      <c r="A636">
        <v>5050</v>
      </c>
      <c r="B636">
        <v>1990</v>
      </c>
      <c r="D636" s="15">
        <f t="shared" si="30"/>
        <v>5.05</v>
      </c>
      <c r="E636" s="15">
        <f t="shared" si="33"/>
        <v>5.05</v>
      </c>
      <c r="H636">
        <f t="shared" si="32"/>
        <v>0</v>
      </c>
      <c r="I636" t="str">
        <f t="shared" si="31"/>
        <v/>
      </c>
    </row>
    <row r="637" spans="1:9" x14ac:dyDescent="0.25">
      <c r="A637">
        <v>5100</v>
      </c>
      <c r="B637">
        <v>1990</v>
      </c>
      <c r="D637" s="15">
        <f t="shared" si="30"/>
        <v>5.0999999999999996</v>
      </c>
      <c r="E637" s="15">
        <f t="shared" si="33"/>
        <v>5.0999999999999996</v>
      </c>
      <c r="H637">
        <f t="shared" si="32"/>
        <v>0</v>
      </c>
      <c r="I637" t="str">
        <f t="shared" si="31"/>
        <v/>
      </c>
    </row>
    <row r="638" spans="1:9" x14ac:dyDescent="0.25">
      <c r="A638">
        <v>5150</v>
      </c>
      <c r="B638">
        <v>1990</v>
      </c>
      <c r="D638" s="15">
        <f t="shared" si="30"/>
        <v>5.15</v>
      </c>
      <c r="E638" s="15">
        <f t="shared" si="33"/>
        <v>5.15</v>
      </c>
      <c r="H638">
        <f t="shared" si="32"/>
        <v>0</v>
      </c>
      <c r="I638" t="str">
        <f t="shared" si="31"/>
        <v/>
      </c>
    </row>
    <row r="639" spans="1:9" x14ac:dyDescent="0.25">
      <c r="A639">
        <v>5200</v>
      </c>
      <c r="B639">
        <v>1990</v>
      </c>
      <c r="D639" s="15">
        <f t="shared" si="30"/>
        <v>5.2</v>
      </c>
      <c r="E639" s="15">
        <f t="shared" si="33"/>
        <v>5.2</v>
      </c>
      <c r="H639">
        <f t="shared" si="32"/>
        <v>0</v>
      </c>
      <c r="I639" t="str">
        <f t="shared" si="31"/>
        <v/>
      </c>
    </row>
    <row r="640" spans="1:9" x14ac:dyDescent="0.25">
      <c r="A640">
        <v>5250</v>
      </c>
      <c r="B640">
        <v>1990</v>
      </c>
      <c r="D640" s="15">
        <f t="shared" si="30"/>
        <v>5.25</v>
      </c>
      <c r="E640" s="15">
        <f t="shared" si="33"/>
        <v>5.25</v>
      </c>
      <c r="H640">
        <f t="shared" si="32"/>
        <v>0</v>
      </c>
      <c r="I640" t="str">
        <f t="shared" si="31"/>
        <v/>
      </c>
    </row>
    <row r="641" spans="1:9" x14ac:dyDescent="0.25">
      <c r="A641">
        <v>5300</v>
      </c>
      <c r="B641">
        <v>1990</v>
      </c>
      <c r="D641" s="15">
        <f t="shared" si="30"/>
        <v>5.3</v>
      </c>
      <c r="E641" s="15">
        <f t="shared" si="33"/>
        <v>5.3</v>
      </c>
      <c r="H641">
        <f t="shared" si="32"/>
        <v>0</v>
      </c>
      <c r="I641" t="str">
        <f t="shared" si="31"/>
        <v/>
      </c>
    </row>
    <row r="642" spans="1:9" x14ac:dyDescent="0.25">
      <c r="A642">
        <v>5350</v>
      </c>
      <c r="B642">
        <v>1990</v>
      </c>
      <c r="D642" s="15">
        <f t="shared" si="30"/>
        <v>5.35</v>
      </c>
      <c r="E642" s="15">
        <f t="shared" si="33"/>
        <v>5.35</v>
      </c>
      <c r="H642">
        <f t="shared" si="32"/>
        <v>0</v>
      </c>
      <c r="I642" t="str">
        <f t="shared" si="31"/>
        <v/>
      </c>
    </row>
    <row r="643" spans="1:9" x14ac:dyDescent="0.25">
      <c r="A643">
        <v>5400</v>
      </c>
      <c r="B643">
        <v>1990</v>
      </c>
      <c r="D643" s="15">
        <f t="shared" si="30"/>
        <v>5.4</v>
      </c>
      <c r="E643" s="15">
        <f t="shared" si="33"/>
        <v>5.4</v>
      </c>
      <c r="H643">
        <f t="shared" si="32"/>
        <v>0</v>
      </c>
      <c r="I643" t="str">
        <f t="shared" si="31"/>
        <v/>
      </c>
    </row>
    <row r="644" spans="1:9" x14ac:dyDescent="0.25">
      <c r="A644">
        <v>5450</v>
      </c>
      <c r="B644">
        <v>1990</v>
      </c>
      <c r="D644" s="15">
        <f t="shared" si="30"/>
        <v>5.45</v>
      </c>
      <c r="E644" s="15">
        <f t="shared" si="33"/>
        <v>5.45</v>
      </c>
      <c r="H644">
        <f t="shared" si="32"/>
        <v>0</v>
      </c>
      <c r="I644" t="str">
        <f t="shared" si="31"/>
        <v/>
      </c>
    </row>
    <row r="645" spans="1:9" x14ac:dyDescent="0.25">
      <c r="A645">
        <v>5500</v>
      </c>
      <c r="B645">
        <v>1990</v>
      </c>
      <c r="C645">
        <v>-400.589</v>
      </c>
      <c r="D645" s="15">
        <f t="shared" si="30"/>
        <v>5.5</v>
      </c>
      <c r="E645">
        <v>5.502942131428</v>
      </c>
      <c r="F645">
        <v>-400.589</v>
      </c>
      <c r="G645" s="68">
        <v>0.59237561409292572</v>
      </c>
      <c r="H645">
        <f t="shared" si="32"/>
        <v>5.9237561409292573E-2</v>
      </c>
      <c r="I645">
        <f t="shared" si="31"/>
        <v>5.9237561409292573E-2</v>
      </c>
    </row>
    <row r="646" spans="1:9" x14ac:dyDescent="0.25">
      <c r="A646">
        <v>5550</v>
      </c>
      <c r="B646">
        <v>1990</v>
      </c>
      <c r="C646">
        <v>-400.61861878070499</v>
      </c>
      <c r="D646" s="15">
        <f t="shared" si="30"/>
        <v>5.55</v>
      </c>
      <c r="E646">
        <v>5.5529421314279999</v>
      </c>
      <c r="F646">
        <v>-400.61861878070499</v>
      </c>
      <c r="G646" s="68">
        <v>0.59237561409292572</v>
      </c>
      <c r="H646">
        <f t="shared" si="32"/>
        <v>5.9237561409292573E-2</v>
      </c>
      <c r="I646">
        <f t="shared" si="31"/>
        <v>5.9237561409292573E-2</v>
      </c>
    </row>
    <row r="647" spans="1:9" x14ac:dyDescent="0.25">
      <c r="A647">
        <v>5600</v>
      </c>
      <c r="B647">
        <v>1990</v>
      </c>
      <c r="C647">
        <v>-400.64823756140902</v>
      </c>
      <c r="D647" s="15">
        <f t="shared" si="30"/>
        <v>5.6</v>
      </c>
      <c r="E647">
        <v>5.6029421314279997</v>
      </c>
      <c r="F647">
        <v>-400.64823756140902</v>
      </c>
      <c r="G647" s="68">
        <v>0.59237561409292572</v>
      </c>
      <c r="H647">
        <f t="shared" si="32"/>
        <v>5.9237561409292573E-2</v>
      </c>
      <c r="I647">
        <f t="shared" si="31"/>
        <v>5.9237561409292573E-2</v>
      </c>
    </row>
    <row r="648" spans="1:9" x14ac:dyDescent="0.25">
      <c r="A648">
        <v>5650</v>
      </c>
      <c r="B648">
        <v>1990</v>
      </c>
      <c r="C648">
        <v>-400.67785634211401</v>
      </c>
      <c r="D648" s="15">
        <f t="shared" si="30"/>
        <v>5.65</v>
      </c>
      <c r="E648">
        <v>5.6529421314280004</v>
      </c>
      <c r="F648">
        <v>-400.67785634211401</v>
      </c>
      <c r="G648" s="68">
        <v>0.59237561409292572</v>
      </c>
      <c r="H648">
        <f t="shared" si="32"/>
        <v>5.9237561409292573E-2</v>
      </c>
      <c r="I648">
        <f t="shared" si="31"/>
        <v>5.9237561409292573E-2</v>
      </c>
    </row>
    <row r="649" spans="1:9" x14ac:dyDescent="0.25">
      <c r="A649">
        <v>5700</v>
      </c>
      <c r="B649">
        <v>1990</v>
      </c>
      <c r="C649">
        <v>-400.70747512281901</v>
      </c>
      <c r="D649" s="15">
        <f t="shared" si="30"/>
        <v>5.7</v>
      </c>
      <c r="E649">
        <v>5.7029421314280002</v>
      </c>
      <c r="F649">
        <v>-400.70747512281901</v>
      </c>
      <c r="G649" s="68">
        <v>0.59237561409292572</v>
      </c>
      <c r="H649">
        <f t="shared" si="32"/>
        <v>5.9237561409292573E-2</v>
      </c>
      <c r="I649">
        <f t="shared" si="31"/>
        <v>5.9237561409292573E-2</v>
      </c>
    </row>
    <row r="650" spans="1:9" x14ac:dyDescent="0.25">
      <c r="A650">
        <v>5750</v>
      </c>
      <c r="B650">
        <v>1990</v>
      </c>
      <c r="C650">
        <v>-400.73709390352298</v>
      </c>
      <c r="D650" s="15">
        <f t="shared" si="30"/>
        <v>5.75</v>
      </c>
      <c r="E650">
        <v>5.752942131428</v>
      </c>
      <c r="F650">
        <v>-400.73709390352298</v>
      </c>
      <c r="G650" s="68">
        <v>0.59237561409292572</v>
      </c>
      <c r="H650">
        <f t="shared" si="32"/>
        <v>5.9237561409292573E-2</v>
      </c>
      <c r="I650">
        <f t="shared" si="31"/>
        <v>5.9237561409292573E-2</v>
      </c>
    </row>
    <row r="651" spans="1:9" x14ac:dyDescent="0.25">
      <c r="A651">
        <v>5800</v>
      </c>
      <c r="B651">
        <v>1990</v>
      </c>
      <c r="C651">
        <v>-400.76671268422803</v>
      </c>
      <c r="D651" s="15">
        <f t="shared" si="30"/>
        <v>5.8</v>
      </c>
      <c r="E651">
        <v>5.8029421314279999</v>
      </c>
      <c r="F651">
        <v>-400.76671268422803</v>
      </c>
      <c r="G651" s="68">
        <v>0.59237561409292572</v>
      </c>
      <c r="H651">
        <f t="shared" si="32"/>
        <v>5.9237561409292573E-2</v>
      </c>
      <c r="I651">
        <f t="shared" si="31"/>
        <v>5.9237561409292573E-2</v>
      </c>
    </row>
    <row r="652" spans="1:9" x14ac:dyDescent="0.25">
      <c r="A652">
        <v>5850</v>
      </c>
      <c r="B652">
        <v>1990</v>
      </c>
      <c r="C652">
        <v>-400.79633146493302</v>
      </c>
      <c r="D652" s="15">
        <f t="shared" ref="D652:D715" si="34">A652/1000</f>
        <v>5.85</v>
      </c>
      <c r="E652">
        <v>5.8529421314279997</v>
      </c>
      <c r="F652">
        <v>-400.79633146493302</v>
      </c>
      <c r="G652" s="68">
        <v>0.59237561409292572</v>
      </c>
      <c r="H652">
        <f t="shared" si="32"/>
        <v>5.9237561409292573E-2</v>
      </c>
      <c r="I652">
        <f t="shared" si="31"/>
        <v>5.9237561409292573E-2</v>
      </c>
    </row>
    <row r="653" spans="1:9" x14ac:dyDescent="0.25">
      <c r="A653">
        <v>5900</v>
      </c>
      <c r="B653">
        <v>1990</v>
      </c>
      <c r="C653">
        <v>-400.82595024563699</v>
      </c>
      <c r="D653" s="15">
        <f t="shared" si="34"/>
        <v>5.9</v>
      </c>
      <c r="E653">
        <v>5.9029421314280004</v>
      </c>
      <c r="F653">
        <v>-400.82595024563699</v>
      </c>
      <c r="G653" s="68">
        <v>0.59237561409292572</v>
      </c>
      <c r="H653">
        <f t="shared" si="32"/>
        <v>5.9237561409292573E-2</v>
      </c>
      <c r="I653">
        <f t="shared" ref="I653:I716" si="35">IF(H653=0,"",H653)</f>
        <v>5.9237561409292573E-2</v>
      </c>
    </row>
    <row r="654" spans="1:9" x14ac:dyDescent="0.25">
      <c r="A654">
        <v>5950</v>
      </c>
      <c r="B654">
        <v>1990</v>
      </c>
      <c r="C654">
        <v>-400.85556902634198</v>
      </c>
      <c r="D654" s="15">
        <f t="shared" si="34"/>
        <v>5.95</v>
      </c>
      <c r="E654">
        <v>5.9529421314280002</v>
      </c>
      <c r="F654">
        <v>-400.85556902634198</v>
      </c>
      <c r="G654" s="68">
        <v>0.59237561409292572</v>
      </c>
      <c r="H654">
        <f t="shared" si="32"/>
        <v>5.9237561409292573E-2</v>
      </c>
      <c r="I654">
        <f t="shared" si="35"/>
        <v>5.9237561409292573E-2</v>
      </c>
    </row>
    <row r="655" spans="1:9" x14ac:dyDescent="0.25">
      <c r="A655">
        <v>6000</v>
      </c>
      <c r="B655">
        <v>1990</v>
      </c>
      <c r="C655">
        <v>-400.88518780704601</v>
      </c>
      <c r="D655" s="15">
        <f t="shared" si="34"/>
        <v>6</v>
      </c>
      <c r="E655">
        <v>6.002942131428</v>
      </c>
      <c r="F655">
        <v>-400.88518780704601</v>
      </c>
      <c r="G655" s="68">
        <v>0.59237561409292572</v>
      </c>
      <c r="H655">
        <f t="shared" si="32"/>
        <v>5.9237561409292573E-2</v>
      </c>
      <c r="I655">
        <f t="shared" si="35"/>
        <v>5.9237561409292573E-2</v>
      </c>
    </row>
    <row r="656" spans="1:9" x14ac:dyDescent="0.25">
      <c r="A656">
        <v>6050</v>
      </c>
      <c r="B656">
        <v>1990</v>
      </c>
      <c r="C656">
        <v>-400.914806587751</v>
      </c>
      <c r="D656" s="15">
        <f t="shared" si="34"/>
        <v>6.05</v>
      </c>
      <c r="E656">
        <v>6.0529421314279999</v>
      </c>
      <c r="F656">
        <v>-400.914806587751</v>
      </c>
      <c r="G656" s="68">
        <v>0.59237561409292572</v>
      </c>
      <c r="H656">
        <f t="shared" si="32"/>
        <v>5.9237561409292573E-2</v>
      </c>
      <c r="I656">
        <f t="shared" si="35"/>
        <v>5.9237561409292573E-2</v>
      </c>
    </row>
    <row r="657" spans="1:9" x14ac:dyDescent="0.25">
      <c r="A657">
        <v>6100</v>
      </c>
      <c r="B657">
        <v>1990</v>
      </c>
      <c r="C657">
        <v>-400.944425368456</v>
      </c>
      <c r="D657" s="15">
        <f t="shared" si="34"/>
        <v>6.1</v>
      </c>
      <c r="E657">
        <v>6.1029421314279997</v>
      </c>
      <c r="F657">
        <v>-400.944425368456</v>
      </c>
      <c r="G657" s="68">
        <v>0.59237561409292572</v>
      </c>
      <c r="H657">
        <f t="shared" ref="H657:H720" si="36">G657/10</f>
        <v>5.9237561409292573E-2</v>
      </c>
      <c r="I657">
        <f t="shared" si="35"/>
        <v>5.9237561409292573E-2</v>
      </c>
    </row>
    <row r="658" spans="1:9" x14ac:dyDescent="0.25">
      <c r="A658">
        <v>6150</v>
      </c>
      <c r="B658">
        <v>1990</v>
      </c>
      <c r="C658">
        <v>-400.97404414916002</v>
      </c>
      <c r="D658" s="15">
        <f t="shared" si="34"/>
        <v>6.15</v>
      </c>
      <c r="E658">
        <v>6.1529421314280004</v>
      </c>
      <c r="F658">
        <v>-400.97404414916002</v>
      </c>
      <c r="G658" s="68">
        <v>0.59237561409292572</v>
      </c>
      <c r="H658">
        <f t="shared" si="36"/>
        <v>5.9237561409292573E-2</v>
      </c>
      <c r="I658">
        <f t="shared" si="35"/>
        <v>5.9237561409292573E-2</v>
      </c>
    </row>
    <row r="659" spans="1:9" x14ac:dyDescent="0.25">
      <c r="A659">
        <v>6200</v>
      </c>
      <c r="B659">
        <v>1990</v>
      </c>
      <c r="C659">
        <v>-401.00366292986502</v>
      </c>
      <c r="D659" s="15">
        <f t="shared" si="34"/>
        <v>6.2</v>
      </c>
      <c r="E659">
        <v>6.2029421314280002</v>
      </c>
      <c r="F659">
        <v>-401.00366292986502</v>
      </c>
      <c r="G659" s="68">
        <v>0.59237561409292572</v>
      </c>
      <c r="H659">
        <f t="shared" si="36"/>
        <v>5.9237561409292573E-2</v>
      </c>
      <c r="I659">
        <f t="shared" si="35"/>
        <v>5.9237561409292573E-2</v>
      </c>
    </row>
    <row r="660" spans="1:9" x14ac:dyDescent="0.25">
      <c r="A660">
        <v>6250</v>
      </c>
      <c r="B660">
        <v>1990</v>
      </c>
      <c r="C660">
        <v>-401.03328171057001</v>
      </c>
      <c r="D660" s="15">
        <f t="shared" si="34"/>
        <v>6.25</v>
      </c>
      <c r="E660">
        <v>6.252942131428</v>
      </c>
      <c r="F660">
        <v>-401.03328171057001</v>
      </c>
      <c r="G660" s="68">
        <v>0.59237561409292572</v>
      </c>
      <c r="H660">
        <f t="shared" si="36"/>
        <v>5.9237561409292573E-2</v>
      </c>
      <c r="I660">
        <f t="shared" si="35"/>
        <v>5.9237561409292573E-2</v>
      </c>
    </row>
    <row r="661" spans="1:9" x14ac:dyDescent="0.25">
      <c r="A661">
        <v>6300</v>
      </c>
      <c r="B661">
        <v>1990</v>
      </c>
      <c r="C661">
        <v>-401.06290049127398</v>
      </c>
      <c r="D661" s="15">
        <f t="shared" si="34"/>
        <v>6.3</v>
      </c>
      <c r="E661">
        <v>6.3029421314279999</v>
      </c>
      <c r="F661">
        <v>-401.06290049127398</v>
      </c>
      <c r="G661" s="68">
        <v>0.59237561409292572</v>
      </c>
      <c r="H661">
        <f t="shared" si="36"/>
        <v>5.9237561409292573E-2</v>
      </c>
      <c r="I661">
        <f t="shared" si="35"/>
        <v>5.9237561409292573E-2</v>
      </c>
    </row>
    <row r="662" spans="1:9" x14ac:dyDescent="0.25">
      <c r="A662">
        <v>6350</v>
      </c>
      <c r="B662">
        <v>1990</v>
      </c>
      <c r="C662">
        <v>-401.09251927197897</v>
      </c>
      <c r="D662" s="15">
        <f t="shared" si="34"/>
        <v>6.35</v>
      </c>
      <c r="E662">
        <v>6.3529421314279997</v>
      </c>
      <c r="F662">
        <v>-401.09251927197897</v>
      </c>
      <c r="G662" s="68">
        <v>0.59237561409292572</v>
      </c>
      <c r="H662">
        <f t="shared" si="36"/>
        <v>5.9237561409292573E-2</v>
      </c>
      <c r="I662">
        <f t="shared" si="35"/>
        <v>5.9237561409292573E-2</v>
      </c>
    </row>
    <row r="663" spans="1:9" x14ac:dyDescent="0.25">
      <c r="A663">
        <v>6400</v>
      </c>
      <c r="B663">
        <v>1990</v>
      </c>
      <c r="C663">
        <v>-401.12213805268402</v>
      </c>
      <c r="D663" s="15">
        <f t="shared" si="34"/>
        <v>6.4</v>
      </c>
      <c r="E663">
        <v>6.4029421314280004</v>
      </c>
      <c r="F663">
        <v>-401.12213805268402</v>
      </c>
      <c r="G663" s="68">
        <v>0.59237561409292572</v>
      </c>
      <c r="H663">
        <f t="shared" si="36"/>
        <v>5.9237561409292573E-2</v>
      </c>
      <c r="I663">
        <f t="shared" si="35"/>
        <v>5.9237561409292573E-2</v>
      </c>
    </row>
    <row r="664" spans="1:9" x14ac:dyDescent="0.25">
      <c r="A664">
        <v>6450</v>
      </c>
      <c r="B664">
        <v>1990</v>
      </c>
      <c r="C664">
        <v>-401.15175683338799</v>
      </c>
      <c r="D664" s="15">
        <f t="shared" si="34"/>
        <v>6.45</v>
      </c>
      <c r="E664">
        <v>6.4529421314280002</v>
      </c>
      <c r="F664">
        <v>-401.15175683338799</v>
      </c>
      <c r="G664" s="68">
        <v>0.59237561409292572</v>
      </c>
      <c r="H664">
        <f t="shared" si="36"/>
        <v>5.9237561409292573E-2</v>
      </c>
      <c r="I664">
        <f t="shared" si="35"/>
        <v>5.9237561409292573E-2</v>
      </c>
    </row>
    <row r="665" spans="1:9" x14ac:dyDescent="0.25">
      <c r="A665">
        <v>6500</v>
      </c>
      <c r="B665">
        <v>1990</v>
      </c>
      <c r="C665">
        <v>-401.18137561409299</v>
      </c>
      <c r="D665" s="15">
        <f t="shared" si="34"/>
        <v>6.5</v>
      </c>
      <c r="E665">
        <v>6.502942131428</v>
      </c>
      <c r="F665">
        <v>-401.18137561409299</v>
      </c>
      <c r="G665" s="68">
        <v>0.59237561409292572</v>
      </c>
      <c r="H665">
        <f t="shared" si="36"/>
        <v>5.9237561409292573E-2</v>
      </c>
      <c r="I665">
        <f t="shared" si="35"/>
        <v>5.9237561409292573E-2</v>
      </c>
    </row>
    <row r="666" spans="1:9" x14ac:dyDescent="0.25">
      <c r="A666">
        <v>6550</v>
      </c>
      <c r="B666">
        <v>1990</v>
      </c>
      <c r="C666">
        <v>-401.21099439479798</v>
      </c>
      <c r="D666" s="15">
        <f t="shared" si="34"/>
        <v>6.55</v>
      </c>
      <c r="E666">
        <v>6.5529421314279999</v>
      </c>
      <c r="F666">
        <v>-401.21099439479798</v>
      </c>
      <c r="G666" s="68">
        <v>0.59237561409292572</v>
      </c>
      <c r="H666">
        <f t="shared" si="36"/>
        <v>5.9237561409292573E-2</v>
      </c>
      <c r="I666">
        <f t="shared" si="35"/>
        <v>5.9237561409292573E-2</v>
      </c>
    </row>
    <row r="667" spans="1:9" x14ac:dyDescent="0.25">
      <c r="A667">
        <v>6600</v>
      </c>
      <c r="B667">
        <v>1990</v>
      </c>
      <c r="C667">
        <v>-401.24061317550201</v>
      </c>
      <c r="D667" s="15">
        <f t="shared" si="34"/>
        <v>6.6</v>
      </c>
      <c r="E667">
        <v>6.6029421314279997</v>
      </c>
      <c r="F667">
        <v>-401.24061317550201</v>
      </c>
      <c r="G667" s="68">
        <v>0.59237561409292572</v>
      </c>
      <c r="H667">
        <f t="shared" si="36"/>
        <v>5.9237561409292573E-2</v>
      </c>
      <c r="I667">
        <f t="shared" si="35"/>
        <v>5.9237561409292573E-2</v>
      </c>
    </row>
    <row r="668" spans="1:9" x14ac:dyDescent="0.25">
      <c r="A668">
        <v>6650</v>
      </c>
      <c r="B668">
        <v>1990</v>
      </c>
      <c r="C668">
        <v>-401.270231956207</v>
      </c>
      <c r="D668" s="15">
        <f t="shared" si="34"/>
        <v>6.65</v>
      </c>
      <c r="E668">
        <v>6.6529421314280004</v>
      </c>
      <c r="F668">
        <v>-401.270231956207</v>
      </c>
      <c r="G668" s="68">
        <v>0.59237561409292572</v>
      </c>
      <c r="H668">
        <f t="shared" si="36"/>
        <v>5.9237561409292573E-2</v>
      </c>
      <c r="I668">
        <f t="shared" si="35"/>
        <v>5.9237561409292573E-2</v>
      </c>
    </row>
    <row r="669" spans="1:9" x14ac:dyDescent="0.25">
      <c r="A669">
        <v>6700</v>
      </c>
      <c r="B669">
        <v>1990</v>
      </c>
      <c r="C669">
        <v>-401.29985073691199</v>
      </c>
      <c r="D669" s="15">
        <f t="shared" si="34"/>
        <v>6.7</v>
      </c>
      <c r="E669">
        <v>6.7029421314280002</v>
      </c>
      <c r="F669">
        <v>-401.29985073691199</v>
      </c>
      <c r="G669" s="68">
        <v>0.59237561409292572</v>
      </c>
      <c r="H669">
        <f t="shared" si="36"/>
        <v>5.9237561409292573E-2</v>
      </c>
      <c r="I669">
        <f t="shared" si="35"/>
        <v>5.9237561409292573E-2</v>
      </c>
    </row>
    <row r="670" spans="1:9" x14ac:dyDescent="0.25">
      <c r="A670">
        <v>6750</v>
      </c>
      <c r="B670">
        <v>1990</v>
      </c>
      <c r="C670">
        <v>-401.32946951761602</v>
      </c>
      <c r="D670" s="15">
        <f t="shared" si="34"/>
        <v>6.75</v>
      </c>
      <c r="E670">
        <v>6.752942131428</v>
      </c>
      <c r="F670">
        <v>-401.32946951761602</v>
      </c>
      <c r="G670" s="68">
        <v>0.59237561409292572</v>
      </c>
      <c r="H670">
        <f t="shared" si="36"/>
        <v>5.9237561409292573E-2</v>
      </c>
      <c r="I670">
        <f t="shared" si="35"/>
        <v>5.9237561409292573E-2</v>
      </c>
    </row>
    <row r="671" spans="1:9" x14ac:dyDescent="0.25">
      <c r="A671">
        <v>6800</v>
      </c>
      <c r="B671">
        <v>1990</v>
      </c>
      <c r="C671">
        <v>-401.35908829832101</v>
      </c>
      <c r="D671" s="15">
        <f t="shared" si="34"/>
        <v>6.8</v>
      </c>
      <c r="E671">
        <v>6.8029421314279999</v>
      </c>
      <c r="F671">
        <v>-401.35908829832101</v>
      </c>
      <c r="G671" s="68">
        <v>0.59237561409292572</v>
      </c>
      <c r="H671">
        <f t="shared" si="36"/>
        <v>5.9237561409292573E-2</v>
      </c>
      <c r="I671">
        <f t="shared" si="35"/>
        <v>5.9237561409292573E-2</v>
      </c>
    </row>
    <row r="672" spans="1:9" x14ac:dyDescent="0.25">
      <c r="A672">
        <v>6850</v>
      </c>
      <c r="B672">
        <v>1990</v>
      </c>
      <c r="C672">
        <v>-401.38870707902498</v>
      </c>
      <c r="D672" s="15">
        <f t="shared" si="34"/>
        <v>6.85</v>
      </c>
      <c r="E672">
        <v>6.8529421314279997</v>
      </c>
      <c r="F672">
        <v>-401.38870707902498</v>
      </c>
      <c r="G672" s="68">
        <v>0.59237561409292572</v>
      </c>
      <c r="H672">
        <f t="shared" si="36"/>
        <v>5.9237561409292573E-2</v>
      </c>
      <c r="I672">
        <f t="shared" si="35"/>
        <v>5.9237561409292573E-2</v>
      </c>
    </row>
    <row r="673" spans="1:9" x14ac:dyDescent="0.25">
      <c r="A673">
        <v>6900</v>
      </c>
      <c r="B673">
        <v>1990</v>
      </c>
      <c r="C673">
        <v>-401.41832585972998</v>
      </c>
      <c r="D673" s="15">
        <f t="shared" si="34"/>
        <v>6.9</v>
      </c>
      <c r="E673">
        <v>6.9029421314280004</v>
      </c>
      <c r="F673">
        <v>-401.41832585972998</v>
      </c>
      <c r="G673" s="68">
        <v>0.59237561409292572</v>
      </c>
      <c r="H673">
        <f t="shared" si="36"/>
        <v>5.9237561409292573E-2</v>
      </c>
      <c r="I673">
        <f t="shared" si="35"/>
        <v>5.9237561409292573E-2</v>
      </c>
    </row>
    <row r="674" spans="1:9" x14ac:dyDescent="0.25">
      <c r="A674">
        <v>6950</v>
      </c>
      <c r="B674">
        <v>1990</v>
      </c>
      <c r="C674">
        <v>-401.44794464043503</v>
      </c>
      <c r="D674" s="15">
        <f t="shared" si="34"/>
        <v>6.95</v>
      </c>
      <c r="E674">
        <v>6.9529421314280002</v>
      </c>
      <c r="F674">
        <v>-401.44794464043503</v>
      </c>
      <c r="G674" s="68">
        <v>0.59237561409292572</v>
      </c>
      <c r="H674">
        <f t="shared" si="36"/>
        <v>5.9237561409292573E-2</v>
      </c>
      <c r="I674">
        <f t="shared" si="35"/>
        <v>5.9237561409292573E-2</v>
      </c>
    </row>
    <row r="675" spans="1:9" x14ac:dyDescent="0.25">
      <c r="A675">
        <v>7000</v>
      </c>
      <c r="B675">
        <v>1990</v>
      </c>
      <c r="C675">
        <v>-401.477563421139</v>
      </c>
      <c r="D675" s="15">
        <f t="shared" si="34"/>
        <v>7</v>
      </c>
      <c r="E675">
        <v>7.002942131428</v>
      </c>
      <c r="F675">
        <v>-401.477563421139</v>
      </c>
      <c r="G675" s="68">
        <v>0.59237561409292572</v>
      </c>
      <c r="H675">
        <f t="shared" si="36"/>
        <v>5.9237561409292573E-2</v>
      </c>
      <c r="I675">
        <f t="shared" si="35"/>
        <v>5.9237561409292573E-2</v>
      </c>
    </row>
    <row r="676" spans="1:9" x14ac:dyDescent="0.25">
      <c r="A676">
        <v>7050</v>
      </c>
      <c r="B676">
        <v>1990</v>
      </c>
      <c r="C676">
        <v>-401.50718220184399</v>
      </c>
      <c r="D676" s="15">
        <f t="shared" si="34"/>
        <v>7.05</v>
      </c>
      <c r="E676">
        <v>7.0529421314279999</v>
      </c>
      <c r="F676">
        <v>-401.50718220184399</v>
      </c>
      <c r="G676" s="68">
        <v>0.59237561409292572</v>
      </c>
      <c r="H676">
        <f t="shared" si="36"/>
        <v>5.9237561409292573E-2</v>
      </c>
      <c r="I676">
        <f t="shared" si="35"/>
        <v>5.9237561409292573E-2</v>
      </c>
    </row>
    <row r="677" spans="1:9" x14ac:dyDescent="0.25">
      <c r="A677">
        <v>7100</v>
      </c>
      <c r="B677">
        <v>1990</v>
      </c>
      <c r="C677">
        <v>-401.53680098254898</v>
      </c>
      <c r="D677" s="15">
        <f t="shared" si="34"/>
        <v>7.1</v>
      </c>
      <c r="E677">
        <v>7.1029421314279997</v>
      </c>
      <c r="F677">
        <v>-401.53680098254898</v>
      </c>
      <c r="G677" s="68">
        <v>0.59237561409292572</v>
      </c>
      <c r="H677">
        <f t="shared" si="36"/>
        <v>5.9237561409292573E-2</v>
      </c>
      <c r="I677">
        <f t="shared" si="35"/>
        <v>5.9237561409292573E-2</v>
      </c>
    </row>
    <row r="678" spans="1:9" x14ac:dyDescent="0.25">
      <c r="A678">
        <v>7150</v>
      </c>
      <c r="B678">
        <v>1990</v>
      </c>
      <c r="C678">
        <v>-401.56641976325301</v>
      </c>
      <c r="D678" s="15">
        <f t="shared" si="34"/>
        <v>7.15</v>
      </c>
      <c r="E678">
        <v>7.1529421314280004</v>
      </c>
      <c r="F678">
        <v>-401.56641976325301</v>
      </c>
      <c r="G678" s="68">
        <v>0.59237561409292572</v>
      </c>
      <c r="H678">
        <f t="shared" si="36"/>
        <v>5.9237561409292573E-2</v>
      </c>
      <c r="I678">
        <f t="shared" si="35"/>
        <v>5.9237561409292573E-2</v>
      </c>
    </row>
    <row r="679" spans="1:9" x14ac:dyDescent="0.25">
      <c r="A679">
        <v>7200</v>
      </c>
      <c r="B679">
        <v>1990</v>
      </c>
      <c r="C679">
        <v>-401.596038543958</v>
      </c>
      <c r="D679" s="15">
        <f t="shared" si="34"/>
        <v>7.2</v>
      </c>
      <c r="E679">
        <v>7.2029421314280002</v>
      </c>
      <c r="F679">
        <v>-401.596038543958</v>
      </c>
      <c r="G679" s="68">
        <v>0.59237561409292572</v>
      </c>
      <c r="H679">
        <f t="shared" si="36"/>
        <v>5.9237561409292573E-2</v>
      </c>
      <c r="I679">
        <f t="shared" si="35"/>
        <v>5.9237561409292573E-2</v>
      </c>
    </row>
    <row r="680" spans="1:9" x14ac:dyDescent="0.25">
      <c r="A680">
        <v>7250</v>
      </c>
      <c r="B680">
        <v>1990</v>
      </c>
      <c r="C680">
        <v>-401.625657324663</v>
      </c>
      <c r="D680" s="15">
        <f t="shared" si="34"/>
        <v>7.25</v>
      </c>
      <c r="E680">
        <v>7.252942131428</v>
      </c>
      <c r="F680">
        <v>-401.625657324663</v>
      </c>
      <c r="G680" s="68">
        <v>0.59237561409292572</v>
      </c>
      <c r="H680">
        <f t="shared" si="36"/>
        <v>5.9237561409292573E-2</v>
      </c>
      <c r="I680">
        <f t="shared" si="35"/>
        <v>5.9237561409292573E-2</v>
      </c>
    </row>
    <row r="681" spans="1:9" x14ac:dyDescent="0.25">
      <c r="A681">
        <v>7300</v>
      </c>
      <c r="B681">
        <v>1990</v>
      </c>
      <c r="C681">
        <v>-401.65527610536702</v>
      </c>
      <c r="D681" s="15">
        <f t="shared" si="34"/>
        <v>7.3</v>
      </c>
      <c r="E681">
        <v>7.3029421314279999</v>
      </c>
      <c r="F681">
        <v>-401.65527610536702</v>
      </c>
      <c r="G681" s="68">
        <v>0.59237561409292572</v>
      </c>
      <c r="H681">
        <f t="shared" si="36"/>
        <v>5.9237561409292573E-2</v>
      </c>
      <c r="I681">
        <f t="shared" si="35"/>
        <v>5.9237561409292573E-2</v>
      </c>
    </row>
    <row r="682" spans="1:9" x14ac:dyDescent="0.25">
      <c r="A682">
        <v>7350</v>
      </c>
      <c r="B682">
        <v>1990</v>
      </c>
      <c r="C682">
        <v>-401.68489488607202</v>
      </c>
      <c r="D682" s="15">
        <f t="shared" si="34"/>
        <v>7.35</v>
      </c>
      <c r="E682">
        <v>7.3529421314279997</v>
      </c>
      <c r="F682">
        <v>-401.68489488607202</v>
      </c>
      <c r="G682" s="68">
        <v>0.59237561409292572</v>
      </c>
      <c r="H682">
        <f t="shared" si="36"/>
        <v>5.9237561409292573E-2</v>
      </c>
      <c r="I682">
        <f t="shared" si="35"/>
        <v>5.9237561409292573E-2</v>
      </c>
    </row>
    <row r="683" spans="1:9" x14ac:dyDescent="0.25">
      <c r="A683">
        <v>7400</v>
      </c>
      <c r="B683">
        <v>1990</v>
      </c>
      <c r="C683">
        <v>-401.71451366677701</v>
      </c>
      <c r="D683" s="15">
        <f t="shared" si="34"/>
        <v>7.4</v>
      </c>
      <c r="E683">
        <v>7.4029421314280004</v>
      </c>
      <c r="F683">
        <v>-401.71451366677701</v>
      </c>
      <c r="G683" s="68">
        <v>0.59237561409292572</v>
      </c>
      <c r="H683">
        <f t="shared" si="36"/>
        <v>5.9237561409292573E-2</v>
      </c>
      <c r="I683">
        <f t="shared" si="35"/>
        <v>5.9237561409292573E-2</v>
      </c>
    </row>
    <row r="684" spans="1:9" x14ac:dyDescent="0.25">
      <c r="A684">
        <v>7450</v>
      </c>
      <c r="B684">
        <v>1990</v>
      </c>
      <c r="C684">
        <v>-401.74413244748098</v>
      </c>
      <c r="D684" s="15">
        <f t="shared" si="34"/>
        <v>7.45</v>
      </c>
      <c r="E684">
        <v>7.4529421314280002</v>
      </c>
      <c r="F684">
        <v>-401.74413244748098</v>
      </c>
      <c r="G684" s="68">
        <v>0.59237561409292572</v>
      </c>
      <c r="H684">
        <f t="shared" si="36"/>
        <v>5.9237561409292573E-2</v>
      </c>
      <c r="I684">
        <f t="shared" si="35"/>
        <v>5.9237561409292573E-2</v>
      </c>
    </row>
    <row r="685" spans="1:9" x14ac:dyDescent="0.25">
      <c r="A685">
        <v>7500</v>
      </c>
      <c r="B685">
        <v>1990</v>
      </c>
      <c r="C685">
        <v>-401.77375122818597</v>
      </c>
      <c r="D685" s="15">
        <f t="shared" si="34"/>
        <v>7.5</v>
      </c>
      <c r="E685">
        <v>7.502942131428</v>
      </c>
      <c r="F685">
        <v>-401.77375122818597</v>
      </c>
      <c r="G685" s="68">
        <v>0.59237561409292572</v>
      </c>
      <c r="H685">
        <f t="shared" si="36"/>
        <v>5.9237561409292573E-2</v>
      </c>
      <c r="I685">
        <f t="shared" si="35"/>
        <v>5.9237561409292573E-2</v>
      </c>
    </row>
    <row r="686" spans="1:9" x14ac:dyDescent="0.25">
      <c r="A686">
        <v>7550</v>
      </c>
      <c r="B686">
        <v>1990</v>
      </c>
      <c r="C686">
        <v>-401.80337000889102</v>
      </c>
      <c r="D686" s="15">
        <f t="shared" si="34"/>
        <v>7.55</v>
      </c>
      <c r="E686">
        <v>7.5529421314279999</v>
      </c>
      <c r="F686">
        <v>-401.80337000889102</v>
      </c>
      <c r="G686" s="68">
        <v>0.59237561409292572</v>
      </c>
      <c r="H686">
        <f t="shared" si="36"/>
        <v>5.9237561409292573E-2</v>
      </c>
      <c r="I686">
        <f t="shared" si="35"/>
        <v>5.9237561409292573E-2</v>
      </c>
    </row>
    <row r="687" spans="1:9" x14ac:dyDescent="0.25">
      <c r="A687">
        <v>7600</v>
      </c>
      <c r="B687">
        <v>1990</v>
      </c>
      <c r="C687">
        <v>-401.83298878959499</v>
      </c>
      <c r="D687" s="15">
        <f t="shared" si="34"/>
        <v>7.6</v>
      </c>
      <c r="E687">
        <v>7.6029421314279997</v>
      </c>
      <c r="F687">
        <v>-401.83298878959499</v>
      </c>
      <c r="G687" s="68">
        <v>0.59237561409292572</v>
      </c>
      <c r="H687">
        <f t="shared" si="36"/>
        <v>5.9237561409292573E-2</v>
      </c>
      <c r="I687">
        <f t="shared" si="35"/>
        <v>5.9237561409292573E-2</v>
      </c>
    </row>
    <row r="688" spans="1:9" x14ac:dyDescent="0.25">
      <c r="A688">
        <v>7650</v>
      </c>
      <c r="B688">
        <v>1990</v>
      </c>
      <c r="C688">
        <v>-401.86260757029999</v>
      </c>
      <c r="D688" s="15">
        <f t="shared" si="34"/>
        <v>7.65</v>
      </c>
      <c r="E688">
        <v>7.6529421314280004</v>
      </c>
      <c r="F688">
        <v>-401.86260757029999</v>
      </c>
      <c r="G688" s="68">
        <v>0.59237561409292572</v>
      </c>
      <c r="H688">
        <f t="shared" si="36"/>
        <v>5.9237561409292573E-2</v>
      </c>
      <c r="I688">
        <f t="shared" si="35"/>
        <v>5.9237561409292573E-2</v>
      </c>
    </row>
    <row r="689" spans="1:9" x14ac:dyDescent="0.25">
      <c r="A689">
        <v>7700</v>
      </c>
      <c r="B689">
        <v>1990</v>
      </c>
      <c r="C689">
        <v>-401.89222635100401</v>
      </c>
      <c r="D689" s="15">
        <f t="shared" si="34"/>
        <v>7.7</v>
      </c>
      <c r="E689">
        <v>7.7029421314280002</v>
      </c>
      <c r="F689">
        <v>-401.89222635100401</v>
      </c>
      <c r="G689" s="68">
        <v>0.59237561409292572</v>
      </c>
      <c r="H689">
        <f t="shared" si="36"/>
        <v>5.9237561409292573E-2</v>
      </c>
      <c r="I689">
        <f t="shared" si="35"/>
        <v>5.9237561409292573E-2</v>
      </c>
    </row>
    <row r="690" spans="1:9" x14ac:dyDescent="0.25">
      <c r="A690">
        <v>7750</v>
      </c>
      <c r="B690">
        <v>1990</v>
      </c>
      <c r="C690">
        <v>-401.94144876115303</v>
      </c>
      <c r="D690" s="15">
        <f t="shared" si="34"/>
        <v>7.75</v>
      </c>
      <c r="E690">
        <v>7.752942131428</v>
      </c>
      <c r="F690">
        <v>-401.94144876115303</v>
      </c>
      <c r="G690" s="68">
        <v>1.0094220174453687</v>
      </c>
      <c r="H690">
        <f t="shared" si="36"/>
        <v>0.10094220174453687</v>
      </c>
      <c r="I690">
        <f t="shared" si="35"/>
        <v>0.10094220174453687</v>
      </c>
    </row>
    <row r="691" spans="1:9" x14ac:dyDescent="0.25">
      <c r="A691">
        <v>7800</v>
      </c>
      <c r="B691">
        <v>1990</v>
      </c>
      <c r="C691">
        <v>-401.99191986202499</v>
      </c>
      <c r="D691" s="15">
        <f t="shared" si="34"/>
        <v>7.8</v>
      </c>
      <c r="E691">
        <v>7.8029421314279999</v>
      </c>
      <c r="F691">
        <v>-401.99191986202499</v>
      </c>
      <c r="G691" s="68">
        <v>1.0094220174453687</v>
      </c>
      <c r="H691">
        <f t="shared" si="36"/>
        <v>0.10094220174453687</v>
      </c>
      <c r="I691">
        <f t="shared" si="35"/>
        <v>0.10094220174453687</v>
      </c>
    </row>
    <row r="692" spans="1:9" x14ac:dyDescent="0.25">
      <c r="A692">
        <v>7850</v>
      </c>
      <c r="B692">
        <v>1990</v>
      </c>
      <c r="C692">
        <v>-402.042390962897</v>
      </c>
      <c r="D692" s="15">
        <f t="shared" si="34"/>
        <v>7.85</v>
      </c>
      <c r="E692">
        <v>7.8529421314279997</v>
      </c>
      <c r="F692">
        <v>-402.042390962897</v>
      </c>
      <c r="G692" s="68">
        <v>1.0094220174453687</v>
      </c>
      <c r="H692">
        <f t="shared" si="36"/>
        <v>0.10094220174453687</v>
      </c>
      <c r="I692">
        <f t="shared" si="35"/>
        <v>0.10094220174453687</v>
      </c>
    </row>
    <row r="693" spans="1:9" x14ac:dyDescent="0.25">
      <c r="A693">
        <v>7900</v>
      </c>
      <c r="B693">
        <v>1990</v>
      </c>
      <c r="C693">
        <v>-402.09286206376999</v>
      </c>
      <c r="D693" s="15">
        <f t="shared" si="34"/>
        <v>7.9</v>
      </c>
      <c r="E693">
        <v>7.9029421314280004</v>
      </c>
      <c r="F693">
        <v>-402.09286206376999</v>
      </c>
      <c r="G693" s="68">
        <v>1.0094220174453687</v>
      </c>
      <c r="H693">
        <f t="shared" si="36"/>
        <v>0.10094220174453687</v>
      </c>
      <c r="I693">
        <f t="shared" si="35"/>
        <v>0.10094220174453687</v>
      </c>
    </row>
    <row r="694" spans="1:9" x14ac:dyDescent="0.25">
      <c r="A694">
        <v>7950</v>
      </c>
      <c r="B694">
        <v>1990</v>
      </c>
      <c r="C694">
        <v>-402.143333164642</v>
      </c>
      <c r="D694" s="15">
        <f t="shared" si="34"/>
        <v>7.95</v>
      </c>
      <c r="E694">
        <v>7.9529421314280002</v>
      </c>
      <c r="F694">
        <v>-402.143333164642</v>
      </c>
      <c r="G694" s="68">
        <v>1.0094220174453687</v>
      </c>
      <c r="H694">
        <f t="shared" si="36"/>
        <v>0.10094220174453687</v>
      </c>
      <c r="I694">
        <f t="shared" si="35"/>
        <v>0.10094220174453687</v>
      </c>
    </row>
    <row r="695" spans="1:9" x14ac:dyDescent="0.25">
      <c r="A695">
        <v>8000</v>
      </c>
      <c r="B695">
        <v>1990</v>
      </c>
      <c r="C695">
        <v>-402.19380426551402</v>
      </c>
      <c r="D695" s="15">
        <f t="shared" si="34"/>
        <v>8</v>
      </c>
      <c r="E695">
        <v>8.002942131428</v>
      </c>
      <c r="F695">
        <v>-402.19380426551402</v>
      </c>
      <c r="G695" s="68">
        <v>1.0094220174453687</v>
      </c>
      <c r="H695">
        <f t="shared" si="36"/>
        <v>0.10094220174453687</v>
      </c>
      <c r="I695">
        <f t="shared" si="35"/>
        <v>0.10094220174453687</v>
      </c>
    </row>
    <row r="696" spans="1:9" x14ac:dyDescent="0.25">
      <c r="A696">
        <v>8050</v>
      </c>
      <c r="B696">
        <v>1990</v>
      </c>
      <c r="C696">
        <v>-402.24427536638598</v>
      </c>
      <c r="D696" s="15">
        <f t="shared" si="34"/>
        <v>8.0500000000000007</v>
      </c>
      <c r="E696">
        <v>8.0529421314280007</v>
      </c>
      <c r="F696">
        <v>-402.24427536638598</v>
      </c>
      <c r="G696" s="68">
        <v>1.0094220174453687</v>
      </c>
      <c r="H696">
        <f t="shared" si="36"/>
        <v>0.10094220174453687</v>
      </c>
      <c r="I696">
        <f t="shared" si="35"/>
        <v>0.10094220174453687</v>
      </c>
    </row>
    <row r="697" spans="1:9" x14ac:dyDescent="0.25">
      <c r="A697">
        <v>8100</v>
      </c>
      <c r="B697">
        <v>1990</v>
      </c>
      <c r="C697">
        <v>-402.29474646725902</v>
      </c>
      <c r="D697" s="15">
        <f t="shared" si="34"/>
        <v>8.1</v>
      </c>
      <c r="E697">
        <v>8.1029421314279997</v>
      </c>
      <c r="F697">
        <v>-402.29474646725902</v>
      </c>
      <c r="G697" s="68">
        <v>1.0094220174453687</v>
      </c>
      <c r="H697">
        <f t="shared" si="36"/>
        <v>0.10094220174453687</v>
      </c>
      <c r="I697">
        <f t="shared" si="35"/>
        <v>0.10094220174453687</v>
      </c>
    </row>
    <row r="698" spans="1:9" x14ac:dyDescent="0.25">
      <c r="A698">
        <v>8150</v>
      </c>
      <c r="B698">
        <v>1990</v>
      </c>
      <c r="C698">
        <v>-402.34521756813098</v>
      </c>
      <c r="D698" s="15">
        <f t="shared" si="34"/>
        <v>8.15</v>
      </c>
      <c r="E698">
        <v>8.1529421314280004</v>
      </c>
      <c r="F698">
        <v>-402.34521756813098</v>
      </c>
      <c r="G698" s="68">
        <v>1.0094220174453687</v>
      </c>
      <c r="H698">
        <f t="shared" si="36"/>
        <v>0.10094220174453687</v>
      </c>
      <c r="I698">
        <f t="shared" si="35"/>
        <v>0.10094220174453687</v>
      </c>
    </row>
    <row r="699" spans="1:9" x14ac:dyDescent="0.25">
      <c r="A699">
        <v>8200</v>
      </c>
      <c r="B699">
        <v>1990</v>
      </c>
      <c r="C699">
        <v>-402.39568866900299</v>
      </c>
      <c r="D699" s="15">
        <f t="shared" si="34"/>
        <v>8.1999999999999993</v>
      </c>
      <c r="E699">
        <v>8.2029421314279993</v>
      </c>
      <c r="F699">
        <v>-402.39568866900299</v>
      </c>
      <c r="G699" s="68">
        <v>1.0094220174453687</v>
      </c>
      <c r="H699">
        <f t="shared" si="36"/>
        <v>0.10094220174453687</v>
      </c>
      <c r="I699">
        <f t="shared" si="35"/>
        <v>0.10094220174453687</v>
      </c>
    </row>
    <row r="700" spans="1:9" x14ac:dyDescent="0.25">
      <c r="A700">
        <v>8250</v>
      </c>
      <c r="B700">
        <v>1990</v>
      </c>
      <c r="C700">
        <v>-402.44615976987501</v>
      </c>
      <c r="D700" s="15">
        <f t="shared" si="34"/>
        <v>8.25</v>
      </c>
      <c r="E700">
        <v>8.252942131428</v>
      </c>
      <c r="F700">
        <v>-402.44615976987501</v>
      </c>
      <c r="G700" s="68">
        <v>1.0094220174453687</v>
      </c>
      <c r="H700">
        <f t="shared" si="36"/>
        <v>0.10094220174453687</v>
      </c>
      <c r="I700">
        <f t="shared" si="35"/>
        <v>0.10094220174453687</v>
      </c>
    </row>
    <row r="701" spans="1:9" x14ac:dyDescent="0.25">
      <c r="A701">
        <v>8300</v>
      </c>
      <c r="B701">
        <v>1990</v>
      </c>
      <c r="C701">
        <v>-402.49663087074799</v>
      </c>
      <c r="D701" s="15">
        <f t="shared" si="34"/>
        <v>8.3000000000000007</v>
      </c>
      <c r="E701">
        <v>8.3029421314280007</v>
      </c>
      <c r="F701">
        <v>-402.49663087074799</v>
      </c>
      <c r="G701" s="68">
        <v>1.0094220174453687</v>
      </c>
      <c r="H701">
        <f t="shared" si="36"/>
        <v>0.10094220174453687</v>
      </c>
      <c r="I701">
        <f t="shared" si="35"/>
        <v>0.10094220174453687</v>
      </c>
    </row>
    <row r="702" spans="1:9" x14ac:dyDescent="0.25">
      <c r="A702">
        <v>8350</v>
      </c>
      <c r="B702">
        <v>1990</v>
      </c>
      <c r="C702">
        <v>-402.54710197162001</v>
      </c>
      <c r="D702" s="15">
        <f t="shared" si="34"/>
        <v>8.35</v>
      </c>
      <c r="E702">
        <v>8.3529421314279997</v>
      </c>
      <c r="F702">
        <v>-402.54710197162001</v>
      </c>
      <c r="G702" s="68">
        <v>1.0094220174453687</v>
      </c>
      <c r="H702">
        <f t="shared" si="36"/>
        <v>0.10094220174453687</v>
      </c>
      <c r="I702">
        <f t="shared" si="35"/>
        <v>0.10094220174453687</v>
      </c>
    </row>
    <row r="703" spans="1:9" x14ac:dyDescent="0.25">
      <c r="A703">
        <v>8400</v>
      </c>
      <c r="B703">
        <v>1990</v>
      </c>
      <c r="C703">
        <v>-402.59757307249203</v>
      </c>
      <c r="D703" s="15">
        <f t="shared" si="34"/>
        <v>8.4</v>
      </c>
      <c r="E703">
        <v>8.4029421314280004</v>
      </c>
      <c r="F703">
        <v>-402.59757307249203</v>
      </c>
      <c r="G703" s="68">
        <v>1.0094220174453687</v>
      </c>
      <c r="H703">
        <f t="shared" si="36"/>
        <v>0.10094220174453687</v>
      </c>
      <c r="I703">
        <f t="shared" si="35"/>
        <v>0.10094220174453687</v>
      </c>
    </row>
    <row r="704" spans="1:9" x14ac:dyDescent="0.25">
      <c r="A704">
        <v>8450</v>
      </c>
      <c r="B704">
        <v>1990</v>
      </c>
      <c r="C704">
        <v>-402.64804417336501</v>
      </c>
      <c r="D704" s="15">
        <f t="shared" si="34"/>
        <v>8.4499999999999993</v>
      </c>
      <c r="E704">
        <v>8.4529421314279993</v>
      </c>
      <c r="F704">
        <v>-402.64804417336501</v>
      </c>
      <c r="G704" s="68">
        <v>1.0094220174453687</v>
      </c>
      <c r="H704">
        <f t="shared" si="36"/>
        <v>0.10094220174453687</v>
      </c>
      <c r="I704">
        <f t="shared" si="35"/>
        <v>0.10094220174453687</v>
      </c>
    </row>
    <row r="705" spans="1:9" x14ac:dyDescent="0.25">
      <c r="A705">
        <v>8500</v>
      </c>
      <c r="B705">
        <v>1990</v>
      </c>
      <c r="C705">
        <v>-402.69851527423702</v>
      </c>
      <c r="D705" s="15">
        <f t="shared" si="34"/>
        <v>8.5</v>
      </c>
      <c r="E705">
        <v>8.502942131428</v>
      </c>
      <c r="F705">
        <v>-402.69851527423702</v>
      </c>
      <c r="G705" s="68">
        <v>1.0094220174453687</v>
      </c>
      <c r="H705">
        <f t="shared" si="36"/>
        <v>0.10094220174453687</v>
      </c>
      <c r="I705">
        <f t="shared" si="35"/>
        <v>0.10094220174453687</v>
      </c>
    </row>
    <row r="706" spans="1:9" x14ac:dyDescent="0.25">
      <c r="A706">
        <v>8550</v>
      </c>
      <c r="B706">
        <v>1990</v>
      </c>
      <c r="C706">
        <v>-402.74898637510898</v>
      </c>
      <c r="D706" s="15">
        <f t="shared" si="34"/>
        <v>8.5500000000000007</v>
      </c>
      <c r="E706">
        <v>8.5529421314280007</v>
      </c>
      <c r="F706">
        <v>-402.74898637510898</v>
      </c>
      <c r="G706" s="68">
        <v>1.0094220174453687</v>
      </c>
      <c r="H706">
        <f t="shared" si="36"/>
        <v>0.10094220174453687</v>
      </c>
      <c r="I706">
        <f t="shared" si="35"/>
        <v>0.10094220174453687</v>
      </c>
    </row>
    <row r="707" spans="1:9" x14ac:dyDescent="0.25">
      <c r="A707">
        <v>8600</v>
      </c>
      <c r="B707">
        <v>1990</v>
      </c>
      <c r="C707">
        <v>-402.799457475981</v>
      </c>
      <c r="D707" s="15">
        <f t="shared" si="34"/>
        <v>8.6</v>
      </c>
      <c r="E707">
        <v>8.6029421314279997</v>
      </c>
      <c r="F707">
        <v>-402.799457475981</v>
      </c>
      <c r="G707" s="68">
        <v>1.0094220174453687</v>
      </c>
      <c r="H707">
        <f t="shared" si="36"/>
        <v>0.10094220174453687</v>
      </c>
      <c r="I707">
        <f t="shared" si="35"/>
        <v>0.10094220174453687</v>
      </c>
    </row>
    <row r="708" spans="1:9" x14ac:dyDescent="0.25">
      <c r="A708">
        <v>8650</v>
      </c>
      <c r="B708">
        <v>1990</v>
      </c>
      <c r="C708">
        <v>-402.84992857685398</v>
      </c>
      <c r="D708" s="15">
        <f t="shared" si="34"/>
        <v>8.65</v>
      </c>
      <c r="E708">
        <v>8.6529421314280004</v>
      </c>
      <c r="F708">
        <v>-402.84992857685398</v>
      </c>
      <c r="G708" s="68">
        <v>1.0094220174453687</v>
      </c>
      <c r="H708">
        <f t="shared" si="36"/>
        <v>0.10094220174453687</v>
      </c>
      <c r="I708">
        <f t="shared" si="35"/>
        <v>0.10094220174453687</v>
      </c>
    </row>
    <row r="709" spans="1:9" x14ac:dyDescent="0.25">
      <c r="A709">
        <v>8700</v>
      </c>
      <c r="B709">
        <v>1990</v>
      </c>
      <c r="C709">
        <v>-402.900399677726</v>
      </c>
      <c r="D709" s="15">
        <f t="shared" si="34"/>
        <v>8.6999999999999993</v>
      </c>
      <c r="E709">
        <v>8.7029421314279993</v>
      </c>
      <c r="F709">
        <v>-402.900399677726</v>
      </c>
      <c r="G709" s="68">
        <v>1.0094220174453687</v>
      </c>
      <c r="H709">
        <f t="shared" si="36"/>
        <v>0.10094220174453687</v>
      </c>
      <c r="I709">
        <f t="shared" si="35"/>
        <v>0.10094220174453687</v>
      </c>
    </row>
    <row r="710" spans="1:9" x14ac:dyDescent="0.25">
      <c r="A710">
        <v>8750</v>
      </c>
      <c r="B710">
        <v>1990</v>
      </c>
      <c r="C710">
        <v>-402.95087077859802</v>
      </c>
      <c r="D710" s="15">
        <f t="shared" si="34"/>
        <v>8.75</v>
      </c>
      <c r="E710">
        <v>8.752942131428</v>
      </c>
      <c r="F710">
        <v>-402.95087077859802</v>
      </c>
      <c r="G710" s="68">
        <v>1.0094220174453687</v>
      </c>
      <c r="H710">
        <f t="shared" si="36"/>
        <v>0.10094220174453687</v>
      </c>
      <c r="I710">
        <f t="shared" si="35"/>
        <v>0.10094220174453687</v>
      </c>
    </row>
    <row r="711" spans="1:9" x14ac:dyDescent="0.25">
      <c r="A711">
        <v>8800</v>
      </c>
      <c r="B711">
        <v>1990</v>
      </c>
      <c r="C711">
        <v>-403.00134187946998</v>
      </c>
      <c r="D711" s="15">
        <f t="shared" si="34"/>
        <v>8.8000000000000007</v>
      </c>
      <c r="E711">
        <v>8.8029421314280007</v>
      </c>
      <c r="F711">
        <v>-403.00134187946998</v>
      </c>
      <c r="G711" s="68">
        <v>1.0094220174453687</v>
      </c>
      <c r="H711">
        <f t="shared" si="36"/>
        <v>0.10094220174453687</v>
      </c>
      <c r="I711">
        <f t="shared" si="35"/>
        <v>0.10094220174453687</v>
      </c>
    </row>
    <row r="712" spans="1:9" x14ac:dyDescent="0.25">
      <c r="A712">
        <v>8850</v>
      </c>
      <c r="B712">
        <v>1990</v>
      </c>
      <c r="C712">
        <v>-403.05181298034302</v>
      </c>
      <c r="D712" s="15">
        <f t="shared" si="34"/>
        <v>8.85</v>
      </c>
      <c r="E712">
        <v>8.8529421314279997</v>
      </c>
      <c r="F712">
        <v>-403.05181298034302</v>
      </c>
      <c r="G712" s="68">
        <v>1.0094220174453687</v>
      </c>
      <c r="H712">
        <f t="shared" si="36"/>
        <v>0.10094220174453687</v>
      </c>
      <c r="I712">
        <f t="shared" si="35"/>
        <v>0.10094220174453687</v>
      </c>
    </row>
    <row r="713" spans="1:9" x14ac:dyDescent="0.25">
      <c r="A713">
        <v>8900</v>
      </c>
      <c r="B713">
        <v>1990</v>
      </c>
      <c r="C713">
        <v>-403.10228408121498</v>
      </c>
      <c r="D713" s="15">
        <f t="shared" si="34"/>
        <v>8.9</v>
      </c>
      <c r="E713">
        <v>8.9029421314280004</v>
      </c>
      <c r="F713">
        <v>-403.10228408121498</v>
      </c>
      <c r="G713" s="68">
        <v>1.0094220174453687</v>
      </c>
      <c r="H713">
        <f t="shared" si="36"/>
        <v>0.10094220174453687</v>
      </c>
      <c r="I713">
        <f t="shared" si="35"/>
        <v>0.10094220174453687</v>
      </c>
    </row>
    <row r="714" spans="1:9" x14ac:dyDescent="0.25">
      <c r="A714">
        <v>8950</v>
      </c>
      <c r="B714">
        <v>1990</v>
      </c>
      <c r="C714">
        <v>-403.15275518208699</v>
      </c>
      <c r="D714" s="15">
        <f t="shared" si="34"/>
        <v>8.9499999999999993</v>
      </c>
      <c r="E714">
        <v>8.9529421314279993</v>
      </c>
      <c r="F714">
        <v>-403.15275518208699</v>
      </c>
      <c r="G714" s="68">
        <v>1.0094220174453687</v>
      </c>
      <c r="H714">
        <f t="shared" si="36"/>
        <v>0.10094220174453687</v>
      </c>
      <c r="I714">
        <f t="shared" si="35"/>
        <v>0.10094220174453687</v>
      </c>
    </row>
    <row r="715" spans="1:9" x14ac:dyDescent="0.25">
      <c r="A715">
        <v>9000</v>
      </c>
      <c r="B715">
        <v>1990</v>
      </c>
      <c r="C715">
        <v>-403.20322628295901</v>
      </c>
      <c r="D715" s="15">
        <f t="shared" si="34"/>
        <v>9</v>
      </c>
      <c r="E715">
        <v>9.002942131428</v>
      </c>
      <c r="F715">
        <v>-403.20322628295901</v>
      </c>
      <c r="G715" s="68">
        <v>1.0094220174453687</v>
      </c>
      <c r="H715">
        <f t="shared" si="36"/>
        <v>0.10094220174453687</v>
      </c>
      <c r="I715">
        <f t="shared" si="35"/>
        <v>0.10094220174453687</v>
      </c>
    </row>
    <row r="716" spans="1:9" x14ac:dyDescent="0.25">
      <c r="A716">
        <v>9050</v>
      </c>
      <c r="B716">
        <v>1990</v>
      </c>
      <c r="C716">
        <v>-403.25369738383199</v>
      </c>
      <c r="D716" s="15">
        <f t="shared" ref="D716:D779" si="37">A716/1000</f>
        <v>9.0500000000000007</v>
      </c>
      <c r="E716">
        <v>9.0529421314280007</v>
      </c>
      <c r="F716">
        <v>-403.25369738383199</v>
      </c>
      <c r="G716" s="68">
        <v>1.0094220174453687</v>
      </c>
      <c r="H716">
        <f t="shared" si="36"/>
        <v>0.10094220174453687</v>
      </c>
      <c r="I716">
        <f t="shared" si="35"/>
        <v>0.10094220174453687</v>
      </c>
    </row>
    <row r="717" spans="1:9" x14ac:dyDescent="0.25">
      <c r="A717">
        <v>9100</v>
      </c>
      <c r="B717">
        <v>1990</v>
      </c>
      <c r="C717">
        <v>-403.30416848470401</v>
      </c>
      <c r="D717" s="15">
        <f t="shared" si="37"/>
        <v>9.1</v>
      </c>
      <c r="E717">
        <v>9.1029421314279997</v>
      </c>
      <c r="F717">
        <v>-403.30416848470401</v>
      </c>
      <c r="G717" s="68">
        <v>1.0094220174453687</v>
      </c>
      <c r="H717">
        <f t="shared" si="36"/>
        <v>0.10094220174453687</v>
      </c>
      <c r="I717">
        <f t="shared" ref="I717:I780" si="38">IF(H717=0,"",H717)</f>
        <v>0.10094220174453687</v>
      </c>
    </row>
    <row r="718" spans="1:9" x14ac:dyDescent="0.25">
      <c r="A718">
        <v>9150</v>
      </c>
      <c r="B718">
        <v>1990</v>
      </c>
      <c r="C718">
        <v>-403.35463958557602</v>
      </c>
      <c r="D718" s="15">
        <f t="shared" si="37"/>
        <v>9.15</v>
      </c>
      <c r="E718">
        <v>9.1529421314280004</v>
      </c>
      <c r="F718">
        <v>-403.35463958557602</v>
      </c>
      <c r="G718" s="68">
        <v>1.0094220174453687</v>
      </c>
      <c r="H718">
        <f t="shared" si="36"/>
        <v>0.10094220174453687</v>
      </c>
      <c r="I718">
        <f t="shared" si="38"/>
        <v>0.10094220174453687</v>
      </c>
    </row>
    <row r="719" spans="1:9" x14ac:dyDescent="0.25">
      <c r="A719">
        <v>9200</v>
      </c>
      <c r="B719">
        <v>1990</v>
      </c>
      <c r="C719">
        <v>-403.40511068644901</v>
      </c>
      <c r="D719" s="15">
        <f t="shared" si="37"/>
        <v>9.1999999999999993</v>
      </c>
      <c r="E719">
        <v>9.2029421314279993</v>
      </c>
      <c r="F719">
        <v>-403.40511068644901</v>
      </c>
      <c r="G719" s="68">
        <v>1.0094220174453687</v>
      </c>
      <c r="H719">
        <f t="shared" si="36"/>
        <v>0.10094220174453687</v>
      </c>
      <c r="I719">
        <f t="shared" si="38"/>
        <v>0.10094220174453687</v>
      </c>
    </row>
    <row r="720" spans="1:9" x14ac:dyDescent="0.25">
      <c r="A720">
        <v>9250</v>
      </c>
      <c r="B720">
        <v>1990</v>
      </c>
      <c r="C720">
        <v>-403.45558178732102</v>
      </c>
      <c r="D720" s="15">
        <f t="shared" si="37"/>
        <v>9.25</v>
      </c>
      <c r="E720">
        <v>9.252942131428</v>
      </c>
      <c r="F720">
        <v>-403.45558178732102</v>
      </c>
      <c r="G720" s="68">
        <v>1.0094220174453687</v>
      </c>
      <c r="H720">
        <f t="shared" si="36"/>
        <v>0.10094220174453687</v>
      </c>
      <c r="I720">
        <f t="shared" si="38"/>
        <v>0.10094220174453687</v>
      </c>
    </row>
    <row r="721" spans="1:9" x14ac:dyDescent="0.25">
      <c r="A721">
        <v>9300</v>
      </c>
      <c r="B721">
        <v>1990</v>
      </c>
      <c r="C721">
        <v>-403.50605288819298</v>
      </c>
      <c r="D721" s="15">
        <f t="shared" si="37"/>
        <v>9.3000000000000007</v>
      </c>
      <c r="E721">
        <v>9.3029421314280007</v>
      </c>
      <c r="F721">
        <v>-403.50605288819298</v>
      </c>
      <c r="G721" s="68">
        <v>1.0094220174453687</v>
      </c>
      <c r="H721">
        <f t="shared" ref="H721:H784" si="39">G721/10</f>
        <v>0.10094220174453687</v>
      </c>
      <c r="I721">
        <f t="shared" si="38"/>
        <v>0.10094220174453687</v>
      </c>
    </row>
    <row r="722" spans="1:9" x14ac:dyDescent="0.25">
      <c r="A722">
        <v>9350</v>
      </c>
      <c r="B722">
        <v>1990</v>
      </c>
      <c r="C722">
        <v>-403.556523989065</v>
      </c>
      <c r="D722" s="15">
        <f t="shared" si="37"/>
        <v>9.35</v>
      </c>
      <c r="E722">
        <v>9.3529421314279997</v>
      </c>
      <c r="F722">
        <v>-403.556523989065</v>
      </c>
      <c r="G722" s="68">
        <v>1.0094220174453687</v>
      </c>
      <c r="H722">
        <f t="shared" si="39"/>
        <v>0.10094220174453687</v>
      </c>
      <c r="I722">
        <f t="shared" si="38"/>
        <v>0.10094220174453687</v>
      </c>
    </row>
    <row r="723" spans="1:9" x14ac:dyDescent="0.25">
      <c r="A723">
        <v>9400</v>
      </c>
      <c r="B723">
        <v>1990</v>
      </c>
      <c r="C723">
        <v>-403.608447198904</v>
      </c>
      <c r="D723" s="15">
        <f t="shared" si="37"/>
        <v>9.4</v>
      </c>
      <c r="E723">
        <v>9.4029421314280004</v>
      </c>
      <c r="F723">
        <v>-403.608447198904</v>
      </c>
      <c r="G723" s="68">
        <v>1.0094220174453687</v>
      </c>
      <c r="H723">
        <f t="shared" si="39"/>
        <v>0.10094220174453687</v>
      </c>
      <c r="I723">
        <f t="shared" si="38"/>
        <v>0.10094220174453687</v>
      </c>
    </row>
    <row r="724" spans="1:9" x14ac:dyDescent="0.25">
      <c r="A724">
        <v>9450</v>
      </c>
      <c r="B724">
        <v>1990</v>
      </c>
      <c r="C724">
        <v>-403.66225038608701</v>
      </c>
      <c r="D724" s="15">
        <f t="shared" si="37"/>
        <v>9.4499999999999993</v>
      </c>
      <c r="E724">
        <v>9.4529421314279993</v>
      </c>
      <c r="F724">
        <v>-403.66225038608701</v>
      </c>
      <c r="G724" s="63">
        <v>0.9373857824460109</v>
      </c>
      <c r="H724">
        <f t="shared" si="39"/>
        <v>9.3738578244601092E-2</v>
      </c>
      <c r="I724">
        <f t="shared" si="38"/>
        <v>9.3738578244601092E-2</v>
      </c>
    </row>
    <row r="725" spans="1:9" x14ac:dyDescent="0.25">
      <c r="A725">
        <v>9500</v>
      </c>
      <c r="B725">
        <v>1990</v>
      </c>
      <c r="C725">
        <v>-403.71605357327098</v>
      </c>
      <c r="D725" s="15">
        <f t="shared" si="37"/>
        <v>9.5</v>
      </c>
      <c r="E725">
        <v>9.502942131428</v>
      </c>
      <c r="F725">
        <v>-403.71605357327098</v>
      </c>
      <c r="G725" s="63">
        <v>0.9373857824460109</v>
      </c>
      <c r="H725">
        <f t="shared" si="39"/>
        <v>9.3738578244601092E-2</v>
      </c>
      <c r="I725">
        <f t="shared" si="38"/>
        <v>9.3738578244601092E-2</v>
      </c>
    </row>
    <row r="726" spans="1:9" x14ac:dyDescent="0.25">
      <c r="A726">
        <v>9550</v>
      </c>
      <c r="B726">
        <v>1990</v>
      </c>
      <c r="C726">
        <v>-403.76985676045501</v>
      </c>
      <c r="D726" s="15">
        <f t="shared" si="37"/>
        <v>9.5500000000000007</v>
      </c>
      <c r="E726">
        <v>9.5529421314280007</v>
      </c>
      <c r="F726">
        <v>-403.76985676045501</v>
      </c>
      <c r="G726" s="63">
        <v>0.9373857824460109</v>
      </c>
      <c r="H726">
        <f t="shared" si="39"/>
        <v>9.3738578244601092E-2</v>
      </c>
      <c r="I726">
        <f t="shared" si="38"/>
        <v>9.3738578244601092E-2</v>
      </c>
    </row>
    <row r="727" spans="1:9" x14ac:dyDescent="0.25">
      <c r="A727">
        <v>9600</v>
      </c>
      <c r="B727">
        <v>1990</v>
      </c>
      <c r="C727">
        <v>-403.82365994763802</v>
      </c>
      <c r="D727" s="15">
        <f t="shared" si="37"/>
        <v>9.6</v>
      </c>
      <c r="E727">
        <v>9.6029421314279997</v>
      </c>
      <c r="F727">
        <v>-403.82365994763802</v>
      </c>
      <c r="G727" s="63">
        <v>0.9373857824460109</v>
      </c>
      <c r="H727">
        <f t="shared" si="39"/>
        <v>9.3738578244601092E-2</v>
      </c>
      <c r="I727">
        <f t="shared" si="38"/>
        <v>9.3738578244601092E-2</v>
      </c>
    </row>
    <row r="728" spans="1:9" x14ac:dyDescent="0.25">
      <c r="A728">
        <v>9650</v>
      </c>
      <c r="B728">
        <v>1990</v>
      </c>
      <c r="C728">
        <v>-403.87746313482199</v>
      </c>
      <c r="D728" s="15">
        <f t="shared" si="37"/>
        <v>9.65</v>
      </c>
      <c r="E728">
        <v>9.6529421314280004</v>
      </c>
      <c r="F728">
        <v>-403.87746313482199</v>
      </c>
      <c r="G728" s="63">
        <v>0.9373857824460109</v>
      </c>
      <c r="H728">
        <f t="shared" si="39"/>
        <v>9.3738578244601092E-2</v>
      </c>
      <c r="I728">
        <f t="shared" si="38"/>
        <v>9.3738578244601092E-2</v>
      </c>
    </row>
    <row r="729" spans="1:9" x14ac:dyDescent="0.25">
      <c r="A729">
        <v>9700</v>
      </c>
      <c r="B729">
        <v>1990</v>
      </c>
      <c r="C729">
        <v>-403.93126632200602</v>
      </c>
      <c r="D729" s="15">
        <f t="shared" si="37"/>
        <v>9.6999999999999993</v>
      </c>
      <c r="E729">
        <v>9.7029421314279993</v>
      </c>
      <c r="F729">
        <v>-403.93126632200602</v>
      </c>
      <c r="G729" s="63">
        <v>0.9373857824460109</v>
      </c>
      <c r="H729">
        <f t="shared" si="39"/>
        <v>9.3738578244601092E-2</v>
      </c>
      <c r="I729">
        <f t="shared" si="38"/>
        <v>9.3738578244601092E-2</v>
      </c>
    </row>
    <row r="730" spans="1:9" x14ac:dyDescent="0.25">
      <c r="A730">
        <v>9750</v>
      </c>
      <c r="B730">
        <v>1990</v>
      </c>
      <c r="C730">
        <v>-403.98506950919</v>
      </c>
      <c r="D730" s="15">
        <f t="shared" si="37"/>
        <v>9.75</v>
      </c>
      <c r="E730">
        <v>9.752942131428</v>
      </c>
      <c r="F730">
        <v>-403.98506950919</v>
      </c>
      <c r="G730" s="63">
        <v>0.9373857824460109</v>
      </c>
      <c r="H730">
        <f t="shared" si="39"/>
        <v>9.3738578244601092E-2</v>
      </c>
      <c r="I730">
        <f t="shared" si="38"/>
        <v>9.3738578244601092E-2</v>
      </c>
    </row>
    <row r="731" spans="1:9" x14ac:dyDescent="0.25">
      <c r="A731">
        <v>9800</v>
      </c>
      <c r="B731">
        <v>1990</v>
      </c>
      <c r="C731">
        <v>-404.03887269637301</v>
      </c>
      <c r="D731" s="15">
        <f t="shared" si="37"/>
        <v>9.8000000000000007</v>
      </c>
      <c r="E731">
        <v>9.8029421314280007</v>
      </c>
      <c r="F731">
        <v>-404.03887269637301</v>
      </c>
      <c r="G731" s="63">
        <v>0.9373857824460109</v>
      </c>
      <c r="H731">
        <f t="shared" si="39"/>
        <v>9.3738578244601092E-2</v>
      </c>
      <c r="I731">
        <f t="shared" si="38"/>
        <v>9.3738578244601092E-2</v>
      </c>
    </row>
    <row r="732" spans="1:9" x14ac:dyDescent="0.25">
      <c r="A732">
        <v>9850</v>
      </c>
      <c r="B732">
        <v>1990</v>
      </c>
      <c r="C732">
        <v>-404.09267588355698</v>
      </c>
      <c r="D732" s="15">
        <f t="shared" si="37"/>
        <v>9.85</v>
      </c>
      <c r="E732">
        <v>9.8529421314279997</v>
      </c>
      <c r="F732">
        <v>-404.09267588355698</v>
      </c>
      <c r="G732" s="63">
        <v>0.9373857824460109</v>
      </c>
      <c r="H732">
        <f t="shared" si="39"/>
        <v>9.3738578244601092E-2</v>
      </c>
      <c r="I732">
        <f t="shared" si="38"/>
        <v>9.3738578244601092E-2</v>
      </c>
    </row>
    <row r="733" spans="1:9" x14ac:dyDescent="0.25">
      <c r="A733">
        <v>9900</v>
      </c>
      <c r="B733">
        <v>1990</v>
      </c>
      <c r="C733">
        <v>-404.14647907074101</v>
      </c>
      <c r="D733" s="15">
        <f t="shared" si="37"/>
        <v>9.9</v>
      </c>
      <c r="E733">
        <v>9.9029421314280004</v>
      </c>
      <c r="F733">
        <v>-404.14647907074101</v>
      </c>
      <c r="G733" s="63">
        <v>0.9373857824460109</v>
      </c>
      <c r="H733">
        <f t="shared" si="39"/>
        <v>9.3738578244601092E-2</v>
      </c>
      <c r="I733">
        <f t="shared" si="38"/>
        <v>9.3738578244601092E-2</v>
      </c>
    </row>
    <row r="734" spans="1:9" x14ac:dyDescent="0.25">
      <c r="A734">
        <v>9950</v>
      </c>
      <c r="B734">
        <v>1990</v>
      </c>
      <c r="C734">
        <v>-404.20028225792402</v>
      </c>
      <c r="D734" s="15">
        <f t="shared" si="37"/>
        <v>9.9499999999999993</v>
      </c>
      <c r="E734">
        <v>9.9529421314279993</v>
      </c>
      <c r="F734">
        <v>-404.20028225792402</v>
      </c>
      <c r="G734" s="63">
        <v>0.9373857824460109</v>
      </c>
      <c r="H734">
        <f t="shared" si="39"/>
        <v>9.3738578244601092E-2</v>
      </c>
      <c r="I734">
        <f t="shared" si="38"/>
        <v>9.3738578244601092E-2</v>
      </c>
    </row>
    <row r="735" spans="1:9" x14ac:dyDescent="0.25">
      <c r="A735">
        <v>10000</v>
      </c>
      <c r="B735">
        <v>1990</v>
      </c>
      <c r="C735">
        <v>-404.25408544510799</v>
      </c>
      <c r="D735" s="15">
        <f t="shared" si="37"/>
        <v>10</v>
      </c>
      <c r="E735">
        <v>10.002942131428</v>
      </c>
      <c r="F735">
        <v>-404.25408544510799</v>
      </c>
      <c r="G735" s="63">
        <v>0.9373857824460109</v>
      </c>
      <c r="H735">
        <f t="shared" si="39"/>
        <v>9.3738578244601092E-2</v>
      </c>
      <c r="I735">
        <f t="shared" si="38"/>
        <v>9.3738578244601092E-2</v>
      </c>
    </row>
    <row r="736" spans="1:9" x14ac:dyDescent="0.25">
      <c r="A736">
        <v>10050</v>
      </c>
      <c r="B736">
        <v>1990</v>
      </c>
      <c r="C736">
        <v>-404.30788863229202</v>
      </c>
      <c r="D736" s="15">
        <f t="shared" si="37"/>
        <v>10.050000000000001</v>
      </c>
      <c r="E736">
        <v>10.052942131428001</v>
      </c>
      <c r="F736">
        <v>-404.30788863229202</v>
      </c>
      <c r="G736" s="63">
        <v>0.9373857824460109</v>
      </c>
      <c r="H736">
        <f t="shared" si="39"/>
        <v>9.3738578244601092E-2</v>
      </c>
      <c r="I736">
        <f t="shared" si="38"/>
        <v>9.3738578244601092E-2</v>
      </c>
    </row>
    <row r="737" spans="1:9" x14ac:dyDescent="0.25">
      <c r="A737">
        <v>10100</v>
      </c>
      <c r="B737">
        <v>1990</v>
      </c>
      <c r="C737">
        <v>-404.36169181947503</v>
      </c>
      <c r="D737" s="15">
        <f t="shared" si="37"/>
        <v>10.1</v>
      </c>
      <c r="E737">
        <v>10.102942131428</v>
      </c>
      <c r="F737">
        <v>-404.36169181947503</v>
      </c>
      <c r="G737" s="63">
        <v>0.9373857824460109</v>
      </c>
      <c r="H737">
        <f t="shared" si="39"/>
        <v>9.3738578244601092E-2</v>
      </c>
      <c r="I737">
        <f t="shared" si="38"/>
        <v>9.3738578244601092E-2</v>
      </c>
    </row>
    <row r="738" spans="1:9" x14ac:dyDescent="0.25">
      <c r="A738">
        <v>10150</v>
      </c>
      <c r="B738">
        <v>1990</v>
      </c>
      <c r="C738">
        <v>-404.415495006659</v>
      </c>
      <c r="D738" s="15">
        <f t="shared" si="37"/>
        <v>10.15</v>
      </c>
      <c r="E738">
        <v>10.152942131428</v>
      </c>
      <c r="F738">
        <v>-404.415495006659</v>
      </c>
      <c r="G738" s="63">
        <v>0.9373857824460109</v>
      </c>
      <c r="H738">
        <f t="shared" si="39"/>
        <v>9.3738578244601092E-2</v>
      </c>
      <c r="I738">
        <f t="shared" si="38"/>
        <v>9.3738578244601092E-2</v>
      </c>
    </row>
    <row r="739" spans="1:9" x14ac:dyDescent="0.25">
      <c r="A739">
        <v>10200</v>
      </c>
      <c r="B739">
        <v>1990</v>
      </c>
      <c r="C739">
        <v>-404.46929819384297</v>
      </c>
      <c r="D739" s="15">
        <f t="shared" si="37"/>
        <v>10.199999999999999</v>
      </c>
      <c r="E739">
        <v>10.202942131427999</v>
      </c>
      <c r="F739">
        <v>-404.46929819384297</v>
      </c>
      <c r="G739" s="63">
        <v>0.9373857824460109</v>
      </c>
      <c r="H739">
        <f t="shared" si="39"/>
        <v>9.3738578244601092E-2</v>
      </c>
      <c r="I739">
        <f t="shared" si="38"/>
        <v>9.3738578244601092E-2</v>
      </c>
    </row>
    <row r="740" spans="1:9" x14ac:dyDescent="0.25">
      <c r="A740">
        <v>10250</v>
      </c>
      <c r="B740">
        <v>1990</v>
      </c>
      <c r="C740">
        <v>-404.523101381027</v>
      </c>
      <c r="D740" s="15">
        <f t="shared" si="37"/>
        <v>10.25</v>
      </c>
      <c r="E740">
        <v>10.252942131428</v>
      </c>
      <c r="F740">
        <v>-404.523101381027</v>
      </c>
      <c r="G740" s="63">
        <v>0.9373857824460109</v>
      </c>
      <c r="H740">
        <f t="shared" si="39"/>
        <v>9.3738578244601092E-2</v>
      </c>
      <c r="I740">
        <f t="shared" si="38"/>
        <v>9.3738578244601092E-2</v>
      </c>
    </row>
    <row r="741" spans="1:9" x14ac:dyDescent="0.25">
      <c r="A741">
        <v>10300</v>
      </c>
      <c r="B741">
        <v>1990</v>
      </c>
      <c r="C741">
        <v>-404.57690456821001</v>
      </c>
      <c r="D741" s="15">
        <f t="shared" si="37"/>
        <v>10.3</v>
      </c>
      <c r="E741">
        <v>10.302942131428001</v>
      </c>
      <c r="F741">
        <v>-404.57690456821001</v>
      </c>
      <c r="G741" s="63">
        <v>0.9373857824460109</v>
      </c>
      <c r="H741">
        <f t="shared" si="39"/>
        <v>9.3738578244601092E-2</v>
      </c>
      <c r="I741">
        <f t="shared" si="38"/>
        <v>9.3738578244601092E-2</v>
      </c>
    </row>
    <row r="742" spans="1:9" x14ac:dyDescent="0.25">
      <c r="A742">
        <v>10350</v>
      </c>
      <c r="B742">
        <v>1990</v>
      </c>
      <c r="C742">
        <v>-404.63070775539398</v>
      </c>
      <c r="D742" s="15">
        <f t="shared" si="37"/>
        <v>10.35</v>
      </c>
      <c r="E742">
        <v>10.352942131428</v>
      </c>
      <c r="F742">
        <v>-404.63070775539398</v>
      </c>
      <c r="G742" s="63">
        <v>0.9373857824460109</v>
      </c>
      <c r="H742">
        <f t="shared" si="39"/>
        <v>9.3738578244601092E-2</v>
      </c>
      <c r="I742">
        <f t="shared" si="38"/>
        <v>9.3738578244601092E-2</v>
      </c>
    </row>
    <row r="743" spans="1:9" x14ac:dyDescent="0.25">
      <c r="A743">
        <v>10400</v>
      </c>
      <c r="B743">
        <v>1990</v>
      </c>
      <c r="C743">
        <v>-404.68451094257802</v>
      </c>
      <c r="D743" s="15">
        <f t="shared" si="37"/>
        <v>10.4</v>
      </c>
      <c r="E743">
        <v>10.402942131428</v>
      </c>
      <c r="F743">
        <v>-404.68451094257802</v>
      </c>
      <c r="G743" s="63">
        <v>0.9373857824460109</v>
      </c>
      <c r="H743">
        <f t="shared" si="39"/>
        <v>9.3738578244601092E-2</v>
      </c>
      <c r="I743">
        <f t="shared" si="38"/>
        <v>9.3738578244601092E-2</v>
      </c>
    </row>
    <row r="744" spans="1:9" x14ac:dyDescent="0.25">
      <c r="A744">
        <v>10450</v>
      </c>
      <c r="B744">
        <v>1990</v>
      </c>
      <c r="C744">
        <v>-404.73831412976102</v>
      </c>
      <c r="D744" s="15">
        <f t="shared" si="37"/>
        <v>10.45</v>
      </c>
      <c r="E744">
        <v>10.452942131427999</v>
      </c>
      <c r="F744">
        <v>-404.73831412976102</v>
      </c>
      <c r="G744" s="63">
        <v>0.9373857824460109</v>
      </c>
      <c r="H744">
        <f t="shared" si="39"/>
        <v>9.3738578244601092E-2</v>
      </c>
      <c r="I744">
        <f t="shared" si="38"/>
        <v>9.3738578244601092E-2</v>
      </c>
    </row>
    <row r="745" spans="1:9" x14ac:dyDescent="0.25">
      <c r="A745">
        <v>10500</v>
      </c>
      <c r="B745">
        <v>1990</v>
      </c>
      <c r="C745">
        <v>-404.792117316945</v>
      </c>
      <c r="D745" s="15">
        <f t="shared" si="37"/>
        <v>10.5</v>
      </c>
      <c r="E745">
        <v>10.502942131428</v>
      </c>
      <c r="F745">
        <v>-404.792117316945</v>
      </c>
      <c r="G745" s="63">
        <v>0.9373857824460109</v>
      </c>
      <c r="H745">
        <f t="shared" si="39"/>
        <v>9.3738578244601092E-2</v>
      </c>
      <c r="I745">
        <f t="shared" si="38"/>
        <v>9.3738578244601092E-2</v>
      </c>
    </row>
    <row r="746" spans="1:9" x14ac:dyDescent="0.25">
      <c r="A746">
        <v>10550</v>
      </c>
      <c r="B746">
        <v>1990</v>
      </c>
      <c r="C746">
        <v>-404.84592050412903</v>
      </c>
      <c r="D746" s="15">
        <f t="shared" si="37"/>
        <v>10.55</v>
      </c>
      <c r="E746">
        <v>10.552942131428001</v>
      </c>
      <c r="F746">
        <v>-404.84592050412903</v>
      </c>
      <c r="G746" s="63">
        <v>0.9373857824460109</v>
      </c>
      <c r="H746">
        <f t="shared" si="39"/>
        <v>9.3738578244601092E-2</v>
      </c>
      <c r="I746">
        <f t="shared" si="38"/>
        <v>9.3738578244601092E-2</v>
      </c>
    </row>
    <row r="747" spans="1:9" x14ac:dyDescent="0.25">
      <c r="A747">
        <v>10600</v>
      </c>
      <c r="B747">
        <v>1990</v>
      </c>
      <c r="C747">
        <v>-404.89972369131198</v>
      </c>
      <c r="D747" s="15">
        <f t="shared" si="37"/>
        <v>10.6</v>
      </c>
      <c r="E747">
        <v>10.602942131428</v>
      </c>
      <c r="F747">
        <v>-404.89972369131198</v>
      </c>
      <c r="G747" s="63">
        <v>0.9373857824460109</v>
      </c>
      <c r="H747">
        <f t="shared" si="39"/>
        <v>9.3738578244601092E-2</v>
      </c>
      <c r="I747">
        <f t="shared" si="38"/>
        <v>9.3738578244601092E-2</v>
      </c>
    </row>
    <row r="748" spans="1:9" x14ac:dyDescent="0.25">
      <c r="A748">
        <v>10650</v>
      </c>
      <c r="B748">
        <v>1990</v>
      </c>
      <c r="C748">
        <v>-404.95352687849601</v>
      </c>
      <c r="D748" s="15">
        <f t="shared" si="37"/>
        <v>10.65</v>
      </c>
      <c r="E748">
        <v>10.652942131428</v>
      </c>
      <c r="F748">
        <v>-404.95352687849601</v>
      </c>
      <c r="G748" s="63">
        <v>0.9373857824460109</v>
      </c>
      <c r="H748">
        <f t="shared" si="39"/>
        <v>9.3738578244601092E-2</v>
      </c>
      <c r="I748">
        <f t="shared" si="38"/>
        <v>9.3738578244601092E-2</v>
      </c>
    </row>
    <row r="749" spans="1:9" x14ac:dyDescent="0.25">
      <c r="A749">
        <v>10700</v>
      </c>
      <c r="B749">
        <v>1990</v>
      </c>
      <c r="C749">
        <v>-405.00733006567998</v>
      </c>
      <c r="D749" s="15">
        <f t="shared" si="37"/>
        <v>10.7</v>
      </c>
      <c r="E749">
        <v>10.702942131427999</v>
      </c>
      <c r="F749">
        <v>-405.00733006567998</v>
      </c>
      <c r="G749" s="63">
        <v>0.9373857824460109</v>
      </c>
      <c r="H749">
        <f t="shared" si="39"/>
        <v>9.3738578244601092E-2</v>
      </c>
      <c r="I749">
        <f t="shared" si="38"/>
        <v>9.3738578244601092E-2</v>
      </c>
    </row>
    <row r="750" spans="1:9" x14ac:dyDescent="0.25">
      <c r="A750">
        <v>10750</v>
      </c>
      <c r="B750">
        <v>1990</v>
      </c>
      <c r="C750">
        <v>-405.06113325286401</v>
      </c>
      <c r="D750" s="15">
        <f t="shared" si="37"/>
        <v>10.75</v>
      </c>
      <c r="E750">
        <v>10.752942131428</v>
      </c>
      <c r="F750">
        <v>-405.06113325286401</v>
      </c>
      <c r="G750" s="63">
        <v>0.9373857824460109</v>
      </c>
      <c r="H750">
        <f t="shared" si="39"/>
        <v>9.3738578244601092E-2</v>
      </c>
      <c r="I750">
        <f t="shared" si="38"/>
        <v>9.3738578244601092E-2</v>
      </c>
    </row>
    <row r="751" spans="1:9" x14ac:dyDescent="0.25">
      <c r="A751">
        <v>10800</v>
      </c>
      <c r="B751">
        <v>1990</v>
      </c>
      <c r="C751">
        <v>-405.11493644004702</v>
      </c>
      <c r="D751" s="15">
        <f t="shared" si="37"/>
        <v>10.8</v>
      </c>
      <c r="E751">
        <v>10.802942131428001</v>
      </c>
      <c r="F751">
        <v>-405.11493644004702</v>
      </c>
      <c r="G751" s="63">
        <v>0.9373857824460109</v>
      </c>
      <c r="H751">
        <f t="shared" si="39"/>
        <v>9.3738578244601092E-2</v>
      </c>
      <c r="I751">
        <f t="shared" si="38"/>
        <v>9.3738578244601092E-2</v>
      </c>
    </row>
    <row r="752" spans="1:9" x14ac:dyDescent="0.25">
      <c r="A752">
        <v>10850</v>
      </c>
      <c r="B752">
        <v>1990</v>
      </c>
      <c r="C752">
        <v>-405.16873962723099</v>
      </c>
      <c r="D752" s="15">
        <f t="shared" si="37"/>
        <v>10.85</v>
      </c>
      <c r="E752">
        <v>10.852942131428</v>
      </c>
      <c r="F752">
        <v>-405.16873962723099</v>
      </c>
      <c r="G752" s="63">
        <v>0.9373857824460109</v>
      </c>
      <c r="H752">
        <f t="shared" si="39"/>
        <v>9.3738578244601092E-2</v>
      </c>
      <c r="I752">
        <f t="shared" si="38"/>
        <v>9.3738578244601092E-2</v>
      </c>
    </row>
    <row r="753" spans="1:9" x14ac:dyDescent="0.25">
      <c r="A753">
        <v>10900</v>
      </c>
      <c r="B753">
        <v>1990</v>
      </c>
      <c r="C753">
        <v>-405.22254281441502</v>
      </c>
      <c r="D753" s="15">
        <f t="shared" si="37"/>
        <v>10.9</v>
      </c>
      <c r="E753">
        <v>10.902942131428</v>
      </c>
      <c r="F753">
        <v>-405.22254281441502</v>
      </c>
      <c r="G753" s="63">
        <v>0.9373857824460109</v>
      </c>
      <c r="H753">
        <f t="shared" si="39"/>
        <v>9.3738578244601092E-2</v>
      </c>
      <c r="I753">
        <f t="shared" si="38"/>
        <v>9.3738578244601092E-2</v>
      </c>
    </row>
    <row r="754" spans="1:9" x14ac:dyDescent="0.25">
      <c r="A754">
        <v>10950</v>
      </c>
      <c r="B754">
        <v>1990</v>
      </c>
      <c r="C754">
        <v>-405.27580582818803</v>
      </c>
      <c r="D754" s="15">
        <f t="shared" si="37"/>
        <v>10.95</v>
      </c>
      <c r="E754">
        <v>10.952942131427999</v>
      </c>
      <c r="F754">
        <v>-405.27580582818803</v>
      </c>
      <c r="G754" s="63">
        <v>0.9373857824460109</v>
      </c>
      <c r="H754">
        <f t="shared" si="39"/>
        <v>9.3738578244601092E-2</v>
      </c>
      <c r="I754">
        <f t="shared" si="38"/>
        <v>9.3738578244601092E-2</v>
      </c>
    </row>
    <row r="755" spans="1:9" x14ac:dyDescent="0.25">
      <c r="A755">
        <v>11000</v>
      </c>
      <c r="B755">
        <v>1990</v>
      </c>
      <c r="C755">
        <v>-405.32771516367802</v>
      </c>
      <c r="D755" s="15">
        <f t="shared" si="37"/>
        <v>11</v>
      </c>
      <c r="E755">
        <v>11.002942131428</v>
      </c>
      <c r="F755">
        <v>-405.32771516367802</v>
      </c>
      <c r="G755" s="63">
        <v>4.7284752502984215</v>
      </c>
      <c r="H755">
        <f t="shared" si="39"/>
        <v>0.47284752502984218</v>
      </c>
      <c r="I755">
        <f t="shared" si="38"/>
        <v>0.47284752502984218</v>
      </c>
    </row>
    <row r="756" spans="1:9" x14ac:dyDescent="0.25">
      <c r="A756">
        <v>11050</v>
      </c>
      <c r="B756">
        <v>1990</v>
      </c>
      <c r="C756">
        <v>-405.37962449916802</v>
      </c>
      <c r="D756" s="15">
        <f t="shared" si="37"/>
        <v>11.05</v>
      </c>
      <c r="E756">
        <v>11.052942131428001</v>
      </c>
      <c r="F756">
        <v>-405.37962449916802</v>
      </c>
      <c r="G756" s="63">
        <v>4.7284752502984215</v>
      </c>
      <c r="H756">
        <f t="shared" si="39"/>
        <v>0.47284752502984218</v>
      </c>
      <c r="I756">
        <f t="shared" si="38"/>
        <v>0.47284752502984218</v>
      </c>
    </row>
    <row r="757" spans="1:9" x14ac:dyDescent="0.25">
      <c r="A757">
        <v>11100</v>
      </c>
      <c r="B757">
        <v>1990</v>
      </c>
      <c r="C757">
        <v>-405.43153383465801</v>
      </c>
      <c r="D757" s="15">
        <f t="shared" si="37"/>
        <v>11.1</v>
      </c>
      <c r="E757">
        <v>11.102942131428</v>
      </c>
      <c r="F757">
        <v>-405.43153383465801</v>
      </c>
      <c r="G757" s="63">
        <v>4.7284752502984215</v>
      </c>
      <c r="H757">
        <f t="shared" si="39"/>
        <v>0.47284752502984218</v>
      </c>
      <c r="I757">
        <f t="shared" si="38"/>
        <v>0.47284752502984218</v>
      </c>
    </row>
    <row r="758" spans="1:9" x14ac:dyDescent="0.25">
      <c r="A758">
        <v>11150</v>
      </c>
      <c r="B758">
        <v>1990</v>
      </c>
      <c r="C758">
        <v>-405.48344317014801</v>
      </c>
      <c r="D758" s="15">
        <f t="shared" si="37"/>
        <v>11.15</v>
      </c>
      <c r="E758">
        <v>11.152942131428</v>
      </c>
      <c r="F758">
        <v>-405.48344317014801</v>
      </c>
      <c r="G758" s="63">
        <v>4.7284752502984215</v>
      </c>
      <c r="H758">
        <f t="shared" si="39"/>
        <v>0.47284752502984218</v>
      </c>
      <c r="I758">
        <f t="shared" si="38"/>
        <v>0.47284752502984218</v>
      </c>
    </row>
    <row r="759" spans="1:9" x14ac:dyDescent="0.25">
      <c r="A759">
        <v>11200</v>
      </c>
      <c r="B759">
        <v>1990</v>
      </c>
      <c r="C759">
        <v>-405.535352505638</v>
      </c>
      <c r="D759" s="15">
        <f t="shared" si="37"/>
        <v>11.2</v>
      </c>
      <c r="E759">
        <v>11.202942131427999</v>
      </c>
      <c r="F759">
        <v>-405.535352505638</v>
      </c>
      <c r="G759" s="63">
        <v>4.7284752502984215</v>
      </c>
      <c r="H759">
        <f t="shared" si="39"/>
        <v>0.47284752502984218</v>
      </c>
      <c r="I759">
        <f t="shared" si="38"/>
        <v>0.47284752502984218</v>
      </c>
    </row>
    <row r="760" spans="1:9" x14ac:dyDescent="0.25">
      <c r="A760">
        <v>11250</v>
      </c>
      <c r="B760">
        <v>1990</v>
      </c>
      <c r="C760">
        <v>-405.587261841128</v>
      </c>
      <c r="D760" s="15">
        <f t="shared" si="37"/>
        <v>11.25</v>
      </c>
      <c r="E760">
        <v>11.252942131428</v>
      </c>
      <c r="F760">
        <v>-405.587261841128</v>
      </c>
      <c r="G760" s="63">
        <v>4.7284752502984215</v>
      </c>
      <c r="H760">
        <f t="shared" si="39"/>
        <v>0.47284752502984218</v>
      </c>
      <c r="I760">
        <f t="shared" si="38"/>
        <v>0.47284752502984218</v>
      </c>
    </row>
    <row r="761" spans="1:9" x14ac:dyDescent="0.25">
      <c r="A761">
        <v>11300</v>
      </c>
      <c r="B761">
        <v>1990</v>
      </c>
      <c r="C761">
        <v>-405.63917117661799</v>
      </c>
      <c r="D761" s="15">
        <f t="shared" si="37"/>
        <v>11.3</v>
      </c>
      <c r="E761">
        <v>11.302942131428001</v>
      </c>
      <c r="F761">
        <v>-405.63917117661799</v>
      </c>
      <c r="G761" s="63">
        <v>4.7284752502984215</v>
      </c>
      <c r="H761">
        <f t="shared" si="39"/>
        <v>0.47284752502984218</v>
      </c>
      <c r="I761">
        <f t="shared" si="38"/>
        <v>0.47284752502984218</v>
      </c>
    </row>
    <row r="762" spans="1:9" x14ac:dyDescent="0.25">
      <c r="A762">
        <v>11350</v>
      </c>
      <c r="B762">
        <v>1990</v>
      </c>
      <c r="C762">
        <v>-405.69108051210799</v>
      </c>
      <c r="D762" s="15">
        <f t="shared" si="37"/>
        <v>11.35</v>
      </c>
      <c r="E762">
        <v>11.352942131428</v>
      </c>
      <c r="F762">
        <v>-405.69108051210799</v>
      </c>
      <c r="G762" s="63">
        <v>4.7284752502984215</v>
      </c>
      <c r="H762">
        <f t="shared" si="39"/>
        <v>0.47284752502984218</v>
      </c>
      <c r="I762">
        <f t="shared" si="38"/>
        <v>0.47284752502984218</v>
      </c>
    </row>
    <row r="763" spans="1:9" x14ac:dyDescent="0.25">
      <c r="A763">
        <v>11400</v>
      </c>
      <c r="B763">
        <v>1990</v>
      </c>
      <c r="C763">
        <v>-405.87851348213599</v>
      </c>
      <c r="D763" s="15">
        <f t="shared" si="37"/>
        <v>11.4</v>
      </c>
      <c r="E763">
        <v>11.402942131428</v>
      </c>
      <c r="F763">
        <v>-405.87851348213599</v>
      </c>
      <c r="G763" s="63">
        <v>0.43133327186829301</v>
      </c>
      <c r="H763">
        <f t="shared" si="39"/>
        <v>4.3133327186829301E-2</v>
      </c>
      <c r="I763">
        <f t="shared" si="38"/>
        <v>4.3133327186829301E-2</v>
      </c>
    </row>
    <row r="764" spans="1:9" x14ac:dyDescent="0.25">
      <c r="A764">
        <v>11450</v>
      </c>
      <c r="B764">
        <v>1990</v>
      </c>
      <c r="C764">
        <v>-406.08013476971001</v>
      </c>
      <c r="D764" s="15">
        <f t="shared" si="37"/>
        <v>11.45</v>
      </c>
      <c r="E764">
        <v>11.452942131427999</v>
      </c>
      <c r="F764">
        <v>-406.08013476971001</v>
      </c>
      <c r="G764" s="63">
        <v>0.43133327186829301</v>
      </c>
      <c r="H764">
        <f t="shared" si="39"/>
        <v>4.3133327186829301E-2</v>
      </c>
      <c r="I764">
        <f t="shared" si="38"/>
        <v>4.3133327186829301E-2</v>
      </c>
    </row>
    <row r="765" spans="1:9" x14ac:dyDescent="0.25">
      <c r="A765">
        <v>11500</v>
      </c>
      <c r="B765">
        <v>1990</v>
      </c>
      <c r="C765">
        <v>-406.28175605728399</v>
      </c>
      <c r="D765" s="15">
        <f t="shared" si="37"/>
        <v>11.5</v>
      </c>
      <c r="E765">
        <v>11.502942131428</v>
      </c>
      <c r="F765">
        <v>-406.28175605728399</v>
      </c>
      <c r="G765" s="63">
        <v>0.43133327186829301</v>
      </c>
      <c r="H765">
        <f t="shared" si="39"/>
        <v>4.3133327186829301E-2</v>
      </c>
      <c r="I765">
        <f t="shared" si="38"/>
        <v>4.3133327186829301E-2</v>
      </c>
    </row>
    <row r="766" spans="1:9" x14ac:dyDescent="0.25">
      <c r="A766">
        <v>11550</v>
      </c>
      <c r="B766">
        <v>1990</v>
      </c>
      <c r="C766">
        <v>-406.48337734485801</v>
      </c>
      <c r="D766" s="15">
        <f t="shared" si="37"/>
        <v>11.55</v>
      </c>
      <c r="E766">
        <v>11.552942131428001</v>
      </c>
      <c r="F766">
        <v>-406.48337734485801</v>
      </c>
      <c r="G766" s="63">
        <v>0.43133327186829301</v>
      </c>
      <c r="H766">
        <f t="shared" si="39"/>
        <v>4.3133327186829301E-2</v>
      </c>
      <c r="I766">
        <f t="shared" si="38"/>
        <v>4.3133327186829301E-2</v>
      </c>
    </row>
    <row r="767" spans="1:9" x14ac:dyDescent="0.25">
      <c r="A767">
        <v>11600</v>
      </c>
      <c r="B767">
        <v>1990</v>
      </c>
      <c r="C767">
        <v>-406.53040032206701</v>
      </c>
      <c r="D767" s="15">
        <f t="shared" si="37"/>
        <v>11.6</v>
      </c>
      <c r="E767">
        <v>11.602942131428</v>
      </c>
      <c r="F767">
        <v>-406.53040032206701</v>
      </c>
      <c r="G767" s="63">
        <v>0.43133327186829301</v>
      </c>
      <c r="H767">
        <f t="shared" si="39"/>
        <v>4.3133327186829301E-2</v>
      </c>
      <c r="I767">
        <f t="shared" si="38"/>
        <v>4.3133327186829301E-2</v>
      </c>
    </row>
    <row r="768" spans="1:9" x14ac:dyDescent="0.25">
      <c r="A768">
        <v>11650</v>
      </c>
      <c r="B768">
        <v>1990</v>
      </c>
      <c r="C768">
        <v>-406.55591680044398</v>
      </c>
      <c r="D768" s="15">
        <f t="shared" si="37"/>
        <v>11.65</v>
      </c>
      <c r="E768">
        <v>11.652942131428</v>
      </c>
      <c r="F768">
        <v>-406.55591680044398</v>
      </c>
      <c r="G768" s="63">
        <v>0.43133327186829301</v>
      </c>
      <c r="H768">
        <f t="shared" si="39"/>
        <v>4.3133327186829301E-2</v>
      </c>
      <c r="I768">
        <f t="shared" si="38"/>
        <v>4.3133327186829301E-2</v>
      </c>
    </row>
    <row r="769" spans="1:9" x14ac:dyDescent="0.25">
      <c r="A769">
        <v>11700</v>
      </c>
      <c r="B769">
        <v>1990</v>
      </c>
      <c r="C769">
        <v>-406.58143327881999</v>
      </c>
      <c r="D769" s="15">
        <f t="shared" si="37"/>
        <v>11.7</v>
      </c>
      <c r="E769">
        <v>11.702942131427999</v>
      </c>
      <c r="F769">
        <v>-406.58143327881999</v>
      </c>
      <c r="G769" s="63">
        <v>0.43133327186829301</v>
      </c>
      <c r="H769">
        <f t="shared" si="39"/>
        <v>4.3133327186829301E-2</v>
      </c>
      <c r="I769">
        <f t="shared" si="38"/>
        <v>4.3133327186829301E-2</v>
      </c>
    </row>
    <row r="770" spans="1:9" x14ac:dyDescent="0.25">
      <c r="A770">
        <v>11750</v>
      </c>
      <c r="B770">
        <v>1990</v>
      </c>
      <c r="C770">
        <v>-406.60694975719701</v>
      </c>
      <c r="D770" s="15">
        <f t="shared" si="37"/>
        <v>11.75</v>
      </c>
      <c r="E770">
        <v>11.752942131428</v>
      </c>
      <c r="F770">
        <v>-406.60694975719701</v>
      </c>
      <c r="G770" s="63">
        <v>0.43133327186829301</v>
      </c>
      <c r="H770">
        <f t="shared" si="39"/>
        <v>4.3133327186829301E-2</v>
      </c>
      <c r="I770">
        <f t="shared" si="38"/>
        <v>4.3133327186829301E-2</v>
      </c>
    </row>
    <row r="771" spans="1:9" x14ac:dyDescent="0.25">
      <c r="A771">
        <v>11800</v>
      </c>
      <c r="B771">
        <v>1990</v>
      </c>
      <c r="C771">
        <v>-406.63246623557399</v>
      </c>
      <c r="D771" s="15">
        <f t="shared" si="37"/>
        <v>11.8</v>
      </c>
      <c r="E771">
        <v>11.802942131428001</v>
      </c>
      <c r="F771">
        <v>-406.63246623557399</v>
      </c>
      <c r="G771" s="63">
        <v>0.43133327186829301</v>
      </c>
      <c r="H771">
        <f t="shared" si="39"/>
        <v>4.3133327186829301E-2</v>
      </c>
      <c r="I771">
        <f t="shared" si="38"/>
        <v>4.3133327186829301E-2</v>
      </c>
    </row>
    <row r="772" spans="1:9" x14ac:dyDescent="0.25">
      <c r="A772">
        <v>11850</v>
      </c>
      <c r="B772">
        <v>1990</v>
      </c>
      <c r="C772">
        <v>-406.65798271395101</v>
      </c>
      <c r="D772" s="15">
        <f t="shared" si="37"/>
        <v>11.85</v>
      </c>
      <c r="E772">
        <v>11.852942131428</v>
      </c>
      <c r="F772">
        <v>-406.65798271395101</v>
      </c>
      <c r="G772" s="63">
        <v>0.43133327186829301</v>
      </c>
      <c r="H772">
        <f t="shared" si="39"/>
        <v>4.3133327186829301E-2</v>
      </c>
      <c r="I772">
        <f t="shared" si="38"/>
        <v>4.3133327186829301E-2</v>
      </c>
    </row>
    <row r="773" spans="1:9" x14ac:dyDescent="0.25">
      <c r="A773">
        <v>11900</v>
      </c>
      <c r="B773">
        <v>1990</v>
      </c>
      <c r="C773">
        <v>-406.68349919232702</v>
      </c>
      <c r="D773" s="15">
        <f t="shared" si="37"/>
        <v>11.9</v>
      </c>
      <c r="E773">
        <v>11.902942131428</v>
      </c>
      <c r="F773">
        <v>-406.68349919232702</v>
      </c>
      <c r="G773" s="63">
        <v>0.43133327186829301</v>
      </c>
      <c r="H773">
        <f t="shared" si="39"/>
        <v>4.3133327186829301E-2</v>
      </c>
      <c r="I773">
        <f t="shared" si="38"/>
        <v>4.3133327186829301E-2</v>
      </c>
    </row>
    <row r="774" spans="1:9" x14ac:dyDescent="0.25">
      <c r="A774">
        <v>11950</v>
      </c>
      <c r="B774">
        <v>1990</v>
      </c>
      <c r="C774">
        <v>-406.70901567070399</v>
      </c>
      <c r="D774" s="15">
        <f t="shared" si="37"/>
        <v>11.95</v>
      </c>
      <c r="E774">
        <v>11.952942131427999</v>
      </c>
      <c r="F774">
        <v>-406.70901567070399</v>
      </c>
      <c r="G774" s="63">
        <v>0.43133327186829301</v>
      </c>
      <c r="H774">
        <f t="shared" si="39"/>
        <v>4.3133327186829301E-2</v>
      </c>
      <c r="I774">
        <f t="shared" si="38"/>
        <v>4.3133327186829301E-2</v>
      </c>
    </row>
    <row r="775" spans="1:9" x14ac:dyDescent="0.25">
      <c r="A775">
        <v>12000</v>
      </c>
      <c r="B775">
        <v>1990</v>
      </c>
      <c r="C775">
        <v>-406.73453214908102</v>
      </c>
      <c r="D775" s="15">
        <f t="shared" si="37"/>
        <v>12</v>
      </c>
      <c r="E775">
        <v>12.002942131428</v>
      </c>
      <c r="F775">
        <v>-406.73453214908102</v>
      </c>
      <c r="G775" s="63">
        <v>0.43133327186829301</v>
      </c>
      <c r="H775">
        <f t="shared" si="39"/>
        <v>4.3133327186829301E-2</v>
      </c>
      <c r="I775">
        <f t="shared" si="38"/>
        <v>4.3133327186829301E-2</v>
      </c>
    </row>
    <row r="776" spans="1:9" x14ac:dyDescent="0.25">
      <c r="A776">
        <v>12050</v>
      </c>
      <c r="B776">
        <v>1990</v>
      </c>
      <c r="C776">
        <v>-406.76004862745799</v>
      </c>
      <c r="D776" s="15">
        <f t="shared" si="37"/>
        <v>12.05</v>
      </c>
      <c r="E776">
        <v>12.052942131428001</v>
      </c>
      <c r="F776">
        <v>-406.76004862745799</v>
      </c>
      <c r="G776" s="63">
        <v>0.43133327186829301</v>
      </c>
      <c r="H776">
        <f t="shared" si="39"/>
        <v>4.3133327186829301E-2</v>
      </c>
      <c r="I776">
        <f t="shared" si="38"/>
        <v>4.3133327186829301E-2</v>
      </c>
    </row>
    <row r="777" spans="1:9" x14ac:dyDescent="0.25">
      <c r="A777">
        <v>12100</v>
      </c>
      <c r="B777">
        <v>1990</v>
      </c>
      <c r="C777">
        <v>-406.78556510583502</v>
      </c>
      <c r="D777" s="15">
        <f t="shared" si="37"/>
        <v>12.1</v>
      </c>
      <c r="E777">
        <v>12.102942131428</v>
      </c>
      <c r="F777">
        <v>-406.78556510583502</v>
      </c>
      <c r="G777" s="63">
        <v>0.43133327186829301</v>
      </c>
      <c r="H777">
        <f t="shared" si="39"/>
        <v>4.3133327186829301E-2</v>
      </c>
      <c r="I777">
        <f t="shared" si="38"/>
        <v>4.3133327186829301E-2</v>
      </c>
    </row>
    <row r="778" spans="1:9" x14ac:dyDescent="0.25">
      <c r="A778">
        <v>12150</v>
      </c>
      <c r="B778">
        <v>1990</v>
      </c>
      <c r="C778">
        <v>-406.81108158421102</v>
      </c>
      <c r="D778" s="15">
        <f t="shared" si="37"/>
        <v>12.15</v>
      </c>
      <c r="E778">
        <v>12.152942131428</v>
      </c>
      <c r="F778">
        <v>-406.81108158421102</v>
      </c>
      <c r="G778" s="63">
        <v>0.43133327186829301</v>
      </c>
      <c r="H778">
        <f t="shared" si="39"/>
        <v>4.3133327186829301E-2</v>
      </c>
      <c r="I778">
        <f t="shared" si="38"/>
        <v>4.3133327186829301E-2</v>
      </c>
    </row>
    <row r="779" spans="1:9" x14ac:dyDescent="0.25">
      <c r="A779">
        <v>12200</v>
      </c>
      <c r="B779">
        <v>1990</v>
      </c>
      <c r="C779">
        <v>-406.836598062588</v>
      </c>
      <c r="D779" s="15">
        <f t="shared" si="37"/>
        <v>12.2</v>
      </c>
      <c r="E779">
        <v>12.202942131427999</v>
      </c>
      <c r="F779">
        <v>-406.836598062588</v>
      </c>
      <c r="G779" s="63">
        <v>0.43133327186829301</v>
      </c>
      <c r="H779">
        <f t="shared" si="39"/>
        <v>4.3133327186829301E-2</v>
      </c>
      <c r="I779">
        <f t="shared" si="38"/>
        <v>4.3133327186829301E-2</v>
      </c>
    </row>
    <row r="780" spans="1:9" x14ac:dyDescent="0.25">
      <c r="A780">
        <v>12250</v>
      </c>
      <c r="B780">
        <v>1990</v>
      </c>
      <c r="C780">
        <v>-406.86211454096502</v>
      </c>
      <c r="D780" s="15">
        <f t="shared" ref="D780:D843" si="40">A780/1000</f>
        <v>12.25</v>
      </c>
      <c r="E780">
        <v>12.252942131428</v>
      </c>
      <c r="F780">
        <v>-406.86211454096502</v>
      </c>
      <c r="G780" s="63">
        <v>0.43133327186829301</v>
      </c>
      <c r="H780">
        <f t="shared" si="39"/>
        <v>4.3133327186829301E-2</v>
      </c>
      <c r="I780">
        <f t="shared" si="38"/>
        <v>4.3133327186829301E-2</v>
      </c>
    </row>
    <row r="781" spans="1:9" x14ac:dyDescent="0.25">
      <c r="A781">
        <v>12300</v>
      </c>
      <c r="B781">
        <v>1990</v>
      </c>
      <c r="C781">
        <v>-406.887631019342</v>
      </c>
      <c r="D781" s="15">
        <f t="shared" si="40"/>
        <v>12.3</v>
      </c>
      <c r="E781">
        <v>12.302942131428001</v>
      </c>
      <c r="F781">
        <v>-406.887631019342</v>
      </c>
      <c r="G781" s="63">
        <v>0.43133327186829301</v>
      </c>
      <c r="H781">
        <f t="shared" si="39"/>
        <v>4.3133327186829301E-2</v>
      </c>
      <c r="I781">
        <f t="shared" ref="I781:I844" si="41">IF(H781=0,"",H781)</f>
        <v>4.3133327186829301E-2</v>
      </c>
    </row>
    <row r="782" spans="1:9" x14ac:dyDescent="0.25">
      <c r="A782">
        <v>12350</v>
      </c>
      <c r="B782">
        <v>1990</v>
      </c>
      <c r="C782">
        <v>-406.913147497718</v>
      </c>
      <c r="D782" s="15">
        <f t="shared" si="40"/>
        <v>12.35</v>
      </c>
      <c r="E782">
        <v>12.352942131428</v>
      </c>
      <c r="F782">
        <v>-406.913147497718</v>
      </c>
      <c r="G782" s="63">
        <v>0.43133327186829301</v>
      </c>
      <c r="H782">
        <f t="shared" si="39"/>
        <v>4.3133327186829301E-2</v>
      </c>
      <c r="I782">
        <f t="shared" si="41"/>
        <v>4.3133327186829301E-2</v>
      </c>
    </row>
    <row r="783" spans="1:9" x14ac:dyDescent="0.25">
      <c r="A783">
        <v>12400</v>
      </c>
      <c r="B783">
        <v>1990</v>
      </c>
      <c r="C783">
        <v>-406.93866397609497</v>
      </c>
      <c r="D783" s="15">
        <f t="shared" si="40"/>
        <v>12.4</v>
      </c>
      <c r="E783">
        <v>12.402942131428</v>
      </c>
      <c r="F783">
        <v>-406.93866397609497</v>
      </c>
      <c r="G783" s="63">
        <v>0.43133327186829301</v>
      </c>
      <c r="H783">
        <f t="shared" si="39"/>
        <v>4.3133327186829301E-2</v>
      </c>
      <c r="I783">
        <f t="shared" si="41"/>
        <v>4.3133327186829301E-2</v>
      </c>
    </row>
    <row r="784" spans="1:9" x14ac:dyDescent="0.25">
      <c r="A784">
        <v>12450</v>
      </c>
      <c r="B784">
        <v>1990</v>
      </c>
      <c r="C784">
        <v>-406.964180454472</v>
      </c>
      <c r="D784" s="15">
        <f t="shared" si="40"/>
        <v>12.45</v>
      </c>
      <c r="E784">
        <v>12.452942131427999</v>
      </c>
      <c r="F784">
        <v>-406.964180454472</v>
      </c>
      <c r="G784" s="63">
        <v>0.43133327186829301</v>
      </c>
      <c r="H784">
        <f t="shared" si="39"/>
        <v>4.3133327186829301E-2</v>
      </c>
      <c r="I784">
        <f t="shared" si="41"/>
        <v>4.3133327186829301E-2</v>
      </c>
    </row>
    <row r="785" spans="1:9" x14ac:dyDescent="0.25">
      <c r="A785">
        <v>12500</v>
      </c>
      <c r="B785">
        <v>1990</v>
      </c>
      <c r="C785">
        <v>-406.98969693284897</v>
      </c>
      <c r="D785" s="15">
        <f t="shared" si="40"/>
        <v>12.5</v>
      </c>
      <c r="E785">
        <v>12.502942131428</v>
      </c>
      <c r="F785">
        <v>-406.98969693284897</v>
      </c>
      <c r="G785" s="63">
        <v>0.43133327186829301</v>
      </c>
      <c r="H785">
        <f t="shared" ref="H785:H848" si="42">G785/10</f>
        <v>4.3133327186829301E-2</v>
      </c>
      <c r="I785">
        <f t="shared" si="41"/>
        <v>4.3133327186829301E-2</v>
      </c>
    </row>
    <row r="786" spans="1:9" x14ac:dyDescent="0.25">
      <c r="A786">
        <v>12550</v>
      </c>
      <c r="B786">
        <v>1990</v>
      </c>
      <c r="C786">
        <v>-407.015213411226</v>
      </c>
      <c r="D786" s="15">
        <f t="shared" si="40"/>
        <v>12.55</v>
      </c>
      <c r="E786">
        <v>12.552942131428001</v>
      </c>
      <c r="F786">
        <v>-407.015213411226</v>
      </c>
      <c r="G786" s="63">
        <v>0.43133327186829301</v>
      </c>
      <c r="H786">
        <f t="shared" si="42"/>
        <v>4.3133327186829301E-2</v>
      </c>
      <c r="I786">
        <f t="shared" si="41"/>
        <v>4.3133327186829301E-2</v>
      </c>
    </row>
    <row r="787" spans="1:9" x14ac:dyDescent="0.25">
      <c r="A787">
        <v>12600</v>
      </c>
      <c r="B787">
        <v>1990</v>
      </c>
      <c r="C787">
        <v>-407.04072988960201</v>
      </c>
      <c r="D787" s="15">
        <f t="shared" si="40"/>
        <v>12.6</v>
      </c>
      <c r="E787">
        <v>12.602942131428</v>
      </c>
      <c r="F787">
        <v>-407.04072988960201</v>
      </c>
      <c r="G787" s="63">
        <v>0.43133327186829301</v>
      </c>
      <c r="H787">
        <f t="shared" si="42"/>
        <v>4.3133327186829301E-2</v>
      </c>
      <c r="I787">
        <f t="shared" si="41"/>
        <v>4.3133327186829301E-2</v>
      </c>
    </row>
    <row r="788" spans="1:9" x14ac:dyDescent="0.25">
      <c r="A788">
        <v>12650</v>
      </c>
      <c r="B788">
        <v>1990</v>
      </c>
      <c r="C788">
        <v>-407.06624636797898</v>
      </c>
      <c r="D788" s="15">
        <f t="shared" si="40"/>
        <v>12.65</v>
      </c>
      <c r="E788">
        <v>12.652942131428</v>
      </c>
      <c r="F788">
        <v>-407.06624636797898</v>
      </c>
      <c r="G788" s="63">
        <v>0.43133327186829301</v>
      </c>
      <c r="H788">
        <f t="shared" si="42"/>
        <v>4.3133327186829301E-2</v>
      </c>
      <c r="I788">
        <f t="shared" si="41"/>
        <v>4.3133327186829301E-2</v>
      </c>
    </row>
    <row r="789" spans="1:9" x14ac:dyDescent="0.25">
      <c r="A789">
        <v>12700</v>
      </c>
      <c r="B789">
        <v>1990</v>
      </c>
      <c r="C789">
        <v>-407.091762846356</v>
      </c>
      <c r="D789" s="15">
        <f t="shared" si="40"/>
        <v>12.7</v>
      </c>
      <c r="E789">
        <v>12.702942131427999</v>
      </c>
      <c r="F789">
        <v>-407.091762846356</v>
      </c>
      <c r="G789" s="63">
        <v>0.43133327186829301</v>
      </c>
      <c r="H789">
        <f t="shared" si="42"/>
        <v>4.3133327186829301E-2</v>
      </c>
      <c r="I789">
        <f t="shared" si="41"/>
        <v>4.3133327186829301E-2</v>
      </c>
    </row>
    <row r="790" spans="1:9" x14ac:dyDescent="0.25">
      <c r="A790">
        <v>12750</v>
      </c>
      <c r="B790">
        <v>1990</v>
      </c>
      <c r="C790">
        <v>-407.11727932473298</v>
      </c>
      <c r="D790" s="15">
        <f t="shared" si="40"/>
        <v>12.75</v>
      </c>
      <c r="E790">
        <v>12.752942131428</v>
      </c>
      <c r="F790">
        <v>-407.11727932473298</v>
      </c>
      <c r="G790" s="63">
        <v>0.43133327186829301</v>
      </c>
      <c r="H790">
        <f t="shared" si="42"/>
        <v>4.3133327186829301E-2</v>
      </c>
      <c r="I790">
        <f t="shared" si="41"/>
        <v>4.3133327186829301E-2</v>
      </c>
    </row>
    <row r="791" spans="1:9" x14ac:dyDescent="0.25">
      <c r="A791">
        <v>12800</v>
      </c>
      <c r="B791">
        <v>1990</v>
      </c>
      <c r="C791">
        <v>-407.14279580310898</v>
      </c>
      <c r="D791" s="15">
        <f t="shared" si="40"/>
        <v>12.8</v>
      </c>
      <c r="E791">
        <v>12.802942131428001</v>
      </c>
      <c r="F791">
        <v>-407.14279580310898</v>
      </c>
      <c r="G791" s="63">
        <v>0.43133327186829301</v>
      </c>
      <c r="H791">
        <f t="shared" si="42"/>
        <v>4.3133327186829301E-2</v>
      </c>
      <c r="I791">
        <f t="shared" si="41"/>
        <v>4.3133327186829301E-2</v>
      </c>
    </row>
    <row r="792" spans="1:9" x14ac:dyDescent="0.25">
      <c r="A792">
        <v>12850</v>
      </c>
      <c r="B792">
        <v>1990</v>
      </c>
      <c r="C792">
        <v>-407.16831228148601</v>
      </c>
      <c r="D792" s="15">
        <f t="shared" si="40"/>
        <v>12.85</v>
      </c>
      <c r="E792">
        <v>12.852942131428</v>
      </c>
      <c r="F792">
        <v>-407.16831228148601</v>
      </c>
      <c r="G792" s="63">
        <v>0.43133327186829301</v>
      </c>
      <c r="H792">
        <f t="shared" si="42"/>
        <v>4.3133327186829301E-2</v>
      </c>
      <c r="I792">
        <f t="shared" si="41"/>
        <v>4.3133327186829301E-2</v>
      </c>
    </row>
    <row r="793" spans="1:9" x14ac:dyDescent="0.25">
      <c r="A793">
        <v>12900</v>
      </c>
      <c r="B793">
        <v>1990</v>
      </c>
      <c r="C793">
        <v>-407.19382875986298</v>
      </c>
      <c r="D793" s="15">
        <f t="shared" si="40"/>
        <v>12.9</v>
      </c>
      <c r="E793">
        <v>12.902942131428</v>
      </c>
      <c r="F793">
        <v>-407.19382875986298</v>
      </c>
      <c r="G793" s="63">
        <v>0.43133327186829301</v>
      </c>
      <c r="H793">
        <f t="shared" si="42"/>
        <v>4.3133327186829301E-2</v>
      </c>
      <c r="I793">
        <f t="shared" si="41"/>
        <v>4.3133327186829301E-2</v>
      </c>
    </row>
    <row r="794" spans="1:9" x14ac:dyDescent="0.25">
      <c r="A794">
        <v>12950</v>
      </c>
      <c r="B794">
        <v>1990</v>
      </c>
      <c r="C794">
        <v>-407.21934523824001</v>
      </c>
      <c r="D794" s="15">
        <f t="shared" si="40"/>
        <v>12.95</v>
      </c>
      <c r="E794">
        <v>12.952942131427999</v>
      </c>
      <c r="F794">
        <v>-407.21934523824001</v>
      </c>
      <c r="G794" s="63">
        <v>0.43133327186829301</v>
      </c>
      <c r="H794">
        <f t="shared" si="42"/>
        <v>4.3133327186829301E-2</v>
      </c>
      <c r="I794">
        <f t="shared" si="41"/>
        <v>4.3133327186829301E-2</v>
      </c>
    </row>
    <row r="795" spans="1:9" x14ac:dyDescent="0.25">
      <c r="A795">
        <v>13000</v>
      </c>
      <c r="B795">
        <v>1990</v>
      </c>
      <c r="C795">
        <v>-407.24486171661601</v>
      </c>
      <c r="D795" s="15">
        <f t="shared" si="40"/>
        <v>13</v>
      </c>
      <c r="E795">
        <v>13.002942131428</v>
      </c>
      <c r="F795">
        <v>-407.24486171661601</v>
      </c>
      <c r="G795" s="63">
        <v>0.43133327186829301</v>
      </c>
      <c r="H795">
        <f t="shared" si="42"/>
        <v>4.3133327186829301E-2</v>
      </c>
      <c r="I795">
        <f t="shared" si="41"/>
        <v>4.3133327186829301E-2</v>
      </c>
    </row>
    <row r="796" spans="1:9" x14ac:dyDescent="0.25">
      <c r="A796">
        <v>13050</v>
      </c>
      <c r="B796">
        <v>1990</v>
      </c>
      <c r="C796">
        <v>-407.27037819499299</v>
      </c>
      <c r="D796" s="15">
        <f t="shared" si="40"/>
        <v>13.05</v>
      </c>
      <c r="E796">
        <v>13.052942131428001</v>
      </c>
      <c r="F796">
        <v>-407.27037819499299</v>
      </c>
      <c r="G796" s="63">
        <v>0.43133327186829301</v>
      </c>
      <c r="H796">
        <f t="shared" si="42"/>
        <v>4.3133327186829301E-2</v>
      </c>
      <c r="I796">
        <f t="shared" si="41"/>
        <v>4.3133327186829301E-2</v>
      </c>
    </row>
    <row r="797" spans="1:9" x14ac:dyDescent="0.25">
      <c r="A797">
        <v>13100</v>
      </c>
      <c r="B797">
        <v>1990</v>
      </c>
      <c r="C797">
        <v>-407.29589467337001</v>
      </c>
      <c r="D797" s="15">
        <f t="shared" si="40"/>
        <v>13.1</v>
      </c>
      <c r="E797">
        <v>13.102942131428</v>
      </c>
      <c r="F797">
        <v>-407.29589467337001</v>
      </c>
      <c r="G797" s="63">
        <v>0.43133327186829301</v>
      </c>
      <c r="H797">
        <f t="shared" si="42"/>
        <v>4.3133327186829301E-2</v>
      </c>
      <c r="I797">
        <f t="shared" si="41"/>
        <v>4.3133327186829301E-2</v>
      </c>
    </row>
    <row r="798" spans="1:9" x14ac:dyDescent="0.25">
      <c r="A798">
        <v>13150</v>
      </c>
      <c r="B798">
        <v>1990</v>
      </c>
      <c r="C798">
        <v>-407.32141115174699</v>
      </c>
      <c r="D798" s="15">
        <f t="shared" si="40"/>
        <v>13.15</v>
      </c>
      <c r="E798">
        <v>13.152942131428</v>
      </c>
      <c r="F798">
        <v>-407.32141115174699</v>
      </c>
      <c r="G798" s="63">
        <v>0.43133327186829301</v>
      </c>
      <c r="H798">
        <f t="shared" si="42"/>
        <v>4.3133327186829301E-2</v>
      </c>
      <c r="I798">
        <f t="shared" si="41"/>
        <v>4.3133327186829301E-2</v>
      </c>
    </row>
    <row r="799" spans="1:9" x14ac:dyDescent="0.25">
      <c r="A799">
        <v>13200</v>
      </c>
      <c r="B799">
        <v>1990</v>
      </c>
      <c r="C799" s="8">
        <v>-407.34</v>
      </c>
      <c r="D799" s="15">
        <f t="shared" si="40"/>
        <v>13.2</v>
      </c>
      <c r="E799">
        <v>13.189367315144001</v>
      </c>
      <c r="F799">
        <v>-407.34</v>
      </c>
      <c r="G799" s="63">
        <v>0.43133327186829301</v>
      </c>
      <c r="H799">
        <f t="shared" si="42"/>
        <v>4.3133327186829301E-2</v>
      </c>
      <c r="I799">
        <f t="shared" si="41"/>
        <v>4.3133327186829301E-2</v>
      </c>
    </row>
    <row r="800" spans="1:9" x14ac:dyDescent="0.25">
      <c r="A800">
        <v>13250</v>
      </c>
      <c r="B800">
        <v>1990</v>
      </c>
      <c r="C800" s="8"/>
      <c r="D800" s="15">
        <f t="shared" si="40"/>
        <v>13.25</v>
      </c>
      <c r="E800" s="15">
        <f t="shared" ref="E800:E863" si="43">D800</f>
        <v>13.25</v>
      </c>
      <c r="H800">
        <f t="shared" si="42"/>
        <v>0</v>
      </c>
      <c r="I800" t="str">
        <f t="shared" si="41"/>
        <v/>
      </c>
    </row>
    <row r="801" spans="1:9" x14ac:dyDescent="0.25">
      <c r="A801">
        <v>13300</v>
      </c>
      <c r="B801">
        <v>1990</v>
      </c>
      <c r="C801" s="8"/>
      <c r="D801" s="15">
        <f t="shared" si="40"/>
        <v>13.3</v>
      </c>
      <c r="E801" s="15">
        <f t="shared" si="43"/>
        <v>13.3</v>
      </c>
      <c r="H801">
        <f t="shared" si="42"/>
        <v>0</v>
      </c>
      <c r="I801" t="str">
        <f t="shared" si="41"/>
        <v/>
      </c>
    </row>
    <row r="802" spans="1:9" x14ac:dyDescent="0.25">
      <c r="A802">
        <v>13350</v>
      </c>
      <c r="B802">
        <v>1990</v>
      </c>
      <c r="C802" s="8"/>
      <c r="D802" s="15">
        <f t="shared" si="40"/>
        <v>13.35</v>
      </c>
      <c r="E802" s="15">
        <f t="shared" si="43"/>
        <v>13.35</v>
      </c>
      <c r="H802">
        <f t="shared" si="42"/>
        <v>0</v>
      </c>
      <c r="I802" t="str">
        <f t="shared" si="41"/>
        <v/>
      </c>
    </row>
    <row r="803" spans="1:9" x14ac:dyDescent="0.25">
      <c r="A803">
        <v>13400</v>
      </c>
      <c r="B803">
        <v>1990</v>
      </c>
      <c r="C803" s="8"/>
      <c r="D803" s="15">
        <f t="shared" si="40"/>
        <v>13.4</v>
      </c>
      <c r="E803" s="15">
        <f t="shared" si="43"/>
        <v>13.4</v>
      </c>
      <c r="H803">
        <f t="shared" si="42"/>
        <v>0</v>
      </c>
      <c r="I803" t="str">
        <f t="shared" si="41"/>
        <v/>
      </c>
    </row>
    <row r="804" spans="1:9" x14ac:dyDescent="0.25">
      <c r="A804">
        <v>13450</v>
      </c>
      <c r="B804">
        <v>1990</v>
      </c>
      <c r="C804" s="8"/>
      <c r="D804" s="15">
        <f t="shared" si="40"/>
        <v>13.45</v>
      </c>
      <c r="E804" s="15">
        <f t="shared" si="43"/>
        <v>13.45</v>
      </c>
      <c r="H804">
        <f t="shared" si="42"/>
        <v>0</v>
      </c>
      <c r="I804" t="str">
        <f t="shared" si="41"/>
        <v/>
      </c>
    </row>
    <row r="805" spans="1:9" x14ac:dyDescent="0.25">
      <c r="A805">
        <v>13500</v>
      </c>
      <c r="B805">
        <v>1990</v>
      </c>
      <c r="C805" s="8"/>
      <c r="D805" s="15">
        <f t="shared" si="40"/>
        <v>13.5</v>
      </c>
      <c r="E805" s="15">
        <f t="shared" si="43"/>
        <v>13.5</v>
      </c>
      <c r="H805">
        <f t="shared" si="42"/>
        <v>0</v>
      </c>
      <c r="I805" t="str">
        <f t="shared" si="41"/>
        <v/>
      </c>
    </row>
    <row r="806" spans="1:9" x14ac:dyDescent="0.25">
      <c r="A806">
        <v>13550</v>
      </c>
      <c r="B806">
        <v>1990</v>
      </c>
      <c r="C806" s="8"/>
      <c r="D806" s="15">
        <f t="shared" si="40"/>
        <v>13.55</v>
      </c>
      <c r="E806" s="15">
        <f t="shared" si="43"/>
        <v>13.55</v>
      </c>
      <c r="H806">
        <f t="shared" si="42"/>
        <v>0</v>
      </c>
      <c r="I806" t="str">
        <f t="shared" si="41"/>
        <v/>
      </c>
    </row>
    <row r="807" spans="1:9" x14ac:dyDescent="0.25">
      <c r="A807">
        <v>13600</v>
      </c>
      <c r="B807">
        <v>1990</v>
      </c>
      <c r="C807" s="8"/>
      <c r="D807" s="15">
        <f t="shared" si="40"/>
        <v>13.6</v>
      </c>
      <c r="E807" s="15">
        <f t="shared" si="43"/>
        <v>13.6</v>
      </c>
      <c r="H807">
        <f t="shared" si="42"/>
        <v>0</v>
      </c>
      <c r="I807" t="str">
        <f t="shared" si="41"/>
        <v/>
      </c>
    </row>
    <row r="808" spans="1:9" x14ac:dyDescent="0.25">
      <c r="A808">
        <v>13650</v>
      </c>
      <c r="B808">
        <v>1990</v>
      </c>
      <c r="C808" s="8"/>
      <c r="D808" s="15">
        <f t="shared" si="40"/>
        <v>13.65</v>
      </c>
      <c r="E808" s="15">
        <f t="shared" si="43"/>
        <v>13.65</v>
      </c>
      <c r="H808">
        <f t="shared" si="42"/>
        <v>0</v>
      </c>
      <c r="I808" t="str">
        <f t="shared" si="41"/>
        <v/>
      </c>
    </row>
    <row r="809" spans="1:9" x14ac:dyDescent="0.25">
      <c r="A809">
        <v>13700</v>
      </c>
      <c r="B809">
        <v>1990</v>
      </c>
      <c r="C809" s="8"/>
      <c r="D809" s="15">
        <f t="shared" si="40"/>
        <v>13.7</v>
      </c>
      <c r="E809" s="15">
        <f t="shared" si="43"/>
        <v>13.7</v>
      </c>
      <c r="H809">
        <f t="shared" si="42"/>
        <v>0</v>
      </c>
      <c r="I809" t="str">
        <f t="shared" si="41"/>
        <v/>
      </c>
    </row>
    <row r="810" spans="1:9" x14ac:dyDescent="0.25">
      <c r="A810">
        <v>13750</v>
      </c>
      <c r="B810">
        <v>1990</v>
      </c>
      <c r="C810" s="8"/>
      <c r="D810" s="15">
        <f t="shared" si="40"/>
        <v>13.75</v>
      </c>
      <c r="E810" s="15">
        <f t="shared" si="43"/>
        <v>13.75</v>
      </c>
      <c r="H810">
        <f t="shared" si="42"/>
        <v>0</v>
      </c>
      <c r="I810" t="str">
        <f t="shared" si="41"/>
        <v/>
      </c>
    </row>
    <row r="811" spans="1:9" x14ac:dyDescent="0.25">
      <c r="A811">
        <v>13800</v>
      </c>
      <c r="B811">
        <v>1990</v>
      </c>
      <c r="C811" s="8"/>
      <c r="D811" s="15">
        <f t="shared" si="40"/>
        <v>13.8</v>
      </c>
      <c r="E811" s="15">
        <f t="shared" si="43"/>
        <v>13.8</v>
      </c>
      <c r="H811">
        <f t="shared" si="42"/>
        <v>0</v>
      </c>
      <c r="I811" t="str">
        <f t="shared" si="41"/>
        <v/>
      </c>
    </row>
    <row r="812" spans="1:9" x14ac:dyDescent="0.25">
      <c r="A812">
        <v>13850</v>
      </c>
      <c r="B812">
        <v>1990</v>
      </c>
      <c r="C812" s="8"/>
      <c r="D812" s="15">
        <f t="shared" si="40"/>
        <v>13.85</v>
      </c>
      <c r="E812" s="15">
        <f t="shared" si="43"/>
        <v>13.85</v>
      </c>
      <c r="H812">
        <f t="shared" si="42"/>
        <v>0</v>
      </c>
      <c r="I812" t="str">
        <f t="shared" si="41"/>
        <v/>
      </c>
    </row>
    <row r="813" spans="1:9" x14ac:dyDescent="0.25">
      <c r="A813">
        <v>13900</v>
      </c>
      <c r="B813">
        <v>1990</v>
      </c>
      <c r="C813" s="8"/>
      <c r="D813" s="15">
        <f t="shared" si="40"/>
        <v>13.9</v>
      </c>
      <c r="E813" s="15">
        <f t="shared" si="43"/>
        <v>13.9</v>
      </c>
      <c r="H813">
        <f t="shared" si="42"/>
        <v>0</v>
      </c>
      <c r="I813" t="str">
        <f t="shared" si="41"/>
        <v/>
      </c>
    </row>
    <row r="814" spans="1:9" x14ac:dyDescent="0.25">
      <c r="A814">
        <v>13950</v>
      </c>
      <c r="B814">
        <v>1990</v>
      </c>
      <c r="C814" s="8"/>
      <c r="D814" s="15">
        <f t="shared" si="40"/>
        <v>13.95</v>
      </c>
      <c r="E814" s="15">
        <f t="shared" si="43"/>
        <v>13.95</v>
      </c>
      <c r="H814">
        <f t="shared" si="42"/>
        <v>0</v>
      </c>
      <c r="I814" t="str">
        <f t="shared" si="41"/>
        <v/>
      </c>
    </row>
    <row r="815" spans="1:9" x14ac:dyDescent="0.25">
      <c r="A815">
        <v>14000</v>
      </c>
      <c r="B815">
        <v>1990</v>
      </c>
      <c r="C815" s="8"/>
      <c r="D815" s="15">
        <f t="shared" si="40"/>
        <v>14</v>
      </c>
      <c r="E815" s="15">
        <f t="shared" si="43"/>
        <v>14</v>
      </c>
      <c r="H815">
        <f t="shared" si="42"/>
        <v>0</v>
      </c>
      <c r="I815" t="str">
        <f t="shared" si="41"/>
        <v/>
      </c>
    </row>
    <row r="816" spans="1:9" x14ac:dyDescent="0.25">
      <c r="A816">
        <v>14050</v>
      </c>
      <c r="B816">
        <v>1990</v>
      </c>
      <c r="C816" s="8"/>
      <c r="D816" s="15">
        <f t="shared" si="40"/>
        <v>14.05</v>
      </c>
      <c r="E816" s="15">
        <f t="shared" si="43"/>
        <v>14.05</v>
      </c>
      <c r="H816">
        <f t="shared" si="42"/>
        <v>0</v>
      </c>
      <c r="I816" t="str">
        <f t="shared" si="41"/>
        <v/>
      </c>
    </row>
    <row r="817" spans="1:9" x14ac:dyDescent="0.25">
      <c r="A817">
        <v>14100</v>
      </c>
      <c r="B817">
        <v>1990</v>
      </c>
      <c r="C817" s="8"/>
      <c r="D817" s="15">
        <f t="shared" si="40"/>
        <v>14.1</v>
      </c>
      <c r="E817" s="15">
        <f t="shared" si="43"/>
        <v>14.1</v>
      </c>
      <c r="H817">
        <f t="shared" si="42"/>
        <v>0</v>
      </c>
      <c r="I817" t="str">
        <f t="shared" si="41"/>
        <v/>
      </c>
    </row>
    <row r="818" spans="1:9" x14ac:dyDescent="0.25">
      <c r="A818">
        <v>14150</v>
      </c>
      <c r="B818">
        <v>1990</v>
      </c>
      <c r="C818" s="8"/>
      <c r="D818" s="15">
        <f t="shared" si="40"/>
        <v>14.15</v>
      </c>
      <c r="E818" s="15">
        <f t="shared" si="43"/>
        <v>14.15</v>
      </c>
      <c r="H818">
        <f t="shared" si="42"/>
        <v>0</v>
      </c>
      <c r="I818" t="str">
        <f t="shared" si="41"/>
        <v/>
      </c>
    </row>
    <row r="819" spans="1:9" x14ac:dyDescent="0.25">
      <c r="A819">
        <v>14200</v>
      </c>
      <c r="B819">
        <v>1990</v>
      </c>
      <c r="C819" s="8"/>
      <c r="D819" s="15">
        <f t="shared" si="40"/>
        <v>14.2</v>
      </c>
      <c r="E819" s="15">
        <f t="shared" si="43"/>
        <v>14.2</v>
      </c>
      <c r="H819">
        <f t="shared" si="42"/>
        <v>0</v>
      </c>
      <c r="I819" t="str">
        <f t="shared" si="41"/>
        <v/>
      </c>
    </row>
    <row r="820" spans="1:9" x14ac:dyDescent="0.25">
      <c r="A820">
        <v>14250</v>
      </c>
      <c r="B820">
        <v>1990</v>
      </c>
      <c r="C820" s="8"/>
      <c r="D820" s="15">
        <f t="shared" si="40"/>
        <v>14.25</v>
      </c>
      <c r="E820" s="15">
        <f t="shared" si="43"/>
        <v>14.25</v>
      </c>
      <c r="H820">
        <f t="shared" si="42"/>
        <v>0</v>
      </c>
      <c r="I820" t="str">
        <f t="shared" si="41"/>
        <v/>
      </c>
    </row>
    <row r="821" spans="1:9" x14ac:dyDescent="0.25">
      <c r="A821">
        <v>14300</v>
      </c>
      <c r="B821">
        <v>1990</v>
      </c>
      <c r="C821" s="8"/>
      <c r="D821" s="15">
        <f t="shared" si="40"/>
        <v>14.3</v>
      </c>
      <c r="E821" s="15">
        <f t="shared" si="43"/>
        <v>14.3</v>
      </c>
      <c r="H821">
        <f t="shared" si="42"/>
        <v>0</v>
      </c>
      <c r="I821" t="str">
        <f t="shared" si="41"/>
        <v/>
      </c>
    </row>
    <row r="822" spans="1:9" x14ac:dyDescent="0.25">
      <c r="A822">
        <v>14350</v>
      </c>
      <c r="B822">
        <v>1990</v>
      </c>
      <c r="C822" s="8"/>
      <c r="D822" s="15">
        <f t="shared" si="40"/>
        <v>14.35</v>
      </c>
      <c r="E822" s="15">
        <f t="shared" si="43"/>
        <v>14.35</v>
      </c>
      <c r="H822">
        <f t="shared" si="42"/>
        <v>0</v>
      </c>
      <c r="I822" t="str">
        <f t="shared" si="41"/>
        <v/>
      </c>
    </row>
    <row r="823" spans="1:9" x14ac:dyDescent="0.25">
      <c r="A823">
        <v>14400</v>
      </c>
      <c r="B823">
        <v>1990</v>
      </c>
      <c r="C823" s="8"/>
      <c r="D823" s="15">
        <f t="shared" si="40"/>
        <v>14.4</v>
      </c>
      <c r="E823" s="15">
        <f t="shared" si="43"/>
        <v>14.4</v>
      </c>
      <c r="H823">
        <f t="shared" si="42"/>
        <v>0</v>
      </c>
      <c r="I823" t="str">
        <f t="shared" si="41"/>
        <v/>
      </c>
    </row>
    <row r="824" spans="1:9" x14ac:dyDescent="0.25">
      <c r="A824">
        <v>14450</v>
      </c>
      <c r="B824">
        <v>1990</v>
      </c>
      <c r="C824" s="8"/>
      <c r="D824" s="15">
        <f t="shared" si="40"/>
        <v>14.45</v>
      </c>
      <c r="E824" s="15">
        <f t="shared" si="43"/>
        <v>14.45</v>
      </c>
      <c r="H824">
        <f t="shared" si="42"/>
        <v>0</v>
      </c>
      <c r="I824" t="str">
        <f t="shared" si="41"/>
        <v/>
      </c>
    </row>
    <row r="825" spans="1:9" x14ac:dyDescent="0.25">
      <c r="A825">
        <v>14500</v>
      </c>
      <c r="B825">
        <v>1990</v>
      </c>
      <c r="C825" s="8"/>
      <c r="D825" s="15">
        <f t="shared" si="40"/>
        <v>14.5</v>
      </c>
      <c r="E825" s="15">
        <f t="shared" si="43"/>
        <v>14.5</v>
      </c>
      <c r="H825">
        <f t="shared" si="42"/>
        <v>0</v>
      </c>
      <c r="I825" t="str">
        <f t="shared" si="41"/>
        <v/>
      </c>
    </row>
    <row r="826" spans="1:9" x14ac:dyDescent="0.25">
      <c r="A826">
        <v>14550</v>
      </c>
      <c r="B826">
        <v>1990</v>
      </c>
      <c r="C826" s="8"/>
      <c r="D826" s="15">
        <f t="shared" si="40"/>
        <v>14.55</v>
      </c>
      <c r="E826" s="15">
        <f t="shared" si="43"/>
        <v>14.55</v>
      </c>
      <c r="H826">
        <f t="shared" si="42"/>
        <v>0</v>
      </c>
      <c r="I826" t="str">
        <f t="shared" si="41"/>
        <v/>
      </c>
    </row>
    <row r="827" spans="1:9" x14ac:dyDescent="0.25">
      <c r="A827">
        <v>14600</v>
      </c>
      <c r="B827">
        <v>1990</v>
      </c>
      <c r="C827" s="8"/>
      <c r="D827" s="15">
        <f t="shared" si="40"/>
        <v>14.6</v>
      </c>
      <c r="E827" s="15">
        <f t="shared" si="43"/>
        <v>14.6</v>
      </c>
      <c r="H827">
        <f t="shared" si="42"/>
        <v>0</v>
      </c>
      <c r="I827" t="str">
        <f t="shared" si="41"/>
        <v/>
      </c>
    </row>
    <row r="828" spans="1:9" x14ac:dyDescent="0.25">
      <c r="A828">
        <v>14650</v>
      </c>
      <c r="B828">
        <v>1990</v>
      </c>
      <c r="C828" s="8"/>
      <c r="D828" s="15">
        <f t="shared" si="40"/>
        <v>14.65</v>
      </c>
      <c r="E828" s="15">
        <f t="shared" si="43"/>
        <v>14.65</v>
      </c>
      <c r="H828">
        <f t="shared" si="42"/>
        <v>0</v>
      </c>
      <c r="I828" t="str">
        <f t="shared" si="41"/>
        <v/>
      </c>
    </row>
    <row r="829" spans="1:9" x14ac:dyDescent="0.25">
      <c r="A829">
        <v>14700</v>
      </c>
      <c r="B829">
        <v>1990</v>
      </c>
      <c r="C829" s="8"/>
      <c r="D829" s="15">
        <f t="shared" si="40"/>
        <v>14.7</v>
      </c>
      <c r="E829" s="15">
        <f t="shared" si="43"/>
        <v>14.7</v>
      </c>
      <c r="H829">
        <f t="shared" si="42"/>
        <v>0</v>
      </c>
      <c r="I829" t="str">
        <f t="shared" si="41"/>
        <v/>
      </c>
    </row>
    <row r="830" spans="1:9" x14ac:dyDescent="0.25">
      <c r="A830">
        <v>14750</v>
      </c>
      <c r="B830">
        <v>1990</v>
      </c>
      <c r="C830" s="8"/>
      <c r="D830" s="15">
        <f t="shared" si="40"/>
        <v>14.75</v>
      </c>
      <c r="E830" s="15">
        <f t="shared" si="43"/>
        <v>14.75</v>
      </c>
      <c r="H830">
        <f t="shared" si="42"/>
        <v>0</v>
      </c>
      <c r="I830" t="str">
        <f t="shared" si="41"/>
        <v/>
      </c>
    </row>
    <row r="831" spans="1:9" x14ac:dyDescent="0.25">
      <c r="A831">
        <v>14800</v>
      </c>
      <c r="B831">
        <v>1990</v>
      </c>
      <c r="C831" s="8"/>
      <c r="D831" s="15">
        <f t="shared" si="40"/>
        <v>14.8</v>
      </c>
      <c r="E831" s="15">
        <f t="shared" si="43"/>
        <v>14.8</v>
      </c>
      <c r="H831">
        <f t="shared" si="42"/>
        <v>0</v>
      </c>
      <c r="I831" t="str">
        <f t="shared" si="41"/>
        <v/>
      </c>
    </row>
    <row r="832" spans="1:9" x14ac:dyDescent="0.25">
      <c r="A832">
        <v>14850</v>
      </c>
      <c r="B832">
        <v>1990</v>
      </c>
      <c r="C832" s="8"/>
      <c r="D832" s="15">
        <f t="shared" si="40"/>
        <v>14.85</v>
      </c>
      <c r="E832" s="15">
        <f t="shared" si="43"/>
        <v>14.85</v>
      </c>
      <c r="H832">
        <f t="shared" si="42"/>
        <v>0</v>
      </c>
      <c r="I832" t="str">
        <f t="shared" si="41"/>
        <v/>
      </c>
    </row>
    <row r="833" spans="1:9" x14ac:dyDescent="0.25">
      <c r="A833">
        <v>14900</v>
      </c>
      <c r="B833">
        <v>1990</v>
      </c>
      <c r="C833" s="8"/>
      <c r="D833" s="15">
        <f t="shared" si="40"/>
        <v>14.9</v>
      </c>
      <c r="E833" s="15">
        <f t="shared" si="43"/>
        <v>14.9</v>
      </c>
      <c r="H833">
        <f t="shared" si="42"/>
        <v>0</v>
      </c>
      <c r="I833" t="str">
        <f t="shared" si="41"/>
        <v/>
      </c>
    </row>
    <row r="834" spans="1:9" x14ac:dyDescent="0.25">
      <c r="A834">
        <v>14950</v>
      </c>
      <c r="B834">
        <v>1990</v>
      </c>
      <c r="C834" s="8"/>
      <c r="D834" s="15">
        <f t="shared" si="40"/>
        <v>14.95</v>
      </c>
      <c r="E834" s="15">
        <f t="shared" si="43"/>
        <v>14.95</v>
      </c>
      <c r="H834">
        <f t="shared" si="42"/>
        <v>0</v>
      </c>
      <c r="I834" t="str">
        <f t="shared" si="41"/>
        <v/>
      </c>
    </row>
    <row r="835" spans="1:9" x14ac:dyDescent="0.25">
      <c r="A835">
        <v>15000</v>
      </c>
      <c r="B835">
        <v>1990</v>
      </c>
      <c r="C835" s="8"/>
      <c r="D835" s="15">
        <f t="shared" si="40"/>
        <v>15</v>
      </c>
      <c r="E835" s="15">
        <f t="shared" si="43"/>
        <v>15</v>
      </c>
      <c r="H835">
        <f t="shared" si="42"/>
        <v>0</v>
      </c>
      <c r="I835" t="str">
        <f t="shared" si="41"/>
        <v/>
      </c>
    </row>
    <row r="836" spans="1:9" x14ac:dyDescent="0.25">
      <c r="A836">
        <v>15050</v>
      </c>
      <c r="B836">
        <v>1990</v>
      </c>
      <c r="C836" s="8"/>
      <c r="D836" s="15">
        <f t="shared" si="40"/>
        <v>15.05</v>
      </c>
      <c r="E836" s="15">
        <f t="shared" si="43"/>
        <v>15.05</v>
      </c>
      <c r="H836">
        <f t="shared" si="42"/>
        <v>0</v>
      </c>
      <c r="I836" t="str">
        <f t="shared" si="41"/>
        <v/>
      </c>
    </row>
    <row r="837" spans="1:9" x14ac:dyDescent="0.25">
      <c r="A837">
        <v>15100</v>
      </c>
      <c r="B837">
        <v>1990</v>
      </c>
      <c r="C837" s="8"/>
      <c r="D837" s="15">
        <f t="shared" si="40"/>
        <v>15.1</v>
      </c>
      <c r="E837" s="15">
        <f t="shared" si="43"/>
        <v>15.1</v>
      </c>
      <c r="H837">
        <f t="shared" si="42"/>
        <v>0</v>
      </c>
      <c r="I837" t="str">
        <f t="shared" si="41"/>
        <v/>
      </c>
    </row>
    <row r="838" spans="1:9" x14ac:dyDescent="0.25">
      <c r="A838">
        <v>15150</v>
      </c>
      <c r="B838">
        <v>1990</v>
      </c>
      <c r="C838" s="8"/>
      <c r="D838" s="15">
        <f t="shared" si="40"/>
        <v>15.15</v>
      </c>
      <c r="E838" s="15">
        <f t="shared" si="43"/>
        <v>15.15</v>
      </c>
      <c r="H838">
        <f t="shared" si="42"/>
        <v>0</v>
      </c>
      <c r="I838" t="str">
        <f t="shared" si="41"/>
        <v/>
      </c>
    </row>
    <row r="839" spans="1:9" x14ac:dyDescent="0.25">
      <c r="A839">
        <v>15200</v>
      </c>
      <c r="B839">
        <v>1990</v>
      </c>
      <c r="C839" s="8"/>
      <c r="D839" s="15">
        <f t="shared" si="40"/>
        <v>15.2</v>
      </c>
      <c r="E839" s="15">
        <f t="shared" si="43"/>
        <v>15.2</v>
      </c>
      <c r="H839">
        <f t="shared" si="42"/>
        <v>0</v>
      </c>
      <c r="I839" t="str">
        <f t="shared" si="41"/>
        <v/>
      </c>
    </row>
    <row r="840" spans="1:9" x14ac:dyDescent="0.25">
      <c r="A840">
        <v>15250</v>
      </c>
      <c r="B840">
        <v>1990</v>
      </c>
      <c r="C840" s="8"/>
      <c r="D840" s="15">
        <f t="shared" si="40"/>
        <v>15.25</v>
      </c>
      <c r="E840" s="15">
        <f t="shared" si="43"/>
        <v>15.25</v>
      </c>
      <c r="H840">
        <f t="shared" si="42"/>
        <v>0</v>
      </c>
      <c r="I840" t="str">
        <f t="shared" si="41"/>
        <v/>
      </c>
    </row>
    <row r="841" spans="1:9" x14ac:dyDescent="0.25">
      <c r="A841">
        <v>15300</v>
      </c>
      <c r="B841">
        <v>1990</v>
      </c>
      <c r="C841" s="8"/>
      <c r="D841" s="15">
        <f t="shared" si="40"/>
        <v>15.3</v>
      </c>
      <c r="E841" s="15">
        <f t="shared" si="43"/>
        <v>15.3</v>
      </c>
      <c r="H841">
        <f t="shared" si="42"/>
        <v>0</v>
      </c>
      <c r="I841" t="str">
        <f t="shared" si="41"/>
        <v/>
      </c>
    </row>
    <row r="842" spans="1:9" x14ac:dyDescent="0.25">
      <c r="A842">
        <v>15350</v>
      </c>
      <c r="B842">
        <v>1990</v>
      </c>
      <c r="C842" s="8"/>
      <c r="D842" s="15">
        <f t="shared" si="40"/>
        <v>15.35</v>
      </c>
      <c r="E842" s="15">
        <f t="shared" si="43"/>
        <v>15.35</v>
      </c>
      <c r="H842">
        <f t="shared" si="42"/>
        <v>0</v>
      </c>
      <c r="I842" t="str">
        <f t="shared" si="41"/>
        <v/>
      </c>
    </row>
    <row r="843" spans="1:9" x14ac:dyDescent="0.25">
      <c r="A843">
        <v>15400</v>
      </c>
      <c r="B843">
        <v>1990</v>
      </c>
      <c r="C843" s="8"/>
      <c r="D843" s="15">
        <f t="shared" si="40"/>
        <v>15.4</v>
      </c>
      <c r="E843" s="15">
        <f t="shared" si="43"/>
        <v>15.4</v>
      </c>
      <c r="H843">
        <f t="shared" si="42"/>
        <v>0</v>
      </c>
      <c r="I843" t="str">
        <f t="shared" si="41"/>
        <v/>
      </c>
    </row>
    <row r="844" spans="1:9" x14ac:dyDescent="0.25">
      <c r="A844">
        <v>15450</v>
      </c>
      <c r="B844">
        <v>1990</v>
      </c>
      <c r="C844" s="8"/>
      <c r="D844" s="15">
        <f t="shared" ref="D844:D907" si="44">A844/1000</f>
        <v>15.45</v>
      </c>
      <c r="E844" s="15">
        <f t="shared" si="43"/>
        <v>15.45</v>
      </c>
      <c r="H844">
        <f t="shared" si="42"/>
        <v>0</v>
      </c>
      <c r="I844" t="str">
        <f t="shared" si="41"/>
        <v/>
      </c>
    </row>
    <row r="845" spans="1:9" x14ac:dyDescent="0.25">
      <c r="A845">
        <v>15500</v>
      </c>
      <c r="B845">
        <v>1990</v>
      </c>
      <c r="C845" s="8"/>
      <c r="D845" s="15">
        <f t="shared" si="44"/>
        <v>15.5</v>
      </c>
      <c r="E845" s="15">
        <f t="shared" si="43"/>
        <v>15.5</v>
      </c>
      <c r="H845">
        <f t="shared" si="42"/>
        <v>0</v>
      </c>
      <c r="I845" t="str">
        <f t="shared" ref="I845:I908" si="45">IF(H845=0,"",H845)</f>
        <v/>
      </c>
    </row>
    <row r="846" spans="1:9" x14ac:dyDescent="0.25">
      <c r="A846">
        <v>15550</v>
      </c>
      <c r="B846">
        <v>1990</v>
      </c>
      <c r="C846" s="8"/>
      <c r="D846" s="15">
        <f t="shared" si="44"/>
        <v>15.55</v>
      </c>
      <c r="E846" s="15">
        <f t="shared" si="43"/>
        <v>15.55</v>
      </c>
      <c r="H846">
        <f t="shared" si="42"/>
        <v>0</v>
      </c>
      <c r="I846" t="str">
        <f t="shared" si="45"/>
        <v/>
      </c>
    </row>
    <row r="847" spans="1:9" x14ac:dyDescent="0.25">
      <c r="A847">
        <v>15600</v>
      </c>
      <c r="B847">
        <v>1990</v>
      </c>
      <c r="C847" s="8"/>
      <c r="D847" s="15">
        <f t="shared" si="44"/>
        <v>15.6</v>
      </c>
      <c r="E847" s="15">
        <f t="shared" si="43"/>
        <v>15.6</v>
      </c>
      <c r="H847">
        <f t="shared" si="42"/>
        <v>0</v>
      </c>
      <c r="I847" t="str">
        <f t="shared" si="45"/>
        <v/>
      </c>
    </row>
    <row r="848" spans="1:9" x14ac:dyDescent="0.25">
      <c r="A848">
        <v>15650</v>
      </c>
      <c r="B848">
        <v>1990</v>
      </c>
      <c r="C848" s="8"/>
      <c r="D848" s="15">
        <f t="shared" si="44"/>
        <v>15.65</v>
      </c>
      <c r="E848" s="15">
        <f t="shared" si="43"/>
        <v>15.65</v>
      </c>
      <c r="H848">
        <f t="shared" si="42"/>
        <v>0</v>
      </c>
      <c r="I848" t="str">
        <f t="shared" si="45"/>
        <v/>
      </c>
    </row>
    <row r="849" spans="1:9" x14ac:dyDescent="0.25">
      <c r="A849">
        <v>15700</v>
      </c>
      <c r="B849">
        <v>1990</v>
      </c>
      <c r="C849" s="8"/>
      <c r="D849" s="15">
        <f t="shared" si="44"/>
        <v>15.7</v>
      </c>
      <c r="E849" s="15">
        <f t="shared" si="43"/>
        <v>15.7</v>
      </c>
      <c r="H849">
        <f t="shared" ref="H849:H912" si="46">G849/10</f>
        <v>0</v>
      </c>
      <c r="I849" t="str">
        <f t="shared" si="45"/>
        <v/>
      </c>
    </row>
    <row r="850" spans="1:9" x14ac:dyDescent="0.25">
      <c r="A850">
        <v>15750</v>
      </c>
      <c r="B850">
        <v>1990</v>
      </c>
      <c r="C850" s="8"/>
      <c r="D850" s="15">
        <f t="shared" si="44"/>
        <v>15.75</v>
      </c>
      <c r="E850" s="15">
        <f t="shared" si="43"/>
        <v>15.75</v>
      </c>
      <c r="H850">
        <f t="shared" si="46"/>
        <v>0</v>
      </c>
      <c r="I850" t="str">
        <f t="shared" si="45"/>
        <v/>
      </c>
    </row>
    <row r="851" spans="1:9" x14ac:dyDescent="0.25">
      <c r="A851">
        <v>15800</v>
      </c>
      <c r="B851">
        <v>1990</v>
      </c>
      <c r="C851" s="8"/>
      <c r="D851" s="15">
        <f t="shared" si="44"/>
        <v>15.8</v>
      </c>
      <c r="E851" s="15">
        <f t="shared" si="43"/>
        <v>15.8</v>
      </c>
      <c r="H851">
        <f t="shared" si="46"/>
        <v>0</v>
      </c>
      <c r="I851" t="str">
        <f t="shared" si="45"/>
        <v/>
      </c>
    </row>
    <row r="852" spans="1:9" x14ac:dyDescent="0.25">
      <c r="A852">
        <v>15850</v>
      </c>
      <c r="B852">
        <v>1990</v>
      </c>
      <c r="C852" s="8"/>
      <c r="D852" s="15">
        <f t="shared" si="44"/>
        <v>15.85</v>
      </c>
      <c r="E852" s="15">
        <f t="shared" si="43"/>
        <v>15.85</v>
      </c>
      <c r="H852">
        <f t="shared" si="46"/>
        <v>0</v>
      </c>
      <c r="I852" t="str">
        <f t="shared" si="45"/>
        <v/>
      </c>
    </row>
    <row r="853" spans="1:9" x14ac:dyDescent="0.25">
      <c r="A853">
        <v>15900</v>
      </c>
      <c r="B853">
        <v>1990</v>
      </c>
      <c r="C853" s="8"/>
      <c r="D853" s="15">
        <f t="shared" si="44"/>
        <v>15.9</v>
      </c>
      <c r="E853" s="15">
        <f t="shared" si="43"/>
        <v>15.9</v>
      </c>
      <c r="H853">
        <f t="shared" si="46"/>
        <v>0</v>
      </c>
      <c r="I853" t="str">
        <f t="shared" si="45"/>
        <v/>
      </c>
    </row>
    <row r="854" spans="1:9" x14ac:dyDescent="0.25">
      <c r="A854">
        <v>15950</v>
      </c>
      <c r="B854">
        <v>1990</v>
      </c>
      <c r="C854" s="8"/>
      <c r="D854" s="15">
        <f t="shared" si="44"/>
        <v>15.95</v>
      </c>
      <c r="E854" s="15">
        <f t="shared" si="43"/>
        <v>15.95</v>
      </c>
      <c r="H854">
        <f t="shared" si="46"/>
        <v>0</v>
      </c>
      <c r="I854" t="str">
        <f t="shared" si="45"/>
        <v/>
      </c>
    </row>
    <row r="855" spans="1:9" x14ac:dyDescent="0.25">
      <c r="A855">
        <v>16000</v>
      </c>
      <c r="B855">
        <v>1990</v>
      </c>
      <c r="C855" s="8"/>
      <c r="D855" s="15">
        <f t="shared" si="44"/>
        <v>16</v>
      </c>
      <c r="E855" s="15">
        <f t="shared" si="43"/>
        <v>16</v>
      </c>
      <c r="H855">
        <f t="shared" si="46"/>
        <v>0</v>
      </c>
      <c r="I855" t="str">
        <f t="shared" si="45"/>
        <v/>
      </c>
    </row>
    <row r="856" spans="1:9" x14ac:dyDescent="0.25">
      <c r="A856">
        <v>16050</v>
      </c>
      <c r="B856">
        <v>1990</v>
      </c>
      <c r="C856" s="8"/>
      <c r="D856" s="15">
        <f t="shared" si="44"/>
        <v>16.05</v>
      </c>
      <c r="E856" s="15">
        <f t="shared" si="43"/>
        <v>16.05</v>
      </c>
      <c r="H856">
        <f t="shared" si="46"/>
        <v>0</v>
      </c>
      <c r="I856" t="str">
        <f t="shared" si="45"/>
        <v/>
      </c>
    </row>
    <row r="857" spans="1:9" x14ac:dyDescent="0.25">
      <c r="A857">
        <v>16100</v>
      </c>
      <c r="B857">
        <v>1990</v>
      </c>
      <c r="C857" s="8"/>
      <c r="D857" s="15">
        <f t="shared" si="44"/>
        <v>16.100000000000001</v>
      </c>
      <c r="E857" s="15">
        <f t="shared" si="43"/>
        <v>16.100000000000001</v>
      </c>
      <c r="H857">
        <f t="shared" si="46"/>
        <v>0</v>
      </c>
      <c r="I857" t="str">
        <f t="shared" si="45"/>
        <v/>
      </c>
    </row>
    <row r="858" spans="1:9" x14ac:dyDescent="0.25">
      <c r="A858">
        <v>16150</v>
      </c>
      <c r="B858">
        <v>1990</v>
      </c>
      <c r="C858" s="8"/>
      <c r="D858" s="15">
        <f t="shared" si="44"/>
        <v>16.149999999999999</v>
      </c>
      <c r="E858" s="15">
        <f t="shared" si="43"/>
        <v>16.149999999999999</v>
      </c>
      <c r="H858">
        <f t="shared" si="46"/>
        <v>0</v>
      </c>
      <c r="I858" t="str">
        <f t="shared" si="45"/>
        <v/>
      </c>
    </row>
    <row r="859" spans="1:9" x14ac:dyDescent="0.25">
      <c r="A859">
        <v>16200</v>
      </c>
      <c r="B859">
        <v>1990</v>
      </c>
      <c r="C859" s="8"/>
      <c r="D859" s="15">
        <f t="shared" si="44"/>
        <v>16.2</v>
      </c>
      <c r="E859" s="15">
        <f t="shared" si="43"/>
        <v>16.2</v>
      </c>
      <c r="H859">
        <f t="shared" si="46"/>
        <v>0</v>
      </c>
      <c r="I859" t="str">
        <f t="shared" si="45"/>
        <v/>
      </c>
    </row>
    <row r="860" spans="1:9" x14ac:dyDescent="0.25">
      <c r="A860">
        <v>16250</v>
      </c>
      <c r="B860">
        <v>1990</v>
      </c>
      <c r="C860" s="8"/>
      <c r="D860" s="15">
        <f t="shared" si="44"/>
        <v>16.25</v>
      </c>
      <c r="E860" s="15">
        <f t="shared" si="43"/>
        <v>16.25</v>
      </c>
      <c r="H860">
        <f t="shared" si="46"/>
        <v>0</v>
      </c>
      <c r="I860" t="str">
        <f t="shared" si="45"/>
        <v/>
      </c>
    </row>
    <row r="861" spans="1:9" x14ac:dyDescent="0.25">
      <c r="A861">
        <v>16300</v>
      </c>
      <c r="B861">
        <v>1990</v>
      </c>
      <c r="C861" s="8"/>
      <c r="D861" s="15">
        <f t="shared" si="44"/>
        <v>16.3</v>
      </c>
      <c r="E861" s="15">
        <f t="shared" si="43"/>
        <v>16.3</v>
      </c>
      <c r="H861">
        <f t="shared" si="46"/>
        <v>0</v>
      </c>
      <c r="I861" t="str">
        <f t="shared" si="45"/>
        <v/>
      </c>
    </row>
    <row r="862" spans="1:9" x14ac:dyDescent="0.25">
      <c r="A862">
        <v>16350</v>
      </c>
      <c r="B862">
        <v>1990</v>
      </c>
      <c r="C862" s="8"/>
      <c r="D862" s="15">
        <f t="shared" si="44"/>
        <v>16.350000000000001</v>
      </c>
      <c r="E862" s="15">
        <f t="shared" si="43"/>
        <v>16.350000000000001</v>
      </c>
      <c r="H862">
        <f t="shared" si="46"/>
        <v>0</v>
      </c>
      <c r="I862" t="str">
        <f t="shared" si="45"/>
        <v/>
      </c>
    </row>
    <row r="863" spans="1:9" x14ac:dyDescent="0.25">
      <c r="A863">
        <v>16400</v>
      </c>
      <c r="B863">
        <v>1990</v>
      </c>
      <c r="C863" s="8"/>
      <c r="D863" s="15">
        <f t="shared" si="44"/>
        <v>16.399999999999999</v>
      </c>
      <c r="E863" s="15">
        <f t="shared" si="43"/>
        <v>16.399999999999999</v>
      </c>
      <c r="H863">
        <f t="shared" si="46"/>
        <v>0</v>
      </c>
      <c r="I863" t="str">
        <f t="shared" si="45"/>
        <v/>
      </c>
    </row>
    <row r="864" spans="1:9" x14ac:dyDescent="0.25">
      <c r="A864">
        <v>16450</v>
      </c>
      <c r="B864">
        <v>1990</v>
      </c>
      <c r="C864" s="8"/>
      <c r="D864" s="15">
        <f t="shared" si="44"/>
        <v>16.45</v>
      </c>
      <c r="E864" s="15">
        <f t="shared" ref="E864:E927" si="47">D864</f>
        <v>16.45</v>
      </c>
      <c r="H864">
        <f t="shared" si="46"/>
        <v>0</v>
      </c>
      <c r="I864" t="str">
        <f t="shared" si="45"/>
        <v/>
      </c>
    </row>
    <row r="865" spans="1:9" x14ac:dyDescent="0.25">
      <c r="A865">
        <v>16500</v>
      </c>
      <c r="B865">
        <v>1990</v>
      </c>
      <c r="C865" s="8"/>
      <c r="D865" s="15">
        <f t="shared" si="44"/>
        <v>16.5</v>
      </c>
      <c r="E865" s="15">
        <f t="shared" si="47"/>
        <v>16.5</v>
      </c>
      <c r="H865">
        <f t="shared" si="46"/>
        <v>0</v>
      </c>
      <c r="I865" t="str">
        <f t="shared" si="45"/>
        <v/>
      </c>
    </row>
    <row r="866" spans="1:9" x14ac:dyDescent="0.25">
      <c r="A866">
        <v>0</v>
      </c>
      <c r="B866">
        <v>1992</v>
      </c>
      <c r="D866" s="15">
        <f t="shared" si="44"/>
        <v>0</v>
      </c>
      <c r="E866" s="15">
        <f t="shared" si="47"/>
        <v>0</v>
      </c>
      <c r="F866">
        <v>-400</v>
      </c>
      <c r="G866" s="6">
        <v>0.10389610389611277</v>
      </c>
      <c r="H866">
        <v>1.0389610389611278E-2</v>
      </c>
      <c r="I866">
        <v>1.0389610389611279E-3</v>
      </c>
    </row>
    <row r="867" spans="1:9" x14ac:dyDescent="0.25">
      <c r="A867">
        <v>50</v>
      </c>
      <c r="B867">
        <v>1992</v>
      </c>
      <c r="D867" s="15">
        <f t="shared" si="44"/>
        <v>0.05</v>
      </c>
      <c r="E867" s="15">
        <f t="shared" si="47"/>
        <v>0.05</v>
      </c>
      <c r="H867">
        <f t="shared" si="46"/>
        <v>0</v>
      </c>
      <c r="I867" t="str">
        <f t="shared" si="45"/>
        <v/>
      </c>
    </row>
    <row r="868" spans="1:9" x14ac:dyDescent="0.25">
      <c r="A868">
        <v>100</v>
      </c>
      <c r="B868">
        <v>1992</v>
      </c>
      <c r="D868" s="15">
        <f t="shared" si="44"/>
        <v>0.1</v>
      </c>
      <c r="E868" s="15">
        <f t="shared" si="47"/>
        <v>0.1</v>
      </c>
      <c r="H868">
        <f t="shared" si="46"/>
        <v>0</v>
      </c>
      <c r="I868" t="str">
        <f t="shared" si="45"/>
        <v/>
      </c>
    </row>
    <row r="869" spans="1:9" x14ac:dyDescent="0.25">
      <c r="A869">
        <v>150</v>
      </c>
      <c r="B869">
        <v>1992</v>
      </c>
      <c r="D869" s="15">
        <f t="shared" si="44"/>
        <v>0.15</v>
      </c>
      <c r="E869" s="15">
        <f t="shared" si="47"/>
        <v>0.15</v>
      </c>
      <c r="H869">
        <f t="shared" si="46"/>
        <v>0</v>
      </c>
      <c r="I869" t="str">
        <f t="shared" si="45"/>
        <v/>
      </c>
    </row>
    <row r="870" spans="1:9" x14ac:dyDescent="0.25">
      <c r="A870">
        <v>200</v>
      </c>
      <c r="B870">
        <v>1992</v>
      </c>
      <c r="D870" s="15">
        <f t="shared" si="44"/>
        <v>0.2</v>
      </c>
      <c r="E870" s="15">
        <f t="shared" si="47"/>
        <v>0.2</v>
      </c>
      <c r="H870">
        <f t="shared" si="46"/>
        <v>0</v>
      </c>
      <c r="I870" t="str">
        <f t="shared" si="45"/>
        <v/>
      </c>
    </row>
    <row r="871" spans="1:9" x14ac:dyDescent="0.25">
      <c r="A871">
        <v>250</v>
      </c>
      <c r="B871">
        <v>1992</v>
      </c>
      <c r="D871" s="15">
        <f t="shared" si="44"/>
        <v>0.25</v>
      </c>
      <c r="E871" s="15">
        <f t="shared" si="47"/>
        <v>0.25</v>
      </c>
      <c r="H871">
        <f t="shared" si="46"/>
        <v>0</v>
      </c>
      <c r="I871" t="str">
        <f t="shared" si="45"/>
        <v/>
      </c>
    </row>
    <row r="872" spans="1:9" x14ac:dyDescent="0.25">
      <c r="A872">
        <v>300</v>
      </c>
      <c r="B872">
        <v>1992</v>
      </c>
      <c r="D872" s="15">
        <f t="shared" si="44"/>
        <v>0.3</v>
      </c>
      <c r="E872" s="15">
        <f t="shared" si="47"/>
        <v>0.3</v>
      </c>
      <c r="H872">
        <f t="shared" si="46"/>
        <v>0</v>
      </c>
      <c r="I872" t="str">
        <f t="shared" si="45"/>
        <v/>
      </c>
    </row>
    <row r="873" spans="1:9" x14ac:dyDescent="0.25">
      <c r="A873">
        <v>350</v>
      </c>
      <c r="B873">
        <v>1992</v>
      </c>
      <c r="D873" s="15">
        <f t="shared" si="44"/>
        <v>0.35</v>
      </c>
      <c r="E873" s="15">
        <f t="shared" si="47"/>
        <v>0.35</v>
      </c>
      <c r="H873">
        <f t="shared" si="46"/>
        <v>0</v>
      </c>
      <c r="I873" t="str">
        <f t="shared" si="45"/>
        <v/>
      </c>
    </row>
    <row r="874" spans="1:9" x14ac:dyDescent="0.25">
      <c r="A874">
        <v>400</v>
      </c>
      <c r="B874">
        <v>1992</v>
      </c>
      <c r="D874" s="15">
        <f t="shared" si="44"/>
        <v>0.4</v>
      </c>
      <c r="E874" s="15">
        <f t="shared" si="47"/>
        <v>0.4</v>
      </c>
      <c r="H874">
        <f t="shared" si="46"/>
        <v>0</v>
      </c>
      <c r="I874" t="str">
        <f t="shared" si="45"/>
        <v/>
      </c>
    </row>
    <row r="875" spans="1:9" x14ac:dyDescent="0.25">
      <c r="A875">
        <v>450</v>
      </c>
      <c r="B875">
        <v>1992</v>
      </c>
      <c r="D875" s="15">
        <f t="shared" si="44"/>
        <v>0.45</v>
      </c>
      <c r="E875" s="15">
        <f t="shared" si="47"/>
        <v>0.45</v>
      </c>
      <c r="H875">
        <f t="shared" si="46"/>
        <v>0</v>
      </c>
      <c r="I875" t="str">
        <f t="shared" si="45"/>
        <v/>
      </c>
    </row>
    <row r="876" spans="1:9" x14ac:dyDescent="0.25">
      <c r="A876">
        <v>500</v>
      </c>
      <c r="B876">
        <v>1992</v>
      </c>
      <c r="D876" s="15">
        <f t="shared" si="44"/>
        <v>0.5</v>
      </c>
      <c r="E876" s="15">
        <f t="shared" si="47"/>
        <v>0.5</v>
      </c>
      <c r="H876">
        <f t="shared" si="46"/>
        <v>0</v>
      </c>
      <c r="I876" t="str">
        <f t="shared" si="45"/>
        <v/>
      </c>
    </row>
    <row r="877" spans="1:9" x14ac:dyDescent="0.25">
      <c r="A877">
        <v>550</v>
      </c>
      <c r="B877">
        <v>1992</v>
      </c>
      <c r="D877" s="15">
        <f t="shared" si="44"/>
        <v>0.55000000000000004</v>
      </c>
      <c r="E877" s="15">
        <f t="shared" si="47"/>
        <v>0.55000000000000004</v>
      </c>
      <c r="H877">
        <f t="shared" si="46"/>
        <v>0</v>
      </c>
      <c r="I877" t="str">
        <f t="shared" si="45"/>
        <v/>
      </c>
    </row>
    <row r="878" spans="1:9" x14ac:dyDescent="0.25">
      <c r="A878">
        <v>600</v>
      </c>
      <c r="B878">
        <v>1992</v>
      </c>
      <c r="D878" s="15">
        <f t="shared" si="44"/>
        <v>0.6</v>
      </c>
      <c r="E878" s="15">
        <f t="shared" si="47"/>
        <v>0.6</v>
      </c>
      <c r="H878">
        <f t="shared" si="46"/>
        <v>0</v>
      </c>
      <c r="I878" t="str">
        <f t="shared" si="45"/>
        <v/>
      </c>
    </row>
    <row r="879" spans="1:9" x14ac:dyDescent="0.25">
      <c r="A879">
        <v>650</v>
      </c>
      <c r="B879">
        <v>1992</v>
      </c>
      <c r="D879" s="15">
        <f t="shared" si="44"/>
        <v>0.65</v>
      </c>
      <c r="E879" s="15">
        <f t="shared" si="47"/>
        <v>0.65</v>
      </c>
      <c r="H879">
        <f t="shared" si="46"/>
        <v>0</v>
      </c>
      <c r="I879" t="str">
        <f t="shared" si="45"/>
        <v/>
      </c>
    </row>
    <row r="880" spans="1:9" x14ac:dyDescent="0.25">
      <c r="A880">
        <v>700</v>
      </c>
      <c r="B880">
        <v>1992</v>
      </c>
      <c r="D880" s="15">
        <f t="shared" si="44"/>
        <v>0.7</v>
      </c>
      <c r="E880" s="15">
        <f t="shared" si="47"/>
        <v>0.7</v>
      </c>
      <c r="H880">
        <f t="shared" si="46"/>
        <v>0</v>
      </c>
      <c r="I880" t="str">
        <f t="shared" si="45"/>
        <v/>
      </c>
    </row>
    <row r="881" spans="1:9" x14ac:dyDescent="0.25">
      <c r="A881">
        <v>750</v>
      </c>
      <c r="B881">
        <v>1992</v>
      </c>
      <c r="D881" s="15">
        <f t="shared" si="44"/>
        <v>0.75</v>
      </c>
      <c r="E881" s="15">
        <f t="shared" si="47"/>
        <v>0.75</v>
      </c>
      <c r="H881">
        <f t="shared" si="46"/>
        <v>0</v>
      </c>
      <c r="I881" t="str">
        <f t="shared" si="45"/>
        <v/>
      </c>
    </row>
    <row r="882" spans="1:9" x14ac:dyDescent="0.25">
      <c r="A882">
        <v>800</v>
      </c>
      <c r="B882">
        <v>1992</v>
      </c>
      <c r="D882" s="15">
        <f t="shared" si="44"/>
        <v>0.8</v>
      </c>
      <c r="E882" s="15">
        <f t="shared" si="47"/>
        <v>0.8</v>
      </c>
      <c r="H882">
        <f t="shared" si="46"/>
        <v>0</v>
      </c>
      <c r="I882" t="str">
        <f t="shared" si="45"/>
        <v/>
      </c>
    </row>
    <row r="883" spans="1:9" x14ac:dyDescent="0.25">
      <c r="A883">
        <v>850</v>
      </c>
      <c r="B883">
        <v>1992</v>
      </c>
      <c r="D883" s="15">
        <f t="shared" si="44"/>
        <v>0.85</v>
      </c>
      <c r="E883" s="15">
        <f t="shared" si="47"/>
        <v>0.85</v>
      </c>
      <c r="H883">
        <f t="shared" si="46"/>
        <v>0</v>
      </c>
      <c r="I883" t="str">
        <f t="shared" si="45"/>
        <v/>
      </c>
    </row>
    <row r="884" spans="1:9" x14ac:dyDescent="0.25">
      <c r="A884">
        <v>900</v>
      </c>
      <c r="B884">
        <v>1992</v>
      </c>
      <c r="D884" s="15">
        <f t="shared" si="44"/>
        <v>0.9</v>
      </c>
      <c r="E884" s="15">
        <f t="shared" si="47"/>
        <v>0.9</v>
      </c>
      <c r="H884">
        <f t="shared" si="46"/>
        <v>0</v>
      </c>
      <c r="I884" t="str">
        <f t="shared" si="45"/>
        <v/>
      </c>
    </row>
    <row r="885" spans="1:9" x14ac:dyDescent="0.25">
      <c r="A885">
        <v>950</v>
      </c>
      <c r="B885">
        <v>1992</v>
      </c>
      <c r="D885" s="15">
        <f t="shared" si="44"/>
        <v>0.95</v>
      </c>
      <c r="E885" s="15">
        <f t="shared" si="47"/>
        <v>0.95</v>
      </c>
      <c r="H885">
        <f t="shared" si="46"/>
        <v>0</v>
      </c>
      <c r="I885" t="str">
        <f t="shared" si="45"/>
        <v/>
      </c>
    </row>
    <row r="886" spans="1:9" x14ac:dyDescent="0.25">
      <c r="A886">
        <v>1000</v>
      </c>
      <c r="B886">
        <v>1992</v>
      </c>
      <c r="D886" s="15">
        <f t="shared" si="44"/>
        <v>1</v>
      </c>
      <c r="E886" s="15">
        <f t="shared" si="47"/>
        <v>1</v>
      </c>
      <c r="H886">
        <f t="shared" si="46"/>
        <v>0</v>
      </c>
      <c r="I886" t="str">
        <f t="shared" si="45"/>
        <v/>
      </c>
    </row>
    <row r="887" spans="1:9" x14ac:dyDescent="0.25">
      <c r="A887">
        <v>1050</v>
      </c>
      <c r="B887">
        <v>1992</v>
      </c>
      <c r="D887" s="15">
        <f t="shared" si="44"/>
        <v>1.05</v>
      </c>
      <c r="E887" s="15">
        <f t="shared" si="47"/>
        <v>1.05</v>
      </c>
      <c r="H887">
        <f t="shared" si="46"/>
        <v>0</v>
      </c>
      <c r="I887" t="str">
        <f t="shared" si="45"/>
        <v/>
      </c>
    </row>
    <row r="888" spans="1:9" x14ac:dyDescent="0.25">
      <c r="A888">
        <v>1100</v>
      </c>
      <c r="B888">
        <v>1992</v>
      </c>
      <c r="D888" s="15">
        <f t="shared" si="44"/>
        <v>1.1000000000000001</v>
      </c>
      <c r="E888" s="15">
        <f t="shared" si="47"/>
        <v>1.1000000000000001</v>
      </c>
      <c r="H888">
        <f t="shared" si="46"/>
        <v>0</v>
      </c>
      <c r="I888" t="str">
        <f t="shared" si="45"/>
        <v/>
      </c>
    </row>
    <row r="889" spans="1:9" x14ac:dyDescent="0.25">
      <c r="A889">
        <v>1150</v>
      </c>
      <c r="B889">
        <v>1992</v>
      </c>
      <c r="D889" s="15">
        <f t="shared" si="44"/>
        <v>1.1499999999999999</v>
      </c>
      <c r="E889" s="15">
        <f t="shared" si="47"/>
        <v>1.1499999999999999</v>
      </c>
      <c r="H889">
        <f t="shared" si="46"/>
        <v>0</v>
      </c>
      <c r="I889" t="str">
        <f t="shared" si="45"/>
        <v/>
      </c>
    </row>
    <row r="890" spans="1:9" x14ac:dyDescent="0.25">
      <c r="A890">
        <v>1200</v>
      </c>
      <c r="B890">
        <v>1992</v>
      </c>
      <c r="D890" s="15">
        <f t="shared" si="44"/>
        <v>1.2</v>
      </c>
      <c r="E890" s="15">
        <f t="shared" si="47"/>
        <v>1.2</v>
      </c>
      <c r="H890">
        <f t="shared" si="46"/>
        <v>0</v>
      </c>
      <c r="I890" t="str">
        <f t="shared" si="45"/>
        <v/>
      </c>
    </row>
    <row r="891" spans="1:9" x14ac:dyDescent="0.25">
      <c r="A891">
        <v>1250</v>
      </c>
      <c r="B891">
        <v>1992</v>
      </c>
      <c r="D891" s="15">
        <f t="shared" si="44"/>
        <v>1.25</v>
      </c>
      <c r="E891" s="15">
        <f t="shared" si="47"/>
        <v>1.25</v>
      </c>
      <c r="H891">
        <f t="shared" si="46"/>
        <v>0</v>
      </c>
      <c r="I891" t="str">
        <f t="shared" si="45"/>
        <v/>
      </c>
    </row>
    <row r="892" spans="1:9" x14ac:dyDescent="0.25">
      <c r="A892">
        <v>1300</v>
      </c>
      <c r="B892">
        <v>1992</v>
      </c>
      <c r="D892" s="15">
        <f t="shared" si="44"/>
        <v>1.3</v>
      </c>
      <c r="E892" s="15">
        <f t="shared" si="47"/>
        <v>1.3</v>
      </c>
      <c r="H892">
        <f t="shared" si="46"/>
        <v>0</v>
      </c>
      <c r="I892" t="str">
        <f t="shared" si="45"/>
        <v/>
      </c>
    </row>
    <row r="893" spans="1:9" x14ac:dyDescent="0.25">
      <c r="A893">
        <v>1350</v>
      </c>
      <c r="B893">
        <v>1992</v>
      </c>
      <c r="D893" s="15">
        <f t="shared" si="44"/>
        <v>1.35</v>
      </c>
      <c r="E893" s="15">
        <f t="shared" si="47"/>
        <v>1.35</v>
      </c>
      <c r="H893">
        <f t="shared" si="46"/>
        <v>0</v>
      </c>
      <c r="I893" t="str">
        <f t="shared" si="45"/>
        <v/>
      </c>
    </row>
    <row r="894" spans="1:9" x14ac:dyDescent="0.25">
      <c r="A894">
        <v>1400</v>
      </c>
      <c r="B894">
        <v>1992</v>
      </c>
      <c r="D894" s="15">
        <f t="shared" si="44"/>
        <v>1.4</v>
      </c>
      <c r="E894" s="15">
        <f t="shared" si="47"/>
        <v>1.4</v>
      </c>
      <c r="H894">
        <f t="shared" si="46"/>
        <v>0</v>
      </c>
      <c r="I894" t="str">
        <f t="shared" si="45"/>
        <v/>
      </c>
    </row>
    <row r="895" spans="1:9" x14ac:dyDescent="0.25">
      <c r="A895">
        <v>1450</v>
      </c>
      <c r="B895">
        <v>1992</v>
      </c>
      <c r="D895" s="15">
        <f t="shared" si="44"/>
        <v>1.45</v>
      </c>
      <c r="E895" s="15">
        <f t="shared" si="47"/>
        <v>1.45</v>
      </c>
      <c r="H895">
        <f t="shared" si="46"/>
        <v>0</v>
      </c>
      <c r="I895" t="str">
        <f t="shared" si="45"/>
        <v/>
      </c>
    </row>
    <row r="896" spans="1:9" x14ac:dyDescent="0.25">
      <c r="A896">
        <v>1500</v>
      </c>
      <c r="B896">
        <v>1992</v>
      </c>
      <c r="D896" s="15">
        <f t="shared" si="44"/>
        <v>1.5</v>
      </c>
      <c r="E896" s="15">
        <f t="shared" si="47"/>
        <v>1.5</v>
      </c>
      <c r="H896">
        <f t="shared" si="46"/>
        <v>0</v>
      </c>
      <c r="I896" t="str">
        <f t="shared" si="45"/>
        <v/>
      </c>
    </row>
    <row r="897" spans="1:9" x14ac:dyDescent="0.25">
      <c r="A897">
        <v>1550</v>
      </c>
      <c r="B897">
        <v>1992</v>
      </c>
      <c r="D897" s="15">
        <f t="shared" si="44"/>
        <v>1.55</v>
      </c>
      <c r="E897" s="15">
        <f t="shared" si="47"/>
        <v>1.55</v>
      </c>
      <c r="H897">
        <f t="shared" si="46"/>
        <v>0</v>
      </c>
      <c r="I897" t="str">
        <f t="shared" si="45"/>
        <v/>
      </c>
    </row>
    <row r="898" spans="1:9" x14ac:dyDescent="0.25">
      <c r="A898">
        <v>1600</v>
      </c>
      <c r="B898">
        <v>1992</v>
      </c>
      <c r="D898" s="15">
        <f t="shared" si="44"/>
        <v>1.6</v>
      </c>
      <c r="E898" s="15">
        <f t="shared" si="47"/>
        <v>1.6</v>
      </c>
      <c r="H898">
        <f t="shared" si="46"/>
        <v>0</v>
      </c>
      <c r="I898" t="str">
        <f t="shared" si="45"/>
        <v/>
      </c>
    </row>
    <row r="899" spans="1:9" x14ac:dyDescent="0.25">
      <c r="A899">
        <v>1650</v>
      </c>
      <c r="B899">
        <v>1992</v>
      </c>
      <c r="D899" s="15">
        <f t="shared" si="44"/>
        <v>1.65</v>
      </c>
      <c r="E899" s="15">
        <f t="shared" si="47"/>
        <v>1.65</v>
      </c>
      <c r="H899">
        <f t="shared" si="46"/>
        <v>0</v>
      </c>
      <c r="I899" t="str">
        <f t="shared" si="45"/>
        <v/>
      </c>
    </row>
    <row r="900" spans="1:9" x14ac:dyDescent="0.25">
      <c r="A900">
        <v>1700</v>
      </c>
      <c r="B900">
        <v>1992</v>
      </c>
      <c r="D900" s="15">
        <f t="shared" si="44"/>
        <v>1.7</v>
      </c>
      <c r="E900" s="15">
        <f t="shared" si="47"/>
        <v>1.7</v>
      </c>
      <c r="H900">
        <f t="shared" si="46"/>
        <v>0</v>
      </c>
      <c r="I900" t="str">
        <f t="shared" si="45"/>
        <v/>
      </c>
    </row>
    <row r="901" spans="1:9" x14ac:dyDescent="0.25">
      <c r="A901">
        <v>1750</v>
      </c>
      <c r="B901">
        <v>1992</v>
      </c>
      <c r="D901" s="15">
        <f t="shared" si="44"/>
        <v>1.75</v>
      </c>
      <c r="E901" s="15">
        <f t="shared" si="47"/>
        <v>1.75</v>
      </c>
      <c r="H901">
        <f t="shared" si="46"/>
        <v>0</v>
      </c>
      <c r="I901" t="str">
        <f t="shared" si="45"/>
        <v/>
      </c>
    </row>
    <row r="902" spans="1:9" x14ac:dyDescent="0.25">
      <c r="A902">
        <v>1800</v>
      </c>
      <c r="B902">
        <v>1992</v>
      </c>
      <c r="D902" s="15">
        <f t="shared" si="44"/>
        <v>1.8</v>
      </c>
      <c r="E902" s="15">
        <f t="shared" si="47"/>
        <v>1.8</v>
      </c>
      <c r="H902">
        <f t="shared" si="46"/>
        <v>0</v>
      </c>
      <c r="I902" t="str">
        <f t="shared" si="45"/>
        <v/>
      </c>
    </row>
    <row r="903" spans="1:9" x14ac:dyDescent="0.25">
      <c r="A903">
        <v>1850</v>
      </c>
      <c r="B903">
        <v>1992</v>
      </c>
      <c r="D903" s="15">
        <f t="shared" si="44"/>
        <v>1.85</v>
      </c>
      <c r="E903" s="15">
        <f t="shared" si="47"/>
        <v>1.85</v>
      </c>
      <c r="H903">
        <f t="shared" si="46"/>
        <v>0</v>
      </c>
      <c r="I903" t="str">
        <f t="shared" si="45"/>
        <v/>
      </c>
    </row>
    <row r="904" spans="1:9" x14ac:dyDescent="0.25">
      <c r="A904">
        <v>1900</v>
      </c>
      <c r="B904">
        <v>1992</v>
      </c>
      <c r="D904" s="15">
        <f t="shared" si="44"/>
        <v>1.9</v>
      </c>
      <c r="E904" s="15">
        <f t="shared" si="47"/>
        <v>1.9</v>
      </c>
      <c r="H904">
        <f t="shared" si="46"/>
        <v>0</v>
      </c>
      <c r="I904" t="str">
        <f t="shared" si="45"/>
        <v/>
      </c>
    </row>
    <row r="905" spans="1:9" x14ac:dyDescent="0.25">
      <c r="A905">
        <v>1950</v>
      </c>
      <c r="B905">
        <v>1992</v>
      </c>
      <c r="D905" s="15">
        <f t="shared" si="44"/>
        <v>1.95</v>
      </c>
      <c r="E905" s="15">
        <f t="shared" si="47"/>
        <v>1.95</v>
      </c>
      <c r="H905">
        <f t="shared" si="46"/>
        <v>0</v>
      </c>
      <c r="I905" t="str">
        <f t="shared" si="45"/>
        <v/>
      </c>
    </row>
    <row r="906" spans="1:9" x14ac:dyDescent="0.25">
      <c r="A906">
        <v>2000</v>
      </c>
      <c r="B906">
        <v>1992</v>
      </c>
      <c r="D906" s="15">
        <f t="shared" si="44"/>
        <v>2</v>
      </c>
      <c r="E906" s="15">
        <f t="shared" si="47"/>
        <v>2</v>
      </c>
      <c r="H906">
        <f t="shared" si="46"/>
        <v>0</v>
      </c>
      <c r="I906" t="str">
        <f t="shared" si="45"/>
        <v/>
      </c>
    </row>
    <row r="907" spans="1:9" x14ac:dyDescent="0.25">
      <c r="A907">
        <v>2050</v>
      </c>
      <c r="B907">
        <v>1992</v>
      </c>
      <c r="D907" s="15">
        <f t="shared" si="44"/>
        <v>2.0499999999999998</v>
      </c>
      <c r="E907" s="15">
        <f t="shared" si="47"/>
        <v>2.0499999999999998</v>
      </c>
      <c r="H907">
        <f t="shared" si="46"/>
        <v>0</v>
      </c>
      <c r="I907" t="str">
        <f t="shared" si="45"/>
        <v/>
      </c>
    </row>
    <row r="908" spans="1:9" x14ac:dyDescent="0.25">
      <c r="A908">
        <v>2100</v>
      </c>
      <c r="B908">
        <v>1992</v>
      </c>
      <c r="D908" s="15">
        <f t="shared" ref="D908:D971" si="48">A908/1000</f>
        <v>2.1</v>
      </c>
      <c r="E908" s="15">
        <f t="shared" si="47"/>
        <v>2.1</v>
      </c>
      <c r="H908">
        <f t="shared" si="46"/>
        <v>0</v>
      </c>
      <c r="I908" t="str">
        <f t="shared" si="45"/>
        <v/>
      </c>
    </row>
    <row r="909" spans="1:9" x14ac:dyDescent="0.25">
      <c r="A909">
        <v>2150</v>
      </c>
      <c r="B909">
        <v>1992</v>
      </c>
      <c r="D909" s="15">
        <f t="shared" si="48"/>
        <v>2.15</v>
      </c>
      <c r="E909" s="15">
        <f t="shared" si="47"/>
        <v>2.15</v>
      </c>
      <c r="H909">
        <f t="shared" si="46"/>
        <v>0</v>
      </c>
      <c r="I909" t="str">
        <f t="shared" ref="I909:I972" si="49">IF(H909=0,"",H909)</f>
        <v/>
      </c>
    </row>
    <row r="910" spans="1:9" x14ac:dyDescent="0.25">
      <c r="A910">
        <v>2200</v>
      </c>
      <c r="B910">
        <v>1992</v>
      </c>
      <c r="D910" s="15">
        <f t="shared" si="48"/>
        <v>2.2000000000000002</v>
      </c>
      <c r="E910" s="15">
        <f t="shared" si="47"/>
        <v>2.2000000000000002</v>
      </c>
      <c r="H910">
        <f t="shared" si="46"/>
        <v>0</v>
      </c>
      <c r="I910" t="str">
        <f t="shared" si="49"/>
        <v/>
      </c>
    </row>
    <row r="911" spans="1:9" x14ac:dyDescent="0.25">
      <c r="A911">
        <v>2250</v>
      </c>
      <c r="B911">
        <v>1992</v>
      </c>
      <c r="D911" s="15">
        <f t="shared" si="48"/>
        <v>2.25</v>
      </c>
      <c r="E911" s="15">
        <f t="shared" si="47"/>
        <v>2.25</v>
      </c>
      <c r="H911">
        <f t="shared" si="46"/>
        <v>0</v>
      </c>
      <c r="I911" t="str">
        <f t="shared" si="49"/>
        <v/>
      </c>
    </row>
    <row r="912" spans="1:9" x14ac:dyDescent="0.25">
      <c r="A912">
        <v>2300</v>
      </c>
      <c r="B912">
        <v>1992</v>
      </c>
      <c r="D912" s="15">
        <f t="shared" si="48"/>
        <v>2.2999999999999998</v>
      </c>
      <c r="E912" s="15">
        <f t="shared" si="47"/>
        <v>2.2999999999999998</v>
      </c>
      <c r="H912">
        <f t="shared" si="46"/>
        <v>0</v>
      </c>
      <c r="I912" t="str">
        <f t="shared" si="49"/>
        <v/>
      </c>
    </row>
    <row r="913" spans="1:9" x14ac:dyDescent="0.25">
      <c r="A913">
        <v>2350</v>
      </c>
      <c r="B913">
        <v>1992</v>
      </c>
      <c r="D913" s="15">
        <f t="shared" si="48"/>
        <v>2.35</v>
      </c>
      <c r="E913" s="15">
        <f t="shared" si="47"/>
        <v>2.35</v>
      </c>
      <c r="H913">
        <f t="shared" ref="H913:H976" si="50">G913/10</f>
        <v>0</v>
      </c>
      <c r="I913" t="str">
        <f t="shared" si="49"/>
        <v/>
      </c>
    </row>
    <row r="914" spans="1:9" x14ac:dyDescent="0.25">
      <c r="A914">
        <v>2400</v>
      </c>
      <c r="B914">
        <v>1992</v>
      </c>
      <c r="D914" s="15">
        <f t="shared" si="48"/>
        <v>2.4</v>
      </c>
      <c r="E914" s="15">
        <f t="shared" si="47"/>
        <v>2.4</v>
      </c>
      <c r="H914">
        <f t="shared" si="50"/>
        <v>0</v>
      </c>
      <c r="I914" t="str">
        <f t="shared" si="49"/>
        <v/>
      </c>
    </row>
    <row r="915" spans="1:9" x14ac:dyDescent="0.25">
      <c r="A915">
        <v>2450</v>
      </c>
      <c r="B915">
        <v>1992</v>
      </c>
      <c r="D915" s="15">
        <f t="shared" si="48"/>
        <v>2.4500000000000002</v>
      </c>
      <c r="E915" s="15">
        <f t="shared" si="47"/>
        <v>2.4500000000000002</v>
      </c>
      <c r="H915">
        <f t="shared" si="50"/>
        <v>0</v>
      </c>
      <c r="I915" t="str">
        <f t="shared" si="49"/>
        <v/>
      </c>
    </row>
    <row r="916" spans="1:9" x14ac:dyDescent="0.25">
      <c r="A916">
        <v>2500</v>
      </c>
      <c r="B916">
        <v>1992</v>
      </c>
      <c r="D916" s="15">
        <f t="shared" si="48"/>
        <v>2.5</v>
      </c>
      <c r="E916" s="15">
        <f t="shared" si="47"/>
        <v>2.5</v>
      </c>
      <c r="H916">
        <f t="shared" si="50"/>
        <v>0</v>
      </c>
      <c r="I916" t="str">
        <f t="shared" si="49"/>
        <v/>
      </c>
    </row>
    <row r="917" spans="1:9" x14ac:dyDescent="0.25">
      <c r="A917">
        <v>2550</v>
      </c>
      <c r="B917">
        <v>1992</v>
      </c>
      <c r="D917" s="15">
        <f t="shared" si="48"/>
        <v>2.5499999999999998</v>
      </c>
      <c r="E917" s="15">
        <f t="shared" si="47"/>
        <v>2.5499999999999998</v>
      </c>
      <c r="H917">
        <f t="shared" si="50"/>
        <v>0</v>
      </c>
      <c r="I917" t="str">
        <f t="shared" si="49"/>
        <v/>
      </c>
    </row>
    <row r="918" spans="1:9" x14ac:dyDescent="0.25">
      <c r="A918">
        <v>2600</v>
      </c>
      <c r="B918">
        <v>1992</v>
      </c>
      <c r="D918" s="15">
        <f t="shared" si="48"/>
        <v>2.6</v>
      </c>
      <c r="E918" s="15">
        <f t="shared" si="47"/>
        <v>2.6</v>
      </c>
      <c r="H918">
        <f t="shared" si="50"/>
        <v>0</v>
      </c>
      <c r="I918" t="str">
        <f t="shared" si="49"/>
        <v/>
      </c>
    </row>
    <row r="919" spans="1:9" x14ac:dyDescent="0.25">
      <c r="A919">
        <v>2650</v>
      </c>
      <c r="B919">
        <v>1992</v>
      </c>
      <c r="D919" s="15">
        <f t="shared" si="48"/>
        <v>2.65</v>
      </c>
      <c r="E919" s="15">
        <f t="shared" si="47"/>
        <v>2.65</v>
      </c>
      <c r="H919">
        <f t="shared" si="50"/>
        <v>0</v>
      </c>
      <c r="I919" t="str">
        <f t="shared" si="49"/>
        <v/>
      </c>
    </row>
    <row r="920" spans="1:9" x14ac:dyDescent="0.25">
      <c r="A920">
        <v>2700</v>
      </c>
      <c r="B920">
        <v>1992</v>
      </c>
      <c r="D920" s="15">
        <f t="shared" si="48"/>
        <v>2.7</v>
      </c>
      <c r="E920" s="15">
        <f t="shared" si="47"/>
        <v>2.7</v>
      </c>
      <c r="H920">
        <f t="shared" si="50"/>
        <v>0</v>
      </c>
      <c r="I920" t="str">
        <f t="shared" si="49"/>
        <v/>
      </c>
    </row>
    <row r="921" spans="1:9" x14ac:dyDescent="0.25">
      <c r="A921">
        <v>2750</v>
      </c>
      <c r="B921">
        <v>1992</v>
      </c>
      <c r="D921" s="15">
        <f t="shared" si="48"/>
        <v>2.75</v>
      </c>
      <c r="E921" s="15">
        <f t="shared" si="47"/>
        <v>2.75</v>
      </c>
      <c r="H921">
        <f t="shared" si="50"/>
        <v>0</v>
      </c>
      <c r="I921" t="str">
        <f t="shared" si="49"/>
        <v/>
      </c>
    </row>
    <row r="922" spans="1:9" x14ac:dyDescent="0.25">
      <c r="A922">
        <v>2800</v>
      </c>
      <c r="B922">
        <v>1992</v>
      </c>
      <c r="D922" s="15">
        <f t="shared" si="48"/>
        <v>2.8</v>
      </c>
      <c r="E922" s="15">
        <f t="shared" si="47"/>
        <v>2.8</v>
      </c>
      <c r="H922">
        <f t="shared" si="50"/>
        <v>0</v>
      </c>
      <c r="I922" t="str">
        <f t="shared" si="49"/>
        <v/>
      </c>
    </row>
    <row r="923" spans="1:9" x14ac:dyDescent="0.25">
      <c r="A923">
        <v>2850</v>
      </c>
      <c r="B923">
        <v>1992</v>
      </c>
      <c r="D923" s="15">
        <f t="shared" si="48"/>
        <v>2.85</v>
      </c>
      <c r="E923" s="15">
        <f t="shared" si="47"/>
        <v>2.85</v>
      </c>
      <c r="H923">
        <f t="shared" si="50"/>
        <v>0</v>
      </c>
      <c r="I923" t="str">
        <f t="shared" si="49"/>
        <v/>
      </c>
    </row>
    <row r="924" spans="1:9" x14ac:dyDescent="0.25">
      <c r="A924">
        <v>2900</v>
      </c>
      <c r="B924">
        <v>1992</v>
      </c>
      <c r="D924" s="15">
        <f t="shared" si="48"/>
        <v>2.9</v>
      </c>
      <c r="E924" s="15">
        <f t="shared" si="47"/>
        <v>2.9</v>
      </c>
      <c r="H924">
        <f t="shared" si="50"/>
        <v>0</v>
      </c>
      <c r="I924" t="str">
        <f t="shared" si="49"/>
        <v/>
      </c>
    </row>
    <row r="925" spans="1:9" x14ac:dyDescent="0.25">
      <c r="A925">
        <v>2950</v>
      </c>
      <c r="B925">
        <v>1992</v>
      </c>
      <c r="D925" s="15">
        <f t="shared" si="48"/>
        <v>2.95</v>
      </c>
      <c r="E925" s="15">
        <f t="shared" si="47"/>
        <v>2.95</v>
      </c>
      <c r="H925">
        <f t="shared" si="50"/>
        <v>0</v>
      </c>
      <c r="I925" t="str">
        <f t="shared" si="49"/>
        <v/>
      </c>
    </row>
    <row r="926" spans="1:9" x14ac:dyDescent="0.25">
      <c r="A926">
        <v>3000</v>
      </c>
      <c r="B926">
        <v>1992</v>
      </c>
      <c r="D926" s="15">
        <f t="shared" si="48"/>
        <v>3</v>
      </c>
      <c r="E926" s="15">
        <f t="shared" si="47"/>
        <v>3</v>
      </c>
      <c r="H926">
        <f t="shared" si="50"/>
        <v>0</v>
      </c>
      <c r="I926" t="str">
        <f t="shared" si="49"/>
        <v/>
      </c>
    </row>
    <row r="927" spans="1:9" x14ac:dyDescent="0.25">
      <c r="A927">
        <v>3050</v>
      </c>
      <c r="B927">
        <v>1992</v>
      </c>
      <c r="D927" s="15">
        <f t="shared" si="48"/>
        <v>3.05</v>
      </c>
      <c r="E927" s="15">
        <f t="shared" si="47"/>
        <v>3.05</v>
      </c>
      <c r="H927">
        <f t="shared" si="50"/>
        <v>0</v>
      </c>
      <c r="I927" t="str">
        <f t="shared" si="49"/>
        <v/>
      </c>
    </row>
    <row r="928" spans="1:9" x14ac:dyDescent="0.25">
      <c r="A928">
        <v>3100</v>
      </c>
      <c r="B928">
        <v>1992</v>
      </c>
      <c r="D928" s="15">
        <f t="shared" si="48"/>
        <v>3.1</v>
      </c>
      <c r="E928" s="15">
        <f t="shared" ref="E928:E977" si="51">D928</f>
        <v>3.1</v>
      </c>
      <c r="H928">
        <f t="shared" si="50"/>
        <v>0</v>
      </c>
      <c r="I928" t="str">
        <f t="shared" si="49"/>
        <v/>
      </c>
    </row>
    <row r="929" spans="1:9" x14ac:dyDescent="0.25">
      <c r="A929">
        <v>3150</v>
      </c>
      <c r="B929">
        <v>1992</v>
      </c>
      <c r="D929" s="15">
        <f t="shared" si="48"/>
        <v>3.15</v>
      </c>
      <c r="E929" s="15">
        <f t="shared" si="51"/>
        <v>3.15</v>
      </c>
      <c r="H929">
        <f t="shared" si="50"/>
        <v>0</v>
      </c>
      <c r="I929" t="str">
        <f t="shared" si="49"/>
        <v/>
      </c>
    </row>
    <row r="930" spans="1:9" x14ac:dyDescent="0.25">
      <c r="A930">
        <v>3200</v>
      </c>
      <c r="B930">
        <v>1992</v>
      </c>
      <c r="D930" s="15">
        <f t="shared" si="48"/>
        <v>3.2</v>
      </c>
      <c r="E930" s="15">
        <f t="shared" si="51"/>
        <v>3.2</v>
      </c>
      <c r="H930">
        <f t="shared" si="50"/>
        <v>0</v>
      </c>
      <c r="I930" t="str">
        <f t="shared" si="49"/>
        <v/>
      </c>
    </row>
    <row r="931" spans="1:9" x14ac:dyDescent="0.25">
      <c r="A931">
        <v>3250</v>
      </c>
      <c r="B931">
        <v>1992</v>
      </c>
      <c r="D931" s="15">
        <f t="shared" si="48"/>
        <v>3.25</v>
      </c>
      <c r="E931" s="15">
        <f t="shared" si="51"/>
        <v>3.25</v>
      </c>
      <c r="H931">
        <f t="shared" si="50"/>
        <v>0</v>
      </c>
      <c r="I931" t="str">
        <f t="shared" si="49"/>
        <v/>
      </c>
    </row>
    <row r="932" spans="1:9" x14ac:dyDescent="0.25">
      <c r="A932">
        <v>3300</v>
      </c>
      <c r="B932">
        <v>1992</v>
      </c>
      <c r="D932" s="15">
        <f t="shared" si="48"/>
        <v>3.3</v>
      </c>
      <c r="E932" s="15">
        <f t="shared" si="51"/>
        <v>3.3</v>
      </c>
      <c r="H932">
        <f t="shared" si="50"/>
        <v>0</v>
      </c>
      <c r="I932" t="str">
        <f t="shared" si="49"/>
        <v/>
      </c>
    </row>
    <row r="933" spans="1:9" x14ac:dyDescent="0.25">
      <c r="A933">
        <v>3350</v>
      </c>
      <c r="B933">
        <v>1992</v>
      </c>
      <c r="D933" s="15">
        <f t="shared" si="48"/>
        <v>3.35</v>
      </c>
      <c r="E933" s="15">
        <f t="shared" si="51"/>
        <v>3.35</v>
      </c>
      <c r="H933">
        <f t="shared" si="50"/>
        <v>0</v>
      </c>
      <c r="I933" t="str">
        <f t="shared" si="49"/>
        <v/>
      </c>
    </row>
    <row r="934" spans="1:9" x14ac:dyDescent="0.25">
      <c r="A934">
        <v>3400</v>
      </c>
      <c r="B934">
        <v>1992</v>
      </c>
      <c r="D934" s="15">
        <f t="shared" si="48"/>
        <v>3.4</v>
      </c>
      <c r="E934" s="15">
        <f t="shared" si="51"/>
        <v>3.4</v>
      </c>
      <c r="H934">
        <f t="shared" si="50"/>
        <v>0</v>
      </c>
      <c r="I934" t="str">
        <f t="shared" si="49"/>
        <v/>
      </c>
    </row>
    <row r="935" spans="1:9" x14ac:dyDescent="0.25">
      <c r="A935">
        <v>3450</v>
      </c>
      <c r="B935">
        <v>1992</v>
      </c>
      <c r="D935" s="15">
        <f t="shared" si="48"/>
        <v>3.45</v>
      </c>
      <c r="E935" s="15">
        <f t="shared" si="51"/>
        <v>3.45</v>
      </c>
      <c r="H935">
        <f t="shared" si="50"/>
        <v>0</v>
      </c>
      <c r="I935" t="str">
        <f t="shared" si="49"/>
        <v/>
      </c>
    </row>
    <row r="936" spans="1:9" x14ac:dyDescent="0.25">
      <c r="A936">
        <v>3500</v>
      </c>
      <c r="B936">
        <v>1992</v>
      </c>
      <c r="D936" s="15">
        <f t="shared" si="48"/>
        <v>3.5</v>
      </c>
      <c r="E936" s="15">
        <f t="shared" si="51"/>
        <v>3.5</v>
      </c>
      <c r="H936">
        <f t="shared" si="50"/>
        <v>0</v>
      </c>
      <c r="I936" t="str">
        <f t="shared" si="49"/>
        <v/>
      </c>
    </row>
    <row r="937" spans="1:9" x14ac:dyDescent="0.25">
      <c r="A937">
        <v>3550</v>
      </c>
      <c r="B937">
        <v>1992</v>
      </c>
      <c r="D937" s="15">
        <f t="shared" si="48"/>
        <v>3.55</v>
      </c>
      <c r="E937" s="15">
        <f t="shared" si="51"/>
        <v>3.55</v>
      </c>
      <c r="H937">
        <f t="shared" si="50"/>
        <v>0</v>
      </c>
      <c r="I937" t="str">
        <f t="shared" si="49"/>
        <v/>
      </c>
    </row>
    <row r="938" spans="1:9" x14ac:dyDescent="0.25">
      <c r="A938">
        <v>3600</v>
      </c>
      <c r="B938">
        <v>1992</v>
      </c>
      <c r="D938" s="15">
        <f t="shared" si="48"/>
        <v>3.6</v>
      </c>
      <c r="E938" s="15">
        <f t="shared" si="51"/>
        <v>3.6</v>
      </c>
      <c r="H938">
        <f t="shared" si="50"/>
        <v>0</v>
      </c>
      <c r="I938" t="str">
        <f t="shared" si="49"/>
        <v/>
      </c>
    </row>
    <row r="939" spans="1:9" x14ac:dyDescent="0.25">
      <c r="A939">
        <v>3650</v>
      </c>
      <c r="B939">
        <v>1992</v>
      </c>
      <c r="D939" s="15">
        <f t="shared" si="48"/>
        <v>3.65</v>
      </c>
      <c r="E939" s="15">
        <f t="shared" si="51"/>
        <v>3.65</v>
      </c>
      <c r="H939">
        <f t="shared" si="50"/>
        <v>0</v>
      </c>
      <c r="I939" t="str">
        <f t="shared" si="49"/>
        <v/>
      </c>
    </row>
    <row r="940" spans="1:9" x14ac:dyDescent="0.25">
      <c r="A940">
        <v>3700</v>
      </c>
      <c r="B940">
        <v>1992</v>
      </c>
      <c r="D940" s="15">
        <f t="shared" si="48"/>
        <v>3.7</v>
      </c>
      <c r="E940" s="15">
        <f t="shared" si="51"/>
        <v>3.7</v>
      </c>
      <c r="H940">
        <f t="shared" si="50"/>
        <v>0</v>
      </c>
      <c r="I940" t="str">
        <f t="shared" si="49"/>
        <v/>
      </c>
    </row>
    <row r="941" spans="1:9" x14ac:dyDescent="0.25">
      <c r="A941">
        <v>3750</v>
      </c>
      <c r="B941">
        <v>1992</v>
      </c>
      <c r="D941" s="15">
        <f t="shared" si="48"/>
        <v>3.75</v>
      </c>
      <c r="E941" s="15">
        <f t="shared" si="51"/>
        <v>3.75</v>
      </c>
      <c r="H941">
        <f t="shared" si="50"/>
        <v>0</v>
      </c>
      <c r="I941" t="str">
        <f t="shared" si="49"/>
        <v/>
      </c>
    </row>
    <row r="942" spans="1:9" x14ac:dyDescent="0.25">
      <c r="A942">
        <v>3800</v>
      </c>
      <c r="B942">
        <v>1992</v>
      </c>
      <c r="D942" s="15">
        <f t="shared" si="48"/>
        <v>3.8</v>
      </c>
      <c r="E942" s="15">
        <f t="shared" si="51"/>
        <v>3.8</v>
      </c>
      <c r="H942">
        <f t="shared" si="50"/>
        <v>0</v>
      </c>
      <c r="I942" t="str">
        <f t="shared" si="49"/>
        <v/>
      </c>
    </row>
    <row r="943" spans="1:9" x14ac:dyDescent="0.25">
      <c r="A943">
        <v>3850</v>
      </c>
      <c r="B943">
        <v>1992</v>
      </c>
      <c r="D943" s="15">
        <f t="shared" si="48"/>
        <v>3.85</v>
      </c>
      <c r="E943" s="15">
        <f t="shared" si="51"/>
        <v>3.85</v>
      </c>
      <c r="H943">
        <f t="shared" si="50"/>
        <v>0</v>
      </c>
      <c r="I943" t="str">
        <f t="shared" si="49"/>
        <v/>
      </c>
    </row>
    <row r="944" spans="1:9" x14ac:dyDescent="0.25">
      <c r="A944">
        <v>3900</v>
      </c>
      <c r="B944">
        <v>1992</v>
      </c>
      <c r="D944" s="15">
        <f t="shared" si="48"/>
        <v>3.9</v>
      </c>
      <c r="E944" s="15">
        <f t="shared" si="51"/>
        <v>3.9</v>
      </c>
      <c r="H944">
        <f t="shared" si="50"/>
        <v>0</v>
      </c>
      <c r="I944" t="str">
        <f t="shared" si="49"/>
        <v/>
      </c>
    </row>
    <row r="945" spans="1:9" x14ac:dyDescent="0.25">
      <c r="A945">
        <v>3950</v>
      </c>
      <c r="B945">
        <v>1992</v>
      </c>
      <c r="D945" s="15">
        <f t="shared" si="48"/>
        <v>3.95</v>
      </c>
      <c r="E945" s="15">
        <f t="shared" si="51"/>
        <v>3.95</v>
      </c>
      <c r="H945">
        <f t="shared" si="50"/>
        <v>0</v>
      </c>
      <c r="I945" t="str">
        <f t="shared" si="49"/>
        <v/>
      </c>
    </row>
    <row r="946" spans="1:9" x14ac:dyDescent="0.25">
      <c r="A946">
        <v>4000</v>
      </c>
      <c r="B946">
        <v>1992</v>
      </c>
      <c r="D946" s="15">
        <f t="shared" si="48"/>
        <v>4</v>
      </c>
      <c r="E946" s="15">
        <f t="shared" si="51"/>
        <v>4</v>
      </c>
      <c r="H946">
        <f t="shared" si="50"/>
        <v>0</v>
      </c>
      <c r="I946" t="str">
        <f t="shared" si="49"/>
        <v/>
      </c>
    </row>
    <row r="947" spans="1:9" x14ac:dyDescent="0.25">
      <c r="A947">
        <v>4050</v>
      </c>
      <c r="B947">
        <v>1992</v>
      </c>
      <c r="D947" s="15">
        <f t="shared" si="48"/>
        <v>4.05</v>
      </c>
      <c r="E947" s="15">
        <f t="shared" si="51"/>
        <v>4.05</v>
      </c>
      <c r="H947">
        <f t="shared" si="50"/>
        <v>0</v>
      </c>
      <c r="I947" t="str">
        <f t="shared" si="49"/>
        <v/>
      </c>
    </row>
    <row r="948" spans="1:9" x14ac:dyDescent="0.25">
      <c r="A948">
        <v>4100</v>
      </c>
      <c r="B948">
        <v>1992</v>
      </c>
      <c r="D948" s="15">
        <f t="shared" si="48"/>
        <v>4.0999999999999996</v>
      </c>
      <c r="E948" s="15">
        <f t="shared" si="51"/>
        <v>4.0999999999999996</v>
      </c>
      <c r="H948">
        <f t="shared" si="50"/>
        <v>0</v>
      </c>
      <c r="I948" t="str">
        <f t="shared" si="49"/>
        <v/>
      </c>
    </row>
    <row r="949" spans="1:9" x14ac:dyDescent="0.25">
      <c r="A949">
        <v>4150</v>
      </c>
      <c r="B949">
        <v>1992</v>
      </c>
      <c r="D949" s="15">
        <f t="shared" si="48"/>
        <v>4.1500000000000004</v>
      </c>
      <c r="E949" s="15">
        <f t="shared" si="51"/>
        <v>4.1500000000000004</v>
      </c>
      <c r="H949">
        <f t="shared" si="50"/>
        <v>0</v>
      </c>
      <c r="I949" t="str">
        <f t="shared" si="49"/>
        <v/>
      </c>
    </row>
    <row r="950" spans="1:9" x14ac:dyDescent="0.25">
      <c r="A950">
        <v>4200</v>
      </c>
      <c r="B950">
        <v>1992</v>
      </c>
      <c r="D950" s="15">
        <f t="shared" si="48"/>
        <v>4.2</v>
      </c>
      <c r="E950" s="15">
        <f t="shared" si="51"/>
        <v>4.2</v>
      </c>
      <c r="H950">
        <f t="shared" si="50"/>
        <v>0</v>
      </c>
      <c r="I950" t="str">
        <f t="shared" si="49"/>
        <v/>
      </c>
    </row>
    <row r="951" spans="1:9" x14ac:dyDescent="0.25">
      <c r="A951">
        <v>4250</v>
      </c>
      <c r="B951">
        <v>1992</v>
      </c>
      <c r="D951" s="15">
        <f t="shared" si="48"/>
        <v>4.25</v>
      </c>
      <c r="E951" s="15">
        <f t="shared" si="51"/>
        <v>4.25</v>
      </c>
      <c r="H951">
        <f t="shared" si="50"/>
        <v>0</v>
      </c>
      <c r="I951" t="str">
        <f t="shared" si="49"/>
        <v/>
      </c>
    </row>
    <row r="952" spans="1:9" x14ac:dyDescent="0.25">
      <c r="A952">
        <v>4300</v>
      </c>
      <c r="B952">
        <v>1992</v>
      </c>
      <c r="D952" s="15">
        <f t="shared" si="48"/>
        <v>4.3</v>
      </c>
      <c r="E952" s="15">
        <f t="shared" si="51"/>
        <v>4.3</v>
      </c>
      <c r="H952">
        <f t="shared" si="50"/>
        <v>0</v>
      </c>
      <c r="I952" t="str">
        <f t="shared" si="49"/>
        <v/>
      </c>
    </row>
    <row r="953" spans="1:9" x14ac:dyDescent="0.25">
      <c r="A953">
        <v>4350</v>
      </c>
      <c r="B953">
        <v>1992</v>
      </c>
      <c r="D953" s="15">
        <f t="shared" si="48"/>
        <v>4.3499999999999996</v>
      </c>
      <c r="E953" s="15">
        <f t="shared" si="51"/>
        <v>4.3499999999999996</v>
      </c>
      <c r="H953">
        <f t="shared" si="50"/>
        <v>0</v>
      </c>
      <c r="I953" t="str">
        <f t="shared" si="49"/>
        <v/>
      </c>
    </row>
    <row r="954" spans="1:9" x14ac:dyDescent="0.25">
      <c r="A954">
        <v>4400</v>
      </c>
      <c r="B954">
        <v>1992</v>
      </c>
      <c r="D954" s="15">
        <f t="shared" si="48"/>
        <v>4.4000000000000004</v>
      </c>
      <c r="E954" s="15">
        <f t="shared" si="51"/>
        <v>4.4000000000000004</v>
      </c>
      <c r="H954">
        <f t="shared" si="50"/>
        <v>0</v>
      </c>
      <c r="I954" t="str">
        <f t="shared" si="49"/>
        <v/>
      </c>
    </row>
    <row r="955" spans="1:9" x14ac:dyDescent="0.25">
      <c r="A955">
        <v>4450</v>
      </c>
      <c r="B955">
        <v>1992</v>
      </c>
      <c r="D955" s="15">
        <f t="shared" si="48"/>
        <v>4.45</v>
      </c>
      <c r="E955" s="15">
        <f t="shared" si="51"/>
        <v>4.45</v>
      </c>
      <c r="H955">
        <f t="shared" si="50"/>
        <v>0</v>
      </c>
      <c r="I955" t="str">
        <f t="shared" si="49"/>
        <v/>
      </c>
    </row>
    <row r="956" spans="1:9" x14ac:dyDescent="0.25">
      <c r="A956">
        <v>4500</v>
      </c>
      <c r="B956">
        <v>1992</v>
      </c>
      <c r="D956" s="15">
        <f t="shared" si="48"/>
        <v>4.5</v>
      </c>
      <c r="E956" s="15">
        <f t="shared" si="51"/>
        <v>4.5</v>
      </c>
      <c r="H956">
        <f t="shared" si="50"/>
        <v>0</v>
      </c>
      <c r="I956" t="str">
        <f t="shared" si="49"/>
        <v/>
      </c>
    </row>
    <row r="957" spans="1:9" x14ac:dyDescent="0.25">
      <c r="A957">
        <v>4550</v>
      </c>
      <c r="B957">
        <v>1992</v>
      </c>
      <c r="D957" s="15">
        <f t="shared" si="48"/>
        <v>4.55</v>
      </c>
      <c r="E957" s="15">
        <f t="shared" si="51"/>
        <v>4.55</v>
      </c>
      <c r="H957">
        <f t="shared" si="50"/>
        <v>0</v>
      </c>
      <c r="I957" t="str">
        <f t="shared" si="49"/>
        <v/>
      </c>
    </row>
    <row r="958" spans="1:9" x14ac:dyDescent="0.25">
      <c r="A958">
        <v>4600</v>
      </c>
      <c r="B958">
        <v>1992</v>
      </c>
      <c r="D958" s="15">
        <f t="shared" si="48"/>
        <v>4.5999999999999996</v>
      </c>
      <c r="E958" s="15">
        <f t="shared" si="51"/>
        <v>4.5999999999999996</v>
      </c>
      <c r="H958">
        <f t="shared" si="50"/>
        <v>0</v>
      </c>
      <c r="I958" t="str">
        <f t="shared" si="49"/>
        <v/>
      </c>
    </row>
    <row r="959" spans="1:9" x14ac:dyDescent="0.25">
      <c r="A959">
        <v>4650</v>
      </c>
      <c r="B959">
        <v>1992</v>
      </c>
      <c r="D959" s="15">
        <f t="shared" si="48"/>
        <v>4.6500000000000004</v>
      </c>
      <c r="E959" s="15">
        <f t="shared" si="51"/>
        <v>4.6500000000000004</v>
      </c>
      <c r="H959">
        <f t="shared" si="50"/>
        <v>0</v>
      </c>
      <c r="I959" t="str">
        <f t="shared" si="49"/>
        <v/>
      </c>
    </row>
    <row r="960" spans="1:9" x14ac:dyDescent="0.25">
      <c r="A960">
        <v>4700</v>
      </c>
      <c r="B960">
        <v>1992</v>
      </c>
      <c r="D960" s="15">
        <f t="shared" si="48"/>
        <v>4.7</v>
      </c>
      <c r="E960" s="15">
        <f t="shared" si="51"/>
        <v>4.7</v>
      </c>
      <c r="H960">
        <f t="shared" si="50"/>
        <v>0</v>
      </c>
      <c r="I960" t="str">
        <f t="shared" si="49"/>
        <v/>
      </c>
    </row>
    <row r="961" spans="1:9" x14ac:dyDescent="0.25">
      <c r="A961">
        <v>4750</v>
      </c>
      <c r="B961">
        <v>1992</v>
      </c>
      <c r="D961" s="15">
        <f t="shared" si="48"/>
        <v>4.75</v>
      </c>
      <c r="E961" s="15">
        <f t="shared" si="51"/>
        <v>4.75</v>
      </c>
      <c r="H961">
        <f t="shared" si="50"/>
        <v>0</v>
      </c>
      <c r="I961" t="str">
        <f t="shared" si="49"/>
        <v/>
      </c>
    </row>
    <row r="962" spans="1:9" x14ac:dyDescent="0.25">
      <c r="A962">
        <v>4800</v>
      </c>
      <c r="B962">
        <v>1992</v>
      </c>
      <c r="D962" s="15">
        <f t="shared" si="48"/>
        <v>4.8</v>
      </c>
      <c r="E962" s="15">
        <f t="shared" si="51"/>
        <v>4.8</v>
      </c>
      <c r="H962">
        <f t="shared" si="50"/>
        <v>0</v>
      </c>
      <c r="I962" t="str">
        <f t="shared" si="49"/>
        <v/>
      </c>
    </row>
    <row r="963" spans="1:9" x14ac:dyDescent="0.25">
      <c r="A963">
        <v>4850</v>
      </c>
      <c r="B963">
        <v>1992</v>
      </c>
      <c r="D963" s="15">
        <f t="shared" si="48"/>
        <v>4.8499999999999996</v>
      </c>
      <c r="E963" s="15">
        <f t="shared" si="51"/>
        <v>4.8499999999999996</v>
      </c>
      <c r="H963">
        <f t="shared" si="50"/>
        <v>0</v>
      </c>
      <c r="I963" t="str">
        <f t="shared" si="49"/>
        <v/>
      </c>
    </row>
    <row r="964" spans="1:9" x14ac:dyDescent="0.25">
      <c r="A964">
        <v>4900</v>
      </c>
      <c r="B964">
        <v>1992</v>
      </c>
      <c r="D964" s="15">
        <f t="shared" si="48"/>
        <v>4.9000000000000004</v>
      </c>
      <c r="E964" s="15">
        <f t="shared" si="51"/>
        <v>4.9000000000000004</v>
      </c>
      <c r="H964">
        <f t="shared" si="50"/>
        <v>0</v>
      </c>
      <c r="I964" t="str">
        <f t="shared" si="49"/>
        <v/>
      </c>
    </row>
    <row r="965" spans="1:9" x14ac:dyDescent="0.25">
      <c r="A965">
        <v>4950</v>
      </c>
      <c r="B965">
        <v>1992</v>
      </c>
      <c r="D965" s="15">
        <f t="shared" si="48"/>
        <v>4.95</v>
      </c>
      <c r="E965" s="15">
        <f t="shared" si="51"/>
        <v>4.95</v>
      </c>
      <c r="H965">
        <f t="shared" si="50"/>
        <v>0</v>
      </c>
      <c r="I965" t="str">
        <f t="shared" si="49"/>
        <v/>
      </c>
    </row>
    <row r="966" spans="1:9" x14ac:dyDescent="0.25">
      <c r="A966">
        <v>5000</v>
      </c>
      <c r="B966">
        <v>1992</v>
      </c>
      <c r="D966" s="15">
        <f t="shared" si="48"/>
        <v>5</v>
      </c>
      <c r="E966" s="15">
        <f t="shared" si="51"/>
        <v>5</v>
      </c>
      <c r="H966">
        <f t="shared" si="50"/>
        <v>0</v>
      </c>
      <c r="I966" t="str">
        <f t="shared" si="49"/>
        <v/>
      </c>
    </row>
    <row r="967" spans="1:9" x14ac:dyDescent="0.25">
      <c r="A967">
        <v>5050</v>
      </c>
      <c r="B967">
        <v>1992</v>
      </c>
      <c r="D967" s="15">
        <f t="shared" si="48"/>
        <v>5.05</v>
      </c>
      <c r="E967" s="15">
        <f t="shared" si="51"/>
        <v>5.05</v>
      </c>
      <c r="H967">
        <f t="shared" si="50"/>
        <v>0</v>
      </c>
      <c r="I967" t="str">
        <f t="shared" si="49"/>
        <v/>
      </c>
    </row>
    <row r="968" spans="1:9" x14ac:dyDescent="0.25">
      <c r="A968">
        <v>5100</v>
      </c>
      <c r="B968">
        <v>1992</v>
      </c>
      <c r="D968" s="15">
        <f t="shared" si="48"/>
        <v>5.0999999999999996</v>
      </c>
      <c r="E968" s="15">
        <f t="shared" si="51"/>
        <v>5.0999999999999996</v>
      </c>
      <c r="H968">
        <f t="shared" si="50"/>
        <v>0</v>
      </c>
      <c r="I968" t="str">
        <f t="shared" si="49"/>
        <v/>
      </c>
    </row>
    <row r="969" spans="1:9" x14ac:dyDescent="0.25">
      <c r="A969">
        <v>5150</v>
      </c>
      <c r="B969">
        <v>1992</v>
      </c>
      <c r="D969" s="15">
        <f t="shared" si="48"/>
        <v>5.15</v>
      </c>
      <c r="E969" s="15">
        <f t="shared" si="51"/>
        <v>5.15</v>
      </c>
      <c r="H969">
        <f t="shared" si="50"/>
        <v>0</v>
      </c>
      <c r="I969" t="str">
        <f t="shared" si="49"/>
        <v/>
      </c>
    </row>
    <row r="970" spans="1:9" x14ac:dyDescent="0.25">
      <c r="A970">
        <v>5200</v>
      </c>
      <c r="B970">
        <v>1992</v>
      </c>
      <c r="D970" s="15">
        <f t="shared" si="48"/>
        <v>5.2</v>
      </c>
      <c r="E970" s="15">
        <f t="shared" si="51"/>
        <v>5.2</v>
      </c>
      <c r="H970">
        <f t="shared" si="50"/>
        <v>0</v>
      </c>
      <c r="I970" t="str">
        <f t="shared" si="49"/>
        <v/>
      </c>
    </row>
    <row r="971" spans="1:9" x14ac:dyDescent="0.25">
      <c r="A971">
        <v>5250</v>
      </c>
      <c r="B971">
        <v>1992</v>
      </c>
      <c r="D971" s="15">
        <f t="shared" si="48"/>
        <v>5.25</v>
      </c>
      <c r="E971" s="15">
        <f t="shared" si="51"/>
        <v>5.25</v>
      </c>
      <c r="H971">
        <f t="shared" si="50"/>
        <v>0</v>
      </c>
      <c r="I971" t="str">
        <f t="shared" si="49"/>
        <v/>
      </c>
    </row>
    <row r="972" spans="1:9" x14ac:dyDescent="0.25">
      <c r="A972">
        <v>5300</v>
      </c>
      <c r="B972">
        <v>1992</v>
      </c>
      <c r="D972" s="15">
        <f t="shared" ref="D972:D1035" si="52">A972/1000</f>
        <v>5.3</v>
      </c>
      <c r="E972" s="15">
        <f t="shared" si="51"/>
        <v>5.3</v>
      </c>
      <c r="H972">
        <f t="shared" si="50"/>
        <v>0</v>
      </c>
      <c r="I972" t="str">
        <f t="shared" si="49"/>
        <v/>
      </c>
    </row>
    <row r="973" spans="1:9" x14ac:dyDescent="0.25">
      <c r="A973">
        <v>5350</v>
      </c>
      <c r="B973">
        <v>1992</v>
      </c>
      <c r="D973" s="15">
        <f t="shared" si="52"/>
        <v>5.35</v>
      </c>
      <c r="E973" s="15">
        <f t="shared" si="51"/>
        <v>5.35</v>
      </c>
      <c r="H973">
        <f t="shared" si="50"/>
        <v>0</v>
      </c>
      <c r="I973" t="str">
        <f t="shared" ref="I973:I1036" si="53">IF(H973=0,"",H973)</f>
        <v/>
      </c>
    </row>
    <row r="974" spans="1:9" x14ac:dyDescent="0.25">
      <c r="A974">
        <v>5400</v>
      </c>
      <c r="B974">
        <v>1992</v>
      </c>
      <c r="D974" s="15">
        <f t="shared" si="52"/>
        <v>5.4</v>
      </c>
      <c r="E974" s="15">
        <f t="shared" si="51"/>
        <v>5.4</v>
      </c>
      <c r="H974">
        <f t="shared" si="50"/>
        <v>0</v>
      </c>
      <c r="I974" t="str">
        <f t="shared" si="53"/>
        <v/>
      </c>
    </row>
    <row r="975" spans="1:9" x14ac:dyDescent="0.25">
      <c r="A975">
        <v>5450</v>
      </c>
      <c r="B975">
        <v>1992</v>
      </c>
      <c r="D975" s="15">
        <f t="shared" si="52"/>
        <v>5.45</v>
      </c>
      <c r="E975" s="15">
        <f t="shared" si="51"/>
        <v>5.45</v>
      </c>
      <c r="H975">
        <f t="shared" si="50"/>
        <v>0</v>
      </c>
      <c r="I975" t="str">
        <f t="shared" si="53"/>
        <v/>
      </c>
    </row>
    <row r="976" spans="1:9" x14ac:dyDescent="0.25">
      <c r="A976">
        <v>5500</v>
      </c>
      <c r="B976">
        <v>1992</v>
      </c>
      <c r="D976" s="15">
        <f t="shared" si="52"/>
        <v>5.5</v>
      </c>
      <c r="E976" s="15">
        <f t="shared" si="51"/>
        <v>5.5</v>
      </c>
      <c r="H976">
        <f t="shared" si="50"/>
        <v>0</v>
      </c>
      <c r="I976" t="str">
        <f t="shared" si="53"/>
        <v/>
      </c>
    </row>
    <row r="977" spans="1:9" x14ac:dyDescent="0.25">
      <c r="A977">
        <v>5550</v>
      </c>
      <c r="B977">
        <v>1992</v>
      </c>
      <c r="D977" s="15">
        <f t="shared" si="52"/>
        <v>5.55</v>
      </c>
      <c r="E977" s="15">
        <f t="shared" si="51"/>
        <v>5.55</v>
      </c>
      <c r="H977">
        <f t="shared" ref="H977:H1040" si="54">G977/10</f>
        <v>0</v>
      </c>
      <c r="I977" t="str">
        <f t="shared" si="53"/>
        <v/>
      </c>
    </row>
    <row r="978" spans="1:9" x14ac:dyDescent="0.25">
      <c r="A978">
        <v>5600</v>
      </c>
      <c r="B978">
        <v>1992</v>
      </c>
      <c r="C978">
        <v>-401.17099999999999</v>
      </c>
      <c r="D978" s="15">
        <f t="shared" si="52"/>
        <v>5.6</v>
      </c>
      <c r="E978">
        <v>5.6138302263286999</v>
      </c>
      <c r="F978">
        <v>-401.17099999999999</v>
      </c>
      <c r="G978" s="63">
        <v>0.58744230658207897</v>
      </c>
      <c r="H978">
        <f t="shared" si="54"/>
        <v>5.8744230658207899E-2</v>
      </c>
      <c r="I978">
        <f t="shared" si="53"/>
        <v>5.8744230658207899E-2</v>
      </c>
    </row>
    <row r="979" spans="1:9" x14ac:dyDescent="0.25">
      <c r="A979">
        <v>5650</v>
      </c>
      <c r="B979">
        <v>1992</v>
      </c>
      <c r="C979">
        <v>-401.20134197413603</v>
      </c>
      <c r="D979" s="15">
        <f t="shared" si="52"/>
        <v>5.65</v>
      </c>
      <c r="E979">
        <v>5.6638302263286997</v>
      </c>
      <c r="F979">
        <v>-401.20134197413603</v>
      </c>
      <c r="G979" s="63">
        <v>0.58744230658207897</v>
      </c>
      <c r="H979">
        <f t="shared" si="54"/>
        <v>5.8744230658207899E-2</v>
      </c>
      <c r="I979">
        <f t="shared" si="53"/>
        <v>5.8744230658207899E-2</v>
      </c>
    </row>
    <row r="980" spans="1:9" x14ac:dyDescent="0.25">
      <c r="A980">
        <v>5700</v>
      </c>
      <c r="B980">
        <v>1992</v>
      </c>
      <c r="C980">
        <v>-401.23168394827201</v>
      </c>
      <c r="D980" s="15">
        <f t="shared" si="52"/>
        <v>5.7</v>
      </c>
      <c r="E980">
        <v>5.7138302263287004</v>
      </c>
      <c r="F980">
        <v>-401.23168394827201</v>
      </c>
      <c r="G980" s="63">
        <v>0.58744230658207897</v>
      </c>
      <c r="H980">
        <f t="shared" si="54"/>
        <v>5.8744230658207899E-2</v>
      </c>
      <c r="I980">
        <f t="shared" si="53"/>
        <v>5.8744230658207899E-2</v>
      </c>
    </row>
    <row r="981" spans="1:9" x14ac:dyDescent="0.25">
      <c r="A981">
        <v>5750</v>
      </c>
      <c r="B981">
        <v>1992</v>
      </c>
      <c r="C981">
        <v>-401.26202592240799</v>
      </c>
      <c r="D981" s="15">
        <f t="shared" si="52"/>
        <v>5.75</v>
      </c>
      <c r="E981">
        <v>5.7638302263287002</v>
      </c>
      <c r="F981">
        <v>-401.26202592240799</v>
      </c>
      <c r="G981" s="63">
        <v>0.58744230658207897</v>
      </c>
      <c r="H981">
        <f t="shared" si="54"/>
        <v>5.8744230658207899E-2</v>
      </c>
      <c r="I981">
        <f t="shared" si="53"/>
        <v>5.8744230658207899E-2</v>
      </c>
    </row>
    <row r="982" spans="1:9" x14ac:dyDescent="0.25">
      <c r="A982">
        <v>5800</v>
      </c>
      <c r="B982">
        <v>1992</v>
      </c>
      <c r="C982">
        <v>-401.29236789654499</v>
      </c>
      <c r="D982" s="15">
        <f t="shared" si="52"/>
        <v>5.8</v>
      </c>
      <c r="E982">
        <v>5.8138302263287001</v>
      </c>
      <c r="F982">
        <v>-401.29236789654499</v>
      </c>
      <c r="G982" s="63">
        <v>0.58744230658207897</v>
      </c>
      <c r="H982">
        <f t="shared" si="54"/>
        <v>5.8744230658207899E-2</v>
      </c>
      <c r="I982">
        <f t="shared" si="53"/>
        <v>5.8744230658207899E-2</v>
      </c>
    </row>
    <row r="983" spans="1:9" x14ac:dyDescent="0.25">
      <c r="A983">
        <v>5850</v>
      </c>
      <c r="B983">
        <v>1992</v>
      </c>
      <c r="C983">
        <v>-401.32270987068102</v>
      </c>
      <c r="D983" s="15">
        <f t="shared" si="52"/>
        <v>5.85</v>
      </c>
      <c r="E983">
        <v>5.8638302263286999</v>
      </c>
      <c r="F983">
        <v>-401.32270987068102</v>
      </c>
      <c r="G983" s="63">
        <v>0.58744230658207897</v>
      </c>
      <c r="H983">
        <f t="shared" si="54"/>
        <v>5.8744230658207899E-2</v>
      </c>
      <c r="I983">
        <f t="shared" si="53"/>
        <v>5.8744230658207899E-2</v>
      </c>
    </row>
    <row r="984" spans="1:9" x14ac:dyDescent="0.25">
      <c r="A984">
        <v>5900</v>
      </c>
      <c r="B984">
        <v>1992</v>
      </c>
      <c r="C984">
        <v>-401.353051844817</v>
      </c>
      <c r="D984" s="15">
        <f t="shared" si="52"/>
        <v>5.9</v>
      </c>
      <c r="E984">
        <v>5.9138302263286997</v>
      </c>
      <c r="F984">
        <v>-401.353051844817</v>
      </c>
      <c r="G984" s="63">
        <v>0.58744230658207897</v>
      </c>
      <c r="H984">
        <f t="shared" si="54"/>
        <v>5.8744230658207899E-2</v>
      </c>
      <c r="I984">
        <f t="shared" si="53"/>
        <v>5.8744230658207899E-2</v>
      </c>
    </row>
    <row r="985" spans="1:9" x14ac:dyDescent="0.25">
      <c r="A985">
        <v>5950</v>
      </c>
      <c r="B985">
        <v>1992</v>
      </c>
      <c r="C985">
        <v>-401.38339381895298</v>
      </c>
      <c r="D985" s="15">
        <f t="shared" si="52"/>
        <v>5.95</v>
      </c>
      <c r="E985">
        <v>5.9638302263287004</v>
      </c>
      <c r="F985">
        <v>-401.38339381895298</v>
      </c>
      <c r="G985" s="63">
        <v>0.58744230658207897</v>
      </c>
      <c r="H985">
        <f t="shared" si="54"/>
        <v>5.8744230658207899E-2</v>
      </c>
      <c r="I985">
        <f t="shared" si="53"/>
        <v>5.8744230658207899E-2</v>
      </c>
    </row>
    <row r="986" spans="1:9" x14ac:dyDescent="0.25">
      <c r="A986">
        <v>6000</v>
      </c>
      <c r="B986">
        <v>1992</v>
      </c>
      <c r="C986">
        <v>-401.41373579308902</v>
      </c>
      <c r="D986" s="15">
        <f t="shared" si="52"/>
        <v>6</v>
      </c>
      <c r="E986">
        <v>6.0138302263287002</v>
      </c>
      <c r="F986">
        <v>-401.41373579308902</v>
      </c>
      <c r="G986" s="63">
        <v>0.58744230658207897</v>
      </c>
      <c r="H986">
        <f t="shared" si="54"/>
        <v>5.8744230658207899E-2</v>
      </c>
      <c r="I986">
        <f t="shared" si="53"/>
        <v>5.8744230658207899E-2</v>
      </c>
    </row>
    <row r="987" spans="1:9" x14ac:dyDescent="0.25">
      <c r="A987">
        <v>6050</v>
      </c>
      <c r="B987">
        <v>1992</v>
      </c>
      <c r="C987">
        <v>-401.444077767225</v>
      </c>
      <c r="D987" s="15">
        <f t="shared" si="52"/>
        <v>6.05</v>
      </c>
      <c r="E987">
        <v>6.0638302263287001</v>
      </c>
      <c r="F987">
        <v>-401.444077767225</v>
      </c>
      <c r="G987" s="63">
        <v>0.58744230658207897</v>
      </c>
      <c r="H987">
        <f t="shared" si="54"/>
        <v>5.8744230658207899E-2</v>
      </c>
      <c r="I987">
        <f t="shared" si="53"/>
        <v>5.8744230658207899E-2</v>
      </c>
    </row>
    <row r="988" spans="1:9" x14ac:dyDescent="0.25">
      <c r="A988">
        <v>6100</v>
      </c>
      <c r="B988">
        <v>1992</v>
      </c>
      <c r="C988">
        <v>-401.474419741362</v>
      </c>
      <c r="D988" s="15">
        <f t="shared" si="52"/>
        <v>6.1</v>
      </c>
      <c r="E988">
        <v>6.1138302263286999</v>
      </c>
      <c r="F988">
        <v>-401.474419741362</v>
      </c>
      <c r="G988" s="63">
        <v>0.58744230658207897</v>
      </c>
      <c r="H988">
        <f t="shared" si="54"/>
        <v>5.8744230658207899E-2</v>
      </c>
      <c r="I988">
        <f t="shared" si="53"/>
        <v>5.8744230658207899E-2</v>
      </c>
    </row>
    <row r="989" spans="1:9" x14ac:dyDescent="0.25">
      <c r="A989">
        <v>6150</v>
      </c>
      <c r="B989">
        <v>1992</v>
      </c>
      <c r="C989">
        <v>-401.50476171549798</v>
      </c>
      <c r="D989" s="15">
        <f t="shared" si="52"/>
        <v>6.15</v>
      </c>
      <c r="E989">
        <v>6.1638302263286997</v>
      </c>
      <c r="F989">
        <v>-401.50476171549798</v>
      </c>
      <c r="G989" s="63">
        <v>0.58744230658207897</v>
      </c>
      <c r="H989">
        <f t="shared" si="54"/>
        <v>5.8744230658207899E-2</v>
      </c>
      <c r="I989">
        <f t="shared" si="53"/>
        <v>5.8744230658207899E-2</v>
      </c>
    </row>
    <row r="990" spans="1:9" x14ac:dyDescent="0.25">
      <c r="A990">
        <v>6200</v>
      </c>
      <c r="B990">
        <v>1992</v>
      </c>
      <c r="C990">
        <v>-401.53510368963401</v>
      </c>
      <c r="D990" s="15">
        <f t="shared" si="52"/>
        <v>6.2</v>
      </c>
      <c r="E990">
        <v>6.2138302263287004</v>
      </c>
      <c r="F990">
        <v>-401.53510368963401</v>
      </c>
      <c r="G990" s="63">
        <v>0.58744230658207897</v>
      </c>
      <c r="H990">
        <f t="shared" si="54"/>
        <v>5.8744230658207899E-2</v>
      </c>
      <c r="I990">
        <f t="shared" si="53"/>
        <v>5.8744230658207899E-2</v>
      </c>
    </row>
    <row r="991" spans="1:9" x14ac:dyDescent="0.25">
      <c r="A991">
        <v>6250</v>
      </c>
      <c r="B991">
        <v>1992</v>
      </c>
      <c r="C991">
        <v>-401.56544566376999</v>
      </c>
      <c r="D991" s="15">
        <f t="shared" si="52"/>
        <v>6.25</v>
      </c>
      <c r="E991">
        <v>6.2638302263287002</v>
      </c>
      <c r="F991">
        <v>-401.56544566376999</v>
      </c>
      <c r="G991" s="63">
        <v>0.58744230658207897</v>
      </c>
      <c r="H991">
        <f t="shared" si="54"/>
        <v>5.8744230658207899E-2</v>
      </c>
      <c r="I991">
        <f t="shared" si="53"/>
        <v>5.8744230658207899E-2</v>
      </c>
    </row>
    <row r="992" spans="1:9" x14ac:dyDescent="0.25">
      <c r="A992">
        <v>6300</v>
      </c>
      <c r="B992">
        <v>1992</v>
      </c>
      <c r="C992">
        <v>-401.59578763790603</v>
      </c>
      <c r="D992" s="15">
        <f t="shared" si="52"/>
        <v>6.3</v>
      </c>
      <c r="E992">
        <v>6.3138302263287001</v>
      </c>
      <c r="F992">
        <v>-401.59578763790603</v>
      </c>
      <c r="G992" s="63">
        <v>0.58744230658207897</v>
      </c>
      <c r="H992">
        <f t="shared" si="54"/>
        <v>5.8744230658207899E-2</v>
      </c>
      <c r="I992">
        <f t="shared" si="53"/>
        <v>5.8744230658207899E-2</v>
      </c>
    </row>
    <row r="993" spans="1:9" x14ac:dyDescent="0.25">
      <c r="A993">
        <v>6350</v>
      </c>
      <c r="B993">
        <v>1992</v>
      </c>
      <c r="C993">
        <v>-401.62612961204201</v>
      </c>
      <c r="D993" s="15">
        <f t="shared" si="52"/>
        <v>6.35</v>
      </c>
      <c r="E993">
        <v>6.3638302263286999</v>
      </c>
      <c r="F993">
        <v>-401.62612961204201</v>
      </c>
      <c r="G993" s="63">
        <v>0.58744230658207897</v>
      </c>
      <c r="H993">
        <f t="shared" si="54"/>
        <v>5.8744230658207899E-2</v>
      </c>
      <c r="I993">
        <f t="shared" si="53"/>
        <v>5.8744230658207899E-2</v>
      </c>
    </row>
    <row r="994" spans="1:9" x14ac:dyDescent="0.25">
      <c r="A994">
        <v>6400</v>
      </c>
      <c r="B994">
        <v>1992</v>
      </c>
      <c r="C994">
        <v>-401.63731882999798</v>
      </c>
      <c r="D994" s="15">
        <f t="shared" si="52"/>
        <v>6.4</v>
      </c>
      <c r="E994">
        <v>6.4138302263286997</v>
      </c>
      <c r="F994">
        <v>-401.63731882999798</v>
      </c>
      <c r="G994" s="63">
        <v>0.58744230658207897</v>
      </c>
      <c r="H994">
        <f t="shared" si="54"/>
        <v>5.8744230658207899E-2</v>
      </c>
      <c r="I994">
        <f t="shared" si="53"/>
        <v>5.8744230658207899E-2</v>
      </c>
    </row>
    <row r="995" spans="1:9" x14ac:dyDescent="0.25">
      <c r="A995">
        <v>6450</v>
      </c>
      <c r="B995">
        <v>1992</v>
      </c>
      <c r="C995">
        <v>-401.64059562004297</v>
      </c>
      <c r="D995" s="15">
        <f t="shared" si="52"/>
        <v>6.45</v>
      </c>
      <c r="E995">
        <v>6.4638302263287004</v>
      </c>
      <c r="F995">
        <v>-401.64059562004297</v>
      </c>
      <c r="G995" s="63">
        <v>6.6458419479378902E-2</v>
      </c>
      <c r="H995">
        <f t="shared" si="54"/>
        <v>6.6458419479378901E-3</v>
      </c>
      <c r="I995">
        <f t="shared" si="53"/>
        <v>6.6458419479378901E-3</v>
      </c>
    </row>
    <row r="996" spans="1:9" x14ac:dyDescent="0.25">
      <c r="A996">
        <v>6500</v>
      </c>
      <c r="B996">
        <v>1992</v>
      </c>
      <c r="C996">
        <v>-401.64387241008802</v>
      </c>
      <c r="D996" s="15">
        <f t="shared" si="52"/>
        <v>6.5</v>
      </c>
      <c r="E996">
        <v>6.5138302263287002</v>
      </c>
      <c r="F996">
        <v>-401.64387241008802</v>
      </c>
      <c r="G996" s="63">
        <v>6.6458419479378902E-2</v>
      </c>
      <c r="H996">
        <f t="shared" si="54"/>
        <v>6.6458419479378901E-3</v>
      </c>
      <c r="I996">
        <f t="shared" si="53"/>
        <v>6.6458419479378901E-3</v>
      </c>
    </row>
    <row r="997" spans="1:9" x14ac:dyDescent="0.25">
      <c r="A997">
        <v>6550</v>
      </c>
      <c r="B997">
        <v>1992</v>
      </c>
      <c r="C997">
        <v>-401.64714920013301</v>
      </c>
      <c r="D997" s="15">
        <f t="shared" si="52"/>
        <v>6.55</v>
      </c>
      <c r="E997">
        <v>6.5638302263287001</v>
      </c>
      <c r="F997">
        <v>-401.64714920013301</v>
      </c>
      <c r="G997" s="63">
        <v>6.6458419479378902E-2</v>
      </c>
      <c r="H997">
        <f t="shared" si="54"/>
        <v>6.6458419479378901E-3</v>
      </c>
      <c r="I997">
        <f t="shared" si="53"/>
        <v>6.6458419479378901E-3</v>
      </c>
    </row>
    <row r="998" spans="1:9" x14ac:dyDescent="0.25">
      <c r="A998">
        <v>6600</v>
      </c>
      <c r="B998">
        <v>1992</v>
      </c>
      <c r="C998">
        <v>-401.65042599017801</v>
      </c>
      <c r="D998" s="15">
        <f t="shared" si="52"/>
        <v>6.6</v>
      </c>
      <c r="E998">
        <v>6.6138302263286999</v>
      </c>
      <c r="F998">
        <v>-401.65042599017801</v>
      </c>
      <c r="G998" s="63">
        <v>6.6458419479378902E-2</v>
      </c>
      <c r="H998">
        <f t="shared" si="54"/>
        <v>6.6458419479378901E-3</v>
      </c>
      <c r="I998">
        <f t="shared" si="53"/>
        <v>6.6458419479378901E-3</v>
      </c>
    </row>
    <row r="999" spans="1:9" x14ac:dyDescent="0.25">
      <c r="A999">
        <v>6650</v>
      </c>
      <c r="B999">
        <v>1992</v>
      </c>
      <c r="C999">
        <v>-401.653702780223</v>
      </c>
      <c r="D999" s="15">
        <f t="shared" si="52"/>
        <v>6.65</v>
      </c>
      <c r="E999">
        <v>6.6638302263286997</v>
      </c>
      <c r="F999">
        <v>-401.653702780223</v>
      </c>
      <c r="G999" s="63">
        <v>6.6458419479378902E-2</v>
      </c>
      <c r="H999">
        <f t="shared" si="54"/>
        <v>6.6458419479378901E-3</v>
      </c>
      <c r="I999">
        <f t="shared" si="53"/>
        <v>6.6458419479378901E-3</v>
      </c>
    </row>
    <row r="1000" spans="1:9" x14ac:dyDescent="0.25">
      <c r="A1000">
        <v>6700</v>
      </c>
      <c r="B1000">
        <v>1992</v>
      </c>
      <c r="C1000">
        <v>-401.65697957026799</v>
      </c>
      <c r="D1000" s="15">
        <f t="shared" si="52"/>
        <v>6.7</v>
      </c>
      <c r="E1000">
        <v>6.7138302263287004</v>
      </c>
      <c r="F1000">
        <v>-401.65697957026799</v>
      </c>
      <c r="G1000" s="63">
        <v>6.6458419479378902E-2</v>
      </c>
      <c r="H1000">
        <f t="shared" si="54"/>
        <v>6.6458419479378901E-3</v>
      </c>
      <c r="I1000">
        <f t="shared" si="53"/>
        <v>6.6458419479378901E-3</v>
      </c>
    </row>
    <row r="1001" spans="1:9" x14ac:dyDescent="0.25">
      <c r="A1001">
        <v>6750</v>
      </c>
      <c r="B1001">
        <v>1992</v>
      </c>
      <c r="C1001">
        <v>-401.66025636031299</v>
      </c>
      <c r="D1001" s="15">
        <f t="shared" si="52"/>
        <v>6.75</v>
      </c>
      <c r="E1001">
        <v>6.7638302263287002</v>
      </c>
      <c r="F1001">
        <v>-401.66025636031299</v>
      </c>
      <c r="G1001" s="63">
        <v>6.6458419479378902E-2</v>
      </c>
      <c r="H1001">
        <f t="shared" si="54"/>
        <v>6.6458419479378901E-3</v>
      </c>
      <c r="I1001">
        <f t="shared" si="53"/>
        <v>6.6458419479378901E-3</v>
      </c>
    </row>
    <row r="1002" spans="1:9" x14ac:dyDescent="0.25">
      <c r="A1002">
        <v>6800</v>
      </c>
      <c r="B1002">
        <v>1992</v>
      </c>
      <c r="C1002">
        <v>-401.66353315035798</v>
      </c>
      <c r="D1002" s="15">
        <f t="shared" si="52"/>
        <v>6.8</v>
      </c>
      <c r="E1002">
        <v>6.8138302263287001</v>
      </c>
      <c r="F1002">
        <v>-401.66353315035798</v>
      </c>
      <c r="G1002" s="63">
        <v>6.6458419479378902E-2</v>
      </c>
      <c r="H1002">
        <f t="shared" si="54"/>
        <v>6.6458419479378901E-3</v>
      </c>
      <c r="I1002">
        <f t="shared" si="53"/>
        <v>6.6458419479378901E-3</v>
      </c>
    </row>
    <row r="1003" spans="1:9" x14ac:dyDescent="0.25">
      <c r="A1003">
        <v>6850</v>
      </c>
      <c r="B1003">
        <v>1992</v>
      </c>
      <c r="C1003">
        <v>-401.66680994040303</v>
      </c>
      <c r="D1003" s="15">
        <f t="shared" si="52"/>
        <v>6.85</v>
      </c>
      <c r="E1003">
        <v>6.8638302263286999</v>
      </c>
      <c r="F1003">
        <v>-401.66680994040303</v>
      </c>
      <c r="G1003" s="63">
        <v>6.6458419479378902E-2</v>
      </c>
      <c r="H1003">
        <f t="shared" si="54"/>
        <v>6.6458419479378901E-3</v>
      </c>
      <c r="I1003">
        <f t="shared" si="53"/>
        <v>6.6458419479378901E-3</v>
      </c>
    </row>
    <row r="1004" spans="1:9" x14ac:dyDescent="0.25">
      <c r="A1004">
        <v>6900</v>
      </c>
      <c r="B1004">
        <v>1992</v>
      </c>
      <c r="C1004">
        <v>-401.67008673044802</v>
      </c>
      <c r="D1004" s="15">
        <f t="shared" si="52"/>
        <v>6.9</v>
      </c>
      <c r="E1004">
        <v>6.9138302263286997</v>
      </c>
      <c r="F1004">
        <v>-401.67008673044802</v>
      </c>
      <c r="G1004" s="63">
        <v>6.6458419479378902E-2</v>
      </c>
      <c r="H1004">
        <f t="shared" si="54"/>
        <v>6.6458419479378901E-3</v>
      </c>
      <c r="I1004">
        <f t="shared" si="53"/>
        <v>6.6458419479378901E-3</v>
      </c>
    </row>
    <row r="1005" spans="1:9" x14ac:dyDescent="0.25">
      <c r="A1005">
        <v>6950</v>
      </c>
      <c r="B1005">
        <v>1992</v>
      </c>
      <c r="C1005">
        <v>-401.67336352049301</v>
      </c>
      <c r="D1005" s="15">
        <f t="shared" si="52"/>
        <v>6.95</v>
      </c>
      <c r="E1005">
        <v>6.9638302263287004</v>
      </c>
      <c r="F1005">
        <v>-401.67336352049301</v>
      </c>
      <c r="G1005" s="63">
        <v>6.6458419479378902E-2</v>
      </c>
      <c r="H1005">
        <f t="shared" si="54"/>
        <v>6.6458419479378901E-3</v>
      </c>
      <c r="I1005">
        <f t="shared" si="53"/>
        <v>6.6458419479378901E-3</v>
      </c>
    </row>
    <row r="1006" spans="1:9" x14ac:dyDescent="0.25">
      <c r="A1006">
        <v>7000</v>
      </c>
      <c r="B1006">
        <v>1992</v>
      </c>
      <c r="C1006">
        <v>-401.68249090987803</v>
      </c>
      <c r="D1006" s="15">
        <f t="shared" si="52"/>
        <v>7</v>
      </c>
      <c r="E1006">
        <v>7.0138302263287002</v>
      </c>
      <c r="F1006">
        <v>-401.68249090987803</v>
      </c>
      <c r="G1006" s="63">
        <v>0.54589406896119186</v>
      </c>
      <c r="H1006">
        <f t="shared" si="54"/>
        <v>5.4589406896119186E-2</v>
      </c>
      <c r="I1006">
        <f t="shared" si="53"/>
        <v>5.4589406896119186E-2</v>
      </c>
    </row>
    <row r="1007" spans="1:9" x14ac:dyDescent="0.25">
      <c r="A1007">
        <v>7050</v>
      </c>
      <c r="B1007">
        <v>1992</v>
      </c>
      <c r="C1007">
        <v>-401.71570814999302</v>
      </c>
      <c r="D1007" s="15">
        <f t="shared" si="52"/>
        <v>7.05</v>
      </c>
      <c r="E1007">
        <v>7.0638302263287001</v>
      </c>
      <c r="F1007">
        <v>-401.71570814999302</v>
      </c>
      <c r="G1007" s="63">
        <v>0.54589406896119186</v>
      </c>
      <c r="H1007">
        <f t="shared" si="54"/>
        <v>5.4589406896119186E-2</v>
      </c>
      <c r="I1007">
        <f t="shared" si="53"/>
        <v>5.4589406896119186E-2</v>
      </c>
    </row>
    <row r="1008" spans="1:9" x14ac:dyDescent="0.25">
      <c r="A1008">
        <v>7100</v>
      </c>
      <c r="B1008">
        <v>1992</v>
      </c>
      <c r="C1008">
        <v>-401.74892539010699</v>
      </c>
      <c r="D1008" s="15">
        <f t="shared" si="52"/>
        <v>7.1</v>
      </c>
      <c r="E1008">
        <v>7.1138302263286999</v>
      </c>
      <c r="F1008">
        <v>-401.74892539010699</v>
      </c>
      <c r="G1008" s="63">
        <v>0.54589406896119186</v>
      </c>
      <c r="H1008">
        <f t="shared" si="54"/>
        <v>5.4589406896119186E-2</v>
      </c>
      <c r="I1008">
        <f t="shared" si="53"/>
        <v>5.4589406896119186E-2</v>
      </c>
    </row>
    <row r="1009" spans="1:9" x14ac:dyDescent="0.25">
      <c r="A1009">
        <v>7150</v>
      </c>
      <c r="B1009">
        <v>1992</v>
      </c>
      <c r="C1009">
        <v>-401.78214263022102</v>
      </c>
      <c r="D1009" s="15">
        <f t="shared" si="52"/>
        <v>7.15</v>
      </c>
      <c r="E1009">
        <v>7.1638302263286997</v>
      </c>
      <c r="F1009">
        <v>-401.78214263022102</v>
      </c>
      <c r="G1009" s="63">
        <v>0.54589406896119186</v>
      </c>
      <c r="H1009">
        <f t="shared" si="54"/>
        <v>5.4589406896119186E-2</v>
      </c>
      <c r="I1009">
        <f t="shared" si="53"/>
        <v>5.4589406896119186E-2</v>
      </c>
    </row>
    <row r="1010" spans="1:9" x14ac:dyDescent="0.25">
      <c r="A1010">
        <v>7200</v>
      </c>
      <c r="B1010">
        <v>1992</v>
      </c>
      <c r="C1010">
        <v>-401.81535987033601</v>
      </c>
      <c r="D1010" s="15">
        <f t="shared" si="52"/>
        <v>7.2</v>
      </c>
      <c r="E1010">
        <v>7.2138302263287004</v>
      </c>
      <c r="F1010">
        <v>-401.81535987033601</v>
      </c>
      <c r="G1010" s="63">
        <v>0.54589406896119186</v>
      </c>
      <c r="H1010">
        <f t="shared" si="54"/>
        <v>5.4589406896119186E-2</v>
      </c>
      <c r="I1010">
        <f t="shared" si="53"/>
        <v>5.4589406896119186E-2</v>
      </c>
    </row>
    <row r="1011" spans="1:9" x14ac:dyDescent="0.25">
      <c r="A1011">
        <v>7250</v>
      </c>
      <c r="B1011">
        <v>1992</v>
      </c>
      <c r="C1011">
        <v>-401.84857711044998</v>
      </c>
      <c r="D1011" s="15">
        <f t="shared" si="52"/>
        <v>7.25</v>
      </c>
      <c r="E1011">
        <v>7.2638302263287002</v>
      </c>
      <c r="F1011">
        <v>-401.84857711044998</v>
      </c>
      <c r="G1011" s="63">
        <v>0.54589406896119186</v>
      </c>
      <c r="H1011">
        <f t="shared" si="54"/>
        <v>5.4589406896119186E-2</v>
      </c>
      <c r="I1011">
        <f t="shared" si="53"/>
        <v>5.4589406896119186E-2</v>
      </c>
    </row>
    <row r="1012" spans="1:9" x14ac:dyDescent="0.25">
      <c r="A1012">
        <v>7300</v>
      </c>
      <c r="B1012">
        <v>1992</v>
      </c>
      <c r="C1012">
        <v>-401.88179435056401</v>
      </c>
      <c r="D1012" s="15">
        <f t="shared" si="52"/>
        <v>7.3</v>
      </c>
      <c r="E1012">
        <v>7.3138302263287001</v>
      </c>
      <c r="F1012">
        <v>-401.88179435056401</v>
      </c>
      <c r="G1012" s="63">
        <v>0.54589406896119186</v>
      </c>
      <c r="H1012">
        <f t="shared" si="54"/>
        <v>5.4589406896119186E-2</v>
      </c>
      <c r="I1012">
        <f t="shared" si="53"/>
        <v>5.4589406896119186E-2</v>
      </c>
    </row>
    <row r="1013" spans="1:9" x14ac:dyDescent="0.25">
      <c r="A1013">
        <v>7350</v>
      </c>
      <c r="B1013">
        <v>1992</v>
      </c>
      <c r="C1013">
        <v>-401.915011590679</v>
      </c>
      <c r="D1013" s="15">
        <f t="shared" si="52"/>
        <v>7.35</v>
      </c>
      <c r="E1013">
        <v>7.3638302263286999</v>
      </c>
      <c r="F1013">
        <v>-401.915011590679</v>
      </c>
      <c r="G1013" s="63">
        <v>0.54589406896119186</v>
      </c>
      <c r="H1013">
        <f t="shared" si="54"/>
        <v>5.4589406896119186E-2</v>
      </c>
      <c r="I1013">
        <f t="shared" si="53"/>
        <v>5.4589406896119186E-2</v>
      </c>
    </row>
    <row r="1014" spans="1:9" x14ac:dyDescent="0.25">
      <c r="A1014">
        <v>7400</v>
      </c>
      <c r="B1014">
        <v>1992</v>
      </c>
      <c r="C1014">
        <v>-401.94822883079303</v>
      </c>
      <c r="D1014" s="15">
        <f t="shared" si="52"/>
        <v>7.4</v>
      </c>
      <c r="E1014">
        <v>7.4138302263286997</v>
      </c>
      <c r="F1014">
        <v>-401.94822883079303</v>
      </c>
      <c r="G1014" s="63">
        <v>0.54589406896119186</v>
      </c>
      <c r="H1014">
        <f t="shared" si="54"/>
        <v>5.4589406896119186E-2</v>
      </c>
      <c r="I1014">
        <f t="shared" si="53"/>
        <v>5.4589406896119186E-2</v>
      </c>
    </row>
    <row r="1015" spans="1:9" x14ac:dyDescent="0.25">
      <c r="A1015">
        <v>7450</v>
      </c>
      <c r="B1015">
        <v>1992</v>
      </c>
      <c r="C1015">
        <v>-401.981446070907</v>
      </c>
      <c r="D1015" s="15">
        <f t="shared" si="52"/>
        <v>7.45</v>
      </c>
      <c r="E1015">
        <v>7.4638302263287004</v>
      </c>
      <c r="F1015">
        <v>-401.981446070907</v>
      </c>
      <c r="G1015" s="63">
        <v>0.54589406896119186</v>
      </c>
      <c r="H1015">
        <f t="shared" si="54"/>
        <v>5.4589406896119186E-2</v>
      </c>
      <c r="I1015">
        <f t="shared" si="53"/>
        <v>5.4589406896119186E-2</v>
      </c>
    </row>
    <row r="1016" spans="1:9" x14ac:dyDescent="0.25">
      <c r="A1016">
        <v>7500</v>
      </c>
      <c r="B1016">
        <v>1992</v>
      </c>
      <c r="C1016">
        <v>-402.01466331102199</v>
      </c>
      <c r="D1016" s="15">
        <f t="shared" si="52"/>
        <v>7.5</v>
      </c>
      <c r="E1016">
        <v>7.5138302263287002</v>
      </c>
      <c r="F1016">
        <v>-402.01466331102199</v>
      </c>
      <c r="G1016" s="63">
        <v>0.54589406896119186</v>
      </c>
      <c r="H1016">
        <f t="shared" si="54"/>
        <v>5.4589406896119186E-2</v>
      </c>
      <c r="I1016">
        <f t="shared" si="53"/>
        <v>5.4589406896119186E-2</v>
      </c>
    </row>
    <row r="1017" spans="1:9" x14ac:dyDescent="0.25">
      <c r="A1017">
        <v>7550</v>
      </c>
      <c r="B1017">
        <v>1992</v>
      </c>
      <c r="C1017">
        <v>-402.04788055113602</v>
      </c>
      <c r="D1017" s="15">
        <f t="shared" si="52"/>
        <v>7.55</v>
      </c>
      <c r="E1017">
        <v>7.5638302263287001</v>
      </c>
      <c r="F1017">
        <v>-402.04788055113602</v>
      </c>
      <c r="G1017" s="63">
        <v>0.54589406896119186</v>
      </c>
      <c r="H1017">
        <f t="shared" si="54"/>
        <v>5.4589406896119186E-2</v>
      </c>
      <c r="I1017">
        <f t="shared" si="53"/>
        <v>5.4589406896119186E-2</v>
      </c>
    </row>
    <row r="1018" spans="1:9" x14ac:dyDescent="0.25">
      <c r="A1018">
        <v>7600</v>
      </c>
      <c r="B1018">
        <v>1992</v>
      </c>
      <c r="C1018">
        <v>-402.08109779124999</v>
      </c>
      <c r="D1018" s="15">
        <f t="shared" si="52"/>
        <v>7.6</v>
      </c>
      <c r="E1018">
        <v>7.6138302263286999</v>
      </c>
      <c r="F1018">
        <v>-402.08109779124999</v>
      </c>
      <c r="G1018" s="63">
        <v>0.54589406896119186</v>
      </c>
      <c r="H1018">
        <f t="shared" si="54"/>
        <v>5.4589406896119186E-2</v>
      </c>
      <c r="I1018">
        <f t="shared" si="53"/>
        <v>5.4589406896119186E-2</v>
      </c>
    </row>
    <row r="1019" spans="1:9" x14ac:dyDescent="0.25">
      <c r="A1019">
        <v>7650</v>
      </c>
      <c r="B1019">
        <v>1992</v>
      </c>
      <c r="C1019">
        <v>-402.11431503136401</v>
      </c>
      <c r="D1019" s="15">
        <f t="shared" si="52"/>
        <v>7.65</v>
      </c>
      <c r="E1019">
        <v>7.6638302263286997</v>
      </c>
      <c r="F1019">
        <v>-402.11431503136401</v>
      </c>
      <c r="G1019" s="63">
        <v>0.54589406896119186</v>
      </c>
      <c r="H1019">
        <f t="shared" si="54"/>
        <v>5.4589406896119186E-2</v>
      </c>
      <c r="I1019">
        <f t="shared" si="53"/>
        <v>5.4589406896119186E-2</v>
      </c>
    </row>
    <row r="1020" spans="1:9" x14ac:dyDescent="0.25">
      <c r="A1020">
        <v>7700</v>
      </c>
      <c r="B1020">
        <v>1992</v>
      </c>
      <c r="C1020">
        <v>-402.153730082479</v>
      </c>
      <c r="D1020" s="15">
        <f t="shared" si="52"/>
        <v>7.7</v>
      </c>
      <c r="E1020">
        <v>7.7138302263287004</v>
      </c>
      <c r="F1020">
        <v>-402.153730082479</v>
      </c>
      <c r="G1020" s="63">
        <v>0.54589406896119186</v>
      </c>
      <c r="H1020">
        <f t="shared" si="54"/>
        <v>5.4589406896119186E-2</v>
      </c>
      <c r="I1020">
        <f t="shared" si="53"/>
        <v>5.4589406896119186E-2</v>
      </c>
    </row>
    <row r="1021" spans="1:9" x14ac:dyDescent="0.25">
      <c r="A1021">
        <v>7750</v>
      </c>
      <c r="B1021">
        <v>1992</v>
      </c>
      <c r="C1021">
        <v>-402.21107620511998</v>
      </c>
      <c r="D1021" s="15">
        <f t="shared" si="52"/>
        <v>7.75</v>
      </c>
      <c r="E1021">
        <v>7.7638302263287002</v>
      </c>
      <c r="F1021">
        <v>-402.21107620511998</v>
      </c>
      <c r="G1021" s="63">
        <v>1.0989301916926781</v>
      </c>
      <c r="H1021">
        <f t="shared" si="54"/>
        <v>0.10989301916926782</v>
      </c>
      <c r="I1021">
        <f t="shared" si="53"/>
        <v>0.10989301916926782</v>
      </c>
    </row>
    <row r="1022" spans="1:9" x14ac:dyDescent="0.25">
      <c r="A1022">
        <v>7800</v>
      </c>
      <c r="B1022">
        <v>1992</v>
      </c>
      <c r="C1022">
        <v>-402.26842232776102</v>
      </c>
      <c r="D1022" s="15">
        <f t="shared" si="52"/>
        <v>7.8</v>
      </c>
      <c r="E1022">
        <v>7.8138302263287001</v>
      </c>
      <c r="F1022">
        <v>-402.26842232776102</v>
      </c>
      <c r="G1022" s="63">
        <v>1.0989301916926781</v>
      </c>
      <c r="H1022">
        <f t="shared" si="54"/>
        <v>0.10989301916926782</v>
      </c>
      <c r="I1022">
        <f t="shared" si="53"/>
        <v>0.10989301916926782</v>
      </c>
    </row>
    <row r="1023" spans="1:9" x14ac:dyDescent="0.25">
      <c r="A1023">
        <v>7850</v>
      </c>
      <c r="B1023">
        <v>1992</v>
      </c>
      <c r="C1023">
        <v>-402.32576845040199</v>
      </c>
      <c r="D1023" s="15">
        <f t="shared" si="52"/>
        <v>7.85</v>
      </c>
      <c r="E1023">
        <v>7.8638302263286999</v>
      </c>
      <c r="F1023">
        <v>-402.32576845040199</v>
      </c>
      <c r="G1023" s="63">
        <v>1.0989301916926781</v>
      </c>
      <c r="H1023">
        <f t="shared" si="54"/>
        <v>0.10989301916926782</v>
      </c>
      <c r="I1023">
        <f t="shared" si="53"/>
        <v>0.10989301916926782</v>
      </c>
    </row>
    <row r="1024" spans="1:9" x14ac:dyDescent="0.25">
      <c r="A1024">
        <v>7900</v>
      </c>
      <c r="B1024">
        <v>1992</v>
      </c>
      <c r="C1024">
        <v>-402.38311457304201</v>
      </c>
      <c r="D1024" s="15">
        <f t="shared" si="52"/>
        <v>7.9</v>
      </c>
      <c r="E1024">
        <v>7.9138302263286997</v>
      </c>
      <c r="F1024">
        <v>-402.38311457304201</v>
      </c>
      <c r="G1024" s="63">
        <v>1.0989301916926781</v>
      </c>
      <c r="H1024">
        <f t="shared" si="54"/>
        <v>0.10989301916926782</v>
      </c>
      <c r="I1024">
        <f t="shared" si="53"/>
        <v>0.10989301916926782</v>
      </c>
    </row>
    <row r="1025" spans="1:9" x14ac:dyDescent="0.25">
      <c r="A1025">
        <v>7950</v>
      </c>
      <c r="B1025">
        <v>1992</v>
      </c>
      <c r="C1025">
        <v>-402.44046069568299</v>
      </c>
      <c r="D1025" s="15">
        <f t="shared" si="52"/>
        <v>7.95</v>
      </c>
      <c r="E1025">
        <v>7.9638302263287004</v>
      </c>
      <c r="F1025">
        <v>-402.44046069568299</v>
      </c>
      <c r="G1025" s="63">
        <v>1.0989301916926781</v>
      </c>
      <c r="H1025">
        <f t="shared" si="54"/>
        <v>0.10989301916926782</v>
      </c>
      <c r="I1025">
        <f t="shared" si="53"/>
        <v>0.10989301916926782</v>
      </c>
    </row>
    <row r="1026" spans="1:9" x14ac:dyDescent="0.25">
      <c r="A1026">
        <v>8000</v>
      </c>
      <c r="B1026">
        <v>1992</v>
      </c>
      <c r="C1026">
        <v>-402.49780681832402</v>
      </c>
      <c r="D1026" s="15">
        <f t="shared" si="52"/>
        <v>8</v>
      </c>
      <c r="E1026">
        <v>8.0138302263287002</v>
      </c>
      <c r="F1026">
        <v>-402.49780681832402</v>
      </c>
      <c r="G1026" s="63">
        <v>1.0989301916926781</v>
      </c>
      <c r="H1026">
        <f t="shared" si="54"/>
        <v>0.10989301916926782</v>
      </c>
      <c r="I1026">
        <f t="shared" si="53"/>
        <v>0.10989301916926782</v>
      </c>
    </row>
    <row r="1027" spans="1:9" x14ac:dyDescent="0.25">
      <c r="A1027">
        <v>8050</v>
      </c>
      <c r="B1027">
        <v>1992</v>
      </c>
      <c r="C1027">
        <v>-402.555152940965</v>
      </c>
      <c r="D1027" s="15">
        <f t="shared" si="52"/>
        <v>8.0500000000000007</v>
      </c>
      <c r="E1027">
        <v>8.0638302263286992</v>
      </c>
      <c r="F1027">
        <v>-402.555152940965</v>
      </c>
      <c r="G1027" s="63">
        <v>1.0989301916926781</v>
      </c>
      <c r="H1027">
        <f t="shared" si="54"/>
        <v>0.10989301916926782</v>
      </c>
      <c r="I1027">
        <f t="shared" si="53"/>
        <v>0.10989301916926782</v>
      </c>
    </row>
    <row r="1028" spans="1:9" x14ac:dyDescent="0.25">
      <c r="A1028">
        <v>8100</v>
      </c>
      <c r="B1028">
        <v>1992</v>
      </c>
      <c r="C1028">
        <v>-402.61249906360501</v>
      </c>
      <c r="D1028" s="15">
        <f t="shared" si="52"/>
        <v>8.1</v>
      </c>
      <c r="E1028">
        <v>8.1138302263286999</v>
      </c>
      <c r="F1028">
        <v>-402.61249906360501</v>
      </c>
      <c r="G1028" s="63">
        <v>1.0989301916926781</v>
      </c>
      <c r="H1028">
        <f t="shared" si="54"/>
        <v>0.10989301916926782</v>
      </c>
      <c r="I1028">
        <f t="shared" si="53"/>
        <v>0.10989301916926782</v>
      </c>
    </row>
    <row r="1029" spans="1:9" x14ac:dyDescent="0.25">
      <c r="A1029">
        <v>8150</v>
      </c>
      <c r="B1029">
        <v>1992</v>
      </c>
      <c r="C1029">
        <v>-402.66984518624599</v>
      </c>
      <c r="D1029" s="15">
        <f t="shared" si="52"/>
        <v>8.15</v>
      </c>
      <c r="E1029">
        <v>8.1638302263287006</v>
      </c>
      <c r="F1029">
        <v>-402.66984518624599</v>
      </c>
      <c r="G1029" s="63">
        <v>1.0989301916926781</v>
      </c>
      <c r="H1029">
        <f t="shared" si="54"/>
        <v>0.10989301916926782</v>
      </c>
      <c r="I1029">
        <f t="shared" si="53"/>
        <v>0.10989301916926782</v>
      </c>
    </row>
    <row r="1030" spans="1:9" x14ac:dyDescent="0.25">
      <c r="A1030">
        <v>8200</v>
      </c>
      <c r="B1030">
        <v>1992</v>
      </c>
      <c r="C1030">
        <v>-402.72719130888697</v>
      </c>
      <c r="D1030" s="15">
        <f t="shared" si="52"/>
        <v>8.1999999999999993</v>
      </c>
      <c r="E1030">
        <v>8.2138302263286995</v>
      </c>
      <c r="F1030">
        <v>-402.72719130888697</v>
      </c>
      <c r="G1030" s="63">
        <v>1.0989301916926781</v>
      </c>
      <c r="H1030">
        <f t="shared" si="54"/>
        <v>0.10989301916926782</v>
      </c>
      <c r="I1030">
        <f t="shared" si="53"/>
        <v>0.10989301916926782</v>
      </c>
    </row>
    <row r="1031" spans="1:9" x14ac:dyDescent="0.25">
      <c r="A1031">
        <v>8250</v>
      </c>
      <c r="B1031">
        <v>1992</v>
      </c>
      <c r="C1031">
        <v>-402.78453743152801</v>
      </c>
      <c r="D1031" s="15">
        <f t="shared" si="52"/>
        <v>8.25</v>
      </c>
      <c r="E1031">
        <v>8.2638302263287002</v>
      </c>
      <c r="F1031">
        <v>-402.78453743152801</v>
      </c>
      <c r="G1031" s="63">
        <v>1.0989301916926781</v>
      </c>
      <c r="H1031">
        <f t="shared" si="54"/>
        <v>0.10989301916926782</v>
      </c>
      <c r="I1031">
        <f t="shared" si="53"/>
        <v>0.10989301916926782</v>
      </c>
    </row>
    <row r="1032" spans="1:9" x14ac:dyDescent="0.25">
      <c r="A1032">
        <v>8300</v>
      </c>
      <c r="B1032">
        <v>1992</v>
      </c>
      <c r="C1032">
        <v>-402.84188355416899</v>
      </c>
      <c r="D1032" s="15">
        <f t="shared" si="52"/>
        <v>8.3000000000000007</v>
      </c>
      <c r="E1032">
        <v>8.3138302263286992</v>
      </c>
      <c r="F1032">
        <v>-402.84188355416899</v>
      </c>
      <c r="G1032" s="63">
        <v>1.0989301916926781</v>
      </c>
      <c r="H1032">
        <f t="shared" si="54"/>
        <v>0.10989301916926782</v>
      </c>
      <c r="I1032">
        <f t="shared" si="53"/>
        <v>0.10989301916926782</v>
      </c>
    </row>
    <row r="1033" spans="1:9" x14ac:dyDescent="0.25">
      <c r="A1033">
        <v>8350</v>
      </c>
      <c r="B1033">
        <v>1992</v>
      </c>
      <c r="C1033">
        <v>-402.899229676809</v>
      </c>
      <c r="D1033" s="15">
        <f t="shared" si="52"/>
        <v>8.35</v>
      </c>
      <c r="E1033">
        <v>8.3638302263286999</v>
      </c>
      <c r="F1033">
        <v>-402.899229676809</v>
      </c>
      <c r="G1033" s="63">
        <v>1.0989301916926781</v>
      </c>
      <c r="H1033">
        <f t="shared" si="54"/>
        <v>0.10989301916926782</v>
      </c>
      <c r="I1033">
        <f t="shared" si="53"/>
        <v>0.10989301916926782</v>
      </c>
    </row>
    <row r="1034" spans="1:9" x14ac:dyDescent="0.25">
      <c r="A1034">
        <v>8400</v>
      </c>
      <c r="B1034">
        <v>1992</v>
      </c>
      <c r="C1034">
        <v>-402.95657579944998</v>
      </c>
      <c r="D1034" s="15">
        <f t="shared" si="52"/>
        <v>8.4</v>
      </c>
      <c r="E1034">
        <v>8.4138302263287006</v>
      </c>
      <c r="F1034">
        <v>-402.95657579944998</v>
      </c>
      <c r="G1034" s="63">
        <v>1.0989301916926781</v>
      </c>
      <c r="H1034">
        <f t="shared" si="54"/>
        <v>0.10989301916926782</v>
      </c>
      <c r="I1034">
        <f t="shared" si="53"/>
        <v>0.10989301916926782</v>
      </c>
    </row>
    <row r="1035" spans="1:9" x14ac:dyDescent="0.25">
      <c r="A1035">
        <v>8450</v>
      </c>
      <c r="B1035">
        <v>1992</v>
      </c>
      <c r="C1035">
        <v>-403.01392192209101</v>
      </c>
      <c r="D1035" s="15">
        <f t="shared" si="52"/>
        <v>8.4499999999999993</v>
      </c>
      <c r="E1035">
        <v>8.4638302263286995</v>
      </c>
      <c r="F1035">
        <v>-403.01392192209101</v>
      </c>
      <c r="G1035" s="63">
        <v>1.0989301916926781</v>
      </c>
      <c r="H1035">
        <f t="shared" si="54"/>
        <v>0.10989301916926782</v>
      </c>
      <c r="I1035">
        <f t="shared" si="53"/>
        <v>0.10989301916926782</v>
      </c>
    </row>
    <row r="1036" spans="1:9" x14ac:dyDescent="0.25">
      <c r="A1036">
        <v>8500</v>
      </c>
      <c r="B1036">
        <v>1992</v>
      </c>
      <c r="C1036">
        <v>-403.07126804473199</v>
      </c>
      <c r="D1036" s="15">
        <f t="shared" ref="D1036:D1099" si="55">A1036/1000</f>
        <v>8.5</v>
      </c>
      <c r="E1036">
        <v>8.5138302263287002</v>
      </c>
      <c r="F1036">
        <v>-403.07126804473199</v>
      </c>
      <c r="G1036" s="63">
        <v>1.0989301916926781</v>
      </c>
      <c r="H1036">
        <f t="shared" si="54"/>
        <v>0.10989301916926782</v>
      </c>
      <c r="I1036">
        <f t="shared" si="53"/>
        <v>0.10989301916926782</v>
      </c>
    </row>
    <row r="1037" spans="1:9" x14ac:dyDescent="0.25">
      <c r="A1037">
        <v>8550</v>
      </c>
      <c r="B1037">
        <v>1992</v>
      </c>
      <c r="C1037">
        <v>-403.12861416737201</v>
      </c>
      <c r="D1037" s="15">
        <f t="shared" si="55"/>
        <v>8.5500000000000007</v>
      </c>
      <c r="E1037">
        <v>8.5638302263286992</v>
      </c>
      <c r="F1037">
        <v>-403.12861416737201</v>
      </c>
      <c r="G1037" s="63">
        <v>1.0989301916926781</v>
      </c>
      <c r="H1037">
        <f t="shared" si="54"/>
        <v>0.10989301916926782</v>
      </c>
      <c r="I1037">
        <f t="shared" ref="I1037:I1100" si="56">IF(H1037=0,"",H1037)</f>
        <v>0.10989301916926782</v>
      </c>
    </row>
    <row r="1038" spans="1:9" x14ac:dyDescent="0.25">
      <c r="A1038">
        <v>8600</v>
      </c>
      <c r="B1038">
        <v>1992</v>
      </c>
      <c r="C1038">
        <v>-403.18596029001299</v>
      </c>
      <c r="D1038" s="15">
        <f t="shared" si="55"/>
        <v>8.6</v>
      </c>
      <c r="E1038">
        <v>8.6138302263286999</v>
      </c>
      <c r="F1038">
        <v>-403.18596029001299</v>
      </c>
      <c r="G1038" s="63">
        <v>1.0989301916926781</v>
      </c>
      <c r="H1038">
        <f t="shared" si="54"/>
        <v>0.10989301916926782</v>
      </c>
      <c r="I1038">
        <f t="shared" si="56"/>
        <v>0.10989301916926782</v>
      </c>
    </row>
    <row r="1039" spans="1:9" x14ac:dyDescent="0.25">
      <c r="A1039">
        <v>8650</v>
      </c>
      <c r="B1039">
        <v>1992</v>
      </c>
      <c r="C1039">
        <v>-403.24330641265402</v>
      </c>
      <c r="D1039" s="15">
        <f t="shared" si="55"/>
        <v>8.65</v>
      </c>
      <c r="E1039">
        <v>8.6638302263287006</v>
      </c>
      <c r="F1039">
        <v>-403.24330641265402</v>
      </c>
      <c r="G1039" s="63">
        <v>1.0989301916926781</v>
      </c>
      <c r="H1039">
        <f t="shared" si="54"/>
        <v>0.10989301916926782</v>
      </c>
      <c r="I1039">
        <f t="shared" si="56"/>
        <v>0.10989301916926782</v>
      </c>
    </row>
    <row r="1040" spans="1:9" x14ac:dyDescent="0.25">
      <c r="A1040">
        <v>8700</v>
      </c>
      <c r="B1040">
        <v>1992</v>
      </c>
      <c r="C1040">
        <v>-403.300652535295</v>
      </c>
      <c r="D1040" s="15">
        <f t="shared" si="55"/>
        <v>8.6999999999999993</v>
      </c>
      <c r="E1040">
        <v>8.7138302263286995</v>
      </c>
      <c r="F1040">
        <v>-403.300652535295</v>
      </c>
      <c r="G1040" s="63">
        <v>1.0989301916926781</v>
      </c>
      <c r="H1040">
        <f t="shared" si="54"/>
        <v>0.10989301916926782</v>
      </c>
      <c r="I1040">
        <f t="shared" si="56"/>
        <v>0.10989301916926782</v>
      </c>
    </row>
    <row r="1041" spans="1:9" x14ac:dyDescent="0.25">
      <c r="A1041">
        <v>8750</v>
      </c>
      <c r="B1041">
        <v>1992</v>
      </c>
      <c r="C1041">
        <v>-403.35799865793501</v>
      </c>
      <c r="D1041" s="15">
        <f t="shared" si="55"/>
        <v>8.75</v>
      </c>
      <c r="E1041">
        <v>8.7638302263287002</v>
      </c>
      <c r="F1041">
        <v>-403.35799865793501</v>
      </c>
      <c r="G1041" s="63">
        <v>1.0989301916926781</v>
      </c>
      <c r="H1041">
        <f t="shared" ref="H1041:H1104" si="57">G1041/10</f>
        <v>0.10989301916926782</v>
      </c>
      <c r="I1041">
        <f t="shared" si="56"/>
        <v>0.10989301916926782</v>
      </c>
    </row>
    <row r="1042" spans="1:9" x14ac:dyDescent="0.25">
      <c r="A1042">
        <v>8800</v>
      </c>
      <c r="B1042">
        <v>1992</v>
      </c>
      <c r="C1042">
        <v>-403.41534478057599</v>
      </c>
      <c r="D1042" s="15">
        <f t="shared" si="55"/>
        <v>8.8000000000000007</v>
      </c>
      <c r="E1042">
        <v>8.8138302263286992</v>
      </c>
      <c r="F1042">
        <v>-403.41534478057599</v>
      </c>
      <c r="G1042" s="63">
        <v>1.0989301916926781</v>
      </c>
      <c r="H1042">
        <f t="shared" si="57"/>
        <v>0.10989301916926782</v>
      </c>
      <c r="I1042">
        <f t="shared" si="56"/>
        <v>0.10989301916926782</v>
      </c>
    </row>
    <row r="1043" spans="1:9" x14ac:dyDescent="0.25">
      <c r="A1043">
        <v>8850</v>
      </c>
      <c r="B1043">
        <v>1992</v>
      </c>
      <c r="C1043">
        <v>-403.47269090321703</v>
      </c>
      <c r="D1043" s="15">
        <f t="shared" si="55"/>
        <v>8.85</v>
      </c>
      <c r="E1043">
        <v>8.8638302263286999</v>
      </c>
      <c r="F1043">
        <v>-403.47269090321703</v>
      </c>
      <c r="G1043" s="63">
        <v>1.0989301916926781</v>
      </c>
      <c r="H1043">
        <f t="shared" si="57"/>
        <v>0.10989301916926782</v>
      </c>
      <c r="I1043">
        <f t="shared" si="56"/>
        <v>0.10989301916926782</v>
      </c>
    </row>
    <row r="1044" spans="1:9" x14ac:dyDescent="0.25">
      <c r="A1044">
        <v>8900</v>
      </c>
      <c r="B1044">
        <v>1992</v>
      </c>
      <c r="C1044">
        <v>-403.53003702585801</v>
      </c>
      <c r="D1044" s="15">
        <f t="shared" si="55"/>
        <v>8.9</v>
      </c>
      <c r="E1044">
        <v>8.9138302263287006</v>
      </c>
      <c r="F1044">
        <v>-403.53003702585801</v>
      </c>
      <c r="G1044" s="63">
        <v>1.0989301916926781</v>
      </c>
      <c r="H1044">
        <f t="shared" si="57"/>
        <v>0.10989301916926782</v>
      </c>
      <c r="I1044">
        <f t="shared" si="56"/>
        <v>0.10989301916926782</v>
      </c>
    </row>
    <row r="1045" spans="1:9" x14ac:dyDescent="0.25">
      <c r="A1045">
        <v>8950</v>
      </c>
      <c r="B1045">
        <v>1992</v>
      </c>
      <c r="C1045">
        <v>-403.58738314849802</v>
      </c>
      <c r="D1045" s="15">
        <f t="shared" si="55"/>
        <v>8.9499999999999993</v>
      </c>
      <c r="E1045">
        <v>8.9638302263286995</v>
      </c>
      <c r="F1045">
        <v>-403.58738314849802</v>
      </c>
      <c r="G1045" s="63">
        <v>1.0989301916926781</v>
      </c>
      <c r="H1045">
        <f t="shared" si="57"/>
        <v>0.10989301916926782</v>
      </c>
      <c r="I1045">
        <f t="shared" si="56"/>
        <v>0.10989301916926782</v>
      </c>
    </row>
    <row r="1046" spans="1:9" x14ac:dyDescent="0.25">
      <c r="A1046">
        <v>9000</v>
      </c>
      <c r="B1046">
        <v>1992</v>
      </c>
      <c r="C1046">
        <v>-403.644729271139</v>
      </c>
      <c r="D1046" s="15">
        <f t="shared" si="55"/>
        <v>9</v>
      </c>
      <c r="E1046">
        <v>9.0138302263287002</v>
      </c>
      <c r="F1046">
        <v>-403.644729271139</v>
      </c>
      <c r="G1046" s="63">
        <v>1.0989301916926781</v>
      </c>
      <c r="H1046">
        <f t="shared" si="57"/>
        <v>0.10989301916926782</v>
      </c>
      <c r="I1046">
        <f t="shared" si="56"/>
        <v>0.10989301916926782</v>
      </c>
    </row>
    <row r="1047" spans="1:9" x14ac:dyDescent="0.25">
      <c r="A1047">
        <v>9050</v>
      </c>
      <c r="B1047">
        <v>1992</v>
      </c>
      <c r="C1047">
        <v>-403.70207539377998</v>
      </c>
      <c r="D1047" s="15">
        <f t="shared" si="55"/>
        <v>9.0500000000000007</v>
      </c>
      <c r="E1047">
        <v>9.0638302263286992</v>
      </c>
      <c r="F1047">
        <v>-403.70207539377998</v>
      </c>
      <c r="G1047" s="63">
        <v>1.0989301916926781</v>
      </c>
      <c r="H1047">
        <f t="shared" si="57"/>
        <v>0.10989301916926782</v>
      </c>
      <c r="I1047">
        <f t="shared" si="56"/>
        <v>0.10989301916926782</v>
      </c>
    </row>
    <row r="1048" spans="1:9" x14ac:dyDescent="0.25">
      <c r="A1048">
        <v>9100</v>
      </c>
      <c r="B1048">
        <v>1992</v>
      </c>
      <c r="C1048">
        <v>-403.75942151642101</v>
      </c>
      <c r="D1048" s="15">
        <f t="shared" si="55"/>
        <v>9.1</v>
      </c>
      <c r="E1048">
        <v>9.1138302263286999</v>
      </c>
      <c r="F1048">
        <v>-403.75942151642101</v>
      </c>
      <c r="G1048" s="63">
        <v>1.0989301916926781</v>
      </c>
      <c r="H1048">
        <f t="shared" si="57"/>
        <v>0.10989301916926782</v>
      </c>
      <c r="I1048">
        <f t="shared" si="56"/>
        <v>0.10989301916926782</v>
      </c>
    </row>
    <row r="1049" spans="1:9" x14ac:dyDescent="0.25">
      <c r="A1049">
        <v>9150</v>
      </c>
      <c r="B1049">
        <v>1992</v>
      </c>
      <c r="C1049">
        <v>-403.81676763906103</v>
      </c>
      <c r="D1049" s="15">
        <f t="shared" si="55"/>
        <v>9.15</v>
      </c>
      <c r="E1049">
        <v>9.1638302263287006</v>
      </c>
      <c r="F1049">
        <v>-403.81676763906103</v>
      </c>
      <c r="G1049" s="63">
        <v>1.0989301916926781</v>
      </c>
      <c r="H1049">
        <f t="shared" si="57"/>
        <v>0.10989301916926782</v>
      </c>
      <c r="I1049">
        <f t="shared" si="56"/>
        <v>0.10989301916926782</v>
      </c>
    </row>
    <row r="1050" spans="1:9" x14ac:dyDescent="0.25">
      <c r="A1050">
        <v>9200</v>
      </c>
      <c r="B1050">
        <v>1992</v>
      </c>
      <c r="C1050">
        <v>-403.81989656743701</v>
      </c>
      <c r="D1050" s="15">
        <f t="shared" si="55"/>
        <v>9.1999999999999993</v>
      </c>
      <c r="E1050">
        <v>9.2138302263286995</v>
      </c>
      <c r="F1050">
        <v>-403.81989656743701</v>
      </c>
      <c r="G1050" s="63">
        <v>1.0989301916926781</v>
      </c>
      <c r="H1050">
        <f t="shared" si="57"/>
        <v>0.10989301916926782</v>
      </c>
      <c r="I1050">
        <f t="shared" si="56"/>
        <v>0.10989301916926782</v>
      </c>
    </row>
    <row r="1051" spans="1:9" x14ac:dyDescent="0.25">
      <c r="A1051">
        <v>9250</v>
      </c>
      <c r="B1051">
        <v>1992</v>
      </c>
      <c r="C1051">
        <v>-403.79346929366102</v>
      </c>
      <c r="D1051" s="15">
        <f t="shared" si="55"/>
        <v>9.25</v>
      </c>
      <c r="E1051">
        <v>9.2638302263287002</v>
      </c>
      <c r="F1051">
        <v>-403.79346929366102</v>
      </c>
      <c r="G1051" s="63">
        <v>1.0989301916926781</v>
      </c>
      <c r="H1051">
        <f t="shared" si="57"/>
        <v>0.10989301916926782</v>
      </c>
      <c r="I1051">
        <f t="shared" si="56"/>
        <v>0.10989301916926782</v>
      </c>
    </row>
    <row r="1052" spans="1:9" x14ac:dyDescent="0.25">
      <c r="A1052">
        <v>9300</v>
      </c>
      <c r="B1052">
        <v>1992</v>
      </c>
      <c r="C1052">
        <v>-403.77518469142899</v>
      </c>
      <c r="D1052" s="15">
        <f t="shared" si="55"/>
        <v>9.3000000000000007</v>
      </c>
      <c r="E1052">
        <v>9.3138302263286992</v>
      </c>
      <c r="F1052">
        <v>-403.77518469142899</v>
      </c>
      <c r="G1052" s="63">
        <v>1.0989301916926781</v>
      </c>
      <c r="H1052">
        <f t="shared" si="57"/>
        <v>0.10989301916926782</v>
      </c>
      <c r="I1052">
        <f t="shared" si="56"/>
        <v>0.10989301916926782</v>
      </c>
    </row>
    <row r="1053" spans="1:9" x14ac:dyDescent="0.25">
      <c r="A1053">
        <v>9350</v>
      </c>
      <c r="B1053">
        <v>1992</v>
      </c>
      <c r="C1053">
        <v>-403.82150591554898</v>
      </c>
      <c r="D1053" s="15">
        <f t="shared" si="55"/>
        <v>9.35</v>
      </c>
      <c r="E1053">
        <v>9.3638302263286999</v>
      </c>
      <c r="F1053">
        <v>-403.82150591554898</v>
      </c>
      <c r="G1053" s="63">
        <v>1.0989301916926781</v>
      </c>
      <c r="H1053">
        <f t="shared" si="57"/>
        <v>0.10989301916926782</v>
      </c>
      <c r="I1053">
        <f t="shared" si="56"/>
        <v>0.10989301916926782</v>
      </c>
    </row>
    <row r="1054" spans="1:9" x14ac:dyDescent="0.25">
      <c r="A1054">
        <v>9400</v>
      </c>
      <c r="B1054">
        <v>1992</v>
      </c>
      <c r="C1054">
        <v>-403.86782713966898</v>
      </c>
      <c r="D1054" s="15">
        <f t="shared" si="55"/>
        <v>9.4</v>
      </c>
      <c r="E1054">
        <v>9.4138302263287006</v>
      </c>
      <c r="F1054">
        <v>-403.86782713966898</v>
      </c>
      <c r="G1054" s="63">
        <v>0.87940808659607606</v>
      </c>
      <c r="H1054">
        <f t="shared" si="57"/>
        <v>8.79408086596076E-2</v>
      </c>
      <c r="I1054">
        <f t="shared" si="56"/>
        <v>8.79408086596076E-2</v>
      </c>
    </row>
    <row r="1055" spans="1:9" x14ac:dyDescent="0.25">
      <c r="A1055">
        <v>9450</v>
      </c>
      <c r="B1055">
        <v>1992</v>
      </c>
      <c r="C1055">
        <v>-403.914148363788</v>
      </c>
      <c r="D1055" s="15">
        <f t="shared" si="55"/>
        <v>9.4499999999999993</v>
      </c>
      <c r="E1055">
        <v>9.4638302263286995</v>
      </c>
      <c r="F1055">
        <v>-403.914148363788</v>
      </c>
      <c r="G1055" s="63">
        <v>0.87940808659607606</v>
      </c>
      <c r="H1055">
        <f t="shared" si="57"/>
        <v>8.79408086596076E-2</v>
      </c>
      <c r="I1055">
        <f t="shared" si="56"/>
        <v>8.79408086596076E-2</v>
      </c>
    </row>
    <row r="1056" spans="1:9" x14ac:dyDescent="0.25">
      <c r="A1056">
        <v>9500</v>
      </c>
      <c r="B1056">
        <v>1992</v>
      </c>
      <c r="C1056">
        <v>-403.96046958790799</v>
      </c>
      <c r="D1056" s="15">
        <f t="shared" si="55"/>
        <v>9.5</v>
      </c>
      <c r="E1056">
        <v>9.5138302263287002</v>
      </c>
      <c r="F1056">
        <v>-403.96046958790799</v>
      </c>
      <c r="G1056" s="63">
        <v>0.87940808659607606</v>
      </c>
      <c r="H1056">
        <f t="shared" si="57"/>
        <v>8.79408086596076E-2</v>
      </c>
      <c r="I1056">
        <f t="shared" si="56"/>
        <v>8.79408086596076E-2</v>
      </c>
    </row>
    <row r="1057" spans="1:9" x14ac:dyDescent="0.25">
      <c r="A1057">
        <v>9550</v>
      </c>
      <c r="B1057">
        <v>1992</v>
      </c>
      <c r="C1057">
        <v>-404.00679081202799</v>
      </c>
      <c r="D1057" s="15">
        <f t="shared" si="55"/>
        <v>9.5500000000000007</v>
      </c>
      <c r="E1057">
        <v>9.5638302263286992</v>
      </c>
      <c r="F1057">
        <v>-404.00679081202799</v>
      </c>
      <c r="G1057" s="63">
        <v>0.87940808659607606</v>
      </c>
      <c r="H1057">
        <f t="shared" si="57"/>
        <v>8.79408086596076E-2</v>
      </c>
      <c r="I1057">
        <f t="shared" si="56"/>
        <v>8.79408086596076E-2</v>
      </c>
    </row>
    <row r="1058" spans="1:9" x14ac:dyDescent="0.25">
      <c r="A1058">
        <v>9600</v>
      </c>
      <c r="B1058">
        <v>1992</v>
      </c>
      <c r="C1058">
        <v>-404.05311203614798</v>
      </c>
      <c r="D1058" s="15">
        <f t="shared" si="55"/>
        <v>9.6</v>
      </c>
      <c r="E1058">
        <v>9.6138302263286999</v>
      </c>
      <c r="F1058">
        <v>-404.05311203614798</v>
      </c>
      <c r="G1058" s="63">
        <v>0.87940808659607606</v>
      </c>
      <c r="H1058">
        <f t="shared" si="57"/>
        <v>8.79408086596076E-2</v>
      </c>
      <c r="I1058">
        <f t="shared" si="56"/>
        <v>8.79408086596076E-2</v>
      </c>
    </row>
    <row r="1059" spans="1:9" x14ac:dyDescent="0.25">
      <c r="A1059">
        <v>9650</v>
      </c>
      <c r="B1059">
        <v>1992</v>
      </c>
      <c r="C1059">
        <v>-404.09943326026701</v>
      </c>
      <c r="D1059" s="15">
        <f t="shared" si="55"/>
        <v>9.65</v>
      </c>
      <c r="E1059">
        <v>9.6638302263287006</v>
      </c>
      <c r="F1059">
        <v>-404.09943326026701</v>
      </c>
      <c r="G1059" s="63">
        <v>0.87940808659607606</v>
      </c>
      <c r="H1059">
        <f t="shared" si="57"/>
        <v>8.79408086596076E-2</v>
      </c>
      <c r="I1059">
        <f t="shared" si="56"/>
        <v>8.79408086596076E-2</v>
      </c>
    </row>
    <row r="1060" spans="1:9" x14ac:dyDescent="0.25">
      <c r="A1060">
        <v>9700</v>
      </c>
      <c r="B1060">
        <v>1992</v>
      </c>
      <c r="C1060">
        <v>-404.145754484387</v>
      </c>
      <c r="D1060" s="15">
        <f t="shared" si="55"/>
        <v>9.6999999999999993</v>
      </c>
      <c r="E1060">
        <v>9.7138302263286995</v>
      </c>
      <c r="F1060">
        <v>-404.145754484387</v>
      </c>
      <c r="G1060" s="63">
        <v>0.87940808659607606</v>
      </c>
      <c r="H1060">
        <f t="shared" si="57"/>
        <v>8.79408086596076E-2</v>
      </c>
      <c r="I1060">
        <f t="shared" si="56"/>
        <v>8.79408086596076E-2</v>
      </c>
    </row>
    <row r="1061" spans="1:9" x14ac:dyDescent="0.25">
      <c r="A1061">
        <v>9750</v>
      </c>
      <c r="B1061">
        <v>1992</v>
      </c>
      <c r="C1061">
        <v>-404.19207570850699</v>
      </c>
      <c r="D1061" s="15">
        <f t="shared" si="55"/>
        <v>9.75</v>
      </c>
      <c r="E1061">
        <v>9.7638302263287002</v>
      </c>
      <c r="F1061">
        <v>-404.19207570850699</v>
      </c>
      <c r="G1061" s="63">
        <v>0.87940808659607606</v>
      </c>
      <c r="H1061">
        <f t="shared" si="57"/>
        <v>8.79408086596076E-2</v>
      </c>
      <c r="I1061">
        <f t="shared" si="56"/>
        <v>8.79408086596076E-2</v>
      </c>
    </row>
    <row r="1062" spans="1:9" x14ac:dyDescent="0.25">
      <c r="A1062">
        <v>9800</v>
      </c>
      <c r="B1062">
        <v>1992</v>
      </c>
      <c r="C1062">
        <v>-404.23839693262602</v>
      </c>
      <c r="D1062" s="15">
        <f t="shared" si="55"/>
        <v>9.8000000000000007</v>
      </c>
      <c r="E1062">
        <v>9.8138302263286992</v>
      </c>
      <c r="F1062">
        <v>-404.23839693262602</v>
      </c>
      <c r="G1062" s="63">
        <v>0.87940808659607606</v>
      </c>
      <c r="H1062">
        <f t="shared" si="57"/>
        <v>8.79408086596076E-2</v>
      </c>
      <c r="I1062">
        <f t="shared" si="56"/>
        <v>8.79408086596076E-2</v>
      </c>
    </row>
    <row r="1063" spans="1:9" x14ac:dyDescent="0.25">
      <c r="A1063">
        <v>9850</v>
      </c>
      <c r="B1063">
        <v>1992</v>
      </c>
      <c r="C1063">
        <v>-404.28471815674601</v>
      </c>
      <c r="D1063" s="15">
        <f t="shared" si="55"/>
        <v>9.85</v>
      </c>
      <c r="E1063">
        <v>9.8638302263286999</v>
      </c>
      <c r="F1063">
        <v>-404.28471815674601</v>
      </c>
      <c r="G1063" s="63">
        <v>0.87940808659607606</v>
      </c>
      <c r="H1063">
        <f t="shared" si="57"/>
        <v>8.79408086596076E-2</v>
      </c>
      <c r="I1063">
        <f t="shared" si="56"/>
        <v>8.79408086596076E-2</v>
      </c>
    </row>
    <row r="1064" spans="1:9" x14ac:dyDescent="0.25">
      <c r="A1064">
        <v>9900</v>
      </c>
      <c r="B1064">
        <v>1992</v>
      </c>
      <c r="C1064">
        <v>-404.331039380866</v>
      </c>
      <c r="D1064" s="15">
        <f t="shared" si="55"/>
        <v>9.9</v>
      </c>
      <c r="E1064">
        <v>9.9138302263287006</v>
      </c>
      <c r="F1064">
        <v>-404.331039380866</v>
      </c>
      <c r="G1064" s="63">
        <v>0.87940808659607606</v>
      </c>
      <c r="H1064">
        <f t="shared" si="57"/>
        <v>8.79408086596076E-2</v>
      </c>
      <c r="I1064">
        <f t="shared" si="56"/>
        <v>8.79408086596076E-2</v>
      </c>
    </row>
    <row r="1065" spans="1:9" x14ac:dyDescent="0.25">
      <c r="A1065">
        <v>9950</v>
      </c>
      <c r="B1065">
        <v>1992</v>
      </c>
      <c r="C1065">
        <v>-404.37736060498497</v>
      </c>
      <c r="D1065" s="15">
        <f t="shared" si="55"/>
        <v>9.9499999999999993</v>
      </c>
      <c r="E1065">
        <v>9.9638302263286995</v>
      </c>
      <c r="F1065">
        <v>-404.37736060498497</v>
      </c>
      <c r="G1065" s="63">
        <v>0.87940808659607606</v>
      </c>
      <c r="H1065">
        <f t="shared" si="57"/>
        <v>8.79408086596076E-2</v>
      </c>
      <c r="I1065">
        <f t="shared" si="56"/>
        <v>8.79408086596076E-2</v>
      </c>
    </row>
    <row r="1066" spans="1:9" x14ac:dyDescent="0.25">
      <c r="A1066">
        <v>10000</v>
      </c>
      <c r="B1066">
        <v>1992</v>
      </c>
      <c r="C1066">
        <v>-404.42368182910502</v>
      </c>
      <c r="D1066" s="15">
        <f t="shared" si="55"/>
        <v>10</v>
      </c>
      <c r="E1066">
        <v>10.0138302263287</v>
      </c>
      <c r="F1066">
        <v>-404.42368182910502</v>
      </c>
      <c r="G1066" s="63">
        <v>0.87940808659607606</v>
      </c>
      <c r="H1066">
        <f t="shared" si="57"/>
        <v>8.79408086596076E-2</v>
      </c>
      <c r="I1066">
        <f t="shared" si="56"/>
        <v>8.79408086596076E-2</v>
      </c>
    </row>
    <row r="1067" spans="1:9" x14ac:dyDescent="0.25">
      <c r="A1067">
        <v>10050</v>
      </c>
      <c r="B1067">
        <v>1992</v>
      </c>
      <c r="C1067">
        <v>-404.47000305322501</v>
      </c>
      <c r="D1067" s="15">
        <f t="shared" si="55"/>
        <v>10.050000000000001</v>
      </c>
      <c r="E1067">
        <v>10.063830226328699</v>
      </c>
      <c r="F1067">
        <v>-404.47000305322501</v>
      </c>
      <c r="G1067" s="63">
        <v>0.87940808659607606</v>
      </c>
      <c r="H1067">
        <f t="shared" si="57"/>
        <v>8.79408086596076E-2</v>
      </c>
      <c r="I1067">
        <f t="shared" si="56"/>
        <v>8.79408086596076E-2</v>
      </c>
    </row>
    <row r="1068" spans="1:9" x14ac:dyDescent="0.25">
      <c r="A1068">
        <v>10100</v>
      </c>
      <c r="B1068">
        <v>1992</v>
      </c>
      <c r="C1068">
        <v>-404.50995660619702</v>
      </c>
      <c r="D1068" s="15">
        <f t="shared" si="55"/>
        <v>10.1</v>
      </c>
      <c r="E1068">
        <v>10.1138302263287</v>
      </c>
      <c r="F1068">
        <v>-404.50995660619702</v>
      </c>
      <c r="G1068" s="63">
        <v>0.87940808659607606</v>
      </c>
      <c r="H1068">
        <f t="shared" si="57"/>
        <v>8.79408086596076E-2</v>
      </c>
      <c r="I1068">
        <f t="shared" si="56"/>
        <v>8.79408086596076E-2</v>
      </c>
    </row>
    <row r="1069" spans="1:9" x14ac:dyDescent="0.25">
      <c r="A1069">
        <v>10150</v>
      </c>
      <c r="B1069">
        <v>1992</v>
      </c>
      <c r="C1069">
        <v>-404.54101421568998</v>
      </c>
      <c r="D1069" s="15">
        <f t="shared" si="55"/>
        <v>10.15</v>
      </c>
      <c r="E1069">
        <v>10.163830226328701</v>
      </c>
      <c r="F1069">
        <v>-404.54101421568998</v>
      </c>
      <c r="G1069" s="63">
        <v>0.62923048596454878</v>
      </c>
      <c r="H1069">
        <f t="shared" si="57"/>
        <v>6.2923048596454881E-2</v>
      </c>
      <c r="I1069">
        <f t="shared" si="56"/>
        <v>6.2923048596454881E-2</v>
      </c>
    </row>
    <row r="1070" spans="1:9" x14ac:dyDescent="0.25">
      <c r="A1070">
        <v>10200</v>
      </c>
      <c r="B1070">
        <v>1992</v>
      </c>
      <c r="C1070">
        <v>-404.57207182518403</v>
      </c>
      <c r="D1070" s="15">
        <f t="shared" si="55"/>
        <v>10.199999999999999</v>
      </c>
      <c r="E1070">
        <v>10.2138302263287</v>
      </c>
      <c r="F1070">
        <v>-404.57207182518403</v>
      </c>
      <c r="G1070" s="63">
        <v>0.62923048596454878</v>
      </c>
      <c r="H1070">
        <f t="shared" si="57"/>
        <v>6.2923048596454881E-2</v>
      </c>
      <c r="I1070">
        <f t="shared" si="56"/>
        <v>6.2923048596454881E-2</v>
      </c>
    </row>
    <row r="1071" spans="1:9" x14ac:dyDescent="0.25">
      <c r="A1071">
        <v>10250</v>
      </c>
      <c r="B1071">
        <v>1992</v>
      </c>
      <c r="C1071">
        <v>-404.60312943467699</v>
      </c>
      <c r="D1071" s="15">
        <f t="shared" si="55"/>
        <v>10.25</v>
      </c>
      <c r="E1071">
        <v>10.2638302263287</v>
      </c>
      <c r="F1071">
        <v>-404.60312943467699</v>
      </c>
      <c r="G1071" s="63">
        <v>0.62923048596454878</v>
      </c>
      <c r="H1071">
        <f t="shared" si="57"/>
        <v>6.2923048596454881E-2</v>
      </c>
      <c r="I1071">
        <f t="shared" si="56"/>
        <v>6.2923048596454881E-2</v>
      </c>
    </row>
    <row r="1072" spans="1:9" x14ac:dyDescent="0.25">
      <c r="A1072">
        <v>10300</v>
      </c>
      <c r="B1072">
        <v>1992</v>
      </c>
      <c r="C1072">
        <v>-404.63418704417001</v>
      </c>
      <c r="D1072" s="15">
        <f t="shared" si="55"/>
        <v>10.3</v>
      </c>
      <c r="E1072">
        <v>10.313830226328699</v>
      </c>
      <c r="F1072">
        <v>-404.63418704417001</v>
      </c>
      <c r="G1072" s="63">
        <v>0.62923048596454878</v>
      </c>
      <c r="H1072">
        <f t="shared" si="57"/>
        <v>6.2923048596454881E-2</v>
      </c>
      <c r="I1072">
        <f t="shared" si="56"/>
        <v>6.2923048596454881E-2</v>
      </c>
    </row>
    <row r="1073" spans="1:9" x14ac:dyDescent="0.25">
      <c r="A1073">
        <v>10350</v>
      </c>
      <c r="B1073">
        <v>1992</v>
      </c>
      <c r="C1073">
        <v>-404.66524465366302</v>
      </c>
      <c r="D1073" s="15">
        <f t="shared" si="55"/>
        <v>10.35</v>
      </c>
      <c r="E1073">
        <v>10.3638302263287</v>
      </c>
      <c r="F1073">
        <v>-404.66524465366302</v>
      </c>
      <c r="G1073" s="63">
        <v>0.62923048596454878</v>
      </c>
      <c r="H1073">
        <f t="shared" si="57"/>
        <v>6.2923048596454881E-2</v>
      </c>
      <c r="I1073">
        <f t="shared" si="56"/>
        <v>6.2923048596454881E-2</v>
      </c>
    </row>
    <row r="1074" spans="1:9" x14ac:dyDescent="0.25">
      <c r="A1074">
        <v>10400</v>
      </c>
      <c r="B1074">
        <v>1992</v>
      </c>
      <c r="C1074">
        <v>-404.69630226315599</v>
      </c>
      <c r="D1074" s="15">
        <f t="shared" si="55"/>
        <v>10.4</v>
      </c>
      <c r="E1074">
        <v>10.413830226328701</v>
      </c>
      <c r="F1074">
        <v>-404.69630226315599</v>
      </c>
      <c r="G1074" s="63">
        <v>0.62923048596454878</v>
      </c>
      <c r="H1074">
        <f t="shared" si="57"/>
        <v>6.2923048596454881E-2</v>
      </c>
      <c r="I1074">
        <f t="shared" si="56"/>
        <v>6.2923048596454881E-2</v>
      </c>
    </row>
    <row r="1075" spans="1:9" x14ac:dyDescent="0.25">
      <c r="A1075">
        <v>10450</v>
      </c>
      <c r="B1075">
        <v>1992</v>
      </c>
      <c r="C1075">
        <v>-404.727359872649</v>
      </c>
      <c r="D1075" s="15">
        <f t="shared" si="55"/>
        <v>10.45</v>
      </c>
      <c r="E1075">
        <v>10.4638302263287</v>
      </c>
      <c r="F1075">
        <v>-404.727359872649</v>
      </c>
      <c r="G1075" s="63">
        <v>0.62923048596454878</v>
      </c>
      <c r="H1075">
        <f t="shared" si="57"/>
        <v>6.2923048596454881E-2</v>
      </c>
      <c r="I1075">
        <f t="shared" si="56"/>
        <v>6.2923048596454881E-2</v>
      </c>
    </row>
    <row r="1076" spans="1:9" x14ac:dyDescent="0.25">
      <c r="A1076">
        <v>10500</v>
      </c>
      <c r="B1076">
        <v>1992</v>
      </c>
      <c r="C1076">
        <v>-404.75841748214202</v>
      </c>
      <c r="D1076" s="15">
        <f t="shared" si="55"/>
        <v>10.5</v>
      </c>
      <c r="E1076">
        <v>10.5138302263287</v>
      </c>
      <c r="F1076">
        <v>-404.75841748214202</v>
      </c>
      <c r="G1076" s="63">
        <v>0.62923048596454878</v>
      </c>
      <c r="H1076">
        <f t="shared" si="57"/>
        <v>6.2923048596454881E-2</v>
      </c>
      <c r="I1076">
        <f t="shared" si="56"/>
        <v>6.2923048596454881E-2</v>
      </c>
    </row>
    <row r="1077" spans="1:9" x14ac:dyDescent="0.25">
      <c r="A1077">
        <v>10550</v>
      </c>
      <c r="B1077">
        <v>1992</v>
      </c>
      <c r="C1077">
        <v>-404.94502252226698</v>
      </c>
      <c r="D1077" s="15">
        <f t="shared" si="55"/>
        <v>10.55</v>
      </c>
      <c r="E1077">
        <v>10.563830226328699</v>
      </c>
      <c r="F1077">
        <v>-404.94502252226698</v>
      </c>
      <c r="G1077" s="63">
        <v>3.8330182208227579</v>
      </c>
      <c r="H1077">
        <f t="shared" si="57"/>
        <v>0.38330182208227581</v>
      </c>
      <c r="I1077">
        <f t="shared" si="56"/>
        <v>0.38330182208227581</v>
      </c>
    </row>
    <row r="1078" spans="1:9" x14ac:dyDescent="0.25">
      <c r="A1078">
        <v>10600</v>
      </c>
      <c r="B1078">
        <v>1992</v>
      </c>
      <c r="C1078">
        <v>-405.16571365407901</v>
      </c>
      <c r="D1078" s="15">
        <f t="shared" si="55"/>
        <v>10.6</v>
      </c>
      <c r="E1078">
        <v>10.6138302263287</v>
      </c>
      <c r="F1078">
        <v>-405.16571365407901</v>
      </c>
      <c r="G1078" s="63">
        <v>3.8330182208227579</v>
      </c>
      <c r="H1078">
        <f t="shared" si="57"/>
        <v>0.38330182208227581</v>
      </c>
      <c r="I1078">
        <f t="shared" si="56"/>
        <v>0.38330182208227581</v>
      </c>
    </row>
    <row r="1079" spans="1:9" x14ac:dyDescent="0.25">
      <c r="A1079">
        <v>10650</v>
      </c>
      <c r="B1079">
        <v>1992</v>
      </c>
      <c r="C1079">
        <v>-405.38640478589099</v>
      </c>
      <c r="D1079" s="15">
        <f t="shared" si="55"/>
        <v>10.65</v>
      </c>
      <c r="E1079">
        <v>10.663830226328701</v>
      </c>
      <c r="F1079">
        <v>-405.38640478589099</v>
      </c>
      <c r="G1079" s="63">
        <v>3.8330182208227579</v>
      </c>
      <c r="H1079">
        <f t="shared" si="57"/>
        <v>0.38330182208227581</v>
      </c>
      <c r="I1079">
        <f t="shared" si="56"/>
        <v>0.38330182208227581</v>
      </c>
    </row>
    <row r="1080" spans="1:9" x14ac:dyDescent="0.25">
      <c r="A1080">
        <v>10700</v>
      </c>
      <c r="B1080">
        <v>1992</v>
      </c>
      <c r="C1080">
        <v>-405.60709591770302</v>
      </c>
      <c r="D1080" s="15">
        <f t="shared" si="55"/>
        <v>10.7</v>
      </c>
      <c r="E1080">
        <v>10.7138302263287</v>
      </c>
      <c r="F1080">
        <v>-405.60709591770302</v>
      </c>
      <c r="G1080" s="63">
        <v>3.8330182208227579</v>
      </c>
      <c r="H1080">
        <f t="shared" si="57"/>
        <v>0.38330182208227581</v>
      </c>
      <c r="I1080">
        <f t="shared" si="56"/>
        <v>0.38330182208227581</v>
      </c>
    </row>
    <row r="1081" spans="1:9" x14ac:dyDescent="0.25">
      <c r="A1081">
        <v>10750</v>
      </c>
      <c r="B1081">
        <v>1992</v>
      </c>
      <c r="C1081">
        <v>-405.77643314087402</v>
      </c>
      <c r="D1081" s="15">
        <f t="shared" si="55"/>
        <v>10.75</v>
      </c>
      <c r="E1081">
        <v>10.7638302263287</v>
      </c>
      <c r="F1081">
        <v>-405.77643314087402</v>
      </c>
      <c r="G1081" s="63">
        <v>3.8330182208227579</v>
      </c>
      <c r="H1081">
        <f t="shared" si="57"/>
        <v>0.38330182208227581</v>
      </c>
      <c r="I1081">
        <f t="shared" si="56"/>
        <v>0.38330182208227581</v>
      </c>
    </row>
    <row r="1082" spans="1:9" x14ac:dyDescent="0.25">
      <c r="A1082">
        <v>10800</v>
      </c>
      <c r="B1082">
        <v>1992</v>
      </c>
      <c r="C1082">
        <v>-405.83236430259097</v>
      </c>
      <c r="D1082" s="15">
        <f t="shared" si="55"/>
        <v>10.8</v>
      </c>
      <c r="E1082">
        <v>10.813830226328699</v>
      </c>
      <c r="F1082">
        <v>-405.83236430259097</v>
      </c>
      <c r="G1082" s="63">
        <v>0.91540281841316995</v>
      </c>
      <c r="H1082">
        <f t="shared" si="57"/>
        <v>9.1540281841316989E-2</v>
      </c>
      <c r="I1082">
        <f t="shared" si="56"/>
        <v>9.1540281841316989E-2</v>
      </c>
    </row>
    <row r="1083" spans="1:9" x14ac:dyDescent="0.25">
      <c r="A1083">
        <v>10850</v>
      </c>
      <c r="B1083">
        <v>1992</v>
      </c>
      <c r="C1083">
        <v>-405.88829546430799</v>
      </c>
      <c r="D1083" s="15">
        <f t="shared" si="55"/>
        <v>10.85</v>
      </c>
      <c r="E1083">
        <v>10.8638302263287</v>
      </c>
      <c r="F1083">
        <v>-405.88829546430799</v>
      </c>
      <c r="G1083" s="63">
        <v>0.91540281841316995</v>
      </c>
      <c r="H1083">
        <f t="shared" si="57"/>
        <v>9.1540281841316989E-2</v>
      </c>
      <c r="I1083">
        <f t="shared" si="56"/>
        <v>9.1540281841316989E-2</v>
      </c>
    </row>
    <row r="1084" spans="1:9" x14ac:dyDescent="0.25">
      <c r="A1084">
        <v>10900</v>
      </c>
      <c r="B1084">
        <v>1992</v>
      </c>
      <c r="C1084">
        <v>-405.944226626025</v>
      </c>
      <c r="D1084" s="15">
        <f t="shared" si="55"/>
        <v>10.9</v>
      </c>
      <c r="E1084">
        <v>10.913830226328701</v>
      </c>
      <c r="F1084">
        <v>-405.944226626025</v>
      </c>
      <c r="G1084" s="63">
        <v>0.91540281841316995</v>
      </c>
      <c r="H1084">
        <f t="shared" si="57"/>
        <v>9.1540281841316989E-2</v>
      </c>
      <c r="I1084">
        <f t="shared" si="56"/>
        <v>9.1540281841316989E-2</v>
      </c>
    </row>
    <row r="1085" spans="1:9" x14ac:dyDescent="0.25">
      <c r="A1085">
        <v>10950</v>
      </c>
      <c r="B1085">
        <v>1992</v>
      </c>
      <c r="C1085">
        <v>-406.00015778774099</v>
      </c>
      <c r="D1085" s="15">
        <f t="shared" si="55"/>
        <v>10.95</v>
      </c>
      <c r="E1085">
        <v>10.9638302263287</v>
      </c>
      <c r="F1085">
        <v>-406.00015778774201</v>
      </c>
      <c r="G1085" s="63">
        <v>0.91540281841316995</v>
      </c>
      <c r="H1085">
        <f t="shared" si="57"/>
        <v>9.1540281841316989E-2</v>
      </c>
      <c r="I1085">
        <f t="shared" si="56"/>
        <v>9.1540281841316989E-2</v>
      </c>
    </row>
    <row r="1086" spans="1:9" x14ac:dyDescent="0.25">
      <c r="A1086">
        <v>11000</v>
      </c>
      <c r="B1086">
        <v>1992</v>
      </c>
      <c r="C1086">
        <v>-406.056088949458</v>
      </c>
      <c r="D1086" s="15">
        <f t="shared" si="55"/>
        <v>11</v>
      </c>
      <c r="E1086">
        <v>11.0138302263287</v>
      </c>
      <c r="F1086">
        <v>-406.056088949458</v>
      </c>
      <c r="G1086" s="63">
        <v>0.91540281841316995</v>
      </c>
      <c r="H1086">
        <f t="shared" si="57"/>
        <v>9.1540281841316989E-2</v>
      </c>
      <c r="I1086">
        <f t="shared" si="56"/>
        <v>9.1540281841316989E-2</v>
      </c>
    </row>
    <row r="1087" spans="1:9" x14ac:dyDescent="0.25">
      <c r="A1087">
        <v>11050</v>
      </c>
      <c r="B1087">
        <v>1992</v>
      </c>
      <c r="C1087">
        <v>-406.11202011117501</v>
      </c>
      <c r="D1087" s="15">
        <f t="shared" si="55"/>
        <v>11.05</v>
      </c>
      <c r="E1087">
        <v>11.063830226328699</v>
      </c>
      <c r="F1087">
        <v>-406.11202011117501</v>
      </c>
      <c r="G1087" s="63">
        <v>0.91540281841316995</v>
      </c>
      <c r="H1087">
        <f t="shared" si="57"/>
        <v>9.1540281841316989E-2</v>
      </c>
      <c r="I1087">
        <f t="shared" si="56"/>
        <v>9.1540281841316989E-2</v>
      </c>
    </row>
    <row r="1088" spans="1:9" x14ac:dyDescent="0.25">
      <c r="A1088">
        <v>11100</v>
      </c>
      <c r="B1088">
        <v>1992</v>
      </c>
      <c r="C1088">
        <v>-406.16795127289203</v>
      </c>
      <c r="D1088" s="15">
        <f t="shared" si="55"/>
        <v>11.1</v>
      </c>
      <c r="E1088">
        <v>11.1138302263287</v>
      </c>
      <c r="F1088">
        <v>-406.16795127289203</v>
      </c>
      <c r="G1088" s="63">
        <v>0.91540281841316995</v>
      </c>
      <c r="H1088">
        <f t="shared" si="57"/>
        <v>9.1540281841316989E-2</v>
      </c>
      <c r="I1088">
        <f t="shared" si="56"/>
        <v>9.1540281841316989E-2</v>
      </c>
    </row>
    <row r="1089" spans="1:9" x14ac:dyDescent="0.25">
      <c r="A1089">
        <v>11150</v>
      </c>
      <c r="B1089">
        <v>1992</v>
      </c>
      <c r="C1089">
        <v>-406.22388243460898</v>
      </c>
      <c r="D1089" s="15">
        <f t="shared" si="55"/>
        <v>11.15</v>
      </c>
      <c r="E1089">
        <v>11.163830226328701</v>
      </c>
      <c r="F1089">
        <v>-406.22388243460898</v>
      </c>
      <c r="G1089" s="63">
        <v>0.91540281841316995</v>
      </c>
      <c r="H1089">
        <f t="shared" si="57"/>
        <v>9.1540281841316989E-2</v>
      </c>
      <c r="I1089">
        <f t="shared" si="56"/>
        <v>9.1540281841316989E-2</v>
      </c>
    </row>
    <row r="1090" spans="1:9" x14ac:dyDescent="0.25">
      <c r="A1090">
        <v>11200</v>
      </c>
      <c r="B1090">
        <v>1992</v>
      </c>
      <c r="C1090">
        <v>-406.27981359632599</v>
      </c>
      <c r="D1090" s="15">
        <f t="shared" si="55"/>
        <v>11.2</v>
      </c>
      <c r="E1090">
        <v>11.2138302263287</v>
      </c>
      <c r="F1090">
        <v>-406.27981359632599</v>
      </c>
      <c r="G1090" s="63">
        <v>0.91540281841316995</v>
      </c>
      <c r="H1090">
        <f t="shared" si="57"/>
        <v>9.1540281841316989E-2</v>
      </c>
      <c r="I1090">
        <f t="shared" si="56"/>
        <v>9.1540281841316989E-2</v>
      </c>
    </row>
    <row r="1091" spans="1:9" x14ac:dyDescent="0.25">
      <c r="A1091">
        <v>11250</v>
      </c>
      <c r="B1091">
        <v>1992</v>
      </c>
      <c r="C1091">
        <v>-406.33574475804301</v>
      </c>
      <c r="D1091" s="15">
        <f t="shared" si="55"/>
        <v>11.25</v>
      </c>
      <c r="E1091">
        <v>11.2638302263287</v>
      </c>
      <c r="F1091">
        <v>-406.33574475804301</v>
      </c>
      <c r="G1091" s="63">
        <v>0.91540281841316995</v>
      </c>
      <c r="H1091">
        <f t="shared" si="57"/>
        <v>9.1540281841316989E-2</v>
      </c>
      <c r="I1091">
        <f t="shared" si="56"/>
        <v>9.1540281841316989E-2</v>
      </c>
    </row>
    <row r="1092" spans="1:9" x14ac:dyDescent="0.25">
      <c r="A1092">
        <v>11300</v>
      </c>
      <c r="B1092">
        <v>1992</v>
      </c>
      <c r="C1092">
        <v>-406.39167591976002</v>
      </c>
      <c r="D1092" s="15">
        <f t="shared" si="55"/>
        <v>11.3</v>
      </c>
      <c r="E1092">
        <v>11.313830226328699</v>
      </c>
      <c r="F1092">
        <v>-406.39167591976002</v>
      </c>
      <c r="G1092" s="63">
        <v>0.91540281841316995</v>
      </c>
      <c r="H1092">
        <f t="shared" si="57"/>
        <v>9.1540281841316989E-2</v>
      </c>
      <c r="I1092">
        <f t="shared" si="56"/>
        <v>9.1540281841316989E-2</v>
      </c>
    </row>
    <row r="1093" spans="1:9" x14ac:dyDescent="0.25">
      <c r="A1093">
        <v>11350</v>
      </c>
      <c r="B1093">
        <v>1992</v>
      </c>
      <c r="C1093">
        <v>-406.44760708147697</v>
      </c>
      <c r="D1093" s="15">
        <f t="shared" si="55"/>
        <v>11.35</v>
      </c>
      <c r="E1093">
        <v>11.3638302263287</v>
      </c>
      <c r="F1093">
        <v>-406.44760708147697</v>
      </c>
      <c r="G1093" s="63">
        <v>0.91540281841316995</v>
      </c>
      <c r="H1093">
        <f t="shared" si="57"/>
        <v>9.1540281841316989E-2</v>
      </c>
      <c r="I1093">
        <f t="shared" si="56"/>
        <v>9.1540281841316989E-2</v>
      </c>
    </row>
    <row r="1094" spans="1:9" x14ac:dyDescent="0.25">
      <c r="A1094">
        <v>11400</v>
      </c>
      <c r="B1094">
        <v>1992</v>
      </c>
      <c r="C1094">
        <v>-406.50353824319399</v>
      </c>
      <c r="D1094" s="15">
        <f t="shared" si="55"/>
        <v>11.4</v>
      </c>
      <c r="E1094">
        <v>11.413830226328701</v>
      </c>
      <c r="F1094">
        <v>-406.50353824319399</v>
      </c>
      <c r="G1094" s="63">
        <v>0.91540281841316995</v>
      </c>
      <c r="H1094">
        <f t="shared" si="57"/>
        <v>9.1540281841316989E-2</v>
      </c>
      <c r="I1094">
        <f t="shared" si="56"/>
        <v>9.1540281841316989E-2</v>
      </c>
    </row>
    <row r="1095" spans="1:9" x14ac:dyDescent="0.25">
      <c r="A1095">
        <v>11450</v>
      </c>
      <c r="B1095">
        <v>1992</v>
      </c>
      <c r="C1095">
        <v>-406.559469404911</v>
      </c>
      <c r="D1095" s="15">
        <f t="shared" si="55"/>
        <v>11.45</v>
      </c>
      <c r="E1095">
        <v>11.4638302263287</v>
      </c>
      <c r="F1095">
        <v>-406.559469404911</v>
      </c>
      <c r="G1095" s="63">
        <v>0.91540281841316995</v>
      </c>
      <c r="H1095">
        <f t="shared" si="57"/>
        <v>9.1540281841316989E-2</v>
      </c>
      <c r="I1095">
        <f t="shared" si="56"/>
        <v>9.1540281841316989E-2</v>
      </c>
    </row>
    <row r="1096" spans="1:9" x14ac:dyDescent="0.25">
      <c r="A1096">
        <v>11500</v>
      </c>
      <c r="B1096">
        <v>1992</v>
      </c>
      <c r="C1096">
        <v>-406.61540056662801</v>
      </c>
      <c r="D1096" s="15">
        <f t="shared" si="55"/>
        <v>11.5</v>
      </c>
      <c r="E1096">
        <v>11.5138302263287</v>
      </c>
      <c r="F1096">
        <v>-406.61540056662801</v>
      </c>
      <c r="G1096" s="63">
        <v>0.91540281841316995</v>
      </c>
      <c r="H1096">
        <f t="shared" si="57"/>
        <v>9.1540281841316989E-2</v>
      </c>
      <c r="I1096">
        <f t="shared" si="56"/>
        <v>9.1540281841316989E-2</v>
      </c>
    </row>
    <row r="1097" spans="1:9" x14ac:dyDescent="0.25">
      <c r="A1097">
        <v>11550</v>
      </c>
      <c r="B1097">
        <v>1992</v>
      </c>
      <c r="C1097">
        <v>-406.67133172834502</v>
      </c>
      <c r="D1097" s="15">
        <f t="shared" si="55"/>
        <v>11.55</v>
      </c>
      <c r="E1097">
        <v>11.563830226328699</v>
      </c>
      <c r="F1097">
        <v>-406.67133172834502</v>
      </c>
      <c r="G1097" s="63">
        <v>0.91540281841316995</v>
      </c>
      <c r="H1097">
        <f t="shared" si="57"/>
        <v>9.1540281841316989E-2</v>
      </c>
      <c r="I1097">
        <f t="shared" si="56"/>
        <v>9.1540281841316989E-2</v>
      </c>
    </row>
    <row r="1098" spans="1:9" x14ac:dyDescent="0.25">
      <c r="A1098">
        <v>11600</v>
      </c>
      <c r="B1098">
        <v>1992</v>
      </c>
      <c r="C1098">
        <v>-406.72726289006198</v>
      </c>
      <c r="D1098" s="15">
        <f t="shared" si="55"/>
        <v>11.6</v>
      </c>
      <c r="E1098">
        <v>11.6138302263287</v>
      </c>
      <c r="F1098">
        <v>-406.72726289006198</v>
      </c>
      <c r="G1098" s="63">
        <v>0.91540281841316995</v>
      </c>
      <c r="H1098">
        <f t="shared" si="57"/>
        <v>9.1540281841316989E-2</v>
      </c>
      <c r="I1098">
        <f t="shared" si="56"/>
        <v>9.1540281841316989E-2</v>
      </c>
    </row>
    <row r="1099" spans="1:9" x14ac:dyDescent="0.25">
      <c r="A1099">
        <v>11650</v>
      </c>
      <c r="B1099">
        <v>1992</v>
      </c>
      <c r="C1099">
        <v>-406.78319405177899</v>
      </c>
      <c r="D1099" s="15">
        <f t="shared" si="55"/>
        <v>11.65</v>
      </c>
      <c r="E1099">
        <v>11.663830226328701</v>
      </c>
      <c r="F1099">
        <v>-406.78319405177899</v>
      </c>
      <c r="G1099" s="63">
        <v>0.91540281841316995</v>
      </c>
      <c r="H1099">
        <f t="shared" si="57"/>
        <v>9.1540281841316989E-2</v>
      </c>
      <c r="I1099">
        <f t="shared" si="56"/>
        <v>9.1540281841316989E-2</v>
      </c>
    </row>
    <row r="1100" spans="1:9" x14ac:dyDescent="0.25">
      <c r="A1100">
        <v>11700</v>
      </c>
      <c r="B1100">
        <v>1992</v>
      </c>
      <c r="C1100">
        <v>-406.839125213496</v>
      </c>
      <c r="D1100" s="15">
        <f t="shared" ref="D1100:D1163" si="58">A1100/1000</f>
        <v>11.7</v>
      </c>
      <c r="E1100">
        <v>11.7138302263287</v>
      </c>
      <c r="F1100">
        <v>-406.839125213496</v>
      </c>
      <c r="G1100" s="63">
        <v>0.91540281841316995</v>
      </c>
      <c r="H1100">
        <f t="shared" si="57"/>
        <v>9.1540281841316989E-2</v>
      </c>
      <c r="I1100">
        <f t="shared" si="56"/>
        <v>9.1540281841316989E-2</v>
      </c>
    </row>
    <row r="1101" spans="1:9" x14ac:dyDescent="0.25">
      <c r="A1101">
        <v>11750</v>
      </c>
      <c r="B1101">
        <v>1992</v>
      </c>
      <c r="C1101">
        <v>-406.89505637521302</v>
      </c>
      <c r="D1101" s="15">
        <f t="shared" si="58"/>
        <v>11.75</v>
      </c>
      <c r="E1101">
        <v>11.7638302263287</v>
      </c>
      <c r="F1101">
        <v>-406.89505637521302</v>
      </c>
      <c r="G1101" s="63">
        <v>0.91540281841316995</v>
      </c>
      <c r="H1101">
        <f t="shared" si="57"/>
        <v>9.1540281841316989E-2</v>
      </c>
      <c r="I1101">
        <f t="shared" ref="I1101:I1164" si="59">IF(H1101=0,"",H1101)</f>
        <v>9.1540281841316989E-2</v>
      </c>
    </row>
    <row r="1102" spans="1:9" x14ac:dyDescent="0.25">
      <c r="A1102">
        <v>11800</v>
      </c>
      <c r="B1102">
        <v>1992</v>
      </c>
      <c r="C1102">
        <v>-406.95098753692997</v>
      </c>
      <c r="D1102" s="15">
        <f t="shared" si="58"/>
        <v>11.8</v>
      </c>
      <c r="E1102">
        <v>11.813830226328699</v>
      </c>
      <c r="F1102">
        <v>-406.95098753692997</v>
      </c>
      <c r="G1102" s="63">
        <v>0.91540281841316995</v>
      </c>
      <c r="H1102">
        <f t="shared" si="57"/>
        <v>9.1540281841316989E-2</v>
      </c>
      <c r="I1102">
        <f t="shared" si="59"/>
        <v>9.1540281841316989E-2</v>
      </c>
    </row>
    <row r="1103" spans="1:9" x14ac:dyDescent="0.25">
      <c r="A1103">
        <v>11850</v>
      </c>
      <c r="B1103">
        <v>1992</v>
      </c>
      <c r="C1103">
        <v>-407.00691869864698</v>
      </c>
      <c r="D1103" s="15">
        <f t="shared" si="58"/>
        <v>11.85</v>
      </c>
      <c r="E1103">
        <v>11.8638302263287</v>
      </c>
      <c r="F1103">
        <v>-407.00691869864698</v>
      </c>
      <c r="G1103" s="63">
        <v>0.91540281841316995</v>
      </c>
      <c r="H1103">
        <f t="shared" si="57"/>
        <v>9.1540281841316989E-2</v>
      </c>
      <c r="I1103">
        <f t="shared" si="59"/>
        <v>9.1540281841316989E-2</v>
      </c>
    </row>
    <row r="1104" spans="1:9" x14ac:dyDescent="0.25">
      <c r="A1104">
        <v>11900</v>
      </c>
      <c r="B1104">
        <v>1992</v>
      </c>
      <c r="C1104">
        <v>-407.062849860364</v>
      </c>
      <c r="D1104" s="15">
        <f t="shared" si="58"/>
        <v>11.9</v>
      </c>
      <c r="E1104">
        <v>11.913830226328701</v>
      </c>
      <c r="F1104">
        <v>-407.062849860364</v>
      </c>
      <c r="G1104" s="63">
        <v>0.91540281841316995</v>
      </c>
      <c r="H1104">
        <f t="shared" si="57"/>
        <v>9.1540281841316989E-2</v>
      </c>
      <c r="I1104">
        <f t="shared" si="59"/>
        <v>9.1540281841316989E-2</v>
      </c>
    </row>
    <row r="1105" spans="1:9" x14ac:dyDescent="0.25">
      <c r="A1105">
        <v>11950</v>
      </c>
      <c r="B1105">
        <v>1992</v>
      </c>
      <c r="C1105">
        <v>-407.11878102208101</v>
      </c>
      <c r="D1105" s="15">
        <f t="shared" si="58"/>
        <v>11.95</v>
      </c>
      <c r="E1105">
        <v>11.9638302263287</v>
      </c>
      <c r="F1105">
        <v>-407.11878102208101</v>
      </c>
      <c r="G1105" s="63">
        <v>0.91540281841316995</v>
      </c>
      <c r="H1105">
        <f t="shared" ref="H1105:H1168" si="60">G1105/10</f>
        <v>9.1540281841316989E-2</v>
      </c>
      <c r="I1105">
        <f t="shared" si="59"/>
        <v>9.1540281841316989E-2</v>
      </c>
    </row>
    <row r="1106" spans="1:9" x14ac:dyDescent="0.25">
      <c r="A1106">
        <v>12000</v>
      </c>
      <c r="B1106">
        <v>1992</v>
      </c>
      <c r="C1106" s="8">
        <v>-407.17</v>
      </c>
      <c r="D1106" s="15">
        <f t="shared" si="58"/>
        <v>12</v>
      </c>
      <c r="E1106">
        <v>12.009617741148</v>
      </c>
      <c r="F1106">
        <v>-407.17</v>
      </c>
      <c r="G1106" s="63">
        <v>0.91540281841316995</v>
      </c>
      <c r="H1106">
        <f t="shared" si="60"/>
        <v>9.1540281841316989E-2</v>
      </c>
      <c r="I1106">
        <f t="shared" si="59"/>
        <v>9.1540281841316989E-2</v>
      </c>
    </row>
    <row r="1107" spans="1:9" x14ac:dyDescent="0.25">
      <c r="A1107">
        <v>12050</v>
      </c>
      <c r="B1107">
        <v>1992</v>
      </c>
      <c r="C1107" s="8"/>
      <c r="D1107" s="15">
        <f t="shared" si="58"/>
        <v>12.05</v>
      </c>
      <c r="E1107" s="15">
        <f t="shared" ref="E1107:E1170" si="61">D1107</f>
        <v>12.05</v>
      </c>
      <c r="H1107">
        <f t="shared" si="60"/>
        <v>0</v>
      </c>
      <c r="I1107" t="str">
        <f t="shared" si="59"/>
        <v/>
      </c>
    </row>
    <row r="1108" spans="1:9" x14ac:dyDescent="0.25">
      <c r="A1108">
        <v>12100</v>
      </c>
      <c r="B1108">
        <v>1992</v>
      </c>
      <c r="C1108" s="8"/>
      <c r="D1108" s="15">
        <f t="shared" si="58"/>
        <v>12.1</v>
      </c>
      <c r="E1108" s="15">
        <f t="shared" si="61"/>
        <v>12.1</v>
      </c>
      <c r="H1108">
        <f t="shared" si="60"/>
        <v>0</v>
      </c>
      <c r="I1108" t="str">
        <f t="shared" si="59"/>
        <v/>
      </c>
    </row>
    <row r="1109" spans="1:9" x14ac:dyDescent="0.25">
      <c r="A1109">
        <v>12150</v>
      </c>
      <c r="B1109">
        <v>1992</v>
      </c>
      <c r="C1109" s="8"/>
      <c r="D1109" s="15">
        <f t="shared" si="58"/>
        <v>12.15</v>
      </c>
      <c r="E1109" s="15">
        <f t="shared" si="61"/>
        <v>12.15</v>
      </c>
      <c r="H1109">
        <f t="shared" si="60"/>
        <v>0</v>
      </c>
      <c r="I1109" t="str">
        <f t="shared" si="59"/>
        <v/>
      </c>
    </row>
    <row r="1110" spans="1:9" x14ac:dyDescent="0.25">
      <c r="A1110">
        <v>12200</v>
      </c>
      <c r="B1110">
        <v>1992</v>
      </c>
      <c r="C1110" s="8"/>
      <c r="D1110" s="15">
        <f t="shared" si="58"/>
        <v>12.2</v>
      </c>
      <c r="E1110" s="15">
        <f t="shared" si="61"/>
        <v>12.2</v>
      </c>
      <c r="H1110">
        <f t="shared" si="60"/>
        <v>0</v>
      </c>
      <c r="I1110" t="str">
        <f t="shared" si="59"/>
        <v/>
      </c>
    </row>
    <row r="1111" spans="1:9" x14ac:dyDescent="0.25">
      <c r="A1111">
        <v>12250</v>
      </c>
      <c r="B1111">
        <v>1992</v>
      </c>
      <c r="C1111" s="8"/>
      <c r="D1111" s="15">
        <f t="shared" si="58"/>
        <v>12.25</v>
      </c>
      <c r="E1111" s="15">
        <f t="shared" si="61"/>
        <v>12.25</v>
      </c>
      <c r="H1111">
        <f t="shared" si="60"/>
        <v>0</v>
      </c>
      <c r="I1111" t="str">
        <f t="shared" si="59"/>
        <v/>
      </c>
    </row>
    <row r="1112" spans="1:9" x14ac:dyDescent="0.25">
      <c r="A1112">
        <v>12300</v>
      </c>
      <c r="B1112">
        <v>1992</v>
      </c>
      <c r="C1112" s="8"/>
      <c r="D1112" s="15">
        <f t="shared" si="58"/>
        <v>12.3</v>
      </c>
      <c r="E1112" s="15">
        <f t="shared" si="61"/>
        <v>12.3</v>
      </c>
      <c r="H1112">
        <f t="shared" si="60"/>
        <v>0</v>
      </c>
      <c r="I1112" t="str">
        <f t="shared" si="59"/>
        <v/>
      </c>
    </row>
    <row r="1113" spans="1:9" x14ac:dyDescent="0.25">
      <c r="A1113">
        <v>12350</v>
      </c>
      <c r="B1113">
        <v>1992</v>
      </c>
      <c r="C1113" s="8"/>
      <c r="D1113" s="15">
        <f t="shared" si="58"/>
        <v>12.35</v>
      </c>
      <c r="E1113" s="15">
        <f t="shared" si="61"/>
        <v>12.35</v>
      </c>
      <c r="H1113">
        <f t="shared" si="60"/>
        <v>0</v>
      </c>
      <c r="I1113" t="str">
        <f t="shared" si="59"/>
        <v/>
      </c>
    </row>
    <row r="1114" spans="1:9" x14ac:dyDescent="0.25">
      <c r="A1114">
        <v>12400</v>
      </c>
      <c r="B1114">
        <v>1992</v>
      </c>
      <c r="C1114" s="8"/>
      <c r="D1114" s="15">
        <f t="shared" si="58"/>
        <v>12.4</v>
      </c>
      <c r="E1114" s="15">
        <f t="shared" si="61"/>
        <v>12.4</v>
      </c>
      <c r="H1114">
        <f t="shared" si="60"/>
        <v>0</v>
      </c>
      <c r="I1114" t="str">
        <f t="shared" si="59"/>
        <v/>
      </c>
    </row>
    <row r="1115" spans="1:9" x14ac:dyDescent="0.25">
      <c r="A1115">
        <v>12450</v>
      </c>
      <c r="B1115">
        <v>1992</v>
      </c>
      <c r="C1115" s="8"/>
      <c r="D1115" s="15">
        <f t="shared" si="58"/>
        <v>12.45</v>
      </c>
      <c r="E1115" s="15">
        <f t="shared" si="61"/>
        <v>12.45</v>
      </c>
      <c r="H1115">
        <f t="shared" si="60"/>
        <v>0</v>
      </c>
      <c r="I1115" t="str">
        <f t="shared" si="59"/>
        <v/>
      </c>
    </row>
    <row r="1116" spans="1:9" x14ac:dyDescent="0.25">
      <c r="A1116">
        <v>12500</v>
      </c>
      <c r="B1116">
        <v>1992</v>
      </c>
      <c r="C1116" s="8"/>
      <c r="D1116" s="15">
        <f t="shared" si="58"/>
        <v>12.5</v>
      </c>
      <c r="E1116" s="15">
        <f t="shared" si="61"/>
        <v>12.5</v>
      </c>
      <c r="H1116">
        <f t="shared" si="60"/>
        <v>0</v>
      </c>
      <c r="I1116" t="str">
        <f t="shared" si="59"/>
        <v/>
      </c>
    </row>
    <row r="1117" spans="1:9" x14ac:dyDescent="0.25">
      <c r="A1117">
        <v>12550</v>
      </c>
      <c r="B1117">
        <v>1992</v>
      </c>
      <c r="C1117" s="8"/>
      <c r="D1117" s="15">
        <f t="shared" si="58"/>
        <v>12.55</v>
      </c>
      <c r="E1117" s="15">
        <f t="shared" si="61"/>
        <v>12.55</v>
      </c>
      <c r="H1117">
        <f t="shared" si="60"/>
        <v>0</v>
      </c>
      <c r="I1117" t="str">
        <f t="shared" si="59"/>
        <v/>
      </c>
    </row>
    <row r="1118" spans="1:9" x14ac:dyDescent="0.25">
      <c r="A1118">
        <v>12600</v>
      </c>
      <c r="B1118">
        <v>1992</v>
      </c>
      <c r="C1118" s="8"/>
      <c r="D1118" s="15">
        <f t="shared" si="58"/>
        <v>12.6</v>
      </c>
      <c r="E1118" s="15">
        <f t="shared" si="61"/>
        <v>12.6</v>
      </c>
      <c r="H1118">
        <f t="shared" si="60"/>
        <v>0</v>
      </c>
      <c r="I1118" t="str">
        <f t="shared" si="59"/>
        <v/>
      </c>
    </row>
    <row r="1119" spans="1:9" x14ac:dyDescent="0.25">
      <c r="A1119">
        <v>12650</v>
      </c>
      <c r="B1119">
        <v>1992</v>
      </c>
      <c r="C1119" s="8"/>
      <c r="D1119" s="15">
        <f t="shared" si="58"/>
        <v>12.65</v>
      </c>
      <c r="E1119" s="15">
        <f t="shared" si="61"/>
        <v>12.65</v>
      </c>
      <c r="H1119">
        <f t="shared" si="60"/>
        <v>0</v>
      </c>
      <c r="I1119" t="str">
        <f t="shared" si="59"/>
        <v/>
      </c>
    </row>
    <row r="1120" spans="1:9" x14ac:dyDescent="0.25">
      <c r="A1120">
        <v>12700</v>
      </c>
      <c r="B1120">
        <v>1992</v>
      </c>
      <c r="C1120" s="8"/>
      <c r="D1120" s="15">
        <f t="shared" si="58"/>
        <v>12.7</v>
      </c>
      <c r="E1120" s="15">
        <f t="shared" si="61"/>
        <v>12.7</v>
      </c>
      <c r="H1120">
        <f t="shared" si="60"/>
        <v>0</v>
      </c>
      <c r="I1120" t="str">
        <f t="shared" si="59"/>
        <v/>
      </c>
    </row>
    <row r="1121" spans="1:9" x14ac:dyDescent="0.25">
      <c r="A1121">
        <v>12750</v>
      </c>
      <c r="B1121">
        <v>1992</v>
      </c>
      <c r="C1121" s="8"/>
      <c r="D1121" s="15">
        <f t="shared" si="58"/>
        <v>12.75</v>
      </c>
      <c r="E1121" s="15">
        <f t="shared" si="61"/>
        <v>12.75</v>
      </c>
      <c r="H1121">
        <f t="shared" si="60"/>
        <v>0</v>
      </c>
      <c r="I1121" t="str">
        <f t="shared" si="59"/>
        <v/>
      </c>
    </row>
    <row r="1122" spans="1:9" x14ac:dyDescent="0.25">
      <c r="A1122">
        <v>12800</v>
      </c>
      <c r="B1122">
        <v>1992</v>
      </c>
      <c r="C1122" s="8"/>
      <c r="D1122" s="15">
        <f t="shared" si="58"/>
        <v>12.8</v>
      </c>
      <c r="E1122" s="15">
        <f t="shared" si="61"/>
        <v>12.8</v>
      </c>
      <c r="H1122">
        <f t="shared" si="60"/>
        <v>0</v>
      </c>
      <c r="I1122" t="str">
        <f t="shared" si="59"/>
        <v/>
      </c>
    </row>
    <row r="1123" spans="1:9" x14ac:dyDescent="0.25">
      <c r="A1123">
        <v>12850</v>
      </c>
      <c r="B1123">
        <v>1992</v>
      </c>
      <c r="C1123" s="8"/>
      <c r="D1123" s="15">
        <f t="shared" si="58"/>
        <v>12.85</v>
      </c>
      <c r="E1123" s="15">
        <f t="shared" si="61"/>
        <v>12.85</v>
      </c>
      <c r="H1123">
        <f t="shared" si="60"/>
        <v>0</v>
      </c>
      <c r="I1123" t="str">
        <f t="shared" si="59"/>
        <v/>
      </c>
    </row>
    <row r="1124" spans="1:9" x14ac:dyDescent="0.25">
      <c r="A1124">
        <v>12900</v>
      </c>
      <c r="B1124">
        <v>1992</v>
      </c>
      <c r="C1124" s="8"/>
      <c r="D1124" s="15">
        <f t="shared" si="58"/>
        <v>12.9</v>
      </c>
      <c r="E1124" s="15">
        <f t="shared" si="61"/>
        <v>12.9</v>
      </c>
      <c r="H1124">
        <f t="shared" si="60"/>
        <v>0</v>
      </c>
      <c r="I1124" t="str">
        <f t="shared" si="59"/>
        <v/>
      </c>
    </row>
    <row r="1125" spans="1:9" x14ac:dyDescent="0.25">
      <c r="A1125">
        <v>12950</v>
      </c>
      <c r="B1125">
        <v>1992</v>
      </c>
      <c r="C1125" s="8"/>
      <c r="D1125" s="15">
        <f t="shared" si="58"/>
        <v>12.95</v>
      </c>
      <c r="E1125" s="15">
        <f t="shared" si="61"/>
        <v>12.95</v>
      </c>
      <c r="H1125">
        <f t="shared" si="60"/>
        <v>0</v>
      </c>
      <c r="I1125" t="str">
        <f t="shared" si="59"/>
        <v/>
      </c>
    </row>
    <row r="1126" spans="1:9" x14ac:dyDescent="0.25">
      <c r="A1126">
        <v>13000</v>
      </c>
      <c r="B1126">
        <v>1992</v>
      </c>
      <c r="C1126" s="8"/>
      <c r="D1126" s="15">
        <f t="shared" si="58"/>
        <v>13</v>
      </c>
      <c r="E1126" s="15">
        <f t="shared" si="61"/>
        <v>13</v>
      </c>
      <c r="H1126">
        <f t="shared" si="60"/>
        <v>0</v>
      </c>
      <c r="I1126" t="str">
        <f t="shared" si="59"/>
        <v/>
      </c>
    </row>
    <row r="1127" spans="1:9" x14ac:dyDescent="0.25">
      <c r="A1127">
        <v>13050</v>
      </c>
      <c r="B1127">
        <v>1992</v>
      </c>
      <c r="C1127" s="8"/>
      <c r="D1127" s="15">
        <f t="shared" si="58"/>
        <v>13.05</v>
      </c>
      <c r="E1127" s="15">
        <f t="shared" si="61"/>
        <v>13.05</v>
      </c>
      <c r="H1127">
        <f t="shared" si="60"/>
        <v>0</v>
      </c>
      <c r="I1127" t="str">
        <f t="shared" si="59"/>
        <v/>
      </c>
    </row>
    <row r="1128" spans="1:9" x14ac:dyDescent="0.25">
      <c r="A1128">
        <v>13100</v>
      </c>
      <c r="B1128">
        <v>1992</v>
      </c>
      <c r="C1128" s="8"/>
      <c r="D1128" s="15">
        <f t="shared" si="58"/>
        <v>13.1</v>
      </c>
      <c r="E1128" s="15">
        <f t="shared" si="61"/>
        <v>13.1</v>
      </c>
      <c r="H1128">
        <f t="shared" si="60"/>
        <v>0</v>
      </c>
      <c r="I1128" t="str">
        <f t="shared" si="59"/>
        <v/>
      </c>
    </row>
    <row r="1129" spans="1:9" x14ac:dyDescent="0.25">
      <c r="A1129">
        <v>13150</v>
      </c>
      <c r="B1129">
        <v>1992</v>
      </c>
      <c r="C1129" s="8"/>
      <c r="D1129" s="15">
        <f t="shared" si="58"/>
        <v>13.15</v>
      </c>
      <c r="E1129" s="15">
        <f t="shared" si="61"/>
        <v>13.15</v>
      </c>
      <c r="H1129">
        <f t="shared" si="60"/>
        <v>0</v>
      </c>
      <c r="I1129" t="str">
        <f t="shared" si="59"/>
        <v/>
      </c>
    </row>
    <row r="1130" spans="1:9" x14ac:dyDescent="0.25">
      <c r="A1130">
        <v>13200</v>
      </c>
      <c r="B1130">
        <v>1992</v>
      </c>
      <c r="C1130" s="8"/>
      <c r="D1130" s="15">
        <f t="shared" si="58"/>
        <v>13.2</v>
      </c>
      <c r="E1130" s="15">
        <f t="shared" si="61"/>
        <v>13.2</v>
      </c>
      <c r="H1130">
        <f t="shared" si="60"/>
        <v>0</v>
      </c>
      <c r="I1130" t="str">
        <f t="shared" si="59"/>
        <v/>
      </c>
    </row>
    <row r="1131" spans="1:9" x14ac:dyDescent="0.25">
      <c r="A1131">
        <v>13250</v>
      </c>
      <c r="B1131">
        <v>1992</v>
      </c>
      <c r="C1131" s="8"/>
      <c r="D1131" s="15">
        <f t="shared" si="58"/>
        <v>13.25</v>
      </c>
      <c r="E1131" s="15">
        <f t="shared" si="61"/>
        <v>13.25</v>
      </c>
      <c r="H1131">
        <f t="shared" si="60"/>
        <v>0</v>
      </c>
      <c r="I1131" t="str">
        <f t="shared" si="59"/>
        <v/>
      </c>
    </row>
    <row r="1132" spans="1:9" x14ac:dyDescent="0.25">
      <c r="A1132">
        <v>13300</v>
      </c>
      <c r="B1132">
        <v>1992</v>
      </c>
      <c r="C1132" s="8"/>
      <c r="D1132" s="15">
        <f t="shared" si="58"/>
        <v>13.3</v>
      </c>
      <c r="E1132" s="15">
        <f t="shared" si="61"/>
        <v>13.3</v>
      </c>
      <c r="H1132">
        <f t="shared" si="60"/>
        <v>0</v>
      </c>
      <c r="I1132" t="str">
        <f t="shared" si="59"/>
        <v/>
      </c>
    </row>
    <row r="1133" spans="1:9" x14ac:dyDescent="0.25">
      <c r="A1133">
        <v>13350</v>
      </c>
      <c r="B1133">
        <v>1992</v>
      </c>
      <c r="C1133" s="8"/>
      <c r="D1133" s="15">
        <f t="shared" si="58"/>
        <v>13.35</v>
      </c>
      <c r="E1133" s="15">
        <f t="shared" si="61"/>
        <v>13.35</v>
      </c>
      <c r="H1133">
        <f t="shared" si="60"/>
        <v>0</v>
      </c>
      <c r="I1133" t="str">
        <f t="shared" si="59"/>
        <v/>
      </c>
    </row>
    <row r="1134" spans="1:9" x14ac:dyDescent="0.25">
      <c r="A1134">
        <v>13400</v>
      </c>
      <c r="B1134">
        <v>1992</v>
      </c>
      <c r="C1134" s="8"/>
      <c r="D1134" s="15">
        <f t="shared" si="58"/>
        <v>13.4</v>
      </c>
      <c r="E1134" s="15">
        <f t="shared" si="61"/>
        <v>13.4</v>
      </c>
      <c r="H1134">
        <f t="shared" si="60"/>
        <v>0</v>
      </c>
      <c r="I1134" t="str">
        <f t="shared" si="59"/>
        <v/>
      </c>
    </row>
    <row r="1135" spans="1:9" x14ac:dyDescent="0.25">
      <c r="A1135">
        <v>13450</v>
      </c>
      <c r="B1135">
        <v>1992</v>
      </c>
      <c r="C1135" s="8"/>
      <c r="D1135" s="15">
        <f t="shared" si="58"/>
        <v>13.45</v>
      </c>
      <c r="E1135" s="15">
        <f t="shared" si="61"/>
        <v>13.45</v>
      </c>
      <c r="H1135">
        <f t="shared" si="60"/>
        <v>0</v>
      </c>
      <c r="I1135" t="str">
        <f t="shared" si="59"/>
        <v/>
      </c>
    </row>
    <row r="1136" spans="1:9" x14ac:dyDescent="0.25">
      <c r="A1136">
        <v>13500</v>
      </c>
      <c r="B1136">
        <v>1992</v>
      </c>
      <c r="C1136" s="8"/>
      <c r="D1136" s="15">
        <f t="shared" si="58"/>
        <v>13.5</v>
      </c>
      <c r="E1136" s="15">
        <f t="shared" si="61"/>
        <v>13.5</v>
      </c>
      <c r="H1136">
        <f t="shared" si="60"/>
        <v>0</v>
      </c>
      <c r="I1136" t="str">
        <f t="shared" si="59"/>
        <v/>
      </c>
    </row>
    <row r="1137" spans="1:9" x14ac:dyDescent="0.25">
      <c r="A1137">
        <v>13550</v>
      </c>
      <c r="B1137">
        <v>1992</v>
      </c>
      <c r="C1137" s="8"/>
      <c r="D1137" s="15">
        <f t="shared" si="58"/>
        <v>13.55</v>
      </c>
      <c r="E1137" s="15">
        <f t="shared" si="61"/>
        <v>13.55</v>
      </c>
      <c r="H1137">
        <f t="shared" si="60"/>
        <v>0</v>
      </c>
      <c r="I1137" t="str">
        <f t="shared" si="59"/>
        <v/>
      </c>
    </row>
    <row r="1138" spans="1:9" x14ac:dyDescent="0.25">
      <c r="A1138">
        <v>13600</v>
      </c>
      <c r="B1138">
        <v>1992</v>
      </c>
      <c r="C1138" s="8"/>
      <c r="D1138" s="15">
        <f t="shared" si="58"/>
        <v>13.6</v>
      </c>
      <c r="E1138" s="15">
        <f t="shared" si="61"/>
        <v>13.6</v>
      </c>
      <c r="H1138">
        <f t="shared" si="60"/>
        <v>0</v>
      </c>
      <c r="I1138" t="str">
        <f t="shared" si="59"/>
        <v/>
      </c>
    </row>
    <row r="1139" spans="1:9" x14ac:dyDescent="0.25">
      <c r="A1139">
        <v>13650</v>
      </c>
      <c r="B1139">
        <v>1992</v>
      </c>
      <c r="C1139" s="8"/>
      <c r="D1139" s="15">
        <f t="shared" si="58"/>
        <v>13.65</v>
      </c>
      <c r="E1139" s="15">
        <f t="shared" si="61"/>
        <v>13.65</v>
      </c>
      <c r="H1139">
        <f t="shared" si="60"/>
        <v>0</v>
      </c>
      <c r="I1139" t="str">
        <f t="shared" si="59"/>
        <v/>
      </c>
    </row>
    <row r="1140" spans="1:9" x14ac:dyDescent="0.25">
      <c r="A1140">
        <v>13700</v>
      </c>
      <c r="B1140">
        <v>1992</v>
      </c>
      <c r="C1140" s="8"/>
      <c r="D1140" s="15">
        <f t="shared" si="58"/>
        <v>13.7</v>
      </c>
      <c r="E1140" s="15">
        <f t="shared" si="61"/>
        <v>13.7</v>
      </c>
      <c r="H1140">
        <f t="shared" si="60"/>
        <v>0</v>
      </c>
      <c r="I1140" t="str">
        <f t="shared" si="59"/>
        <v/>
      </c>
    </row>
    <row r="1141" spans="1:9" x14ac:dyDescent="0.25">
      <c r="A1141">
        <v>13750</v>
      </c>
      <c r="B1141">
        <v>1992</v>
      </c>
      <c r="C1141" s="8"/>
      <c r="D1141" s="15">
        <f t="shared" si="58"/>
        <v>13.75</v>
      </c>
      <c r="E1141" s="15">
        <f t="shared" si="61"/>
        <v>13.75</v>
      </c>
      <c r="H1141">
        <f t="shared" si="60"/>
        <v>0</v>
      </c>
      <c r="I1141" t="str">
        <f t="shared" si="59"/>
        <v/>
      </c>
    </row>
    <row r="1142" spans="1:9" x14ac:dyDescent="0.25">
      <c r="A1142">
        <v>13800</v>
      </c>
      <c r="B1142">
        <v>1992</v>
      </c>
      <c r="C1142" s="8"/>
      <c r="D1142" s="15">
        <f t="shared" si="58"/>
        <v>13.8</v>
      </c>
      <c r="E1142" s="15">
        <f t="shared" si="61"/>
        <v>13.8</v>
      </c>
      <c r="H1142">
        <f t="shared" si="60"/>
        <v>0</v>
      </c>
      <c r="I1142" t="str">
        <f t="shared" si="59"/>
        <v/>
      </c>
    </row>
    <row r="1143" spans="1:9" x14ac:dyDescent="0.25">
      <c r="A1143">
        <v>13850</v>
      </c>
      <c r="B1143">
        <v>1992</v>
      </c>
      <c r="C1143" s="8"/>
      <c r="D1143" s="15">
        <f t="shared" si="58"/>
        <v>13.85</v>
      </c>
      <c r="E1143" s="15">
        <f t="shared" si="61"/>
        <v>13.85</v>
      </c>
      <c r="H1143">
        <f t="shared" si="60"/>
        <v>0</v>
      </c>
      <c r="I1143" t="str">
        <f t="shared" si="59"/>
        <v/>
      </c>
    </row>
    <row r="1144" spans="1:9" x14ac:dyDescent="0.25">
      <c r="A1144">
        <v>13900</v>
      </c>
      <c r="B1144">
        <v>1992</v>
      </c>
      <c r="C1144" s="8"/>
      <c r="D1144" s="15">
        <f t="shared" si="58"/>
        <v>13.9</v>
      </c>
      <c r="E1144" s="15">
        <f t="shared" si="61"/>
        <v>13.9</v>
      </c>
      <c r="H1144">
        <f t="shared" si="60"/>
        <v>0</v>
      </c>
      <c r="I1144" t="str">
        <f t="shared" si="59"/>
        <v/>
      </c>
    </row>
    <row r="1145" spans="1:9" x14ac:dyDescent="0.25">
      <c r="A1145">
        <v>13950</v>
      </c>
      <c r="B1145">
        <v>1992</v>
      </c>
      <c r="C1145" s="8"/>
      <c r="D1145" s="15">
        <f t="shared" si="58"/>
        <v>13.95</v>
      </c>
      <c r="E1145" s="15">
        <f t="shared" si="61"/>
        <v>13.95</v>
      </c>
      <c r="H1145">
        <f t="shared" si="60"/>
        <v>0</v>
      </c>
      <c r="I1145" t="str">
        <f t="shared" si="59"/>
        <v/>
      </c>
    </row>
    <row r="1146" spans="1:9" x14ac:dyDescent="0.25">
      <c r="A1146">
        <v>14000</v>
      </c>
      <c r="B1146">
        <v>1992</v>
      </c>
      <c r="C1146" s="8"/>
      <c r="D1146" s="15">
        <f t="shared" si="58"/>
        <v>14</v>
      </c>
      <c r="E1146" s="15">
        <f t="shared" si="61"/>
        <v>14</v>
      </c>
      <c r="H1146">
        <f t="shared" si="60"/>
        <v>0</v>
      </c>
      <c r="I1146" t="str">
        <f t="shared" si="59"/>
        <v/>
      </c>
    </row>
    <row r="1147" spans="1:9" x14ac:dyDescent="0.25">
      <c r="A1147">
        <v>14050</v>
      </c>
      <c r="B1147">
        <v>1992</v>
      </c>
      <c r="C1147" s="8"/>
      <c r="D1147" s="15">
        <f t="shared" si="58"/>
        <v>14.05</v>
      </c>
      <c r="E1147" s="15">
        <f t="shared" si="61"/>
        <v>14.05</v>
      </c>
      <c r="H1147">
        <f t="shared" si="60"/>
        <v>0</v>
      </c>
      <c r="I1147" t="str">
        <f t="shared" si="59"/>
        <v/>
      </c>
    </row>
    <row r="1148" spans="1:9" x14ac:dyDescent="0.25">
      <c r="A1148">
        <v>14100</v>
      </c>
      <c r="B1148">
        <v>1992</v>
      </c>
      <c r="C1148" s="8"/>
      <c r="D1148" s="15">
        <f t="shared" si="58"/>
        <v>14.1</v>
      </c>
      <c r="E1148" s="15">
        <f t="shared" si="61"/>
        <v>14.1</v>
      </c>
      <c r="H1148">
        <f t="shared" si="60"/>
        <v>0</v>
      </c>
      <c r="I1148" t="str">
        <f t="shared" si="59"/>
        <v/>
      </c>
    </row>
    <row r="1149" spans="1:9" x14ac:dyDescent="0.25">
      <c r="A1149">
        <v>14150</v>
      </c>
      <c r="B1149">
        <v>1992</v>
      </c>
      <c r="C1149" s="8"/>
      <c r="D1149" s="15">
        <f t="shared" si="58"/>
        <v>14.15</v>
      </c>
      <c r="E1149" s="15">
        <f t="shared" si="61"/>
        <v>14.15</v>
      </c>
      <c r="H1149">
        <f t="shared" si="60"/>
        <v>0</v>
      </c>
      <c r="I1149" t="str">
        <f t="shared" si="59"/>
        <v/>
      </c>
    </row>
    <row r="1150" spans="1:9" x14ac:dyDescent="0.25">
      <c r="A1150">
        <v>14200</v>
      </c>
      <c r="B1150">
        <v>1992</v>
      </c>
      <c r="C1150" s="8"/>
      <c r="D1150" s="15">
        <f t="shared" si="58"/>
        <v>14.2</v>
      </c>
      <c r="E1150" s="15">
        <f t="shared" si="61"/>
        <v>14.2</v>
      </c>
      <c r="H1150">
        <f t="shared" si="60"/>
        <v>0</v>
      </c>
      <c r="I1150" t="str">
        <f t="shared" si="59"/>
        <v/>
      </c>
    </row>
    <row r="1151" spans="1:9" x14ac:dyDescent="0.25">
      <c r="A1151">
        <v>14250</v>
      </c>
      <c r="B1151">
        <v>1992</v>
      </c>
      <c r="C1151" s="8"/>
      <c r="D1151" s="15">
        <f t="shared" si="58"/>
        <v>14.25</v>
      </c>
      <c r="E1151" s="15">
        <f t="shared" si="61"/>
        <v>14.25</v>
      </c>
      <c r="H1151">
        <f t="shared" si="60"/>
        <v>0</v>
      </c>
      <c r="I1151" t="str">
        <f t="shared" si="59"/>
        <v/>
      </c>
    </row>
    <row r="1152" spans="1:9" x14ac:dyDescent="0.25">
      <c r="A1152">
        <v>14300</v>
      </c>
      <c r="B1152">
        <v>1992</v>
      </c>
      <c r="C1152" s="8"/>
      <c r="D1152" s="15">
        <f t="shared" si="58"/>
        <v>14.3</v>
      </c>
      <c r="E1152" s="15">
        <f t="shared" si="61"/>
        <v>14.3</v>
      </c>
      <c r="H1152">
        <f t="shared" si="60"/>
        <v>0</v>
      </c>
      <c r="I1152" t="str">
        <f t="shared" si="59"/>
        <v/>
      </c>
    </row>
    <row r="1153" spans="1:9" x14ac:dyDescent="0.25">
      <c r="A1153">
        <v>14350</v>
      </c>
      <c r="B1153">
        <v>1992</v>
      </c>
      <c r="C1153" s="8"/>
      <c r="D1153" s="15">
        <f t="shared" si="58"/>
        <v>14.35</v>
      </c>
      <c r="E1153" s="15">
        <f t="shared" si="61"/>
        <v>14.35</v>
      </c>
      <c r="H1153">
        <f t="shared" si="60"/>
        <v>0</v>
      </c>
      <c r="I1153" t="str">
        <f t="shared" si="59"/>
        <v/>
      </c>
    </row>
    <row r="1154" spans="1:9" x14ac:dyDescent="0.25">
      <c r="A1154">
        <v>14400</v>
      </c>
      <c r="B1154">
        <v>1992</v>
      </c>
      <c r="C1154" s="8"/>
      <c r="D1154" s="15">
        <f t="shared" si="58"/>
        <v>14.4</v>
      </c>
      <c r="E1154" s="15">
        <f t="shared" si="61"/>
        <v>14.4</v>
      </c>
      <c r="H1154">
        <f t="shared" si="60"/>
        <v>0</v>
      </c>
      <c r="I1154" t="str">
        <f t="shared" si="59"/>
        <v/>
      </c>
    </row>
    <row r="1155" spans="1:9" x14ac:dyDescent="0.25">
      <c r="A1155">
        <v>14450</v>
      </c>
      <c r="B1155">
        <v>1992</v>
      </c>
      <c r="C1155" s="8"/>
      <c r="D1155" s="15">
        <f t="shared" si="58"/>
        <v>14.45</v>
      </c>
      <c r="E1155" s="15">
        <f t="shared" si="61"/>
        <v>14.45</v>
      </c>
      <c r="H1155">
        <f t="shared" si="60"/>
        <v>0</v>
      </c>
      <c r="I1155" t="str">
        <f t="shared" si="59"/>
        <v/>
      </c>
    </row>
    <row r="1156" spans="1:9" x14ac:dyDescent="0.25">
      <c r="A1156">
        <v>14500</v>
      </c>
      <c r="B1156">
        <v>1992</v>
      </c>
      <c r="C1156" s="8"/>
      <c r="D1156" s="15">
        <f t="shared" si="58"/>
        <v>14.5</v>
      </c>
      <c r="E1156" s="15">
        <f t="shared" si="61"/>
        <v>14.5</v>
      </c>
      <c r="H1156">
        <f t="shared" si="60"/>
        <v>0</v>
      </c>
      <c r="I1156" t="str">
        <f t="shared" si="59"/>
        <v/>
      </c>
    </row>
    <row r="1157" spans="1:9" x14ac:dyDescent="0.25">
      <c r="A1157">
        <v>14550</v>
      </c>
      <c r="B1157">
        <v>1992</v>
      </c>
      <c r="C1157" s="8"/>
      <c r="D1157" s="15">
        <f t="shared" si="58"/>
        <v>14.55</v>
      </c>
      <c r="E1157" s="15">
        <f t="shared" si="61"/>
        <v>14.55</v>
      </c>
      <c r="H1157">
        <f t="shared" si="60"/>
        <v>0</v>
      </c>
      <c r="I1157" t="str">
        <f t="shared" si="59"/>
        <v/>
      </c>
    </row>
    <row r="1158" spans="1:9" x14ac:dyDescent="0.25">
      <c r="A1158">
        <v>14600</v>
      </c>
      <c r="B1158">
        <v>1992</v>
      </c>
      <c r="C1158" s="8"/>
      <c r="D1158" s="15">
        <f t="shared" si="58"/>
        <v>14.6</v>
      </c>
      <c r="E1158" s="15">
        <f t="shared" si="61"/>
        <v>14.6</v>
      </c>
      <c r="H1158">
        <f t="shared" si="60"/>
        <v>0</v>
      </c>
      <c r="I1158" t="str">
        <f t="shared" si="59"/>
        <v/>
      </c>
    </row>
    <row r="1159" spans="1:9" x14ac:dyDescent="0.25">
      <c r="A1159">
        <v>14650</v>
      </c>
      <c r="B1159">
        <v>1992</v>
      </c>
      <c r="C1159" s="8"/>
      <c r="D1159" s="15">
        <f t="shared" si="58"/>
        <v>14.65</v>
      </c>
      <c r="E1159" s="15">
        <f t="shared" si="61"/>
        <v>14.65</v>
      </c>
      <c r="H1159">
        <f t="shared" si="60"/>
        <v>0</v>
      </c>
      <c r="I1159" t="str">
        <f t="shared" si="59"/>
        <v/>
      </c>
    </row>
    <row r="1160" spans="1:9" x14ac:dyDescent="0.25">
      <c r="A1160">
        <v>14700</v>
      </c>
      <c r="B1160">
        <v>1992</v>
      </c>
      <c r="C1160" s="8"/>
      <c r="D1160" s="15">
        <f t="shared" si="58"/>
        <v>14.7</v>
      </c>
      <c r="E1160" s="15">
        <f t="shared" si="61"/>
        <v>14.7</v>
      </c>
      <c r="H1160">
        <f t="shared" si="60"/>
        <v>0</v>
      </c>
      <c r="I1160" t="str">
        <f t="shared" si="59"/>
        <v/>
      </c>
    </row>
    <row r="1161" spans="1:9" x14ac:dyDescent="0.25">
      <c r="A1161">
        <v>14750</v>
      </c>
      <c r="B1161">
        <v>1992</v>
      </c>
      <c r="C1161" s="8"/>
      <c r="D1161" s="15">
        <f t="shared" si="58"/>
        <v>14.75</v>
      </c>
      <c r="E1161" s="15">
        <f t="shared" si="61"/>
        <v>14.75</v>
      </c>
      <c r="H1161">
        <f t="shared" si="60"/>
        <v>0</v>
      </c>
      <c r="I1161" t="str">
        <f t="shared" si="59"/>
        <v/>
      </c>
    </row>
    <row r="1162" spans="1:9" x14ac:dyDescent="0.25">
      <c r="A1162">
        <v>14800</v>
      </c>
      <c r="B1162">
        <v>1992</v>
      </c>
      <c r="C1162" s="8"/>
      <c r="D1162" s="15">
        <f t="shared" si="58"/>
        <v>14.8</v>
      </c>
      <c r="E1162" s="15">
        <f t="shared" si="61"/>
        <v>14.8</v>
      </c>
      <c r="H1162">
        <f t="shared" si="60"/>
        <v>0</v>
      </c>
      <c r="I1162" t="str">
        <f t="shared" si="59"/>
        <v/>
      </c>
    </row>
    <row r="1163" spans="1:9" x14ac:dyDescent="0.25">
      <c r="A1163">
        <v>14850</v>
      </c>
      <c r="B1163">
        <v>1992</v>
      </c>
      <c r="C1163" s="8"/>
      <c r="D1163" s="15">
        <f t="shared" si="58"/>
        <v>14.85</v>
      </c>
      <c r="E1163" s="15">
        <f t="shared" si="61"/>
        <v>14.85</v>
      </c>
      <c r="H1163">
        <f t="shared" si="60"/>
        <v>0</v>
      </c>
      <c r="I1163" t="str">
        <f t="shared" si="59"/>
        <v/>
      </c>
    </row>
    <row r="1164" spans="1:9" x14ac:dyDescent="0.25">
      <c r="A1164">
        <v>14900</v>
      </c>
      <c r="B1164">
        <v>1992</v>
      </c>
      <c r="C1164" s="8"/>
      <c r="D1164" s="15">
        <f t="shared" ref="D1164:D1227" si="62">A1164/1000</f>
        <v>14.9</v>
      </c>
      <c r="E1164" s="15">
        <f t="shared" si="61"/>
        <v>14.9</v>
      </c>
      <c r="H1164">
        <f t="shared" si="60"/>
        <v>0</v>
      </c>
      <c r="I1164" t="str">
        <f t="shared" si="59"/>
        <v/>
      </c>
    </row>
    <row r="1165" spans="1:9" x14ac:dyDescent="0.25">
      <c r="A1165">
        <v>14950</v>
      </c>
      <c r="B1165">
        <v>1992</v>
      </c>
      <c r="C1165" s="8"/>
      <c r="D1165" s="15">
        <f t="shared" si="62"/>
        <v>14.95</v>
      </c>
      <c r="E1165" s="15">
        <f t="shared" si="61"/>
        <v>14.95</v>
      </c>
      <c r="H1165">
        <f t="shared" si="60"/>
        <v>0</v>
      </c>
      <c r="I1165" t="str">
        <f t="shared" ref="I1165:I1228" si="63">IF(H1165=0,"",H1165)</f>
        <v/>
      </c>
    </row>
    <row r="1166" spans="1:9" x14ac:dyDescent="0.25">
      <c r="A1166">
        <v>15000</v>
      </c>
      <c r="B1166">
        <v>1992</v>
      </c>
      <c r="C1166" s="8"/>
      <c r="D1166" s="15">
        <f t="shared" si="62"/>
        <v>15</v>
      </c>
      <c r="E1166" s="15">
        <f t="shared" si="61"/>
        <v>15</v>
      </c>
      <c r="H1166">
        <f t="shared" si="60"/>
        <v>0</v>
      </c>
      <c r="I1166" t="str">
        <f t="shared" si="63"/>
        <v/>
      </c>
    </row>
    <row r="1167" spans="1:9" x14ac:dyDescent="0.25">
      <c r="A1167">
        <v>15050</v>
      </c>
      <c r="B1167">
        <v>1992</v>
      </c>
      <c r="C1167" s="8"/>
      <c r="D1167" s="15">
        <f t="shared" si="62"/>
        <v>15.05</v>
      </c>
      <c r="E1167" s="15">
        <f t="shared" si="61"/>
        <v>15.05</v>
      </c>
      <c r="H1167">
        <f t="shared" si="60"/>
        <v>0</v>
      </c>
      <c r="I1167" t="str">
        <f t="shared" si="63"/>
        <v/>
      </c>
    </row>
    <row r="1168" spans="1:9" x14ac:dyDescent="0.25">
      <c r="A1168">
        <v>15100</v>
      </c>
      <c r="B1168">
        <v>1992</v>
      </c>
      <c r="C1168" s="8"/>
      <c r="D1168" s="15">
        <f t="shared" si="62"/>
        <v>15.1</v>
      </c>
      <c r="E1168" s="15">
        <f t="shared" si="61"/>
        <v>15.1</v>
      </c>
      <c r="H1168">
        <f t="shared" si="60"/>
        <v>0</v>
      </c>
      <c r="I1168" t="str">
        <f t="shared" si="63"/>
        <v/>
      </c>
    </row>
    <row r="1169" spans="1:9" x14ac:dyDescent="0.25">
      <c r="A1169">
        <v>15150</v>
      </c>
      <c r="B1169">
        <v>1992</v>
      </c>
      <c r="C1169" s="8"/>
      <c r="D1169" s="15">
        <f t="shared" si="62"/>
        <v>15.15</v>
      </c>
      <c r="E1169" s="15">
        <f t="shared" si="61"/>
        <v>15.15</v>
      </c>
      <c r="H1169">
        <f t="shared" ref="H1169:H1232" si="64">G1169/10</f>
        <v>0</v>
      </c>
      <c r="I1169" t="str">
        <f t="shared" si="63"/>
        <v/>
      </c>
    </row>
    <row r="1170" spans="1:9" x14ac:dyDescent="0.25">
      <c r="A1170">
        <v>15200</v>
      </c>
      <c r="B1170">
        <v>1992</v>
      </c>
      <c r="C1170" s="8"/>
      <c r="D1170" s="15">
        <f t="shared" si="62"/>
        <v>15.2</v>
      </c>
      <c r="E1170" s="15">
        <f t="shared" si="61"/>
        <v>15.2</v>
      </c>
      <c r="H1170">
        <f t="shared" si="64"/>
        <v>0</v>
      </c>
      <c r="I1170" t="str">
        <f t="shared" si="63"/>
        <v/>
      </c>
    </row>
    <row r="1171" spans="1:9" x14ac:dyDescent="0.25">
      <c r="A1171">
        <v>15250</v>
      </c>
      <c r="B1171">
        <v>1992</v>
      </c>
      <c r="C1171" s="8"/>
      <c r="D1171" s="15">
        <f t="shared" si="62"/>
        <v>15.25</v>
      </c>
      <c r="E1171" s="15">
        <f t="shared" ref="E1171:E1234" si="65">D1171</f>
        <v>15.25</v>
      </c>
      <c r="H1171">
        <f t="shared" si="64"/>
        <v>0</v>
      </c>
      <c r="I1171" t="str">
        <f t="shared" si="63"/>
        <v/>
      </c>
    </row>
    <row r="1172" spans="1:9" x14ac:dyDescent="0.25">
      <c r="A1172">
        <v>15300</v>
      </c>
      <c r="B1172">
        <v>1992</v>
      </c>
      <c r="C1172" s="8"/>
      <c r="D1172" s="15">
        <f t="shared" si="62"/>
        <v>15.3</v>
      </c>
      <c r="E1172" s="15">
        <f t="shared" si="65"/>
        <v>15.3</v>
      </c>
      <c r="H1172">
        <f t="shared" si="64"/>
        <v>0</v>
      </c>
      <c r="I1172" t="str">
        <f t="shared" si="63"/>
        <v/>
      </c>
    </row>
    <row r="1173" spans="1:9" x14ac:dyDescent="0.25">
      <c r="A1173">
        <v>15350</v>
      </c>
      <c r="B1173">
        <v>1992</v>
      </c>
      <c r="C1173" s="8"/>
      <c r="D1173" s="15">
        <f t="shared" si="62"/>
        <v>15.35</v>
      </c>
      <c r="E1173" s="15">
        <f t="shared" si="65"/>
        <v>15.35</v>
      </c>
      <c r="H1173">
        <f t="shared" si="64"/>
        <v>0</v>
      </c>
      <c r="I1173" t="str">
        <f t="shared" si="63"/>
        <v/>
      </c>
    </row>
    <row r="1174" spans="1:9" x14ac:dyDescent="0.25">
      <c r="A1174">
        <v>15400</v>
      </c>
      <c r="B1174">
        <v>1992</v>
      </c>
      <c r="C1174" s="8"/>
      <c r="D1174" s="15">
        <f t="shared" si="62"/>
        <v>15.4</v>
      </c>
      <c r="E1174" s="15">
        <f t="shared" si="65"/>
        <v>15.4</v>
      </c>
      <c r="H1174">
        <f t="shared" si="64"/>
        <v>0</v>
      </c>
      <c r="I1174" t="str">
        <f t="shared" si="63"/>
        <v/>
      </c>
    </row>
    <row r="1175" spans="1:9" x14ac:dyDescent="0.25">
      <c r="A1175">
        <v>15450</v>
      </c>
      <c r="B1175">
        <v>1992</v>
      </c>
      <c r="C1175" s="8"/>
      <c r="D1175" s="15">
        <f t="shared" si="62"/>
        <v>15.45</v>
      </c>
      <c r="E1175" s="15">
        <f t="shared" si="65"/>
        <v>15.45</v>
      </c>
      <c r="H1175">
        <f t="shared" si="64"/>
        <v>0</v>
      </c>
      <c r="I1175" t="str">
        <f t="shared" si="63"/>
        <v/>
      </c>
    </row>
    <row r="1176" spans="1:9" x14ac:dyDescent="0.25">
      <c r="A1176">
        <v>15500</v>
      </c>
      <c r="B1176">
        <v>1992</v>
      </c>
      <c r="C1176" s="8"/>
      <c r="D1176" s="15">
        <f t="shared" si="62"/>
        <v>15.5</v>
      </c>
      <c r="E1176" s="15">
        <f t="shared" si="65"/>
        <v>15.5</v>
      </c>
      <c r="H1176">
        <f t="shared" si="64"/>
        <v>0</v>
      </c>
      <c r="I1176" t="str">
        <f t="shared" si="63"/>
        <v/>
      </c>
    </row>
    <row r="1177" spans="1:9" x14ac:dyDescent="0.25">
      <c r="A1177">
        <v>15550</v>
      </c>
      <c r="B1177">
        <v>1992</v>
      </c>
      <c r="C1177" s="8"/>
      <c r="D1177" s="15">
        <f t="shared" si="62"/>
        <v>15.55</v>
      </c>
      <c r="E1177" s="15">
        <f t="shared" si="65"/>
        <v>15.55</v>
      </c>
      <c r="H1177">
        <f t="shared" si="64"/>
        <v>0</v>
      </c>
      <c r="I1177" t="str">
        <f t="shared" si="63"/>
        <v/>
      </c>
    </row>
    <row r="1178" spans="1:9" x14ac:dyDescent="0.25">
      <c r="A1178">
        <v>15600</v>
      </c>
      <c r="B1178">
        <v>1992</v>
      </c>
      <c r="C1178" s="8"/>
      <c r="D1178" s="15">
        <f t="shared" si="62"/>
        <v>15.6</v>
      </c>
      <c r="E1178" s="15">
        <f t="shared" si="65"/>
        <v>15.6</v>
      </c>
      <c r="H1178">
        <f t="shared" si="64"/>
        <v>0</v>
      </c>
      <c r="I1178" t="str">
        <f t="shared" si="63"/>
        <v/>
      </c>
    </row>
    <row r="1179" spans="1:9" x14ac:dyDescent="0.25">
      <c r="A1179">
        <v>15650</v>
      </c>
      <c r="B1179">
        <v>1992</v>
      </c>
      <c r="C1179" s="8"/>
      <c r="D1179" s="15">
        <f t="shared" si="62"/>
        <v>15.65</v>
      </c>
      <c r="E1179" s="15">
        <f t="shared" si="65"/>
        <v>15.65</v>
      </c>
      <c r="H1179">
        <f t="shared" si="64"/>
        <v>0</v>
      </c>
      <c r="I1179" t="str">
        <f t="shared" si="63"/>
        <v/>
      </c>
    </row>
    <row r="1180" spans="1:9" x14ac:dyDescent="0.25">
      <c r="A1180">
        <v>15700</v>
      </c>
      <c r="B1180">
        <v>1992</v>
      </c>
      <c r="C1180" s="8"/>
      <c r="D1180" s="15">
        <f t="shared" si="62"/>
        <v>15.7</v>
      </c>
      <c r="E1180" s="15">
        <f t="shared" si="65"/>
        <v>15.7</v>
      </c>
      <c r="H1180">
        <f t="shared" si="64"/>
        <v>0</v>
      </c>
      <c r="I1180" t="str">
        <f t="shared" si="63"/>
        <v/>
      </c>
    </row>
    <row r="1181" spans="1:9" x14ac:dyDescent="0.25">
      <c r="A1181">
        <v>15750</v>
      </c>
      <c r="B1181">
        <v>1992</v>
      </c>
      <c r="C1181" s="8"/>
      <c r="D1181" s="15">
        <f t="shared" si="62"/>
        <v>15.75</v>
      </c>
      <c r="E1181" s="15">
        <f t="shared" si="65"/>
        <v>15.75</v>
      </c>
      <c r="H1181">
        <f t="shared" si="64"/>
        <v>0</v>
      </c>
      <c r="I1181" t="str">
        <f t="shared" si="63"/>
        <v/>
      </c>
    </row>
    <row r="1182" spans="1:9" x14ac:dyDescent="0.25">
      <c r="A1182">
        <v>15800</v>
      </c>
      <c r="B1182">
        <v>1992</v>
      </c>
      <c r="C1182" s="8"/>
      <c r="D1182" s="15">
        <f t="shared" si="62"/>
        <v>15.8</v>
      </c>
      <c r="E1182" s="15">
        <f t="shared" si="65"/>
        <v>15.8</v>
      </c>
      <c r="H1182">
        <f t="shared" si="64"/>
        <v>0</v>
      </c>
      <c r="I1182" t="str">
        <f t="shared" si="63"/>
        <v/>
      </c>
    </row>
    <row r="1183" spans="1:9" x14ac:dyDescent="0.25">
      <c r="A1183">
        <v>15850</v>
      </c>
      <c r="B1183">
        <v>1992</v>
      </c>
      <c r="C1183" s="8"/>
      <c r="D1183" s="15">
        <f t="shared" si="62"/>
        <v>15.85</v>
      </c>
      <c r="E1183" s="15">
        <f t="shared" si="65"/>
        <v>15.85</v>
      </c>
      <c r="H1183">
        <f t="shared" si="64"/>
        <v>0</v>
      </c>
      <c r="I1183" t="str">
        <f t="shared" si="63"/>
        <v/>
      </c>
    </row>
    <row r="1184" spans="1:9" x14ac:dyDescent="0.25">
      <c r="A1184">
        <v>15900</v>
      </c>
      <c r="B1184">
        <v>1992</v>
      </c>
      <c r="C1184" s="8"/>
      <c r="D1184" s="15">
        <f t="shared" si="62"/>
        <v>15.9</v>
      </c>
      <c r="E1184" s="15">
        <f t="shared" si="65"/>
        <v>15.9</v>
      </c>
      <c r="H1184">
        <f t="shared" si="64"/>
        <v>0</v>
      </c>
      <c r="I1184" t="str">
        <f t="shared" si="63"/>
        <v/>
      </c>
    </row>
    <row r="1185" spans="1:9" x14ac:dyDescent="0.25">
      <c r="A1185">
        <v>15950</v>
      </c>
      <c r="B1185">
        <v>1992</v>
      </c>
      <c r="C1185" s="8"/>
      <c r="D1185" s="15">
        <f t="shared" si="62"/>
        <v>15.95</v>
      </c>
      <c r="E1185" s="15">
        <f t="shared" si="65"/>
        <v>15.95</v>
      </c>
      <c r="H1185">
        <f t="shared" si="64"/>
        <v>0</v>
      </c>
      <c r="I1185" t="str">
        <f t="shared" si="63"/>
        <v/>
      </c>
    </row>
    <row r="1186" spans="1:9" x14ac:dyDescent="0.25">
      <c r="A1186">
        <v>16000</v>
      </c>
      <c r="B1186">
        <v>1992</v>
      </c>
      <c r="C1186" s="8"/>
      <c r="D1186" s="15">
        <f t="shared" si="62"/>
        <v>16</v>
      </c>
      <c r="E1186" s="15">
        <f t="shared" si="65"/>
        <v>16</v>
      </c>
      <c r="H1186">
        <f t="shared" si="64"/>
        <v>0</v>
      </c>
      <c r="I1186" t="str">
        <f t="shared" si="63"/>
        <v/>
      </c>
    </row>
    <row r="1187" spans="1:9" x14ac:dyDescent="0.25">
      <c r="A1187">
        <v>16050</v>
      </c>
      <c r="B1187">
        <v>1992</v>
      </c>
      <c r="C1187" s="8"/>
      <c r="D1187" s="15">
        <f t="shared" si="62"/>
        <v>16.05</v>
      </c>
      <c r="E1187" s="15">
        <f t="shared" si="65"/>
        <v>16.05</v>
      </c>
      <c r="H1187">
        <f t="shared" si="64"/>
        <v>0</v>
      </c>
      <c r="I1187" t="str">
        <f t="shared" si="63"/>
        <v/>
      </c>
    </row>
    <row r="1188" spans="1:9" x14ac:dyDescent="0.25">
      <c r="A1188">
        <v>16100</v>
      </c>
      <c r="B1188">
        <v>1992</v>
      </c>
      <c r="C1188" s="8"/>
      <c r="D1188" s="15">
        <f t="shared" si="62"/>
        <v>16.100000000000001</v>
      </c>
      <c r="E1188" s="15">
        <f t="shared" si="65"/>
        <v>16.100000000000001</v>
      </c>
      <c r="H1188">
        <f t="shared" si="64"/>
        <v>0</v>
      </c>
      <c r="I1188" t="str">
        <f t="shared" si="63"/>
        <v/>
      </c>
    </row>
    <row r="1189" spans="1:9" x14ac:dyDescent="0.25">
      <c r="A1189">
        <v>16150</v>
      </c>
      <c r="B1189">
        <v>1992</v>
      </c>
      <c r="C1189" s="8"/>
      <c r="D1189" s="15">
        <f t="shared" si="62"/>
        <v>16.149999999999999</v>
      </c>
      <c r="E1189" s="15">
        <f t="shared" si="65"/>
        <v>16.149999999999999</v>
      </c>
      <c r="H1189">
        <f t="shared" si="64"/>
        <v>0</v>
      </c>
      <c r="I1189" t="str">
        <f t="shared" si="63"/>
        <v/>
      </c>
    </row>
    <row r="1190" spans="1:9" x14ac:dyDescent="0.25">
      <c r="A1190">
        <v>16200</v>
      </c>
      <c r="B1190">
        <v>1992</v>
      </c>
      <c r="C1190" s="8"/>
      <c r="D1190" s="15">
        <f t="shared" si="62"/>
        <v>16.2</v>
      </c>
      <c r="E1190" s="15">
        <f t="shared" si="65"/>
        <v>16.2</v>
      </c>
      <c r="H1190">
        <f t="shared" si="64"/>
        <v>0</v>
      </c>
      <c r="I1190" t="str">
        <f t="shared" si="63"/>
        <v/>
      </c>
    </row>
    <row r="1191" spans="1:9" x14ac:dyDescent="0.25">
      <c r="A1191">
        <v>16250</v>
      </c>
      <c r="B1191">
        <v>1992</v>
      </c>
      <c r="C1191" s="8"/>
      <c r="D1191" s="15">
        <f t="shared" si="62"/>
        <v>16.25</v>
      </c>
      <c r="E1191" s="15">
        <f t="shared" si="65"/>
        <v>16.25</v>
      </c>
      <c r="H1191">
        <f t="shared" si="64"/>
        <v>0</v>
      </c>
      <c r="I1191" t="str">
        <f t="shared" si="63"/>
        <v/>
      </c>
    </row>
    <row r="1192" spans="1:9" x14ac:dyDescent="0.25">
      <c r="A1192">
        <v>16300</v>
      </c>
      <c r="B1192">
        <v>1992</v>
      </c>
      <c r="C1192" s="8"/>
      <c r="D1192" s="15">
        <f t="shared" si="62"/>
        <v>16.3</v>
      </c>
      <c r="E1192" s="15">
        <f t="shared" si="65"/>
        <v>16.3</v>
      </c>
      <c r="H1192">
        <f t="shared" si="64"/>
        <v>0</v>
      </c>
      <c r="I1192" t="str">
        <f t="shared" si="63"/>
        <v/>
      </c>
    </row>
    <row r="1193" spans="1:9" x14ac:dyDescent="0.25">
      <c r="A1193">
        <v>16350</v>
      </c>
      <c r="B1193">
        <v>1992</v>
      </c>
      <c r="C1193" s="8"/>
      <c r="D1193" s="15">
        <f t="shared" si="62"/>
        <v>16.350000000000001</v>
      </c>
      <c r="E1193" s="15">
        <f t="shared" si="65"/>
        <v>16.350000000000001</v>
      </c>
      <c r="H1193">
        <f t="shared" si="64"/>
        <v>0</v>
      </c>
      <c r="I1193" t="str">
        <f t="shared" si="63"/>
        <v/>
      </c>
    </row>
    <row r="1194" spans="1:9" x14ac:dyDescent="0.25">
      <c r="A1194">
        <v>16400</v>
      </c>
      <c r="B1194">
        <v>1992</v>
      </c>
      <c r="C1194" s="8"/>
      <c r="D1194" s="15">
        <f t="shared" si="62"/>
        <v>16.399999999999999</v>
      </c>
      <c r="E1194" s="15">
        <f t="shared" si="65"/>
        <v>16.399999999999999</v>
      </c>
      <c r="H1194">
        <f t="shared" si="64"/>
        <v>0</v>
      </c>
      <c r="I1194" t="str">
        <f t="shared" si="63"/>
        <v/>
      </c>
    </row>
    <row r="1195" spans="1:9" x14ac:dyDescent="0.25">
      <c r="A1195">
        <v>16450</v>
      </c>
      <c r="B1195">
        <v>1992</v>
      </c>
      <c r="C1195" s="8"/>
      <c r="D1195" s="15">
        <f t="shared" si="62"/>
        <v>16.45</v>
      </c>
      <c r="E1195" s="15">
        <f t="shared" si="65"/>
        <v>16.45</v>
      </c>
      <c r="H1195">
        <f t="shared" si="64"/>
        <v>0</v>
      </c>
      <c r="I1195" t="str">
        <f t="shared" si="63"/>
        <v/>
      </c>
    </row>
    <row r="1196" spans="1:9" x14ac:dyDescent="0.25">
      <c r="A1196">
        <v>16500</v>
      </c>
      <c r="B1196">
        <v>1992</v>
      </c>
      <c r="C1196" s="8"/>
      <c r="D1196" s="15">
        <f t="shared" si="62"/>
        <v>16.5</v>
      </c>
      <c r="E1196" s="15">
        <f t="shared" si="65"/>
        <v>16.5</v>
      </c>
      <c r="H1196">
        <f t="shared" si="64"/>
        <v>0</v>
      </c>
      <c r="I1196" t="str">
        <f t="shared" si="63"/>
        <v/>
      </c>
    </row>
    <row r="1197" spans="1:9" x14ac:dyDescent="0.25">
      <c r="A1197">
        <v>0</v>
      </c>
      <c r="B1197">
        <v>1996</v>
      </c>
      <c r="D1197" s="15">
        <f t="shared" si="62"/>
        <v>0</v>
      </c>
      <c r="E1197" s="15">
        <f t="shared" si="65"/>
        <v>0</v>
      </c>
      <c r="F1197">
        <v>-400</v>
      </c>
      <c r="G1197" s="6">
        <v>0.10389610389611277</v>
      </c>
      <c r="H1197">
        <v>1.0389610389611278E-2</v>
      </c>
      <c r="I1197">
        <v>1.0389610389611279E-3</v>
      </c>
    </row>
    <row r="1198" spans="1:9" x14ac:dyDescent="0.25">
      <c r="A1198">
        <v>50</v>
      </c>
      <c r="B1198">
        <v>1996</v>
      </c>
      <c r="D1198" s="15">
        <f t="shared" si="62"/>
        <v>0.05</v>
      </c>
      <c r="E1198" s="15">
        <f t="shared" si="65"/>
        <v>0.05</v>
      </c>
      <c r="H1198">
        <f t="shared" si="64"/>
        <v>0</v>
      </c>
      <c r="I1198" t="str">
        <f t="shared" si="63"/>
        <v/>
      </c>
    </row>
    <row r="1199" spans="1:9" x14ac:dyDescent="0.25">
      <c r="A1199">
        <v>100</v>
      </c>
      <c r="B1199">
        <v>1996</v>
      </c>
      <c r="D1199" s="15">
        <f t="shared" si="62"/>
        <v>0.1</v>
      </c>
      <c r="E1199" s="15">
        <f t="shared" si="65"/>
        <v>0.1</v>
      </c>
      <c r="H1199">
        <f t="shared" si="64"/>
        <v>0</v>
      </c>
      <c r="I1199" t="str">
        <f t="shared" si="63"/>
        <v/>
      </c>
    </row>
    <row r="1200" spans="1:9" x14ac:dyDescent="0.25">
      <c r="A1200">
        <v>150</v>
      </c>
      <c r="B1200">
        <v>1996</v>
      </c>
      <c r="D1200" s="15">
        <f t="shared" si="62"/>
        <v>0.15</v>
      </c>
      <c r="E1200" s="15">
        <f t="shared" si="65"/>
        <v>0.15</v>
      </c>
      <c r="H1200">
        <f t="shared" si="64"/>
        <v>0</v>
      </c>
      <c r="I1200" t="str">
        <f t="shared" si="63"/>
        <v/>
      </c>
    </row>
    <row r="1201" spans="1:9" x14ac:dyDescent="0.25">
      <c r="A1201">
        <v>200</v>
      </c>
      <c r="B1201">
        <v>1996</v>
      </c>
      <c r="D1201" s="15">
        <f t="shared" si="62"/>
        <v>0.2</v>
      </c>
      <c r="E1201" s="15">
        <f t="shared" si="65"/>
        <v>0.2</v>
      </c>
      <c r="H1201">
        <f t="shared" si="64"/>
        <v>0</v>
      </c>
      <c r="I1201" t="str">
        <f t="shared" si="63"/>
        <v/>
      </c>
    </row>
    <row r="1202" spans="1:9" x14ac:dyDescent="0.25">
      <c r="A1202">
        <v>250</v>
      </c>
      <c r="B1202">
        <v>1996</v>
      </c>
      <c r="D1202" s="15">
        <f t="shared" si="62"/>
        <v>0.25</v>
      </c>
      <c r="E1202" s="15">
        <f t="shared" si="65"/>
        <v>0.25</v>
      </c>
      <c r="H1202">
        <f t="shared" si="64"/>
        <v>0</v>
      </c>
      <c r="I1202" t="str">
        <f t="shared" si="63"/>
        <v/>
      </c>
    </row>
    <row r="1203" spans="1:9" x14ac:dyDescent="0.25">
      <c r="A1203">
        <v>300</v>
      </c>
      <c r="B1203">
        <v>1996</v>
      </c>
      <c r="D1203" s="15">
        <f t="shared" si="62"/>
        <v>0.3</v>
      </c>
      <c r="E1203" s="15">
        <f t="shared" si="65"/>
        <v>0.3</v>
      </c>
      <c r="H1203">
        <f t="shared" si="64"/>
        <v>0</v>
      </c>
      <c r="I1203" t="str">
        <f t="shared" si="63"/>
        <v/>
      </c>
    </row>
    <row r="1204" spans="1:9" x14ac:dyDescent="0.25">
      <c r="A1204">
        <v>350</v>
      </c>
      <c r="B1204">
        <v>1996</v>
      </c>
      <c r="D1204" s="15">
        <f t="shared" si="62"/>
        <v>0.35</v>
      </c>
      <c r="E1204" s="15">
        <f t="shared" si="65"/>
        <v>0.35</v>
      </c>
      <c r="H1204">
        <f t="shared" si="64"/>
        <v>0</v>
      </c>
      <c r="I1204" t="str">
        <f t="shared" si="63"/>
        <v/>
      </c>
    </row>
    <row r="1205" spans="1:9" x14ac:dyDescent="0.25">
      <c r="A1205">
        <v>400</v>
      </c>
      <c r="B1205">
        <v>1996</v>
      </c>
      <c r="D1205" s="15">
        <f t="shared" si="62"/>
        <v>0.4</v>
      </c>
      <c r="E1205" s="15">
        <f t="shared" si="65"/>
        <v>0.4</v>
      </c>
      <c r="H1205">
        <f t="shared" si="64"/>
        <v>0</v>
      </c>
      <c r="I1205" t="str">
        <f t="shared" si="63"/>
        <v/>
      </c>
    </row>
    <row r="1206" spans="1:9" x14ac:dyDescent="0.25">
      <c r="A1206">
        <v>450</v>
      </c>
      <c r="B1206">
        <v>1996</v>
      </c>
      <c r="D1206" s="15">
        <f t="shared" si="62"/>
        <v>0.45</v>
      </c>
      <c r="E1206" s="15">
        <f t="shared" si="65"/>
        <v>0.45</v>
      </c>
      <c r="H1206">
        <f t="shared" si="64"/>
        <v>0</v>
      </c>
      <c r="I1206" t="str">
        <f t="shared" si="63"/>
        <v/>
      </c>
    </row>
    <row r="1207" spans="1:9" x14ac:dyDescent="0.25">
      <c r="A1207">
        <v>500</v>
      </c>
      <c r="B1207">
        <v>1996</v>
      </c>
      <c r="D1207" s="15">
        <f t="shared" si="62"/>
        <v>0.5</v>
      </c>
      <c r="E1207" s="15">
        <f t="shared" si="65"/>
        <v>0.5</v>
      </c>
      <c r="H1207">
        <f t="shared" si="64"/>
        <v>0</v>
      </c>
      <c r="I1207" t="str">
        <f t="shared" si="63"/>
        <v/>
      </c>
    </row>
    <row r="1208" spans="1:9" x14ac:dyDescent="0.25">
      <c r="A1208">
        <v>550</v>
      </c>
      <c r="B1208">
        <v>1996</v>
      </c>
      <c r="D1208" s="15">
        <f t="shared" si="62"/>
        <v>0.55000000000000004</v>
      </c>
      <c r="E1208" s="15">
        <f t="shared" si="65"/>
        <v>0.55000000000000004</v>
      </c>
      <c r="H1208">
        <f t="shared" si="64"/>
        <v>0</v>
      </c>
      <c r="I1208" t="str">
        <f t="shared" si="63"/>
        <v/>
      </c>
    </row>
    <row r="1209" spans="1:9" x14ac:dyDescent="0.25">
      <c r="A1209">
        <v>600</v>
      </c>
      <c r="B1209">
        <v>1996</v>
      </c>
      <c r="D1209" s="15">
        <f t="shared" si="62"/>
        <v>0.6</v>
      </c>
      <c r="E1209" s="15">
        <f t="shared" si="65"/>
        <v>0.6</v>
      </c>
      <c r="H1209">
        <f t="shared" si="64"/>
        <v>0</v>
      </c>
      <c r="I1209" t="str">
        <f t="shared" si="63"/>
        <v/>
      </c>
    </row>
    <row r="1210" spans="1:9" x14ac:dyDescent="0.25">
      <c r="A1210">
        <v>650</v>
      </c>
      <c r="B1210">
        <v>1996</v>
      </c>
      <c r="D1210" s="15">
        <f t="shared" si="62"/>
        <v>0.65</v>
      </c>
      <c r="E1210" s="15">
        <f t="shared" si="65"/>
        <v>0.65</v>
      </c>
      <c r="H1210">
        <f t="shared" si="64"/>
        <v>0</v>
      </c>
      <c r="I1210" t="str">
        <f t="shared" si="63"/>
        <v/>
      </c>
    </row>
    <row r="1211" spans="1:9" x14ac:dyDescent="0.25">
      <c r="A1211">
        <v>700</v>
      </c>
      <c r="B1211">
        <v>1996</v>
      </c>
      <c r="D1211" s="15">
        <f t="shared" si="62"/>
        <v>0.7</v>
      </c>
      <c r="E1211" s="15">
        <f t="shared" si="65"/>
        <v>0.7</v>
      </c>
      <c r="H1211">
        <f t="shared" si="64"/>
        <v>0</v>
      </c>
      <c r="I1211" t="str">
        <f t="shared" si="63"/>
        <v/>
      </c>
    </row>
    <row r="1212" spans="1:9" x14ac:dyDescent="0.25">
      <c r="A1212">
        <v>750</v>
      </c>
      <c r="B1212">
        <v>1996</v>
      </c>
      <c r="D1212" s="15">
        <f t="shared" si="62"/>
        <v>0.75</v>
      </c>
      <c r="E1212" s="15">
        <f t="shared" si="65"/>
        <v>0.75</v>
      </c>
      <c r="H1212">
        <f t="shared" si="64"/>
        <v>0</v>
      </c>
      <c r="I1212" t="str">
        <f t="shared" si="63"/>
        <v/>
      </c>
    </row>
    <row r="1213" spans="1:9" x14ac:dyDescent="0.25">
      <c r="A1213">
        <v>800</v>
      </c>
      <c r="B1213">
        <v>1996</v>
      </c>
      <c r="D1213" s="15">
        <f t="shared" si="62"/>
        <v>0.8</v>
      </c>
      <c r="E1213" s="15">
        <f t="shared" si="65"/>
        <v>0.8</v>
      </c>
      <c r="H1213">
        <f t="shared" si="64"/>
        <v>0</v>
      </c>
      <c r="I1213" t="str">
        <f t="shared" si="63"/>
        <v/>
      </c>
    </row>
    <row r="1214" spans="1:9" x14ac:dyDescent="0.25">
      <c r="A1214">
        <v>850</v>
      </c>
      <c r="B1214">
        <v>1996</v>
      </c>
      <c r="D1214" s="15">
        <f t="shared" si="62"/>
        <v>0.85</v>
      </c>
      <c r="E1214" s="15">
        <f t="shared" si="65"/>
        <v>0.85</v>
      </c>
      <c r="H1214">
        <f t="shared" si="64"/>
        <v>0</v>
      </c>
      <c r="I1214" t="str">
        <f t="shared" si="63"/>
        <v/>
      </c>
    </row>
    <row r="1215" spans="1:9" x14ac:dyDescent="0.25">
      <c r="A1215">
        <v>900</v>
      </c>
      <c r="B1215">
        <v>1996</v>
      </c>
      <c r="D1215" s="15">
        <f t="shared" si="62"/>
        <v>0.9</v>
      </c>
      <c r="E1215" s="15">
        <f t="shared" si="65"/>
        <v>0.9</v>
      </c>
      <c r="H1215">
        <f t="shared" si="64"/>
        <v>0</v>
      </c>
      <c r="I1215" t="str">
        <f t="shared" si="63"/>
        <v/>
      </c>
    </row>
    <row r="1216" spans="1:9" x14ac:dyDescent="0.25">
      <c r="A1216">
        <v>950</v>
      </c>
      <c r="B1216">
        <v>1996</v>
      </c>
      <c r="D1216" s="15">
        <f t="shared" si="62"/>
        <v>0.95</v>
      </c>
      <c r="E1216" s="15">
        <f t="shared" si="65"/>
        <v>0.95</v>
      </c>
      <c r="H1216">
        <f t="shared" si="64"/>
        <v>0</v>
      </c>
      <c r="I1216" t="str">
        <f t="shared" si="63"/>
        <v/>
      </c>
    </row>
    <row r="1217" spans="1:9" x14ac:dyDescent="0.25">
      <c r="A1217">
        <v>1000</v>
      </c>
      <c r="B1217">
        <v>1996</v>
      </c>
      <c r="D1217" s="15">
        <f t="shared" si="62"/>
        <v>1</v>
      </c>
      <c r="E1217" s="15">
        <f t="shared" si="65"/>
        <v>1</v>
      </c>
      <c r="H1217">
        <f t="shared" si="64"/>
        <v>0</v>
      </c>
      <c r="I1217" t="str">
        <f t="shared" si="63"/>
        <v/>
      </c>
    </row>
    <row r="1218" spans="1:9" x14ac:dyDescent="0.25">
      <c r="A1218">
        <v>1050</v>
      </c>
      <c r="B1218">
        <v>1996</v>
      </c>
      <c r="D1218" s="15">
        <f t="shared" si="62"/>
        <v>1.05</v>
      </c>
      <c r="E1218" s="15">
        <f t="shared" si="65"/>
        <v>1.05</v>
      </c>
      <c r="H1218">
        <f t="shared" si="64"/>
        <v>0</v>
      </c>
      <c r="I1218" t="str">
        <f t="shared" si="63"/>
        <v/>
      </c>
    </row>
    <row r="1219" spans="1:9" x14ac:dyDescent="0.25">
      <c r="A1219">
        <v>1100</v>
      </c>
      <c r="B1219">
        <v>1996</v>
      </c>
      <c r="D1219" s="15">
        <f t="shared" si="62"/>
        <v>1.1000000000000001</v>
      </c>
      <c r="E1219" s="15">
        <f t="shared" si="65"/>
        <v>1.1000000000000001</v>
      </c>
      <c r="H1219">
        <f t="shared" si="64"/>
        <v>0</v>
      </c>
      <c r="I1219" t="str">
        <f t="shared" si="63"/>
        <v/>
      </c>
    </row>
    <row r="1220" spans="1:9" x14ac:dyDescent="0.25">
      <c r="A1220">
        <v>1150</v>
      </c>
      <c r="B1220">
        <v>1996</v>
      </c>
      <c r="D1220" s="15">
        <f t="shared" si="62"/>
        <v>1.1499999999999999</v>
      </c>
      <c r="E1220" s="15">
        <f t="shared" si="65"/>
        <v>1.1499999999999999</v>
      </c>
      <c r="H1220">
        <f t="shared" si="64"/>
        <v>0</v>
      </c>
      <c r="I1220" t="str">
        <f t="shared" si="63"/>
        <v/>
      </c>
    </row>
    <row r="1221" spans="1:9" x14ac:dyDescent="0.25">
      <c r="A1221">
        <v>1200</v>
      </c>
      <c r="B1221">
        <v>1996</v>
      </c>
      <c r="D1221" s="15">
        <f t="shared" si="62"/>
        <v>1.2</v>
      </c>
      <c r="E1221" s="15">
        <f t="shared" si="65"/>
        <v>1.2</v>
      </c>
      <c r="H1221">
        <f t="shared" si="64"/>
        <v>0</v>
      </c>
      <c r="I1221" t="str">
        <f t="shared" si="63"/>
        <v/>
      </c>
    </row>
    <row r="1222" spans="1:9" x14ac:dyDescent="0.25">
      <c r="A1222">
        <v>1250</v>
      </c>
      <c r="B1222">
        <v>1996</v>
      </c>
      <c r="D1222" s="15">
        <f t="shared" si="62"/>
        <v>1.25</v>
      </c>
      <c r="E1222" s="15">
        <f t="shared" si="65"/>
        <v>1.25</v>
      </c>
      <c r="H1222">
        <f t="shared" si="64"/>
        <v>0</v>
      </c>
      <c r="I1222" t="str">
        <f t="shared" si="63"/>
        <v/>
      </c>
    </row>
    <row r="1223" spans="1:9" x14ac:dyDescent="0.25">
      <c r="A1223">
        <v>1300</v>
      </c>
      <c r="B1223">
        <v>1996</v>
      </c>
      <c r="D1223" s="15">
        <f t="shared" si="62"/>
        <v>1.3</v>
      </c>
      <c r="E1223" s="15">
        <f t="shared" si="65"/>
        <v>1.3</v>
      </c>
      <c r="H1223">
        <f t="shared" si="64"/>
        <v>0</v>
      </c>
      <c r="I1223" t="str">
        <f t="shared" si="63"/>
        <v/>
      </c>
    </row>
    <row r="1224" spans="1:9" x14ac:dyDescent="0.25">
      <c r="A1224">
        <v>1350</v>
      </c>
      <c r="B1224">
        <v>1996</v>
      </c>
      <c r="D1224" s="15">
        <f t="shared" si="62"/>
        <v>1.35</v>
      </c>
      <c r="E1224" s="15">
        <f t="shared" si="65"/>
        <v>1.35</v>
      </c>
      <c r="H1224">
        <f t="shared" si="64"/>
        <v>0</v>
      </c>
      <c r="I1224" t="str">
        <f t="shared" si="63"/>
        <v/>
      </c>
    </row>
    <row r="1225" spans="1:9" x14ac:dyDescent="0.25">
      <c r="A1225">
        <v>1400</v>
      </c>
      <c r="B1225">
        <v>1996</v>
      </c>
      <c r="D1225" s="15">
        <f t="shared" si="62"/>
        <v>1.4</v>
      </c>
      <c r="E1225" s="15">
        <f t="shared" si="65"/>
        <v>1.4</v>
      </c>
      <c r="H1225">
        <f t="shared" si="64"/>
        <v>0</v>
      </c>
      <c r="I1225" t="str">
        <f t="shared" si="63"/>
        <v/>
      </c>
    </row>
    <row r="1226" spans="1:9" x14ac:dyDescent="0.25">
      <c r="A1226">
        <v>1450</v>
      </c>
      <c r="B1226">
        <v>1996</v>
      </c>
      <c r="D1226" s="15">
        <f t="shared" si="62"/>
        <v>1.45</v>
      </c>
      <c r="E1226" s="15">
        <f t="shared" si="65"/>
        <v>1.45</v>
      </c>
      <c r="H1226">
        <f t="shared" si="64"/>
        <v>0</v>
      </c>
      <c r="I1226" t="str">
        <f t="shared" si="63"/>
        <v/>
      </c>
    </row>
    <row r="1227" spans="1:9" x14ac:dyDescent="0.25">
      <c r="A1227">
        <v>1500</v>
      </c>
      <c r="B1227">
        <v>1996</v>
      </c>
      <c r="D1227" s="15">
        <f t="shared" si="62"/>
        <v>1.5</v>
      </c>
      <c r="E1227" s="15">
        <f t="shared" si="65"/>
        <v>1.5</v>
      </c>
      <c r="H1227">
        <f t="shared" si="64"/>
        <v>0</v>
      </c>
      <c r="I1227" t="str">
        <f t="shared" si="63"/>
        <v/>
      </c>
    </row>
    <row r="1228" spans="1:9" x14ac:dyDescent="0.25">
      <c r="A1228">
        <v>1550</v>
      </c>
      <c r="B1228">
        <v>1996</v>
      </c>
      <c r="D1228" s="15">
        <f t="shared" ref="D1228:D1291" si="66">A1228/1000</f>
        <v>1.55</v>
      </c>
      <c r="E1228" s="15">
        <f t="shared" si="65"/>
        <v>1.55</v>
      </c>
      <c r="H1228">
        <f t="shared" si="64"/>
        <v>0</v>
      </c>
      <c r="I1228" t="str">
        <f t="shared" si="63"/>
        <v/>
      </c>
    </row>
    <row r="1229" spans="1:9" x14ac:dyDescent="0.25">
      <c r="A1229">
        <v>1600</v>
      </c>
      <c r="B1229">
        <v>1996</v>
      </c>
      <c r="D1229" s="15">
        <f t="shared" si="66"/>
        <v>1.6</v>
      </c>
      <c r="E1229" s="15">
        <f t="shared" si="65"/>
        <v>1.6</v>
      </c>
      <c r="H1229">
        <f t="shared" si="64"/>
        <v>0</v>
      </c>
      <c r="I1229" t="str">
        <f t="shared" ref="I1229:I1292" si="67">IF(H1229=0,"",H1229)</f>
        <v/>
      </c>
    </row>
    <row r="1230" spans="1:9" x14ac:dyDescent="0.25">
      <c r="A1230">
        <v>1650</v>
      </c>
      <c r="B1230">
        <v>1996</v>
      </c>
      <c r="D1230" s="15">
        <f t="shared" si="66"/>
        <v>1.65</v>
      </c>
      <c r="E1230" s="15">
        <f t="shared" si="65"/>
        <v>1.65</v>
      </c>
      <c r="H1230">
        <f t="shared" si="64"/>
        <v>0</v>
      </c>
      <c r="I1230" t="str">
        <f t="shared" si="67"/>
        <v/>
      </c>
    </row>
    <row r="1231" spans="1:9" x14ac:dyDescent="0.25">
      <c r="A1231">
        <v>1700</v>
      </c>
      <c r="B1231">
        <v>1996</v>
      </c>
      <c r="D1231" s="15">
        <f t="shared" si="66"/>
        <v>1.7</v>
      </c>
      <c r="E1231" s="15">
        <f t="shared" si="65"/>
        <v>1.7</v>
      </c>
      <c r="H1231">
        <f t="shared" si="64"/>
        <v>0</v>
      </c>
      <c r="I1231" t="str">
        <f t="shared" si="67"/>
        <v/>
      </c>
    </row>
    <row r="1232" spans="1:9" x14ac:dyDescent="0.25">
      <c r="A1232">
        <v>1750</v>
      </c>
      <c r="B1232">
        <v>1996</v>
      </c>
      <c r="D1232" s="15">
        <f t="shared" si="66"/>
        <v>1.75</v>
      </c>
      <c r="E1232" s="15">
        <f t="shared" si="65"/>
        <v>1.75</v>
      </c>
      <c r="H1232">
        <f t="shared" si="64"/>
        <v>0</v>
      </c>
      <c r="I1232" t="str">
        <f t="shared" si="67"/>
        <v/>
      </c>
    </row>
    <row r="1233" spans="1:9" x14ac:dyDescent="0.25">
      <c r="A1233">
        <v>1800</v>
      </c>
      <c r="B1233">
        <v>1996</v>
      </c>
      <c r="D1233" s="15">
        <f t="shared" si="66"/>
        <v>1.8</v>
      </c>
      <c r="E1233" s="15">
        <f t="shared" si="65"/>
        <v>1.8</v>
      </c>
      <c r="H1233">
        <f t="shared" ref="H1233:H1296" si="68">G1233/10</f>
        <v>0</v>
      </c>
      <c r="I1233" t="str">
        <f t="shared" si="67"/>
        <v/>
      </c>
    </row>
    <row r="1234" spans="1:9" x14ac:dyDescent="0.25">
      <c r="A1234">
        <v>1850</v>
      </c>
      <c r="B1234">
        <v>1996</v>
      </c>
      <c r="D1234" s="15">
        <f t="shared" si="66"/>
        <v>1.85</v>
      </c>
      <c r="E1234" s="15">
        <f t="shared" si="65"/>
        <v>1.85</v>
      </c>
      <c r="H1234">
        <f t="shared" si="68"/>
        <v>0</v>
      </c>
      <c r="I1234" t="str">
        <f t="shared" si="67"/>
        <v/>
      </c>
    </row>
    <row r="1235" spans="1:9" x14ac:dyDescent="0.25">
      <c r="A1235">
        <v>1900</v>
      </c>
      <c r="B1235">
        <v>1996</v>
      </c>
      <c r="D1235" s="15">
        <f t="shared" si="66"/>
        <v>1.9</v>
      </c>
      <c r="E1235" s="15">
        <f t="shared" ref="E1235:E1298" si="69">D1235</f>
        <v>1.9</v>
      </c>
      <c r="H1235">
        <f t="shared" si="68"/>
        <v>0</v>
      </c>
      <c r="I1235" t="str">
        <f t="shared" si="67"/>
        <v/>
      </c>
    </row>
    <row r="1236" spans="1:9" x14ac:dyDescent="0.25">
      <c r="A1236">
        <v>1950</v>
      </c>
      <c r="B1236">
        <v>1996</v>
      </c>
      <c r="D1236" s="15">
        <f t="shared" si="66"/>
        <v>1.95</v>
      </c>
      <c r="E1236" s="15">
        <f t="shared" si="69"/>
        <v>1.95</v>
      </c>
      <c r="H1236">
        <f t="shared" si="68"/>
        <v>0</v>
      </c>
      <c r="I1236" t="str">
        <f t="shared" si="67"/>
        <v/>
      </c>
    </row>
    <row r="1237" spans="1:9" x14ac:dyDescent="0.25">
      <c r="A1237">
        <v>2000</v>
      </c>
      <c r="B1237">
        <v>1996</v>
      </c>
      <c r="D1237" s="15">
        <f t="shared" si="66"/>
        <v>2</v>
      </c>
      <c r="E1237" s="15">
        <f t="shared" si="69"/>
        <v>2</v>
      </c>
      <c r="H1237">
        <f t="shared" si="68"/>
        <v>0</v>
      </c>
      <c r="I1237" t="str">
        <f t="shared" si="67"/>
        <v/>
      </c>
    </row>
    <row r="1238" spans="1:9" x14ac:dyDescent="0.25">
      <c r="A1238">
        <v>2050</v>
      </c>
      <c r="B1238">
        <v>1996</v>
      </c>
      <c r="D1238" s="15">
        <f t="shared" si="66"/>
        <v>2.0499999999999998</v>
      </c>
      <c r="E1238" s="15">
        <f t="shared" si="69"/>
        <v>2.0499999999999998</v>
      </c>
      <c r="H1238">
        <f t="shared" si="68"/>
        <v>0</v>
      </c>
      <c r="I1238" t="str">
        <f t="shared" si="67"/>
        <v/>
      </c>
    </row>
    <row r="1239" spans="1:9" x14ac:dyDescent="0.25">
      <c r="A1239">
        <v>2100</v>
      </c>
      <c r="B1239">
        <v>1996</v>
      </c>
      <c r="D1239" s="15">
        <f t="shared" si="66"/>
        <v>2.1</v>
      </c>
      <c r="E1239" s="15">
        <f t="shared" si="69"/>
        <v>2.1</v>
      </c>
      <c r="H1239">
        <f t="shared" si="68"/>
        <v>0</v>
      </c>
      <c r="I1239" t="str">
        <f t="shared" si="67"/>
        <v/>
      </c>
    </row>
    <row r="1240" spans="1:9" x14ac:dyDescent="0.25">
      <c r="A1240">
        <v>2150</v>
      </c>
      <c r="B1240">
        <v>1996</v>
      </c>
      <c r="D1240" s="15">
        <f t="shared" si="66"/>
        <v>2.15</v>
      </c>
      <c r="E1240" s="15">
        <f t="shared" si="69"/>
        <v>2.15</v>
      </c>
      <c r="H1240">
        <f t="shared" si="68"/>
        <v>0</v>
      </c>
      <c r="I1240" t="str">
        <f t="shared" si="67"/>
        <v/>
      </c>
    </row>
    <row r="1241" spans="1:9" x14ac:dyDescent="0.25">
      <c r="A1241">
        <v>2200</v>
      </c>
      <c r="B1241">
        <v>1996</v>
      </c>
      <c r="D1241" s="15">
        <f t="shared" si="66"/>
        <v>2.2000000000000002</v>
      </c>
      <c r="E1241" s="15">
        <f t="shared" si="69"/>
        <v>2.2000000000000002</v>
      </c>
      <c r="H1241">
        <f t="shared" si="68"/>
        <v>0</v>
      </c>
      <c r="I1241" t="str">
        <f t="shared" si="67"/>
        <v/>
      </c>
    </row>
    <row r="1242" spans="1:9" x14ac:dyDescent="0.25">
      <c r="A1242">
        <v>2250</v>
      </c>
      <c r="B1242">
        <v>1996</v>
      </c>
      <c r="D1242" s="15">
        <f t="shared" si="66"/>
        <v>2.25</v>
      </c>
      <c r="E1242" s="15">
        <f t="shared" si="69"/>
        <v>2.25</v>
      </c>
      <c r="H1242">
        <f t="shared" si="68"/>
        <v>0</v>
      </c>
      <c r="I1242" t="str">
        <f t="shared" si="67"/>
        <v/>
      </c>
    </row>
    <row r="1243" spans="1:9" x14ac:dyDescent="0.25">
      <c r="A1243">
        <v>2300</v>
      </c>
      <c r="B1243">
        <v>1996</v>
      </c>
      <c r="D1243" s="15">
        <f t="shared" si="66"/>
        <v>2.2999999999999998</v>
      </c>
      <c r="E1243" s="15">
        <f t="shared" si="69"/>
        <v>2.2999999999999998</v>
      </c>
      <c r="H1243">
        <f t="shared" si="68"/>
        <v>0</v>
      </c>
      <c r="I1243" t="str">
        <f t="shared" si="67"/>
        <v/>
      </c>
    </row>
    <row r="1244" spans="1:9" x14ac:dyDescent="0.25">
      <c r="A1244">
        <v>2350</v>
      </c>
      <c r="B1244">
        <v>1996</v>
      </c>
      <c r="D1244" s="15">
        <f t="shared" si="66"/>
        <v>2.35</v>
      </c>
      <c r="E1244" s="15">
        <f t="shared" si="69"/>
        <v>2.35</v>
      </c>
      <c r="H1244">
        <f t="shared" si="68"/>
        <v>0</v>
      </c>
      <c r="I1244" t="str">
        <f t="shared" si="67"/>
        <v/>
      </c>
    </row>
    <row r="1245" spans="1:9" x14ac:dyDescent="0.25">
      <c r="A1245">
        <v>2400</v>
      </c>
      <c r="B1245">
        <v>1996</v>
      </c>
      <c r="D1245" s="15">
        <f t="shared" si="66"/>
        <v>2.4</v>
      </c>
      <c r="E1245" s="15">
        <f t="shared" si="69"/>
        <v>2.4</v>
      </c>
      <c r="H1245">
        <f t="shared" si="68"/>
        <v>0</v>
      </c>
      <c r="I1245" t="str">
        <f t="shared" si="67"/>
        <v/>
      </c>
    </row>
    <row r="1246" spans="1:9" x14ac:dyDescent="0.25">
      <c r="A1246">
        <v>2450</v>
      </c>
      <c r="B1246">
        <v>1996</v>
      </c>
      <c r="D1246" s="15">
        <f t="shared" si="66"/>
        <v>2.4500000000000002</v>
      </c>
      <c r="E1246" s="15">
        <f t="shared" si="69"/>
        <v>2.4500000000000002</v>
      </c>
      <c r="H1246">
        <f t="shared" si="68"/>
        <v>0</v>
      </c>
      <c r="I1246" t="str">
        <f t="shared" si="67"/>
        <v/>
      </c>
    </row>
    <row r="1247" spans="1:9" x14ac:dyDescent="0.25">
      <c r="A1247">
        <v>2500</v>
      </c>
      <c r="B1247">
        <v>1996</v>
      </c>
      <c r="D1247" s="15">
        <f t="shared" si="66"/>
        <v>2.5</v>
      </c>
      <c r="E1247" s="15">
        <f t="shared" si="69"/>
        <v>2.5</v>
      </c>
      <c r="H1247">
        <f t="shared" si="68"/>
        <v>0</v>
      </c>
      <c r="I1247" t="str">
        <f t="shared" si="67"/>
        <v/>
      </c>
    </row>
    <row r="1248" spans="1:9" x14ac:dyDescent="0.25">
      <c r="A1248">
        <v>2550</v>
      </c>
      <c r="B1248">
        <v>1996</v>
      </c>
      <c r="D1248" s="15">
        <f t="shared" si="66"/>
        <v>2.5499999999999998</v>
      </c>
      <c r="E1248" s="15">
        <f t="shared" si="69"/>
        <v>2.5499999999999998</v>
      </c>
      <c r="H1248">
        <f t="shared" si="68"/>
        <v>0</v>
      </c>
      <c r="I1248" t="str">
        <f t="shared" si="67"/>
        <v/>
      </c>
    </row>
    <row r="1249" spans="1:9" x14ac:dyDescent="0.25">
      <c r="A1249">
        <v>2600</v>
      </c>
      <c r="B1249">
        <v>1996</v>
      </c>
      <c r="D1249" s="15">
        <f t="shared" si="66"/>
        <v>2.6</v>
      </c>
      <c r="E1249" s="15">
        <f t="shared" si="69"/>
        <v>2.6</v>
      </c>
      <c r="H1249">
        <f t="shared" si="68"/>
        <v>0</v>
      </c>
      <c r="I1249" t="str">
        <f t="shared" si="67"/>
        <v/>
      </c>
    </row>
    <row r="1250" spans="1:9" x14ac:dyDescent="0.25">
      <c r="A1250">
        <v>2650</v>
      </c>
      <c r="B1250">
        <v>1996</v>
      </c>
      <c r="D1250" s="15">
        <f t="shared" si="66"/>
        <v>2.65</v>
      </c>
      <c r="E1250" s="15">
        <f t="shared" si="69"/>
        <v>2.65</v>
      </c>
      <c r="H1250">
        <f t="shared" si="68"/>
        <v>0</v>
      </c>
      <c r="I1250" t="str">
        <f t="shared" si="67"/>
        <v/>
      </c>
    </row>
    <row r="1251" spans="1:9" x14ac:dyDescent="0.25">
      <c r="A1251">
        <v>2700</v>
      </c>
      <c r="B1251">
        <v>1996</v>
      </c>
      <c r="D1251" s="15">
        <f t="shared" si="66"/>
        <v>2.7</v>
      </c>
      <c r="E1251" s="15">
        <f t="shared" si="69"/>
        <v>2.7</v>
      </c>
      <c r="H1251">
        <f t="shared" si="68"/>
        <v>0</v>
      </c>
      <c r="I1251" t="str">
        <f t="shared" si="67"/>
        <v/>
      </c>
    </row>
    <row r="1252" spans="1:9" x14ac:dyDescent="0.25">
      <c r="A1252">
        <v>2750</v>
      </c>
      <c r="B1252">
        <v>1996</v>
      </c>
      <c r="D1252" s="15">
        <f t="shared" si="66"/>
        <v>2.75</v>
      </c>
      <c r="E1252" s="15">
        <f t="shared" si="69"/>
        <v>2.75</v>
      </c>
      <c r="H1252">
        <f t="shared" si="68"/>
        <v>0</v>
      </c>
      <c r="I1252" t="str">
        <f t="shared" si="67"/>
        <v/>
      </c>
    </row>
    <row r="1253" spans="1:9" x14ac:dyDescent="0.25">
      <c r="A1253">
        <v>2800</v>
      </c>
      <c r="B1253">
        <v>1996</v>
      </c>
      <c r="D1253" s="15">
        <f t="shared" si="66"/>
        <v>2.8</v>
      </c>
      <c r="E1253" s="15">
        <f t="shared" si="69"/>
        <v>2.8</v>
      </c>
      <c r="H1253">
        <f t="shared" si="68"/>
        <v>0</v>
      </c>
      <c r="I1253" t="str">
        <f t="shared" si="67"/>
        <v/>
      </c>
    </row>
    <row r="1254" spans="1:9" x14ac:dyDescent="0.25">
      <c r="A1254">
        <v>2850</v>
      </c>
      <c r="B1254">
        <v>1996</v>
      </c>
      <c r="D1254" s="15">
        <f t="shared" si="66"/>
        <v>2.85</v>
      </c>
      <c r="E1254" s="15">
        <f t="shared" si="69"/>
        <v>2.85</v>
      </c>
      <c r="H1254">
        <f t="shared" si="68"/>
        <v>0</v>
      </c>
      <c r="I1254" t="str">
        <f t="shared" si="67"/>
        <v/>
      </c>
    </row>
    <row r="1255" spans="1:9" x14ac:dyDescent="0.25">
      <c r="A1255">
        <v>2900</v>
      </c>
      <c r="B1255">
        <v>1996</v>
      </c>
      <c r="D1255" s="15">
        <f t="shared" si="66"/>
        <v>2.9</v>
      </c>
      <c r="E1255" s="15">
        <f t="shared" si="69"/>
        <v>2.9</v>
      </c>
      <c r="H1255">
        <f t="shared" si="68"/>
        <v>0</v>
      </c>
      <c r="I1255" t="str">
        <f t="shared" si="67"/>
        <v/>
      </c>
    </row>
    <row r="1256" spans="1:9" x14ac:dyDescent="0.25">
      <c r="A1256">
        <v>2950</v>
      </c>
      <c r="B1256">
        <v>1996</v>
      </c>
      <c r="D1256" s="15">
        <f t="shared" si="66"/>
        <v>2.95</v>
      </c>
      <c r="E1256" s="15">
        <f t="shared" si="69"/>
        <v>2.95</v>
      </c>
      <c r="H1256">
        <f t="shared" si="68"/>
        <v>0</v>
      </c>
      <c r="I1256" t="str">
        <f t="shared" si="67"/>
        <v/>
      </c>
    </row>
    <row r="1257" spans="1:9" x14ac:dyDescent="0.25">
      <c r="A1257">
        <v>3000</v>
      </c>
      <c r="B1257">
        <v>1996</v>
      </c>
      <c r="D1257" s="15">
        <f t="shared" si="66"/>
        <v>3</v>
      </c>
      <c r="E1257" s="15">
        <f t="shared" si="69"/>
        <v>3</v>
      </c>
      <c r="H1257">
        <f t="shared" si="68"/>
        <v>0</v>
      </c>
      <c r="I1257" t="str">
        <f t="shared" si="67"/>
        <v/>
      </c>
    </row>
    <row r="1258" spans="1:9" x14ac:dyDescent="0.25">
      <c r="A1258">
        <v>3050</v>
      </c>
      <c r="B1258">
        <v>1996</v>
      </c>
      <c r="D1258" s="15">
        <f t="shared" si="66"/>
        <v>3.05</v>
      </c>
      <c r="E1258" s="15">
        <f t="shared" si="69"/>
        <v>3.05</v>
      </c>
      <c r="H1258">
        <f t="shared" si="68"/>
        <v>0</v>
      </c>
      <c r="I1258" t="str">
        <f t="shared" si="67"/>
        <v/>
      </c>
    </row>
    <row r="1259" spans="1:9" x14ac:dyDescent="0.25">
      <c r="A1259">
        <v>3100</v>
      </c>
      <c r="B1259">
        <v>1996</v>
      </c>
      <c r="D1259" s="15">
        <f t="shared" si="66"/>
        <v>3.1</v>
      </c>
      <c r="E1259" s="15">
        <f t="shared" si="69"/>
        <v>3.1</v>
      </c>
      <c r="H1259">
        <f t="shared" si="68"/>
        <v>0</v>
      </c>
      <c r="I1259" t="str">
        <f t="shared" si="67"/>
        <v/>
      </c>
    </row>
    <row r="1260" spans="1:9" x14ac:dyDescent="0.25">
      <c r="A1260">
        <v>3150</v>
      </c>
      <c r="B1260">
        <v>1996</v>
      </c>
      <c r="D1260" s="15">
        <f t="shared" si="66"/>
        <v>3.15</v>
      </c>
      <c r="E1260" s="15">
        <f t="shared" si="69"/>
        <v>3.15</v>
      </c>
      <c r="H1260">
        <f t="shared" si="68"/>
        <v>0</v>
      </c>
      <c r="I1260" t="str">
        <f t="shared" si="67"/>
        <v/>
      </c>
    </row>
    <row r="1261" spans="1:9" x14ac:dyDescent="0.25">
      <c r="A1261">
        <v>3200</v>
      </c>
      <c r="B1261">
        <v>1996</v>
      </c>
      <c r="D1261" s="15">
        <f t="shared" si="66"/>
        <v>3.2</v>
      </c>
      <c r="E1261" s="15">
        <f t="shared" si="69"/>
        <v>3.2</v>
      </c>
      <c r="H1261">
        <f t="shared" si="68"/>
        <v>0</v>
      </c>
      <c r="I1261" t="str">
        <f t="shared" si="67"/>
        <v/>
      </c>
    </row>
    <row r="1262" spans="1:9" x14ac:dyDescent="0.25">
      <c r="A1262">
        <v>3250</v>
      </c>
      <c r="B1262">
        <v>1996</v>
      </c>
      <c r="D1262" s="15">
        <f t="shared" si="66"/>
        <v>3.25</v>
      </c>
      <c r="E1262" s="15">
        <f t="shared" si="69"/>
        <v>3.25</v>
      </c>
      <c r="H1262">
        <f t="shared" si="68"/>
        <v>0</v>
      </c>
      <c r="I1262" t="str">
        <f t="shared" si="67"/>
        <v/>
      </c>
    </row>
    <row r="1263" spans="1:9" x14ac:dyDescent="0.25">
      <c r="A1263">
        <v>3300</v>
      </c>
      <c r="B1263">
        <v>1996</v>
      </c>
      <c r="D1263" s="15">
        <f t="shared" si="66"/>
        <v>3.3</v>
      </c>
      <c r="E1263" s="15">
        <f t="shared" si="69"/>
        <v>3.3</v>
      </c>
      <c r="H1263">
        <f t="shared" si="68"/>
        <v>0</v>
      </c>
      <c r="I1263" t="str">
        <f t="shared" si="67"/>
        <v/>
      </c>
    </row>
    <row r="1264" spans="1:9" x14ac:dyDescent="0.25">
      <c r="A1264">
        <v>3350</v>
      </c>
      <c r="B1264">
        <v>1996</v>
      </c>
      <c r="D1264" s="15">
        <f t="shared" si="66"/>
        <v>3.35</v>
      </c>
      <c r="E1264" s="15">
        <f t="shared" si="69"/>
        <v>3.35</v>
      </c>
      <c r="H1264">
        <f t="shared" si="68"/>
        <v>0</v>
      </c>
      <c r="I1264" t="str">
        <f t="shared" si="67"/>
        <v/>
      </c>
    </row>
    <row r="1265" spans="1:9" x14ac:dyDescent="0.25">
      <c r="A1265">
        <v>3400</v>
      </c>
      <c r="B1265">
        <v>1996</v>
      </c>
      <c r="D1265" s="15">
        <f t="shared" si="66"/>
        <v>3.4</v>
      </c>
      <c r="E1265" s="15">
        <f t="shared" si="69"/>
        <v>3.4</v>
      </c>
      <c r="H1265">
        <f t="shared" si="68"/>
        <v>0</v>
      </c>
      <c r="I1265" t="str">
        <f t="shared" si="67"/>
        <v/>
      </c>
    </row>
    <row r="1266" spans="1:9" x14ac:dyDescent="0.25">
      <c r="A1266">
        <v>3450</v>
      </c>
      <c r="B1266">
        <v>1996</v>
      </c>
      <c r="D1266" s="15">
        <f t="shared" si="66"/>
        <v>3.45</v>
      </c>
      <c r="E1266" s="15">
        <f t="shared" si="69"/>
        <v>3.45</v>
      </c>
      <c r="H1266">
        <f t="shared" si="68"/>
        <v>0</v>
      </c>
      <c r="I1266" t="str">
        <f t="shared" si="67"/>
        <v/>
      </c>
    </row>
    <row r="1267" spans="1:9" x14ac:dyDescent="0.25">
      <c r="A1267">
        <v>3500</v>
      </c>
      <c r="B1267">
        <v>1996</v>
      </c>
      <c r="D1267" s="15">
        <f t="shared" si="66"/>
        <v>3.5</v>
      </c>
      <c r="E1267" s="15">
        <f t="shared" si="69"/>
        <v>3.5</v>
      </c>
      <c r="H1267">
        <f t="shared" si="68"/>
        <v>0</v>
      </c>
      <c r="I1267" t="str">
        <f t="shared" si="67"/>
        <v/>
      </c>
    </row>
    <row r="1268" spans="1:9" x14ac:dyDescent="0.25">
      <c r="A1268">
        <v>3550</v>
      </c>
      <c r="B1268">
        <v>1996</v>
      </c>
      <c r="D1268" s="15">
        <f t="shared" si="66"/>
        <v>3.55</v>
      </c>
      <c r="E1268" s="15">
        <f t="shared" si="69"/>
        <v>3.55</v>
      </c>
      <c r="H1268">
        <f t="shared" si="68"/>
        <v>0</v>
      </c>
      <c r="I1268" t="str">
        <f t="shared" si="67"/>
        <v/>
      </c>
    </row>
    <row r="1269" spans="1:9" x14ac:dyDescent="0.25">
      <c r="A1269">
        <v>3600</v>
      </c>
      <c r="B1269">
        <v>1996</v>
      </c>
      <c r="D1269" s="15">
        <f t="shared" si="66"/>
        <v>3.6</v>
      </c>
      <c r="E1269" s="15">
        <f t="shared" si="69"/>
        <v>3.6</v>
      </c>
      <c r="H1269">
        <f t="shared" si="68"/>
        <v>0</v>
      </c>
      <c r="I1269" t="str">
        <f t="shared" si="67"/>
        <v/>
      </c>
    </row>
    <row r="1270" spans="1:9" x14ac:dyDescent="0.25">
      <c r="A1270">
        <v>3650</v>
      </c>
      <c r="B1270">
        <v>1996</v>
      </c>
      <c r="D1270" s="15">
        <f t="shared" si="66"/>
        <v>3.65</v>
      </c>
      <c r="E1270" s="15">
        <f t="shared" si="69"/>
        <v>3.65</v>
      </c>
      <c r="H1270">
        <f t="shared" si="68"/>
        <v>0</v>
      </c>
      <c r="I1270" t="str">
        <f t="shared" si="67"/>
        <v/>
      </c>
    </row>
    <row r="1271" spans="1:9" x14ac:dyDescent="0.25">
      <c r="A1271">
        <v>3700</v>
      </c>
      <c r="B1271">
        <v>1996</v>
      </c>
      <c r="D1271" s="15">
        <f t="shared" si="66"/>
        <v>3.7</v>
      </c>
      <c r="E1271" s="15">
        <f t="shared" si="69"/>
        <v>3.7</v>
      </c>
      <c r="H1271">
        <f t="shared" si="68"/>
        <v>0</v>
      </c>
      <c r="I1271" t="str">
        <f t="shared" si="67"/>
        <v/>
      </c>
    </row>
    <row r="1272" spans="1:9" x14ac:dyDescent="0.25">
      <c r="A1272">
        <v>3750</v>
      </c>
      <c r="B1272">
        <v>1996</v>
      </c>
      <c r="D1272" s="15">
        <f t="shared" si="66"/>
        <v>3.75</v>
      </c>
      <c r="E1272" s="15">
        <f t="shared" si="69"/>
        <v>3.75</v>
      </c>
      <c r="H1272">
        <f t="shared" si="68"/>
        <v>0</v>
      </c>
      <c r="I1272" t="str">
        <f t="shared" si="67"/>
        <v/>
      </c>
    </row>
    <row r="1273" spans="1:9" x14ac:dyDescent="0.25">
      <c r="A1273">
        <v>3800</v>
      </c>
      <c r="B1273">
        <v>1996</v>
      </c>
      <c r="D1273" s="15">
        <f t="shared" si="66"/>
        <v>3.8</v>
      </c>
      <c r="E1273" s="15">
        <f t="shared" si="69"/>
        <v>3.8</v>
      </c>
      <c r="H1273">
        <f t="shared" si="68"/>
        <v>0</v>
      </c>
      <c r="I1273" t="str">
        <f t="shared" si="67"/>
        <v/>
      </c>
    </row>
    <row r="1274" spans="1:9" x14ac:dyDescent="0.25">
      <c r="A1274">
        <v>3850</v>
      </c>
      <c r="B1274">
        <v>1996</v>
      </c>
      <c r="D1274" s="15">
        <f t="shared" si="66"/>
        <v>3.85</v>
      </c>
      <c r="E1274" s="15">
        <f t="shared" si="69"/>
        <v>3.85</v>
      </c>
      <c r="H1274">
        <f t="shared" si="68"/>
        <v>0</v>
      </c>
      <c r="I1274" t="str">
        <f t="shared" si="67"/>
        <v/>
      </c>
    </row>
    <row r="1275" spans="1:9" x14ac:dyDescent="0.25">
      <c r="A1275">
        <v>3900</v>
      </c>
      <c r="B1275">
        <v>1996</v>
      </c>
      <c r="D1275" s="15">
        <f t="shared" si="66"/>
        <v>3.9</v>
      </c>
      <c r="E1275" s="15">
        <f t="shared" si="69"/>
        <v>3.9</v>
      </c>
      <c r="H1275">
        <f t="shared" si="68"/>
        <v>0</v>
      </c>
      <c r="I1275" t="str">
        <f t="shared" si="67"/>
        <v/>
      </c>
    </row>
    <row r="1276" spans="1:9" x14ac:dyDescent="0.25">
      <c r="A1276">
        <v>3950</v>
      </c>
      <c r="B1276">
        <v>1996</v>
      </c>
      <c r="D1276" s="15">
        <f t="shared" si="66"/>
        <v>3.95</v>
      </c>
      <c r="E1276" s="15">
        <f t="shared" si="69"/>
        <v>3.95</v>
      </c>
      <c r="H1276">
        <f t="shared" si="68"/>
        <v>0</v>
      </c>
      <c r="I1276" t="str">
        <f t="shared" si="67"/>
        <v/>
      </c>
    </row>
    <row r="1277" spans="1:9" x14ac:dyDescent="0.25">
      <c r="A1277">
        <v>4000</v>
      </c>
      <c r="B1277">
        <v>1996</v>
      </c>
      <c r="D1277" s="15">
        <f t="shared" si="66"/>
        <v>4</v>
      </c>
      <c r="E1277" s="15">
        <f t="shared" si="69"/>
        <v>4</v>
      </c>
      <c r="H1277">
        <f t="shared" si="68"/>
        <v>0</v>
      </c>
      <c r="I1277" t="str">
        <f t="shared" si="67"/>
        <v/>
      </c>
    </row>
    <row r="1278" spans="1:9" x14ac:dyDescent="0.25">
      <c r="A1278">
        <v>4050</v>
      </c>
      <c r="B1278">
        <v>1996</v>
      </c>
      <c r="D1278" s="15">
        <f t="shared" si="66"/>
        <v>4.05</v>
      </c>
      <c r="E1278" s="15">
        <f t="shared" si="69"/>
        <v>4.05</v>
      </c>
      <c r="H1278">
        <f t="shared" si="68"/>
        <v>0</v>
      </c>
      <c r="I1278" t="str">
        <f t="shared" si="67"/>
        <v/>
      </c>
    </row>
    <row r="1279" spans="1:9" x14ac:dyDescent="0.25">
      <c r="A1279">
        <v>4100</v>
      </c>
      <c r="B1279">
        <v>1996</v>
      </c>
      <c r="D1279" s="15">
        <f t="shared" si="66"/>
        <v>4.0999999999999996</v>
      </c>
      <c r="E1279" s="15">
        <f t="shared" si="69"/>
        <v>4.0999999999999996</v>
      </c>
      <c r="H1279">
        <f t="shared" si="68"/>
        <v>0</v>
      </c>
      <c r="I1279" t="str">
        <f t="shared" si="67"/>
        <v/>
      </c>
    </row>
    <row r="1280" spans="1:9" x14ac:dyDescent="0.25">
      <c r="A1280">
        <v>4150</v>
      </c>
      <c r="B1280">
        <v>1996</v>
      </c>
      <c r="D1280" s="15">
        <f t="shared" si="66"/>
        <v>4.1500000000000004</v>
      </c>
      <c r="E1280" s="15">
        <f t="shared" si="69"/>
        <v>4.1500000000000004</v>
      </c>
      <c r="H1280">
        <f t="shared" si="68"/>
        <v>0</v>
      </c>
      <c r="I1280" t="str">
        <f t="shared" si="67"/>
        <v/>
      </c>
    </row>
    <row r="1281" spans="1:9" x14ac:dyDescent="0.25">
      <c r="A1281">
        <v>4200</v>
      </c>
      <c r="B1281">
        <v>1996</v>
      </c>
      <c r="D1281" s="15">
        <f t="shared" si="66"/>
        <v>4.2</v>
      </c>
      <c r="E1281" s="15">
        <f t="shared" si="69"/>
        <v>4.2</v>
      </c>
      <c r="H1281">
        <f t="shared" si="68"/>
        <v>0</v>
      </c>
      <c r="I1281" t="str">
        <f t="shared" si="67"/>
        <v/>
      </c>
    </row>
    <row r="1282" spans="1:9" x14ac:dyDescent="0.25">
      <c r="A1282">
        <v>4250</v>
      </c>
      <c r="B1282">
        <v>1996</v>
      </c>
      <c r="D1282" s="15">
        <f t="shared" si="66"/>
        <v>4.25</v>
      </c>
      <c r="E1282" s="15">
        <f t="shared" si="69"/>
        <v>4.25</v>
      </c>
      <c r="H1282">
        <f t="shared" si="68"/>
        <v>0</v>
      </c>
      <c r="I1282" t="str">
        <f t="shared" si="67"/>
        <v/>
      </c>
    </row>
    <row r="1283" spans="1:9" x14ac:dyDescent="0.25">
      <c r="A1283">
        <v>4300</v>
      </c>
      <c r="B1283">
        <v>1996</v>
      </c>
      <c r="D1283" s="15">
        <f t="shared" si="66"/>
        <v>4.3</v>
      </c>
      <c r="E1283" s="15">
        <f t="shared" si="69"/>
        <v>4.3</v>
      </c>
      <c r="H1283">
        <f t="shared" si="68"/>
        <v>0</v>
      </c>
      <c r="I1283" t="str">
        <f t="shared" si="67"/>
        <v/>
      </c>
    </row>
    <row r="1284" spans="1:9" x14ac:dyDescent="0.25">
      <c r="A1284">
        <v>4350</v>
      </c>
      <c r="B1284">
        <v>1996</v>
      </c>
      <c r="D1284" s="15">
        <f t="shared" si="66"/>
        <v>4.3499999999999996</v>
      </c>
      <c r="E1284" s="15">
        <f t="shared" si="69"/>
        <v>4.3499999999999996</v>
      </c>
      <c r="H1284">
        <f t="shared" si="68"/>
        <v>0</v>
      </c>
      <c r="I1284" t="str">
        <f t="shared" si="67"/>
        <v/>
      </c>
    </row>
    <row r="1285" spans="1:9" x14ac:dyDescent="0.25">
      <c r="A1285">
        <v>4400</v>
      </c>
      <c r="B1285">
        <v>1996</v>
      </c>
      <c r="D1285" s="15">
        <f t="shared" si="66"/>
        <v>4.4000000000000004</v>
      </c>
      <c r="E1285" s="15">
        <f t="shared" si="69"/>
        <v>4.4000000000000004</v>
      </c>
      <c r="H1285">
        <f t="shared" si="68"/>
        <v>0</v>
      </c>
      <c r="I1285" t="str">
        <f t="shared" si="67"/>
        <v/>
      </c>
    </row>
    <row r="1286" spans="1:9" x14ac:dyDescent="0.25">
      <c r="A1286">
        <v>4450</v>
      </c>
      <c r="B1286">
        <v>1996</v>
      </c>
      <c r="D1286" s="15">
        <f t="shared" si="66"/>
        <v>4.45</v>
      </c>
      <c r="E1286" s="15">
        <f t="shared" si="69"/>
        <v>4.45</v>
      </c>
      <c r="H1286">
        <f t="shared" si="68"/>
        <v>0</v>
      </c>
      <c r="I1286" t="str">
        <f t="shared" si="67"/>
        <v/>
      </c>
    </row>
    <row r="1287" spans="1:9" x14ac:dyDescent="0.25">
      <c r="A1287">
        <v>4500</v>
      </c>
      <c r="B1287">
        <v>1996</v>
      </c>
      <c r="D1287" s="15">
        <f t="shared" si="66"/>
        <v>4.5</v>
      </c>
      <c r="E1287" s="15">
        <f t="shared" si="69"/>
        <v>4.5</v>
      </c>
      <c r="H1287">
        <f t="shared" si="68"/>
        <v>0</v>
      </c>
      <c r="I1287" t="str">
        <f t="shared" si="67"/>
        <v/>
      </c>
    </row>
    <row r="1288" spans="1:9" x14ac:dyDescent="0.25">
      <c r="A1288">
        <v>4550</v>
      </c>
      <c r="B1288">
        <v>1996</v>
      </c>
      <c r="D1288" s="15">
        <f t="shared" si="66"/>
        <v>4.55</v>
      </c>
      <c r="E1288" s="15">
        <f t="shared" si="69"/>
        <v>4.55</v>
      </c>
      <c r="H1288">
        <f t="shared" si="68"/>
        <v>0</v>
      </c>
      <c r="I1288" t="str">
        <f t="shared" si="67"/>
        <v/>
      </c>
    </row>
    <row r="1289" spans="1:9" x14ac:dyDescent="0.25">
      <c r="A1289">
        <v>4600</v>
      </c>
      <c r="B1289">
        <v>1996</v>
      </c>
      <c r="D1289" s="15">
        <f t="shared" si="66"/>
        <v>4.5999999999999996</v>
      </c>
      <c r="E1289" s="15">
        <f t="shared" si="69"/>
        <v>4.5999999999999996</v>
      </c>
      <c r="H1289">
        <f t="shared" si="68"/>
        <v>0</v>
      </c>
      <c r="I1289" t="str">
        <f t="shared" si="67"/>
        <v/>
      </c>
    </row>
    <row r="1290" spans="1:9" x14ac:dyDescent="0.25">
      <c r="A1290">
        <v>4650</v>
      </c>
      <c r="B1290">
        <v>1996</v>
      </c>
      <c r="D1290" s="15">
        <f t="shared" si="66"/>
        <v>4.6500000000000004</v>
      </c>
      <c r="E1290" s="15">
        <f t="shared" si="69"/>
        <v>4.6500000000000004</v>
      </c>
      <c r="H1290">
        <f t="shared" si="68"/>
        <v>0</v>
      </c>
      <c r="I1290" t="str">
        <f t="shared" si="67"/>
        <v/>
      </c>
    </row>
    <row r="1291" spans="1:9" x14ac:dyDescent="0.25">
      <c r="A1291">
        <v>4700</v>
      </c>
      <c r="B1291">
        <v>1996</v>
      </c>
      <c r="D1291" s="15">
        <f t="shared" si="66"/>
        <v>4.7</v>
      </c>
      <c r="E1291" s="15">
        <f t="shared" si="69"/>
        <v>4.7</v>
      </c>
      <c r="H1291">
        <f t="shared" si="68"/>
        <v>0</v>
      </c>
      <c r="I1291" t="str">
        <f t="shared" si="67"/>
        <v/>
      </c>
    </row>
    <row r="1292" spans="1:9" x14ac:dyDescent="0.25">
      <c r="A1292">
        <v>4750</v>
      </c>
      <c r="B1292">
        <v>1996</v>
      </c>
      <c r="D1292" s="15">
        <f t="shared" ref="D1292:D1355" si="70">A1292/1000</f>
        <v>4.75</v>
      </c>
      <c r="E1292" s="15">
        <f t="shared" si="69"/>
        <v>4.75</v>
      </c>
      <c r="H1292">
        <f t="shared" si="68"/>
        <v>0</v>
      </c>
      <c r="I1292" t="str">
        <f t="shared" si="67"/>
        <v/>
      </c>
    </row>
    <row r="1293" spans="1:9" x14ac:dyDescent="0.25">
      <c r="A1293">
        <v>4800</v>
      </c>
      <c r="B1293">
        <v>1996</v>
      </c>
      <c r="D1293" s="15">
        <f t="shared" si="70"/>
        <v>4.8</v>
      </c>
      <c r="E1293" s="15">
        <f t="shared" si="69"/>
        <v>4.8</v>
      </c>
      <c r="H1293">
        <f t="shared" si="68"/>
        <v>0</v>
      </c>
      <c r="I1293" t="str">
        <f t="shared" ref="I1293:I1356" si="71">IF(H1293=0,"",H1293)</f>
        <v/>
      </c>
    </row>
    <row r="1294" spans="1:9" x14ac:dyDescent="0.25">
      <c r="A1294">
        <v>4850</v>
      </c>
      <c r="B1294">
        <v>1996</v>
      </c>
      <c r="D1294" s="15">
        <f t="shared" si="70"/>
        <v>4.8499999999999996</v>
      </c>
      <c r="E1294" s="15">
        <f t="shared" si="69"/>
        <v>4.8499999999999996</v>
      </c>
      <c r="H1294">
        <f t="shared" si="68"/>
        <v>0</v>
      </c>
      <c r="I1294" t="str">
        <f t="shared" si="71"/>
        <v/>
      </c>
    </row>
    <row r="1295" spans="1:9" x14ac:dyDescent="0.25">
      <c r="A1295">
        <v>4900</v>
      </c>
      <c r="B1295">
        <v>1996</v>
      </c>
      <c r="D1295" s="15">
        <f t="shared" si="70"/>
        <v>4.9000000000000004</v>
      </c>
      <c r="E1295" s="15">
        <f t="shared" si="69"/>
        <v>4.9000000000000004</v>
      </c>
      <c r="H1295">
        <f t="shared" si="68"/>
        <v>0</v>
      </c>
      <c r="I1295" t="str">
        <f t="shared" si="71"/>
        <v/>
      </c>
    </row>
    <row r="1296" spans="1:9" x14ac:dyDescent="0.25">
      <c r="A1296">
        <v>4950</v>
      </c>
      <c r="B1296">
        <v>1996</v>
      </c>
      <c r="D1296" s="15">
        <f t="shared" si="70"/>
        <v>4.95</v>
      </c>
      <c r="E1296" s="15">
        <f t="shared" si="69"/>
        <v>4.95</v>
      </c>
      <c r="H1296">
        <f t="shared" si="68"/>
        <v>0</v>
      </c>
      <c r="I1296" t="str">
        <f t="shared" si="71"/>
        <v/>
      </c>
    </row>
    <row r="1297" spans="1:9" x14ac:dyDescent="0.25">
      <c r="A1297">
        <v>5000</v>
      </c>
      <c r="B1297">
        <v>1996</v>
      </c>
      <c r="D1297" s="15">
        <f t="shared" si="70"/>
        <v>5</v>
      </c>
      <c r="E1297" s="15">
        <f t="shared" si="69"/>
        <v>5</v>
      </c>
      <c r="H1297">
        <f t="shared" ref="H1297:H1360" si="72">G1297/10</f>
        <v>0</v>
      </c>
      <c r="I1297" t="str">
        <f t="shared" si="71"/>
        <v/>
      </c>
    </row>
    <row r="1298" spans="1:9" x14ac:dyDescent="0.25">
      <c r="A1298">
        <v>5050</v>
      </c>
      <c r="B1298">
        <v>1996</v>
      </c>
      <c r="D1298" s="15">
        <f t="shared" si="70"/>
        <v>5.05</v>
      </c>
      <c r="E1298" s="15">
        <f t="shared" si="69"/>
        <v>5.05</v>
      </c>
      <c r="H1298">
        <f t="shared" si="72"/>
        <v>0</v>
      </c>
      <c r="I1298" t="str">
        <f t="shared" si="71"/>
        <v/>
      </c>
    </row>
    <row r="1299" spans="1:9" x14ac:dyDescent="0.25">
      <c r="A1299">
        <v>5100</v>
      </c>
      <c r="B1299">
        <v>1996</v>
      </c>
      <c r="D1299" s="15">
        <f t="shared" si="70"/>
        <v>5.0999999999999996</v>
      </c>
      <c r="E1299" s="15">
        <f t="shared" ref="E1299:E1340" si="73">D1299</f>
        <v>5.0999999999999996</v>
      </c>
      <c r="H1299">
        <f t="shared" si="72"/>
        <v>0</v>
      </c>
      <c r="I1299" t="str">
        <f t="shared" si="71"/>
        <v/>
      </c>
    </row>
    <row r="1300" spans="1:9" x14ac:dyDescent="0.25">
      <c r="A1300">
        <v>5150</v>
      </c>
      <c r="B1300">
        <v>1996</v>
      </c>
      <c r="D1300" s="15">
        <f t="shared" si="70"/>
        <v>5.15</v>
      </c>
      <c r="E1300" s="15">
        <f t="shared" si="73"/>
        <v>5.15</v>
      </c>
      <c r="H1300">
        <f t="shared" si="72"/>
        <v>0</v>
      </c>
      <c r="I1300" t="str">
        <f t="shared" si="71"/>
        <v/>
      </c>
    </row>
    <row r="1301" spans="1:9" x14ac:dyDescent="0.25">
      <c r="A1301">
        <v>5200</v>
      </c>
      <c r="B1301">
        <v>1996</v>
      </c>
      <c r="D1301" s="15">
        <f t="shared" si="70"/>
        <v>5.2</v>
      </c>
      <c r="E1301" s="15">
        <f t="shared" si="73"/>
        <v>5.2</v>
      </c>
      <c r="H1301">
        <f t="shared" si="72"/>
        <v>0</v>
      </c>
      <c r="I1301" t="str">
        <f t="shared" si="71"/>
        <v/>
      </c>
    </row>
    <row r="1302" spans="1:9" x14ac:dyDescent="0.25">
      <c r="A1302">
        <v>5250</v>
      </c>
      <c r="B1302">
        <v>1996</v>
      </c>
      <c r="D1302" s="15">
        <f t="shared" si="70"/>
        <v>5.25</v>
      </c>
      <c r="E1302" s="15">
        <f t="shared" si="73"/>
        <v>5.25</v>
      </c>
      <c r="H1302">
        <f t="shared" si="72"/>
        <v>0</v>
      </c>
      <c r="I1302" t="str">
        <f t="shared" si="71"/>
        <v/>
      </c>
    </row>
    <row r="1303" spans="1:9" x14ac:dyDescent="0.25">
      <c r="A1303">
        <v>5300</v>
      </c>
      <c r="B1303">
        <v>1996</v>
      </c>
      <c r="D1303" s="15">
        <f t="shared" si="70"/>
        <v>5.3</v>
      </c>
      <c r="E1303" s="15">
        <f t="shared" si="73"/>
        <v>5.3</v>
      </c>
      <c r="H1303">
        <f t="shared" si="72"/>
        <v>0</v>
      </c>
      <c r="I1303" t="str">
        <f t="shared" si="71"/>
        <v/>
      </c>
    </row>
    <row r="1304" spans="1:9" x14ac:dyDescent="0.25">
      <c r="A1304">
        <v>5350</v>
      </c>
      <c r="B1304">
        <v>1996</v>
      </c>
      <c r="D1304" s="15">
        <f t="shared" si="70"/>
        <v>5.35</v>
      </c>
      <c r="E1304" s="15">
        <f t="shared" si="73"/>
        <v>5.35</v>
      </c>
      <c r="H1304">
        <f t="shared" si="72"/>
        <v>0</v>
      </c>
      <c r="I1304" t="str">
        <f t="shared" si="71"/>
        <v/>
      </c>
    </row>
    <row r="1305" spans="1:9" x14ac:dyDescent="0.25">
      <c r="A1305">
        <v>5400</v>
      </c>
      <c r="B1305">
        <v>1996</v>
      </c>
      <c r="D1305" s="15">
        <f t="shared" si="70"/>
        <v>5.4</v>
      </c>
      <c r="E1305" s="15">
        <f t="shared" si="73"/>
        <v>5.4</v>
      </c>
      <c r="H1305">
        <f t="shared" si="72"/>
        <v>0</v>
      </c>
      <c r="I1305" t="str">
        <f t="shared" si="71"/>
        <v/>
      </c>
    </row>
    <row r="1306" spans="1:9" x14ac:dyDescent="0.25">
      <c r="A1306">
        <v>5450</v>
      </c>
      <c r="B1306">
        <v>1996</v>
      </c>
      <c r="D1306" s="15">
        <f t="shared" si="70"/>
        <v>5.45</v>
      </c>
      <c r="E1306" s="15">
        <f t="shared" si="73"/>
        <v>5.45</v>
      </c>
      <c r="H1306">
        <f t="shared" si="72"/>
        <v>0</v>
      </c>
      <c r="I1306" t="str">
        <f t="shared" si="71"/>
        <v/>
      </c>
    </row>
    <row r="1307" spans="1:9" x14ac:dyDescent="0.25">
      <c r="A1307">
        <v>5500</v>
      </c>
      <c r="B1307">
        <v>1996</v>
      </c>
      <c r="D1307" s="15">
        <f t="shared" si="70"/>
        <v>5.5</v>
      </c>
      <c r="E1307" s="15">
        <f t="shared" si="73"/>
        <v>5.5</v>
      </c>
      <c r="H1307">
        <f t="shared" si="72"/>
        <v>0</v>
      </c>
      <c r="I1307" t="str">
        <f t="shared" si="71"/>
        <v/>
      </c>
    </row>
    <row r="1308" spans="1:9" x14ac:dyDescent="0.25">
      <c r="A1308">
        <v>5550</v>
      </c>
      <c r="B1308">
        <v>1996</v>
      </c>
      <c r="D1308" s="15">
        <f t="shared" si="70"/>
        <v>5.55</v>
      </c>
      <c r="E1308" s="15">
        <f t="shared" si="73"/>
        <v>5.55</v>
      </c>
      <c r="H1308">
        <f t="shared" si="72"/>
        <v>0</v>
      </c>
      <c r="I1308" t="str">
        <f t="shared" si="71"/>
        <v/>
      </c>
    </row>
    <row r="1309" spans="1:9" x14ac:dyDescent="0.25">
      <c r="A1309">
        <v>5600</v>
      </c>
      <c r="B1309">
        <v>1996</v>
      </c>
      <c r="D1309" s="15">
        <f t="shared" si="70"/>
        <v>5.6</v>
      </c>
      <c r="E1309" s="15">
        <f t="shared" si="73"/>
        <v>5.6</v>
      </c>
      <c r="H1309">
        <f t="shared" si="72"/>
        <v>0</v>
      </c>
      <c r="I1309" t="str">
        <f t="shared" si="71"/>
        <v/>
      </c>
    </row>
    <row r="1310" spans="1:9" x14ac:dyDescent="0.25">
      <c r="A1310">
        <v>5650</v>
      </c>
      <c r="B1310">
        <v>1996</v>
      </c>
      <c r="D1310" s="15">
        <f t="shared" si="70"/>
        <v>5.65</v>
      </c>
      <c r="E1310" s="15">
        <f t="shared" si="73"/>
        <v>5.65</v>
      </c>
      <c r="H1310">
        <f t="shared" si="72"/>
        <v>0</v>
      </c>
      <c r="I1310" t="str">
        <f t="shared" si="71"/>
        <v/>
      </c>
    </row>
    <row r="1311" spans="1:9" x14ac:dyDescent="0.25">
      <c r="A1311">
        <v>5700</v>
      </c>
      <c r="B1311">
        <v>1996</v>
      </c>
      <c r="D1311" s="15">
        <f t="shared" si="70"/>
        <v>5.7</v>
      </c>
      <c r="E1311" s="15">
        <f t="shared" si="73"/>
        <v>5.7</v>
      </c>
      <c r="H1311">
        <f t="shared" si="72"/>
        <v>0</v>
      </c>
      <c r="I1311" t="str">
        <f t="shared" si="71"/>
        <v/>
      </c>
    </row>
    <row r="1312" spans="1:9" x14ac:dyDescent="0.25">
      <c r="A1312">
        <v>5750</v>
      </c>
      <c r="B1312">
        <v>1996</v>
      </c>
      <c r="D1312" s="15">
        <f t="shared" si="70"/>
        <v>5.75</v>
      </c>
      <c r="E1312" s="15">
        <f t="shared" si="73"/>
        <v>5.75</v>
      </c>
      <c r="H1312">
        <f t="shared" si="72"/>
        <v>0</v>
      </c>
      <c r="I1312" t="str">
        <f t="shared" si="71"/>
        <v/>
      </c>
    </row>
    <row r="1313" spans="1:9" x14ac:dyDescent="0.25">
      <c r="A1313">
        <v>5800</v>
      </c>
      <c r="B1313">
        <v>1996</v>
      </c>
      <c r="D1313" s="15">
        <f t="shared" si="70"/>
        <v>5.8</v>
      </c>
      <c r="E1313" s="15">
        <f t="shared" si="73"/>
        <v>5.8</v>
      </c>
      <c r="H1313">
        <f t="shared" si="72"/>
        <v>0</v>
      </c>
      <c r="I1313" t="str">
        <f t="shared" si="71"/>
        <v/>
      </c>
    </row>
    <row r="1314" spans="1:9" x14ac:dyDescent="0.25">
      <c r="A1314">
        <v>5850</v>
      </c>
      <c r="B1314">
        <v>1996</v>
      </c>
      <c r="D1314" s="15">
        <f t="shared" si="70"/>
        <v>5.85</v>
      </c>
      <c r="E1314" s="15">
        <f t="shared" si="73"/>
        <v>5.85</v>
      </c>
      <c r="H1314">
        <f t="shared" si="72"/>
        <v>0</v>
      </c>
      <c r="I1314" t="str">
        <f t="shared" si="71"/>
        <v/>
      </c>
    </row>
    <row r="1315" spans="1:9" x14ac:dyDescent="0.25">
      <c r="A1315">
        <v>5900</v>
      </c>
      <c r="B1315">
        <v>1996</v>
      </c>
      <c r="D1315" s="15">
        <f t="shared" si="70"/>
        <v>5.9</v>
      </c>
      <c r="E1315" s="15">
        <f t="shared" si="73"/>
        <v>5.9</v>
      </c>
      <c r="H1315">
        <f t="shared" si="72"/>
        <v>0</v>
      </c>
      <c r="I1315" t="str">
        <f t="shared" si="71"/>
        <v/>
      </c>
    </row>
    <row r="1316" spans="1:9" x14ac:dyDescent="0.25">
      <c r="A1316">
        <v>5950</v>
      </c>
      <c r="B1316">
        <v>1996</v>
      </c>
      <c r="D1316" s="15">
        <f t="shared" si="70"/>
        <v>5.95</v>
      </c>
      <c r="E1316" s="15">
        <f t="shared" si="73"/>
        <v>5.95</v>
      </c>
      <c r="H1316">
        <f t="shared" si="72"/>
        <v>0</v>
      </c>
      <c r="I1316" t="str">
        <f t="shared" si="71"/>
        <v/>
      </c>
    </row>
    <row r="1317" spans="1:9" x14ac:dyDescent="0.25">
      <c r="A1317">
        <v>6000</v>
      </c>
      <c r="B1317">
        <v>1996</v>
      </c>
      <c r="D1317" s="15">
        <f t="shared" si="70"/>
        <v>6</v>
      </c>
      <c r="E1317" s="15">
        <f t="shared" si="73"/>
        <v>6</v>
      </c>
      <c r="H1317">
        <f t="shared" si="72"/>
        <v>0</v>
      </c>
      <c r="I1317" t="str">
        <f t="shared" si="71"/>
        <v/>
      </c>
    </row>
    <row r="1318" spans="1:9" x14ac:dyDescent="0.25">
      <c r="A1318">
        <v>6050</v>
      </c>
      <c r="B1318">
        <v>1996</v>
      </c>
      <c r="D1318" s="15">
        <f t="shared" si="70"/>
        <v>6.05</v>
      </c>
      <c r="E1318" s="15">
        <f t="shared" si="73"/>
        <v>6.05</v>
      </c>
      <c r="H1318">
        <f t="shared" si="72"/>
        <v>0</v>
      </c>
      <c r="I1318" t="str">
        <f t="shared" si="71"/>
        <v/>
      </c>
    </row>
    <row r="1319" spans="1:9" x14ac:dyDescent="0.25">
      <c r="A1319">
        <v>6100</v>
      </c>
      <c r="B1319">
        <v>1996</v>
      </c>
      <c r="D1319" s="15">
        <f t="shared" si="70"/>
        <v>6.1</v>
      </c>
      <c r="E1319" s="15">
        <f t="shared" si="73"/>
        <v>6.1</v>
      </c>
      <c r="H1319">
        <f t="shared" si="72"/>
        <v>0</v>
      </c>
      <c r="I1319" t="str">
        <f t="shared" si="71"/>
        <v/>
      </c>
    </row>
    <row r="1320" spans="1:9" x14ac:dyDescent="0.25">
      <c r="A1320">
        <v>6150</v>
      </c>
      <c r="B1320">
        <v>1996</v>
      </c>
      <c r="D1320" s="15">
        <f t="shared" si="70"/>
        <v>6.15</v>
      </c>
      <c r="E1320" s="15">
        <f t="shared" si="73"/>
        <v>6.15</v>
      </c>
      <c r="H1320">
        <f t="shared" si="72"/>
        <v>0</v>
      </c>
      <c r="I1320" t="str">
        <f t="shared" si="71"/>
        <v/>
      </c>
    </row>
    <row r="1321" spans="1:9" x14ac:dyDescent="0.25">
      <c r="A1321">
        <v>6200</v>
      </c>
      <c r="B1321">
        <v>1996</v>
      </c>
      <c r="D1321" s="15">
        <f t="shared" si="70"/>
        <v>6.2</v>
      </c>
      <c r="E1321" s="15">
        <f t="shared" si="73"/>
        <v>6.2</v>
      </c>
      <c r="H1321">
        <f t="shared" si="72"/>
        <v>0</v>
      </c>
      <c r="I1321" t="str">
        <f t="shared" si="71"/>
        <v/>
      </c>
    </row>
    <row r="1322" spans="1:9" x14ac:dyDescent="0.25">
      <c r="A1322">
        <v>6250</v>
      </c>
      <c r="B1322">
        <v>1996</v>
      </c>
      <c r="D1322" s="15">
        <f t="shared" si="70"/>
        <v>6.25</v>
      </c>
      <c r="E1322" s="15">
        <f t="shared" si="73"/>
        <v>6.25</v>
      </c>
      <c r="H1322">
        <f t="shared" si="72"/>
        <v>0</v>
      </c>
      <c r="I1322" t="str">
        <f t="shared" si="71"/>
        <v/>
      </c>
    </row>
    <row r="1323" spans="1:9" x14ac:dyDescent="0.25">
      <c r="A1323">
        <v>6300</v>
      </c>
      <c r="B1323">
        <v>1996</v>
      </c>
      <c r="D1323" s="15">
        <f t="shared" si="70"/>
        <v>6.3</v>
      </c>
      <c r="E1323" s="15">
        <f t="shared" si="73"/>
        <v>6.3</v>
      </c>
      <c r="H1323">
        <f t="shared" si="72"/>
        <v>0</v>
      </c>
      <c r="I1323" t="str">
        <f t="shared" si="71"/>
        <v/>
      </c>
    </row>
    <row r="1324" spans="1:9" x14ac:dyDescent="0.25">
      <c r="A1324">
        <v>6350</v>
      </c>
      <c r="B1324">
        <v>1996</v>
      </c>
      <c r="D1324" s="15">
        <f t="shared" si="70"/>
        <v>6.35</v>
      </c>
      <c r="E1324" s="15">
        <f t="shared" si="73"/>
        <v>6.35</v>
      </c>
      <c r="H1324">
        <f t="shared" si="72"/>
        <v>0</v>
      </c>
      <c r="I1324" t="str">
        <f t="shared" si="71"/>
        <v/>
      </c>
    </row>
    <row r="1325" spans="1:9" x14ac:dyDescent="0.25">
      <c r="A1325">
        <v>6400</v>
      </c>
      <c r="B1325">
        <v>1996</v>
      </c>
      <c r="D1325" s="15">
        <f t="shared" si="70"/>
        <v>6.4</v>
      </c>
      <c r="E1325" s="15">
        <f t="shared" si="73"/>
        <v>6.4</v>
      </c>
      <c r="H1325">
        <f t="shared" si="72"/>
        <v>0</v>
      </c>
      <c r="I1325" t="str">
        <f t="shared" si="71"/>
        <v/>
      </c>
    </row>
    <row r="1326" spans="1:9" x14ac:dyDescent="0.25">
      <c r="A1326">
        <v>6450</v>
      </c>
      <c r="B1326">
        <v>1996</v>
      </c>
      <c r="D1326" s="15">
        <f t="shared" si="70"/>
        <v>6.45</v>
      </c>
      <c r="E1326" s="15">
        <f t="shared" si="73"/>
        <v>6.45</v>
      </c>
      <c r="H1326">
        <f t="shared" si="72"/>
        <v>0</v>
      </c>
      <c r="I1326" t="str">
        <f t="shared" si="71"/>
        <v/>
      </c>
    </row>
    <row r="1327" spans="1:9" x14ac:dyDescent="0.25">
      <c r="A1327">
        <v>6500</v>
      </c>
      <c r="B1327">
        <v>1996</v>
      </c>
      <c r="D1327" s="15">
        <f t="shared" si="70"/>
        <v>6.5</v>
      </c>
      <c r="E1327" s="15">
        <f t="shared" si="73"/>
        <v>6.5</v>
      </c>
      <c r="H1327">
        <f t="shared" si="72"/>
        <v>0</v>
      </c>
      <c r="I1327" t="str">
        <f t="shared" si="71"/>
        <v/>
      </c>
    </row>
    <row r="1328" spans="1:9" x14ac:dyDescent="0.25">
      <c r="A1328">
        <v>6550</v>
      </c>
      <c r="B1328">
        <v>1996</v>
      </c>
      <c r="D1328" s="15">
        <f t="shared" si="70"/>
        <v>6.55</v>
      </c>
      <c r="E1328" s="15">
        <f t="shared" si="73"/>
        <v>6.55</v>
      </c>
      <c r="H1328">
        <f t="shared" si="72"/>
        <v>0</v>
      </c>
      <c r="I1328" t="str">
        <f t="shared" si="71"/>
        <v/>
      </c>
    </row>
    <row r="1329" spans="1:9" x14ac:dyDescent="0.25">
      <c r="A1329">
        <v>6600</v>
      </c>
      <c r="B1329">
        <v>1996</v>
      </c>
      <c r="D1329" s="15">
        <f t="shared" si="70"/>
        <v>6.6</v>
      </c>
      <c r="E1329" s="15">
        <f t="shared" si="73"/>
        <v>6.6</v>
      </c>
      <c r="H1329">
        <f t="shared" si="72"/>
        <v>0</v>
      </c>
      <c r="I1329" t="str">
        <f t="shared" si="71"/>
        <v/>
      </c>
    </row>
    <row r="1330" spans="1:9" x14ac:dyDescent="0.25">
      <c r="A1330">
        <v>6650</v>
      </c>
      <c r="B1330">
        <v>1996</v>
      </c>
      <c r="D1330" s="15">
        <f t="shared" si="70"/>
        <v>6.65</v>
      </c>
      <c r="E1330" s="15">
        <f t="shared" si="73"/>
        <v>6.65</v>
      </c>
      <c r="H1330">
        <f t="shared" si="72"/>
        <v>0</v>
      </c>
      <c r="I1330" t="str">
        <f t="shared" si="71"/>
        <v/>
      </c>
    </row>
    <row r="1331" spans="1:9" x14ac:dyDescent="0.25">
      <c r="A1331">
        <v>6700</v>
      </c>
      <c r="B1331">
        <v>1996</v>
      </c>
      <c r="D1331" s="15">
        <f t="shared" si="70"/>
        <v>6.7</v>
      </c>
      <c r="E1331" s="15">
        <f t="shared" si="73"/>
        <v>6.7</v>
      </c>
      <c r="H1331">
        <f t="shared" si="72"/>
        <v>0</v>
      </c>
      <c r="I1331" t="str">
        <f t="shared" si="71"/>
        <v/>
      </c>
    </row>
    <row r="1332" spans="1:9" x14ac:dyDescent="0.25">
      <c r="A1332">
        <v>6750</v>
      </c>
      <c r="B1332">
        <v>1996</v>
      </c>
      <c r="D1332" s="15">
        <f t="shared" si="70"/>
        <v>6.75</v>
      </c>
      <c r="E1332" s="15">
        <f t="shared" si="73"/>
        <v>6.75</v>
      </c>
      <c r="H1332">
        <f t="shared" si="72"/>
        <v>0</v>
      </c>
      <c r="I1332" t="str">
        <f t="shared" si="71"/>
        <v/>
      </c>
    </row>
    <row r="1333" spans="1:9" x14ac:dyDescent="0.25">
      <c r="A1333">
        <v>6800</v>
      </c>
      <c r="B1333">
        <v>1996</v>
      </c>
      <c r="D1333" s="15">
        <f t="shared" si="70"/>
        <v>6.8</v>
      </c>
      <c r="E1333" s="15">
        <f t="shared" si="73"/>
        <v>6.8</v>
      </c>
      <c r="H1333">
        <f t="shared" si="72"/>
        <v>0</v>
      </c>
      <c r="I1333" t="str">
        <f t="shared" si="71"/>
        <v/>
      </c>
    </row>
    <row r="1334" spans="1:9" x14ac:dyDescent="0.25">
      <c r="A1334">
        <v>6850</v>
      </c>
      <c r="B1334">
        <v>1996</v>
      </c>
      <c r="D1334" s="15">
        <f t="shared" si="70"/>
        <v>6.85</v>
      </c>
      <c r="E1334" s="15">
        <f t="shared" si="73"/>
        <v>6.85</v>
      </c>
      <c r="H1334">
        <f t="shared" si="72"/>
        <v>0</v>
      </c>
      <c r="I1334" t="str">
        <f t="shared" si="71"/>
        <v/>
      </c>
    </row>
    <row r="1335" spans="1:9" x14ac:dyDescent="0.25">
      <c r="A1335">
        <v>6900</v>
      </c>
      <c r="B1335">
        <v>1996</v>
      </c>
      <c r="D1335" s="15">
        <f t="shared" si="70"/>
        <v>6.9</v>
      </c>
      <c r="E1335" s="15">
        <f t="shared" si="73"/>
        <v>6.9</v>
      </c>
      <c r="H1335">
        <f t="shared" si="72"/>
        <v>0</v>
      </c>
      <c r="I1335" t="str">
        <f t="shared" si="71"/>
        <v/>
      </c>
    </row>
    <row r="1336" spans="1:9" x14ac:dyDescent="0.25">
      <c r="A1336">
        <v>6950</v>
      </c>
      <c r="B1336">
        <v>1996</v>
      </c>
      <c r="D1336" s="15">
        <f t="shared" si="70"/>
        <v>6.95</v>
      </c>
      <c r="E1336" s="15">
        <f t="shared" si="73"/>
        <v>6.95</v>
      </c>
      <c r="H1336">
        <f t="shared" si="72"/>
        <v>0</v>
      </c>
      <c r="I1336" t="str">
        <f t="shared" si="71"/>
        <v/>
      </c>
    </row>
    <row r="1337" spans="1:9" x14ac:dyDescent="0.25">
      <c r="A1337">
        <v>7000</v>
      </c>
      <c r="B1337">
        <v>1996</v>
      </c>
      <c r="D1337" s="15">
        <f t="shared" si="70"/>
        <v>7</v>
      </c>
      <c r="E1337" s="15">
        <f t="shared" si="73"/>
        <v>7</v>
      </c>
      <c r="H1337">
        <f t="shared" si="72"/>
        <v>0</v>
      </c>
      <c r="I1337" t="str">
        <f t="shared" si="71"/>
        <v/>
      </c>
    </row>
    <row r="1338" spans="1:9" x14ac:dyDescent="0.25">
      <c r="A1338">
        <v>7050</v>
      </c>
      <c r="B1338">
        <v>1996</v>
      </c>
      <c r="D1338" s="15">
        <f t="shared" si="70"/>
        <v>7.05</v>
      </c>
      <c r="E1338" s="15">
        <f t="shared" si="73"/>
        <v>7.05</v>
      </c>
      <c r="H1338">
        <f t="shared" si="72"/>
        <v>0</v>
      </c>
      <c r="I1338" t="str">
        <f t="shared" si="71"/>
        <v/>
      </c>
    </row>
    <row r="1339" spans="1:9" x14ac:dyDescent="0.25">
      <c r="A1339">
        <v>7100</v>
      </c>
      <c r="B1339">
        <v>1996</v>
      </c>
      <c r="D1339" s="15">
        <f t="shared" si="70"/>
        <v>7.1</v>
      </c>
      <c r="E1339" s="15">
        <f t="shared" si="73"/>
        <v>7.1</v>
      </c>
      <c r="H1339">
        <f t="shared" si="72"/>
        <v>0</v>
      </c>
      <c r="I1339" t="str">
        <f t="shared" si="71"/>
        <v/>
      </c>
    </row>
    <row r="1340" spans="1:9" x14ac:dyDescent="0.25">
      <c r="A1340">
        <v>7150</v>
      </c>
      <c r="B1340">
        <v>1996</v>
      </c>
      <c r="D1340" s="15">
        <f t="shared" si="70"/>
        <v>7.15</v>
      </c>
      <c r="E1340" s="15">
        <f t="shared" si="73"/>
        <v>7.15</v>
      </c>
      <c r="H1340">
        <f t="shared" si="72"/>
        <v>0</v>
      </c>
      <c r="I1340" t="str">
        <f t="shared" si="71"/>
        <v/>
      </c>
    </row>
    <row r="1341" spans="1:9" x14ac:dyDescent="0.25">
      <c r="A1341">
        <v>7200</v>
      </c>
      <c r="B1341">
        <v>1996</v>
      </c>
      <c r="D1341" s="15">
        <f t="shared" si="70"/>
        <v>7.2</v>
      </c>
      <c r="E1341">
        <v>7.1850049149141002</v>
      </c>
      <c r="F1341">
        <v>-402.12200000000001</v>
      </c>
      <c r="G1341" s="68">
        <v>0.99384615384613317</v>
      </c>
      <c r="H1341">
        <f t="shared" si="72"/>
        <v>9.9384615384613323E-2</v>
      </c>
      <c r="I1341">
        <f t="shared" si="71"/>
        <v>9.9384615384613323E-2</v>
      </c>
    </row>
    <row r="1342" spans="1:9" x14ac:dyDescent="0.25">
      <c r="A1342">
        <v>7250</v>
      </c>
      <c r="B1342">
        <v>1996</v>
      </c>
      <c r="D1342" s="15">
        <f t="shared" si="70"/>
        <v>7.25</v>
      </c>
      <c r="E1342">
        <v>7.2350049149141</v>
      </c>
      <c r="F1342">
        <v>-402.174010999156</v>
      </c>
      <c r="G1342" s="68">
        <v>0.99384615384613317</v>
      </c>
      <c r="H1342">
        <f t="shared" si="72"/>
        <v>9.9384615384613323E-2</v>
      </c>
      <c r="I1342">
        <f t="shared" si="71"/>
        <v>9.9384615384613323E-2</v>
      </c>
    </row>
    <row r="1343" spans="1:9" x14ac:dyDescent="0.25">
      <c r="A1343">
        <v>7300</v>
      </c>
      <c r="B1343">
        <v>1996</v>
      </c>
      <c r="D1343" s="15">
        <f t="shared" si="70"/>
        <v>7.3</v>
      </c>
      <c r="E1343">
        <v>7.2850049149140998</v>
      </c>
      <c r="F1343">
        <v>-402.22602199831198</v>
      </c>
      <c r="G1343" s="68">
        <v>0.99384615384613317</v>
      </c>
      <c r="H1343">
        <f t="shared" si="72"/>
        <v>9.9384615384613323E-2</v>
      </c>
      <c r="I1343">
        <f t="shared" si="71"/>
        <v>9.9384615384613323E-2</v>
      </c>
    </row>
    <row r="1344" spans="1:9" x14ac:dyDescent="0.25">
      <c r="A1344">
        <v>7350</v>
      </c>
      <c r="B1344">
        <v>1996</v>
      </c>
      <c r="D1344" s="15">
        <f t="shared" si="70"/>
        <v>7.35</v>
      </c>
      <c r="E1344">
        <v>7.3350049149140997</v>
      </c>
      <c r="F1344">
        <v>-402.27803299746802</v>
      </c>
      <c r="G1344" s="68">
        <v>0.99384615384613317</v>
      </c>
      <c r="H1344">
        <f t="shared" si="72"/>
        <v>9.9384615384613323E-2</v>
      </c>
      <c r="I1344">
        <f t="shared" si="71"/>
        <v>9.9384615384613323E-2</v>
      </c>
    </row>
    <row r="1345" spans="1:9" x14ac:dyDescent="0.25">
      <c r="A1345">
        <v>7400</v>
      </c>
      <c r="B1345">
        <v>1996</v>
      </c>
      <c r="D1345" s="15">
        <f t="shared" si="70"/>
        <v>7.4</v>
      </c>
      <c r="E1345">
        <v>7.3850049149141004</v>
      </c>
      <c r="F1345">
        <v>-402.330043996624</v>
      </c>
      <c r="G1345" s="68">
        <v>0.99384615384613317</v>
      </c>
      <c r="H1345">
        <f t="shared" si="72"/>
        <v>9.9384615384613323E-2</v>
      </c>
      <c r="I1345">
        <f t="shared" si="71"/>
        <v>9.9384615384613323E-2</v>
      </c>
    </row>
    <row r="1346" spans="1:9" x14ac:dyDescent="0.25">
      <c r="A1346">
        <v>7450</v>
      </c>
      <c r="B1346">
        <v>1996</v>
      </c>
      <c r="D1346" s="15">
        <f t="shared" si="70"/>
        <v>7.45</v>
      </c>
      <c r="E1346">
        <v>7.4350049149141002</v>
      </c>
      <c r="F1346">
        <v>-402.38205499577998</v>
      </c>
      <c r="G1346" s="68">
        <v>0.99384615384613317</v>
      </c>
      <c r="H1346">
        <f t="shared" si="72"/>
        <v>9.9384615384613323E-2</v>
      </c>
      <c r="I1346">
        <f t="shared" si="71"/>
        <v>9.9384615384613323E-2</v>
      </c>
    </row>
    <row r="1347" spans="1:9" x14ac:dyDescent="0.25">
      <c r="A1347">
        <v>7500</v>
      </c>
      <c r="B1347">
        <v>1996</v>
      </c>
      <c r="D1347" s="15">
        <f t="shared" si="70"/>
        <v>7.5</v>
      </c>
      <c r="E1347">
        <v>7.4850049149141</v>
      </c>
      <c r="F1347">
        <v>-402.43406599493602</v>
      </c>
      <c r="G1347" s="68">
        <v>0.99384615384613317</v>
      </c>
      <c r="H1347">
        <f t="shared" si="72"/>
        <v>9.9384615384613323E-2</v>
      </c>
      <c r="I1347">
        <f t="shared" si="71"/>
        <v>9.9384615384613323E-2</v>
      </c>
    </row>
    <row r="1348" spans="1:9" x14ac:dyDescent="0.25">
      <c r="A1348">
        <v>7550</v>
      </c>
      <c r="B1348">
        <v>1996</v>
      </c>
      <c r="D1348" s="15">
        <f t="shared" si="70"/>
        <v>7.55</v>
      </c>
      <c r="E1348">
        <v>7.5350049149140998</v>
      </c>
      <c r="F1348">
        <v>-402.486076994092</v>
      </c>
      <c r="G1348" s="68">
        <v>0.99384615384613317</v>
      </c>
      <c r="H1348">
        <f t="shared" si="72"/>
        <v>9.9384615384613323E-2</v>
      </c>
      <c r="I1348">
        <f t="shared" si="71"/>
        <v>9.9384615384613323E-2</v>
      </c>
    </row>
    <row r="1349" spans="1:9" x14ac:dyDescent="0.25">
      <c r="A1349">
        <v>7600</v>
      </c>
      <c r="B1349">
        <v>1996</v>
      </c>
      <c r="D1349" s="15">
        <f t="shared" si="70"/>
        <v>7.6</v>
      </c>
      <c r="E1349">
        <v>7.5850049149140997</v>
      </c>
      <c r="F1349">
        <v>-402.53808799324798</v>
      </c>
      <c r="G1349" s="68">
        <v>0.99384615384613317</v>
      </c>
      <c r="H1349">
        <f t="shared" si="72"/>
        <v>9.9384615384613323E-2</v>
      </c>
      <c r="I1349">
        <f t="shared" si="71"/>
        <v>9.9384615384613323E-2</v>
      </c>
    </row>
    <row r="1350" spans="1:9" x14ac:dyDescent="0.25">
      <c r="A1350">
        <v>7650</v>
      </c>
      <c r="B1350">
        <v>1996</v>
      </c>
      <c r="D1350" s="15">
        <f t="shared" si="70"/>
        <v>7.65</v>
      </c>
      <c r="E1350">
        <v>7.6350049149141004</v>
      </c>
      <c r="F1350">
        <v>-402.59009899240402</v>
      </c>
      <c r="G1350" s="68">
        <v>0.99384615384613317</v>
      </c>
      <c r="H1350">
        <f t="shared" si="72"/>
        <v>9.9384615384613323E-2</v>
      </c>
      <c r="I1350">
        <f t="shared" si="71"/>
        <v>9.9384615384613323E-2</v>
      </c>
    </row>
    <row r="1351" spans="1:9" x14ac:dyDescent="0.25">
      <c r="A1351">
        <v>7700</v>
      </c>
      <c r="B1351">
        <v>1996</v>
      </c>
      <c r="D1351" s="15">
        <f t="shared" si="70"/>
        <v>7.7</v>
      </c>
      <c r="E1351">
        <v>7.6850049149141002</v>
      </c>
      <c r="F1351">
        <v>-402.64210999156001</v>
      </c>
      <c r="G1351" s="68">
        <v>0.99384615384613317</v>
      </c>
      <c r="H1351">
        <f t="shared" si="72"/>
        <v>9.9384615384613323E-2</v>
      </c>
      <c r="I1351">
        <f t="shared" si="71"/>
        <v>9.9384615384613323E-2</v>
      </c>
    </row>
    <row r="1352" spans="1:9" x14ac:dyDescent="0.25">
      <c r="A1352">
        <v>7750</v>
      </c>
      <c r="B1352">
        <v>1996</v>
      </c>
      <c r="D1352" s="15">
        <f t="shared" si="70"/>
        <v>7.75</v>
      </c>
      <c r="E1352">
        <v>7.7350049149141</v>
      </c>
      <c r="F1352">
        <v>-402.69412099071599</v>
      </c>
      <c r="G1352" s="68">
        <v>0.99384615384613317</v>
      </c>
      <c r="H1352">
        <f t="shared" si="72"/>
        <v>9.9384615384613323E-2</v>
      </c>
      <c r="I1352">
        <f t="shared" si="71"/>
        <v>9.9384615384613323E-2</v>
      </c>
    </row>
    <row r="1353" spans="1:9" x14ac:dyDescent="0.25">
      <c r="A1353">
        <v>7800</v>
      </c>
      <c r="B1353">
        <v>1996</v>
      </c>
      <c r="D1353" s="15">
        <f t="shared" si="70"/>
        <v>7.8</v>
      </c>
      <c r="E1353">
        <v>7.7850049149140998</v>
      </c>
      <c r="F1353">
        <v>-402.74613198987203</v>
      </c>
      <c r="G1353" s="68">
        <v>0.99384615384613317</v>
      </c>
      <c r="H1353">
        <f t="shared" si="72"/>
        <v>9.9384615384613323E-2</v>
      </c>
      <c r="I1353">
        <f t="shared" si="71"/>
        <v>9.9384615384613323E-2</v>
      </c>
    </row>
    <row r="1354" spans="1:9" x14ac:dyDescent="0.25">
      <c r="A1354">
        <v>7850</v>
      </c>
      <c r="B1354">
        <v>1996</v>
      </c>
      <c r="D1354" s="15">
        <f t="shared" si="70"/>
        <v>7.85</v>
      </c>
      <c r="E1354">
        <v>7.8350049149140997</v>
      </c>
      <c r="F1354">
        <v>-402.79814298902801</v>
      </c>
      <c r="G1354" s="68">
        <v>0.99384615384613317</v>
      </c>
      <c r="H1354">
        <f t="shared" si="72"/>
        <v>9.9384615384613323E-2</v>
      </c>
      <c r="I1354">
        <f t="shared" si="71"/>
        <v>9.9384615384613323E-2</v>
      </c>
    </row>
    <row r="1355" spans="1:9" x14ac:dyDescent="0.25">
      <c r="A1355">
        <v>7900</v>
      </c>
      <c r="B1355">
        <v>1996</v>
      </c>
      <c r="D1355" s="15">
        <f t="shared" si="70"/>
        <v>7.9</v>
      </c>
      <c r="E1355">
        <v>7.8850049149141004</v>
      </c>
      <c r="F1355">
        <v>-402.85015398818399</v>
      </c>
      <c r="G1355" s="68">
        <v>0.99384615384613317</v>
      </c>
      <c r="H1355">
        <f t="shared" si="72"/>
        <v>9.9384615384613323E-2</v>
      </c>
      <c r="I1355">
        <f t="shared" si="71"/>
        <v>9.9384615384613323E-2</v>
      </c>
    </row>
    <row r="1356" spans="1:9" x14ac:dyDescent="0.25">
      <c r="A1356">
        <v>7950</v>
      </c>
      <c r="B1356">
        <v>1996</v>
      </c>
      <c r="D1356" s="15">
        <f t="shared" ref="D1356:D1419" si="74">A1356/1000</f>
        <v>7.95</v>
      </c>
      <c r="E1356">
        <v>7.9350049149141002</v>
      </c>
      <c r="F1356">
        <v>-402.90216498733901</v>
      </c>
      <c r="G1356" s="68">
        <v>0.99384615384613317</v>
      </c>
      <c r="H1356">
        <f t="shared" si="72"/>
        <v>9.9384615384613323E-2</v>
      </c>
      <c r="I1356">
        <f t="shared" si="71"/>
        <v>9.9384615384613323E-2</v>
      </c>
    </row>
    <row r="1357" spans="1:9" x14ac:dyDescent="0.25">
      <c r="A1357">
        <v>8000</v>
      </c>
      <c r="B1357">
        <v>1996</v>
      </c>
      <c r="D1357" s="15">
        <f t="shared" si="74"/>
        <v>8</v>
      </c>
      <c r="E1357">
        <v>7.9850049149141</v>
      </c>
      <c r="F1357">
        <v>-402.95417598649499</v>
      </c>
      <c r="G1357" s="68">
        <v>0.99384615384613317</v>
      </c>
      <c r="H1357">
        <f t="shared" si="72"/>
        <v>9.9384615384613323E-2</v>
      </c>
      <c r="I1357">
        <f t="shared" ref="I1357:I1420" si="75">IF(H1357=0,"",H1357)</f>
        <v>9.9384615384613323E-2</v>
      </c>
    </row>
    <row r="1358" spans="1:9" x14ac:dyDescent="0.25">
      <c r="A1358">
        <v>8050</v>
      </c>
      <c r="B1358">
        <v>1996</v>
      </c>
      <c r="D1358" s="15">
        <f t="shared" si="74"/>
        <v>8.0500000000000007</v>
      </c>
      <c r="E1358">
        <v>8.0350049149141007</v>
      </c>
      <c r="F1358">
        <v>-403.00618698565103</v>
      </c>
      <c r="G1358" s="68">
        <v>0.99384615384613317</v>
      </c>
      <c r="H1358">
        <f t="shared" si="72"/>
        <v>9.9384615384613323E-2</v>
      </c>
      <c r="I1358">
        <f t="shared" si="75"/>
        <v>9.9384615384613323E-2</v>
      </c>
    </row>
    <row r="1359" spans="1:9" x14ac:dyDescent="0.25">
      <c r="A1359">
        <v>8100</v>
      </c>
      <c r="B1359">
        <v>1996</v>
      </c>
      <c r="D1359" s="15">
        <f t="shared" si="74"/>
        <v>8.1</v>
      </c>
      <c r="E1359">
        <v>8.0850049149140997</v>
      </c>
      <c r="F1359">
        <v>-403.05819798480701</v>
      </c>
      <c r="G1359" s="68">
        <v>0.99384615384613317</v>
      </c>
      <c r="H1359">
        <f t="shared" si="72"/>
        <v>9.9384615384613323E-2</v>
      </c>
      <c r="I1359">
        <f t="shared" si="75"/>
        <v>9.9384615384613323E-2</v>
      </c>
    </row>
    <row r="1360" spans="1:9" x14ac:dyDescent="0.25">
      <c r="A1360">
        <v>8150</v>
      </c>
      <c r="B1360">
        <v>1996</v>
      </c>
      <c r="D1360" s="15">
        <f t="shared" si="74"/>
        <v>8.15</v>
      </c>
      <c r="E1360">
        <v>8.1350049149141004</v>
      </c>
      <c r="F1360">
        <v>-403.11020898396299</v>
      </c>
      <c r="G1360" s="68">
        <v>0.99384615384613317</v>
      </c>
      <c r="H1360">
        <f t="shared" si="72"/>
        <v>9.9384615384613323E-2</v>
      </c>
      <c r="I1360">
        <f t="shared" si="75"/>
        <v>9.9384615384613323E-2</v>
      </c>
    </row>
    <row r="1361" spans="1:9" x14ac:dyDescent="0.25">
      <c r="A1361">
        <v>8200</v>
      </c>
      <c r="B1361">
        <v>1996</v>
      </c>
      <c r="D1361" s="15">
        <f t="shared" si="74"/>
        <v>8.1999999999999993</v>
      </c>
      <c r="E1361">
        <v>8.1850049149140993</v>
      </c>
      <c r="F1361">
        <v>-403.16221998311897</v>
      </c>
      <c r="G1361" s="68">
        <v>0.99384615384613317</v>
      </c>
      <c r="H1361">
        <f t="shared" ref="H1361:H1424" si="76">G1361/10</f>
        <v>9.9384615384613323E-2</v>
      </c>
      <c r="I1361">
        <f t="shared" si="75"/>
        <v>9.9384615384613323E-2</v>
      </c>
    </row>
    <row r="1362" spans="1:9" x14ac:dyDescent="0.25">
      <c r="A1362">
        <v>8250</v>
      </c>
      <c r="B1362">
        <v>1996</v>
      </c>
      <c r="D1362" s="15">
        <f t="shared" si="74"/>
        <v>8.25</v>
      </c>
      <c r="E1362">
        <v>8.2350049149141</v>
      </c>
      <c r="F1362">
        <v>-403.21423098227501</v>
      </c>
      <c r="G1362" s="68">
        <v>0.99384615384613317</v>
      </c>
      <c r="H1362">
        <f t="shared" si="76"/>
        <v>9.9384615384613323E-2</v>
      </c>
      <c r="I1362">
        <f t="shared" si="75"/>
        <v>9.9384615384613323E-2</v>
      </c>
    </row>
    <row r="1363" spans="1:9" x14ac:dyDescent="0.25">
      <c r="A1363">
        <v>8300</v>
      </c>
      <c r="B1363">
        <v>1996</v>
      </c>
      <c r="D1363" s="15">
        <f t="shared" si="74"/>
        <v>8.3000000000000007</v>
      </c>
      <c r="E1363">
        <v>8.2850049149141007</v>
      </c>
      <c r="F1363">
        <v>-403.26624198143099</v>
      </c>
      <c r="G1363" s="68">
        <v>0.99384615384613317</v>
      </c>
      <c r="H1363">
        <f t="shared" si="76"/>
        <v>9.9384615384613323E-2</v>
      </c>
      <c r="I1363">
        <f t="shared" si="75"/>
        <v>9.9384615384613323E-2</v>
      </c>
    </row>
    <row r="1364" spans="1:9" x14ac:dyDescent="0.25">
      <c r="A1364">
        <v>8350</v>
      </c>
      <c r="B1364">
        <v>1996</v>
      </c>
      <c r="D1364" s="15">
        <f t="shared" si="74"/>
        <v>8.35</v>
      </c>
      <c r="E1364">
        <v>8.3350049149140997</v>
      </c>
      <c r="F1364">
        <v>-403.31825298058698</v>
      </c>
      <c r="G1364" s="68">
        <v>0.99384615384613317</v>
      </c>
      <c r="H1364">
        <f t="shared" si="76"/>
        <v>9.9384615384613323E-2</v>
      </c>
      <c r="I1364">
        <f t="shared" si="75"/>
        <v>9.9384615384613323E-2</v>
      </c>
    </row>
    <row r="1365" spans="1:9" x14ac:dyDescent="0.25">
      <c r="A1365">
        <v>8400</v>
      </c>
      <c r="B1365">
        <v>1996</v>
      </c>
      <c r="D1365" s="15">
        <f t="shared" si="74"/>
        <v>8.4</v>
      </c>
      <c r="E1365">
        <v>8.3850049149141004</v>
      </c>
      <c r="F1365">
        <v>-403.37026397974302</v>
      </c>
      <c r="G1365" s="68">
        <v>0.99384615384613317</v>
      </c>
      <c r="H1365">
        <f t="shared" si="76"/>
        <v>9.9384615384613323E-2</v>
      </c>
      <c r="I1365">
        <f t="shared" si="75"/>
        <v>9.9384615384613323E-2</v>
      </c>
    </row>
    <row r="1366" spans="1:9" x14ac:dyDescent="0.25">
      <c r="A1366">
        <v>8450</v>
      </c>
      <c r="B1366">
        <v>1996</v>
      </c>
      <c r="D1366" s="15">
        <f t="shared" si="74"/>
        <v>8.4499999999999993</v>
      </c>
      <c r="E1366">
        <v>8.4350049149140993</v>
      </c>
      <c r="F1366">
        <v>-403.419207349717</v>
      </c>
      <c r="G1366" s="68">
        <v>0.99384615384613317</v>
      </c>
      <c r="H1366">
        <f t="shared" si="76"/>
        <v>9.9384615384613323E-2</v>
      </c>
      <c r="I1366">
        <f t="shared" si="75"/>
        <v>9.9384615384613323E-2</v>
      </c>
    </row>
    <row r="1367" spans="1:9" x14ac:dyDescent="0.25">
      <c r="A1367">
        <v>8500</v>
      </c>
      <c r="B1367">
        <v>1996</v>
      </c>
      <c r="D1367" s="15">
        <f t="shared" si="74"/>
        <v>8.5</v>
      </c>
      <c r="E1367">
        <v>8.4850049149141</v>
      </c>
      <c r="F1367">
        <v>-403.45193727749199</v>
      </c>
      <c r="G1367" s="68">
        <v>0.64225630875804152</v>
      </c>
      <c r="H1367">
        <f t="shared" si="76"/>
        <v>6.4225630875804157E-2</v>
      </c>
      <c r="I1367">
        <f t="shared" si="75"/>
        <v>6.4225630875804157E-2</v>
      </c>
    </row>
    <row r="1368" spans="1:9" x14ac:dyDescent="0.25">
      <c r="A1368">
        <v>8550</v>
      </c>
      <c r="B1368">
        <v>1996</v>
      </c>
      <c r="D1368" s="15">
        <f t="shared" si="74"/>
        <v>8.5500000000000007</v>
      </c>
      <c r="E1368">
        <v>8.5350049149141007</v>
      </c>
      <c r="F1368">
        <v>-403.48466720526699</v>
      </c>
      <c r="G1368" s="68">
        <v>0.64225630875804152</v>
      </c>
      <c r="H1368">
        <f t="shared" si="76"/>
        <v>6.4225630875804157E-2</v>
      </c>
      <c r="I1368">
        <f t="shared" si="75"/>
        <v>6.4225630875804157E-2</v>
      </c>
    </row>
    <row r="1369" spans="1:9" x14ac:dyDescent="0.25">
      <c r="A1369">
        <v>8600</v>
      </c>
      <c r="B1369">
        <v>1996</v>
      </c>
      <c r="D1369" s="15">
        <f t="shared" si="74"/>
        <v>8.6</v>
      </c>
      <c r="E1369">
        <v>8.5850049149140997</v>
      </c>
      <c r="F1369">
        <v>-403.517397133043</v>
      </c>
      <c r="G1369" s="68">
        <v>0.64225630875804152</v>
      </c>
      <c r="H1369">
        <f t="shared" si="76"/>
        <v>6.4225630875804157E-2</v>
      </c>
      <c r="I1369">
        <f t="shared" si="75"/>
        <v>6.4225630875804157E-2</v>
      </c>
    </row>
    <row r="1370" spans="1:9" x14ac:dyDescent="0.25">
      <c r="A1370">
        <v>8650</v>
      </c>
      <c r="B1370">
        <v>1996</v>
      </c>
      <c r="D1370" s="15">
        <f t="shared" si="74"/>
        <v>8.65</v>
      </c>
      <c r="E1370">
        <v>8.6350049149141004</v>
      </c>
      <c r="F1370">
        <v>-403.550127060818</v>
      </c>
      <c r="G1370" s="68">
        <v>0.64225630875804152</v>
      </c>
      <c r="H1370">
        <f t="shared" si="76"/>
        <v>6.4225630875804157E-2</v>
      </c>
      <c r="I1370">
        <f t="shared" si="75"/>
        <v>6.4225630875804157E-2</v>
      </c>
    </row>
    <row r="1371" spans="1:9" x14ac:dyDescent="0.25">
      <c r="A1371">
        <v>8700</v>
      </c>
      <c r="B1371">
        <v>1996</v>
      </c>
      <c r="D1371" s="15">
        <f t="shared" si="74"/>
        <v>8.6999999999999993</v>
      </c>
      <c r="E1371">
        <v>8.6850049149140993</v>
      </c>
      <c r="F1371">
        <v>-403.58285698859402</v>
      </c>
      <c r="G1371" s="68">
        <v>0.64225630875804152</v>
      </c>
      <c r="H1371">
        <f t="shared" si="76"/>
        <v>6.4225630875804157E-2</v>
      </c>
      <c r="I1371">
        <f t="shared" si="75"/>
        <v>6.4225630875804157E-2</v>
      </c>
    </row>
    <row r="1372" spans="1:9" x14ac:dyDescent="0.25">
      <c r="A1372">
        <v>8750</v>
      </c>
      <c r="B1372">
        <v>1996</v>
      </c>
      <c r="D1372" s="15">
        <f t="shared" si="74"/>
        <v>8.75</v>
      </c>
      <c r="E1372">
        <v>8.7350049149141</v>
      </c>
      <c r="F1372">
        <v>-403.61558691636901</v>
      </c>
      <c r="G1372" s="68">
        <v>0.64225630875804152</v>
      </c>
      <c r="H1372">
        <f t="shared" si="76"/>
        <v>6.4225630875804157E-2</v>
      </c>
      <c r="I1372">
        <f t="shared" si="75"/>
        <v>6.4225630875804157E-2</v>
      </c>
    </row>
    <row r="1373" spans="1:9" x14ac:dyDescent="0.25">
      <c r="A1373">
        <v>8800</v>
      </c>
      <c r="B1373">
        <v>1996</v>
      </c>
      <c r="D1373" s="15">
        <f t="shared" si="74"/>
        <v>8.8000000000000007</v>
      </c>
      <c r="E1373">
        <v>8.7850049149141007</v>
      </c>
      <c r="F1373">
        <v>-403.64831684414497</v>
      </c>
      <c r="G1373" s="68">
        <v>0.64225630875804152</v>
      </c>
      <c r="H1373">
        <f t="shared" si="76"/>
        <v>6.4225630875804157E-2</v>
      </c>
      <c r="I1373">
        <f t="shared" si="75"/>
        <v>6.4225630875804157E-2</v>
      </c>
    </row>
    <row r="1374" spans="1:9" x14ac:dyDescent="0.25">
      <c r="A1374">
        <v>8850</v>
      </c>
      <c r="B1374">
        <v>1996</v>
      </c>
      <c r="D1374" s="15">
        <f t="shared" si="74"/>
        <v>8.85</v>
      </c>
      <c r="E1374">
        <v>8.8350049149140997</v>
      </c>
      <c r="F1374">
        <v>-403.68104677192002</v>
      </c>
      <c r="G1374" s="68">
        <v>0.64225630875804152</v>
      </c>
      <c r="H1374">
        <f t="shared" si="76"/>
        <v>6.4225630875804157E-2</v>
      </c>
      <c r="I1374">
        <f t="shared" si="75"/>
        <v>6.4225630875804157E-2</v>
      </c>
    </row>
    <row r="1375" spans="1:9" x14ac:dyDescent="0.25">
      <c r="A1375">
        <v>8900</v>
      </c>
      <c r="B1375">
        <v>1996</v>
      </c>
      <c r="D1375" s="15">
        <f t="shared" si="74"/>
        <v>8.9</v>
      </c>
      <c r="E1375">
        <v>8.8850049149141004</v>
      </c>
      <c r="F1375">
        <v>-403.71377669969598</v>
      </c>
      <c r="G1375" s="68">
        <v>0.64225630875804152</v>
      </c>
      <c r="H1375">
        <f t="shared" si="76"/>
        <v>6.4225630875804157E-2</v>
      </c>
      <c r="I1375">
        <f t="shared" si="75"/>
        <v>6.4225630875804157E-2</v>
      </c>
    </row>
    <row r="1376" spans="1:9" x14ac:dyDescent="0.25">
      <c r="A1376">
        <v>8950</v>
      </c>
      <c r="B1376">
        <v>1996</v>
      </c>
      <c r="D1376" s="15">
        <f t="shared" si="74"/>
        <v>8.9499999999999993</v>
      </c>
      <c r="E1376">
        <v>8.9350049149140993</v>
      </c>
      <c r="F1376">
        <v>-403.74650662747098</v>
      </c>
      <c r="G1376" s="68">
        <v>0.64225630875804152</v>
      </c>
      <c r="H1376">
        <f t="shared" si="76"/>
        <v>6.4225630875804157E-2</v>
      </c>
      <c r="I1376">
        <f t="shared" si="75"/>
        <v>6.4225630875804157E-2</v>
      </c>
    </row>
    <row r="1377" spans="1:9" x14ac:dyDescent="0.25">
      <c r="A1377">
        <v>9000</v>
      </c>
      <c r="B1377">
        <v>1996</v>
      </c>
      <c r="D1377" s="15">
        <f t="shared" si="74"/>
        <v>9</v>
      </c>
      <c r="E1377">
        <v>8.9850049149141</v>
      </c>
      <c r="F1377">
        <v>-403.779236555247</v>
      </c>
      <c r="G1377" s="68">
        <v>0.64225630875804152</v>
      </c>
      <c r="H1377">
        <f t="shared" si="76"/>
        <v>6.4225630875804157E-2</v>
      </c>
      <c r="I1377">
        <f t="shared" si="75"/>
        <v>6.4225630875804157E-2</v>
      </c>
    </row>
    <row r="1378" spans="1:9" x14ac:dyDescent="0.25">
      <c r="A1378">
        <v>9050</v>
      </c>
      <c r="B1378">
        <v>1996</v>
      </c>
      <c r="D1378" s="15">
        <f t="shared" si="74"/>
        <v>9.0500000000000007</v>
      </c>
      <c r="E1378">
        <v>9.0350049149141007</v>
      </c>
      <c r="F1378">
        <v>-403.81196648302199</v>
      </c>
      <c r="G1378" s="68">
        <v>0.64225630875804152</v>
      </c>
      <c r="H1378">
        <f t="shared" si="76"/>
        <v>6.4225630875804157E-2</v>
      </c>
      <c r="I1378">
        <f t="shared" si="75"/>
        <v>6.4225630875804157E-2</v>
      </c>
    </row>
    <row r="1379" spans="1:9" x14ac:dyDescent="0.25">
      <c r="A1379">
        <v>9100</v>
      </c>
      <c r="B1379">
        <v>1996</v>
      </c>
      <c r="D1379" s="15">
        <f t="shared" si="74"/>
        <v>9.1</v>
      </c>
      <c r="E1379">
        <v>9.0850049149140997</v>
      </c>
      <c r="F1379">
        <v>-403.84469641079698</v>
      </c>
      <c r="G1379" s="68">
        <v>0.64225630875804152</v>
      </c>
      <c r="H1379">
        <f t="shared" si="76"/>
        <v>6.4225630875804157E-2</v>
      </c>
      <c r="I1379">
        <f t="shared" si="75"/>
        <v>6.4225630875804157E-2</v>
      </c>
    </row>
    <row r="1380" spans="1:9" x14ac:dyDescent="0.25">
      <c r="A1380">
        <v>9150</v>
      </c>
      <c r="B1380">
        <v>1996</v>
      </c>
      <c r="D1380" s="15">
        <f t="shared" si="74"/>
        <v>9.15</v>
      </c>
      <c r="E1380">
        <v>9.1350049149141004</v>
      </c>
      <c r="F1380">
        <v>-403.877426338573</v>
      </c>
      <c r="G1380" s="68">
        <v>0.64225630875804152</v>
      </c>
      <c r="H1380">
        <f t="shared" si="76"/>
        <v>6.4225630875804157E-2</v>
      </c>
      <c r="I1380">
        <f t="shared" si="75"/>
        <v>6.4225630875804157E-2</v>
      </c>
    </row>
    <row r="1381" spans="1:9" x14ac:dyDescent="0.25">
      <c r="A1381">
        <v>9200</v>
      </c>
      <c r="B1381">
        <v>1996</v>
      </c>
      <c r="D1381" s="15">
        <f t="shared" si="74"/>
        <v>9.1999999999999993</v>
      </c>
      <c r="E1381">
        <v>9.1850049149140993</v>
      </c>
      <c r="F1381">
        <v>-403.910156266348</v>
      </c>
      <c r="G1381" s="68">
        <v>0.64225630875804152</v>
      </c>
      <c r="H1381">
        <f t="shared" si="76"/>
        <v>6.4225630875804157E-2</v>
      </c>
      <c r="I1381">
        <f t="shared" si="75"/>
        <v>6.4225630875804157E-2</v>
      </c>
    </row>
    <row r="1382" spans="1:9" x14ac:dyDescent="0.25">
      <c r="A1382">
        <v>9250</v>
      </c>
      <c r="B1382">
        <v>1996</v>
      </c>
      <c r="D1382" s="15">
        <f t="shared" si="74"/>
        <v>9.25</v>
      </c>
      <c r="E1382">
        <v>9.2350049149141</v>
      </c>
      <c r="F1382">
        <v>-403.94288619412401</v>
      </c>
      <c r="G1382" s="68">
        <v>0.64225630875804152</v>
      </c>
      <c r="H1382">
        <f t="shared" si="76"/>
        <v>6.4225630875804157E-2</v>
      </c>
      <c r="I1382">
        <f t="shared" si="75"/>
        <v>6.4225630875804157E-2</v>
      </c>
    </row>
    <row r="1383" spans="1:9" x14ac:dyDescent="0.25">
      <c r="A1383">
        <v>9300</v>
      </c>
      <c r="B1383">
        <v>1996</v>
      </c>
      <c r="D1383" s="15">
        <f t="shared" si="74"/>
        <v>9.3000000000000007</v>
      </c>
      <c r="E1383">
        <v>9.2850049149141007</v>
      </c>
      <c r="F1383">
        <v>-403.97561612189901</v>
      </c>
      <c r="G1383" s="68">
        <v>0.64225630875804152</v>
      </c>
      <c r="H1383">
        <f t="shared" si="76"/>
        <v>6.4225630875804157E-2</v>
      </c>
      <c r="I1383">
        <f t="shared" si="75"/>
        <v>6.4225630875804157E-2</v>
      </c>
    </row>
    <row r="1384" spans="1:9" x14ac:dyDescent="0.25">
      <c r="A1384">
        <v>9350</v>
      </c>
      <c r="B1384">
        <v>1996</v>
      </c>
      <c r="D1384" s="15">
        <f t="shared" si="74"/>
        <v>9.35</v>
      </c>
      <c r="E1384">
        <v>9.3350049149140997</v>
      </c>
      <c r="F1384">
        <v>-404.00834604967503</v>
      </c>
      <c r="G1384" s="68">
        <v>0.64225630875804152</v>
      </c>
      <c r="H1384">
        <f t="shared" si="76"/>
        <v>6.4225630875804157E-2</v>
      </c>
      <c r="I1384">
        <f t="shared" si="75"/>
        <v>6.4225630875804157E-2</v>
      </c>
    </row>
    <row r="1385" spans="1:9" x14ac:dyDescent="0.25">
      <c r="A1385">
        <v>9400</v>
      </c>
      <c r="B1385">
        <v>1996</v>
      </c>
      <c r="D1385" s="15">
        <f t="shared" si="74"/>
        <v>9.4</v>
      </c>
      <c r="E1385">
        <v>9.3850049149141004</v>
      </c>
      <c r="F1385">
        <v>-404.04107597745002</v>
      </c>
      <c r="G1385" s="68">
        <v>0.64225630875804152</v>
      </c>
      <c r="H1385">
        <f t="shared" si="76"/>
        <v>6.4225630875804157E-2</v>
      </c>
      <c r="I1385">
        <f t="shared" si="75"/>
        <v>6.4225630875804157E-2</v>
      </c>
    </row>
    <row r="1386" spans="1:9" x14ac:dyDescent="0.25">
      <c r="A1386">
        <v>9450</v>
      </c>
      <c r="B1386">
        <v>1996</v>
      </c>
      <c r="D1386" s="15">
        <f t="shared" si="74"/>
        <v>9.4499999999999993</v>
      </c>
      <c r="E1386">
        <v>9.4350049149140993</v>
      </c>
      <c r="F1386">
        <v>-404.07380590522598</v>
      </c>
      <c r="G1386" s="68">
        <v>0.64225630875804152</v>
      </c>
      <c r="H1386">
        <f t="shared" si="76"/>
        <v>6.4225630875804157E-2</v>
      </c>
      <c r="I1386">
        <f t="shared" si="75"/>
        <v>6.4225630875804157E-2</v>
      </c>
    </row>
    <row r="1387" spans="1:9" x14ac:dyDescent="0.25">
      <c r="A1387">
        <v>9500</v>
      </c>
      <c r="B1387">
        <v>1996</v>
      </c>
      <c r="D1387" s="15">
        <f t="shared" si="74"/>
        <v>9.5</v>
      </c>
      <c r="E1387">
        <v>9.4850049149141</v>
      </c>
      <c r="F1387">
        <v>-404.10653583300098</v>
      </c>
      <c r="G1387" s="68">
        <v>0.64225630875804152</v>
      </c>
      <c r="H1387">
        <f t="shared" si="76"/>
        <v>6.4225630875804157E-2</v>
      </c>
      <c r="I1387">
        <f t="shared" si="75"/>
        <v>6.4225630875804157E-2</v>
      </c>
    </row>
    <row r="1388" spans="1:9" x14ac:dyDescent="0.25">
      <c r="A1388">
        <v>9550</v>
      </c>
      <c r="B1388">
        <v>1996</v>
      </c>
      <c r="D1388" s="15">
        <f t="shared" si="74"/>
        <v>9.5500000000000007</v>
      </c>
      <c r="E1388">
        <v>9.5350049149141007</v>
      </c>
      <c r="F1388">
        <v>-404.13926576077699</v>
      </c>
      <c r="G1388" s="68">
        <v>0.64225630875804152</v>
      </c>
      <c r="H1388">
        <f t="shared" si="76"/>
        <v>6.4225630875804157E-2</v>
      </c>
      <c r="I1388">
        <f t="shared" si="75"/>
        <v>6.4225630875804157E-2</v>
      </c>
    </row>
    <row r="1389" spans="1:9" x14ac:dyDescent="0.25">
      <c r="A1389">
        <v>9600</v>
      </c>
      <c r="B1389">
        <v>1996</v>
      </c>
      <c r="D1389" s="15">
        <f t="shared" si="74"/>
        <v>9.6</v>
      </c>
      <c r="E1389">
        <v>9.5850049149140997</v>
      </c>
      <c r="F1389">
        <v>-404.17199568855199</v>
      </c>
      <c r="G1389" s="68">
        <v>0.64225630875804152</v>
      </c>
      <c r="H1389">
        <f t="shared" si="76"/>
        <v>6.4225630875804157E-2</v>
      </c>
      <c r="I1389">
        <f t="shared" si="75"/>
        <v>6.4225630875804157E-2</v>
      </c>
    </row>
    <row r="1390" spans="1:9" x14ac:dyDescent="0.25">
      <c r="A1390">
        <v>9650</v>
      </c>
      <c r="B1390">
        <v>1996</v>
      </c>
      <c r="D1390" s="15">
        <f t="shared" si="74"/>
        <v>9.65</v>
      </c>
      <c r="E1390">
        <v>9.6350049149141004</v>
      </c>
      <c r="F1390">
        <v>-404.20472561632698</v>
      </c>
      <c r="G1390" s="68">
        <v>0.64225630875804152</v>
      </c>
      <c r="H1390">
        <f t="shared" si="76"/>
        <v>6.4225630875804157E-2</v>
      </c>
      <c r="I1390">
        <f t="shared" si="75"/>
        <v>6.4225630875804157E-2</v>
      </c>
    </row>
    <row r="1391" spans="1:9" x14ac:dyDescent="0.25">
      <c r="A1391">
        <v>9700</v>
      </c>
      <c r="B1391">
        <v>1996</v>
      </c>
      <c r="D1391" s="15">
        <f t="shared" si="74"/>
        <v>9.6999999999999993</v>
      </c>
      <c r="E1391">
        <v>9.6850049149140993</v>
      </c>
      <c r="F1391">
        <v>-404.237455544103</v>
      </c>
      <c r="G1391" s="68">
        <v>0.64225630875804152</v>
      </c>
      <c r="H1391">
        <f t="shared" si="76"/>
        <v>6.4225630875804157E-2</v>
      </c>
      <c r="I1391">
        <f t="shared" si="75"/>
        <v>6.4225630875804157E-2</v>
      </c>
    </row>
    <row r="1392" spans="1:9" x14ac:dyDescent="0.25">
      <c r="A1392">
        <v>9750</v>
      </c>
      <c r="B1392">
        <v>1996</v>
      </c>
      <c r="D1392" s="15">
        <f t="shared" si="74"/>
        <v>9.75</v>
      </c>
      <c r="E1392">
        <v>9.7350049149141</v>
      </c>
      <c r="F1392">
        <v>-404.27018547187799</v>
      </c>
      <c r="G1392" s="68">
        <v>0.64225630875804152</v>
      </c>
      <c r="H1392">
        <f t="shared" si="76"/>
        <v>6.4225630875804157E-2</v>
      </c>
      <c r="I1392">
        <f t="shared" si="75"/>
        <v>6.4225630875804157E-2</v>
      </c>
    </row>
    <row r="1393" spans="1:9" x14ac:dyDescent="0.25">
      <c r="A1393">
        <v>9800</v>
      </c>
      <c r="B1393">
        <v>1996</v>
      </c>
      <c r="D1393" s="15">
        <f t="shared" si="74"/>
        <v>9.8000000000000007</v>
      </c>
      <c r="E1393">
        <v>9.7850049149141007</v>
      </c>
      <c r="F1393">
        <v>-404.30291539965401</v>
      </c>
      <c r="G1393" s="68">
        <v>0.64225630875804152</v>
      </c>
      <c r="H1393">
        <f t="shared" si="76"/>
        <v>6.4225630875804157E-2</v>
      </c>
      <c r="I1393">
        <f t="shared" si="75"/>
        <v>6.4225630875804157E-2</v>
      </c>
    </row>
    <row r="1394" spans="1:9" x14ac:dyDescent="0.25">
      <c r="A1394">
        <v>9850</v>
      </c>
      <c r="B1394">
        <v>1996</v>
      </c>
      <c r="D1394" s="15">
        <f t="shared" si="74"/>
        <v>9.85</v>
      </c>
      <c r="E1394">
        <v>9.8350049149140997</v>
      </c>
      <c r="F1394">
        <v>-404.33564532742901</v>
      </c>
      <c r="G1394" s="68">
        <v>0.64225630875804152</v>
      </c>
      <c r="H1394">
        <f t="shared" si="76"/>
        <v>6.4225630875804157E-2</v>
      </c>
      <c r="I1394">
        <f t="shared" si="75"/>
        <v>6.4225630875804157E-2</v>
      </c>
    </row>
    <row r="1395" spans="1:9" x14ac:dyDescent="0.25">
      <c r="A1395">
        <v>9900</v>
      </c>
      <c r="B1395">
        <v>1996</v>
      </c>
      <c r="D1395" s="15">
        <f t="shared" si="74"/>
        <v>9.9</v>
      </c>
      <c r="E1395">
        <v>9.8850049149141004</v>
      </c>
      <c r="F1395">
        <v>-404.36837525520502</v>
      </c>
      <c r="G1395" s="68">
        <v>0.64225630875804152</v>
      </c>
      <c r="H1395">
        <f t="shared" si="76"/>
        <v>6.4225630875804157E-2</v>
      </c>
      <c r="I1395">
        <f t="shared" si="75"/>
        <v>6.4225630875804157E-2</v>
      </c>
    </row>
    <row r="1396" spans="1:9" x14ac:dyDescent="0.25">
      <c r="A1396">
        <v>9950</v>
      </c>
      <c r="B1396">
        <v>1996</v>
      </c>
      <c r="D1396" s="15">
        <f t="shared" si="74"/>
        <v>9.9499999999999993</v>
      </c>
      <c r="E1396">
        <v>9.9350049149140993</v>
      </c>
      <c r="F1396">
        <v>-404.40110518298002</v>
      </c>
      <c r="G1396" s="68">
        <v>0.64225630875804152</v>
      </c>
      <c r="H1396">
        <f t="shared" si="76"/>
        <v>6.4225630875804157E-2</v>
      </c>
      <c r="I1396">
        <f t="shared" si="75"/>
        <v>6.4225630875804157E-2</v>
      </c>
    </row>
    <row r="1397" spans="1:9" x14ac:dyDescent="0.25">
      <c r="A1397">
        <v>10000</v>
      </c>
      <c r="B1397">
        <v>1996</v>
      </c>
      <c r="D1397" s="15">
        <f t="shared" si="74"/>
        <v>10</v>
      </c>
      <c r="E1397">
        <v>9.9850049149141</v>
      </c>
      <c r="F1397">
        <v>-404.43383511075598</v>
      </c>
      <c r="G1397" s="68">
        <v>0.64225630875804152</v>
      </c>
      <c r="H1397">
        <f t="shared" si="76"/>
        <v>6.4225630875804157E-2</v>
      </c>
      <c r="I1397">
        <f t="shared" si="75"/>
        <v>6.4225630875804157E-2</v>
      </c>
    </row>
    <row r="1398" spans="1:9" x14ac:dyDescent="0.25">
      <c r="A1398">
        <v>10050</v>
      </c>
      <c r="B1398">
        <v>1996</v>
      </c>
      <c r="D1398" s="15">
        <f t="shared" si="74"/>
        <v>10.050000000000001</v>
      </c>
      <c r="E1398">
        <v>10.035004914914101</v>
      </c>
      <c r="F1398">
        <v>-404.46656503853097</v>
      </c>
      <c r="G1398" s="68">
        <v>0.64225630875804152</v>
      </c>
      <c r="H1398">
        <f t="shared" si="76"/>
        <v>6.4225630875804157E-2</v>
      </c>
      <c r="I1398">
        <f t="shared" si="75"/>
        <v>6.4225630875804157E-2</v>
      </c>
    </row>
    <row r="1399" spans="1:9" x14ac:dyDescent="0.25">
      <c r="A1399">
        <v>10100</v>
      </c>
      <c r="B1399">
        <v>1996</v>
      </c>
      <c r="D1399" s="15">
        <f t="shared" si="74"/>
        <v>10.1</v>
      </c>
      <c r="E1399">
        <v>10.0850049149141</v>
      </c>
      <c r="F1399">
        <v>-404.49929496630699</v>
      </c>
      <c r="G1399" s="68">
        <v>0.64225630875804152</v>
      </c>
      <c r="H1399">
        <f t="shared" si="76"/>
        <v>6.4225630875804157E-2</v>
      </c>
      <c r="I1399">
        <f t="shared" si="75"/>
        <v>6.4225630875804157E-2</v>
      </c>
    </row>
    <row r="1400" spans="1:9" x14ac:dyDescent="0.25">
      <c r="A1400">
        <v>10150</v>
      </c>
      <c r="B1400">
        <v>1996</v>
      </c>
      <c r="D1400" s="15">
        <f t="shared" si="74"/>
        <v>10.15</v>
      </c>
      <c r="E1400">
        <v>10.1350049149141</v>
      </c>
      <c r="F1400">
        <v>-404.53202489408199</v>
      </c>
      <c r="G1400" s="68">
        <v>0.64225630875804152</v>
      </c>
      <c r="H1400">
        <f t="shared" si="76"/>
        <v>6.4225630875804157E-2</v>
      </c>
      <c r="I1400">
        <f t="shared" si="75"/>
        <v>6.4225630875804157E-2</v>
      </c>
    </row>
    <row r="1401" spans="1:9" x14ac:dyDescent="0.25">
      <c r="A1401">
        <v>10200</v>
      </c>
      <c r="B1401">
        <v>1996</v>
      </c>
      <c r="D1401" s="15">
        <f t="shared" si="74"/>
        <v>10.199999999999999</v>
      </c>
      <c r="E1401">
        <v>10.185004914914099</v>
      </c>
      <c r="F1401">
        <v>-404.56475482185698</v>
      </c>
      <c r="G1401" s="68">
        <v>0.64225630875804152</v>
      </c>
      <c r="H1401">
        <f t="shared" si="76"/>
        <v>6.4225630875804157E-2</v>
      </c>
      <c r="I1401">
        <f t="shared" si="75"/>
        <v>6.4225630875804157E-2</v>
      </c>
    </row>
    <row r="1402" spans="1:9" x14ac:dyDescent="0.25">
      <c r="A1402">
        <v>10250</v>
      </c>
      <c r="B1402">
        <v>1996</v>
      </c>
      <c r="D1402" s="15">
        <f t="shared" si="74"/>
        <v>10.25</v>
      </c>
      <c r="E1402">
        <v>10.2350049149141</v>
      </c>
      <c r="F1402">
        <v>-404.597484749633</v>
      </c>
      <c r="G1402" s="68">
        <v>0.64225630875804152</v>
      </c>
      <c r="H1402">
        <f t="shared" si="76"/>
        <v>6.4225630875804157E-2</v>
      </c>
      <c r="I1402">
        <f t="shared" si="75"/>
        <v>6.4225630875804157E-2</v>
      </c>
    </row>
    <row r="1403" spans="1:9" x14ac:dyDescent="0.25">
      <c r="A1403">
        <v>10300</v>
      </c>
      <c r="B1403">
        <v>1996</v>
      </c>
      <c r="D1403" s="15">
        <f t="shared" si="74"/>
        <v>10.3</v>
      </c>
      <c r="E1403">
        <v>10.285004914914101</v>
      </c>
      <c r="F1403">
        <v>-404.63021467740799</v>
      </c>
      <c r="G1403" s="68">
        <v>0.64225630875804152</v>
      </c>
      <c r="H1403">
        <f t="shared" si="76"/>
        <v>6.4225630875804157E-2</v>
      </c>
      <c r="I1403">
        <f t="shared" si="75"/>
        <v>6.4225630875804157E-2</v>
      </c>
    </row>
    <row r="1404" spans="1:9" x14ac:dyDescent="0.25">
      <c r="A1404">
        <v>10350</v>
      </c>
      <c r="B1404">
        <v>1996</v>
      </c>
      <c r="D1404" s="15">
        <f t="shared" si="74"/>
        <v>10.35</v>
      </c>
      <c r="E1404">
        <v>10.3350049149141</v>
      </c>
      <c r="F1404">
        <v>-404.66294460518401</v>
      </c>
      <c r="G1404" s="68">
        <v>0.64225630875804152</v>
      </c>
      <c r="H1404">
        <f t="shared" si="76"/>
        <v>6.4225630875804157E-2</v>
      </c>
      <c r="I1404">
        <f t="shared" si="75"/>
        <v>6.4225630875804157E-2</v>
      </c>
    </row>
    <row r="1405" spans="1:9" x14ac:dyDescent="0.25">
      <c r="A1405">
        <v>10400</v>
      </c>
      <c r="B1405">
        <v>1996</v>
      </c>
      <c r="D1405" s="15">
        <f t="shared" si="74"/>
        <v>10.4</v>
      </c>
      <c r="E1405">
        <v>10.3850049149141</v>
      </c>
      <c r="F1405">
        <v>-404.695674532959</v>
      </c>
      <c r="G1405" s="68">
        <v>0.64225630875804152</v>
      </c>
      <c r="H1405">
        <f t="shared" si="76"/>
        <v>6.4225630875804157E-2</v>
      </c>
      <c r="I1405">
        <f t="shared" si="75"/>
        <v>6.4225630875804157E-2</v>
      </c>
    </row>
    <row r="1406" spans="1:9" x14ac:dyDescent="0.25">
      <c r="A1406">
        <v>10450</v>
      </c>
      <c r="B1406">
        <v>1996</v>
      </c>
      <c r="D1406" s="15">
        <f t="shared" si="74"/>
        <v>10.45</v>
      </c>
      <c r="E1406">
        <v>10.435004914914099</v>
      </c>
      <c r="F1406">
        <v>-404.86538902279898</v>
      </c>
      <c r="G1406" s="68">
        <v>5.5169590643274669</v>
      </c>
      <c r="H1406">
        <f t="shared" si="76"/>
        <v>0.55169590643274669</v>
      </c>
      <c r="I1406">
        <f t="shared" si="75"/>
        <v>0.55169590643274669</v>
      </c>
    </row>
    <row r="1407" spans="1:9" x14ac:dyDescent="0.25">
      <c r="A1407">
        <v>10500</v>
      </c>
      <c r="B1407">
        <v>1996</v>
      </c>
      <c r="D1407" s="15">
        <f t="shared" si="74"/>
        <v>10.5</v>
      </c>
      <c r="E1407">
        <v>10.4850049149141</v>
      </c>
      <c r="F1407">
        <v>-405.171428442136</v>
      </c>
      <c r="G1407" s="68">
        <v>5.5169590643274669</v>
      </c>
      <c r="H1407">
        <f t="shared" si="76"/>
        <v>0.55169590643274669</v>
      </c>
      <c r="I1407">
        <f t="shared" si="75"/>
        <v>0.55169590643274669</v>
      </c>
    </row>
    <row r="1408" spans="1:9" x14ac:dyDescent="0.25">
      <c r="A1408">
        <v>10550</v>
      </c>
      <c r="B1408">
        <v>1996</v>
      </c>
      <c r="D1408" s="15">
        <f t="shared" si="74"/>
        <v>10.55</v>
      </c>
      <c r="E1408">
        <v>10.535004914914101</v>
      </c>
      <c r="F1408">
        <v>-405.47746786147297</v>
      </c>
      <c r="G1408" s="68">
        <v>5.5169590643274669</v>
      </c>
      <c r="H1408">
        <f t="shared" si="76"/>
        <v>0.55169590643274669</v>
      </c>
      <c r="I1408">
        <f t="shared" si="75"/>
        <v>0.55169590643274669</v>
      </c>
    </row>
    <row r="1409" spans="1:9" x14ac:dyDescent="0.25">
      <c r="A1409">
        <v>10600</v>
      </c>
      <c r="B1409">
        <v>1996</v>
      </c>
      <c r="D1409" s="15">
        <f t="shared" si="74"/>
        <v>10.6</v>
      </c>
      <c r="E1409">
        <v>10.5850049149141</v>
      </c>
      <c r="F1409">
        <v>-405.78350728080898</v>
      </c>
      <c r="G1409" s="68">
        <v>5.5169590643274669</v>
      </c>
      <c r="H1409">
        <f t="shared" si="76"/>
        <v>0.55169590643274669</v>
      </c>
      <c r="I1409">
        <f t="shared" si="75"/>
        <v>0.55169590643274669</v>
      </c>
    </row>
    <row r="1410" spans="1:9" x14ac:dyDescent="0.25">
      <c r="A1410">
        <v>10650</v>
      </c>
      <c r="B1410">
        <v>1996</v>
      </c>
      <c r="D1410" s="15">
        <f t="shared" si="74"/>
        <v>10.65</v>
      </c>
      <c r="E1410">
        <v>10.6350049149141</v>
      </c>
      <c r="F1410">
        <v>-406.089546700146</v>
      </c>
      <c r="G1410" s="68">
        <v>5.5169590643274669</v>
      </c>
      <c r="H1410">
        <f t="shared" si="76"/>
        <v>0.55169590643274669</v>
      </c>
      <c r="I1410">
        <f t="shared" si="75"/>
        <v>0.55169590643274669</v>
      </c>
    </row>
    <row r="1411" spans="1:9" x14ac:dyDescent="0.25">
      <c r="A1411">
        <v>10700</v>
      </c>
      <c r="B1411">
        <v>1996</v>
      </c>
      <c r="D1411" s="15">
        <f t="shared" si="74"/>
        <v>10.7</v>
      </c>
      <c r="E1411">
        <v>10.685004914914099</v>
      </c>
      <c r="F1411">
        <v>-406.395586119482</v>
      </c>
      <c r="G1411" s="68">
        <v>5.5169590643274669</v>
      </c>
      <c r="H1411">
        <f t="shared" si="76"/>
        <v>0.55169590643274669</v>
      </c>
      <c r="I1411">
        <f t="shared" si="75"/>
        <v>0.55169590643274669</v>
      </c>
    </row>
    <row r="1412" spans="1:9" x14ac:dyDescent="0.25">
      <c r="A1412">
        <v>10750</v>
      </c>
      <c r="B1412">
        <v>1996</v>
      </c>
      <c r="D1412" s="15">
        <f t="shared" si="74"/>
        <v>10.75</v>
      </c>
      <c r="E1412">
        <v>10.7350049149141</v>
      </c>
      <c r="F1412">
        <v>-406.70162553881897</v>
      </c>
      <c r="G1412" s="68">
        <v>5.5169590643274669</v>
      </c>
      <c r="H1412">
        <f t="shared" si="76"/>
        <v>0.55169590643274669</v>
      </c>
      <c r="I1412">
        <f t="shared" si="75"/>
        <v>0.55169590643274669</v>
      </c>
    </row>
    <row r="1413" spans="1:9" x14ac:dyDescent="0.25">
      <c r="A1413">
        <v>10800</v>
      </c>
      <c r="B1413">
        <v>1996</v>
      </c>
      <c r="D1413" s="15">
        <f t="shared" si="74"/>
        <v>10.8</v>
      </c>
      <c r="E1413">
        <v>10.785004914914101</v>
      </c>
      <c r="F1413">
        <v>-407.007664958156</v>
      </c>
      <c r="G1413" s="68">
        <v>5.5169590643274669</v>
      </c>
      <c r="H1413">
        <f t="shared" si="76"/>
        <v>0.55169590643274669</v>
      </c>
      <c r="I1413">
        <f t="shared" si="75"/>
        <v>0.55169590643274669</v>
      </c>
    </row>
    <row r="1414" spans="1:9" x14ac:dyDescent="0.25">
      <c r="A1414">
        <v>10850</v>
      </c>
      <c r="B1414">
        <v>1996</v>
      </c>
      <c r="D1414" s="15">
        <f t="shared" si="74"/>
        <v>10.85</v>
      </c>
      <c r="E1414">
        <v>10.8350049149141</v>
      </c>
      <c r="F1414">
        <v>-407.313704377492</v>
      </c>
      <c r="G1414" s="68">
        <v>5.5169590643274669</v>
      </c>
      <c r="H1414">
        <f t="shared" si="76"/>
        <v>0.55169590643274669</v>
      </c>
      <c r="I1414">
        <f t="shared" si="75"/>
        <v>0.55169590643274669</v>
      </c>
    </row>
    <row r="1415" spans="1:9" x14ac:dyDescent="0.25">
      <c r="A1415">
        <v>10900</v>
      </c>
      <c r="B1415">
        <v>1996</v>
      </c>
      <c r="D1415" s="15">
        <f t="shared" si="74"/>
        <v>10.9</v>
      </c>
      <c r="E1415">
        <v>10.8850049149141</v>
      </c>
      <c r="F1415">
        <v>-407.61974379682903</v>
      </c>
      <c r="G1415" s="68">
        <v>5.5169590643274669</v>
      </c>
      <c r="H1415">
        <f t="shared" si="76"/>
        <v>0.55169590643274669</v>
      </c>
      <c r="I1415">
        <f t="shared" si="75"/>
        <v>0.55169590643274669</v>
      </c>
    </row>
    <row r="1416" spans="1:9" x14ac:dyDescent="0.25">
      <c r="A1416">
        <v>10950</v>
      </c>
      <c r="B1416">
        <v>1996</v>
      </c>
      <c r="D1416" s="15">
        <f t="shared" si="74"/>
        <v>10.95</v>
      </c>
      <c r="E1416">
        <v>10.935004914914099</v>
      </c>
      <c r="F1416">
        <v>-407.925783216166</v>
      </c>
      <c r="G1416" s="68">
        <v>5.5169590643274669</v>
      </c>
      <c r="H1416">
        <f t="shared" si="76"/>
        <v>0.55169590643274669</v>
      </c>
      <c r="I1416">
        <f t="shared" si="75"/>
        <v>0.55169590643274669</v>
      </c>
    </row>
    <row r="1417" spans="1:9" x14ac:dyDescent="0.25">
      <c r="A1417">
        <v>11000</v>
      </c>
      <c r="B1417">
        <v>1996</v>
      </c>
      <c r="D1417" s="15">
        <f t="shared" si="74"/>
        <v>11</v>
      </c>
      <c r="E1417">
        <v>10.9850049149141</v>
      </c>
      <c r="F1417">
        <v>-408.231822635502</v>
      </c>
      <c r="G1417" s="68">
        <v>5.5169590643274669</v>
      </c>
      <c r="H1417">
        <f t="shared" si="76"/>
        <v>0.55169590643274669</v>
      </c>
      <c r="I1417">
        <f t="shared" si="75"/>
        <v>0.55169590643274669</v>
      </c>
    </row>
    <row r="1418" spans="1:9" x14ac:dyDescent="0.25">
      <c r="A1418">
        <v>11050</v>
      </c>
      <c r="B1418">
        <v>1996</v>
      </c>
      <c r="D1418" s="15">
        <f t="shared" si="74"/>
        <v>11.05</v>
      </c>
      <c r="E1418">
        <v>11.035004914914101</v>
      </c>
      <c r="F1418">
        <v>-408.53786205483902</v>
      </c>
      <c r="G1418" s="68">
        <v>5.5169590643274669</v>
      </c>
      <c r="H1418">
        <f t="shared" si="76"/>
        <v>0.55169590643274669</v>
      </c>
      <c r="I1418">
        <f t="shared" si="75"/>
        <v>0.55169590643274669</v>
      </c>
    </row>
    <row r="1419" spans="1:9" x14ac:dyDescent="0.25">
      <c r="A1419">
        <v>11100</v>
      </c>
      <c r="B1419">
        <v>1996</v>
      </c>
      <c r="D1419" s="15">
        <f t="shared" si="74"/>
        <v>11.1</v>
      </c>
      <c r="E1419">
        <v>11.0850049149141</v>
      </c>
      <c r="F1419">
        <v>-408.84390147417503</v>
      </c>
      <c r="G1419" s="68">
        <v>5.5169590643274669</v>
      </c>
      <c r="H1419">
        <f t="shared" si="76"/>
        <v>0.55169590643274669</v>
      </c>
      <c r="I1419">
        <f t="shared" si="75"/>
        <v>0.55169590643274669</v>
      </c>
    </row>
    <row r="1420" spans="1:9" x14ac:dyDescent="0.25">
      <c r="A1420">
        <v>11150</v>
      </c>
      <c r="B1420">
        <v>1996</v>
      </c>
      <c r="D1420" s="15">
        <f t="shared" ref="D1420:D1483" si="77">A1420/1000</f>
        <v>11.15</v>
      </c>
      <c r="E1420">
        <v>11.1350049149141</v>
      </c>
      <c r="F1420">
        <v>-409.149940893512</v>
      </c>
      <c r="G1420" s="68">
        <v>5.5169590643274669</v>
      </c>
      <c r="H1420">
        <f t="shared" si="76"/>
        <v>0.55169590643274669</v>
      </c>
      <c r="I1420">
        <f t="shared" si="75"/>
        <v>0.55169590643274669</v>
      </c>
    </row>
    <row r="1421" spans="1:9" x14ac:dyDescent="0.25">
      <c r="A1421">
        <v>11200</v>
      </c>
      <c r="B1421">
        <v>1996</v>
      </c>
      <c r="D1421" s="15">
        <f t="shared" si="77"/>
        <v>11.2</v>
      </c>
      <c r="E1421">
        <v>11.185004914914099</v>
      </c>
      <c r="F1421">
        <v>-409.43034964285198</v>
      </c>
      <c r="G1421" s="68">
        <v>5.5169590643274669</v>
      </c>
      <c r="H1421">
        <f t="shared" si="76"/>
        <v>0.55169590643274669</v>
      </c>
      <c r="I1421">
        <f t="shared" ref="I1421:I1484" si="78">IF(H1421=0,"",H1421)</f>
        <v>0.55169590643274669</v>
      </c>
    </row>
    <row r="1422" spans="1:9" x14ac:dyDescent="0.25">
      <c r="A1422">
        <v>11250</v>
      </c>
      <c r="B1422">
        <v>1996</v>
      </c>
      <c r="D1422" s="15">
        <f t="shared" si="77"/>
        <v>11.25</v>
      </c>
      <c r="E1422">
        <v>11.2350049149141</v>
      </c>
      <c r="F1422">
        <v>-409.44565872829799</v>
      </c>
      <c r="G1422" s="68">
        <v>7.4347826086977875E-2</v>
      </c>
      <c r="H1422">
        <f t="shared" si="76"/>
        <v>7.4347826086977875E-3</v>
      </c>
      <c r="I1422">
        <f t="shared" si="78"/>
        <v>7.4347826086977875E-3</v>
      </c>
    </row>
    <row r="1423" spans="1:9" x14ac:dyDescent="0.25">
      <c r="A1423">
        <v>11300</v>
      </c>
      <c r="B1423">
        <v>1996</v>
      </c>
      <c r="D1423" s="15">
        <f t="shared" si="77"/>
        <v>11.3</v>
      </c>
      <c r="E1423">
        <v>11.285004914914101</v>
      </c>
      <c r="F1423">
        <v>-409.46096781374399</v>
      </c>
      <c r="G1423" s="68">
        <v>7.4347826086977875E-2</v>
      </c>
      <c r="H1423">
        <f t="shared" si="76"/>
        <v>7.4347826086977875E-3</v>
      </c>
      <c r="I1423">
        <f t="shared" si="78"/>
        <v>7.4347826086977875E-3</v>
      </c>
    </row>
    <row r="1424" spans="1:9" x14ac:dyDescent="0.25">
      <c r="A1424">
        <v>11350</v>
      </c>
      <c r="B1424">
        <v>1996</v>
      </c>
      <c r="D1424" s="15">
        <f t="shared" si="77"/>
        <v>11.35</v>
      </c>
      <c r="E1424">
        <v>11.3350049149141</v>
      </c>
      <c r="F1424">
        <v>-409.47627689919102</v>
      </c>
      <c r="G1424" s="68">
        <v>7.4347826086977875E-2</v>
      </c>
      <c r="H1424">
        <f t="shared" si="76"/>
        <v>7.4347826086977875E-3</v>
      </c>
      <c r="I1424">
        <f t="shared" si="78"/>
        <v>7.4347826086977875E-3</v>
      </c>
    </row>
    <row r="1425" spans="1:9" x14ac:dyDescent="0.25">
      <c r="A1425">
        <v>11400</v>
      </c>
      <c r="B1425">
        <v>1996</v>
      </c>
      <c r="D1425" s="15">
        <f t="shared" si="77"/>
        <v>11.4</v>
      </c>
      <c r="E1425">
        <v>11.3850049149141</v>
      </c>
      <c r="F1425">
        <v>-409.49158598463703</v>
      </c>
      <c r="G1425" s="68">
        <v>7.4347826086977875E-2</v>
      </c>
      <c r="H1425">
        <f t="shared" ref="H1425:H1488" si="79">G1425/10</f>
        <v>7.4347826086977875E-3</v>
      </c>
      <c r="I1425">
        <f t="shared" si="78"/>
        <v>7.4347826086977875E-3</v>
      </c>
    </row>
    <row r="1426" spans="1:9" x14ac:dyDescent="0.25">
      <c r="A1426">
        <v>11450</v>
      </c>
      <c r="B1426">
        <v>1996</v>
      </c>
      <c r="D1426" s="15">
        <f t="shared" si="77"/>
        <v>11.45</v>
      </c>
      <c r="E1426">
        <v>11.435004914914099</v>
      </c>
      <c r="F1426">
        <v>-409.50689507008298</v>
      </c>
      <c r="G1426" s="68">
        <v>7.4347826086977875E-2</v>
      </c>
      <c r="H1426">
        <f t="shared" si="79"/>
        <v>7.4347826086977875E-3</v>
      </c>
      <c r="I1426">
        <f t="shared" si="78"/>
        <v>7.4347826086977875E-3</v>
      </c>
    </row>
    <row r="1427" spans="1:9" x14ac:dyDescent="0.25">
      <c r="A1427">
        <v>11500</v>
      </c>
      <c r="B1427">
        <v>1996</v>
      </c>
      <c r="D1427" s="15">
        <f t="shared" si="77"/>
        <v>11.5</v>
      </c>
      <c r="E1427">
        <v>11.4850049149141</v>
      </c>
      <c r="F1427">
        <v>-409.52220415552898</v>
      </c>
      <c r="G1427" s="68">
        <v>7.4347826086977875E-2</v>
      </c>
      <c r="H1427">
        <f t="shared" si="79"/>
        <v>7.4347826086977875E-3</v>
      </c>
      <c r="I1427">
        <f t="shared" si="78"/>
        <v>7.4347826086977875E-3</v>
      </c>
    </row>
    <row r="1428" spans="1:9" x14ac:dyDescent="0.25">
      <c r="A1428">
        <v>11550</v>
      </c>
      <c r="B1428">
        <v>1996</v>
      </c>
      <c r="D1428" s="15">
        <f t="shared" si="77"/>
        <v>11.55</v>
      </c>
      <c r="E1428">
        <v>11.535004914914101</v>
      </c>
      <c r="F1428">
        <v>-409.53751324097499</v>
      </c>
      <c r="G1428" s="68">
        <v>7.4347826086977875E-2</v>
      </c>
      <c r="H1428">
        <f t="shared" si="79"/>
        <v>7.4347826086977875E-3</v>
      </c>
      <c r="I1428">
        <f t="shared" si="78"/>
        <v>7.4347826086977875E-3</v>
      </c>
    </row>
    <row r="1429" spans="1:9" x14ac:dyDescent="0.25">
      <c r="A1429">
        <v>11600</v>
      </c>
      <c r="B1429">
        <v>1996</v>
      </c>
      <c r="D1429" s="15">
        <f t="shared" si="77"/>
        <v>11.6</v>
      </c>
      <c r="E1429">
        <v>11.5850049149141</v>
      </c>
      <c r="F1429">
        <v>-409.55282232642202</v>
      </c>
      <c r="G1429" s="68">
        <v>7.4347826086977875E-2</v>
      </c>
      <c r="H1429">
        <f t="shared" si="79"/>
        <v>7.4347826086977875E-3</v>
      </c>
      <c r="I1429">
        <f t="shared" si="78"/>
        <v>7.4347826086977875E-3</v>
      </c>
    </row>
    <row r="1430" spans="1:9" x14ac:dyDescent="0.25">
      <c r="A1430">
        <v>11650</v>
      </c>
      <c r="B1430">
        <v>1996</v>
      </c>
      <c r="D1430" s="15">
        <f t="shared" si="77"/>
        <v>11.65</v>
      </c>
      <c r="E1430">
        <v>11.6350049149141</v>
      </c>
      <c r="F1430">
        <v>-409.56813141186802</v>
      </c>
      <c r="G1430" s="68">
        <v>7.4347826086977875E-2</v>
      </c>
      <c r="H1430">
        <f t="shared" si="79"/>
        <v>7.4347826086977875E-3</v>
      </c>
      <c r="I1430">
        <f t="shared" si="78"/>
        <v>7.4347826086977875E-3</v>
      </c>
    </row>
    <row r="1431" spans="1:9" x14ac:dyDescent="0.25">
      <c r="A1431">
        <v>11700</v>
      </c>
      <c r="B1431">
        <v>1996</v>
      </c>
      <c r="D1431" s="15">
        <f t="shared" si="77"/>
        <v>11.7</v>
      </c>
      <c r="E1431">
        <v>11.685004914914099</v>
      </c>
      <c r="F1431">
        <v>-409.58344049731397</v>
      </c>
      <c r="G1431" s="68">
        <v>7.4347826086977875E-2</v>
      </c>
      <c r="H1431">
        <f t="shared" si="79"/>
        <v>7.4347826086977875E-3</v>
      </c>
      <c r="I1431">
        <f t="shared" si="78"/>
        <v>7.4347826086977875E-3</v>
      </c>
    </row>
    <row r="1432" spans="1:9" x14ac:dyDescent="0.25">
      <c r="A1432">
        <v>11750</v>
      </c>
      <c r="B1432">
        <v>1996</v>
      </c>
      <c r="D1432" s="15">
        <f t="shared" si="77"/>
        <v>11.75</v>
      </c>
      <c r="E1432">
        <v>11.7350049149141</v>
      </c>
      <c r="F1432">
        <v>-409.59874958275998</v>
      </c>
      <c r="G1432" s="68">
        <v>7.4347826086977875E-2</v>
      </c>
      <c r="H1432">
        <f t="shared" si="79"/>
        <v>7.4347826086977875E-3</v>
      </c>
      <c r="I1432">
        <f t="shared" si="78"/>
        <v>7.4347826086977875E-3</v>
      </c>
    </row>
    <row r="1433" spans="1:9" x14ac:dyDescent="0.25">
      <c r="A1433">
        <v>11800</v>
      </c>
      <c r="B1433">
        <v>1996</v>
      </c>
      <c r="D1433" s="15">
        <f t="shared" si="77"/>
        <v>11.8</v>
      </c>
      <c r="E1433">
        <v>11.785004914914101</v>
      </c>
      <c r="F1433">
        <v>-409.61405866820598</v>
      </c>
      <c r="G1433" s="68">
        <v>7.4347826086977875E-2</v>
      </c>
      <c r="H1433">
        <f t="shared" si="79"/>
        <v>7.4347826086977875E-3</v>
      </c>
      <c r="I1433">
        <f t="shared" si="78"/>
        <v>7.4347826086977875E-3</v>
      </c>
    </row>
    <row r="1434" spans="1:9" x14ac:dyDescent="0.25">
      <c r="A1434">
        <v>11850</v>
      </c>
      <c r="B1434">
        <v>1996</v>
      </c>
      <c r="D1434" s="15">
        <f t="shared" si="77"/>
        <v>11.85</v>
      </c>
      <c r="E1434">
        <v>11.8350049149141</v>
      </c>
      <c r="F1434">
        <v>-409.62936775365199</v>
      </c>
      <c r="G1434" s="68">
        <v>7.4347826086977875E-2</v>
      </c>
      <c r="H1434">
        <f t="shared" si="79"/>
        <v>7.4347826086977875E-3</v>
      </c>
      <c r="I1434">
        <f t="shared" si="78"/>
        <v>7.4347826086977875E-3</v>
      </c>
    </row>
    <row r="1435" spans="1:9" x14ac:dyDescent="0.25">
      <c r="A1435">
        <v>11900</v>
      </c>
      <c r="B1435">
        <v>1996</v>
      </c>
      <c r="D1435" s="15">
        <f t="shared" si="77"/>
        <v>11.9</v>
      </c>
      <c r="E1435">
        <v>11.8850049149141</v>
      </c>
      <c r="F1435">
        <v>-409.64467683909902</v>
      </c>
      <c r="G1435" s="68">
        <v>7.4347826086977875E-2</v>
      </c>
      <c r="H1435">
        <f t="shared" si="79"/>
        <v>7.4347826086977875E-3</v>
      </c>
      <c r="I1435">
        <f t="shared" si="78"/>
        <v>7.4347826086977875E-3</v>
      </c>
    </row>
    <row r="1436" spans="1:9" x14ac:dyDescent="0.25">
      <c r="A1436">
        <v>11950</v>
      </c>
      <c r="B1436">
        <v>1996</v>
      </c>
      <c r="D1436" s="15">
        <f t="shared" si="77"/>
        <v>11.95</v>
      </c>
      <c r="E1436">
        <v>11.935004914914099</v>
      </c>
      <c r="F1436">
        <v>-409.65998592454503</v>
      </c>
      <c r="G1436" s="68">
        <v>7.4347826086977875E-2</v>
      </c>
      <c r="H1436">
        <f t="shared" si="79"/>
        <v>7.4347826086977875E-3</v>
      </c>
      <c r="I1436">
        <f t="shared" si="78"/>
        <v>7.4347826086977875E-3</v>
      </c>
    </row>
    <row r="1437" spans="1:9" x14ac:dyDescent="0.25">
      <c r="A1437">
        <v>12000</v>
      </c>
      <c r="B1437">
        <v>1996</v>
      </c>
      <c r="C1437" s="8"/>
      <c r="D1437" s="15">
        <f t="shared" si="77"/>
        <v>12</v>
      </c>
      <c r="E1437">
        <v>11.9850049149141</v>
      </c>
      <c r="F1437">
        <v>-409.67529500999098</v>
      </c>
      <c r="G1437" s="68">
        <v>7.4347826086977875E-2</v>
      </c>
      <c r="H1437">
        <f t="shared" si="79"/>
        <v>7.4347826086977875E-3</v>
      </c>
      <c r="I1437">
        <f t="shared" si="78"/>
        <v>7.4347826086977875E-3</v>
      </c>
    </row>
    <row r="1438" spans="1:9" x14ac:dyDescent="0.25">
      <c r="A1438">
        <v>12050</v>
      </c>
      <c r="B1438">
        <v>1996</v>
      </c>
      <c r="C1438" s="8"/>
      <c r="D1438" s="15">
        <f t="shared" si="77"/>
        <v>12.05</v>
      </c>
      <c r="E1438">
        <v>12.035004914914101</v>
      </c>
      <c r="F1438">
        <v>-409.69060409543698</v>
      </c>
      <c r="G1438" s="68">
        <v>7.4347826086977875E-2</v>
      </c>
      <c r="H1438">
        <f t="shared" si="79"/>
        <v>7.4347826086977875E-3</v>
      </c>
      <c r="I1438">
        <f t="shared" si="78"/>
        <v>7.4347826086977875E-3</v>
      </c>
    </row>
    <row r="1439" spans="1:9" x14ac:dyDescent="0.25">
      <c r="A1439">
        <v>12100</v>
      </c>
      <c r="B1439">
        <v>1996</v>
      </c>
      <c r="C1439" s="8"/>
      <c r="D1439" s="15">
        <f t="shared" si="77"/>
        <v>12.1</v>
      </c>
      <c r="E1439">
        <v>12.0850049149141</v>
      </c>
      <c r="F1439">
        <v>-409.70591318088299</v>
      </c>
      <c r="G1439" s="68">
        <v>7.4347826086977875E-2</v>
      </c>
      <c r="H1439">
        <f t="shared" si="79"/>
        <v>7.4347826086977875E-3</v>
      </c>
      <c r="I1439">
        <f t="shared" si="78"/>
        <v>7.4347826086977875E-3</v>
      </c>
    </row>
    <row r="1440" spans="1:9" x14ac:dyDescent="0.25">
      <c r="A1440">
        <v>12150</v>
      </c>
      <c r="B1440">
        <v>1996</v>
      </c>
      <c r="C1440" s="8"/>
      <c r="D1440" s="15">
        <f t="shared" si="77"/>
        <v>12.15</v>
      </c>
      <c r="E1440">
        <v>12.1350049149141</v>
      </c>
      <c r="F1440">
        <v>-409.72122226633002</v>
      </c>
      <c r="G1440" s="68">
        <v>7.4347826086977875E-2</v>
      </c>
      <c r="H1440">
        <f t="shared" si="79"/>
        <v>7.4347826086977875E-3</v>
      </c>
      <c r="I1440">
        <f t="shared" si="78"/>
        <v>7.4347826086977875E-3</v>
      </c>
    </row>
    <row r="1441" spans="1:9" x14ac:dyDescent="0.25">
      <c r="A1441">
        <v>12200</v>
      </c>
      <c r="B1441">
        <v>1996</v>
      </c>
      <c r="C1441" s="8"/>
      <c r="D1441" s="15">
        <f t="shared" si="77"/>
        <v>12.2</v>
      </c>
      <c r="E1441">
        <v>12.185004914914099</v>
      </c>
      <c r="F1441">
        <v>-409.73653135177602</v>
      </c>
      <c r="G1441" s="68">
        <v>7.4347826086977875E-2</v>
      </c>
      <c r="H1441">
        <f t="shared" si="79"/>
        <v>7.4347826086977875E-3</v>
      </c>
      <c r="I1441">
        <f t="shared" si="78"/>
        <v>7.4347826086977875E-3</v>
      </c>
    </row>
    <row r="1442" spans="1:9" x14ac:dyDescent="0.25">
      <c r="A1442">
        <v>12250</v>
      </c>
      <c r="B1442">
        <v>1996</v>
      </c>
      <c r="C1442" s="8"/>
      <c r="D1442" s="15">
        <f t="shared" si="77"/>
        <v>12.25</v>
      </c>
      <c r="E1442">
        <v>12.2350049149141</v>
      </c>
      <c r="F1442">
        <v>-409.75184043722197</v>
      </c>
      <c r="G1442" s="68">
        <v>7.4347826086977875E-2</v>
      </c>
      <c r="H1442">
        <f t="shared" si="79"/>
        <v>7.4347826086977875E-3</v>
      </c>
      <c r="I1442">
        <f t="shared" si="78"/>
        <v>7.4347826086977875E-3</v>
      </c>
    </row>
    <row r="1443" spans="1:9" x14ac:dyDescent="0.25">
      <c r="A1443">
        <v>12300</v>
      </c>
      <c r="B1443">
        <v>1996</v>
      </c>
      <c r="C1443" s="8"/>
      <c r="D1443" s="15">
        <f t="shared" si="77"/>
        <v>12.3</v>
      </c>
      <c r="E1443">
        <v>12.285004914914101</v>
      </c>
      <c r="F1443">
        <v>-409.76714952266798</v>
      </c>
      <c r="G1443" s="68">
        <v>7.4347826086977875E-2</v>
      </c>
      <c r="H1443">
        <f t="shared" si="79"/>
        <v>7.4347826086977875E-3</v>
      </c>
      <c r="I1443">
        <f t="shared" si="78"/>
        <v>7.4347826086977875E-3</v>
      </c>
    </row>
    <row r="1444" spans="1:9" x14ac:dyDescent="0.25">
      <c r="A1444">
        <v>12350</v>
      </c>
      <c r="B1444">
        <v>1996</v>
      </c>
      <c r="C1444" s="8"/>
      <c r="D1444" s="15">
        <f t="shared" si="77"/>
        <v>12.35</v>
      </c>
      <c r="E1444">
        <v>12.3350049149141</v>
      </c>
      <c r="F1444">
        <v>-409.78245860811398</v>
      </c>
      <c r="G1444" s="68">
        <v>7.4347826086977875E-2</v>
      </c>
      <c r="H1444">
        <f t="shared" si="79"/>
        <v>7.4347826086977875E-3</v>
      </c>
      <c r="I1444">
        <f t="shared" si="78"/>
        <v>7.4347826086977875E-3</v>
      </c>
    </row>
    <row r="1445" spans="1:9" x14ac:dyDescent="0.25">
      <c r="A1445">
        <v>12400</v>
      </c>
      <c r="B1445">
        <v>1996</v>
      </c>
      <c r="C1445" s="8"/>
      <c r="D1445" s="15">
        <f t="shared" si="77"/>
        <v>12.4</v>
      </c>
      <c r="E1445">
        <v>12.3850049149141</v>
      </c>
      <c r="F1445">
        <v>-409.79776769355999</v>
      </c>
      <c r="G1445" s="68">
        <v>7.4347826086977875E-2</v>
      </c>
      <c r="H1445">
        <f t="shared" si="79"/>
        <v>7.4347826086977875E-3</v>
      </c>
      <c r="I1445">
        <f t="shared" si="78"/>
        <v>7.4347826086977875E-3</v>
      </c>
    </row>
    <row r="1446" spans="1:9" x14ac:dyDescent="0.25">
      <c r="A1446">
        <v>12450</v>
      </c>
      <c r="B1446">
        <v>1996</v>
      </c>
      <c r="C1446" s="8"/>
      <c r="D1446" s="15">
        <f t="shared" si="77"/>
        <v>12.45</v>
      </c>
      <c r="E1446">
        <v>12.435004914914099</v>
      </c>
      <c r="F1446">
        <v>-409.81307677900702</v>
      </c>
      <c r="G1446" s="68">
        <v>7.4347826086977875E-2</v>
      </c>
      <c r="H1446">
        <f t="shared" si="79"/>
        <v>7.4347826086977875E-3</v>
      </c>
      <c r="I1446">
        <f t="shared" si="78"/>
        <v>7.4347826086977875E-3</v>
      </c>
    </row>
    <row r="1447" spans="1:9" x14ac:dyDescent="0.25">
      <c r="A1447">
        <v>12500</v>
      </c>
      <c r="B1447">
        <v>1996</v>
      </c>
      <c r="C1447" s="8"/>
      <c r="D1447" s="15">
        <f t="shared" si="77"/>
        <v>12.5</v>
      </c>
      <c r="E1447">
        <v>12.4850049149141</v>
      </c>
      <c r="F1447">
        <v>-409.82838586445303</v>
      </c>
      <c r="G1447" s="68">
        <v>7.4347826086977875E-2</v>
      </c>
      <c r="H1447">
        <f t="shared" si="79"/>
        <v>7.4347826086977875E-3</v>
      </c>
      <c r="I1447">
        <f t="shared" si="78"/>
        <v>7.4347826086977875E-3</v>
      </c>
    </row>
    <row r="1448" spans="1:9" x14ac:dyDescent="0.25">
      <c r="A1448">
        <v>12550</v>
      </c>
      <c r="B1448">
        <v>1996</v>
      </c>
      <c r="C1448" s="8"/>
      <c r="D1448" s="15">
        <f t="shared" si="77"/>
        <v>12.55</v>
      </c>
      <c r="E1448">
        <v>12.535004914914101</v>
      </c>
      <c r="F1448">
        <v>-409.84369494989897</v>
      </c>
      <c r="G1448" s="68">
        <v>7.4347826086977875E-2</v>
      </c>
      <c r="H1448">
        <f t="shared" si="79"/>
        <v>7.4347826086977875E-3</v>
      </c>
      <c r="I1448">
        <f t="shared" si="78"/>
        <v>7.4347826086977875E-3</v>
      </c>
    </row>
    <row r="1449" spans="1:9" x14ac:dyDescent="0.25">
      <c r="A1449">
        <v>12600</v>
      </c>
      <c r="B1449">
        <v>1996</v>
      </c>
      <c r="C1449" s="8"/>
      <c r="D1449" s="15">
        <f t="shared" si="77"/>
        <v>12.6</v>
      </c>
      <c r="E1449">
        <v>12.5850049149141</v>
      </c>
      <c r="F1449">
        <v>-409.85900403534498</v>
      </c>
      <c r="G1449" s="68">
        <v>7.4347826086977875E-2</v>
      </c>
      <c r="H1449">
        <f t="shared" si="79"/>
        <v>7.4347826086977875E-3</v>
      </c>
      <c r="I1449">
        <f t="shared" si="78"/>
        <v>7.4347826086977875E-3</v>
      </c>
    </row>
    <row r="1450" spans="1:9" x14ac:dyDescent="0.25">
      <c r="A1450">
        <v>12650</v>
      </c>
      <c r="B1450">
        <v>1996</v>
      </c>
      <c r="C1450" s="8"/>
      <c r="D1450" s="15">
        <f t="shared" si="77"/>
        <v>12.65</v>
      </c>
      <c r="E1450">
        <v>12.6350049149141</v>
      </c>
      <c r="F1450">
        <v>-409.87431312079099</v>
      </c>
      <c r="G1450" s="68">
        <v>7.4347826086977875E-2</v>
      </c>
      <c r="H1450">
        <f t="shared" si="79"/>
        <v>7.4347826086977875E-3</v>
      </c>
      <c r="I1450">
        <f t="shared" si="78"/>
        <v>7.4347826086977875E-3</v>
      </c>
    </row>
    <row r="1451" spans="1:9" x14ac:dyDescent="0.25">
      <c r="A1451">
        <v>12700</v>
      </c>
      <c r="B1451">
        <v>1996</v>
      </c>
      <c r="C1451" s="8"/>
      <c r="D1451" s="15">
        <f t="shared" si="77"/>
        <v>12.7</v>
      </c>
      <c r="E1451">
        <v>12.685004914914099</v>
      </c>
      <c r="F1451">
        <v>-409.88962220623802</v>
      </c>
      <c r="G1451" s="68">
        <v>7.4347826086977875E-2</v>
      </c>
      <c r="H1451">
        <f t="shared" si="79"/>
        <v>7.4347826086977875E-3</v>
      </c>
      <c r="I1451">
        <f t="shared" si="78"/>
        <v>7.4347826086977875E-3</v>
      </c>
    </row>
    <row r="1452" spans="1:9" x14ac:dyDescent="0.25">
      <c r="A1452">
        <v>12750</v>
      </c>
      <c r="B1452">
        <v>1996</v>
      </c>
      <c r="C1452" s="8"/>
      <c r="D1452" s="15">
        <f t="shared" si="77"/>
        <v>12.75</v>
      </c>
      <c r="E1452">
        <v>12.7350049149141</v>
      </c>
      <c r="F1452">
        <v>-409.90493129168402</v>
      </c>
      <c r="G1452" s="68">
        <v>7.4347826086977875E-2</v>
      </c>
      <c r="H1452">
        <f t="shared" si="79"/>
        <v>7.4347826086977875E-3</v>
      </c>
      <c r="I1452">
        <f t="shared" si="78"/>
        <v>7.4347826086977875E-3</v>
      </c>
    </row>
    <row r="1453" spans="1:9" x14ac:dyDescent="0.25">
      <c r="A1453">
        <v>12800</v>
      </c>
      <c r="B1453">
        <v>1996</v>
      </c>
      <c r="C1453" s="8"/>
      <c r="D1453" s="15">
        <f t="shared" si="77"/>
        <v>12.8</v>
      </c>
      <c r="E1453">
        <v>12.785004914914101</v>
      </c>
      <c r="F1453">
        <v>-409.92024037713003</v>
      </c>
      <c r="G1453" s="68">
        <v>7.4347826086977875E-2</v>
      </c>
      <c r="H1453">
        <f t="shared" si="79"/>
        <v>7.4347826086977875E-3</v>
      </c>
      <c r="I1453">
        <f t="shared" si="78"/>
        <v>7.4347826086977875E-3</v>
      </c>
    </row>
    <row r="1454" spans="1:9" x14ac:dyDescent="0.25">
      <c r="A1454">
        <v>12850</v>
      </c>
      <c r="B1454">
        <v>1996</v>
      </c>
      <c r="C1454" s="8"/>
      <c r="D1454" s="15">
        <f t="shared" si="77"/>
        <v>12.85</v>
      </c>
      <c r="E1454">
        <v>12.8350049149141</v>
      </c>
      <c r="F1454">
        <v>-409.93554946257598</v>
      </c>
      <c r="G1454" s="68">
        <v>7.4347826086977875E-2</v>
      </c>
      <c r="H1454">
        <f t="shared" si="79"/>
        <v>7.4347826086977875E-3</v>
      </c>
      <c r="I1454">
        <f t="shared" si="78"/>
        <v>7.4347826086977875E-3</v>
      </c>
    </row>
    <row r="1455" spans="1:9" x14ac:dyDescent="0.25">
      <c r="A1455">
        <v>12900</v>
      </c>
      <c r="B1455">
        <v>1996</v>
      </c>
      <c r="C1455" s="8"/>
      <c r="D1455" s="15">
        <f t="shared" si="77"/>
        <v>12.9</v>
      </c>
      <c r="E1455">
        <v>12.8850049149141</v>
      </c>
      <c r="F1455">
        <v>-409.95085854802198</v>
      </c>
      <c r="G1455" s="68">
        <v>7.4347826086977875E-2</v>
      </c>
      <c r="H1455">
        <f t="shared" si="79"/>
        <v>7.4347826086977875E-3</v>
      </c>
      <c r="I1455">
        <f t="shared" si="78"/>
        <v>7.4347826086977875E-3</v>
      </c>
    </row>
    <row r="1456" spans="1:9" x14ac:dyDescent="0.25">
      <c r="A1456">
        <v>12950</v>
      </c>
      <c r="B1456">
        <v>1996</v>
      </c>
      <c r="C1456" s="8"/>
      <c r="D1456" s="15">
        <f t="shared" si="77"/>
        <v>12.95</v>
      </c>
      <c r="E1456">
        <v>12.935004914914099</v>
      </c>
      <c r="F1456">
        <v>-409.96616763346799</v>
      </c>
      <c r="G1456" s="68">
        <v>7.4347826086977875E-2</v>
      </c>
      <c r="H1456">
        <f t="shared" si="79"/>
        <v>7.4347826086977875E-3</v>
      </c>
      <c r="I1456">
        <f t="shared" si="78"/>
        <v>7.4347826086977875E-3</v>
      </c>
    </row>
    <row r="1457" spans="1:9" x14ac:dyDescent="0.25">
      <c r="A1457">
        <v>13000</v>
      </c>
      <c r="B1457">
        <v>1996</v>
      </c>
      <c r="C1457" s="8"/>
      <c r="D1457" s="15">
        <f t="shared" si="77"/>
        <v>13</v>
      </c>
      <c r="E1457">
        <v>12.9850049149141</v>
      </c>
      <c r="F1457">
        <v>-409.98147671891502</v>
      </c>
      <c r="H1457">
        <f t="shared" si="79"/>
        <v>0</v>
      </c>
      <c r="I1457" t="str">
        <f t="shared" si="78"/>
        <v/>
      </c>
    </row>
    <row r="1458" spans="1:9" x14ac:dyDescent="0.25">
      <c r="A1458">
        <v>13050</v>
      </c>
      <c r="B1458">
        <v>1996</v>
      </c>
      <c r="C1458" s="8"/>
      <c r="D1458" s="15">
        <f t="shared" si="77"/>
        <v>13.05</v>
      </c>
      <c r="E1458">
        <v>13.035004914914101</v>
      </c>
      <c r="F1458">
        <v>-409.99678580436102</v>
      </c>
      <c r="H1458">
        <f t="shared" si="79"/>
        <v>0</v>
      </c>
      <c r="I1458" t="str">
        <f t="shared" si="78"/>
        <v/>
      </c>
    </row>
    <row r="1459" spans="1:9" x14ac:dyDescent="0.25">
      <c r="A1459">
        <v>13100</v>
      </c>
      <c r="B1459">
        <v>1996</v>
      </c>
      <c r="C1459" s="8"/>
      <c r="D1459" s="15">
        <f t="shared" si="77"/>
        <v>13.1</v>
      </c>
      <c r="E1459">
        <v>13.0850049149141</v>
      </c>
      <c r="F1459">
        <v>-410.01209488980697</v>
      </c>
      <c r="H1459">
        <f t="shared" si="79"/>
        <v>0</v>
      </c>
      <c r="I1459" t="str">
        <f t="shared" si="78"/>
        <v/>
      </c>
    </row>
    <row r="1460" spans="1:9" x14ac:dyDescent="0.25">
      <c r="A1460">
        <v>13150</v>
      </c>
      <c r="B1460">
        <v>1996</v>
      </c>
      <c r="C1460" s="8"/>
      <c r="D1460" s="15">
        <f t="shared" si="77"/>
        <v>13.15</v>
      </c>
      <c r="E1460">
        <v>13.1350049149141</v>
      </c>
      <c r="F1460">
        <v>-410.02740397525298</v>
      </c>
      <c r="H1460">
        <f t="shared" si="79"/>
        <v>0</v>
      </c>
      <c r="I1460" t="str">
        <f t="shared" si="78"/>
        <v/>
      </c>
    </row>
    <row r="1461" spans="1:9" x14ac:dyDescent="0.25">
      <c r="A1461">
        <v>13200</v>
      </c>
      <c r="B1461">
        <v>1996</v>
      </c>
      <c r="C1461" s="8"/>
      <c r="D1461" s="15">
        <f t="shared" si="77"/>
        <v>13.2</v>
      </c>
      <c r="E1461">
        <v>13.185004914914099</v>
      </c>
      <c r="F1461">
        <v>-410.04271306069899</v>
      </c>
      <c r="H1461">
        <f t="shared" si="79"/>
        <v>0</v>
      </c>
      <c r="I1461" t="str">
        <f t="shared" si="78"/>
        <v/>
      </c>
    </row>
    <row r="1462" spans="1:9" x14ac:dyDescent="0.25">
      <c r="A1462">
        <v>13250</v>
      </c>
      <c r="B1462">
        <v>1996</v>
      </c>
      <c r="C1462" s="8"/>
      <c r="D1462" s="15">
        <f t="shared" si="77"/>
        <v>13.25</v>
      </c>
      <c r="E1462">
        <v>13.2350049149141</v>
      </c>
      <c r="F1462">
        <v>-410.05802214614499</v>
      </c>
      <c r="H1462">
        <f t="shared" si="79"/>
        <v>0</v>
      </c>
      <c r="I1462" t="str">
        <f t="shared" si="78"/>
        <v/>
      </c>
    </row>
    <row r="1463" spans="1:9" x14ac:dyDescent="0.25">
      <c r="A1463">
        <v>13300</v>
      </c>
      <c r="B1463">
        <v>1996</v>
      </c>
      <c r="C1463" s="8"/>
      <c r="D1463" s="15">
        <f t="shared" si="77"/>
        <v>13.3</v>
      </c>
      <c r="E1463">
        <v>13.274124997875999</v>
      </c>
      <c r="F1463">
        <v>-410.07</v>
      </c>
      <c r="H1463">
        <f t="shared" si="79"/>
        <v>0</v>
      </c>
      <c r="I1463" t="str">
        <f t="shared" si="78"/>
        <v/>
      </c>
    </row>
    <row r="1464" spans="1:9" x14ac:dyDescent="0.25">
      <c r="A1464">
        <v>13350</v>
      </c>
      <c r="B1464">
        <v>1996</v>
      </c>
      <c r="C1464" s="8"/>
      <c r="D1464" s="15">
        <f t="shared" si="77"/>
        <v>13.35</v>
      </c>
      <c r="E1464" s="15">
        <f t="shared" ref="E1464:E1527" si="80">D1464</f>
        <v>13.35</v>
      </c>
      <c r="H1464">
        <f t="shared" si="79"/>
        <v>0</v>
      </c>
      <c r="I1464" t="str">
        <f t="shared" si="78"/>
        <v/>
      </c>
    </row>
    <row r="1465" spans="1:9" x14ac:dyDescent="0.25">
      <c r="A1465">
        <v>13400</v>
      </c>
      <c r="B1465">
        <v>1996</v>
      </c>
      <c r="C1465" s="8"/>
      <c r="D1465" s="15">
        <f t="shared" si="77"/>
        <v>13.4</v>
      </c>
      <c r="E1465" s="15">
        <f t="shared" si="80"/>
        <v>13.4</v>
      </c>
      <c r="H1465">
        <f t="shared" si="79"/>
        <v>0</v>
      </c>
      <c r="I1465" t="str">
        <f t="shared" si="78"/>
        <v/>
      </c>
    </row>
    <row r="1466" spans="1:9" x14ac:dyDescent="0.25">
      <c r="A1466">
        <v>13450</v>
      </c>
      <c r="B1466">
        <v>1996</v>
      </c>
      <c r="C1466" s="8"/>
      <c r="D1466" s="15">
        <f t="shared" si="77"/>
        <v>13.45</v>
      </c>
      <c r="E1466" s="15">
        <f t="shared" si="80"/>
        <v>13.45</v>
      </c>
      <c r="H1466">
        <f t="shared" si="79"/>
        <v>0</v>
      </c>
      <c r="I1466" t="str">
        <f t="shared" si="78"/>
        <v/>
      </c>
    </row>
    <row r="1467" spans="1:9" x14ac:dyDescent="0.25">
      <c r="A1467">
        <v>13500</v>
      </c>
      <c r="B1467">
        <v>1996</v>
      </c>
      <c r="C1467" s="8"/>
      <c r="D1467" s="15">
        <f t="shared" si="77"/>
        <v>13.5</v>
      </c>
      <c r="E1467" s="15">
        <f t="shared" si="80"/>
        <v>13.5</v>
      </c>
      <c r="H1467">
        <f t="shared" si="79"/>
        <v>0</v>
      </c>
      <c r="I1467" t="str">
        <f t="shared" si="78"/>
        <v/>
      </c>
    </row>
    <row r="1468" spans="1:9" x14ac:dyDescent="0.25">
      <c r="A1468">
        <v>13550</v>
      </c>
      <c r="B1468">
        <v>1996</v>
      </c>
      <c r="C1468" s="8"/>
      <c r="D1468" s="15">
        <f t="shared" si="77"/>
        <v>13.55</v>
      </c>
      <c r="E1468" s="15">
        <f t="shared" si="80"/>
        <v>13.55</v>
      </c>
      <c r="H1468">
        <f t="shared" si="79"/>
        <v>0</v>
      </c>
      <c r="I1468" t="str">
        <f t="shared" si="78"/>
        <v/>
      </c>
    </row>
    <row r="1469" spans="1:9" x14ac:dyDescent="0.25">
      <c r="A1469">
        <v>13600</v>
      </c>
      <c r="B1469">
        <v>1996</v>
      </c>
      <c r="C1469" s="8"/>
      <c r="D1469" s="15">
        <f t="shared" si="77"/>
        <v>13.6</v>
      </c>
      <c r="E1469" s="15">
        <f t="shared" si="80"/>
        <v>13.6</v>
      </c>
      <c r="H1469">
        <f t="shared" si="79"/>
        <v>0</v>
      </c>
      <c r="I1469" t="str">
        <f t="shared" si="78"/>
        <v/>
      </c>
    </row>
    <row r="1470" spans="1:9" x14ac:dyDescent="0.25">
      <c r="A1470">
        <v>13650</v>
      </c>
      <c r="B1470">
        <v>1996</v>
      </c>
      <c r="C1470" s="8"/>
      <c r="D1470" s="15">
        <f t="shared" si="77"/>
        <v>13.65</v>
      </c>
      <c r="E1470" s="15">
        <f t="shared" si="80"/>
        <v>13.65</v>
      </c>
      <c r="H1470">
        <f t="shared" si="79"/>
        <v>0</v>
      </c>
      <c r="I1470" t="str">
        <f t="shared" si="78"/>
        <v/>
      </c>
    </row>
    <row r="1471" spans="1:9" x14ac:dyDescent="0.25">
      <c r="A1471">
        <v>13700</v>
      </c>
      <c r="B1471">
        <v>1996</v>
      </c>
      <c r="C1471" s="8"/>
      <c r="D1471" s="15">
        <f t="shared" si="77"/>
        <v>13.7</v>
      </c>
      <c r="E1471" s="15">
        <f t="shared" si="80"/>
        <v>13.7</v>
      </c>
      <c r="H1471">
        <f t="shared" si="79"/>
        <v>0</v>
      </c>
      <c r="I1471" t="str">
        <f t="shared" si="78"/>
        <v/>
      </c>
    </row>
    <row r="1472" spans="1:9" x14ac:dyDescent="0.25">
      <c r="A1472">
        <v>13750</v>
      </c>
      <c r="B1472">
        <v>1996</v>
      </c>
      <c r="C1472" s="8"/>
      <c r="D1472" s="15">
        <f t="shared" si="77"/>
        <v>13.75</v>
      </c>
      <c r="E1472" s="15">
        <f t="shared" si="80"/>
        <v>13.75</v>
      </c>
      <c r="H1472">
        <f t="shared" si="79"/>
        <v>0</v>
      </c>
      <c r="I1472" t="str">
        <f t="shared" si="78"/>
        <v/>
      </c>
    </row>
    <row r="1473" spans="1:9" x14ac:dyDescent="0.25">
      <c r="A1473">
        <v>13800</v>
      </c>
      <c r="B1473">
        <v>1996</v>
      </c>
      <c r="C1473" s="8"/>
      <c r="D1473" s="15">
        <f t="shared" si="77"/>
        <v>13.8</v>
      </c>
      <c r="E1473" s="15">
        <f t="shared" si="80"/>
        <v>13.8</v>
      </c>
      <c r="H1473">
        <f t="shared" si="79"/>
        <v>0</v>
      </c>
      <c r="I1473" t="str">
        <f t="shared" si="78"/>
        <v/>
      </c>
    </row>
    <row r="1474" spans="1:9" x14ac:dyDescent="0.25">
      <c r="A1474">
        <v>13850</v>
      </c>
      <c r="B1474">
        <v>1996</v>
      </c>
      <c r="C1474" s="8"/>
      <c r="D1474" s="15">
        <f t="shared" si="77"/>
        <v>13.85</v>
      </c>
      <c r="E1474" s="15">
        <f t="shared" si="80"/>
        <v>13.85</v>
      </c>
      <c r="H1474">
        <f t="shared" si="79"/>
        <v>0</v>
      </c>
      <c r="I1474" t="str">
        <f t="shared" si="78"/>
        <v/>
      </c>
    </row>
    <row r="1475" spans="1:9" x14ac:dyDescent="0.25">
      <c r="A1475">
        <v>13900</v>
      </c>
      <c r="B1475">
        <v>1996</v>
      </c>
      <c r="C1475" s="8"/>
      <c r="D1475" s="15">
        <f t="shared" si="77"/>
        <v>13.9</v>
      </c>
      <c r="E1475" s="15">
        <f t="shared" si="80"/>
        <v>13.9</v>
      </c>
      <c r="H1475">
        <f t="shared" si="79"/>
        <v>0</v>
      </c>
      <c r="I1475" t="str">
        <f t="shared" si="78"/>
        <v/>
      </c>
    </row>
    <row r="1476" spans="1:9" x14ac:dyDescent="0.25">
      <c r="A1476">
        <v>13950</v>
      </c>
      <c r="B1476">
        <v>1996</v>
      </c>
      <c r="C1476" s="8"/>
      <c r="D1476" s="15">
        <f t="shared" si="77"/>
        <v>13.95</v>
      </c>
      <c r="E1476" s="15">
        <f t="shared" si="80"/>
        <v>13.95</v>
      </c>
      <c r="H1476">
        <f t="shared" si="79"/>
        <v>0</v>
      </c>
      <c r="I1476" t="str">
        <f t="shared" si="78"/>
        <v/>
      </c>
    </row>
    <row r="1477" spans="1:9" x14ac:dyDescent="0.25">
      <c r="A1477">
        <v>14000</v>
      </c>
      <c r="B1477">
        <v>1996</v>
      </c>
      <c r="C1477" s="8"/>
      <c r="D1477" s="15">
        <f t="shared" si="77"/>
        <v>14</v>
      </c>
      <c r="E1477" s="15">
        <f t="shared" si="80"/>
        <v>14</v>
      </c>
      <c r="H1477">
        <f t="shared" si="79"/>
        <v>0</v>
      </c>
      <c r="I1477" t="str">
        <f t="shared" si="78"/>
        <v/>
      </c>
    </row>
    <row r="1478" spans="1:9" x14ac:dyDescent="0.25">
      <c r="A1478">
        <v>14050</v>
      </c>
      <c r="B1478">
        <v>1996</v>
      </c>
      <c r="C1478" s="8"/>
      <c r="D1478" s="15">
        <f t="shared" si="77"/>
        <v>14.05</v>
      </c>
      <c r="E1478" s="15">
        <f t="shared" si="80"/>
        <v>14.05</v>
      </c>
      <c r="H1478">
        <f t="shared" si="79"/>
        <v>0</v>
      </c>
      <c r="I1478" t="str">
        <f t="shared" si="78"/>
        <v/>
      </c>
    </row>
    <row r="1479" spans="1:9" x14ac:dyDescent="0.25">
      <c r="A1479">
        <v>14100</v>
      </c>
      <c r="B1479">
        <v>1996</v>
      </c>
      <c r="C1479" s="8"/>
      <c r="D1479" s="15">
        <f t="shared" si="77"/>
        <v>14.1</v>
      </c>
      <c r="E1479" s="15">
        <f t="shared" si="80"/>
        <v>14.1</v>
      </c>
      <c r="H1479">
        <f t="shared" si="79"/>
        <v>0</v>
      </c>
      <c r="I1479" t="str">
        <f t="shared" si="78"/>
        <v/>
      </c>
    </row>
    <row r="1480" spans="1:9" x14ac:dyDescent="0.25">
      <c r="A1480">
        <v>14150</v>
      </c>
      <c r="B1480">
        <v>1996</v>
      </c>
      <c r="C1480" s="8"/>
      <c r="D1480" s="15">
        <f t="shared" si="77"/>
        <v>14.15</v>
      </c>
      <c r="E1480" s="15">
        <f t="shared" si="80"/>
        <v>14.15</v>
      </c>
      <c r="H1480">
        <f t="shared" si="79"/>
        <v>0</v>
      </c>
      <c r="I1480" t="str">
        <f t="shared" si="78"/>
        <v/>
      </c>
    </row>
    <row r="1481" spans="1:9" x14ac:dyDescent="0.25">
      <c r="A1481">
        <v>14200</v>
      </c>
      <c r="B1481">
        <v>1996</v>
      </c>
      <c r="C1481" s="8"/>
      <c r="D1481" s="15">
        <f t="shared" si="77"/>
        <v>14.2</v>
      </c>
      <c r="E1481" s="15">
        <f t="shared" si="80"/>
        <v>14.2</v>
      </c>
      <c r="H1481">
        <f t="shared" si="79"/>
        <v>0</v>
      </c>
      <c r="I1481" t="str">
        <f t="shared" si="78"/>
        <v/>
      </c>
    </row>
    <row r="1482" spans="1:9" x14ac:dyDescent="0.25">
      <c r="A1482">
        <v>14250</v>
      </c>
      <c r="B1482">
        <v>1996</v>
      </c>
      <c r="C1482" s="8"/>
      <c r="D1482" s="15">
        <f t="shared" si="77"/>
        <v>14.25</v>
      </c>
      <c r="E1482" s="15">
        <f t="shared" si="80"/>
        <v>14.25</v>
      </c>
      <c r="H1482">
        <f t="shared" si="79"/>
        <v>0</v>
      </c>
      <c r="I1482" t="str">
        <f t="shared" si="78"/>
        <v/>
      </c>
    </row>
    <row r="1483" spans="1:9" x14ac:dyDescent="0.25">
      <c r="A1483">
        <v>14300</v>
      </c>
      <c r="B1483">
        <v>1996</v>
      </c>
      <c r="C1483" s="8"/>
      <c r="D1483" s="15">
        <f t="shared" si="77"/>
        <v>14.3</v>
      </c>
      <c r="E1483" s="15">
        <f t="shared" si="80"/>
        <v>14.3</v>
      </c>
      <c r="H1483">
        <f t="shared" si="79"/>
        <v>0</v>
      </c>
      <c r="I1483" t="str">
        <f t="shared" si="78"/>
        <v/>
      </c>
    </row>
    <row r="1484" spans="1:9" x14ac:dyDescent="0.25">
      <c r="A1484">
        <v>14350</v>
      </c>
      <c r="B1484">
        <v>1996</v>
      </c>
      <c r="C1484" s="8"/>
      <c r="D1484" s="15">
        <f t="shared" ref="D1484:D1547" si="81">A1484/1000</f>
        <v>14.35</v>
      </c>
      <c r="E1484" s="15">
        <f t="shared" si="80"/>
        <v>14.35</v>
      </c>
      <c r="H1484">
        <f t="shared" si="79"/>
        <v>0</v>
      </c>
      <c r="I1484" t="str">
        <f t="shared" si="78"/>
        <v/>
      </c>
    </row>
    <row r="1485" spans="1:9" x14ac:dyDescent="0.25">
      <c r="A1485">
        <v>14400</v>
      </c>
      <c r="B1485">
        <v>1996</v>
      </c>
      <c r="C1485" s="8"/>
      <c r="D1485" s="15">
        <f t="shared" si="81"/>
        <v>14.4</v>
      </c>
      <c r="E1485" s="15">
        <f t="shared" si="80"/>
        <v>14.4</v>
      </c>
      <c r="H1485">
        <f t="shared" si="79"/>
        <v>0</v>
      </c>
      <c r="I1485" t="str">
        <f t="shared" ref="I1485:I1548" si="82">IF(H1485=0,"",H1485)</f>
        <v/>
      </c>
    </row>
    <row r="1486" spans="1:9" x14ac:dyDescent="0.25">
      <c r="A1486">
        <v>14450</v>
      </c>
      <c r="B1486">
        <v>1996</v>
      </c>
      <c r="C1486" s="8"/>
      <c r="D1486" s="15">
        <f t="shared" si="81"/>
        <v>14.45</v>
      </c>
      <c r="E1486" s="15">
        <f t="shared" si="80"/>
        <v>14.45</v>
      </c>
      <c r="H1486">
        <f t="shared" si="79"/>
        <v>0</v>
      </c>
      <c r="I1486" t="str">
        <f t="shared" si="82"/>
        <v/>
      </c>
    </row>
    <row r="1487" spans="1:9" x14ac:dyDescent="0.25">
      <c r="A1487">
        <v>14500</v>
      </c>
      <c r="B1487">
        <v>1996</v>
      </c>
      <c r="C1487" s="8"/>
      <c r="D1487" s="15">
        <f t="shared" si="81"/>
        <v>14.5</v>
      </c>
      <c r="E1487" s="15">
        <f t="shared" si="80"/>
        <v>14.5</v>
      </c>
      <c r="H1487">
        <f t="shared" si="79"/>
        <v>0</v>
      </c>
      <c r="I1487" t="str">
        <f t="shared" si="82"/>
        <v/>
      </c>
    </row>
    <row r="1488" spans="1:9" x14ac:dyDescent="0.25">
      <c r="A1488">
        <v>14550</v>
      </c>
      <c r="B1488">
        <v>1996</v>
      </c>
      <c r="C1488" s="8"/>
      <c r="D1488" s="15">
        <f t="shared" si="81"/>
        <v>14.55</v>
      </c>
      <c r="E1488" s="15">
        <f t="shared" si="80"/>
        <v>14.55</v>
      </c>
      <c r="H1488">
        <f t="shared" si="79"/>
        <v>0</v>
      </c>
      <c r="I1488" t="str">
        <f t="shared" si="82"/>
        <v/>
      </c>
    </row>
    <row r="1489" spans="1:9" x14ac:dyDescent="0.25">
      <c r="A1489">
        <v>14600</v>
      </c>
      <c r="B1489">
        <v>1996</v>
      </c>
      <c r="C1489" s="8"/>
      <c r="D1489" s="15">
        <f t="shared" si="81"/>
        <v>14.6</v>
      </c>
      <c r="E1489" s="15">
        <f t="shared" si="80"/>
        <v>14.6</v>
      </c>
      <c r="H1489">
        <f t="shared" ref="H1489:H1552" si="83">G1489/10</f>
        <v>0</v>
      </c>
      <c r="I1489" t="str">
        <f t="shared" si="82"/>
        <v/>
      </c>
    </row>
    <row r="1490" spans="1:9" x14ac:dyDescent="0.25">
      <c r="A1490">
        <v>14650</v>
      </c>
      <c r="B1490">
        <v>1996</v>
      </c>
      <c r="C1490" s="8"/>
      <c r="D1490" s="15">
        <f t="shared" si="81"/>
        <v>14.65</v>
      </c>
      <c r="E1490" s="15">
        <f t="shared" si="80"/>
        <v>14.65</v>
      </c>
      <c r="H1490">
        <f t="shared" si="83"/>
        <v>0</v>
      </c>
      <c r="I1490" t="str">
        <f t="shared" si="82"/>
        <v/>
      </c>
    </row>
    <row r="1491" spans="1:9" x14ac:dyDescent="0.25">
      <c r="A1491">
        <v>14700</v>
      </c>
      <c r="B1491">
        <v>1996</v>
      </c>
      <c r="C1491" s="8"/>
      <c r="D1491" s="15">
        <f t="shared" si="81"/>
        <v>14.7</v>
      </c>
      <c r="E1491" s="15">
        <f t="shared" si="80"/>
        <v>14.7</v>
      </c>
      <c r="H1491">
        <f t="shared" si="83"/>
        <v>0</v>
      </c>
      <c r="I1491" t="str">
        <f t="shared" si="82"/>
        <v/>
      </c>
    </row>
    <row r="1492" spans="1:9" x14ac:dyDescent="0.25">
      <c r="A1492">
        <v>14750</v>
      </c>
      <c r="B1492">
        <v>1996</v>
      </c>
      <c r="C1492" s="8"/>
      <c r="D1492" s="15">
        <f t="shared" si="81"/>
        <v>14.75</v>
      </c>
      <c r="E1492" s="15">
        <f t="shared" si="80"/>
        <v>14.75</v>
      </c>
      <c r="H1492">
        <f t="shared" si="83"/>
        <v>0</v>
      </c>
      <c r="I1492" t="str">
        <f t="shared" si="82"/>
        <v/>
      </c>
    </row>
    <row r="1493" spans="1:9" x14ac:dyDescent="0.25">
      <c r="A1493">
        <v>14800</v>
      </c>
      <c r="B1493">
        <v>1996</v>
      </c>
      <c r="C1493" s="8"/>
      <c r="D1493" s="15">
        <f t="shared" si="81"/>
        <v>14.8</v>
      </c>
      <c r="E1493" s="15">
        <f t="shared" si="80"/>
        <v>14.8</v>
      </c>
      <c r="H1493">
        <f t="shared" si="83"/>
        <v>0</v>
      </c>
      <c r="I1493" t="str">
        <f t="shared" si="82"/>
        <v/>
      </c>
    </row>
    <row r="1494" spans="1:9" x14ac:dyDescent="0.25">
      <c r="A1494">
        <v>14850</v>
      </c>
      <c r="B1494">
        <v>1996</v>
      </c>
      <c r="C1494" s="8"/>
      <c r="D1494" s="15">
        <f t="shared" si="81"/>
        <v>14.85</v>
      </c>
      <c r="E1494" s="15">
        <f t="shared" si="80"/>
        <v>14.85</v>
      </c>
      <c r="H1494">
        <f t="shared" si="83"/>
        <v>0</v>
      </c>
      <c r="I1494" t="str">
        <f t="shared" si="82"/>
        <v/>
      </c>
    </row>
    <row r="1495" spans="1:9" x14ac:dyDescent="0.25">
      <c r="A1495">
        <v>14900</v>
      </c>
      <c r="B1495">
        <v>1996</v>
      </c>
      <c r="C1495" s="8"/>
      <c r="D1495" s="15">
        <f t="shared" si="81"/>
        <v>14.9</v>
      </c>
      <c r="E1495" s="15">
        <f t="shared" si="80"/>
        <v>14.9</v>
      </c>
      <c r="H1495">
        <f t="shared" si="83"/>
        <v>0</v>
      </c>
      <c r="I1495" t="str">
        <f t="shared" si="82"/>
        <v/>
      </c>
    </row>
    <row r="1496" spans="1:9" x14ac:dyDescent="0.25">
      <c r="A1496">
        <v>14950</v>
      </c>
      <c r="B1496">
        <v>1996</v>
      </c>
      <c r="C1496" s="8"/>
      <c r="D1496" s="15">
        <f t="shared" si="81"/>
        <v>14.95</v>
      </c>
      <c r="E1496" s="15">
        <f t="shared" si="80"/>
        <v>14.95</v>
      </c>
      <c r="H1496">
        <f t="shared" si="83"/>
        <v>0</v>
      </c>
      <c r="I1496" t="str">
        <f t="shared" si="82"/>
        <v/>
      </c>
    </row>
    <row r="1497" spans="1:9" x14ac:dyDescent="0.25">
      <c r="A1497">
        <v>15000</v>
      </c>
      <c r="B1497">
        <v>1996</v>
      </c>
      <c r="C1497" s="8"/>
      <c r="D1497" s="15">
        <f t="shared" si="81"/>
        <v>15</v>
      </c>
      <c r="E1497" s="15">
        <f t="shared" si="80"/>
        <v>15</v>
      </c>
      <c r="H1497">
        <f t="shared" si="83"/>
        <v>0</v>
      </c>
      <c r="I1497" t="str">
        <f t="shared" si="82"/>
        <v/>
      </c>
    </row>
    <row r="1498" spans="1:9" x14ac:dyDescent="0.25">
      <c r="A1498">
        <v>15050</v>
      </c>
      <c r="B1498">
        <v>1996</v>
      </c>
      <c r="C1498" s="8"/>
      <c r="D1498" s="15">
        <f t="shared" si="81"/>
        <v>15.05</v>
      </c>
      <c r="E1498" s="15">
        <f t="shared" si="80"/>
        <v>15.05</v>
      </c>
      <c r="H1498">
        <f t="shared" si="83"/>
        <v>0</v>
      </c>
      <c r="I1498" t="str">
        <f t="shared" si="82"/>
        <v/>
      </c>
    </row>
    <row r="1499" spans="1:9" x14ac:dyDescent="0.25">
      <c r="A1499">
        <v>15100</v>
      </c>
      <c r="B1499">
        <v>1996</v>
      </c>
      <c r="C1499" s="8"/>
      <c r="D1499" s="15">
        <f t="shared" si="81"/>
        <v>15.1</v>
      </c>
      <c r="E1499" s="15">
        <f t="shared" si="80"/>
        <v>15.1</v>
      </c>
      <c r="H1499">
        <f t="shared" si="83"/>
        <v>0</v>
      </c>
      <c r="I1499" t="str">
        <f t="shared" si="82"/>
        <v/>
      </c>
    </row>
    <row r="1500" spans="1:9" x14ac:dyDescent="0.25">
      <c r="A1500">
        <v>15150</v>
      </c>
      <c r="B1500">
        <v>1996</v>
      </c>
      <c r="C1500" s="8"/>
      <c r="D1500" s="15">
        <f t="shared" si="81"/>
        <v>15.15</v>
      </c>
      <c r="E1500" s="15">
        <f t="shared" si="80"/>
        <v>15.15</v>
      </c>
      <c r="H1500">
        <f t="shared" si="83"/>
        <v>0</v>
      </c>
      <c r="I1500" t="str">
        <f t="shared" si="82"/>
        <v/>
      </c>
    </row>
    <row r="1501" spans="1:9" x14ac:dyDescent="0.25">
      <c r="A1501">
        <v>15200</v>
      </c>
      <c r="B1501">
        <v>1996</v>
      </c>
      <c r="C1501" s="8"/>
      <c r="D1501" s="15">
        <f t="shared" si="81"/>
        <v>15.2</v>
      </c>
      <c r="E1501" s="15">
        <f t="shared" si="80"/>
        <v>15.2</v>
      </c>
      <c r="H1501">
        <f t="shared" si="83"/>
        <v>0</v>
      </c>
      <c r="I1501" t="str">
        <f t="shared" si="82"/>
        <v/>
      </c>
    </row>
    <row r="1502" spans="1:9" x14ac:dyDescent="0.25">
      <c r="A1502">
        <v>15250</v>
      </c>
      <c r="B1502">
        <v>1996</v>
      </c>
      <c r="C1502" s="8"/>
      <c r="D1502" s="15">
        <f t="shared" si="81"/>
        <v>15.25</v>
      </c>
      <c r="E1502" s="15">
        <f t="shared" si="80"/>
        <v>15.25</v>
      </c>
      <c r="H1502">
        <f t="shared" si="83"/>
        <v>0</v>
      </c>
      <c r="I1502" t="str">
        <f t="shared" si="82"/>
        <v/>
      </c>
    </row>
    <row r="1503" spans="1:9" x14ac:dyDescent="0.25">
      <c r="A1503">
        <v>15300</v>
      </c>
      <c r="B1503">
        <v>1996</v>
      </c>
      <c r="C1503" s="8"/>
      <c r="D1503" s="15">
        <f t="shared" si="81"/>
        <v>15.3</v>
      </c>
      <c r="E1503" s="15">
        <f t="shared" si="80"/>
        <v>15.3</v>
      </c>
      <c r="H1503">
        <f t="shared" si="83"/>
        <v>0</v>
      </c>
      <c r="I1503" t="str">
        <f t="shared" si="82"/>
        <v/>
      </c>
    </row>
    <row r="1504" spans="1:9" x14ac:dyDescent="0.25">
      <c r="A1504">
        <v>15350</v>
      </c>
      <c r="B1504">
        <v>1996</v>
      </c>
      <c r="C1504" s="8"/>
      <c r="D1504" s="15">
        <f t="shared" si="81"/>
        <v>15.35</v>
      </c>
      <c r="E1504" s="15">
        <f t="shared" si="80"/>
        <v>15.35</v>
      </c>
      <c r="H1504">
        <f t="shared" si="83"/>
        <v>0</v>
      </c>
      <c r="I1504" t="str">
        <f t="shared" si="82"/>
        <v/>
      </c>
    </row>
    <row r="1505" spans="1:9" x14ac:dyDescent="0.25">
      <c r="A1505">
        <v>15400</v>
      </c>
      <c r="B1505">
        <v>1996</v>
      </c>
      <c r="C1505" s="8"/>
      <c r="D1505" s="15">
        <f t="shared" si="81"/>
        <v>15.4</v>
      </c>
      <c r="E1505" s="15">
        <f t="shared" si="80"/>
        <v>15.4</v>
      </c>
      <c r="H1505">
        <f t="shared" si="83"/>
        <v>0</v>
      </c>
      <c r="I1505" t="str">
        <f t="shared" si="82"/>
        <v/>
      </c>
    </row>
    <row r="1506" spans="1:9" x14ac:dyDescent="0.25">
      <c r="A1506">
        <v>15450</v>
      </c>
      <c r="B1506">
        <v>1996</v>
      </c>
      <c r="C1506" s="8"/>
      <c r="D1506" s="15">
        <f t="shared" si="81"/>
        <v>15.45</v>
      </c>
      <c r="E1506" s="15">
        <f t="shared" si="80"/>
        <v>15.45</v>
      </c>
      <c r="H1506">
        <f t="shared" si="83"/>
        <v>0</v>
      </c>
      <c r="I1506" t="str">
        <f t="shared" si="82"/>
        <v/>
      </c>
    </row>
    <row r="1507" spans="1:9" x14ac:dyDescent="0.25">
      <c r="A1507">
        <v>15500</v>
      </c>
      <c r="B1507">
        <v>1996</v>
      </c>
      <c r="C1507" s="8"/>
      <c r="D1507" s="15">
        <f t="shared" si="81"/>
        <v>15.5</v>
      </c>
      <c r="E1507" s="15">
        <f t="shared" si="80"/>
        <v>15.5</v>
      </c>
      <c r="H1507">
        <f t="shared" si="83"/>
        <v>0</v>
      </c>
      <c r="I1507" t="str">
        <f t="shared" si="82"/>
        <v/>
      </c>
    </row>
    <row r="1508" spans="1:9" x14ac:dyDescent="0.25">
      <c r="A1508">
        <v>15550</v>
      </c>
      <c r="B1508">
        <v>1996</v>
      </c>
      <c r="C1508" s="8"/>
      <c r="D1508" s="15">
        <f t="shared" si="81"/>
        <v>15.55</v>
      </c>
      <c r="E1508" s="15">
        <f t="shared" si="80"/>
        <v>15.55</v>
      </c>
      <c r="H1508">
        <f t="shared" si="83"/>
        <v>0</v>
      </c>
      <c r="I1508" t="str">
        <f t="shared" si="82"/>
        <v/>
      </c>
    </row>
    <row r="1509" spans="1:9" x14ac:dyDescent="0.25">
      <c r="A1509">
        <v>15600</v>
      </c>
      <c r="B1509">
        <v>1996</v>
      </c>
      <c r="C1509" s="8"/>
      <c r="D1509" s="15">
        <f t="shared" si="81"/>
        <v>15.6</v>
      </c>
      <c r="E1509" s="15">
        <f t="shared" si="80"/>
        <v>15.6</v>
      </c>
      <c r="H1509">
        <f t="shared" si="83"/>
        <v>0</v>
      </c>
      <c r="I1509" t="str">
        <f t="shared" si="82"/>
        <v/>
      </c>
    </row>
    <row r="1510" spans="1:9" x14ac:dyDescent="0.25">
      <c r="A1510">
        <v>15650</v>
      </c>
      <c r="B1510">
        <v>1996</v>
      </c>
      <c r="C1510" s="8"/>
      <c r="D1510" s="15">
        <f t="shared" si="81"/>
        <v>15.65</v>
      </c>
      <c r="E1510" s="15">
        <f t="shared" si="80"/>
        <v>15.65</v>
      </c>
      <c r="H1510">
        <f t="shared" si="83"/>
        <v>0</v>
      </c>
      <c r="I1510" t="str">
        <f t="shared" si="82"/>
        <v/>
      </c>
    </row>
    <row r="1511" spans="1:9" x14ac:dyDescent="0.25">
      <c r="A1511">
        <v>15700</v>
      </c>
      <c r="B1511">
        <v>1996</v>
      </c>
      <c r="C1511" s="8"/>
      <c r="D1511" s="15">
        <f t="shared" si="81"/>
        <v>15.7</v>
      </c>
      <c r="E1511" s="15">
        <f t="shared" si="80"/>
        <v>15.7</v>
      </c>
      <c r="H1511">
        <f t="shared" si="83"/>
        <v>0</v>
      </c>
      <c r="I1511" t="str">
        <f t="shared" si="82"/>
        <v/>
      </c>
    </row>
    <row r="1512" spans="1:9" x14ac:dyDescent="0.25">
      <c r="A1512">
        <v>15750</v>
      </c>
      <c r="B1512">
        <v>1996</v>
      </c>
      <c r="C1512" s="8"/>
      <c r="D1512" s="15">
        <f t="shared" si="81"/>
        <v>15.75</v>
      </c>
      <c r="E1512" s="15">
        <f t="shared" si="80"/>
        <v>15.75</v>
      </c>
      <c r="H1512">
        <f t="shared" si="83"/>
        <v>0</v>
      </c>
      <c r="I1512" t="str">
        <f t="shared" si="82"/>
        <v/>
      </c>
    </row>
    <row r="1513" spans="1:9" x14ac:dyDescent="0.25">
      <c r="A1513">
        <v>15800</v>
      </c>
      <c r="B1513">
        <v>1996</v>
      </c>
      <c r="C1513" s="8"/>
      <c r="D1513" s="15">
        <f t="shared" si="81"/>
        <v>15.8</v>
      </c>
      <c r="E1513" s="15">
        <f t="shared" si="80"/>
        <v>15.8</v>
      </c>
      <c r="H1513">
        <f t="shared" si="83"/>
        <v>0</v>
      </c>
      <c r="I1513" t="str">
        <f t="shared" si="82"/>
        <v/>
      </c>
    </row>
    <row r="1514" spans="1:9" x14ac:dyDescent="0.25">
      <c r="A1514">
        <v>15850</v>
      </c>
      <c r="B1514">
        <v>1996</v>
      </c>
      <c r="C1514" s="8"/>
      <c r="D1514" s="15">
        <f t="shared" si="81"/>
        <v>15.85</v>
      </c>
      <c r="E1514" s="15">
        <f t="shared" si="80"/>
        <v>15.85</v>
      </c>
      <c r="H1514">
        <f t="shared" si="83"/>
        <v>0</v>
      </c>
      <c r="I1514" t="str">
        <f t="shared" si="82"/>
        <v/>
      </c>
    </row>
    <row r="1515" spans="1:9" x14ac:dyDescent="0.25">
      <c r="A1515">
        <v>15900</v>
      </c>
      <c r="B1515">
        <v>1996</v>
      </c>
      <c r="C1515" s="8"/>
      <c r="D1515" s="15">
        <f t="shared" si="81"/>
        <v>15.9</v>
      </c>
      <c r="E1515" s="15">
        <f t="shared" si="80"/>
        <v>15.9</v>
      </c>
      <c r="H1515">
        <f t="shared" si="83"/>
        <v>0</v>
      </c>
      <c r="I1515" t="str">
        <f t="shared" si="82"/>
        <v/>
      </c>
    </row>
    <row r="1516" spans="1:9" x14ac:dyDescent="0.25">
      <c r="A1516">
        <v>15950</v>
      </c>
      <c r="B1516">
        <v>1996</v>
      </c>
      <c r="C1516" s="8"/>
      <c r="D1516" s="15">
        <f t="shared" si="81"/>
        <v>15.95</v>
      </c>
      <c r="E1516" s="15">
        <f t="shared" si="80"/>
        <v>15.95</v>
      </c>
      <c r="H1516">
        <f t="shared" si="83"/>
        <v>0</v>
      </c>
      <c r="I1516" t="str">
        <f t="shared" si="82"/>
        <v/>
      </c>
    </row>
    <row r="1517" spans="1:9" x14ac:dyDescent="0.25">
      <c r="A1517">
        <v>16000</v>
      </c>
      <c r="B1517">
        <v>1996</v>
      </c>
      <c r="C1517" s="8"/>
      <c r="D1517" s="15">
        <f t="shared" si="81"/>
        <v>16</v>
      </c>
      <c r="E1517" s="15">
        <f t="shared" si="80"/>
        <v>16</v>
      </c>
      <c r="H1517">
        <f t="shared" si="83"/>
        <v>0</v>
      </c>
      <c r="I1517" t="str">
        <f t="shared" si="82"/>
        <v/>
      </c>
    </row>
    <row r="1518" spans="1:9" x14ac:dyDescent="0.25">
      <c r="A1518">
        <v>16050</v>
      </c>
      <c r="B1518">
        <v>1996</v>
      </c>
      <c r="C1518" s="8"/>
      <c r="D1518" s="15">
        <f t="shared" si="81"/>
        <v>16.05</v>
      </c>
      <c r="E1518" s="15">
        <f t="shared" si="80"/>
        <v>16.05</v>
      </c>
      <c r="H1518">
        <f t="shared" si="83"/>
        <v>0</v>
      </c>
      <c r="I1518" t="str">
        <f t="shared" si="82"/>
        <v/>
      </c>
    </row>
    <row r="1519" spans="1:9" x14ac:dyDescent="0.25">
      <c r="A1519">
        <v>16100</v>
      </c>
      <c r="B1519">
        <v>1996</v>
      </c>
      <c r="C1519" s="8"/>
      <c r="D1519" s="15">
        <f t="shared" si="81"/>
        <v>16.100000000000001</v>
      </c>
      <c r="E1519" s="15">
        <f t="shared" si="80"/>
        <v>16.100000000000001</v>
      </c>
      <c r="H1519">
        <f t="shared" si="83"/>
        <v>0</v>
      </c>
      <c r="I1519" t="str">
        <f t="shared" si="82"/>
        <v/>
      </c>
    </row>
    <row r="1520" spans="1:9" x14ac:dyDescent="0.25">
      <c r="A1520">
        <v>16150</v>
      </c>
      <c r="B1520">
        <v>1996</v>
      </c>
      <c r="C1520" s="8"/>
      <c r="D1520" s="15">
        <f t="shared" si="81"/>
        <v>16.149999999999999</v>
      </c>
      <c r="E1520" s="15">
        <f t="shared" si="80"/>
        <v>16.149999999999999</v>
      </c>
      <c r="H1520">
        <f t="shared" si="83"/>
        <v>0</v>
      </c>
      <c r="I1520" t="str">
        <f t="shared" si="82"/>
        <v/>
      </c>
    </row>
    <row r="1521" spans="1:9" x14ac:dyDescent="0.25">
      <c r="A1521">
        <v>16200</v>
      </c>
      <c r="B1521">
        <v>1996</v>
      </c>
      <c r="C1521" s="8"/>
      <c r="D1521" s="15">
        <f t="shared" si="81"/>
        <v>16.2</v>
      </c>
      <c r="E1521" s="15">
        <f t="shared" si="80"/>
        <v>16.2</v>
      </c>
      <c r="H1521">
        <f t="shared" si="83"/>
        <v>0</v>
      </c>
      <c r="I1521" t="str">
        <f t="shared" si="82"/>
        <v/>
      </c>
    </row>
    <row r="1522" spans="1:9" x14ac:dyDescent="0.25">
      <c r="A1522">
        <v>16250</v>
      </c>
      <c r="B1522">
        <v>1996</v>
      </c>
      <c r="C1522" s="8"/>
      <c r="D1522" s="15">
        <f t="shared" si="81"/>
        <v>16.25</v>
      </c>
      <c r="E1522" s="15">
        <f t="shared" si="80"/>
        <v>16.25</v>
      </c>
      <c r="H1522">
        <f t="shared" si="83"/>
        <v>0</v>
      </c>
      <c r="I1522" t="str">
        <f t="shared" si="82"/>
        <v/>
      </c>
    </row>
    <row r="1523" spans="1:9" x14ac:dyDescent="0.25">
      <c r="A1523">
        <v>16300</v>
      </c>
      <c r="B1523">
        <v>1996</v>
      </c>
      <c r="C1523" s="8"/>
      <c r="D1523" s="15">
        <f t="shared" si="81"/>
        <v>16.3</v>
      </c>
      <c r="E1523" s="15">
        <f t="shared" si="80"/>
        <v>16.3</v>
      </c>
      <c r="H1523">
        <f t="shared" si="83"/>
        <v>0</v>
      </c>
      <c r="I1523" t="str">
        <f t="shared" si="82"/>
        <v/>
      </c>
    </row>
    <row r="1524" spans="1:9" x14ac:dyDescent="0.25">
      <c r="A1524">
        <v>16350</v>
      </c>
      <c r="B1524">
        <v>1996</v>
      </c>
      <c r="C1524" s="8"/>
      <c r="D1524" s="15">
        <f t="shared" si="81"/>
        <v>16.350000000000001</v>
      </c>
      <c r="E1524" s="15">
        <f t="shared" si="80"/>
        <v>16.350000000000001</v>
      </c>
      <c r="H1524">
        <f t="shared" si="83"/>
        <v>0</v>
      </c>
      <c r="I1524" t="str">
        <f t="shared" si="82"/>
        <v/>
      </c>
    </row>
    <row r="1525" spans="1:9" x14ac:dyDescent="0.25">
      <c r="A1525">
        <v>16400</v>
      </c>
      <c r="B1525">
        <v>1996</v>
      </c>
      <c r="C1525" s="8"/>
      <c r="D1525" s="15">
        <f t="shared" si="81"/>
        <v>16.399999999999999</v>
      </c>
      <c r="E1525" s="15">
        <f t="shared" si="80"/>
        <v>16.399999999999999</v>
      </c>
      <c r="H1525">
        <f t="shared" si="83"/>
        <v>0</v>
      </c>
      <c r="I1525" t="str">
        <f t="shared" si="82"/>
        <v/>
      </c>
    </row>
    <row r="1526" spans="1:9" x14ac:dyDescent="0.25">
      <c r="A1526">
        <v>16450</v>
      </c>
      <c r="B1526">
        <v>1996</v>
      </c>
      <c r="C1526" s="8"/>
      <c r="D1526" s="15">
        <f t="shared" si="81"/>
        <v>16.45</v>
      </c>
      <c r="E1526" s="15">
        <f t="shared" si="80"/>
        <v>16.45</v>
      </c>
      <c r="H1526">
        <f t="shared" si="83"/>
        <v>0</v>
      </c>
      <c r="I1526" t="str">
        <f t="shared" si="82"/>
        <v/>
      </c>
    </row>
    <row r="1527" spans="1:9" x14ac:dyDescent="0.25">
      <c r="A1527">
        <v>16500</v>
      </c>
      <c r="B1527">
        <v>1996</v>
      </c>
      <c r="C1527" s="8"/>
      <c r="D1527" s="15">
        <f t="shared" si="81"/>
        <v>16.5</v>
      </c>
      <c r="E1527" s="15">
        <f t="shared" si="80"/>
        <v>16.5</v>
      </c>
      <c r="H1527">
        <f t="shared" si="83"/>
        <v>0</v>
      </c>
      <c r="I1527" t="str">
        <f t="shared" si="82"/>
        <v/>
      </c>
    </row>
    <row r="1528" spans="1:9" x14ac:dyDescent="0.25">
      <c r="A1528">
        <v>0</v>
      </c>
      <c r="B1528">
        <v>2001</v>
      </c>
      <c r="D1528" s="15">
        <f t="shared" si="81"/>
        <v>0</v>
      </c>
      <c r="E1528" s="15">
        <f t="shared" ref="E1528:E1591" si="84">D1528</f>
        <v>0</v>
      </c>
      <c r="F1528">
        <v>-400</v>
      </c>
      <c r="G1528" s="6">
        <v>0.10389610389611277</v>
      </c>
      <c r="H1528">
        <v>1.0389610389611278E-2</v>
      </c>
      <c r="I1528">
        <v>1.0389610389611279E-3</v>
      </c>
    </row>
    <row r="1529" spans="1:9" x14ac:dyDescent="0.25">
      <c r="A1529">
        <v>50</v>
      </c>
      <c r="B1529">
        <v>2001</v>
      </c>
      <c r="D1529" s="15">
        <f t="shared" si="81"/>
        <v>0.05</v>
      </c>
      <c r="E1529" s="15">
        <f t="shared" si="84"/>
        <v>0.05</v>
      </c>
      <c r="H1529">
        <f t="shared" si="83"/>
        <v>0</v>
      </c>
      <c r="I1529" t="str">
        <f t="shared" si="82"/>
        <v/>
      </c>
    </row>
    <row r="1530" spans="1:9" x14ac:dyDescent="0.25">
      <c r="A1530">
        <v>100</v>
      </c>
      <c r="B1530">
        <v>2001</v>
      </c>
      <c r="D1530" s="15">
        <f t="shared" si="81"/>
        <v>0.1</v>
      </c>
      <c r="E1530" s="15">
        <f t="shared" si="84"/>
        <v>0.1</v>
      </c>
      <c r="H1530">
        <f t="shared" si="83"/>
        <v>0</v>
      </c>
      <c r="I1530" t="str">
        <f t="shared" si="82"/>
        <v/>
      </c>
    </row>
    <row r="1531" spans="1:9" x14ac:dyDescent="0.25">
      <c r="A1531">
        <v>150</v>
      </c>
      <c r="B1531">
        <v>2001</v>
      </c>
      <c r="D1531" s="15">
        <f t="shared" si="81"/>
        <v>0.15</v>
      </c>
      <c r="E1531" s="15">
        <f t="shared" si="84"/>
        <v>0.15</v>
      </c>
      <c r="H1531">
        <f t="shared" si="83"/>
        <v>0</v>
      </c>
      <c r="I1531" t="str">
        <f t="shared" si="82"/>
        <v/>
      </c>
    </row>
    <row r="1532" spans="1:9" x14ac:dyDescent="0.25">
      <c r="A1532">
        <v>200</v>
      </c>
      <c r="B1532">
        <v>2001</v>
      </c>
      <c r="D1532" s="15">
        <f t="shared" si="81"/>
        <v>0.2</v>
      </c>
      <c r="E1532" s="15">
        <f t="shared" si="84"/>
        <v>0.2</v>
      </c>
      <c r="H1532">
        <f t="shared" si="83"/>
        <v>0</v>
      </c>
      <c r="I1532" t="str">
        <f t="shared" si="82"/>
        <v/>
      </c>
    </row>
    <row r="1533" spans="1:9" x14ac:dyDescent="0.25">
      <c r="A1533">
        <v>250</v>
      </c>
      <c r="B1533">
        <v>2001</v>
      </c>
      <c r="D1533" s="15">
        <f t="shared" si="81"/>
        <v>0.25</v>
      </c>
      <c r="E1533" s="15">
        <f t="shared" si="84"/>
        <v>0.25</v>
      </c>
      <c r="H1533">
        <f t="shared" si="83"/>
        <v>0</v>
      </c>
      <c r="I1533" t="str">
        <f t="shared" si="82"/>
        <v/>
      </c>
    </row>
    <row r="1534" spans="1:9" x14ac:dyDescent="0.25">
      <c r="A1534">
        <v>300</v>
      </c>
      <c r="B1534">
        <v>2001</v>
      </c>
      <c r="D1534" s="15">
        <f t="shared" si="81"/>
        <v>0.3</v>
      </c>
      <c r="E1534" s="15">
        <f t="shared" si="84"/>
        <v>0.3</v>
      </c>
      <c r="H1534">
        <f t="shared" si="83"/>
        <v>0</v>
      </c>
      <c r="I1534" t="str">
        <f t="shared" si="82"/>
        <v/>
      </c>
    </row>
    <row r="1535" spans="1:9" x14ac:dyDescent="0.25">
      <c r="A1535">
        <v>350</v>
      </c>
      <c r="B1535">
        <v>2001</v>
      </c>
      <c r="D1535" s="15">
        <f t="shared" si="81"/>
        <v>0.35</v>
      </c>
      <c r="E1535" s="15">
        <f t="shared" si="84"/>
        <v>0.35</v>
      </c>
      <c r="H1535">
        <f t="shared" si="83"/>
        <v>0</v>
      </c>
      <c r="I1535" t="str">
        <f t="shared" si="82"/>
        <v/>
      </c>
    </row>
    <row r="1536" spans="1:9" x14ac:dyDescent="0.25">
      <c r="A1536">
        <v>400</v>
      </c>
      <c r="B1536">
        <v>2001</v>
      </c>
      <c r="D1536" s="15">
        <f t="shared" si="81"/>
        <v>0.4</v>
      </c>
      <c r="E1536" s="15">
        <f t="shared" si="84"/>
        <v>0.4</v>
      </c>
      <c r="H1536">
        <f t="shared" si="83"/>
        <v>0</v>
      </c>
      <c r="I1536" t="str">
        <f t="shared" si="82"/>
        <v/>
      </c>
    </row>
    <row r="1537" spans="1:9" x14ac:dyDescent="0.25">
      <c r="A1537">
        <v>450</v>
      </c>
      <c r="B1537">
        <v>2001</v>
      </c>
      <c r="D1537" s="15">
        <f t="shared" si="81"/>
        <v>0.45</v>
      </c>
      <c r="E1537" s="15">
        <f t="shared" si="84"/>
        <v>0.45</v>
      </c>
      <c r="H1537">
        <f t="shared" si="83"/>
        <v>0</v>
      </c>
      <c r="I1537" t="str">
        <f t="shared" si="82"/>
        <v/>
      </c>
    </row>
    <row r="1538" spans="1:9" x14ac:dyDescent="0.25">
      <c r="A1538">
        <v>500</v>
      </c>
      <c r="B1538">
        <v>2001</v>
      </c>
      <c r="D1538" s="15">
        <f t="shared" si="81"/>
        <v>0.5</v>
      </c>
      <c r="E1538" s="15">
        <f t="shared" si="84"/>
        <v>0.5</v>
      </c>
      <c r="H1538">
        <f t="shared" si="83"/>
        <v>0</v>
      </c>
      <c r="I1538" t="str">
        <f t="shared" si="82"/>
        <v/>
      </c>
    </row>
    <row r="1539" spans="1:9" x14ac:dyDescent="0.25">
      <c r="A1539">
        <v>550</v>
      </c>
      <c r="B1539">
        <v>2001</v>
      </c>
      <c r="D1539" s="15">
        <f t="shared" si="81"/>
        <v>0.55000000000000004</v>
      </c>
      <c r="E1539" s="15">
        <f t="shared" si="84"/>
        <v>0.55000000000000004</v>
      </c>
      <c r="H1539">
        <f t="shared" si="83"/>
        <v>0</v>
      </c>
      <c r="I1539" t="str">
        <f t="shared" si="82"/>
        <v/>
      </c>
    </row>
    <row r="1540" spans="1:9" x14ac:dyDescent="0.25">
      <c r="A1540">
        <v>600</v>
      </c>
      <c r="B1540">
        <v>2001</v>
      </c>
      <c r="D1540" s="15">
        <f t="shared" si="81"/>
        <v>0.6</v>
      </c>
      <c r="E1540" s="15">
        <f t="shared" si="84"/>
        <v>0.6</v>
      </c>
      <c r="H1540">
        <f t="shared" si="83"/>
        <v>0</v>
      </c>
      <c r="I1540" t="str">
        <f t="shared" si="82"/>
        <v/>
      </c>
    </row>
    <row r="1541" spans="1:9" x14ac:dyDescent="0.25">
      <c r="A1541">
        <v>650</v>
      </c>
      <c r="B1541">
        <v>2001</v>
      </c>
      <c r="D1541" s="15">
        <f t="shared" si="81"/>
        <v>0.65</v>
      </c>
      <c r="E1541" s="15">
        <f t="shared" si="84"/>
        <v>0.65</v>
      </c>
      <c r="H1541">
        <f t="shared" si="83"/>
        <v>0</v>
      </c>
      <c r="I1541" t="str">
        <f t="shared" si="82"/>
        <v/>
      </c>
    </row>
    <row r="1542" spans="1:9" x14ac:dyDescent="0.25">
      <c r="A1542">
        <v>700</v>
      </c>
      <c r="B1542">
        <v>2001</v>
      </c>
      <c r="D1542" s="15">
        <f t="shared" si="81"/>
        <v>0.7</v>
      </c>
      <c r="E1542" s="15">
        <f t="shared" si="84"/>
        <v>0.7</v>
      </c>
      <c r="H1542">
        <f t="shared" si="83"/>
        <v>0</v>
      </c>
      <c r="I1542" t="str">
        <f t="shared" si="82"/>
        <v/>
      </c>
    </row>
    <row r="1543" spans="1:9" x14ac:dyDescent="0.25">
      <c r="A1543">
        <v>750</v>
      </c>
      <c r="B1543">
        <v>2001</v>
      </c>
      <c r="D1543" s="15">
        <f t="shared" si="81"/>
        <v>0.75</v>
      </c>
      <c r="E1543" s="15">
        <f t="shared" si="84"/>
        <v>0.75</v>
      </c>
      <c r="H1543">
        <f t="shared" si="83"/>
        <v>0</v>
      </c>
      <c r="I1543" t="str">
        <f t="shared" si="82"/>
        <v/>
      </c>
    </row>
    <row r="1544" spans="1:9" x14ac:dyDescent="0.25">
      <c r="A1544">
        <v>800</v>
      </c>
      <c r="B1544">
        <v>2001</v>
      </c>
      <c r="D1544" s="15">
        <f t="shared" si="81"/>
        <v>0.8</v>
      </c>
      <c r="E1544" s="15">
        <f t="shared" si="84"/>
        <v>0.8</v>
      </c>
      <c r="H1544">
        <f t="shared" si="83"/>
        <v>0</v>
      </c>
      <c r="I1544" t="str">
        <f t="shared" si="82"/>
        <v/>
      </c>
    </row>
    <row r="1545" spans="1:9" x14ac:dyDescent="0.25">
      <c r="A1545">
        <v>850</v>
      </c>
      <c r="B1545">
        <v>2001</v>
      </c>
      <c r="D1545" s="15">
        <f t="shared" si="81"/>
        <v>0.85</v>
      </c>
      <c r="E1545" s="15">
        <f t="shared" si="84"/>
        <v>0.85</v>
      </c>
      <c r="H1545">
        <f t="shared" si="83"/>
        <v>0</v>
      </c>
      <c r="I1545" t="str">
        <f t="shared" si="82"/>
        <v/>
      </c>
    </row>
    <row r="1546" spans="1:9" x14ac:dyDescent="0.25">
      <c r="A1546">
        <v>900</v>
      </c>
      <c r="B1546">
        <v>2001</v>
      </c>
      <c r="D1546" s="15">
        <f t="shared" si="81"/>
        <v>0.9</v>
      </c>
      <c r="E1546" s="15">
        <f t="shared" si="84"/>
        <v>0.9</v>
      </c>
      <c r="H1546">
        <f t="shared" si="83"/>
        <v>0</v>
      </c>
      <c r="I1546" t="str">
        <f t="shared" si="82"/>
        <v/>
      </c>
    </row>
    <row r="1547" spans="1:9" x14ac:dyDescent="0.25">
      <c r="A1547">
        <v>950</v>
      </c>
      <c r="B1547">
        <v>2001</v>
      </c>
      <c r="D1547" s="15">
        <f t="shared" si="81"/>
        <v>0.95</v>
      </c>
      <c r="E1547" s="15">
        <f t="shared" si="84"/>
        <v>0.95</v>
      </c>
      <c r="H1547">
        <f t="shared" si="83"/>
        <v>0</v>
      </c>
      <c r="I1547" t="str">
        <f t="shared" si="82"/>
        <v/>
      </c>
    </row>
    <row r="1548" spans="1:9" x14ac:dyDescent="0.25">
      <c r="A1548">
        <v>1000</v>
      </c>
      <c r="B1548">
        <v>2001</v>
      </c>
      <c r="D1548" s="15">
        <f t="shared" ref="D1548:D1802" si="85">A1548/1000</f>
        <v>1</v>
      </c>
      <c r="E1548" s="15">
        <f t="shared" si="84"/>
        <v>1</v>
      </c>
      <c r="H1548">
        <f t="shared" si="83"/>
        <v>0</v>
      </c>
      <c r="I1548" t="str">
        <f t="shared" si="82"/>
        <v/>
      </c>
    </row>
    <row r="1549" spans="1:9" x14ac:dyDescent="0.25">
      <c r="A1549">
        <v>1050</v>
      </c>
      <c r="B1549">
        <v>2001</v>
      </c>
      <c r="D1549" s="15">
        <f t="shared" si="85"/>
        <v>1.05</v>
      </c>
      <c r="E1549" s="15">
        <f t="shared" si="84"/>
        <v>1.05</v>
      </c>
      <c r="H1549">
        <f t="shared" si="83"/>
        <v>0</v>
      </c>
      <c r="I1549" t="str">
        <f t="shared" ref="I1549:I1612" si="86">IF(H1549=0,"",H1549)</f>
        <v/>
      </c>
    </row>
    <row r="1550" spans="1:9" x14ac:dyDescent="0.25">
      <c r="A1550">
        <v>1100</v>
      </c>
      <c r="B1550">
        <v>2001</v>
      </c>
      <c r="D1550" s="15">
        <f t="shared" si="85"/>
        <v>1.1000000000000001</v>
      </c>
      <c r="E1550" s="15">
        <f t="shared" si="84"/>
        <v>1.1000000000000001</v>
      </c>
      <c r="H1550">
        <f t="shared" si="83"/>
        <v>0</v>
      </c>
      <c r="I1550" t="str">
        <f t="shared" si="86"/>
        <v/>
      </c>
    </row>
    <row r="1551" spans="1:9" x14ac:dyDescent="0.25">
      <c r="A1551">
        <v>1150</v>
      </c>
      <c r="B1551">
        <v>2001</v>
      </c>
      <c r="D1551" s="15">
        <f t="shared" si="85"/>
        <v>1.1499999999999999</v>
      </c>
      <c r="E1551" s="15">
        <f t="shared" si="84"/>
        <v>1.1499999999999999</v>
      </c>
      <c r="H1551">
        <f t="shared" si="83"/>
        <v>0</v>
      </c>
      <c r="I1551" t="str">
        <f t="shared" si="86"/>
        <v/>
      </c>
    </row>
    <row r="1552" spans="1:9" x14ac:dyDescent="0.25">
      <c r="A1552">
        <v>1200</v>
      </c>
      <c r="B1552">
        <v>2001</v>
      </c>
      <c r="D1552" s="15">
        <f t="shared" si="85"/>
        <v>1.2</v>
      </c>
      <c r="E1552" s="15">
        <f t="shared" si="84"/>
        <v>1.2</v>
      </c>
      <c r="H1552">
        <f t="shared" si="83"/>
        <v>0</v>
      </c>
      <c r="I1552" t="str">
        <f t="shared" si="86"/>
        <v/>
      </c>
    </row>
    <row r="1553" spans="1:9" x14ac:dyDescent="0.25">
      <c r="A1553">
        <v>1250</v>
      </c>
      <c r="B1553">
        <v>2001</v>
      </c>
      <c r="D1553" s="15">
        <f t="shared" si="85"/>
        <v>1.25</v>
      </c>
      <c r="E1553" s="15">
        <f t="shared" si="84"/>
        <v>1.25</v>
      </c>
      <c r="H1553">
        <f t="shared" ref="H1553:H1616" si="87">G1553/10</f>
        <v>0</v>
      </c>
      <c r="I1553" t="str">
        <f t="shared" si="86"/>
        <v/>
      </c>
    </row>
    <row r="1554" spans="1:9" x14ac:dyDescent="0.25">
      <c r="A1554">
        <v>1300</v>
      </c>
      <c r="B1554">
        <v>2001</v>
      </c>
      <c r="D1554" s="15">
        <f t="shared" si="85"/>
        <v>1.3</v>
      </c>
      <c r="E1554" s="15">
        <f t="shared" si="84"/>
        <v>1.3</v>
      </c>
      <c r="H1554">
        <f t="shared" si="87"/>
        <v>0</v>
      </c>
      <c r="I1554" t="str">
        <f t="shared" si="86"/>
        <v/>
      </c>
    </row>
    <row r="1555" spans="1:9" x14ac:dyDescent="0.25">
      <c r="A1555">
        <v>1350</v>
      </c>
      <c r="B1555">
        <v>2001</v>
      </c>
      <c r="D1555" s="15">
        <f t="shared" si="85"/>
        <v>1.35</v>
      </c>
      <c r="E1555" s="15">
        <f t="shared" si="84"/>
        <v>1.35</v>
      </c>
      <c r="H1555">
        <f t="shared" si="87"/>
        <v>0</v>
      </c>
      <c r="I1555" t="str">
        <f t="shared" si="86"/>
        <v/>
      </c>
    </row>
    <row r="1556" spans="1:9" x14ac:dyDescent="0.25">
      <c r="A1556">
        <v>1400</v>
      </c>
      <c r="B1556">
        <v>2001</v>
      </c>
      <c r="D1556" s="15">
        <f t="shared" si="85"/>
        <v>1.4</v>
      </c>
      <c r="E1556" s="15">
        <f t="shared" si="84"/>
        <v>1.4</v>
      </c>
      <c r="H1556">
        <f t="shared" si="87"/>
        <v>0</v>
      </c>
      <c r="I1556" t="str">
        <f t="shared" si="86"/>
        <v/>
      </c>
    </row>
    <row r="1557" spans="1:9" x14ac:dyDescent="0.25">
      <c r="A1557">
        <v>1450</v>
      </c>
      <c r="B1557">
        <v>2001</v>
      </c>
      <c r="D1557" s="15">
        <f t="shared" si="85"/>
        <v>1.45</v>
      </c>
      <c r="E1557" s="15">
        <f t="shared" si="84"/>
        <v>1.45</v>
      </c>
      <c r="H1557">
        <f t="shared" si="87"/>
        <v>0</v>
      </c>
      <c r="I1557" t="str">
        <f t="shared" si="86"/>
        <v/>
      </c>
    </row>
    <row r="1558" spans="1:9" x14ac:dyDescent="0.25">
      <c r="A1558">
        <v>1500</v>
      </c>
      <c r="B1558">
        <v>2001</v>
      </c>
      <c r="D1558" s="15">
        <f t="shared" si="85"/>
        <v>1.5</v>
      </c>
      <c r="E1558" s="15">
        <f t="shared" si="84"/>
        <v>1.5</v>
      </c>
      <c r="H1558">
        <f t="shared" si="87"/>
        <v>0</v>
      </c>
      <c r="I1558" t="str">
        <f t="shared" si="86"/>
        <v/>
      </c>
    </row>
    <row r="1559" spans="1:9" x14ac:dyDescent="0.25">
      <c r="A1559">
        <v>1550</v>
      </c>
      <c r="B1559">
        <v>2001</v>
      </c>
      <c r="D1559" s="15">
        <f t="shared" si="85"/>
        <v>1.55</v>
      </c>
      <c r="E1559" s="15">
        <f t="shared" si="84"/>
        <v>1.55</v>
      </c>
      <c r="H1559">
        <f t="shared" si="87"/>
        <v>0</v>
      </c>
      <c r="I1559" t="str">
        <f t="shared" si="86"/>
        <v/>
      </c>
    </row>
    <row r="1560" spans="1:9" x14ac:dyDescent="0.25">
      <c r="A1560">
        <v>1600</v>
      </c>
      <c r="B1560">
        <v>2001</v>
      </c>
      <c r="D1560" s="15">
        <f t="shared" si="85"/>
        <v>1.6</v>
      </c>
      <c r="E1560" s="15">
        <f t="shared" si="84"/>
        <v>1.6</v>
      </c>
      <c r="H1560">
        <f t="shared" si="87"/>
        <v>0</v>
      </c>
      <c r="I1560" t="str">
        <f t="shared" si="86"/>
        <v/>
      </c>
    </row>
    <row r="1561" spans="1:9" x14ac:dyDescent="0.25">
      <c r="A1561">
        <v>1650</v>
      </c>
      <c r="B1561">
        <v>2001</v>
      </c>
      <c r="D1561" s="15">
        <f t="shared" si="85"/>
        <v>1.65</v>
      </c>
      <c r="E1561" s="15">
        <f t="shared" si="84"/>
        <v>1.65</v>
      </c>
      <c r="H1561">
        <f t="shared" si="87"/>
        <v>0</v>
      </c>
      <c r="I1561" t="str">
        <f t="shared" si="86"/>
        <v/>
      </c>
    </row>
    <row r="1562" spans="1:9" x14ac:dyDescent="0.25">
      <c r="A1562">
        <v>1700</v>
      </c>
      <c r="B1562">
        <v>2001</v>
      </c>
      <c r="D1562" s="15">
        <f t="shared" si="85"/>
        <v>1.7</v>
      </c>
      <c r="E1562" s="15">
        <f t="shared" si="84"/>
        <v>1.7</v>
      </c>
      <c r="H1562">
        <f t="shared" si="87"/>
        <v>0</v>
      </c>
      <c r="I1562" t="str">
        <f t="shared" si="86"/>
        <v/>
      </c>
    </row>
    <row r="1563" spans="1:9" x14ac:dyDescent="0.25">
      <c r="A1563">
        <v>1750</v>
      </c>
      <c r="B1563">
        <v>2001</v>
      </c>
      <c r="D1563" s="15">
        <f t="shared" si="85"/>
        <v>1.75</v>
      </c>
      <c r="E1563" s="15">
        <f t="shared" si="84"/>
        <v>1.75</v>
      </c>
      <c r="H1563">
        <f t="shared" si="87"/>
        <v>0</v>
      </c>
      <c r="I1563" t="str">
        <f t="shared" si="86"/>
        <v/>
      </c>
    </row>
    <row r="1564" spans="1:9" x14ac:dyDescent="0.25">
      <c r="A1564">
        <v>1800</v>
      </c>
      <c r="B1564">
        <v>2001</v>
      </c>
      <c r="D1564" s="15">
        <f t="shared" si="85"/>
        <v>1.8</v>
      </c>
      <c r="E1564" s="15">
        <f t="shared" si="84"/>
        <v>1.8</v>
      </c>
      <c r="H1564">
        <f t="shared" si="87"/>
        <v>0</v>
      </c>
      <c r="I1564" t="str">
        <f t="shared" si="86"/>
        <v/>
      </c>
    </row>
    <row r="1565" spans="1:9" x14ac:dyDescent="0.25">
      <c r="A1565">
        <v>1850</v>
      </c>
      <c r="B1565">
        <v>2001</v>
      </c>
      <c r="D1565" s="15">
        <f t="shared" si="85"/>
        <v>1.85</v>
      </c>
      <c r="E1565" s="15">
        <f t="shared" si="84"/>
        <v>1.85</v>
      </c>
      <c r="H1565">
        <f t="shared" si="87"/>
        <v>0</v>
      </c>
      <c r="I1565" t="str">
        <f t="shared" si="86"/>
        <v/>
      </c>
    </row>
    <row r="1566" spans="1:9" x14ac:dyDescent="0.25">
      <c r="A1566">
        <v>1900</v>
      </c>
      <c r="B1566">
        <v>2001</v>
      </c>
      <c r="D1566" s="15">
        <f t="shared" si="85"/>
        <v>1.9</v>
      </c>
      <c r="E1566" s="15">
        <f t="shared" si="84"/>
        <v>1.9</v>
      </c>
      <c r="H1566">
        <f t="shared" si="87"/>
        <v>0</v>
      </c>
      <c r="I1566" t="str">
        <f t="shared" si="86"/>
        <v/>
      </c>
    </row>
    <row r="1567" spans="1:9" x14ac:dyDescent="0.25">
      <c r="A1567">
        <v>1950</v>
      </c>
      <c r="B1567">
        <v>2001</v>
      </c>
      <c r="D1567" s="15">
        <f t="shared" si="85"/>
        <v>1.95</v>
      </c>
      <c r="E1567" s="15">
        <f t="shared" si="84"/>
        <v>1.95</v>
      </c>
      <c r="H1567">
        <f t="shared" si="87"/>
        <v>0</v>
      </c>
      <c r="I1567" t="str">
        <f t="shared" si="86"/>
        <v/>
      </c>
    </row>
    <row r="1568" spans="1:9" x14ac:dyDescent="0.25">
      <c r="A1568">
        <v>2000</v>
      </c>
      <c r="B1568">
        <v>2001</v>
      </c>
      <c r="D1568" s="15">
        <f t="shared" si="85"/>
        <v>2</v>
      </c>
      <c r="E1568" s="15">
        <f t="shared" si="84"/>
        <v>2</v>
      </c>
      <c r="H1568">
        <f t="shared" si="87"/>
        <v>0</v>
      </c>
      <c r="I1568" t="str">
        <f t="shared" si="86"/>
        <v/>
      </c>
    </row>
    <row r="1569" spans="1:9" x14ac:dyDescent="0.25">
      <c r="A1569">
        <v>2050</v>
      </c>
      <c r="B1569">
        <v>2001</v>
      </c>
      <c r="D1569" s="15">
        <f t="shared" si="85"/>
        <v>2.0499999999999998</v>
      </c>
      <c r="E1569" s="15">
        <f t="shared" si="84"/>
        <v>2.0499999999999998</v>
      </c>
      <c r="H1569">
        <f t="shared" si="87"/>
        <v>0</v>
      </c>
      <c r="I1569" t="str">
        <f t="shared" si="86"/>
        <v/>
      </c>
    </row>
    <row r="1570" spans="1:9" x14ac:dyDescent="0.25">
      <c r="A1570">
        <v>2100</v>
      </c>
      <c r="B1570">
        <v>2001</v>
      </c>
      <c r="D1570" s="15">
        <f t="shared" si="85"/>
        <v>2.1</v>
      </c>
      <c r="E1570" s="15">
        <f t="shared" si="84"/>
        <v>2.1</v>
      </c>
      <c r="H1570">
        <f t="shared" si="87"/>
        <v>0</v>
      </c>
      <c r="I1570" t="str">
        <f t="shared" si="86"/>
        <v/>
      </c>
    </row>
    <row r="1571" spans="1:9" x14ac:dyDescent="0.25">
      <c r="A1571">
        <v>2150</v>
      </c>
      <c r="B1571">
        <v>2001</v>
      </c>
      <c r="D1571" s="15">
        <f t="shared" si="85"/>
        <v>2.15</v>
      </c>
      <c r="E1571" s="15">
        <f t="shared" si="84"/>
        <v>2.15</v>
      </c>
      <c r="H1571">
        <f t="shared" si="87"/>
        <v>0</v>
      </c>
      <c r="I1571" t="str">
        <f t="shared" si="86"/>
        <v/>
      </c>
    </row>
    <row r="1572" spans="1:9" x14ac:dyDescent="0.25">
      <c r="A1572">
        <v>2200</v>
      </c>
      <c r="B1572">
        <v>2001</v>
      </c>
      <c r="D1572" s="15">
        <f t="shared" si="85"/>
        <v>2.2000000000000002</v>
      </c>
      <c r="E1572" s="15">
        <f t="shared" si="84"/>
        <v>2.2000000000000002</v>
      </c>
      <c r="H1572">
        <f t="shared" si="87"/>
        <v>0</v>
      </c>
      <c r="I1572" t="str">
        <f t="shared" si="86"/>
        <v/>
      </c>
    </row>
    <row r="1573" spans="1:9" x14ac:dyDescent="0.25">
      <c r="A1573">
        <v>2250</v>
      </c>
      <c r="B1573">
        <v>2001</v>
      </c>
      <c r="D1573" s="15">
        <f t="shared" si="85"/>
        <v>2.25</v>
      </c>
      <c r="E1573" s="15">
        <f t="shared" si="84"/>
        <v>2.25</v>
      </c>
      <c r="H1573">
        <f t="shared" si="87"/>
        <v>0</v>
      </c>
      <c r="I1573" t="str">
        <f t="shared" si="86"/>
        <v/>
      </c>
    </row>
    <row r="1574" spans="1:9" x14ac:dyDescent="0.25">
      <c r="A1574">
        <v>2300</v>
      </c>
      <c r="B1574">
        <v>2001</v>
      </c>
      <c r="D1574" s="15">
        <f t="shared" si="85"/>
        <v>2.2999999999999998</v>
      </c>
      <c r="E1574" s="15">
        <f t="shared" si="84"/>
        <v>2.2999999999999998</v>
      </c>
      <c r="H1574">
        <f t="shared" si="87"/>
        <v>0</v>
      </c>
      <c r="I1574" t="str">
        <f t="shared" si="86"/>
        <v/>
      </c>
    </row>
    <row r="1575" spans="1:9" x14ac:dyDescent="0.25">
      <c r="A1575">
        <v>2350</v>
      </c>
      <c r="B1575">
        <v>2001</v>
      </c>
      <c r="D1575" s="15">
        <f t="shared" si="85"/>
        <v>2.35</v>
      </c>
      <c r="E1575" s="15">
        <f t="shared" si="84"/>
        <v>2.35</v>
      </c>
      <c r="H1575">
        <f t="shared" si="87"/>
        <v>0</v>
      </c>
      <c r="I1575" t="str">
        <f t="shared" si="86"/>
        <v/>
      </c>
    </row>
    <row r="1576" spans="1:9" x14ac:dyDescent="0.25">
      <c r="A1576">
        <v>2400</v>
      </c>
      <c r="B1576">
        <v>2001</v>
      </c>
      <c r="D1576" s="15">
        <f t="shared" si="85"/>
        <v>2.4</v>
      </c>
      <c r="E1576" s="15">
        <f t="shared" si="84"/>
        <v>2.4</v>
      </c>
      <c r="H1576">
        <f t="shared" si="87"/>
        <v>0</v>
      </c>
      <c r="I1576" t="str">
        <f t="shared" si="86"/>
        <v/>
      </c>
    </row>
    <row r="1577" spans="1:9" x14ac:dyDescent="0.25">
      <c r="A1577">
        <v>2450</v>
      </c>
      <c r="B1577">
        <v>2001</v>
      </c>
      <c r="D1577" s="15">
        <f t="shared" si="85"/>
        <v>2.4500000000000002</v>
      </c>
      <c r="E1577" s="15">
        <f t="shared" si="84"/>
        <v>2.4500000000000002</v>
      </c>
      <c r="H1577">
        <f t="shared" si="87"/>
        <v>0</v>
      </c>
      <c r="I1577" t="str">
        <f t="shared" si="86"/>
        <v/>
      </c>
    </row>
    <row r="1578" spans="1:9" x14ac:dyDescent="0.25">
      <c r="A1578">
        <v>2500</v>
      </c>
      <c r="B1578">
        <v>2001</v>
      </c>
      <c r="D1578" s="15">
        <f t="shared" si="85"/>
        <v>2.5</v>
      </c>
      <c r="E1578" s="15">
        <f t="shared" si="84"/>
        <v>2.5</v>
      </c>
      <c r="H1578">
        <f t="shared" si="87"/>
        <v>0</v>
      </c>
      <c r="I1578" t="str">
        <f t="shared" si="86"/>
        <v/>
      </c>
    </row>
    <row r="1579" spans="1:9" x14ac:dyDescent="0.25">
      <c r="A1579">
        <v>2550</v>
      </c>
      <c r="B1579">
        <v>2001</v>
      </c>
      <c r="D1579" s="15">
        <f t="shared" si="85"/>
        <v>2.5499999999999998</v>
      </c>
      <c r="E1579" s="15">
        <f t="shared" si="84"/>
        <v>2.5499999999999998</v>
      </c>
      <c r="H1579">
        <f t="shared" si="87"/>
        <v>0</v>
      </c>
      <c r="I1579" t="str">
        <f t="shared" si="86"/>
        <v/>
      </c>
    </row>
    <row r="1580" spans="1:9" x14ac:dyDescent="0.25">
      <c r="A1580">
        <v>2600</v>
      </c>
      <c r="B1580">
        <v>2001</v>
      </c>
      <c r="D1580" s="15">
        <f t="shared" si="85"/>
        <v>2.6</v>
      </c>
      <c r="E1580" s="15">
        <f t="shared" si="84"/>
        <v>2.6</v>
      </c>
      <c r="H1580">
        <f t="shared" si="87"/>
        <v>0</v>
      </c>
      <c r="I1580" t="str">
        <f t="shared" si="86"/>
        <v/>
      </c>
    </row>
    <row r="1581" spans="1:9" x14ac:dyDescent="0.25">
      <c r="A1581">
        <v>2650</v>
      </c>
      <c r="B1581">
        <v>2001</v>
      </c>
      <c r="D1581" s="15">
        <f t="shared" si="85"/>
        <v>2.65</v>
      </c>
      <c r="E1581" s="15">
        <f t="shared" si="84"/>
        <v>2.65</v>
      </c>
      <c r="H1581">
        <f t="shared" si="87"/>
        <v>0</v>
      </c>
      <c r="I1581" t="str">
        <f t="shared" si="86"/>
        <v/>
      </c>
    </row>
    <row r="1582" spans="1:9" x14ac:dyDescent="0.25">
      <c r="A1582">
        <v>2700</v>
      </c>
      <c r="B1582">
        <v>2001</v>
      </c>
      <c r="D1582" s="15">
        <f t="shared" si="85"/>
        <v>2.7</v>
      </c>
      <c r="E1582" s="15">
        <f t="shared" si="84"/>
        <v>2.7</v>
      </c>
      <c r="H1582">
        <f t="shared" si="87"/>
        <v>0</v>
      </c>
      <c r="I1582" t="str">
        <f t="shared" si="86"/>
        <v/>
      </c>
    </row>
    <row r="1583" spans="1:9" x14ac:dyDescent="0.25">
      <c r="A1583">
        <v>2750</v>
      </c>
      <c r="B1583">
        <v>2001</v>
      </c>
      <c r="D1583" s="15">
        <f t="shared" si="85"/>
        <v>2.75</v>
      </c>
      <c r="E1583" s="15">
        <f t="shared" si="84"/>
        <v>2.75</v>
      </c>
      <c r="H1583">
        <f t="shared" si="87"/>
        <v>0</v>
      </c>
      <c r="I1583" t="str">
        <f t="shared" si="86"/>
        <v/>
      </c>
    </row>
    <row r="1584" spans="1:9" x14ac:dyDescent="0.25">
      <c r="A1584">
        <v>2800</v>
      </c>
      <c r="B1584">
        <v>2001</v>
      </c>
      <c r="D1584" s="15">
        <f t="shared" si="85"/>
        <v>2.8</v>
      </c>
      <c r="E1584" s="15">
        <f t="shared" si="84"/>
        <v>2.8</v>
      </c>
      <c r="H1584">
        <f t="shared" si="87"/>
        <v>0</v>
      </c>
      <c r="I1584" t="str">
        <f t="shared" si="86"/>
        <v/>
      </c>
    </row>
    <row r="1585" spans="1:9" x14ac:dyDescent="0.25">
      <c r="A1585">
        <v>2850</v>
      </c>
      <c r="B1585">
        <v>2001</v>
      </c>
      <c r="D1585" s="15">
        <f t="shared" si="85"/>
        <v>2.85</v>
      </c>
      <c r="E1585" s="15">
        <f t="shared" si="84"/>
        <v>2.85</v>
      </c>
      <c r="H1585">
        <f t="shared" si="87"/>
        <v>0</v>
      </c>
      <c r="I1585" t="str">
        <f t="shared" si="86"/>
        <v/>
      </c>
    </row>
    <row r="1586" spans="1:9" x14ac:dyDescent="0.25">
      <c r="A1586">
        <v>2900</v>
      </c>
      <c r="B1586">
        <v>2001</v>
      </c>
      <c r="D1586" s="15">
        <f t="shared" si="85"/>
        <v>2.9</v>
      </c>
      <c r="E1586" s="15">
        <f t="shared" si="84"/>
        <v>2.9</v>
      </c>
      <c r="H1586">
        <f t="shared" si="87"/>
        <v>0</v>
      </c>
      <c r="I1586" t="str">
        <f t="shared" si="86"/>
        <v/>
      </c>
    </row>
    <row r="1587" spans="1:9" x14ac:dyDescent="0.25">
      <c r="A1587">
        <v>2950</v>
      </c>
      <c r="B1587">
        <v>2001</v>
      </c>
      <c r="D1587" s="15">
        <f t="shared" si="85"/>
        <v>2.95</v>
      </c>
      <c r="E1587" s="15">
        <f t="shared" si="84"/>
        <v>2.95</v>
      </c>
      <c r="H1587">
        <f t="shared" si="87"/>
        <v>0</v>
      </c>
      <c r="I1587" t="str">
        <f t="shared" si="86"/>
        <v/>
      </c>
    </row>
    <row r="1588" spans="1:9" x14ac:dyDescent="0.25">
      <c r="A1588">
        <v>3000</v>
      </c>
      <c r="B1588">
        <v>2001</v>
      </c>
      <c r="D1588" s="15">
        <f t="shared" si="85"/>
        <v>3</v>
      </c>
      <c r="E1588" s="15">
        <f t="shared" si="84"/>
        <v>3</v>
      </c>
      <c r="H1588">
        <f t="shared" si="87"/>
        <v>0</v>
      </c>
      <c r="I1588" t="str">
        <f t="shared" si="86"/>
        <v/>
      </c>
    </row>
    <row r="1589" spans="1:9" x14ac:dyDescent="0.25">
      <c r="A1589">
        <v>3050</v>
      </c>
      <c r="B1589">
        <v>2001</v>
      </c>
      <c r="D1589" s="15">
        <f t="shared" si="85"/>
        <v>3.05</v>
      </c>
      <c r="E1589" s="15">
        <f t="shared" si="84"/>
        <v>3.05</v>
      </c>
      <c r="H1589">
        <f t="shared" si="87"/>
        <v>0</v>
      </c>
      <c r="I1589" t="str">
        <f t="shared" si="86"/>
        <v/>
      </c>
    </row>
    <row r="1590" spans="1:9" x14ac:dyDescent="0.25">
      <c r="A1590">
        <v>3100</v>
      </c>
      <c r="B1590">
        <v>2001</v>
      </c>
      <c r="D1590" s="15">
        <f t="shared" si="85"/>
        <v>3.1</v>
      </c>
      <c r="E1590" s="15">
        <f t="shared" si="84"/>
        <v>3.1</v>
      </c>
      <c r="H1590">
        <f t="shared" si="87"/>
        <v>0</v>
      </c>
      <c r="I1590" t="str">
        <f t="shared" si="86"/>
        <v/>
      </c>
    </row>
    <row r="1591" spans="1:9" x14ac:dyDescent="0.25">
      <c r="A1591">
        <v>3150</v>
      </c>
      <c r="B1591">
        <v>2001</v>
      </c>
      <c r="D1591" s="15">
        <f t="shared" si="85"/>
        <v>3.15</v>
      </c>
      <c r="E1591" s="15">
        <f t="shared" si="84"/>
        <v>3.15</v>
      </c>
      <c r="H1591">
        <f t="shared" si="87"/>
        <v>0</v>
      </c>
      <c r="I1591" t="str">
        <f t="shared" si="86"/>
        <v/>
      </c>
    </row>
    <row r="1592" spans="1:9" x14ac:dyDescent="0.25">
      <c r="A1592">
        <v>3200</v>
      </c>
      <c r="B1592">
        <v>2001</v>
      </c>
      <c r="D1592" s="15">
        <f t="shared" si="85"/>
        <v>3.2</v>
      </c>
      <c r="E1592" s="15">
        <f t="shared" ref="E1592:E1637" si="88">D1592</f>
        <v>3.2</v>
      </c>
      <c r="H1592">
        <f t="shared" si="87"/>
        <v>0</v>
      </c>
      <c r="I1592" t="str">
        <f t="shared" si="86"/>
        <v/>
      </c>
    </row>
    <row r="1593" spans="1:9" x14ac:dyDescent="0.25">
      <c r="A1593">
        <v>3250</v>
      </c>
      <c r="B1593">
        <v>2001</v>
      </c>
      <c r="D1593" s="15">
        <f t="shared" si="85"/>
        <v>3.25</v>
      </c>
      <c r="E1593" s="15">
        <f t="shared" si="88"/>
        <v>3.25</v>
      </c>
      <c r="H1593">
        <f t="shared" si="87"/>
        <v>0</v>
      </c>
      <c r="I1593" t="str">
        <f t="shared" si="86"/>
        <v/>
      </c>
    </row>
    <row r="1594" spans="1:9" x14ac:dyDescent="0.25">
      <c r="A1594">
        <v>3300</v>
      </c>
      <c r="B1594">
        <v>2001</v>
      </c>
      <c r="D1594" s="15">
        <f t="shared" si="85"/>
        <v>3.3</v>
      </c>
      <c r="E1594" s="15">
        <f t="shared" si="88"/>
        <v>3.3</v>
      </c>
      <c r="H1594">
        <f t="shared" si="87"/>
        <v>0</v>
      </c>
      <c r="I1594" t="str">
        <f t="shared" si="86"/>
        <v/>
      </c>
    </row>
    <row r="1595" spans="1:9" x14ac:dyDescent="0.25">
      <c r="A1595">
        <v>3350</v>
      </c>
      <c r="B1595">
        <v>2001</v>
      </c>
      <c r="D1595" s="15">
        <f t="shared" si="85"/>
        <v>3.35</v>
      </c>
      <c r="E1595" s="15">
        <f t="shared" si="88"/>
        <v>3.35</v>
      </c>
      <c r="H1595">
        <f t="shared" si="87"/>
        <v>0</v>
      </c>
      <c r="I1595" t="str">
        <f t="shared" si="86"/>
        <v/>
      </c>
    </row>
    <row r="1596" spans="1:9" x14ac:dyDescent="0.25">
      <c r="A1596">
        <v>3400</v>
      </c>
      <c r="B1596">
        <v>2001</v>
      </c>
      <c r="D1596" s="15">
        <f t="shared" si="85"/>
        <v>3.4</v>
      </c>
      <c r="E1596" s="15">
        <f t="shared" si="88"/>
        <v>3.4</v>
      </c>
      <c r="H1596">
        <f t="shared" si="87"/>
        <v>0</v>
      </c>
      <c r="I1596" t="str">
        <f t="shared" si="86"/>
        <v/>
      </c>
    </row>
    <row r="1597" spans="1:9" x14ac:dyDescent="0.25">
      <c r="A1597">
        <v>3450</v>
      </c>
      <c r="B1597">
        <v>2001</v>
      </c>
      <c r="D1597" s="15">
        <f t="shared" si="85"/>
        <v>3.45</v>
      </c>
      <c r="E1597" s="15">
        <f t="shared" si="88"/>
        <v>3.45</v>
      </c>
      <c r="H1597">
        <f t="shared" si="87"/>
        <v>0</v>
      </c>
      <c r="I1597" t="str">
        <f t="shared" si="86"/>
        <v/>
      </c>
    </row>
    <row r="1598" spans="1:9" x14ac:dyDescent="0.25">
      <c r="A1598">
        <v>3500</v>
      </c>
      <c r="B1598">
        <v>2001</v>
      </c>
      <c r="D1598" s="15">
        <f t="shared" si="85"/>
        <v>3.5</v>
      </c>
      <c r="E1598" s="15">
        <f t="shared" si="88"/>
        <v>3.5</v>
      </c>
      <c r="H1598">
        <f t="shared" si="87"/>
        <v>0</v>
      </c>
      <c r="I1598" t="str">
        <f t="shared" si="86"/>
        <v/>
      </c>
    </row>
    <row r="1599" spans="1:9" x14ac:dyDescent="0.25">
      <c r="A1599">
        <v>3550</v>
      </c>
      <c r="B1599">
        <v>2001</v>
      </c>
      <c r="D1599" s="15">
        <f t="shared" si="85"/>
        <v>3.55</v>
      </c>
      <c r="E1599" s="15">
        <f t="shared" si="88"/>
        <v>3.55</v>
      </c>
      <c r="H1599">
        <f t="shared" si="87"/>
        <v>0</v>
      </c>
      <c r="I1599" t="str">
        <f t="shared" si="86"/>
        <v/>
      </c>
    </row>
    <row r="1600" spans="1:9" x14ac:dyDescent="0.25">
      <c r="A1600">
        <v>3600</v>
      </c>
      <c r="B1600">
        <v>2001</v>
      </c>
      <c r="D1600" s="15">
        <f t="shared" si="85"/>
        <v>3.6</v>
      </c>
      <c r="E1600" s="15">
        <f t="shared" si="88"/>
        <v>3.6</v>
      </c>
      <c r="H1600">
        <f t="shared" si="87"/>
        <v>0</v>
      </c>
      <c r="I1600" t="str">
        <f t="shared" si="86"/>
        <v/>
      </c>
    </row>
    <row r="1601" spans="1:9" x14ac:dyDescent="0.25">
      <c r="A1601">
        <v>3650</v>
      </c>
      <c r="B1601">
        <v>2001</v>
      </c>
      <c r="D1601" s="15">
        <f t="shared" si="85"/>
        <v>3.65</v>
      </c>
      <c r="E1601" s="15">
        <f t="shared" si="88"/>
        <v>3.65</v>
      </c>
      <c r="H1601">
        <f t="shared" si="87"/>
        <v>0</v>
      </c>
      <c r="I1601" t="str">
        <f t="shared" si="86"/>
        <v/>
      </c>
    </row>
    <row r="1602" spans="1:9" x14ac:dyDescent="0.25">
      <c r="A1602">
        <v>3700</v>
      </c>
      <c r="B1602">
        <v>2001</v>
      </c>
      <c r="D1602" s="15">
        <f t="shared" si="85"/>
        <v>3.7</v>
      </c>
      <c r="E1602" s="15">
        <f t="shared" si="88"/>
        <v>3.7</v>
      </c>
      <c r="H1602">
        <f t="shared" si="87"/>
        <v>0</v>
      </c>
      <c r="I1602" t="str">
        <f t="shared" si="86"/>
        <v/>
      </c>
    </row>
    <row r="1603" spans="1:9" x14ac:dyDescent="0.25">
      <c r="A1603">
        <v>3750</v>
      </c>
      <c r="B1603">
        <v>2001</v>
      </c>
      <c r="D1603" s="15">
        <f t="shared" si="85"/>
        <v>3.75</v>
      </c>
      <c r="E1603" s="15">
        <f t="shared" si="88"/>
        <v>3.75</v>
      </c>
      <c r="H1603">
        <f t="shared" si="87"/>
        <v>0</v>
      </c>
      <c r="I1603" t="str">
        <f t="shared" si="86"/>
        <v/>
      </c>
    </row>
    <row r="1604" spans="1:9" x14ac:dyDescent="0.25">
      <c r="A1604">
        <v>3800</v>
      </c>
      <c r="B1604">
        <v>2001</v>
      </c>
      <c r="D1604" s="15">
        <f t="shared" si="85"/>
        <v>3.8</v>
      </c>
      <c r="E1604" s="15">
        <f t="shared" si="88"/>
        <v>3.8</v>
      </c>
      <c r="H1604">
        <f t="shared" si="87"/>
        <v>0</v>
      </c>
      <c r="I1604" t="str">
        <f t="shared" si="86"/>
        <v/>
      </c>
    </row>
    <row r="1605" spans="1:9" x14ac:dyDescent="0.25">
      <c r="A1605">
        <v>3850</v>
      </c>
      <c r="B1605">
        <v>2001</v>
      </c>
      <c r="D1605" s="15">
        <f t="shared" si="85"/>
        <v>3.85</v>
      </c>
      <c r="E1605" s="15">
        <f t="shared" si="88"/>
        <v>3.85</v>
      </c>
      <c r="H1605">
        <f t="shared" si="87"/>
        <v>0</v>
      </c>
      <c r="I1605" t="str">
        <f t="shared" si="86"/>
        <v/>
      </c>
    </row>
    <row r="1606" spans="1:9" x14ac:dyDescent="0.25">
      <c r="A1606">
        <v>3900</v>
      </c>
      <c r="B1606">
        <v>2001</v>
      </c>
      <c r="D1606" s="15">
        <f t="shared" si="85"/>
        <v>3.9</v>
      </c>
      <c r="E1606" s="15">
        <f t="shared" si="88"/>
        <v>3.9</v>
      </c>
      <c r="H1606">
        <f t="shared" si="87"/>
        <v>0</v>
      </c>
      <c r="I1606" t="str">
        <f t="shared" si="86"/>
        <v/>
      </c>
    </row>
    <row r="1607" spans="1:9" x14ac:dyDescent="0.25">
      <c r="A1607">
        <v>3950</v>
      </c>
      <c r="B1607">
        <v>2001</v>
      </c>
      <c r="D1607" s="15">
        <f t="shared" si="85"/>
        <v>3.95</v>
      </c>
      <c r="E1607" s="15">
        <f t="shared" si="88"/>
        <v>3.95</v>
      </c>
      <c r="H1607">
        <f t="shared" si="87"/>
        <v>0</v>
      </c>
      <c r="I1607" t="str">
        <f t="shared" si="86"/>
        <v/>
      </c>
    </row>
    <row r="1608" spans="1:9" x14ac:dyDescent="0.25">
      <c r="A1608">
        <v>4000</v>
      </c>
      <c r="B1608">
        <v>2001</v>
      </c>
      <c r="D1608" s="15">
        <f t="shared" si="85"/>
        <v>4</v>
      </c>
      <c r="E1608" s="15">
        <f t="shared" si="88"/>
        <v>4</v>
      </c>
      <c r="H1608">
        <f t="shared" si="87"/>
        <v>0</v>
      </c>
      <c r="I1608" t="str">
        <f t="shared" si="86"/>
        <v/>
      </c>
    </row>
    <row r="1609" spans="1:9" x14ac:dyDescent="0.25">
      <c r="A1609">
        <v>4050</v>
      </c>
      <c r="B1609">
        <v>2001</v>
      </c>
      <c r="D1609" s="15">
        <f t="shared" si="85"/>
        <v>4.05</v>
      </c>
      <c r="E1609" s="15">
        <f t="shared" si="88"/>
        <v>4.05</v>
      </c>
      <c r="H1609">
        <f t="shared" si="87"/>
        <v>0</v>
      </c>
      <c r="I1609" t="str">
        <f t="shared" si="86"/>
        <v/>
      </c>
    </row>
    <row r="1610" spans="1:9" x14ac:dyDescent="0.25">
      <c r="A1610">
        <v>4100</v>
      </c>
      <c r="B1610">
        <v>2001</v>
      </c>
      <c r="D1610" s="15">
        <f t="shared" si="85"/>
        <v>4.0999999999999996</v>
      </c>
      <c r="E1610" s="15">
        <f t="shared" si="88"/>
        <v>4.0999999999999996</v>
      </c>
      <c r="H1610">
        <f t="shared" si="87"/>
        <v>0</v>
      </c>
      <c r="I1610" t="str">
        <f t="shared" si="86"/>
        <v/>
      </c>
    </row>
    <row r="1611" spans="1:9" x14ac:dyDescent="0.25">
      <c r="A1611">
        <v>4150</v>
      </c>
      <c r="B1611">
        <v>2001</v>
      </c>
      <c r="D1611" s="15">
        <f t="shared" si="85"/>
        <v>4.1500000000000004</v>
      </c>
      <c r="E1611" s="15">
        <f t="shared" si="88"/>
        <v>4.1500000000000004</v>
      </c>
      <c r="H1611">
        <f t="shared" si="87"/>
        <v>0</v>
      </c>
      <c r="I1611" t="str">
        <f t="shared" si="86"/>
        <v/>
      </c>
    </row>
    <row r="1612" spans="1:9" x14ac:dyDescent="0.25">
      <c r="A1612">
        <v>4200</v>
      </c>
      <c r="B1612">
        <v>2001</v>
      </c>
      <c r="D1612" s="15">
        <f t="shared" si="85"/>
        <v>4.2</v>
      </c>
      <c r="E1612" s="15">
        <f t="shared" si="88"/>
        <v>4.2</v>
      </c>
      <c r="H1612">
        <f t="shared" si="87"/>
        <v>0</v>
      </c>
      <c r="I1612" t="str">
        <f t="shared" si="86"/>
        <v/>
      </c>
    </row>
    <row r="1613" spans="1:9" x14ac:dyDescent="0.25">
      <c r="A1613">
        <v>4250</v>
      </c>
      <c r="B1613">
        <v>2001</v>
      </c>
      <c r="D1613" s="15">
        <f t="shared" si="85"/>
        <v>4.25</v>
      </c>
      <c r="E1613" s="15">
        <f t="shared" si="88"/>
        <v>4.25</v>
      </c>
      <c r="H1613">
        <f t="shared" si="87"/>
        <v>0</v>
      </c>
      <c r="I1613" t="str">
        <f t="shared" ref="I1613:I1676" si="89">IF(H1613=0,"",H1613)</f>
        <v/>
      </c>
    </row>
    <row r="1614" spans="1:9" x14ac:dyDescent="0.25">
      <c r="A1614">
        <v>4300</v>
      </c>
      <c r="B1614">
        <v>2001</v>
      </c>
      <c r="D1614" s="15">
        <f t="shared" si="85"/>
        <v>4.3</v>
      </c>
      <c r="E1614" s="15">
        <f t="shared" si="88"/>
        <v>4.3</v>
      </c>
      <c r="H1614">
        <f t="shared" si="87"/>
        <v>0</v>
      </c>
      <c r="I1614" t="str">
        <f t="shared" si="89"/>
        <v/>
      </c>
    </row>
    <row r="1615" spans="1:9" x14ac:dyDescent="0.25">
      <c r="A1615">
        <v>4350</v>
      </c>
      <c r="B1615">
        <v>2001</v>
      </c>
      <c r="D1615" s="15">
        <f t="shared" si="85"/>
        <v>4.3499999999999996</v>
      </c>
      <c r="E1615" s="15">
        <f t="shared" si="88"/>
        <v>4.3499999999999996</v>
      </c>
      <c r="H1615">
        <f t="shared" si="87"/>
        <v>0</v>
      </c>
      <c r="I1615" t="str">
        <f t="shared" si="89"/>
        <v/>
      </c>
    </row>
    <row r="1616" spans="1:9" x14ac:dyDescent="0.25">
      <c r="A1616">
        <v>4400</v>
      </c>
      <c r="B1616">
        <v>2001</v>
      </c>
      <c r="D1616" s="15">
        <f t="shared" si="85"/>
        <v>4.4000000000000004</v>
      </c>
      <c r="E1616" s="15">
        <f t="shared" si="88"/>
        <v>4.4000000000000004</v>
      </c>
      <c r="H1616">
        <f t="shared" si="87"/>
        <v>0</v>
      </c>
      <c r="I1616" t="str">
        <f t="shared" si="89"/>
        <v/>
      </c>
    </row>
    <row r="1617" spans="1:9" x14ac:dyDescent="0.25">
      <c r="A1617">
        <v>4450</v>
      </c>
      <c r="B1617">
        <v>2001</v>
      </c>
      <c r="D1617" s="15">
        <f t="shared" si="85"/>
        <v>4.45</v>
      </c>
      <c r="E1617" s="15">
        <f t="shared" si="88"/>
        <v>4.45</v>
      </c>
      <c r="H1617">
        <f t="shared" ref="H1617:H1680" si="90">G1617/10</f>
        <v>0</v>
      </c>
      <c r="I1617" t="str">
        <f t="shared" si="89"/>
        <v/>
      </c>
    </row>
    <row r="1618" spans="1:9" x14ac:dyDescent="0.25">
      <c r="A1618">
        <v>4500</v>
      </c>
      <c r="B1618">
        <v>2001</v>
      </c>
      <c r="D1618" s="15">
        <f t="shared" si="85"/>
        <v>4.5</v>
      </c>
      <c r="E1618" s="15">
        <f t="shared" si="88"/>
        <v>4.5</v>
      </c>
      <c r="H1618">
        <f t="shared" si="90"/>
        <v>0</v>
      </c>
      <c r="I1618" t="str">
        <f t="shared" si="89"/>
        <v/>
      </c>
    </row>
    <row r="1619" spans="1:9" x14ac:dyDescent="0.25">
      <c r="A1619">
        <v>4550</v>
      </c>
      <c r="B1619">
        <v>2001</v>
      </c>
      <c r="D1619" s="15">
        <f t="shared" si="85"/>
        <v>4.55</v>
      </c>
      <c r="E1619" s="15">
        <f t="shared" si="88"/>
        <v>4.55</v>
      </c>
      <c r="H1619">
        <f t="shared" si="90"/>
        <v>0</v>
      </c>
      <c r="I1619" t="str">
        <f t="shared" si="89"/>
        <v/>
      </c>
    </row>
    <row r="1620" spans="1:9" x14ac:dyDescent="0.25">
      <c r="A1620">
        <v>4600</v>
      </c>
      <c r="B1620">
        <v>2001</v>
      </c>
      <c r="D1620" s="15">
        <f t="shared" si="85"/>
        <v>4.5999999999999996</v>
      </c>
      <c r="E1620" s="15">
        <f t="shared" si="88"/>
        <v>4.5999999999999996</v>
      </c>
      <c r="H1620">
        <f t="shared" si="90"/>
        <v>0</v>
      </c>
      <c r="I1620" t="str">
        <f t="shared" si="89"/>
        <v/>
      </c>
    </row>
    <row r="1621" spans="1:9" x14ac:dyDescent="0.25">
      <c r="A1621">
        <v>4650</v>
      </c>
      <c r="B1621">
        <v>2001</v>
      </c>
      <c r="D1621" s="15">
        <f t="shared" si="85"/>
        <v>4.6500000000000004</v>
      </c>
      <c r="E1621" s="15">
        <f t="shared" si="88"/>
        <v>4.6500000000000004</v>
      </c>
      <c r="H1621">
        <f t="shared" si="90"/>
        <v>0</v>
      </c>
      <c r="I1621" t="str">
        <f t="shared" si="89"/>
        <v/>
      </c>
    </row>
    <row r="1622" spans="1:9" x14ac:dyDescent="0.25">
      <c r="A1622">
        <v>4700</v>
      </c>
      <c r="B1622">
        <v>2001</v>
      </c>
      <c r="D1622" s="15">
        <f t="shared" si="85"/>
        <v>4.7</v>
      </c>
      <c r="E1622" s="15">
        <f t="shared" si="88"/>
        <v>4.7</v>
      </c>
      <c r="H1622">
        <f t="shared" si="90"/>
        <v>0</v>
      </c>
      <c r="I1622" t="str">
        <f t="shared" si="89"/>
        <v/>
      </c>
    </row>
    <row r="1623" spans="1:9" x14ac:dyDescent="0.25">
      <c r="A1623">
        <v>4750</v>
      </c>
      <c r="B1623">
        <v>2001</v>
      </c>
      <c r="D1623" s="15">
        <f t="shared" si="85"/>
        <v>4.75</v>
      </c>
      <c r="E1623" s="15">
        <f t="shared" si="88"/>
        <v>4.75</v>
      </c>
      <c r="H1623">
        <f t="shared" si="90"/>
        <v>0</v>
      </c>
      <c r="I1623" t="str">
        <f t="shared" si="89"/>
        <v/>
      </c>
    </row>
    <row r="1624" spans="1:9" x14ac:dyDescent="0.25">
      <c r="A1624">
        <v>4800</v>
      </c>
      <c r="B1624">
        <v>2001</v>
      </c>
      <c r="D1624" s="15">
        <f t="shared" si="85"/>
        <v>4.8</v>
      </c>
      <c r="E1624" s="15">
        <f t="shared" si="88"/>
        <v>4.8</v>
      </c>
      <c r="H1624">
        <f t="shared" si="90"/>
        <v>0</v>
      </c>
      <c r="I1624" t="str">
        <f t="shared" si="89"/>
        <v/>
      </c>
    </row>
    <row r="1625" spans="1:9" x14ac:dyDescent="0.25">
      <c r="A1625">
        <v>4850</v>
      </c>
      <c r="B1625">
        <v>2001</v>
      </c>
      <c r="D1625" s="15">
        <f t="shared" si="85"/>
        <v>4.8499999999999996</v>
      </c>
      <c r="E1625" s="15">
        <f t="shared" si="88"/>
        <v>4.8499999999999996</v>
      </c>
      <c r="H1625">
        <f t="shared" si="90"/>
        <v>0</v>
      </c>
      <c r="I1625" t="str">
        <f t="shared" si="89"/>
        <v/>
      </c>
    </row>
    <row r="1626" spans="1:9" x14ac:dyDescent="0.25">
      <c r="A1626">
        <v>4900</v>
      </c>
      <c r="B1626">
        <v>2001</v>
      </c>
      <c r="D1626" s="15">
        <f t="shared" si="85"/>
        <v>4.9000000000000004</v>
      </c>
      <c r="E1626" s="15">
        <f t="shared" si="88"/>
        <v>4.9000000000000004</v>
      </c>
      <c r="H1626">
        <f t="shared" si="90"/>
        <v>0</v>
      </c>
      <c r="I1626" t="str">
        <f t="shared" si="89"/>
        <v/>
      </c>
    </row>
    <row r="1627" spans="1:9" x14ac:dyDescent="0.25">
      <c r="A1627">
        <v>4950</v>
      </c>
      <c r="B1627">
        <v>2001</v>
      </c>
      <c r="D1627" s="15">
        <f t="shared" si="85"/>
        <v>4.95</v>
      </c>
      <c r="E1627" s="15">
        <f t="shared" si="88"/>
        <v>4.95</v>
      </c>
      <c r="H1627">
        <f t="shared" si="90"/>
        <v>0</v>
      </c>
      <c r="I1627" t="str">
        <f t="shared" si="89"/>
        <v/>
      </c>
    </row>
    <row r="1628" spans="1:9" x14ac:dyDescent="0.25">
      <c r="A1628">
        <v>5000</v>
      </c>
      <c r="B1628">
        <v>2001</v>
      </c>
      <c r="D1628" s="15">
        <f t="shared" si="85"/>
        <v>5</v>
      </c>
      <c r="E1628" s="15">
        <f t="shared" si="88"/>
        <v>5</v>
      </c>
      <c r="H1628">
        <f t="shared" si="90"/>
        <v>0</v>
      </c>
      <c r="I1628" t="str">
        <f t="shared" si="89"/>
        <v/>
      </c>
    </row>
    <row r="1629" spans="1:9" x14ac:dyDescent="0.25">
      <c r="A1629">
        <v>5050</v>
      </c>
      <c r="B1629">
        <v>2001</v>
      </c>
      <c r="D1629" s="15">
        <f t="shared" si="85"/>
        <v>5.05</v>
      </c>
      <c r="E1629" s="15">
        <f t="shared" si="88"/>
        <v>5.05</v>
      </c>
      <c r="H1629">
        <f t="shared" si="90"/>
        <v>0</v>
      </c>
      <c r="I1629" t="str">
        <f t="shared" si="89"/>
        <v/>
      </c>
    </row>
    <row r="1630" spans="1:9" x14ac:dyDescent="0.25">
      <c r="A1630">
        <v>5100</v>
      </c>
      <c r="B1630">
        <v>2001</v>
      </c>
      <c r="D1630" s="15">
        <f t="shared" si="85"/>
        <v>5.0999999999999996</v>
      </c>
      <c r="E1630" s="15">
        <f t="shared" si="88"/>
        <v>5.0999999999999996</v>
      </c>
      <c r="H1630">
        <f t="shared" si="90"/>
        <v>0</v>
      </c>
      <c r="I1630" t="str">
        <f t="shared" si="89"/>
        <v/>
      </c>
    </row>
    <row r="1631" spans="1:9" x14ac:dyDescent="0.25">
      <c r="A1631">
        <v>5150</v>
      </c>
      <c r="B1631">
        <v>2001</v>
      </c>
      <c r="D1631" s="15">
        <f t="shared" si="85"/>
        <v>5.15</v>
      </c>
      <c r="E1631" s="15">
        <f t="shared" si="88"/>
        <v>5.15</v>
      </c>
      <c r="H1631">
        <f t="shared" si="90"/>
        <v>0</v>
      </c>
      <c r="I1631" t="str">
        <f t="shared" si="89"/>
        <v/>
      </c>
    </row>
    <row r="1632" spans="1:9" x14ac:dyDescent="0.25">
      <c r="A1632">
        <v>5200</v>
      </c>
      <c r="B1632">
        <v>2001</v>
      </c>
      <c r="D1632" s="15">
        <f t="shared" si="85"/>
        <v>5.2</v>
      </c>
      <c r="E1632" s="15">
        <f t="shared" si="88"/>
        <v>5.2</v>
      </c>
      <c r="H1632">
        <f t="shared" si="90"/>
        <v>0</v>
      </c>
      <c r="I1632" t="str">
        <f t="shared" si="89"/>
        <v/>
      </c>
    </row>
    <row r="1633" spans="1:9" x14ac:dyDescent="0.25">
      <c r="A1633">
        <v>5250</v>
      </c>
      <c r="B1633">
        <v>2001</v>
      </c>
      <c r="D1633" s="15">
        <f t="shared" si="85"/>
        <v>5.25</v>
      </c>
      <c r="E1633" s="15">
        <f t="shared" si="88"/>
        <v>5.25</v>
      </c>
      <c r="H1633">
        <f t="shared" si="90"/>
        <v>0</v>
      </c>
      <c r="I1633" t="str">
        <f t="shared" si="89"/>
        <v/>
      </c>
    </row>
    <row r="1634" spans="1:9" x14ac:dyDescent="0.25">
      <c r="A1634">
        <v>5300</v>
      </c>
      <c r="B1634">
        <v>2001</v>
      </c>
      <c r="D1634" s="15">
        <f t="shared" si="85"/>
        <v>5.3</v>
      </c>
      <c r="E1634" s="15">
        <f t="shared" si="88"/>
        <v>5.3</v>
      </c>
      <c r="H1634">
        <f t="shared" si="90"/>
        <v>0</v>
      </c>
      <c r="I1634" t="str">
        <f t="shared" si="89"/>
        <v/>
      </c>
    </row>
    <row r="1635" spans="1:9" x14ac:dyDescent="0.25">
      <c r="A1635">
        <v>5350</v>
      </c>
      <c r="B1635">
        <v>2001</v>
      </c>
      <c r="D1635" s="15">
        <f t="shared" si="85"/>
        <v>5.35</v>
      </c>
      <c r="E1635" s="15">
        <f t="shared" si="88"/>
        <v>5.35</v>
      </c>
      <c r="H1635">
        <f t="shared" si="90"/>
        <v>0</v>
      </c>
      <c r="I1635" t="str">
        <f t="shared" si="89"/>
        <v/>
      </c>
    </row>
    <row r="1636" spans="1:9" x14ac:dyDescent="0.25">
      <c r="A1636">
        <v>5400</v>
      </c>
      <c r="B1636">
        <v>2001</v>
      </c>
      <c r="D1636" s="15">
        <f t="shared" si="85"/>
        <v>5.4</v>
      </c>
      <c r="E1636" s="15">
        <f t="shared" si="88"/>
        <v>5.4</v>
      </c>
      <c r="H1636">
        <f t="shared" si="90"/>
        <v>0</v>
      </c>
      <c r="I1636" t="str">
        <f t="shared" si="89"/>
        <v/>
      </c>
    </row>
    <row r="1637" spans="1:9" x14ac:dyDescent="0.25">
      <c r="A1637">
        <v>5450</v>
      </c>
      <c r="B1637">
        <v>2001</v>
      </c>
      <c r="D1637" s="15">
        <f t="shared" si="85"/>
        <v>5.45</v>
      </c>
      <c r="E1637" s="15">
        <f t="shared" si="88"/>
        <v>5.45</v>
      </c>
      <c r="H1637">
        <f t="shared" si="90"/>
        <v>0</v>
      </c>
      <c r="I1637" t="str">
        <f t="shared" si="89"/>
        <v/>
      </c>
    </row>
    <row r="1638" spans="1:9" x14ac:dyDescent="0.25">
      <c r="A1638">
        <v>5500</v>
      </c>
      <c r="B1638">
        <v>2001</v>
      </c>
      <c r="C1638">
        <v>-401.96600000000001</v>
      </c>
      <c r="D1638" s="15">
        <f t="shared" si="85"/>
        <v>5.5</v>
      </c>
      <c r="E1638">
        <v>5.5124660022700001</v>
      </c>
      <c r="G1638" s="63">
        <v>9.1696098084970479E-2</v>
      </c>
      <c r="H1638">
        <f>G1638/10</f>
        <v>9.1696098084970475E-3</v>
      </c>
      <c r="I1638">
        <f t="shared" si="89"/>
        <v>9.1696098084970475E-3</v>
      </c>
    </row>
    <row r="1639" spans="1:9" x14ac:dyDescent="0.25">
      <c r="A1639">
        <v>5550</v>
      </c>
      <c r="B1639">
        <v>2001</v>
      </c>
      <c r="C1639">
        <v>-401.96234121902302</v>
      </c>
      <c r="D1639" s="15">
        <f t="shared" si="85"/>
        <v>5.55</v>
      </c>
      <c r="E1639">
        <v>5.5624660022699999</v>
      </c>
      <c r="H1639">
        <f t="shared" si="90"/>
        <v>0</v>
      </c>
      <c r="I1639" t="str">
        <f t="shared" si="89"/>
        <v/>
      </c>
    </row>
    <row r="1640" spans="1:9" x14ac:dyDescent="0.25">
      <c r="A1640">
        <v>5600</v>
      </c>
      <c r="B1640">
        <v>2001</v>
      </c>
      <c r="C1640">
        <v>-401.95868243804603</v>
      </c>
      <c r="D1640" s="15">
        <f t="shared" si="85"/>
        <v>5.6</v>
      </c>
      <c r="E1640">
        <v>5.6124660022699997</v>
      </c>
      <c r="H1640">
        <f t="shared" si="90"/>
        <v>0</v>
      </c>
      <c r="I1640" t="str">
        <f t="shared" si="89"/>
        <v/>
      </c>
    </row>
    <row r="1641" spans="1:9" x14ac:dyDescent="0.25">
      <c r="A1641">
        <v>5650</v>
      </c>
      <c r="B1641">
        <v>2001</v>
      </c>
      <c r="C1641">
        <v>-401.95502365706801</v>
      </c>
      <c r="D1641" s="15">
        <f t="shared" si="85"/>
        <v>5.65</v>
      </c>
      <c r="E1641">
        <v>5.6624660022700004</v>
      </c>
      <c r="H1641">
        <f t="shared" si="90"/>
        <v>0</v>
      </c>
      <c r="I1641" t="str">
        <f t="shared" si="89"/>
        <v/>
      </c>
    </row>
    <row r="1642" spans="1:9" x14ac:dyDescent="0.25">
      <c r="A1642">
        <v>5700</v>
      </c>
      <c r="B1642">
        <v>2001</v>
      </c>
      <c r="C1642">
        <v>-401.95136487609102</v>
      </c>
      <c r="D1642" s="15">
        <f t="shared" si="85"/>
        <v>5.7</v>
      </c>
      <c r="E1642">
        <v>5.7124660022700002</v>
      </c>
      <c r="H1642">
        <f t="shared" si="90"/>
        <v>0</v>
      </c>
      <c r="I1642" t="str">
        <f t="shared" si="89"/>
        <v/>
      </c>
    </row>
    <row r="1643" spans="1:9" x14ac:dyDescent="0.25">
      <c r="A1643">
        <v>5750</v>
      </c>
      <c r="B1643">
        <v>2001</v>
      </c>
      <c r="C1643">
        <v>-401.94770609511397</v>
      </c>
      <c r="D1643" s="15">
        <f t="shared" si="85"/>
        <v>5.75</v>
      </c>
      <c r="E1643">
        <v>5.7624660022700001</v>
      </c>
      <c r="H1643">
        <f t="shared" si="90"/>
        <v>0</v>
      </c>
      <c r="I1643" t="str">
        <f t="shared" si="89"/>
        <v/>
      </c>
    </row>
    <row r="1644" spans="1:9" x14ac:dyDescent="0.25">
      <c r="A1644">
        <v>5800</v>
      </c>
      <c r="B1644">
        <v>2001</v>
      </c>
      <c r="C1644">
        <v>-401.94404731413698</v>
      </c>
      <c r="D1644" s="15">
        <f t="shared" si="85"/>
        <v>5.8</v>
      </c>
      <c r="E1644">
        <v>5.8124660022699999</v>
      </c>
      <c r="H1644">
        <f t="shared" si="90"/>
        <v>0</v>
      </c>
      <c r="I1644" t="str">
        <f t="shared" si="89"/>
        <v/>
      </c>
    </row>
    <row r="1645" spans="1:9" x14ac:dyDescent="0.25">
      <c r="A1645">
        <v>5850</v>
      </c>
      <c r="B1645">
        <v>2001</v>
      </c>
      <c r="C1645">
        <v>-401.94038853315999</v>
      </c>
      <c r="D1645" s="15">
        <f t="shared" si="85"/>
        <v>5.85</v>
      </c>
      <c r="E1645">
        <v>5.8624660022699997</v>
      </c>
      <c r="H1645">
        <f t="shared" si="90"/>
        <v>0</v>
      </c>
      <c r="I1645" t="str">
        <f t="shared" si="89"/>
        <v/>
      </c>
    </row>
    <row r="1646" spans="1:9" x14ac:dyDescent="0.25">
      <c r="A1646">
        <v>5900</v>
      </c>
      <c r="B1646">
        <v>2001</v>
      </c>
      <c r="C1646">
        <v>-401.936729752183</v>
      </c>
      <c r="D1646" s="15">
        <f t="shared" si="85"/>
        <v>5.9</v>
      </c>
      <c r="E1646">
        <v>5.9124660022700004</v>
      </c>
      <c r="H1646">
        <f t="shared" si="90"/>
        <v>0</v>
      </c>
      <c r="I1646" t="str">
        <f t="shared" si="89"/>
        <v/>
      </c>
    </row>
    <row r="1647" spans="1:9" x14ac:dyDescent="0.25">
      <c r="A1647">
        <v>5950</v>
      </c>
      <c r="B1647">
        <v>2001</v>
      </c>
      <c r="C1647">
        <v>-401.93307097120498</v>
      </c>
      <c r="D1647" s="15">
        <f t="shared" si="85"/>
        <v>5.95</v>
      </c>
      <c r="E1647">
        <v>5.9624660022700002</v>
      </c>
      <c r="H1647">
        <f t="shared" si="90"/>
        <v>0</v>
      </c>
      <c r="I1647" t="str">
        <f t="shared" si="89"/>
        <v/>
      </c>
    </row>
    <row r="1648" spans="1:9" x14ac:dyDescent="0.25">
      <c r="A1648">
        <v>6000</v>
      </c>
      <c r="B1648">
        <v>2001</v>
      </c>
      <c r="C1648">
        <v>-401.92941219022799</v>
      </c>
      <c r="D1648" s="15">
        <f t="shared" si="85"/>
        <v>6</v>
      </c>
      <c r="E1648">
        <v>6.0124660022700001</v>
      </c>
      <c r="H1648">
        <f t="shared" si="90"/>
        <v>0</v>
      </c>
      <c r="I1648" t="str">
        <f t="shared" si="89"/>
        <v/>
      </c>
    </row>
    <row r="1649" spans="1:9" x14ac:dyDescent="0.25">
      <c r="A1649">
        <v>6050</v>
      </c>
      <c r="B1649">
        <v>2001</v>
      </c>
      <c r="C1649">
        <v>-401.925753409251</v>
      </c>
      <c r="D1649" s="15">
        <f t="shared" si="85"/>
        <v>6.05</v>
      </c>
      <c r="E1649">
        <v>6.0624660022699999</v>
      </c>
      <c r="H1649">
        <f t="shared" si="90"/>
        <v>0</v>
      </c>
      <c r="I1649" t="str">
        <f t="shared" si="89"/>
        <v/>
      </c>
    </row>
    <row r="1650" spans="1:9" x14ac:dyDescent="0.25">
      <c r="A1650">
        <v>6100</v>
      </c>
      <c r="B1650">
        <v>2001</v>
      </c>
      <c r="C1650">
        <v>-401.92209462827401</v>
      </c>
      <c r="D1650" s="15">
        <f t="shared" si="85"/>
        <v>6.1</v>
      </c>
      <c r="E1650">
        <v>6.1124660022699997</v>
      </c>
      <c r="H1650">
        <f t="shared" si="90"/>
        <v>0</v>
      </c>
      <c r="I1650" t="str">
        <f t="shared" si="89"/>
        <v/>
      </c>
    </row>
    <row r="1651" spans="1:9" x14ac:dyDescent="0.25">
      <c r="A1651">
        <v>6150</v>
      </c>
      <c r="B1651">
        <v>2001</v>
      </c>
      <c r="C1651">
        <v>-401.91843584729702</v>
      </c>
      <c r="D1651" s="15">
        <f t="shared" si="85"/>
        <v>6.15</v>
      </c>
      <c r="E1651">
        <v>6.1624660022700004</v>
      </c>
      <c r="H1651">
        <f t="shared" si="90"/>
        <v>0</v>
      </c>
      <c r="I1651" t="str">
        <f t="shared" si="89"/>
        <v/>
      </c>
    </row>
    <row r="1652" spans="1:9" x14ac:dyDescent="0.25">
      <c r="A1652">
        <v>6200</v>
      </c>
      <c r="B1652">
        <v>2001</v>
      </c>
      <c r="C1652">
        <v>-401.91477706632003</v>
      </c>
      <c r="D1652" s="15">
        <f t="shared" si="85"/>
        <v>6.2</v>
      </c>
      <c r="E1652">
        <v>6.2124660022700002</v>
      </c>
      <c r="H1652">
        <f t="shared" si="90"/>
        <v>0</v>
      </c>
      <c r="I1652" t="str">
        <f t="shared" si="89"/>
        <v/>
      </c>
    </row>
    <row r="1653" spans="1:9" x14ac:dyDescent="0.25">
      <c r="A1653">
        <v>6250</v>
      </c>
      <c r="B1653">
        <v>2001</v>
      </c>
      <c r="C1653">
        <v>-401.91111828534201</v>
      </c>
      <c r="D1653" s="15">
        <f t="shared" si="85"/>
        <v>6.25</v>
      </c>
      <c r="E1653">
        <v>6.2624660022700001</v>
      </c>
      <c r="H1653">
        <f t="shared" si="90"/>
        <v>0</v>
      </c>
      <c r="I1653" t="str">
        <f t="shared" si="89"/>
        <v/>
      </c>
    </row>
    <row r="1654" spans="1:9" x14ac:dyDescent="0.25">
      <c r="A1654">
        <v>6300</v>
      </c>
      <c r="B1654">
        <v>2001</v>
      </c>
      <c r="C1654">
        <v>-401.90745950436502</v>
      </c>
      <c r="D1654" s="15">
        <f t="shared" si="85"/>
        <v>6.3</v>
      </c>
      <c r="E1654">
        <v>6.3124660022699999</v>
      </c>
      <c r="H1654">
        <f t="shared" si="90"/>
        <v>0</v>
      </c>
      <c r="I1654" t="str">
        <f t="shared" si="89"/>
        <v/>
      </c>
    </row>
    <row r="1655" spans="1:9" x14ac:dyDescent="0.25">
      <c r="A1655">
        <v>6350</v>
      </c>
      <c r="B1655">
        <v>2001</v>
      </c>
      <c r="C1655">
        <v>-401.90380072338797</v>
      </c>
      <c r="D1655" s="15">
        <f t="shared" si="85"/>
        <v>6.35</v>
      </c>
      <c r="E1655">
        <v>6.3624660022699997</v>
      </c>
      <c r="H1655">
        <f t="shared" si="90"/>
        <v>0</v>
      </c>
      <c r="I1655" t="str">
        <f t="shared" si="89"/>
        <v/>
      </c>
    </row>
    <row r="1656" spans="1:9" x14ac:dyDescent="0.25">
      <c r="A1656">
        <v>6400</v>
      </c>
      <c r="B1656">
        <v>2001</v>
      </c>
      <c r="C1656">
        <v>-401.90014194241098</v>
      </c>
      <c r="D1656" s="15">
        <f t="shared" si="85"/>
        <v>6.4</v>
      </c>
      <c r="E1656">
        <v>6.4124660022700004</v>
      </c>
      <c r="H1656">
        <f t="shared" si="90"/>
        <v>0</v>
      </c>
      <c r="I1656" t="str">
        <f t="shared" si="89"/>
        <v/>
      </c>
    </row>
    <row r="1657" spans="1:9" x14ac:dyDescent="0.25">
      <c r="A1657">
        <v>6450</v>
      </c>
      <c r="B1657">
        <v>2001</v>
      </c>
      <c r="C1657">
        <v>-401.89648316143399</v>
      </c>
      <c r="D1657" s="15">
        <f t="shared" si="85"/>
        <v>6.45</v>
      </c>
      <c r="E1657">
        <v>6.4624660022700002</v>
      </c>
      <c r="F1657">
        <v>-401.89648316143399</v>
      </c>
      <c r="G1657" s="63">
        <v>9.1696098084970479E-2</v>
      </c>
      <c r="H1657">
        <f>G1657/10</f>
        <v>9.1696098084970475E-3</v>
      </c>
      <c r="I1657">
        <f t="shared" si="89"/>
        <v>9.1696098084970475E-3</v>
      </c>
    </row>
    <row r="1658" spans="1:9" x14ac:dyDescent="0.25">
      <c r="A1658">
        <v>6500</v>
      </c>
      <c r="B1658">
        <v>2001</v>
      </c>
      <c r="C1658">
        <v>-401.89999386871</v>
      </c>
      <c r="D1658" s="15">
        <f t="shared" si="85"/>
        <v>6.5</v>
      </c>
      <c r="E1658">
        <v>6.5124660022700001</v>
      </c>
      <c r="F1658">
        <v>-401.89999386871</v>
      </c>
      <c r="G1658" s="63">
        <v>9.1696098084970479E-2</v>
      </c>
      <c r="H1658">
        <f t="shared" si="90"/>
        <v>9.1696098084970475E-3</v>
      </c>
      <c r="I1658">
        <f t="shared" si="89"/>
        <v>9.1696098084970475E-3</v>
      </c>
    </row>
    <row r="1659" spans="1:9" x14ac:dyDescent="0.25">
      <c r="A1659">
        <v>6550</v>
      </c>
      <c r="B1659">
        <v>2001</v>
      </c>
      <c r="C1659">
        <v>-401.904595393124</v>
      </c>
      <c r="D1659" s="15">
        <f t="shared" si="85"/>
        <v>6.55</v>
      </c>
      <c r="E1659">
        <v>6.5624660022699999</v>
      </c>
      <c r="F1659">
        <v>-401.904595393124</v>
      </c>
      <c r="G1659" s="63">
        <v>9.1696098084970479E-2</v>
      </c>
      <c r="H1659">
        <f t="shared" si="90"/>
        <v>9.1696098084970475E-3</v>
      </c>
      <c r="I1659">
        <f t="shared" si="89"/>
        <v>9.1696098084970475E-3</v>
      </c>
    </row>
    <row r="1660" spans="1:9" x14ac:dyDescent="0.25">
      <c r="A1660">
        <v>6600</v>
      </c>
      <c r="B1660">
        <v>2001</v>
      </c>
      <c r="C1660">
        <v>-401.909196917538</v>
      </c>
      <c r="D1660" s="15">
        <f t="shared" si="85"/>
        <v>6.6</v>
      </c>
      <c r="E1660">
        <v>6.6124660022699997</v>
      </c>
      <c r="F1660">
        <v>-401.909196917538</v>
      </c>
      <c r="G1660" s="63">
        <v>9.1696098084970479E-2</v>
      </c>
      <c r="H1660">
        <f t="shared" si="90"/>
        <v>9.1696098084970475E-3</v>
      </c>
      <c r="I1660">
        <f t="shared" si="89"/>
        <v>9.1696098084970475E-3</v>
      </c>
    </row>
    <row r="1661" spans="1:9" x14ac:dyDescent="0.25">
      <c r="A1661">
        <v>6650</v>
      </c>
      <c r="B1661">
        <v>2001</v>
      </c>
      <c r="C1661">
        <v>-401.913798441952</v>
      </c>
      <c r="D1661" s="15">
        <f t="shared" si="85"/>
        <v>6.65</v>
      </c>
      <c r="E1661">
        <v>6.6624660022700004</v>
      </c>
      <c r="F1661">
        <v>-401.913798441952</v>
      </c>
      <c r="G1661" s="63">
        <v>9.1696098084970479E-2</v>
      </c>
      <c r="H1661">
        <f t="shared" si="90"/>
        <v>9.1696098084970475E-3</v>
      </c>
      <c r="I1661">
        <f t="shared" si="89"/>
        <v>9.1696098084970475E-3</v>
      </c>
    </row>
    <row r="1662" spans="1:9" x14ac:dyDescent="0.25">
      <c r="A1662">
        <v>6700</v>
      </c>
      <c r="B1662">
        <v>2001</v>
      </c>
      <c r="C1662">
        <v>-401.918399966366</v>
      </c>
      <c r="D1662" s="15">
        <f t="shared" si="85"/>
        <v>6.7</v>
      </c>
      <c r="E1662">
        <v>6.7124660022700002</v>
      </c>
      <c r="F1662">
        <v>-401.918399966366</v>
      </c>
      <c r="G1662" s="63">
        <v>9.1696098084970479E-2</v>
      </c>
      <c r="H1662">
        <f t="shared" si="90"/>
        <v>9.1696098084970475E-3</v>
      </c>
      <c r="I1662">
        <f t="shared" si="89"/>
        <v>9.1696098084970475E-3</v>
      </c>
    </row>
    <row r="1663" spans="1:9" x14ac:dyDescent="0.25">
      <c r="A1663">
        <v>6750</v>
      </c>
      <c r="B1663">
        <v>2001</v>
      </c>
      <c r="C1663">
        <v>-401.92300149078</v>
      </c>
      <c r="D1663" s="15">
        <f t="shared" si="85"/>
        <v>6.75</v>
      </c>
      <c r="E1663">
        <v>6.7624660022700001</v>
      </c>
      <c r="F1663">
        <v>-401.92300149078</v>
      </c>
      <c r="G1663" s="63">
        <v>9.1696098084970479E-2</v>
      </c>
      <c r="H1663">
        <f t="shared" si="90"/>
        <v>9.1696098084970475E-3</v>
      </c>
      <c r="I1663">
        <f t="shared" si="89"/>
        <v>9.1696098084970475E-3</v>
      </c>
    </row>
    <row r="1664" spans="1:9" x14ac:dyDescent="0.25">
      <c r="A1664">
        <v>6800</v>
      </c>
      <c r="B1664">
        <v>2001</v>
      </c>
      <c r="C1664">
        <v>-401.92760301519502</v>
      </c>
      <c r="D1664" s="15">
        <f t="shared" si="85"/>
        <v>6.8</v>
      </c>
      <c r="E1664">
        <v>6.8124660022699999</v>
      </c>
      <c r="F1664">
        <v>-401.92760301519502</v>
      </c>
      <c r="G1664" s="63">
        <v>9.1696098084970479E-2</v>
      </c>
      <c r="H1664">
        <f t="shared" si="90"/>
        <v>9.1696098084970475E-3</v>
      </c>
      <c r="I1664">
        <f t="shared" si="89"/>
        <v>9.1696098084970475E-3</v>
      </c>
    </row>
    <row r="1665" spans="1:9" x14ac:dyDescent="0.25">
      <c r="A1665">
        <v>6850</v>
      </c>
      <c r="B1665">
        <v>2001</v>
      </c>
      <c r="C1665">
        <v>-401.93220453960902</v>
      </c>
      <c r="D1665" s="15">
        <f t="shared" si="85"/>
        <v>6.85</v>
      </c>
      <c r="E1665">
        <v>6.8624660022699997</v>
      </c>
      <c r="F1665">
        <v>-401.93220453960902</v>
      </c>
      <c r="G1665" s="63">
        <v>9.1696098084970479E-2</v>
      </c>
      <c r="H1665">
        <f t="shared" si="90"/>
        <v>9.1696098084970475E-3</v>
      </c>
      <c r="I1665">
        <f t="shared" si="89"/>
        <v>9.1696098084970475E-3</v>
      </c>
    </row>
    <row r="1666" spans="1:9" x14ac:dyDescent="0.25">
      <c r="A1666">
        <v>6900</v>
      </c>
      <c r="B1666">
        <v>2001</v>
      </c>
      <c r="C1666">
        <v>-401.93680606402302</v>
      </c>
      <c r="D1666" s="15">
        <f t="shared" si="85"/>
        <v>6.9</v>
      </c>
      <c r="E1666">
        <v>6.9124660022700004</v>
      </c>
      <c r="F1666">
        <v>-401.93680606402302</v>
      </c>
      <c r="G1666" s="63">
        <v>9.1696098084970479E-2</v>
      </c>
      <c r="H1666">
        <f t="shared" si="90"/>
        <v>9.1696098084970475E-3</v>
      </c>
      <c r="I1666">
        <f t="shared" si="89"/>
        <v>9.1696098084970475E-3</v>
      </c>
    </row>
    <row r="1667" spans="1:9" x14ac:dyDescent="0.25">
      <c r="A1667">
        <v>6950</v>
      </c>
      <c r="B1667">
        <v>2001</v>
      </c>
      <c r="C1667">
        <v>-401.94140758843702</v>
      </c>
      <c r="D1667" s="15">
        <f t="shared" si="85"/>
        <v>6.95</v>
      </c>
      <c r="E1667">
        <v>6.9624660022700002</v>
      </c>
      <c r="F1667">
        <v>-401.94140758843702</v>
      </c>
      <c r="G1667" s="63">
        <v>9.1696098084970479E-2</v>
      </c>
      <c r="H1667">
        <f t="shared" si="90"/>
        <v>9.1696098084970475E-3</v>
      </c>
      <c r="I1667">
        <f t="shared" si="89"/>
        <v>9.1696098084970475E-3</v>
      </c>
    </row>
    <row r="1668" spans="1:9" x14ac:dyDescent="0.25">
      <c r="A1668">
        <v>7000</v>
      </c>
      <c r="B1668">
        <v>2001</v>
      </c>
      <c r="C1668">
        <v>-401.95710560866598</v>
      </c>
      <c r="D1668" s="15">
        <f t="shared" si="85"/>
        <v>7</v>
      </c>
      <c r="E1668">
        <v>7.0124660022700001</v>
      </c>
      <c r="F1668">
        <v>-401.95710560866598</v>
      </c>
      <c r="G1668" s="63">
        <v>0.52259722998311564</v>
      </c>
      <c r="H1668">
        <f t="shared" si="90"/>
        <v>5.2259722998311567E-2</v>
      </c>
      <c r="I1668">
        <f t="shared" si="89"/>
        <v>5.2259722998311567E-2</v>
      </c>
    </row>
    <row r="1669" spans="1:9" x14ac:dyDescent="0.25">
      <c r="A1669">
        <v>7050</v>
      </c>
      <c r="B1669">
        <v>2001</v>
      </c>
      <c r="C1669">
        <v>-401.987121731554</v>
      </c>
      <c r="D1669" s="15">
        <f t="shared" si="85"/>
        <v>7.05</v>
      </c>
      <c r="E1669">
        <v>7.0624660022699999</v>
      </c>
      <c r="F1669">
        <v>-401.987121731554</v>
      </c>
      <c r="G1669" s="63">
        <v>0.52259722998311564</v>
      </c>
      <c r="H1669">
        <f t="shared" si="90"/>
        <v>5.2259722998311567E-2</v>
      </c>
      <c r="I1669">
        <f t="shared" si="89"/>
        <v>5.2259722998311567E-2</v>
      </c>
    </row>
    <row r="1670" spans="1:9" x14ac:dyDescent="0.25">
      <c r="A1670">
        <v>7100</v>
      </c>
      <c r="B1670">
        <v>2001</v>
      </c>
      <c r="C1670">
        <v>-402.01713785444099</v>
      </c>
      <c r="D1670" s="15">
        <f t="shared" si="85"/>
        <v>7.1</v>
      </c>
      <c r="E1670">
        <v>7.1124660022699997</v>
      </c>
      <c r="F1670">
        <v>-402.01713785444099</v>
      </c>
      <c r="G1670" s="63">
        <v>0.52259722998311564</v>
      </c>
      <c r="H1670">
        <f t="shared" si="90"/>
        <v>5.2259722998311567E-2</v>
      </c>
      <c r="I1670">
        <f t="shared" si="89"/>
        <v>5.2259722998311567E-2</v>
      </c>
    </row>
    <row r="1671" spans="1:9" x14ac:dyDescent="0.25">
      <c r="A1671">
        <v>7150</v>
      </c>
      <c r="B1671">
        <v>2001</v>
      </c>
      <c r="C1671">
        <v>-402.04715397732798</v>
      </c>
      <c r="D1671" s="15">
        <f t="shared" si="85"/>
        <v>7.15</v>
      </c>
      <c r="E1671">
        <v>7.1624660022700004</v>
      </c>
      <c r="F1671">
        <v>-402.04715397732798</v>
      </c>
      <c r="G1671" s="63">
        <v>0.52259722998311564</v>
      </c>
      <c r="H1671">
        <f t="shared" si="90"/>
        <v>5.2259722998311567E-2</v>
      </c>
      <c r="I1671">
        <f t="shared" si="89"/>
        <v>5.2259722998311567E-2</v>
      </c>
    </row>
    <row r="1672" spans="1:9" x14ac:dyDescent="0.25">
      <c r="A1672">
        <v>7200</v>
      </c>
      <c r="B1672">
        <v>2001</v>
      </c>
      <c r="C1672">
        <v>-402.07717010021503</v>
      </c>
      <c r="D1672" s="15">
        <f t="shared" si="85"/>
        <v>7.2</v>
      </c>
      <c r="E1672">
        <v>7.2124660022700002</v>
      </c>
      <c r="F1672">
        <v>-402.07717010021503</v>
      </c>
      <c r="G1672" s="63">
        <v>0.52259722998311564</v>
      </c>
      <c r="H1672">
        <f t="shared" si="90"/>
        <v>5.2259722998311567E-2</v>
      </c>
      <c r="I1672">
        <f t="shared" si="89"/>
        <v>5.2259722998311567E-2</v>
      </c>
    </row>
    <row r="1673" spans="1:9" x14ac:dyDescent="0.25">
      <c r="A1673">
        <v>7250</v>
      </c>
      <c r="B1673">
        <v>2001</v>
      </c>
      <c r="C1673">
        <v>-402.10718622310202</v>
      </c>
      <c r="D1673" s="15">
        <f t="shared" si="85"/>
        <v>7.25</v>
      </c>
      <c r="E1673">
        <v>7.2624660022700001</v>
      </c>
      <c r="F1673">
        <v>-402.10718622310202</v>
      </c>
      <c r="G1673" s="63">
        <v>0.52259722998311564</v>
      </c>
      <c r="H1673">
        <f t="shared" si="90"/>
        <v>5.2259722998311567E-2</v>
      </c>
      <c r="I1673">
        <f t="shared" si="89"/>
        <v>5.2259722998311567E-2</v>
      </c>
    </row>
    <row r="1674" spans="1:9" x14ac:dyDescent="0.25">
      <c r="A1674">
        <v>7300</v>
      </c>
      <c r="B1674">
        <v>2001</v>
      </c>
      <c r="C1674">
        <v>-402.13720234598998</v>
      </c>
      <c r="D1674" s="15">
        <f t="shared" si="85"/>
        <v>7.3</v>
      </c>
      <c r="E1674">
        <v>7.3124660022699999</v>
      </c>
      <c r="F1674">
        <v>-402.13720234598998</v>
      </c>
      <c r="G1674" s="63">
        <v>0.52259722998311564</v>
      </c>
      <c r="H1674">
        <f t="shared" si="90"/>
        <v>5.2259722998311567E-2</v>
      </c>
      <c r="I1674">
        <f t="shared" si="89"/>
        <v>5.2259722998311567E-2</v>
      </c>
    </row>
    <row r="1675" spans="1:9" x14ac:dyDescent="0.25">
      <c r="A1675">
        <v>7350</v>
      </c>
      <c r="B1675">
        <v>2001</v>
      </c>
      <c r="C1675">
        <v>-402.16721846887702</v>
      </c>
      <c r="D1675" s="15">
        <f t="shared" si="85"/>
        <v>7.35</v>
      </c>
      <c r="E1675">
        <v>7.3624660022699997</v>
      </c>
      <c r="F1675">
        <v>-402.16721846887702</v>
      </c>
      <c r="G1675" s="63">
        <v>0.52259722998311564</v>
      </c>
      <c r="H1675">
        <f t="shared" si="90"/>
        <v>5.2259722998311567E-2</v>
      </c>
      <c r="I1675">
        <f t="shared" si="89"/>
        <v>5.2259722998311567E-2</v>
      </c>
    </row>
    <row r="1676" spans="1:9" x14ac:dyDescent="0.25">
      <c r="A1676">
        <v>7400</v>
      </c>
      <c r="B1676">
        <v>2001</v>
      </c>
      <c r="C1676">
        <v>-402.19723459176402</v>
      </c>
      <c r="D1676" s="15">
        <f t="shared" si="85"/>
        <v>7.4</v>
      </c>
      <c r="E1676">
        <v>7.4124660022700004</v>
      </c>
      <c r="F1676">
        <v>-402.19723459176402</v>
      </c>
      <c r="G1676" s="63">
        <v>0.52259722998311564</v>
      </c>
      <c r="H1676">
        <f t="shared" si="90"/>
        <v>5.2259722998311567E-2</v>
      </c>
      <c r="I1676">
        <f t="shared" si="89"/>
        <v>5.2259722998311567E-2</v>
      </c>
    </row>
    <row r="1677" spans="1:9" x14ac:dyDescent="0.25">
      <c r="A1677">
        <v>7450</v>
      </c>
      <c r="B1677">
        <v>2001</v>
      </c>
      <c r="C1677">
        <v>-402.22725071465101</v>
      </c>
      <c r="D1677" s="15">
        <f t="shared" si="85"/>
        <v>7.45</v>
      </c>
      <c r="E1677">
        <v>7.4624660022700002</v>
      </c>
      <c r="F1677">
        <v>-402.22725071465101</v>
      </c>
      <c r="G1677" s="63">
        <v>0.52259722998311564</v>
      </c>
      <c r="H1677">
        <f t="shared" si="90"/>
        <v>5.2259722998311567E-2</v>
      </c>
      <c r="I1677">
        <f t="shared" ref="I1677:I1740" si="91">IF(H1677=0,"",H1677)</f>
        <v>5.2259722998311567E-2</v>
      </c>
    </row>
    <row r="1678" spans="1:9" x14ac:dyDescent="0.25">
      <c r="A1678">
        <v>7500</v>
      </c>
      <c r="B1678">
        <v>2001</v>
      </c>
      <c r="C1678">
        <v>-402.257266837538</v>
      </c>
      <c r="D1678" s="15">
        <f t="shared" si="85"/>
        <v>7.5</v>
      </c>
      <c r="E1678">
        <v>7.5124660022700001</v>
      </c>
      <c r="F1678">
        <v>-402.257266837538</v>
      </c>
      <c r="G1678" s="63">
        <v>0.52259722998311564</v>
      </c>
      <c r="H1678">
        <f t="shared" si="90"/>
        <v>5.2259722998311567E-2</v>
      </c>
      <c r="I1678">
        <f t="shared" si="91"/>
        <v>5.2259722998311567E-2</v>
      </c>
    </row>
    <row r="1679" spans="1:9" x14ac:dyDescent="0.25">
      <c r="A1679">
        <v>7550</v>
      </c>
      <c r="B1679">
        <v>2001</v>
      </c>
      <c r="C1679">
        <v>-402.28728296042601</v>
      </c>
      <c r="D1679" s="15">
        <f t="shared" si="85"/>
        <v>7.55</v>
      </c>
      <c r="E1679">
        <v>7.5624660022699999</v>
      </c>
      <c r="F1679">
        <v>-402.28728296042601</v>
      </c>
      <c r="G1679" s="63">
        <v>0.52259722998311564</v>
      </c>
      <c r="H1679">
        <f t="shared" si="90"/>
        <v>5.2259722998311567E-2</v>
      </c>
      <c r="I1679">
        <f t="shared" si="91"/>
        <v>5.2259722998311567E-2</v>
      </c>
    </row>
    <row r="1680" spans="1:9" x14ac:dyDescent="0.25">
      <c r="A1680">
        <v>7600</v>
      </c>
      <c r="B1680">
        <v>2001</v>
      </c>
      <c r="C1680">
        <v>-402.317299083313</v>
      </c>
      <c r="D1680" s="15">
        <f t="shared" si="85"/>
        <v>7.6</v>
      </c>
      <c r="E1680">
        <v>7.6124660022699997</v>
      </c>
      <c r="F1680">
        <v>-402.317299083313</v>
      </c>
      <c r="G1680" s="63">
        <v>0.52259722998311564</v>
      </c>
      <c r="H1680">
        <f t="shared" si="90"/>
        <v>5.2259722998311567E-2</v>
      </c>
      <c r="I1680">
        <f t="shared" si="91"/>
        <v>5.2259722998311567E-2</v>
      </c>
    </row>
    <row r="1681" spans="1:9" x14ac:dyDescent="0.25">
      <c r="A1681">
        <v>7650</v>
      </c>
      <c r="B1681">
        <v>2001</v>
      </c>
      <c r="C1681">
        <v>-402.382437030456</v>
      </c>
      <c r="D1681" s="15">
        <f t="shared" si="85"/>
        <v>7.65</v>
      </c>
      <c r="E1681">
        <v>7.6624660022700004</v>
      </c>
      <c r="F1681">
        <v>-402.382437030456</v>
      </c>
      <c r="G1681" s="63">
        <v>1.2525047379792769</v>
      </c>
      <c r="H1681">
        <f t="shared" ref="H1681:H1744" si="92">G1681/10</f>
        <v>0.1252504737979277</v>
      </c>
      <c r="I1681">
        <f t="shared" si="91"/>
        <v>0.1252504737979277</v>
      </c>
    </row>
    <row r="1682" spans="1:9" x14ac:dyDescent="0.25">
      <c r="A1682">
        <v>7700</v>
      </c>
      <c r="B1682">
        <v>2001</v>
      </c>
      <c r="C1682">
        <v>-402.44841472856399</v>
      </c>
      <c r="D1682" s="15">
        <f t="shared" si="85"/>
        <v>7.7</v>
      </c>
      <c r="E1682">
        <v>7.7124660022700002</v>
      </c>
      <c r="F1682">
        <v>-402.44841472856399</v>
      </c>
      <c r="G1682" s="63">
        <v>1.2525047379792769</v>
      </c>
      <c r="H1682">
        <f t="shared" si="92"/>
        <v>0.1252504737979277</v>
      </c>
      <c r="I1682">
        <f t="shared" si="91"/>
        <v>0.1252504737979277</v>
      </c>
    </row>
    <row r="1683" spans="1:9" x14ac:dyDescent="0.25">
      <c r="A1683">
        <v>7750</v>
      </c>
      <c r="B1683">
        <v>2001</v>
      </c>
      <c r="C1683">
        <v>-402.51439242667198</v>
      </c>
      <c r="D1683" s="15">
        <f t="shared" si="85"/>
        <v>7.75</v>
      </c>
      <c r="E1683">
        <v>7.7624660022700001</v>
      </c>
      <c r="F1683">
        <v>-402.51439242667198</v>
      </c>
      <c r="G1683" s="63">
        <v>1.2525047379792769</v>
      </c>
      <c r="H1683">
        <f t="shared" si="92"/>
        <v>0.1252504737979277</v>
      </c>
      <c r="I1683">
        <f t="shared" si="91"/>
        <v>0.1252504737979277</v>
      </c>
    </row>
    <row r="1684" spans="1:9" x14ac:dyDescent="0.25">
      <c r="A1684">
        <v>7800</v>
      </c>
      <c r="B1684">
        <v>2001</v>
      </c>
      <c r="C1684">
        <v>-402.58037012478002</v>
      </c>
      <c r="D1684" s="15">
        <f t="shared" si="85"/>
        <v>7.8</v>
      </c>
      <c r="E1684">
        <v>7.8124660022699999</v>
      </c>
      <c r="F1684">
        <v>-402.58037012478002</v>
      </c>
      <c r="G1684" s="63">
        <v>1.2525047379792769</v>
      </c>
      <c r="H1684">
        <f t="shared" si="92"/>
        <v>0.1252504737979277</v>
      </c>
      <c r="I1684">
        <f t="shared" si="91"/>
        <v>0.1252504737979277</v>
      </c>
    </row>
    <row r="1685" spans="1:9" x14ac:dyDescent="0.25">
      <c r="A1685">
        <v>7850</v>
      </c>
      <c r="B1685">
        <v>2001</v>
      </c>
      <c r="C1685">
        <v>-402.646347822888</v>
      </c>
      <c r="D1685" s="15">
        <f t="shared" si="85"/>
        <v>7.85</v>
      </c>
      <c r="E1685">
        <v>7.8624660022699997</v>
      </c>
      <c r="F1685">
        <v>-402.646347822888</v>
      </c>
      <c r="G1685" s="63">
        <v>1.2525047379792769</v>
      </c>
      <c r="H1685">
        <f t="shared" si="92"/>
        <v>0.1252504737979277</v>
      </c>
      <c r="I1685">
        <f t="shared" si="91"/>
        <v>0.1252504737979277</v>
      </c>
    </row>
    <row r="1686" spans="1:9" x14ac:dyDescent="0.25">
      <c r="A1686">
        <v>7900</v>
      </c>
      <c r="B1686">
        <v>2001</v>
      </c>
      <c r="C1686">
        <v>-402.71232552099599</v>
      </c>
      <c r="D1686" s="15">
        <f t="shared" si="85"/>
        <v>7.9</v>
      </c>
      <c r="E1686">
        <v>7.9124660022700004</v>
      </c>
      <c r="F1686">
        <v>-402.71232552099599</v>
      </c>
      <c r="G1686" s="63">
        <v>1.2525047379792769</v>
      </c>
      <c r="H1686">
        <f t="shared" si="92"/>
        <v>0.1252504737979277</v>
      </c>
      <c r="I1686">
        <f t="shared" si="91"/>
        <v>0.1252504737979277</v>
      </c>
    </row>
    <row r="1687" spans="1:9" x14ac:dyDescent="0.25">
      <c r="A1687">
        <v>7950</v>
      </c>
      <c r="B1687">
        <v>2001</v>
      </c>
      <c r="C1687">
        <v>-402.778303219105</v>
      </c>
      <c r="D1687" s="15">
        <f t="shared" si="85"/>
        <v>7.95</v>
      </c>
      <c r="E1687">
        <v>7.9624660022700002</v>
      </c>
      <c r="F1687">
        <v>-402.778303219105</v>
      </c>
      <c r="G1687" s="63">
        <v>1.2525047379792769</v>
      </c>
      <c r="H1687">
        <f t="shared" si="92"/>
        <v>0.1252504737979277</v>
      </c>
      <c r="I1687">
        <f t="shared" si="91"/>
        <v>0.1252504737979277</v>
      </c>
    </row>
    <row r="1688" spans="1:9" x14ac:dyDescent="0.25">
      <c r="A1688">
        <v>8000</v>
      </c>
      <c r="B1688">
        <v>2001</v>
      </c>
      <c r="C1688">
        <v>-402.84428091721298</v>
      </c>
      <c r="D1688" s="15">
        <f t="shared" si="85"/>
        <v>8</v>
      </c>
      <c r="E1688">
        <v>8.0124660022699992</v>
      </c>
      <c r="F1688">
        <v>-402.84428091721298</v>
      </c>
      <c r="G1688" s="63">
        <v>1.2525047379792769</v>
      </c>
      <c r="H1688">
        <f t="shared" si="92"/>
        <v>0.1252504737979277</v>
      </c>
      <c r="I1688">
        <f t="shared" si="91"/>
        <v>0.1252504737979277</v>
      </c>
    </row>
    <row r="1689" spans="1:9" x14ac:dyDescent="0.25">
      <c r="A1689">
        <v>8050</v>
      </c>
      <c r="B1689">
        <v>2001</v>
      </c>
      <c r="C1689">
        <v>-402.91025861532103</v>
      </c>
      <c r="D1689" s="15">
        <f t="shared" si="85"/>
        <v>8.0500000000000007</v>
      </c>
      <c r="E1689">
        <v>8.0624660022699999</v>
      </c>
      <c r="F1689">
        <v>-402.91025861532103</v>
      </c>
      <c r="G1689" s="63">
        <v>1.2525047379792769</v>
      </c>
      <c r="H1689">
        <f t="shared" si="92"/>
        <v>0.1252504737979277</v>
      </c>
      <c r="I1689">
        <f t="shared" si="91"/>
        <v>0.1252504737979277</v>
      </c>
    </row>
    <row r="1690" spans="1:9" x14ac:dyDescent="0.25">
      <c r="A1690">
        <v>8100</v>
      </c>
      <c r="B1690">
        <v>2001</v>
      </c>
      <c r="C1690">
        <v>-402.97623631342901</v>
      </c>
      <c r="D1690" s="15">
        <f t="shared" si="85"/>
        <v>8.1</v>
      </c>
      <c r="E1690">
        <v>8.1124660022700006</v>
      </c>
      <c r="F1690">
        <v>-402.97623631342901</v>
      </c>
      <c r="G1690" s="63">
        <v>1.2525047379792769</v>
      </c>
      <c r="H1690">
        <f t="shared" si="92"/>
        <v>0.1252504737979277</v>
      </c>
      <c r="I1690">
        <f t="shared" si="91"/>
        <v>0.1252504737979277</v>
      </c>
    </row>
    <row r="1691" spans="1:9" x14ac:dyDescent="0.25">
      <c r="A1691">
        <v>8150</v>
      </c>
      <c r="B1691">
        <v>2001</v>
      </c>
      <c r="C1691">
        <v>-403.042214011537</v>
      </c>
      <c r="D1691" s="15">
        <f t="shared" si="85"/>
        <v>8.15</v>
      </c>
      <c r="E1691">
        <v>8.1624660022699995</v>
      </c>
      <c r="F1691">
        <v>-403.042214011537</v>
      </c>
      <c r="G1691" s="63">
        <v>1.2525047379792769</v>
      </c>
      <c r="H1691">
        <f t="shared" si="92"/>
        <v>0.1252504737979277</v>
      </c>
      <c r="I1691">
        <f t="shared" si="91"/>
        <v>0.1252504737979277</v>
      </c>
    </row>
    <row r="1692" spans="1:9" x14ac:dyDescent="0.25">
      <c r="A1692">
        <v>8200</v>
      </c>
      <c r="B1692">
        <v>2001</v>
      </c>
      <c r="C1692">
        <v>-403.10819170964498</v>
      </c>
      <c r="D1692" s="15">
        <f t="shared" si="85"/>
        <v>8.1999999999999993</v>
      </c>
      <c r="E1692">
        <v>8.2124660022700002</v>
      </c>
      <c r="F1692">
        <v>-403.10819170964498</v>
      </c>
      <c r="G1692" s="63">
        <v>1.2525047379792769</v>
      </c>
      <c r="H1692">
        <f t="shared" si="92"/>
        <v>0.1252504737979277</v>
      </c>
      <c r="I1692">
        <f t="shared" si="91"/>
        <v>0.1252504737979277</v>
      </c>
    </row>
    <row r="1693" spans="1:9" x14ac:dyDescent="0.25">
      <c r="A1693">
        <v>8250</v>
      </c>
      <c r="B1693">
        <v>2001</v>
      </c>
      <c r="C1693">
        <v>-403.17416940775399</v>
      </c>
      <c r="D1693" s="15">
        <f t="shared" si="85"/>
        <v>8.25</v>
      </c>
      <c r="E1693">
        <v>8.2624660022699992</v>
      </c>
      <c r="F1693">
        <v>-403.17416940775399</v>
      </c>
      <c r="G1693" s="63">
        <v>1.2525047379792769</v>
      </c>
      <c r="H1693">
        <f t="shared" si="92"/>
        <v>0.1252504737979277</v>
      </c>
      <c r="I1693">
        <f t="shared" si="91"/>
        <v>0.1252504737979277</v>
      </c>
    </row>
    <row r="1694" spans="1:9" x14ac:dyDescent="0.25">
      <c r="A1694">
        <v>8300</v>
      </c>
      <c r="B1694">
        <v>2001</v>
      </c>
      <c r="C1694">
        <v>-403.24014710586198</v>
      </c>
      <c r="D1694" s="15">
        <f t="shared" si="85"/>
        <v>8.3000000000000007</v>
      </c>
      <c r="E1694">
        <v>8.3124660022699999</v>
      </c>
      <c r="F1694">
        <v>-403.24014710586198</v>
      </c>
      <c r="G1694" s="63">
        <v>1.2525047379792769</v>
      </c>
      <c r="H1694">
        <f t="shared" si="92"/>
        <v>0.1252504737979277</v>
      </c>
      <c r="I1694">
        <f t="shared" si="91"/>
        <v>0.1252504737979277</v>
      </c>
    </row>
    <row r="1695" spans="1:9" x14ac:dyDescent="0.25">
      <c r="A1695">
        <v>8350</v>
      </c>
      <c r="B1695">
        <v>2001</v>
      </c>
      <c r="C1695">
        <v>-403.30612480397002</v>
      </c>
      <c r="D1695" s="15">
        <f t="shared" si="85"/>
        <v>8.35</v>
      </c>
      <c r="E1695">
        <v>8.3624660022700006</v>
      </c>
      <c r="F1695">
        <v>-403.30612480397002</v>
      </c>
      <c r="G1695" s="63">
        <v>1.2525047379792769</v>
      </c>
      <c r="H1695">
        <f t="shared" si="92"/>
        <v>0.1252504737979277</v>
      </c>
      <c r="I1695">
        <f t="shared" si="91"/>
        <v>0.1252504737979277</v>
      </c>
    </row>
    <row r="1696" spans="1:9" x14ac:dyDescent="0.25">
      <c r="A1696">
        <v>8400</v>
      </c>
      <c r="B1696">
        <v>2001</v>
      </c>
      <c r="C1696">
        <v>-403.37210250207801</v>
      </c>
      <c r="D1696" s="15">
        <f t="shared" si="85"/>
        <v>8.4</v>
      </c>
      <c r="E1696">
        <v>8.4124660022699995</v>
      </c>
      <c r="F1696">
        <v>-403.37210250207801</v>
      </c>
      <c r="G1696" s="63">
        <v>1.2525047379792769</v>
      </c>
      <c r="H1696">
        <f t="shared" si="92"/>
        <v>0.1252504737979277</v>
      </c>
      <c r="I1696">
        <f t="shared" si="91"/>
        <v>0.1252504737979277</v>
      </c>
    </row>
    <row r="1697" spans="1:9" x14ac:dyDescent="0.25">
      <c r="A1697">
        <v>8450</v>
      </c>
      <c r="B1697">
        <v>2001</v>
      </c>
      <c r="C1697">
        <v>-403.43808020018599</v>
      </c>
      <c r="D1697" s="15">
        <f t="shared" si="85"/>
        <v>8.4499999999999993</v>
      </c>
      <c r="E1697">
        <v>8.4624660022700002</v>
      </c>
      <c r="F1697">
        <v>-403.43808020018599</v>
      </c>
      <c r="G1697" s="63">
        <v>1.2525047379792769</v>
      </c>
      <c r="H1697">
        <f t="shared" si="92"/>
        <v>0.1252504737979277</v>
      </c>
      <c r="I1697">
        <f t="shared" si="91"/>
        <v>0.1252504737979277</v>
      </c>
    </row>
    <row r="1698" spans="1:9" x14ac:dyDescent="0.25">
      <c r="A1698">
        <v>8500</v>
      </c>
      <c r="B1698">
        <v>2001</v>
      </c>
      <c r="C1698">
        <v>-403.50405789829398</v>
      </c>
      <c r="D1698" s="15">
        <f t="shared" si="85"/>
        <v>8.5</v>
      </c>
      <c r="E1698">
        <v>8.5124660022699992</v>
      </c>
      <c r="F1698">
        <v>-403.50405789829398</v>
      </c>
      <c r="G1698" s="63">
        <v>1.2525047379792769</v>
      </c>
      <c r="H1698">
        <f t="shared" si="92"/>
        <v>0.1252504737979277</v>
      </c>
      <c r="I1698">
        <f t="shared" si="91"/>
        <v>0.1252504737979277</v>
      </c>
    </row>
    <row r="1699" spans="1:9" x14ac:dyDescent="0.25">
      <c r="A1699">
        <v>8550</v>
      </c>
      <c r="B1699">
        <v>2001</v>
      </c>
      <c r="C1699">
        <v>-403.57003559640299</v>
      </c>
      <c r="D1699" s="15">
        <f t="shared" si="85"/>
        <v>8.5500000000000007</v>
      </c>
      <c r="E1699">
        <v>8.5624660022699999</v>
      </c>
      <c r="F1699">
        <v>-403.57003559640299</v>
      </c>
      <c r="G1699" s="63">
        <v>1.2525047379792769</v>
      </c>
      <c r="H1699">
        <f t="shared" si="92"/>
        <v>0.1252504737979277</v>
      </c>
      <c r="I1699">
        <f t="shared" si="91"/>
        <v>0.1252504737979277</v>
      </c>
    </row>
    <row r="1700" spans="1:9" x14ac:dyDescent="0.25">
      <c r="A1700">
        <v>8600</v>
      </c>
      <c r="B1700">
        <v>2001</v>
      </c>
      <c r="C1700">
        <v>-403.63601329451097</v>
      </c>
      <c r="D1700" s="15">
        <f t="shared" si="85"/>
        <v>8.6</v>
      </c>
      <c r="E1700">
        <v>8.6124660022700006</v>
      </c>
      <c r="F1700">
        <v>-403.63601329451097</v>
      </c>
      <c r="G1700" s="63">
        <v>1.2525047379792769</v>
      </c>
      <c r="H1700">
        <f t="shared" si="92"/>
        <v>0.1252504737979277</v>
      </c>
      <c r="I1700">
        <f t="shared" si="91"/>
        <v>0.1252504737979277</v>
      </c>
    </row>
    <row r="1701" spans="1:9" x14ac:dyDescent="0.25">
      <c r="A1701">
        <v>8650</v>
      </c>
      <c r="B1701">
        <v>2001</v>
      </c>
      <c r="C1701">
        <v>-403.70199099261902</v>
      </c>
      <c r="D1701" s="15">
        <f t="shared" si="85"/>
        <v>8.65</v>
      </c>
      <c r="E1701">
        <v>8.6624660022699995</v>
      </c>
      <c r="F1701">
        <v>-403.70199099261902</v>
      </c>
      <c r="G1701" s="63">
        <v>1.2525047379792769</v>
      </c>
      <c r="H1701">
        <f t="shared" si="92"/>
        <v>0.1252504737979277</v>
      </c>
      <c r="I1701">
        <f t="shared" si="91"/>
        <v>0.1252504737979277</v>
      </c>
    </row>
    <row r="1702" spans="1:9" x14ac:dyDescent="0.25">
      <c r="A1702">
        <v>8700</v>
      </c>
      <c r="B1702">
        <v>2001</v>
      </c>
      <c r="C1702">
        <v>-403.767968690727</v>
      </c>
      <c r="D1702" s="15">
        <f t="shared" si="85"/>
        <v>8.6999999999999993</v>
      </c>
      <c r="E1702">
        <v>8.7124660022700002</v>
      </c>
      <c r="F1702">
        <v>-403.767968690727</v>
      </c>
      <c r="G1702" s="63">
        <v>1.2525047379792769</v>
      </c>
      <c r="H1702">
        <f t="shared" si="92"/>
        <v>0.1252504737979277</v>
      </c>
      <c r="I1702">
        <f t="shared" si="91"/>
        <v>0.1252504737979277</v>
      </c>
    </row>
    <row r="1703" spans="1:9" x14ac:dyDescent="0.25">
      <c r="A1703">
        <v>8750</v>
      </c>
      <c r="B1703">
        <v>2001</v>
      </c>
      <c r="C1703">
        <v>-403.83394638883499</v>
      </c>
      <c r="D1703" s="15">
        <f t="shared" si="85"/>
        <v>8.75</v>
      </c>
      <c r="E1703">
        <v>8.7624660022699992</v>
      </c>
      <c r="F1703">
        <v>-403.83394638883499</v>
      </c>
      <c r="G1703" s="63">
        <v>1.2525047379792769</v>
      </c>
      <c r="H1703">
        <f t="shared" si="92"/>
        <v>0.1252504737979277</v>
      </c>
      <c r="I1703">
        <f t="shared" si="91"/>
        <v>0.1252504737979277</v>
      </c>
    </row>
    <row r="1704" spans="1:9" x14ac:dyDescent="0.25">
      <c r="A1704">
        <v>8800</v>
      </c>
      <c r="B1704">
        <v>2001</v>
      </c>
      <c r="C1704">
        <v>-403.89992408694297</v>
      </c>
      <c r="D1704" s="15">
        <f t="shared" si="85"/>
        <v>8.8000000000000007</v>
      </c>
      <c r="E1704">
        <v>8.8124660022699999</v>
      </c>
      <c r="F1704">
        <v>-403.89992408694297</v>
      </c>
      <c r="G1704" s="63">
        <v>1.2525047379792769</v>
      </c>
      <c r="H1704">
        <f t="shared" si="92"/>
        <v>0.1252504737979277</v>
      </c>
      <c r="I1704">
        <f t="shared" si="91"/>
        <v>0.1252504737979277</v>
      </c>
    </row>
    <row r="1705" spans="1:9" x14ac:dyDescent="0.25">
      <c r="A1705">
        <v>8850</v>
      </c>
      <c r="B1705">
        <v>2001</v>
      </c>
      <c r="C1705">
        <v>-403.96590178505198</v>
      </c>
      <c r="D1705" s="15">
        <f t="shared" si="85"/>
        <v>8.85</v>
      </c>
      <c r="E1705">
        <v>8.8624660022700006</v>
      </c>
      <c r="F1705">
        <v>-403.96590178505198</v>
      </c>
      <c r="G1705" s="63">
        <v>1.2525047379792769</v>
      </c>
      <c r="H1705">
        <f t="shared" si="92"/>
        <v>0.1252504737979277</v>
      </c>
      <c r="I1705">
        <f t="shared" si="91"/>
        <v>0.1252504737979277</v>
      </c>
    </row>
    <row r="1706" spans="1:9" x14ac:dyDescent="0.25">
      <c r="A1706">
        <v>8900</v>
      </c>
      <c r="B1706">
        <v>2001</v>
      </c>
      <c r="C1706">
        <v>-404.03187948316003</v>
      </c>
      <c r="D1706" s="15">
        <f t="shared" si="85"/>
        <v>8.9</v>
      </c>
      <c r="E1706">
        <v>8.9124660022699995</v>
      </c>
      <c r="F1706">
        <v>-404.03187948316003</v>
      </c>
      <c r="G1706" s="63">
        <v>1.2525047379792769</v>
      </c>
      <c r="H1706">
        <f t="shared" si="92"/>
        <v>0.1252504737979277</v>
      </c>
      <c r="I1706">
        <f t="shared" si="91"/>
        <v>0.1252504737979277</v>
      </c>
    </row>
    <row r="1707" spans="1:9" x14ac:dyDescent="0.25">
      <c r="A1707">
        <v>8950</v>
      </c>
      <c r="B1707">
        <v>2001</v>
      </c>
      <c r="C1707">
        <v>-404.06571744014701</v>
      </c>
      <c r="D1707" s="15">
        <f t="shared" si="85"/>
        <v>8.9499999999999993</v>
      </c>
      <c r="E1707">
        <v>8.9624660022700002</v>
      </c>
      <c r="F1707">
        <v>-404.06571744014701</v>
      </c>
      <c r="G1707" s="63">
        <v>1.2525047379792769</v>
      </c>
      <c r="H1707">
        <f t="shared" si="92"/>
        <v>0.1252504737979277</v>
      </c>
      <c r="I1707">
        <f t="shared" si="91"/>
        <v>0.1252504737979277</v>
      </c>
    </row>
    <row r="1708" spans="1:9" x14ac:dyDescent="0.25">
      <c r="A1708">
        <v>9000</v>
      </c>
      <c r="B1708">
        <v>2001</v>
      </c>
      <c r="C1708">
        <v>-404.08916352930601</v>
      </c>
      <c r="D1708" s="15">
        <f t="shared" si="85"/>
        <v>9</v>
      </c>
      <c r="E1708">
        <v>9.0124660022699992</v>
      </c>
      <c r="F1708">
        <v>-404.08916352930601</v>
      </c>
      <c r="G1708" s="63">
        <v>0.41575102452934554</v>
      </c>
      <c r="H1708">
        <f t="shared" si="92"/>
        <v>4.1575102452934554E-2</v>
      </c>
      <c r="I1708">
        <f t="shared" si="91"/>
        <v>4.1575102452934554E-2</v>
      </c>
    </row>
    <row r="1709" spans="1:9" x14ac:dyDescent="0.25">
      <c r="A1709">
        <v>9050</v>
      </c>
      <c r="B1709">
        <v>2001</v>
      </c>
      <c r="C1709">
        <v>-404.112609618465</v>
      </c>
      <c r="D1709" s="15">
        <f t="shared" si="85"/>
        <v>9.0500000000000007</v>
      </c>
      <c r="E1709">
        <v>9.0624660022699999</v>
      </c>
      <c r="F1709">
        <v>-404.112609618465</v>
      </c>
      <c r="G1709" s="63">
        <v>0.41575102452934554</v>
      </c>
      <c r="H1709">
        <f t="shared" si="92"/>
        <v>4.1575102452934554E-2</v>
      </c>
      <c r="I1709">
        <f t="shared" si="91"/>
        <v>4.1575102452934554E-2</v>
      </c>
    </row>
    <row r="1710" spans="1:9" x14ac:dyDescent="0.25">
      <c r="A1710">
        <v>9100</v>
      </c>
      <c r="B1710">
        <v>2001</v>
      </c>
      <c r="C1710">
        <v>-404.136055707624</v>
      </c>
      <c r="D1710" s="15">
        <f t="shared" si="85"/>
        <v>9.1</v>
      </c>
      <c r="E1710">
        <v>9.1124660022700006</v>
      </c>
      <c r="F1710">
        <v>-404.136055707624</v>
      </c>
      <c r="G1710" s="63">
        <v>0.41575102452934554</v>
      </c>
      <c r="H1710">
        <f t="shared" si="92"/>
        <v>4.1575102452934554E-2</v>
      </c>
      <c r="I1710">
        <f t="shared" si="91"/>
        <v>4.1575102452934554E-2</v>
      </c>
    </row>
    <row r="1711" spans="1:9" x14ac:dyDescent="0.25">
      <c r="A1711">
        <v>9150</v>
      </c>
      <c r="B1711">
        <v>2001</v>
      </c>
      <c r="C1711">
        <v>-404.15950179678401</v>
      </c>
      <c r="D1711" s="15">
        <f t="shared" si="85"/>
        <v>9.15</v>
      </c>
      <c r="E1711">
        <v>9.1624660022699995</v>
      </c>
      <c r="F1711">
        <v>-404.15950179678401</v>
      </c>
      <c r="G1711" s="63">
        <v>0.41575102452934554</v>
      </c>
      <c r="H1711">
        <f t="shared" si="92"/>
        <v>4.1575102452934554E-2</v>
      </c>
      <c r="I1711">
        <f t="shared" si="91"/>
        <v>4.1575102452934554E-2</v>
      </c>
    </row>
    <row r="1712" spans="1:9" x14ac:dyDescent="0.25">
      <c r="A1712">
        <v>9200</v>
      </c>
      <c r="B1712">
        <v>2001</v>
      </c>
      <c r="C1712">
        <v>-404.18294788594301</v>
      </c>
      <c r="D1712" s="15">
        <f t="shared" si="85"/>
        <v>9.1999999999999993</v>
      </c>
      <c r="E1712">
        <v>9.2124660022700002</v>
      </c>
      <c r="F1712">
        <v>-404.18294788594301</v>
      </c>
      <c r="G1712" s="63">
        <v>0.41575102452934554</v>
      </c>
      <c r="H1712">
        <f t="shared" si="92"/>
        <v>4.1575102452934554E-2</v>
      </c>
      <c r="I1712">
        <f t="shared" si="91"/>
        <v>4.1575102452934554E-2</v>
      </c>
    </row>
    <row r="1713" spans="1:9" x14ac:dyDescent="0.25">
      <c r="A1713">
        <v>9250</v>
      </c>
      <c r="B1713">
        <v>2001</v>
      </c>
      <c r="C1713">
        <v>-404.206393975102</v>
      </c>
      <c r="D1713" s="15">
        <f t="shared" si="85"/>
        <v>9.25</v>
      </c>
      <c r="E1713">
        <v>9.2624660022699992</v>
      </c>
      <c r="F1713">
        <v>-404.206393975102</v>
      </c>
      <c r="G1713" s="63">
        <v>0.41575102452934554</v>
      </c>
      <c r="H1713">
        <f t="shared" si="92"/>
        <v>4.1575102452934554E-2</v>
      </c>
      <c r="I1713">
        <f t="shared" si="91"/>
        <v>4.1575102452934554E-2</v>
      </c>
    </row>
    <row r="1714" spans="1:9" x14ac:dyDescent="0.25">
      <c r="A1714">
        <v>9300</v>
      </c>
      <c r="B1714">
        <v>2001</v>
      </c>
      <c r="C1714">
        <v>-404.22984006426202</v>
      </c>
      <c r="D1714" s="15">
        <f t="shared" si="85"/>
        <v>9.3000000000000007</v>
      </c>
      <c r="E1714">
        <v>9.3124660022699999</v>
      </c>
      <c r="F1714">
        <v>-404.22984006426202</v>
      </c>
      <c r="G1714" s="63">
        <v>0.41575102452934554</v>
      </c>
      <c r="H1714">
        <f t="shared" si="92"/>
        <v>4.1575102452934554E-2</v>
      </c>
      <c r="I1714">
        <f t="shared" si="91"/>
        <v>4.1575102452934554E-2</v>
      </c>
    </row>
    <row r="1715" spans="1:9" x14ac:dyDescent="0.25">
      <c r="A1715">
        <v>9350</v>
      </c>
      <c r="B1715">
        <v>2001</v>
      </c>
      <c r="C1715">
        <v>-404.54936356490401</v>
      </c>
      <c r="D1715" s="15">
        <f t="shared" si="85"/>
        <v>9.35</v>
      </c>
      <c r="E1715">
        <v>9.3624660022700006</v>
      </c>
      <c r="F1715">
        <v>-404.247725404074</v>
      </c>
      <c r="G1715" s="63">
        <v>5.9341997479787549</v>
      </c>
      <c r="H1715">
        <f t="shared" si="92"/>
        <v>0.59341997479787545</v>
      </c>
      <c r="I1715">
        <f t="shared" si="91"/>
        <v>0.59341997479787545</v>
      </c>
    </row>
    <row r="1716" spans="1:9" x14ac:dyDescent="0.25">
      <c r="A1716">
        <v>9400</v>
      </c>
      <c r="B1716">
        <v>2001</v>
      </c>
      <c r="C1716">
        <v>-404.87092060705203</v>
      </c>
      <c r="D1716" s="15">
        <f t="shared" si="85"/>
        <v>9.4</v>
      </c>
      <c r="E1716">
        <v>9.4124660022699995</v>
      </c>
      <c r="F1716">
        <v>-404.26557255112198</v>
      </c>
      <c r="G1716" s="63">
        <v>5.9341997479787549</v>
      </c>
      <c r="H1716">
        <f t="shared" si="92"/>
        <v>0.59341997479787545</v>
      </c>
      <c r="I1716">
        <f t="shared" si="91"/>
        <v>0.59341997479787545</v>
      </c>
    </row>
    <row r="1717" spans="1:9" x14ac:dyDescent="0.25">
      <c r="A1717">
        <v>9450</v>
      </c>
      <c r="B1717">
        <v>2001</v>
      </c>
      <c r="C1717">
        <v>-405.19247764919902</v>
      </c>
      <c r="D1717" s="15">
        <f t="shared" si="85"/>
        <v>9.4499999999999993</v>
      </c>
      <c r="E1717">
        <v>9.4624660022700002</v>
      </c>
      <c r="F1717">
        <v>-404.28341969817001</v>
      </c>
      <c r="G1717" s="63">
        <v>5.9341997479787549</v>
      </c>
      <c r="H1717">
        <f t="shared" si="92"/>
        <v>0.59341997479787545</v>
      </c>
      <c r="I1717">
        <f t="shared" si="91"/>
        <v>0.59341997479787545</v>
      </c>
    </row>
    <row r="1718" spans="1:9" x14ac:dyDescent="0.25">
      <c r="A1718">
        <v>9500</v>
      </c>
      <c r="B1718">
        <v>2001</v>
      </c>
      <c r="C1718">
        <v>-405.51403469134601</v>
      </c>
      <c r="D1718" s="15">
        <f t="shared" si="85"/>
        <v>9.5</v>
      </c>
      <c r="E1718">
        <v>9.5124660022699992</v>
      </c>
      <c r="F1718">
        <v>-404.301266845219</v>
      </c>
      <c r="G1718" s="63">
        <v>5.9341997479787549</v>
      </c>
      <c r="H1718">
        <f t="shared" si="92"/>
        <v>0.59341997479787545</v>
      </c>
      <c r="I1718">
        <f t="shared" si="91"/>
        <v>0.59341997479787545</v>
      </c>
    </row>
    <row r="1719" spans="1:9" x14ac:dyDescent="0.25">
      <c r="A1719">
        <v>9550</v>
      </c>
      <c r="B1719">
        <v>2001</v>
      </c>
      <c r="C1719">
        <v>-405.835591733493</v>
      </c>
      <c r="D1719" s="15">
        <f t="shared" si="85"/>
        <v>9.5500000000000007</v>
      </c>
      <c r="E1719">
        <v>9.5624660022699999</v>
      </c>
      <c r="F1719">
        <v>-404.31911399226698</v>
      </c>
      <c r="G1719" s="63">
        <v>5.9341997479787549</v>
      </c>
      <c r="H1719">
        <f t="shared" si="92"/>
        <v>0.59341997479787545</v>
      </c>
      <c r="I1719">
        <f t="shared" si="91"/>
        <v>0.59341997479787545</v>
      </c>
    </row>
    <row r="1720" spans="1:9" x14ac:dyDescent="0.25">
      <c r="A1720">
        <v>9600</v>
      </c>
      <c r="B1720">
        <v>2001</v>
      </c>
      <c r="C1720">
        <v>-406.15714877564102</v>
      </c>
      <c r="D1720" s="15">
        <f t="shared" si="85"/>
        <v>9.6</v>
      </c>
      <c r="E1720">
        <v>9.6124660022700006</v>
      </c>
      <c r="F1720">
        <v>-404.33696113931597</v>
      </c>
      <c r="G1720" s="63">
        <v>5.9341997479787549</v>
      </c>
      <c r="H1720">
        <f t="shared" si="92"/>
        <v>0.59341997479787545</v>
      </c>
      <c r="I1720">
        <f t="shared" si="91"/>
        <v>0.59341997479787545</v>
      </c>
    </row>
    <row r="1721" spans="1:9" x14ac:dyDescent="0.25">
      <c r="A1721">
        <v>9650</v>
      </c>
      <c r="B1721">
        <v>2001</v>
      </c>
      <c r="C1721">
        <v>-406.47870581778801</v>
      </c>
      <c r="D1721" s="15">
        <f t="shared" si="85"/>
        <v>9.65</v>
      </c>
      <c r="E1721">
        <v>9.6624660022699995</v>
      </c>
      <c r="F1721">
        <v>-404.354808286364</v>
      </c>
      <c r="G1721" s="63">
        <v>5.9341997479787549</v>
      </c>
      <c r="H1721">
        <f t="shared" si="92"/>
        <v>0.59341997479787545</v>
      </c>
      <c r="I1721">
        <f t="shared" si="91"/>
        <v>0.59341997479787545</v>
      </c>
    </row>
    <row r="1722" spans="1:9" x14ac:dyDescent="0.25">
      <c r="A1722">
        <v>9700</v>
      </c>
      <c r="B1722">
        <v>2001</v>
      </c>
      <c r="C1722">
        <v>-406.800262859935</v>
      </c>
      <c r="D1722" s="15">
        <f t="shared" si="85"/>
        <v>9.6999999999999993</v>
      </c>
      <c r="E1722">
        <v>9.7124660022700002</v>
      </c>
      <c r="F1722">
        <v>-404.372655433413</v>
      </c>
      <c r="G1722" s="63">
        <v>5.9341997479787549</v>
      </c>
      <c r="H1722">
        <f t="shared" si="92"/>
        <v>0.59341997479787545</v>
      </c>
      <c r="I1722">
        <f t="shared" si="91"/>
        <v>0.59341997479787545</v>
      </c>
    </row>
    <row r="1723" spans="1:9" x14ac:dyDescent="0.25">
      <c r="A1723">
        <v>9750</v>
      </c>
      <c r="B1723">
        <v>2001</v>
      </c>
      <c r="C1723">
        <v>-407.12181990208302</v>
      </c>
      <c r="D1723" s="15">
        <f t="shared" si="85"/>
        <v>9.75</v>
      </c>
      <c r="E1723">
        <v>9.7624660022699992</v>
      </c>
      <c r="F1723">
        <v>-404.39050258046097</v>
      </c>
      <c r="G1723" s="63">
        <v>5.9341997479787549</v>
      </c>
      <c r="H1723">
        <f t="shared" si="92"/>
        <v>0.59341997479787545</v>
      </c>
      <c r="I1723">
        <f t="shared" si="91"/>
        <v>0.59341997479787545</v>
      </c>
    </row>
    <row r="1724" spans="1:9" x14ac:dyDescent="0.25">
      <c r="A1724">
        <v>9800</v>
      </c>
      <c r="B1724">
        <v>2001</v>
      </c>
      <c r="C1724">
        <v>-407.44337694423001</v>
      </c>
      <c r="D1724" s="15">
        <f t="shared" si="85"/>
        <v>9.8000000000000007</v>
      </c>
      <c r="E1724">
        <v>9.8124660022699999</v>
      </c>
      <c r="F1724">
        <v>-404.40834972750901</v>
      </c>
      <c r="G1724" s="63">
        <v>5.9341997479787549</v>
      </c>
      <c r="H1724">
        <f t="shared" si="92"/>
        <v>0.59341997479787545</v>
      </c>
      <c r="I1724">
        <f t="shared" si="91"/>
        <v>0.59341997479787545</v>
      </c>
    </row>
    <row r="1725" spans="1:9" x14ac:dyDescent="0.25">
      <c r="A1725">
        <v>9850</v>
      </c>
      <c r="B1725">
        <v>2001</v>
      </c>
      <c r="C1725">
        <v>-407.75244459483798</v>
      </c>
      <c r="D1725" s="15">
        <f t="shared" si="85"/>
        <v>9.85</v>
      </c>
      <c r="E1725">
        <v>9.8624660022700006</v>
      </c>
      <c r="F1725">
        <v>-407.75244459483798</v>
      </c>
      <c r="G1725" s="63">
        <v>5.9341997479787549</v>
      </c>
      <c r="H1725">
        <f t="shared" si="92"/>
        <v>0.59341997479787545</v>
      </c>
      <c r="I1725">
        <f t="shared" si="91"/>
        <v>0.59341997479787545</v>
      </c>
    </row>
    <row r="1726" spans="1:9" x14ac:dyDescent="0.25">
      <c r="A1726">
        <v>9900</v>
      </c>
      <c r="B1726">
        <v>2001</v>
      </c>
      <c r="C1726">
        <v>-407.96223970332397</v>
      </c>
      <c r="D1726" s="15">
        <f t="shared" si="85"/>
        <v>9.9</v>
      </c>
      <c r="E1726">
        <v>9.9124660022699995</v>
      </c>
      <c r="F1726">
        <v>-407.96223970332397</v>
      </c>
      <c r="G1726" s="63">
        <v>3.6862302028922613</v>
      </c>
      <c r="H1726">
        <f t="shared" si="92"/>
        <v>0.36862302028922611</v>
      </c>
      <c r="I1726">
        <f t="shared" si="91"/>
        <v>0.36862302028922611</v>
      </c>
    </row>
    <row r="1727" spans="1:9" x14ac:dyDescent="0.25">
      <c r="A1727">
        <v>9950</v>
      </c>
      <c r="B1727">
        <v>2001</v>
      </c>
      <c r="C1727">
        <v>-408.17203481181099</v>
      </c>
      <c r="D1727" s="15">
        <f t="shared" si="85"/>
        <v>9.9499999999999993</v>
      </c>
      <c r="E1727">
        <v>9.9624660022700002</v>
      </c>
      <c r="F1727">
        <v>-408.17203481181099</v>
      </c>
      <c r="G1727" s="63">
        <v>3.6862302028922613</v>
      </c>
      <c r="H1727">
        <f t="shared" si="92"/>
        <v>0.36862302028922611</v>
      </c>
      <c r="I1727">
        <f t="shared" si="91"/>
        <v>0.36862302028922611</v>
      </c>
    </row>
    <row r="1728" spans="1:9" x14ac:dyDescent="0.25">
      <c r="A1728">
        <v>10000</v>
      </c>
      <c r="B1728">
        <v>2001</v>
      </c>
      <c r="C1728">
        <v>-408.38182992029698</v>
      </c>
      <c r="D1728" s="15">
        <f t="shared" si="85"/>
        <v>10</v>
      </c>
      <c r="E1728">
        <v>10.012466002269999</v>
      </c>
      <c r="F1728">
        <v>-408.38182992029698</v>
      </c>
      <c r="G1728" s="63">
        <v>3.6862302028922613</v>
      </c>
      <c r="H1728">
        <f t="shared" si="92"/>
        <v>0.36862302028922611</v>
      </c>
      <c r="I1728">
        <f t="shared" si="91"/>
        <v>0.36862302028922611</v>
      </c>
    </row>
    <row r="1729" spans="1:9" x14ac:dyDescent="0.25">
      <c r="A1729">
        <v>10050</v>
      </c>
      <c r="B1729">
        <v>2001</v>
      </c>
      <c r="C1729">
        <v>-408.59162502878399</v>
      </c>
      <c r="D1729" s="15">
        <f t="shared" si="85"/>
        <v>10.050000000000001</v>
      </c>
      <c r="E1729">
        <v>10.06246600227</v>
      </c>
      <c r="F1729">
        <v>-408.59162502878399</v>
      </c>
      <c r="G1729" s="63">
        <v>3.6862302028922613</v>
      </c>
      <c r="H1729">
        <f t="shared" si="92"/>
        <v>0.36862302028922611</v>
      </c>
      <c r="I1729">
        <f t="shared" si="91"/>
        <v>0.36862302028922611</v>
      </c>
    </row>
    <row r="1730" spans="1:9" x14ac:dyDescent="0.25">
      <c r="A1730">
        <v>10100</v>
      </c>
      <c r="B1730">
        <v>2001</v>
      </c>
      <c r="C1730">
        <v>-408.80142013727101</v>
      </c>
      <c r="D1730" s="15">
        <f t="shared" si="85"/>
        <v>10.1</v>
      </c>
      <c r="E1730">
        <v>10.112466002270001</v>
      </c>
      <c r="F1730">
        <v>-408.80142013727101</v>
      </c>
      <c r="G1730" s="63">
        <v>3.6862302028922613</v>
      </c>
      <c r="H1730">
        <f t="shared" si="92"/>
        <v>0.36862302028922611</v>
      </c>
      <c r="I1730">
        <f t="shared" si="91"/>
        <v>0.36862302028922611</v>
      </c>
    </row>
    <row r="1731" spans="1:9" x14ac:dyDescent="0.25">
      <c r="A1731">
        <v>10150</v>
      </c>
      <c r="B1731">
        <v>2001</v>
      </c>
      <c r="C1731">
        <v>-409.011215245757</v>
      </c>
      <c r="D1731" s="15">
        <f t="shared" si="85"/>
        <v>10.15</v>
      </c>
      <c r="E1731">
        <v>10.16246600227</v>
      </c>
      <c r="F1731">
        <v>-409.011215245757</v>
      </c>
      <c r="G1731" s="63">
        <v>3.6862302028922613</v>
      </c>
      <c r="H1731">
        <f t="shared" si="92"/>
        <v>0.36862302028922611</v>
      </c>
      <c r="I1731">
        <f t="shared" si="91"/>
        <v>0.36862302028922611</v>
      </c>
    </row>
    <row r="1732" spans="1:9" x14ac:dyDescent="0.25">
      <c r="A1732">
        <v>10200</v>
      </c>
      <c r="B1732">
        <v>2001</v>
      </c>
      <c r="C1732">
        <v>-409.22101035424402</v>
      </c>
      <c r="D1732" s="15">
        <f t="shared" si="85"/>
        <v>10.199999999999999</v>
      </c>
      <c r="E1732">
        <v>10.21246600227</v>
      </c>
      <c r="F1732">
        <v>-409.22101035424402</v>
      </c>
      <c r="G1732" s="63">
        <v>3.6862302028922613</v>
      </c>
      <c r="H1732">
        <f t="shared" si="92"/>
        <v>0.36862302028922611</v>
      </c>
      <c r="I1732">
        <f t="shared" si="91"/>
        <v>0.36862302028922611</v>
      </c>
    </row>
    <row r="1733" spans="1:9" x14ac:dyDescent="0.25">
      <c r="A1733">
        <v>10250</v>
      </c>
      <c r="B1733">
        <v>2001</v>
      </c>
      <c r="C1733">
        <v>-409.43080546273001</v>
      </c>
      <c r="D1733" s="15">
        <f t="shared" si="85"/>
        <v>10.25</v>
      </c>
      <c r="E1733">
        <v>10.262466002269999</v>
      </c>
      <c r="F1733">
        <v>-409.43080546273001</v>
      </c>
      <c r="G1733" s="63">
        <v>3.6862302028922613</v>
      </c>
      <c r="H1733">
        <f t="shared" si="92"/>
        <v>0.36862302028922611</v>
      </c>
      <c r="I1733">
        <f t="shared" si="91"/>
        <v>0.36862302028922611</v>
      </c>
    </row>
    <row r="1734" spans="1:9" x14ac:dyDescent="0.25">
      <c r="A1734">
        <v>10300</v>
      </c>
      <c r="B1734">
        <v>2001</v>
      </c>
      <c r="C1734">
        <v>-409.64060057121702</v>
      </c>
      <c r="D1734" s="15">
        <f t="shared" si="85"/>
        <v>10.3</v>
      </c>
      <c r="E1734">
        <v>10.31246600227</v>
      </c>
      <c r="F1734">
        <v>-409.64060057121702</v>
      </c>
      <c r="G1734" s="63">
        <v>3.6862302028922613</v>
      </c>
      <c r="H1734">
        <f t="shared" si="92"/>
        <v>0.36862302028922611</v>
      </c>
      <c r="I1734">
        <f t="shared" si="91"/>
        <v>0.36862302028922611</v>
      </c>
    </row>
    <row r="1735" spans="1:9" x14ac:dyDescent="0.25">
      <c r="A1735">
        <v>10350</v>
      </c>
      <c r="B1735">
        <v>2001</v>
      </c>
      <c r="C1735">
        <v>-409.85039567970301</v>
      </c>
      <c r="D1735" s="15">
        <f t="shared" si="85"/>
        <v>10.35</v>
      </c>
      <c r="E1735">
        <v>10.362466002270001</v>
      </c>
      <c r="F1735">
        <v>-409.85039567970301</v>
      </c>
      <c r="G1735" s="63">
        <v>3.6862302028922613</v>
      </c>
      <c r="H1735">
        <f t="shared" si="92"/>
        <v>0.36862302028922611</v>
      </c>
      <c r="I1735">
        <f t="shared" si="91"/>
        <v>0.36862302028922611</v>
      </c>
    </row>
    <row r="1736" spans="1:9" x14ac:dyDescent="0.25">
      <c r="A1736">
        <v>10400</v>
      </c>
      <c r="B1736">
        <v>2001</v>
      </c>
      <c r="C1736">
        <v>-410.06019078819003</v>
      </c>
      <c r="D1736" s="15">
        <f t="shared" si="85"/>
        <v>10.4</v>
      </c>
      <c r="E1736">
        <v>10.41246600227</v>
      </c>
      <c r="F1736">
        <v>-410.06019078819003</v>
      </c>
      <c r="G1736" s="63">
        <v>3.6862302028922613</v>
      </c>
      <c r="H1736">
        <f t="shared" si="92"/>
        <v>0.36862302028922611</v>
      </c>
      <c r="I1736">
        <f t="shared" si="91"/>
        <v>0.36862302028922611</v>
      </c>
    </row>
    <row r="1737" spans="1:9" x14ac:dyDescent="0.25">
      <c r="A1737">
        <v>10450</v>
      </c>
      <c r="B1737">
        <v>2001</v>
      </c>
      <c r="C1737">
        <v>-410.26998589667699</v>
      </c>
      <c r="D1737" s="15">
        <f t="shared" si="85"/>
        <v>10.45</v>
      </c>
      <c r="E1737">
        <v>10.46246600227</v>
      </c>
      <c r="F1737">
        <v>-410.26998589667699</v>
      </c>
      <c r="G1737" s="63">
        <v>3.6862302028922613</v>
      </c>
      <c r="H1737">
        <f t="shared" si="92"/>
        <v>0.36862302028922611</v>
      </c>
      <c r="I1737">
        <f t="shared" si="91"/>
        <v>0.36862302028922611</v>
      </c>
    </row>
    <row r="1738" spans="1:9" x14ac:dyDescent="0.25">
      <c r="A1738">
        <v>10500</v>
      </c>
      <c r="B1738">
        <v>2001</v>
      </c>
      <c r="C1738">
        <v>-410.47978100516298</v>
      </c>
      <c r="D1738" s="15">
        <f t="shared" si="85"/>
        <v>10.5</v>
      </c>
      <c r="E1738">
        <v>10.512466002269999</v>
      </c>
      <c r="F1738">
        <v>-410.47978100516298</v>
      </c>
      <c r="G1738" s="63">
        <v>3.6862302028922613</v>
      </c>
      <c r="H1738">
        <f t="shared" si="92"/>
        <v>0.36862302028922611</v>
      </c>
      <c r="I1738">
        <f t="shared" si="91"/>
        <v>0.36862302028922611</v>
      </c>
    </row>
    <row r="1739" spans="1:9" x14ac:dyDescent="0.25">
      <c r="A1739">
        <v>10550</v>
      </c>
      <c r="B1739">
        <v>2001</v>
      </c>
      <c r="C1739">
        <v>-410.611882083789</v>
      </c>
      <c r="D1739" s="15">
        <f t="shared" si="85"/>
        <v>10.55</v>
      </c>
      <c r="E1739">
        <v>10.56246600227</v>
      </c>
      <c r="F1739">
        <v>-410.611882083789</v>
      </c>
      <c r="G1739" s="63">
        <v>1.9806601874329888</v>
      </c>
      <c r="H1739">
        <f t="shared" si="92"/>
        <v>0.19806601874329888</v>
      </c>
      <c r="I1739">
        <f t="shared" si="91"/>
        <v>0.19806601874329888</v>
      </c>
    </row>
    <row r="1740" spans="1:9" x14ac:dyDescent="0.25">
      <c r="A1740">
        <v>10600</v>
      </c>
      <c r="B1740">
        <v>2001</v>
      </c>
      <c r="C1740">
        <v>-410.72884094544997</v>
      </c>
      <c r="D1740" s="15">
        <f t="shared" si="85"/>
        <v>10.6</v>
      </c>
      <c r="E1740">
        <v>10.612466002270001</v>
      </c>
      <c r="F1740">
        <v>-410.72884094544997</v>
      </c>
      <c r="G1740" s="63">
        <v>1.9806601874329888</v>
      </c>
      <c r="H1740">
        <f t="shared" si="92"/>
        <v>0.19806601874329888</v>
      </c>
      <c r="I1740">
        <f t="shared" si="91"/>
        <v>0.19806601874329888</v>
      </c>
    </row>
    <row r="1741" spans="1:9" x14ac:dyDescent="0.25">
      <c r="A1741">
        <v>10650</v>
      </c>
      <c r="B1741">
        <v>2001</v>
      </c>
      <c r="C1741">
        <v>-410.84579980711197</v>
      </c>
      <c r="D1741" s="15">
        <f t="shared" si="85"/>
        <v>10.65</v>
      </c>
      <c r="E1741">
        <v>10.66246600227</v>
      </c>
      <c r="F1741">
        <v>-410.84579980711197</v>
      </c>
      <c r="G1741" s="63">
        <v>1.9806601874329888</v>
      </c>
      <c r="H1741">
        <f t="shared" si="92"/>
        <v>0.19806601874329888</v>
      </c>
      <c r="I1741">
        <f t="shared" ref="I1741:I1804" si="93">IF(H1741=0,"",H1741)</f>
        <v>0.19806601874329888</v>
      </c>
    </row>
    <row r="1742" spans="1:9" x14ac:dyDescent="0.25">
      <c r="A1742">
        <v>10700</v>
      </c>
      <c r="B1742">
        <v>2001</v>
      </c>
      <c r="C1742">
        <v>-410.96275866877301</v>
      </c>
      <c r="D1742" s="15">
        <f t="shared" si="85"/>
        <v>10.7</v>
      </c>
      <c r="E1742">
        <v>10.71246600227</v>
      </c>
      <c r="F1742">
        <v>-410.96275866877301</v>
      </c>
      <c r="G1742" s="63">
        <v>1.9806601874329888</v>
      </c>
      <c r="H1742">
        <f t="shared" si="92"/>
        <v>0.19806601874329888</v>
      </c>
      <c r="I1742">
        <f t="shared" si="93"/>
        <v>0.19806601874329888</v>
      </c>
    </row>
    <row r="1743" spans="1:9" x14ac:dyDescent="0.25">
      <c r="A1743">
        <v>10750</v>
      </c>
      <c r="B1743">
        <v>2001</v>
      </c>
      <c r="C1743">
        <v>-411.07971753043398</v>
      </c>
      <c r="D1743" s="15">
        <f t="shared" si="85"/>
        <v>10.75</v>
      </c>
      <c r="E1743">
        <v>10.762466002269999</v>
      </c>
      <c r="F1743">
        <v>-411.07971753043398</v>
      </c>
      <c r="G1743" s="63">
        <v>1.9806601874329888</v>
      </c>
      <c r="H1743">
        <f t="shared" si="92"/>
        <v>0.19806601874329888</v>
      </c>
      <c r="I1743">
        <f t="shared" si="93"/>
        <v>0.19806601874329888</v>
      </c>
    </row>
    <row r="1744" spans="1:9" x14ac:dyDescent="0.25">
      <c r="A1744">
        <v>10800</v>
      </c>
      <c r="B1744">
        <v>2001</v>
      </c>
      <c r="C1744">
        <v>-411.19667639209501</v>
      </c>
      <c r="D1744" s="15">
        <f t="shared" si="85"/>
        <v>10.8</v>
      </c>
      <c r="E1744">
        <v>10.81246600227</v>
      </c>
      <c r="F1744">
        <v>-411.19667639209501</v>
      </c>
      <c r="G1744" s="63">
        <v>1.9806601874329888</v>
      </c>
      <c r="H1744">
        <f t="shared" si="92"/>
        <v>0.19806601874329888</v>
      </c>
      <c r="I1744">
        <f t="shared" si="93"/>
        <v>0.19806601874329888</v>
      </c>
    </row>
    <row r="1745" spans="1:9" x14ac:dyDescent="0.25">
      <c r="A1745">
        <v>10850</v>
      </c>
      <c r="B1745">
        <v>2001</v>
      </c>
      <c r="C1745">
        <v>-411.31363525375701</v>
      </c>
      <c r="D1745" s="15">
        <f t="shared" si="85"/>
        <v>10.85</v>
      </c>
      <c r="E1745">
        <v>10.862466002270001</v>
      </c>
      <c r="F1745">
        <v>-411.31363525375701</v>
      </c>
      <c r="G1745" s="63">
        <v>1.9806601874329888</v>
      </c>
      <c r="H1745">
        <f t="shared" ref="H1745:H1808" si="94">G1745/10</f>
        <v>0.19806601874329888</v>
      </c>
      <c r="I1745">
        <f t="shared" si="93"/>
        <v>0.19806601874329888</v>
      </c>
    </row>
    <row r="1746" spans="1:9" x14ac:dyDescent="0.25">
      <c r="A1746">
        <v>10900</v>
      </c>
      <c r="B1746">
        <v>2001</v>
      </c>
      <c r="C1746">
        <v>-411.43059411541799</v>
      </c>
      <c r="D1746" s="15">
        <f t="shared" si="85"/>
        <v>10.9</v>
      </c>
      <c r="E1746">
        <v>10.91246600227</v>
      </c>
      <c r="F1746">
        <v>-411.43059411541799</v>
      </c>
      <c r="G1746" s="63">
        <v>1.9806601874329888</v>
      </c>
      <c r="H1746">
        <f t="shared" si="94"/>
        <v>0.19806601874329888</v>
      </c>
      <c r="I1746">
        <f t="shared" si="93"/>
        <v>0.19806601874329888</v>
      </c>
    </row>
    <row r="1747" spans="1:9" x14ac:dyDescent="0.25">
      <c r="A1747">
        <v>10950</v>
      </c>
      <c r="B1747">
        <v>2001</v>
      </c>
      <c r="C1747">
        <v>-411.54755297707902</v>
      </c>
      <c r="D1747" s="15">
        <f t="shared" si="85"/>
        <v>10.95</v>
      </c>
      <c r="E1747">
        <v>10.96246600227</v>
      </c>
      <c r="F1747">
        <v>-411.54755297707902</v>
      </c>
      <c r="G1747" s="63">
        <v>1.9806601874329888</v>
      </c>
      <c r="H1747">
        <f t="shared" si="94"/>
        <v>0.19806601874329888</v>
      </c>
      <c r="I1747">
        <f t="shared" si="93"/>
        <v>0.19806601874329888</v>
      </c>
    </row>
    <row r="1748" spans="1:9" x14ac:dyDescent="0.25">
      <c r="A1748">
        <v>11000</v>
      </c>
      <c r="B1748">
        <v>2001</v>
      </c>
      <c r="C1748">
        <v>-411.66451183874102</v>
      </c>
      <c r="D1748" s="15">
        <f t="shared" si="85"/>
        <v>11</v>
      </c>
      <c r="E1748">
        <v>11.012466002269999</v>
      </c>
      <c r="F1748">
        <v>-411.66451183874102</v>
      </c>
      <c r="G1748" s="63">
        <v>1.9806601874329888</v>
      </c>
      <c r="H1748">
        <f t="shared" si="94"/>
        <v>0.19806601874329888</v>
      </c>
      <c r="I1748">
        <f t="shared" si="93"/>
        <v>0.19806601874329888</v>
      </c>
    </row>
    <row r="1749" spans="1:9" x14ac:dyDescent="0.25">
      <c r="A1749">
        <v>11050</v>
      </c>
      <c r="B1749">
        <v>2001</v>
      </c>
      <c r="C1749">
        <v>-411.781470700402</v>
      </c>
      <c r="D1749" s="15">
        <f t="shared" si="85"/>
        <v>11.05</v>
      </c>
      <c r="E1749">
        <v>11.06246600227</v>
      </c>
      <c r="F1749">
        <v>-411.781470700402</v>
      </c>
      <c r="G1749" s="63">
        <v>1.9806601874329888</v>
      </c>
      <c r="H1749">
        <f t="shared" si="94"/>
        <v>0.19806601874329888</v>
      </c>
      <c r="I1749">
        <f t="shared" si="93"/>
        <v>0.19806601874329888</v>
      </c>
    </row>
    <row r="1750" spans="1:9" x14ac:dyDescent="0.25">
      <c r="A1750">
        <v>11100</v>
      </c>
      <c r="B1750">
        <v>2001</v>
      </c>
      <c r="C1750">
        <v>-411.89842956206297</v>
      </c>
      <c r="D1750" s="15">
        <f t="shared" si="85"/>
        <v>11.1</v>
      </c>
      <c r="E1750">
        <v>11.112466002270001</v>
      </c>
      <c r="F1750">
        <v>-411.89842956206297</v>
      </c>
      <c r="G1750" s="63">
        <v>1.9806601874329888</v>
      </c>
      <c r="H1750">
        <f t="shared" si="94"/>
        <v>0.19806601874329888</v>
      </c>
      <c r="I1750">
        <f t="shared" si="93"/>
        <v>0.19806601874329888</v>
      </c>
    </row>
    <row r="1751" spans="1:9" x14ac:dyDescent="0.25">
      <c r="A1751">
        <v>11150</v>
      </c>
      <c r="B1751">
        <v>2001</v>
      </c>
      <c r="C1751">
        <v>-412.01538842372503</v>
      </c>
      <c r="D1751" s="15">
        <f t="shared" si="85"/>
        <v>11.15</v>
      </c>
      <c r="E1751">
        <v>11.16246600227</v>
      </c>
      <c r="F1751">
        <v>-412.01538842372503</v>
      </c>
      <c r="G1751" s="63">
        <v>1.9806601874329888</v>
      </c>
      <c r="H1751">
        <f t="shared" si="94"/>
        <v>0.19806601874329888</v>
      </c>
      <c r="I1751">
        <f t="shared" si="93"/>
        <v>0.19806601874329888</v>
      </c>
    </row>
    <row r="1752" spans="1:9" x14ac:dyDescent="0.25">
      <c r="A1752">
        <v>11200</v>
      </c>
      <c r="B1752">
        <v>2001</v>
      </c>
      <c r="C1752">
        <v>-412.132347285386</v>
      </c>
      <c r="D1752" s="15">
        <f t="shared" si="85"/>
        <v>11.2</v>
      </c>
      <c r="E1752">
        <v>11.21246600227</v>
      </c>
      <c r="F1752">
        <v>-412.132347285386</v>
      </c>
      <c r="G1752" s="63">
        <v>1.9806601874329888</v>
      </c>
      <c r="H1752">
        <f t="shared" si="94"/>
        <v>0.19806601874329888</v>
      </c>
      <c r="I1752">
        <f t="shared" si="93"/>
        <v>0.19806601874329888</v>
      </c>
    </row>
    <row r="1753" spans="1:9" x14ac:dyDescent="0.25">
      <c r="A1753">
        <v>11250</v>
      </c>
      <c r="B1753">
        <v>2001</v>
      </c>
      <c r="C1753">
        <v>-412.24930614704698</v>
      </c>
      <c r="D1753" s="15">
        <f t="shared" si="85"/>
        <v>11.25</v>
      </c>
      <c r="E1753">
        <v>11.262466002269999</v>
      </c>
      <c r="F1753">
        <v>-412.24930614704698</v>
      </c>
      <c r="G1753" s="63">
        <v>1.9806601874329888</v>
      </c>
      <c r="H1753">
        <f t="shared" si="94"/>
        <v>0.19806601874329888</v>
      </c>
      <c r="I1753">
        <f t="shared" si="93"/>
        <v>0.19806601874329888</v>
      </c>
    </row>
    <row r="1754" spans="1:9" x14ac:dyDescent="0.25">
      <c r="A1754">
        <v>11300</v>
      </c>
      <c r="B1754">
        <v>2001</v>
      </c>
      <c r="C1754">
        <v>-412.36626500870801</v>
      </c>
      <c r="D1754" s="15">
        <f t="shared" si="85"/>
        <v>11.3</v>
      </c>
      <c r="E1754">
        <v>11.31246600227</v>
      </c>
      <c r="F1754">
        <v>-412.36626500870801</v>
      </c>
      <c r="G1754" s="63">
        <v>1.9806601874329888</v>
      </c>
      <c r="H1754">
        <f t="shared" si="94"/>
        <v>0.19806601874329888</v>
      </c>
      <c r="I1754">
        <f t="shared" si="93"/>
        <v>0.19806601874329888</v>
      </c>
    </row>
    <row r="1755" spans="1:9" x14ac:dyDescent="0.25">
      <c r="A1755">
        <v>11350</v>
      </c>
      <c r="B1755">
        <v>2001</v>
      </c>
      <c r="C1755">
        <v>-412.48322387037001</v>
      </c>
      <c r="D1755" s="15">
        <f t="shared" si="85"/>
        <v>11.35</v>
      </c>
      <c r="E1755">
        <v>11.362466002270001</v>
      </c>
      <c r="F1755">
        <v>-412.48322387037001</v>
      </c>
      <c r="G1755" s="63">
        <v>1.9806601874329888</v>
      </c>
      <c r="H1755">
        <f t="shared" si="94"/>
        <v>0.19806601874329888</v>
      </c>
      <c r="I1755">
        <f t="shared" si="93"/>
        <v>0.19806601874329888</v>
      </c>
    </row>
    <row r="1756" spans="1:9" x14ac:dyDescent="0.25">
      <c r="A1756">
        <v>11400</v>
      </c>
      <c r="B1756">
        <v>2001</v>
      </c>
      <c r="C1756">
        <v>-412.60018273203099</v>
      </c>
      <c r="D1756" s="15">
        <f t="shared" si="85"/>
        <v>11.4</v>
      </c>
      <c r="E1756">
        <v>11.41246600227</v>
      </c>
      <c r="F1756">
        <v>-412.60018273203099</v>
      </c>
      <c r="G1756" s="63">
        <v>1.9806601874329888</v>
      </c>
      <c r="H1756">
        <f t="shared" si="94"/>
        <v>0.19806601874329888</v>
      </c>
      <c r="I1756">
        <f t="shared" si="93"/>
        <v>0.19806601874329888</v>
      </c>
    </row>
    <row r="1757" spans="1:9" x14ac:dyDescent="0.25">
      <c r="A1757">
        <v>11450</v>
      </c>
      <c r="B1757">
        <v>2001</v>
      </c>
      <c r="C1757">
        <v>-412.67597100766102</v>
      </c>
      <c r="D1757" s="15">
        <f t="shared" si="85"/>
        <v>11.45</v>
      </c>
      <c r="E1757">
        <v>11.46246600227</v>
      </c>
      <c r="F1757">
        <v>-412.67597100766102</v>
      </c>
      <c r="G1757" s="63">
        <v>1.9806601874329888</v>
      </c>
      <c r="H1757">
        <f t="shared" si="94"/>
        <v>0.19806601874329888</v>
      </c>
      <c r="I1757">
        <f t="shared" si="93"/>
        <v>0.19806601874329888</v>
      </c>
    </row>
    <row r="1758" spans="1:9" x14ac:dyDescent="0.25">
      <c r="A1758">
        <v>11500</v>
      </c>
      <c r="B1758">
        <v>2001</v>
      </c>
      <c r="C1758">
        <v>-412.71666849239801</v>
      </c>
      <c r="D1758" s="15">
        <f t="shared" si="85"/>
        <v>11.5</v>
      </c>
      <c r="E1758">
        <v>11.512466002269999</v>
      </c>
      <c r="F1758">
        <v>-412.71666849239801</v>
      </c>
      <c r="G1758" s="63">
        <v>0.71072887823472375</v>
      </c>
      <c r="H1758">
        <f t="shared" si="94"/>
        <v>7.1072887823472375E-2</v>
      </c>
      <c r="I1758">
        <f t="shared" si="93"/>
        <v>7.1072887823472375E-2</v>
      </c>
    </row>
    <row r="1759" spans="1:9" x14ac:dyDescent="0.25">
      <c r="A1759">
        <v>11550</v>
      </c>
      <c r="B1759">
        <v>2001</v>
      </c>
      <c r="C1759">
        <v>-412.75736597713501</v>
      </c>
      <c r="D1759" s="15">
        <f t="shared" si="85"/>
        <v>11.55</v>
      </c>
      <c r="E1759">
        <v>11.56246600227</v>
      </c>
      <c r="F1759">
        <v>-412.75736597713501</v>
      </c>
      <c r="G1759" s="63">
        <v>0.71072887823472375</v>
      </c>
      <c r="H1759">
        <f t="shared" si="94"/>
        <v>7.1072887823472375E-2</v>
      </c>
      <c r="I1759">
        <f t="shared" si="93"/>
        <v>7.1072887823472375E-2</v>
      </c>
    </row>
    <row r="1760" spans="1:9" x14ac:dyDescent="0.25">
      <c r="A1760">
        <v>11600</v>
      </c>
      <c r="B1760">
        <v>2001</v>
      </c>
      <c r="C1760">
        <v>-412.798063461872</v>
      </c>
      <c r="D1760" s="15">
        <f t="shared" si="85"/>
        <v>11.6</v>
      </c>
      <c r="E1760">
        <v>11.612466002270001</v>
      </c>
      <c r="F1760">
        <v>-412.798063461872</v>
      </c>
      <c r="G1760" s="63">
        <v>0.71072887823472375</v>
      </c>
      <c r="H1760">
        <f t="shared" si="94"/>
        <v>7.1072887823472375E-2</v>
      </c>
      <c r="I1760">
        <f t="shared" si="93"/>
        <v>7.1072887823472375E-2</v>
      </c>
    </row>
    <row r="1761" spans="1:9" x14ac:dyDescent="0.25">
      <c r="A1761">
        <v>11650</v>
      </c>
      <c r="B1761">
        <v>2001</v>
      </c>
      <c r="C1761">
        <v>-412.838760946609</v>
      </c>
      <c r="D1761" s="15">
        <f t="shared" si="85"/>
        <v>11.65</v>
      </c>
      <c r="E1761">
        <v>11.66246600227</v>
      </c>
      <c r="F1761">
        <v>-412.838760946609</v>
      </c>
      <c r="G1761" s="63">
        <v>0.71072887823472375</v>
      </c>
      <c r="H1761">
        <f t="shared" si="94"/>
        <v>7.1072887823472375E-2</v>
      </c>
      <c r="I1761">
        <f t="shared" si="93"/>
        <v>7.1072887823472375E-2</v>
      </c>
    </row>
    <row r="1762" spans="1:9" x14ac:dyDescent="0.25">
      <c r="A1762">
        <v>11700</v>
      </c>
      <c r="B1762">
        <v>2001</v>
      </c>
      <c r="C1762">
        <v>-412.87945843134599</v>
      </c>
      <c r="D1762" s="15">
        <f t="shared" si="85"/>
        <v>11.7</v>
      </c>
      <c r="E1762">
        <v>11.71246600227</v>
      </c>
      <c r="F1762">
        <v>-412.87945843134599</v>
      </c>
      <c r="G1762" s="63">
        <v>0.71072887823472375</v>
      </c>
      <c r="H1762">
        <f t="shared" si="94"/>
        <v>7.1072887823472375E-2</v>
      </c>
      <c r="I1762">
        <f t="shared" si="93"/>
        <v>7.1072887823472375E-2</v>
      </c>
    </row>
    <row r="1763" spans="1:9" x14ac:dyDescent="0.25">
      <c r="A1763">
        <v>11750</v>
      </c>
      <c r="B1763">
        <v>2001</v>
      </c>
      <c r="C1763">
        <v>-412.92015591608299</v>
      </c>
      <c r="D1763" s="15">
        <f t="shared" si="85"/>
        <v>11.75</v>
      </c>
      <c r="E1763">
        <v>11.762466002269999</v>
      </c>
      <c r="F1763">
        <v>-412.92015591608299</v>
      </c>
      <c r="G1763" s="63">
        <v>0.71072887823472375</v>
      </c>
      <c r="H1763">
        <f t="shared" si="94"/>
        <v>7.1072887823472375E-2</v>
      </c>
      <c r="I1763">
        <f t="shared" si="93"/>
        <v>7.1072887823472375E-2</v>
      </c>
    </row>
    <row r="1764" spans="1:9" x14ac:dyDescent="0.25">
      <c r="A1764">
        <v>11800</v>
      </c>
      <c r="B1764">
        <v>2001</v>
      </c>
      <c r="C1764">
        <v>-412.96085340081999</v>
      </c>
      <c r="D1764" s="15">
        <f t="shared" si="85"/>
        <v>11.8</v>
      </c>
      <c r="E1764">
        <v>11.81246600227</v>
      </c>
      <c r="F1764">
        <v>-412.96085340081999</v>
      </c>
      <c r="G1764" s="63">
        <v>0.71072887823472375</v>
      </c>
      <c r="H1764">
        <f t="shared" si="94"/>
        <v>7.1072887823472375E-2</v>
      </c>
      <c r="I1764">
        <f t="shared" si="93"/>
        <v>7.1072887823472375E-2</v>
      </c>
    </row>
    <row r="1765" spans="1:9" x14ac:dyDescent="0.25">
      <c r="A1765">
        <v>11850</v>
      </c>
      <c r="B1765">
        <v>2001</v>
      </c>
      <c r="C1765">
        <v>-413.00155088555698</v>
      </c>
      <c r="D1765" s="15">
        <f t="shared" si="85"/>
        <v>11.85</v>
      </c>
      <c r="E1765">
        <v>11.862466002270001</v>
      </c>
      <c r="F1765">
        <v>-413.00155088555698</v>
      </c>
      <c r="G1765" s="63">
        <v>0.71072887823472375</v>
      </c>
      <c r="H1765">
        <f t="shared" si="94"/>
        <v>7.1072887823472375E-2</v>
      </c>
      <c r="I1765">
        <f t="shared" si="93"/>
        <v>7.1072887823472375E-2</v>
      </c>
    </row>
    <row r="1766" spans="1:9" x14ac:dyDescent="0.25">
      <c r="A1766">
        <v>11900</v>
      </c>
      <c r="B1766">
        <v>2001</v>
      </c>
      <c r="C1766">
        <v>-413.04224837029398</v>
      </c>
      <c r="D1766" s="15">
        <f t="shared" si="85"/>
        <v>11.9</v>
      </c>
      <c r="E1766">
        <v>11.91246600227</v>
      </c>
      <c r="F1766">
        <v>-413.04224837029398</v>
      </c>
      <c r="G1766" s="63">
        <v>0.71072887823472375</v>
      </c>
      <c r="H1766">
        <f t="shared" si="94"/>
        <v>7.1072887823472375E-2</v>
      </c>
      <c r="I1766">
        <f t="shared" si="93"/>
        <v>7.1072887823472375E-2</v>
      </c>
    </row>
    <row r="1767" spans="1:9" x14ac:dyDescent="0.25">
      <c r="A1767">
        <v>11950</v>
      </c>
      <c r="B1767">
        <v>2001</v>
      </c>
      <c r="C1767">
        <v>-413.08294585503103</v>
      </c>
      <c r="D1767" s="15">
        <f t="shared" si="85"/>
        <v>11.95</v>
      </c>
      <c r="E1767">
        <v>11.96246600227</v>
      </c>
      <c r="F1767">
        <v>-413.08294585503103</v>
      </c>
      <c r="G1767" s="63">
        <v>0.71072887823472375</v>
      </c>
      <c r="H1767">
        <f t="shared" si="94"/>
        <v>7.1072887823472375E-2</v>
      </c>
      <c r="I1767">
        <f t="shared" si="93"/>
        <v>7.1072887823472375E-2</v>
      </c>
    </row>
    <row r="1768" spans="1:9" x14ac:dyDescent="0.25">
      <c r="A1768">
        <v>12000</v>
      </c>
      <c r="B1768">
        <v>2001</v>
      </c>
      <c r="C1768">
        <v>-413.12364333976802</v>
      </c>
      <c r="D1768" s="15">
        <f t="shared" si="85"/>
        <v>12</v>
      </c>
      <c r="E1768">
        <v>12.012466002269999</v>
      </c>
      <c r="F1768">
        <v>-413.12364333976802</v>
      </c>
      <c r="G1768" s="63">
        <v>0.71072887823472375</v>
      </c>
      <c r="H1768">
        <f t="shared" si="94"/>
        <v>7.1072887823472375E-2</v>
      </c>
      <c r="I1768">
        <f t="shared" si="93"/>
        <v>7.1072887823472375E-2</v>
      </c>
    </row>
    <row r="1769" spans="1:9" x14ac:dyDescent="0.25">
      <c r="A1769">
        <v>12050</v>
      </c>
      <c r="B1769">
        <v>2001</v>
      </c>
      <c r="C1769">
        <v>-413.16434082450502</v>
      </c>
      <c r="D1769" s="15">
        <f t="shared" si="85"/>
        <v>12.05</v>
      </c>
      <c r="E1769">
        <v>12.06246600227</v>
      </c>
      <c r="F1769">
        <v>-413.16434082450502</v>
      </c>
      <c r="G1769" s="63">
        <v>0.71072887823472375</v>
      </c>
      <c r="H1769">
        <f t="shared" si="94"/>
        <v>7.1072887823472375E-2</v>
      </c>
      <c r="I1769">
        <f t="shared" si="93"/>
        <v>7.1072887823472375E-2</v>
      </c>
    </row>
    <row r="1770" spans="1:9" x14ac:dyDescent="0.25">
      <c r="A1770">
        <v>12100</v>
      </c>
      <c r="B1770">
        <v>2001</v>
      </c>
      <c r="C1770">
        <v>-413.20503830924201</v>
      </c>
      <c r="D1770" s="15">
        <f t="shared" si="85"/>
        <v>12.1</v>
      </c>
      <c r="E1770">
        <v>12.112466002270001</v>
      </c>
      <c r="F1770">
        <v>-413.20503830924201</v>
      </c>
      <c r="G1770" s="63">
        <v>0.71072887823472375</v>
      </c>
      <c r="H1770">
        <f t="shared" si="94"/>
        <v>7.1072887823472375E-2</v>
      </c>
      <c r="I1770">
        <f t="shared" si="93"/>
        <v>7.1072887823472375E-2</v>
      </c>
    </row>
    <row r="1771" spans="1:9" x14ac:dyDescent="0.25">
      <c r="A1771">
        <v>12150</v>
      </c>
      <c r="B1771">
        <v>2001</v>
      </c>
      <c r="C1771">
        <v>-413.24573579397901</v>
      </c>
      <c r="D1771" s="15">
        <f t="shared" si="85"/>
        <v>12.15</v>
      </c>
      <c r="E1771">
        <v>12.16246600227</v>
      </c>
      <c r="F1771">
        <v>-413.24573579397901</v>
      </c>
      <c r="G1771" s="63">
        <v>0.71072887823472375</v>
      </c>
      <c r="H1771">
        <f t="shared" si="94"/>
        <v>7.1072887823472375E-2</v>
      </c>
      <c r="I1771">
        <f t="shared" si="93"/>
        <v>7.1072887823472375E-2</v>
      </c>
    </row>
    <row r="1772" spans="1:9" x14ac:dyDescent="0.25">
      <c r="A1772">
        <v>12200</v>
      </c>
      <c r="B1772">
        <v>2001</v>
      </c>
      <c r="C1772">
        <v>-413.28643327871703</v>
      </c>
      <c r="D1772" s="15">
        <f t="shared" si="85"/>
        <v>12.2</v>
      </c>
      <c r="E1772">
        <v>12.21246600227</v>
      </c>
      <c r="F1772">
        <v>-413.28643327871703</v>
      </c>
      <c r="G1772" s="63">
        <v>0.71072887823472375</v>
      </c>
      <c r="H1772">
        <f t="shared" si="94"/>
        <v>7.1072887823472375E-2</v>
      </c>
      <c r="I1772">
        <f t="shared" si="93"/>
        <v>7.1072887823472375E-2</v>
      </c>
    </row>
    <row r="1773" spans="1:9" x14ac:dyDescent="0.25">
      <c r="A1773">
        <v>12250</v>
      </c>
      <c r="B1773">
        <v>2001</v>
      </c>
      <c r="C1773">
        <v>-413.32713076345402</v>
      </c>
      <c r="D1773" s="15">
        <f t="shared" si="85"/>
        <v>12.25</v>
      </c>
      <c r="E1773">
        <v>12.262466002269999</v>
      </c>
      <c r="F1773">
        <v>-413.32713076345402</v>
      </c>
      <c r="G1773" s="63">
        <v>0.71072887823472375</v>
      </c>
      <c r="H1773">
        <f t="shared" si="94"/>
        <v>7.1072887823472375E-2</v>
      </c>
      <c r="I1773">
        <f t="shared" si="93"/>
        <v>7.1072887823472375E-2</v>
      </c>
    </row>
    <row r="1774" spans="1:9" x14ac:dyDescent="0.25">
      <c r="A1774">
        <v>12300</v>
      </c>
      <c r="B1774">
        <v>2001</v>
      </c>
      <c r="C1774">
        <v>-413.36782824819102</v>
      </c>
      <c r="D1774" s="15">
        <f t="shared" si="85"/>
        <v>12.3</v>
      </c>
      <c r="E1774">
        <v>12.31246600227</v>
      </c>
      <c r="F1774">
        <v>-413.36782824819102</v>
      </c>
      <c r="G1774" s="63">
        <v>0.71072887823472375</v>
      </c>
      <c r="H1774">
        <f t="shared" si="94"/>
        <v>7.1072887823472375E-2</v>
      </c>
      <c r="I1774">
        <f t="shared" si="93"/>
        <v>7.1072887823472375E-2</v>
      </c>
    </row>
    <row r="1775" spans="1:9" x14ac:dyDescent="0.25">
      <c r="A1775">
        <v>12350</v>
      </c>
      <c r="B1775">
        <v>2001</v>
      </c>
      <c r="C1775">
        <v>-413.40852573292801</v>
      </c>
      <c r="D1775" s="15">
        <f t="shared" si="85"/>
        <v>12.35</v>
      </c>
      <c r="E1775">
        <v>12.362466002270001</v>
      </c>
      <c r="F1775">
        <v>-413.40852573292801</v>
      </c>
      <c r="G1775" s="63">
        <v>0.71072887823472375</v>
      </c>
      <c r="H1775">
        <f t="shared" si="94"/>
        <v>7.1072887823472375E-2</v>
      </c>
      <c r="I1775">
        <f t="shared" si="93"/>
        <v>7.1072887823472375E-2</v>
      </c>
    </row>
    <row r="1776" spans="1:9" x14ac:dyDescent="0.25">
      <c r="A1776">
        <v>12400</v>
      </c>
      <c r="B1776">
        <v>2001</v>
      </c>
      <c r="C1776">
        <v>-413.44922321766501</v>
      </c>
      <c r="D1776" s="15">
        <f t="shared" si="85"/>
        <v>12.4</v>
      </c>
      <c r="E1776">
        <v>12.41246600227</v>
      </c>
      <c r="F1776">
        <v>-413.44922321766501</v>
      </c>
      <c r="G1776" s="63">
        <v>0.71072887823472375</v>
      </c>
      <c r="H1776">
        <f t="shared" si="94"/>
        <v>7.1072887823472375E-2</v>
      </c>
      <c r="I1776">
        <f t="shared" si="93"/>
        <v>7.1072887823472375E-2</v>
      </c>
    </row>
    <row r="1777" spans="1:9" x14ac:dyDescent="0.25">
      <c r="A1777">
        <v>12450</v>
      </c>
      <c r="B1777">
        <v>2001</v>
      </c>
      <c r="C1777">
        <v>-413.489920702402</v>
      </c>
      <c r="D1777" s="15">
        <f t="shared" si="85"/>
        <v>12.45</v>
      </c>
      <c r="E1777">
        <v>12.46246600227</v>
      </c>
      <c r="F1777">
        <v>-413.489920702402</v>
      </c>
      <c r="G1777" s="63">
        <v>0.71072887823472375</v>
      </c>
      <c r="H1777">
        <f t="shared" si="94"/>
        <v>7.1072887823472375E-2</v>
      </c>
      <c r="I1777">
        <f t="shared" si="93"/>
        <v>7.1072887823472375E-2</v>
      </c>
    </row>
    <row r="1778" spans="1:9" x14ac:dyDescent="0.25">
      <c r="A1778">
        <v>12500</v>
      </c>
      <c r="B1778">
        <v>2001</v>
      </c>
      <c r="C1778">
        <v>-413.530618187139</v>
      </c>
      <c r="D1778" s="15">
        <f t="shared" si="85"/>
        <v>12.5</v>
      </c>
      <c r="E1778">
        <v>12.512466002269999</v>
      </c>
      <c r="F1778">
        <v>-413.530618187139</v>
      </c>
      <c r="G1778" s="63">
        <v>0.71072887823472375</v>
      </c>
      <c r="H1778">
        <f t="shared" si="94"/>
        <v>7.1072887823472375E-2</v>
      </c>
      <c r="I1778">
        <f t="shared" si="93"/>
        <v>7.1072887823472375E-2</v>
      </c>
    </row>
    <row r="1779" spans="1:9" x14ac:dyDescent="0.25">
      <c r="A1779">
        <v>12550</v>
      </c>
      <c r="B1779">
        <v>2001</v>
      </c>
      <c r="C1779">
        <v>-413.57131567187599</v>
      </c>
      <c r="D1779" s="15">
        <f t="shared" si="85"/>
        <v>12.55</v>
      </c>
      <c r="E1779">
        <v>12.56246600227</v>
      </c>
      <c r="F1779">
        <v>-413.57131567187599</v>
      </c>
      <c r="G1779" s="63">
        <v>0.71072887823472375</v>
      </c>
      <c r="H1779">
        <f t="shared" si="94"/>
        <v>7.1072887823472375E-2</v>
      </c>
      <c r="I1779">
        <f t="shared" si="93"/>
        <v>7.1072887823472375E-2</v>
      </c>
    </row>
    <row r="1780" spans="1:9" x14ac:dyDescent="0.25">
      <c r="A1780">
        <v>12600</v>
      </c>
      <c r="B1780">
        <v>2001</v>
      </c>
      <c r="C1780">
        <v>-413.61201315661299</v>
      </c>
      <c r="D1780" s="15">
        <f t="shared" si="85"/>
        <v>12.6</v>
      </c>
      <c r="E1780">
        <v>12.612466002270001</v>
      </c>
      <c r="F1780">
        <v>-413.61201315661299</v>
      </c>
      <c r="G1780" s="63">
        <v>0.71072887823472375</v>
      </c>
      <c r="H1780">
        <f t="shared" si="94"/>
        <v>7.1072887823472375E-2</v>
      </c>
      <c r="I1780">
        <f t="shared" si="93"/>
        <v>7.1072887823472375E-2</v>
      </c>
    </row>
    <row r="1781" spans="1:9" x14ac:dyDescent="0.25">
      <c r="A1781">
        <v>12650</v>
      </c>
      <c r="B1781">
        <v>2001</v>
      </c>
      <c r="C1781">
        <v>-413.65271064134998</v>
      </c>
      <c r="D1781" s="15">
        <f t="shared" si="85"/>
        <v>12.65</v>
      </c>
      <c r="E1781">
        <v>12.66246600227</v>
      </c>
      <c r="F1781">
        <v>-413.65271064134998</v>
      </c>
      <c r="G1781" s="63">
        <v>0.71072887823472375</v>
      </c>
      <c r="H1781">
        <f t="shared" si="94"/>
        <v>7.1072887823472375E-2</v>
      </c>
      <c r="I1781">
        <f t="shared" si="93"/>
        <v>7.1072887823472375E-2</v>
      </c>
    </row>
    <row r="1782" spans="1:9" x14ac:dyDescent="0.25">
      <c r="A1782">
        <v>12700</v>
      </c>
      <c r="B1782">
        <v>2001</v>
      </c>
      <c r="C1782">
        <v>-413.69340812608698</v>
      </c>
      <c r="D1782" s="15">
        <f t="shared" si="85"/>
        <v>12.7</v>
      </c>
      <c r="E1782">
        <v>12.71246600227</v>
      </c>
      <c r="F1782">
        <v>-413.69340812608698</v>
      </c>
      <c r="G1782" s="63">
        <v>0.71072887823472375</v>
      </c>
      <c r="H1782">
        <f t="shared" si="94"/>
        <v>7.1072887823472375E-2</v>
      </c>
      <c r="I1782">
        <f t="shared" si="93"/>
        <v>7.1072887823472375E-2</v>
      </c>
    </row>
    <row r="1783" spans="1:9" x14ac:dyDescent="0.25">
      <c r="A1783">
        <v>12750</v>
      </c>
      <c r="B1783">
        <v>2001</v>
      </c>
      <c r="C1783">
        <v>-413.73410561082397</v>
      </c>
      <c r="D1783" s="15">
        <f t="shared" si="85"/>
        <v>12.75</v>
      </c>
      <c r="E1783">
        <v>12.762466002269999</v>
      </c>
      <c r="F1783">
        <v>-413.73410561082397</v>
      </c>
      <c r="G1783" s="63">
        <v>0.71072887823472375</v>
      </c>
      <c r="H1783">
        <f t="shared" si="94"/>
        <v>7.1072887823472375E-2</v>
      </c>
      <c r="I1783">
        <f t="shared" si="93"/>
        <v>7.1072887823472375E-2</v>
      </c>
    </row>
    <row r="1784" spans="1:9" x14ac:dyDescent="0.25">
      <c r="A1784">
        <v>12800</v>
      </c>
      <c r="B1784">
        <v>2001</v>
      </c>
      <c r="C1784">
        <v>-413.77480309556103</v>
      </c>
      <c r="D1784" s="15">
        <f t="shared" si="85"/>
        <v>12.8</v>
      </c>
      <c r="E1784">
        <v>12.81246600227</v>
      </c>
      <c r="F1784">
        <v>-413.77480309556103</v>
      </c>
      <c r="G1784" s="63">
        <v>0.71072887823472375</v>
      </c>
      <c r="H1784">
        <f t="shared" si="94"/>
        <v>7.1072887823472375E-2</v>
      </c>
      <c r="I1784">
        <f t="shared" si="93"/>
        <v>7.1072887823472375E-2</v>
      </c>
    </row>
    <row r="1785" spans="1:9" x14ac:dyDescent="0.25">
      <c r="A1785">
        <v>12850</v>
      </c>
      <c r="B1785">
        <v>2001</v>
      </c>
      <c r="C1785">
        <v>-413.81550058029802</v>
      </c>
      <c r="D1785" s="15">
        <f t="shared" si="85"/>
        <v>12.85</v>
      </c>
      <c r="E1785">
        <v>12.862466002270001</v>
      </c>
      <c r="F1785">
        <v>-413.81550058029802</v>
      </c>
      <c r="G1785" s="63">
        <v>0.71072887823472375</v>
      </c>
      <c r="H1785">
        <f t="shared" si="94"/>
        <v>7.1072887823472375E-2</v>
      </c>
      <c r="I1785">
        <f t="shared" si="93"/>
        <v>7.1072887823472375E-2</v>
      </c>
    </row>
    <row r="1786" spans="1:9" x14ac:dyDescent="0.25">
      <c r="A1786">
        <v>12900</v>
      </c>
      <c r="B1786">
        <v>2001</v>
      </c>
      <c r="C1786">
        <v>-413.85619806503502</v>
      </c>
      <c r="D1786" s="15">
        <f t="shared" si="85"/>
        <v>12.9</v>
      </c>
      <c r="E1786">
        <v>12.91246600227</v>
      </c>
      <c r="F1786">
        <v>-413.85619806503502</v>
      </c>
      <c r="G1786" s="63">
        <v>0.71072887823472375</v>
      </c>
      <c r="H1786">
        <f t="shared" si="94"/>
        <v>7.1072887823472375E-2</v>
      </c>
      <c r="I1786">
        <f t="shared" si="93"/>
        <v>7.1072887823472375E-2</v>
      </c>
    </row>
    <row r="1787" spans="1:9" x14ac:dyDescent="0.25">
      <c r="A1787">
        <v>12950</v>
      </c>
      <c r="B1787">
        <v>2001</v>
      </c>
      <c r="C1787">
        <v>-413.89689554977201</v>
      </c>
      <c r="D1787" s="15">
        <f t="shared" si="85"/>
        <v>12.95</v>
      </c>
      <c r="E1787">
        <v>12.96246600227</v>
      </c>
      <c r="F1787">
        <v>-413.89689554977201</v>
      </c>
      <c r="G1787" s="63">
        <v>0.71072887823472375</v>
      </c>
      <c r="H1787">
        <f t="shared" si="94"/>
        <v>7.1072887823472375E-2</v>
      </c>
      <c r="I1787">
        <f t="shared" si="93"/>
        <v>7.1072887823472375E-2</v>
      </c>
    </row>
    <row r="1788" spans="1:9" x14ac:dyDescent="0.25">
      <c r="A1788">
        <v>13000</v>
      </c>
      <c r="B1788">
        <v>2001</v>
      </c>
      <c r="C1788">
        <v>-413.93759303450901</v>
      </c>
      <c r="D1788" s="15">
        <f t="shared" si="85"/>
        <v>13</v>
      </c>
      <c r="E1788">
        <v>13.012466002269999</v>
      </c>
      <c r="F1788">
        <v>-413.93759303450901</v>
      </c>
      <c r="G1788" s="63">
        <v>0.71072887823472375</v>
      </c>
      <c r="H1788">
        <f t="shared" si="94"/>
        <v>7.1072887823472375E-2</v>
      </c>
      <c r="I1788">
        <f t="shared" si="93"/>
        <v>7.1072887823472375E-2</v>
      </c>
    </row>
    <row r="1789" spans="1:9" x14ac:dyDescent="0.25">
      <c r="A1789">
        <v>13050</v>
      </c>
      <c r="B1789">
        <v>2001</v>
      </c>
      <c r="C1789">
        <v>-413.978290519246</v>
      </c>
      <c r="D1789" s="15">
        <f t="shared" si="85"/>
        <v>13.05</v>
      </c>
      <c r="E1789">
        <v>13.06246600227</v>
      </c>
      <c r="F1789">
        <v>-413.978290519246</v>
      </c>
      <c r="G1789" s="63">
        <v>0.71072887823472375</v>
      </c>
      <c r="H1789">
        <f t="shared" si="94"/>
        <v>7.1072887823472375E-2</v>
      </c>
      <c r="I1789">
        <f t="shared" si="93"/>
        <v>7.1072887823472375E-2</v>
      </c>
    </row>
    <row r="1790" spans="1:9" x14ac:dyDescent="0.25">
      <c r="A1790">
        <v>13100</v>
      </c>
      <c r="B1790">
        <v>2001</v>
      </c>
      <c r="C1790">
        <v>-414.018988003983</v>
      </c>
      <c r="D1790" s="15">
        <f t="shared" si="85"/>
        <v>13.1</v>
      </c>
      <c r="E1790">
        <v>13.112466002270001</v>
      </c>
      <c r="F1790">
        <v>-414.018988003983</v>
      </c>
      <c r="G1790" s="63">
        <v>0.71072887823472375</v>
      </c>
      <c r="H1790">
        <f t="shared" si="94"/>
        <v>7.1072887823472375E-2</v>
      </c>
      <c r="I1790">
        <f t="shared" si="93"/>
        <v>7.1072887823472375E-2</v>
      </c>
    </row>
    <row r="1791" spans="1:9" x14ac:dyDescent="0.25">
      <c r="A1791">
        <v>13150</v>
      </c>
      <c r="B1791">
        <v>2001</v>
      </c>
      <c r="C1791">
        <v>-414.05968548871999</v>
      </c>
      <c r="D1791" s="15">
        <f t="shared" si="85"/>
        <v>13.15</v>
      </c>
      <c r="E1791">
        <v>13.16246600227</v>
      </c>
      <c r="F1791">
        <v>-414.05968548871999</v>
      </c>
      <c r="G1791" s="63">
        <v>0.71072887823472375</v>
      </c>
      <c r="H1791">
        <f t="shared" si="94"/>
        <v>7.1072887823472375E-2</v>
      </c>
      <c r="I1791">
        <f t="shared" si="93"/>
        <v>7.1072887823472375E-2</v>
      </c>
    </row>
    <row r="1792" spans="1:9" x14ac:dyDescent="0.25">
      <c r="A1792">
        <v>13200</v>
      </c>
      <c r="B1792">
        <v>2001</v>
      </c>
      <c r="C1792">
        <v>-414.10038297345699</v>
      </c>
      <c r="D1792" s="15">
        <f t="shared" si="85"/>
        <v>13.2</v>
      </c>
      <c r="E1792">
        <v>13.21246600227</v>
      </c>
      <c r="F1792">
        <v>-414.10038297345699</v>
      </c>
      <c r="G1792" s="63">
        <v>0.71072887823472375</v>
      </c>
      <c r="H1792">
        <f t="shared" si="94"/>
        <v>7.1072887823472375E-2</v>
      </c>
      <c r="I1792">
        <f t="shared" si="93"/>
        <v>7.1072887823472375E-2</v>
      </c>
    </row>
    <row r="1793" spans="1:9" x14ac:dyDescent="0.25">
      <c r="A1793">
        <v>13250</v>
      </c>
      <c r="B1793">
        <v>2001</v>
      </c>
      <c r="C1793">
        <v>-414.14108045819398</v>
      </c>
      <c r="D1793" s="15">
        <f t="shared" si="85"/>
        <v>13.25</v>
      </c>
      <c r="E1793">
        <v>13.262466002269999</v>
      </c>
      <c r="F1793">
        <v>-414.14108045819398</v>
      </c>
      <c r="G1793" s="63">
        <v>0.71072887823472375</v>
      </c>
      <c r="H1793">
        <f t="shared" si="94"/>
        <v>7.1072887823472375E-2</v>
      </c>
      <c r="I1793">
        <f t="shared" si="93"/>
        <v>7.1072887823472375E-2</v>
      </c>
    </row>
    <row r="1794" spans="1:9" x14ac:dyDescent="0.25">
      <c r="A1794">
        <v>13300</v>
      </c>
      <c r="B1794">
        <v>2001</v>
      </c>
      <c r="C1794">
        <v>-414.181777942932</v>
      </c>
      <c r="D1794" s="15">
        <f t="shared" si="85"/>
        <v>13.3</v>
      </c>
      <c r="E1794">
        <v>13.31246600227</v>
      </c>
      <c r="F1794">
        <v>-414.181777942932</v>
      </c>
      <c r="G1794" s="63">
        <v>0.71072887823472375</v>
      </c>
      <c r="H1794">
        <f t="shared" si="94"/>
        <v>7.1072887823472375E-2</v>
      </c>
      <c r="I1794">
        <f t="shared" si="93"/>
        <v>7.1072887823472375E-2</v>
      </c>
    </row>
    <row r="1795" spans="1:9" x14ac:dyDescent="0.25">
      <c r="A1795">
        <v>13350</v>
      </c>
      <c r="B1795">
        <v>2001</v>
      </c>
      <c r="C1795">
        <v>-414.222475427669</v>
      </c>
      <c r="D1795" s="15">
        <f t="shared" si="85"/>
        <v>13.35</v>
      </c>
      <c r="E1795">
        <v>13.362466002270001</v>
      </c>
      <c r="F1795">
        <v>-414.222475427669</v>
      </c>
      <c r="G1795" s="63">
        <v>0.71072887823472375</v>
      </c>
      <c r="H1795">
        <f t="shared" si="94"/>
        <v>7.1072887823472375E-2</v>
      </c>
      <c r="I1795">
        <f t="shared" si="93"/>
        <v>7.1072887823472375E-2</v>
      </c>
    </row>
    <row r="1796" spans="1:9" x14ac:dyDescent="0.25">
      <c r="A1796">
        <v>13400</v>
      </c>
      <c r="B1796">
        <v>2001</v>
      </c>
      <c r="C1796">
        <v>-414.26317291240599</v>
      </c>
      <c r="D1796" s="15">
        <f t="shared" si="85"/>
        <v>13.4</v>
      </c>
      <c r="E1796">
        <v>13.41246600227</v>
      </c>
      <c r="F1796">
        <v>-414.26317291240599</v>
      </c>
      <c r="G1796" s="63">
        <v>0.71072887823472375</v>
      </c>
      <c r="H1796">
        <f t="shared" si="94"/>
        <v>7.1072887823472375E-2</v>
      </c>
      <c r="I1796">
        <f t="shared" si="93"/>
        <v>7.1072887823472375E-2</v>
      </c>
    </row>
    <row r="1797" spans="1:9" x14ac:dyDescent="0.25">
      <c r="A1797">
        <v>13450</v>
      </c>
      <c r="B1797">
        <v>2001</v>
      </c>
      <c r="C1797">
        <v>-414.30387039714299</v>
      </c>
      <c r="D1797" s="15">
        <f t="shared" si="85"/>
        <v>13.45</v>
      </c>
      <c r="E1797">
        <v>13.46246600227</v>
      </c>
      <c r="F1797">
        <v>-414.30387039714299</v>
      </c>
      <c r="G1797" s="63">
        <v>0.71072887823472375</v>
      </c>
      <c r="H1797">
        <f t="shared" si="94"/>
        <v>7.1072887823472375E-2</v>
      </c>
      <c r="I1797">
        <f t="shared" si="93"/>
        <v>7.1072887823472375E-2</v>
      </c>
    </row>
    <row r="1798" spans="1:9" x14ac:dyDescent="0.25">
      <c r="A1798">
        <v>13500</v>
      </c>
      <c r="B1798">
        <v>2001</v>
      </c>
      <c r="C1798">
        <v>-414.34456788187998</v>
      </c>
      <c r="D1798" s="15">
        <f t="shared" si="85"/>
        <v>13.5</v>
      </c>
      <c r="E1798">
        <v>13.512466002269999</v>
      </c>
      <c r="F1798">
        <v>-414.34456788187998</v>
      </c>
      <c r="G1798" s="63">
        <v>0.71072887823472375</v>
      </c>
      <c r="H1798">
        <f t="shared" si="94"/>
        <v>7.1072887823472375E-2</v>
      </c>
      <c r="I1798">
        <f t="shared" si="93"/>
        <v>7.1072887823472375E-2</v>
      </c>
    </row>
    <row r="1799" spans="1:9" x14ac:dyDescent="0.25">
      <c r="A1799">
        <v>13550</v>
      </c>
      <c r="B1799">
        <v>2001</v>
      </c>
      <c r="C1799">
        <v>-414.38526536661698</v>
      </c>
      <c r="D1799" s="15">
        <f t="shared" si="85"/>
        <v>13.55</v>
      </c>
      <c r="E1799">
        <v>13.56246600227</v>
      </c>
      <c r="F1799">
        <v>-414.38526536661698</v>
      </c>
      <c r="G1799" s="63">
        <v>0.71072887823472375</v>
      </c>
      <c r="H1799">
        <f t="shared" si="94"/>
        <v>7.1072887823472375E-2</v>
      </c>
      <c r="I1799">
        <f t="shared" si="93"/>
        <v>7.1072887823472375E-2</v>
      </c>
    </row>
    <row r="1800" spans="1:9" x14ac:dyDescent="0.25">
      <c r="A1800">
        <v>13600</v>
      </c>
      <c r="B1800">
        <v>2001</v>
      </c>
      <c r="C1800">
        <v>-414.42596285135397</v>
      </c>
      <c r="D1800" s="15">
        <f t="shared" si="85"/>
        <v>13.6</v>
      </c>
      <c r="E1800">
        <v>13.612466002270001</v>
      </c>
      <c r="F1800">
        <v>-414.42596285135397</v>
      </c>
      <c r="G1800" s="63">
        <v>0.71072887823472375</v>
      </c>
      <c r="H1800">
        <f t="shared" si="94"/>
        <v>7.1072887823472375E-2</v>
      </c>
      <c r="I1800">
        <f t="shared" si="93"/>
        <v>7.1072887823472375E-2</v>
      </c>
    </row>
    <row r="1801" spans="1:9" x14ac:dyDescent="0.25">
      <c r="A1801">
        <v>13650</v>
      </c>
      <c r="B1801">
        <v>2001</v>
      </c>
      <c r="C1801">
        <v>-414.46666033609102</v>
      </c>
      <c r="D1801" s="15">
        <f t="shared" si="85"/>
        <v>13.65</v>
      </c>
      <c r="E1801">
        <v>13.66246600227</v>
      </c>
      <c r="F1801">
        <v>-414.46666033609102</v>
      </c>
      <c r="G1801" s="63">
        <v>0.71072887823472375</v>
      </c>
      <c r="H1801">
        <f t="shared" si="94"/>
        <v>7.1072887823472375E-2</v>
      </c>
      <c r="I1801">
        <f t="shared" si="93"/>
        <v>7.1072887823472375E-2</v>
      </c>
    </row>
    <row r="1802" spans="1:9" x14ac:dyDescent="0.25">
      <c r="A1802">
        <v>13700</v>
      </c>
      <c r="B1802">
        <v>2001</v>
      </c>
      <c r="C1802">
        <v>-414.50735782082802</v>
      </c>
      <c r="D1802" s="15">
        <f t="shared" si="85"/>
        <v>13.7</v>
      </c>
      <c r="E1802">
        <v>13.71246600227</v>
      </c>
      <c r="F1802">
        <v>-414.50735782082802</v>
      </c>
      <c r="G1802" s="63">
        <v>0.71072887823472375</v>
      </c>
      <c r="H1802">
        <f t="shared" si="94"/>
        <v>7.1072887823472375E-2</v>
      </c>
      <c r="I1802">
        <f t="shared" si="93"/>
        <v>7.1072887823472375E-2</v>
      </c>
    </row>
    <row r="1803" spans="1:9" x14ac:dyDescent="0.25">
      <c r="A1803">
        <v>13750</v>
      </c>
      <c r="B1803">
        <v>2001</v>
      </c>
      <c r="C1803">
        <v>-414.54805530556501</v>
      </c>
      <c r="D1803" s="15">
        <f t="shared" ref="D1803:D1866" si="95">A1803/1000</f>
        <v>13.75</v>
      </c>
      <c r="E1803">
        <v>13.762466002269999</v>
      </c>
      <c r="F1803">
        <v>-414.54805530556501</v>
      </c>
      <c r="G1803" s="63">
        <v>0.71072887823472375</v>
      </c>
      <c r="H1803">
        <f t="shared" si="94"/>
        <v>7.1072887823472375E-2</v>
      </c>
      <c r="I1803">
        <f t="shared" si="93"/>
        <v>7.1072887823472375E-2</v>
      </c>
    </row>
    <row r="1804" spans="1:9" x14ac:dyDescent="0.25">
      <c r="A1804">
        <v>13800</v>
      </c>
      <c r="B1804">
        <v>2001</v>
      </c>
      <c r="C1804">
        <v>-414.58875279030201</v>
      </c>
      <c r="D1804" s="15">
        <f t="shared" si="95"/>
        <v>13.8</v>
      </c>
      <c r="E1804">
        <v>13.81246600227</v>
      </c>
      <c r="F1804">
        <v>-414.58875279030201</v>
      </c>
      <c r="G1804" s="63">
        <v>0.71072887823472375</v>
      </c>
      <c r="H1804">
        <f t="shared" si="94"/>
        <v>7.1072887823472375E-2</v>
      </c>
      <c r="I1804">
        <f t="shared" si="93"/>
        <v>7.1072887823472375E-2</v>
      </c>
    </row>
    <row r="1805" spans="1:9" x14ac:dyDescent="0.25">
      <c r="A1805">
        <v>13850</v>
      </c>
      <c r="B1805">
        <v>2001</v>
      </c>
      <c r="C1805">
        <v>-414.62945027503901</v>
      </c>
      <c r="D1805" s="15">
        <f t="shared" si="95"/>
        <v>13.85</v>
      </c>
      <c r="E1805">
        <v>13.862466002270001</v>
      </c>
      <c r="F1805">
        <v>-414.62945027503901</v>
      </c>
      <c r="G1805" s="63">
        <v>0.71072887823472375</v>
      </c>
      <c r="H1805">
        <f t="shared" si="94"/>
        <v>7.1072887823472375E-2</v>
      </c>
      <c r="I1805">
        <f t="shared" ref="I1805:I1868" si="96">IF(H1805=0,"",H1805)</f>
        <v>7.1072887823472375E-2</v>
      </c>
    </row>
    <row r="1806" spans="1:9" x14ac:dyDescent="0.25">
      <c r="A1806">
        <v>13900</v>
      </c>
      <c r="B1806">
        <v>2001</v>
      </c>
      <c r="C1806">
        <v>-414.670147759776</v>
      </c>
      <c r="D1806" s="15">
        <f t="shared" si="95"/>
        <v>13.9</v>
      </c>
      <c r="E1806">
        <v>13.91246600227</v>
      </c>
      <c r="F1806">
        <v>-414.670147759776</v>
      </c>
      <c r="G1806" s="63">
        <v>0.71072887823472375</v>
      </c>
      <c r="H1806">
        <f t="shared" si="94"/>
        <v>7.1072887823472375E-2</v>
      </c>
      <c r="I1806">
        <f t="shared" si="96"/>
        <v>7.1072887823472375E-2</v>
      </c>
    </row>
    <row r="1807" spans="1:9" x14ac:dyDescent="0.25">
      <c r="A1807">
        <v>13950</v>
      </c>
      <c r="B1807">
        <v>2001</v>
      </c>
      <c r="C1807">
        <v>-414.710845244513</v>
      </c>
      <c r="D1807" s="15">
        <f t="shared" si="95"/>
        <v>13.95</v>
      </c>
      <c r="E1807">
        <v>13.96246600227</v>
      </c>
      <c r="F1807">
        <v>-414.710845244513</v>
      </c>
      <c r="G1807" s="63">
        <v>0.71072887823472375</v>
      </c>
      <c r="H1807">
        <f t="shared" si="94"/>
        <v>7.1072887823472375E-2</v>
      </c>
      <c r="I1807">
        <f t="shared" si="96"/>
        <v>7.1072887823472375E-2</v>
      </c>
    </row>
    <row r="1808" spans="1:9" x14ac:dyDescent="0.25">
      <c r="A1808">
        <v>14000</v>
      </c>
      <c r="B1808">
        <v>2001</v>
      </c>
      <c r="C1808">
        <v>-414.75154272924999</v>
      </c>
      <c r="D1808" s="15">
        <f t="shared" si="95"/>
        <v>14</v>
      </c>
      <c r="E1808">
        <v>14.012466002269999</v>
      </c>
      <c r="F1808">
        <v>-414.75154272924999</v>
      </c>
      <c r="G1808" s="63">
        <v>0.71072887823472375</v>
      </c>
      <c r="H1808">
        <f t="shared" si="94"/>
        <v>7.1072887823472375E-2</v>
      </c>
      <c r="I1808">
        <f t="shared" si="96"/>
        <v>7.1072887823472375E-2</v>
      </c>
    </row>
    <row r="1809" spans="1:9" x14ac:dyDescent="0.25">
      <c r="A1809">
        <v>14050</v>
      </c>
      <c r="B1809">
        <v>2001</v>
      </c>
      <c r="C1809">
        <v>-414.79224021398699</v>
      </c>
      <c r="D1809" s="15">
        <f t="shared" si="95"/>
        <v>14.05</v>
      </c>
      <c r="E1809">
        <v>14.06246600227</v>
      </c>
      <c r="F1809">
        <v>-414.79224021398699</v>
      </c>
      <c r="G1809" s="63">
        <v>0.71072887823472375</v>
      </c>
      <c r="H1809">
        <f t="shared" ref="H1809:H1872" si="97">G1809/10</f>
        <v>7.1072887823472375E-2</v>
      </c>
      <c r="I1809">
        <f t="shared" si="96"/>
        <v>7.1072887823472375E-2</v>
      </c>
    </row>
    <row r="1810" spans="1:9" x14ac:dyDescent="0.25">
      <c r="A1810">
        <v>14100</v>
      </c>
      <c r="B1810">
        <v>2001</v>
      </c>
      <c r="C1810">
        <v>-414.83293769872398</v>
      </c>
      <c r="D1810" s="15">
        <f t="shared" si="95"/>
        <v>14.1</v>
      </c>
      <c r="E1810">
        <v>14.112466002270001</v>
      </c>
      <c r="F1810">
        <v>-414.83293769872398</v>
      </c>
      <c r="G1810" s="63">
        <v>0.71072887823472375</v>
      </c>
      <c r="H1810">
        <f t="shared" si="97"/>
        <v>7.1072887823472375E-2</v>
      </c>
      <c r="I1810">
        <f t="shared" si="96"/>
        <v>7.1072887823472375E-2</v>
      </c>
    </row>
    <row r="1811" spans="1:9" x14ac:dyDescent="0.25">
      <c r="A1811">
        <v>14150</v>
      </c>
      <c r="B1811">
        <v>2001</v>
      </c>
      <c r="C1811" s="8">
        <v>-414.86</v>
      </c>
      <c r="D1811" s="15">
        <f t="shared" si="95"/>
        <v>14.15</v>
      </c>
      <c r="E1811">
        <v>14.145714127370001</v>
      </c>
      <c r="F1811">
        <v>-414.86</v>
      </c>
      <c r="G1811" s="63">
        <v>0.71072887823472375</v>
      </c>
      <c r="H1811">
        <f t="shared" si="97"/>
        <v>7.1072887823472375E-2</v>
      </c>
      <c r="I1811">
        <f t="shared" si="96"/>
        <v>7.1072887823472375E-2</v>
      </c>
    </row>
    <row r="1812" spans="1:9" x14ac:dyDescent="0.25">
      <c r="A1812">
        <v>14200</v>
      </c>
      <c r="B1812">
        <v>2001</v>
      </c>
      <c r="C1812" s="8"/>
      <c r="D1812" s="15">
        <f t="shared" si="95"/>
        <v>14.2</v>
      </c>
      <c r="E1812" s="15">
        <f t="shared" ref="E1812:E1875" si="98">D1812</f>
        <v>14.2</v>
      </c>
      <c r="H1812">
        <f t="shared" si="97"/>
        <v>0</v>
      </c>
      <c r="I1812" t="str">
        <f t="shared" si="96"/>
        <v/>
      </c>
    </row>
    <row r="1813" spans="1:9" x14ac:dyDescent="0.25">
      <c r="A1813">
        <v>14250</v>
      </c>
      <c r="B1813">
        <v>2001</v>
      </c>
      <c r="C1813" s="8"/>
      <c r="D1813" s="15">
        <f t="shared" si="95"/>
        <v>14.25</v>
      </c>
      <c r="E1813" s="15">
        <f t="shared" si="98"/>
        <v>14.25</v>
      </c>
      <c r="H1813">
        <f t="shared" si="97"/>
        <v>0</v>
      </c>
      <c r="I1813" t="str">
        <f t="shared" si="96"/>
        <v/>
      </c>
    </row>
    <row r="1814" spans="1:9" x14ac:dyDescent="0.25">
      <c r="A1814">
        <v>14300</v>
      </c>
      <c r="B1814">
        <v>2001</v>
      </c>
      <c r="C1814" s="8"/>
      <c r="D1814" s="15">
        <f t="shared" si="95"/>
        <v>14.3</v>
      </c>
      <c r="E1814" s="15">
        <f t="shared" si="98"/>
        <v>14.3</v>
      </c>
      <c r="H1814">
        <f t="shared" si="97"/>
        <v>0</v>
      </c>
      <c r="I1814" t="str">
        <f t="shared" si="96"/>
        <v/>
      </c>
    </row>
    <row r="1815" spans="1:9" x14ac:dyDescent="0.25">
      <c r="A1815">
        <v>14350</v>
      </c>
      <c r="B1815">
        <v>2001</v>
      </c>
      <c r="C1815" s="8"/>
      <c r="D1815" s="15">
        <f t="shared" si="95"/>
        <v>14.35</v>
      </c>
      <c r="E1815" s="15">
        <f t="shared" si="98"/>
        <v>14.35</v>
      </c>
      <c r="H1815">
        <f t="shared" si="97"/>
        <v>0</v>
      </c>
      <c r="I1815" t="str">
        <f t="shared" si="96"/>
        <v/>
      </c>
    </row>
    <row r="1816" spans="1:9" x14ac:dyDescent="0.25">
      <c r="A1816">
        <v>14400</v>
      </c>
      <c r="B1816">
        <v>2001</v>
      </c>
      <c r="C1816" s="8"/>
      <c r="D1816" s="15">
        <f t="shared" si="95"/>
        <v>14.4</v>
      </c>
      <c r="E1816" s="15">
        <f t="shared" si="98"/>
        <v>14.4</v>
      </c>
      <c r="H1816">
        <f t="shared" si="97"/>
        <v>0</v>
      </c>
      <c r="I1816" t="str">
        <f t="shared" si="96"/>
        <v/>
      </c>
    </row>
    <row r="1817" spans="1:9" x14ac:dyDescent="0.25">
      <c r="A1817">
        <v>14450</v>
      </c>
      <c r="B1817">
        <v>2001</v>
      </c>
      <c r="C1817" s="8"/>
      <c r="D1817" s="15">
        <f t="shared" si="95"/>
        <v>14.45</v>
      </c>
      <c r="E1817" s="15">
        <f t="shared" si="98"/>
        <v>14.45</v>
      </c>
      <c r="H1817">
        <f t="shared" si="97"/>
        <v>0</v>
      </c>
      <c r="I1817" t="str">
        <f t="shared" si="96"/>
        <v/>
      </c>
    </row>
    <row r="1818" spans="1:9" x14ac:dyDescent="0.25">
      <c r="A1818">
        <v>14500</v>
      </c>
      <c r="B1818">
        <v>2001</v>
      </c>
      <c r="C1818" s="8"/>
      <c r="D1818" s="15">
        <f t="shared" si="95"/>
        <v>14.5</v>
      </c>
      <c r="E1818" s="15">
        <f t="shared" si="98"/>
        <v>14.5</v>
      </c>
      <c r="H1818">
        <f t="shared" si="97"/>
        <v>0</v>
      </c>
      <c r="I1818" t="str">
        <f t="shared" si="96"/>
        <v/>
      </c>
    </row>
    <row r="1819" spans="1:9" x14ac:dyDescent="0.25">
      <c r="A1819">
        <v>14550</v>
      </c>
      <c r="B1819">
        <v>2001</v>
      </c>
      <c r="C1819" s="8"/>
      <c r="D1819" s="15">
        <f t="shared" si="95"/>
        <v>14.55</v>
      </c>
      <c r="E1819" s="15">
        <f t="shared" si="98"/>
        <v>14.55</v>
      </c>
      <c r="H1819">
        <f t="shared" si="97"/>
        <v>0</v>
      </c>
      <c r="I1819" t="str">
        <f t="shared" si="96"/>
        <v/>
      </c>
    </row>
    <row r="1820" spans="1:9" x14ac:dyDescent="0.25">
      <c r="A1820">
        <v>14600</v>
      </c>
      <c r="B1820">
        <v>2001</v>
      </c>
      <c r="C1820" s="8"/>
      <c r="D1820" s="15">
        <f t="shared" si="95"/>
        <v>14.6</v>
      </c>
      <c r="E1820" s="15">
        <f t="shared" si="98"/>
        <v>14.6</v>
      </c>
      <c r="H1820">
        <f t="shared" si="97"/>
        <v>0</v>
      </c>
      <c r="I1820" t="str">
        <f t="shared" si="96"/>
        <v/>
      </c>
    </row>
    <row r="1821" spans="1:9" x14ac:dyDescent="0.25">
      <c r="A1821">
        <v>14650</v>
      </c>
      <c r="B1821">
        <v>2001</v>
      </c>
      <c r="C1821" s="8"/>
      <c r="D1821" s="15">
        <f t="shared" si="95"/>
        <v>14.65</v>
      </c>
      <c r="E1821" s="15">
        <f t="shared" si="98"/>
        <v>14.65</v>
      </c>
      <c r="H1821">
        <f t="shared" si="97"/>
        <v>0</v>
      </c>
      <c r="I1821" t="str">
        <f t="shared" si="96"/>
        <v/>
      </c>
    </row>
    <row r="1822" spans="1:9" x14ac:dyDescent="0.25">
      <c r="A1822">
        <v>14700</v>
      </c>
      <c r="B1822">
        <v>2001</v>
      </c>
      <c r="C1822" s="8"/>
      <c r="D1822" s="15">
        <f t="shared" si="95"/>
        <v>14.7</v>
      </c>
      <c r="E1822" s="15">
        <f t="shared" si="98"/>
        <v>14.7</v>
      </c>
      <c r="H1822">
        <f t="shared" si="97"/>
        <v>0</v>
      </c>
      <c r="I1822" t="str">
        <f t="shared" si="96"/>
        <v/>
      </c>
    </row>
    <row r="1823" spans="1:9" x14ac:dyDescent="0.25">
      <c r="A1823">
        <v>14750</v>
      </c>
      <c r="B1823">
        <v>2001</v>
      </c>
      <c r="C1823" s="8"/>
      <c r="D1823" s="15">
        <f t="shared" si="95"/>
        <v>14.75</v>
      </c>
      <c r="E1823" s="15">
        <f t="shared" si="98"/>
        <v>14.75</v>
      </c>
      <c r="H1823">
        <f t="shared" si="97"/>
        <v>0</v>
      </c>
      <c r="I1823" t="str">
        <f t="shared" si="96"/>
        <v/>
      </c>
    </row>
    <row r="1824" spans="1:9" x14ac:dyDescent="0.25">
      <c r="A1824">
        <v>14800</v>
      </c>
      <c r="B1824">
        <v>2001</v>
      </c>
      <c r="C1824" s="8"/>
      <c r="D1824" s="15">
        <f t="shared" si="95"/>
        <v>14.8</v>
      </c>
      <c r="E1824" s="15">
        <f t="shared" si="98"/>
        <v>14.8</v>
      </c>
      <c r="H1824">
        <f t="shared" si="97"/>
        <v>0</v>
      </c>
      <c r="I1824" t="str">
        <f t="shared" si="96"/>
        <v/>
      </c>
    </row>
    <row r="1825" spans="1:9" x14ac:dyDescent="0.25">
      <c r="A1825">
        <v>14850</v>
      </c>
      <c r="B1825">
        <v>2001</v>
      </c>
      <c r="C1825" s="8"/>
      <c r="D1825" s="15">
        <f t="shared" si="95"/>
        <v>14.85</v>
      </c>
      <c r="E1825" s="15">
        <f t="shared" si="98"/>
        <v>14.85</v>
      </c>
      <c r="H1825">
        <f t="shared" si="97"/>
        <v>0</v>
      </c>
      <c r="I1825" t="str">
        <f t="shared" si="96"/>
        <v/>
      </c>
    </row>
    <row r="1826" spans="1:9" x14ac:dyDescent="0.25">
      <c r="A1826">
        <v>14900</v>
      </c>
      <c r="B1826">
        <v>2001</v>
      </c>
      <c r="C1826" s="8"/>
      <c r="D1826" s="15">
        <f t="shared" si="95"/>
        <v>14.9</v>
      </c>
      <c r="E1826" s="15">
        <f t="shared" si="98"/>
        <v>14.9</v>
      </c>
      <c r="H1826">
        <f t="shared" si="97"/>
        <v>0</v>
      </c>
      <c r="I1826" t="str">
        <f t="shared" si="96"/>
        <v/>
      </c>
    </row>
    <row r="1827" spans="1:9" x14ac:dyDescent="0.25">
      <c r="A1827">
        <v>14950</v>
      </c>
      <c r="B1827">
        <v>2001</v>
      </c>
      <c r="C1827" s="8"/>
      <c r="D1827" s="15">
        <f t="shared" si="95"/>
        <v>14.95</v>
      </c>
      <c r="E1827" s="15">
        <f t="shared" si="98"/>
        <v>14.95</v>
      </c>
      <c r="H1827">
        <f t="shared" si="97"/>
        <v>0</v>
      </c>
      <c r="I1827" t="str">
        <f t="shared" si="96"/>
        <v/>
      </c>
    </row>
    <row r="1828" spans="1:9" x14ac:dyDescent="0.25">
      <c r="A1828">
        <v>15000</v>
      </c>
      <c r="B1828">
        <v>2001</v>
      </c>
      <c r="C1828" s="8"/>
      <c r="D1828" s="15">
        <f t="shared" si="95"/>
        <v>15</v>
      </c>
      <c r="E1828" s="15">
        <f t="shared" si="98"/>
        <v>15</v>
      </c>
      <c r="H1828">
        <f t="shared" si="97"/>
        <v>0</v>
      </c>
      <c r="I1828" t="str">
        <f t="shared" si="96"/>
        <v/>
      </c>
    </row>
    <row r="1829" spans="1:9" x14ac:dyDescent="0.25">
      <c r="A1829">
        <v>15050</v>
      </c>
      <c r="B1829">
        <v>2001</v>
      </c>
      <c r="C1829" s="8"/>
      <c r="D1829" s="15">
        <f t="shared" si="95"/>
        <v>15.05</v>
      </c>
      <c r="E1829" s="15">
        <f t="shared" si="98"/>
        <v>15.05</v>
      </c>
      <c r="H1829">
        <f t="shared" si="97"/>
        <v>0</v>
      </c>
      <c r="I1829" t="str">
        <f t="shared" si="96"/>
        <v/>
      </c>
    </row>
    <row r="1830" spans="1:9" x14ac:dyDescent="0.25">
      <c r="A1830">
        <v>15100</v>
      </c>
      <c r="B1830">
        <v>2001</v>
      </c>
      <c r="C1830" s="8"/>
      <c r="D1830" s="15">
        <f t="shared" si="95"/>
        <v>15.1</v>
      </c>
      <c r="E1830" s="15">
        <f t="shared" si="98"/>
        <v>15.1</v>
      </c>
      <c r="H1830">
        <f t="shared" si="97"/>
        <v>0</v>
      </c>
      <c r="I1830" t="str">
        <f t="shared" si="96"/>
        <v/>
      </c>
    </row>
    <row r="1831" spans="1:9" x14ac:dyDescent="0.25">
      <c r="A1831">
        <v>15150</v>
      </c>
      <c r="B1831">
        <v>2001</v>
      </c>
      <c r="C1831" s="8"/>
      <c r="D1831" s="15">
        <f t="shared" si="95"/>
        <v>15.15</v>
      </c>
      <c r="E1831" s="15">
        <f t="shared" si="98"/>
        <v>15.15</v>
      </c>
      <c r="H1831">
        <f t="shared" si="97"/>
        <v>0</v>
      </c>
      <c r="I1831" t="str">
        <f t="shared" si="96"/>
        <v/>
      </c>
    </row>
    <row r="1832" spans="1:9" x14ac:dyDescent="0.25">
      <c r="A1832">
        <v>15200</v>
      </c>
      <c r="B1832">
        <v>2001</v>
      </c>
      <c r="C1832" s="8"/>
      <c r="D1832" s="15">
        <f t="shared" si="95"/>
        <v>15.2</v>
      </c>
      <c r="E1832" s="15">
        <f t="shared" si="98"/>
        <v>15.2</v>
      </c>
      <c r="H1832">
        <f t="shared" si="97"/>
        <v>0</v>
      </c>
      <c r="I1832" t="str">
        <f t="shared" si="96"/>
        <v/>
      </c>
    </row>
    <row r="1833" spans="1:9" x14ac:dyDescent="0.25">
      <c r="A1833">
        <v>15250</v>
      </c>
      <c r="B1833">
        <v>2001</v>
      </c>
      <c r="C1833" s="8"/>
      <c r="D1833" s="15">
        <f t="shared" si="95"/>
        <v>15.25</v>
      </c>
      <c r="E1833" s="15">
        <f t="shared" si="98"/>
        <v>15.25</v>
      </c>
      <c r="H1833">
        <f t="shared" si="97"/>
        <v>0</v>
      </c>
      <c r="I1833" t="str">
        <f t="shared" si="96"/>
        <v/>
      </c>
    </row>
    <row r="1834" spans="1:9" x14ac:dyDescent="0.25">
      <c r="A1834">
        <v>15300</v>
      </c>
      <c r="B1834">
        <v>2001</v>
      </c>
      <c r="C1834" s="8"/>
      <c r="D1834" s="15">
        <f t="shared" si="95"/>
        <v>15.3</v>
      </c>
      <c r="E1834" s="15">
        <f t="shared" si="98"/>
        <v>15.3</v>
      </c>
      <c r="H1834">
        <f t="shared" si="97"/>
        <v>0</v>
      </c>
      <c r="I1834" t="str">
        <f t="shared" si="96"/>
        <v/>
      </c>
    </row>
    <row r="1835" spans="1:9" x14ac:dyDescent="0.25">
      <c r="A1835">
        <v>15350</v>
      </c>
      <c r="B1835">
        <v>2001</v>
      </c>
      <c r="C1835" s="8"/>
      <c r="D1835" s="15">
        <f t="shared" si="95"/>
        <v>15.35</v>
      </c>
      <c r="E1835" s="15">
        <f t="shared" si="98"/>
        <v>15.35</v>
      </c>
      <c r="H1835">
        <f t="shared" si="97"/>
        <v>0</v>
      </c>
      <c r="I1835" t="str">
        <f t="shared" si="96"/>
        <v/>
      </c>
    </row>
    <row r="1836" spans="1:9" x14ac:dyDescent="0.25">
      <c r="A1836">
        <v>15400</v>
      </c>
      <c r="B1836">
        <v>2001</v>
      </c>
      <c r="C1836" s="8"/>
      <c r="D1836" s="15">
        <f t="shared" si="95"/>
        <v>15.4</v>
      </c>
      <c r="E1836" s="15">
        <f t="shared" si="98"/>
        <v>15.4</v>
      </c>
      <c r="H1836">
        <f t="shared" si="97"/>
        <v>0</v>
      </c>
      <c r="I1836" t="str">
        <f t="shared" si="96"/>
        <v/>
      </c>
    </row>
    <row r="1837" spans="1:9" x14ac:dyDescent="0.25">
      <c r="A1837">
        <v>15450</v>
      </c>
      <c r="B1837">
        <v>2001</v>
      </c>
      <c r="C1837" s="8"/>
      <c r="D1837" s="15">
        <f t="shared" si="95"/>
        <v>15.45</v>
      </c>
      <c r="E1837" s="15">
        <f t="shared" si="98"/>
        <v>15.45</v>
      </c>
      <c r="H1837">
        <f t="shared" si="97"/>
        <v>0</v>
      </c>
      <c r="I1837" t="str">
        <f t="shared" si="96"/>
        <v/>
      </c>
    </row>
    <row r="1838" spans="1:9" x14ac:dyDescent="0.25">
      <c r="A1838">
        <v>15500</v>
      </c>
      <c r="B1838">
        <v>2001</v>
      </c>
      <c r="C1838" s="8"/>
      <c r="D1838" s="15">
        <f t="shared" si="95"/>
        <v>15.5</v>
      </c>
      <c r="E1838" s="15">
        <f t="shared" si="98"/>
        <v>15.5</v>
      </c>
      <c r="H1838">
        <f t="shared" si="97"/>
        <v>0</v>
      </c>
      <c r="I1838" t="str">
        <f t="shared" si="96"/>
        <v/>
      </c>
    </row>
    <row r="1839" spans="1:9" x14ac:dyDescent="0.25">
      <c r="A1839">
        <v>15550</v>
      </c>
      <c r="B1839">
        <v>2001</v>
      </c>
      <c r="C1839" s="8"/>
      <c r="D1839" s="15">
        <f t="shared" si="95"/>
        <v>15.55</v>
      </c>
      <c r="E1839" s="15">
        <f t="shared" si="98"/>
        <v>15.55</v>
      </c>
      <c r="H1839">
        <f t="shared" si="97"/>
        <v>0</v>
      </c>
      <c r="I1839" t="str">
        <f t="shared" si="96"/>
        <v/>
      </c>
    </row>
    <row r="1840" spans="1:9" x14ac:dyDescent="0.25">
      <c r="A1840">
        <v>15600</v>
      </c>
      <c r="B1840">
        <v>2001</v>
      </c>
      <c r="C1840" s="8"/>
      <c r="D1840" s="15">
        <f t="shared" si="95"/>
        <v>15.6</v>
      </c>
      <c r="E1840" s="15">
        <f t="shared" si="98"/>
        <v>15.6</v>
      </c>
      <c r="H1840">
        <f t="shared" si="97"/>
        <v>0</v>
      </c>
      <c r="I1840" t="str">
        <f t="shared" si="96"/>
        <v/>
      </c>
    </row>
    <row r="1841" spans="1:9" x14ac:dyDescent="0.25">
      <c r="A1841">
        <v>15650</v>
      </c>
      <c r="B1841">
        <v>2001</v>
      </c>
      <c r="C1841" s="8"/>
      <c r="D1841" s="15">
        <f t="shared" si="95"/>
        <v>15.65</v>
      </c>
      <c r="E1841" s="15">
        <f t="shared" si="98"/>
        <v>15.65</v>
      </c>
      <c r="H1841">
        <f t="shared" si="97"/>
        <v>0</v>
      </c>
      <c r="I1841" t="str">
        <f t="shared" si="96"/>
        <v/>
      </c>
    </row>
    <row r="1842" spans="1:9" x14ac:dyDescent="0.25">
      <c r="A1842">
        <v>15700</v>
      </c>
      <c r="B1842">
        <v>2001</v>
      </c>
      <c r="C1842" s="8"/>
      <c r="D1842" s="15">
        <f t="shared" si="95"/>
        <v>15.7</v>
      </c>
      <c r="E1842" s="15">
        <f t="shared" si="98"/>
        <v>15.7</v>
      </c>
      <c r="H1842">
        <f t="shared" si="97"/>
        <v>0</v>
      </c>
      <c r="I1842" t="str">
        <f t="shared" si="96"/>
        <v/>
      </c>
    </row>
    <row r="1843" spans="1:9" x14ac:dyDescent="0.25">
      <c r="A1843">
        <v>15750</v>
      </c>
      <c r="B1843">
        <v>2001</v>
      </c>
      <c r="C1843" s="8"/>
      <c r="D1843" s="15">
        <f t="shared" si="95"/>
        <v>15.75</v>
      </c>
      <c r="E1843" s="15">
        <f t="shared" si="98"/>
        <v>15.75</v>
      </c>
      <c r="H1843">
        <f t="shared" si="97"/>
        <v>0</v>
      </c>
      <c r="I1843" t="str">
        <f t="shared" si="96"/>
        <v/>
      </c>
    </row>
    <row r="1844" spans="1:9" x14ac:dyDescent="0.25">
      <c r="A1844">
        <v>15800</v>
      </c>
      <c r="B1844">
        <v>2001</v>
      </c>
      <c r="C1844" s="8"/>
      <c r="D1844" s="15">
        <f t="shared" si="95"/>
        <v>15.8</v>
      </c>
      <c r="E1844" s="15">
        <f t="shared" si="98"/>
        <v>15.8</v>
      </c>
      <c r="H1844">
        <f t="shared" si="97"/>
        <v>0</v>
      </c>
      <c r="I1844" t="str">
        <f t="shared" si="96"/>
        <v/>
      </c>
    </row>
    <row r="1845" spans="1:9" x14ac:dyDescent="0.25">
      <c r="A1845">
        <v>15850</v>
      </c>
      <c r="B1845">
        <v>2001</v>
      </c>
      <c r="C1845" s="8"/>
      <c r="D1845" s="15">
        <f t="shared" si="95"/>
        <v>15.85</v>
      </c>
      <c r="E1845" s="15">
        <f t="shared" si="98"/>
        <v>15.85</v>
      </c>
      <c r="H1845">
        <f t="shared" si="97"/>
        <v>0</v>
      </c>
      <c r="I1845" t="str">
        <f t="shared" si="96"/>
        <v/>
      </c>
    </row>
    <row r="1846" spans="1:9" x14ac:dyDescent="0.25">
      <c r="A1846">
        <v>15900</v>
      </c>
      <c r="B1846">
        <v>2001</v>
      </c>
      <c r="C1846" s="8"/>
      <c r="D1846" s="15">
        <f t="shared" si="95"/>
        <v>15.9</v>
      </c>
      <c r="E1846" s="15">
        <f t="shared" si="98"/>
        <v>15.9</v>
      </c>
      <c r="H1846">
        <f t="shared" si="97"/>
        <v>0</v>
      </c>
      <c r="I1846" t="str">
        <f t="shared" si="96"/>
        <v/>
      </c>
    </row>
    <row r="1847" spans="1:9" x14ac:dyDescent="0.25">
      <c r="A1847">
        <v>15950</v>
      </c>
      <c r="B1847">
        <v>2001</v>
      </c>
      <c r="C1847" s="8"/>
      <c r="D1847" s="15">
        <f t="shared" si="95"/>
        <v>15.95</v>
      </c>
      <c r="E1847" s="15">
        <f t="shared" si="98"/>
        <v>15.95</v>
      </c>
      <c r="H1847">
        <f t="shared" si="97"/>
        <v>0</v>
      </c>
      <c r="I1847" t="str">
        <f t="shared" si="96"/>
        <v/>
      </c>
    </row>
    <row r="1848" spans="1:9" x14ac:dyDescent="0.25">
      <c r="A1848">
        <v>16000</v>
      </c>
      <c r="B1848">
        <v>2001</v>
      </c>
      <c r="C1848" s="8"/>
      <c r="D1848" s="15">
        <f t="shared" si="95"/>
        <v>16</v>
      </c>
      <c r="E1848" s="15">
        <f t="shared" si="98"/>
        <v>16</v>
      </c>
      <c r="H1848">
        <f t="shared" si="97"/>
        <v>0</v>
      </c>
      <c r="I1848" t="str">
        <f t="shared" si="96"/>
        <v/>
      </c>
    </row>
    <row r="1849" spans="1:9" x14ac:dyDescent="0.25">
      <c r="A1849">
        <v>16050</v>
      </c>
      <c r="B1849">
        <v>2001</v>
      </c>
      <c r="C1849" s="8"/>
      <c r="D1849" s="15">
        <f t="shared" si="95"/>
        <v>16.05</v>
      </c>
      <c r="E1849" s="15">
        <f t="shared" si="98"/>
        <v>16.05</v>
      </c>
      <c r="H1849">
        <f t="shared" si="97"/>
        <v>0</v>
      </c>
      <c r="I1849" t="str">
        <f t="shared" si="96"/>
        <v/>
      </c>
    </row>
    <row r="1850" spans="1:9" x14ac:dyDescent="0.25">
      <c r="A1850">
        <v>16100</v>
      </c>
      <c r="B1850">
        <v>2001</v>
      </c>
      <c r="C1850" s="8"/>
      <c r="D1850" s="15">
        <f t="shared" si="95"/>
        <v>16.100000000000001</v>
      </c>
      <c r="E1850" s="15">
        <f t="shared" si="98"/>
        <v>16.100000000000001</v>
      </c>
      <c r="H1850">
        <f t="shared" si="97"/>
        <v>0</v>
      </c>
      <c r="I1850" t="str">
        <f t="shared" si="96"/>
        <v/>
      </c>
    </row>
    <row r="1851" spans="1:9" x14ac:dyDescent="0.25">
      <c r="A1851">
        <v>16150</v>
      </c>
      <c r="B1851">
        <v>2001</v>
      </c>
      <c r="C1851" s="8"/>
      <c r="D1851" s="15">
        <f t="shared" si="95"/>
        <v>16.149999999999999</v>
      </c>
      <c r="E1851" s="15">
        <f t="shared" si="98"/>
        <v>16.149999999999999</v>
      </c>
      <c r="H1851">
        <f t="shared" si="97"/>
        <v>0</v>
      </c>
      <c r="I1851" t="str">
        <f t="shared" si="96"/>
        <v/>
      </c>
    </row>
    <row r="1852" spans="1:9" x14ac:dyDescent="0.25">
      <c r="A1852">
        <v>16200</v>
      </c>
      <c r="B1852">
        <v>2001</v>
      </c>
      <c r="C1852" s="8"/>
      <c r="D1852" s="15">
        <f t="shared" si="95"/>
        <v>16.2</v>
      </c>
      <c r="E1852" s="15">
        <f t="shared" si="98"/>
        <v>16.2</v>
      </c>
      <c r="H1852">
        <f t="shared" si="97"/>
        <v>0</v>
      </c>
      <c r="I1852" t="str">
        <f t="shared" si="96"/>
        <v/>
      </c>
    </row>
    <row r="1853" spans="1:9" x14ac:dyDescent="0.25">
      <c r="A1853">
        <v>16250</v>
      </c>
      <c r="B1853">
        <v>2001</v>
      </c>
      <c r="C1853" s="8"/>
      <c r="D1853" s="15">
        <f t="shared" si="95"/>
        <v>16.25</v>
      </c>
      <c r="E1853" s="15">
        <f t="shared" si="98"/>
        <v>16.25</v>
      </c>
      <c r="H1853">
        <f t="shared" si="97"/>
        <v>0</v>
      </c>
      <c r="I1853" t="str">
        <f t="shared" si="96"/>
        <v/>
      </c>
    </row>
    <row r="1854" spans="1:9" x14ac:dyDescent="0.25">
      <c r="A1854">
        <v>16300</v>
      </c>
      <c r="B1854">
        <v>2001</v>
      </c>
      <c r="C1854" s="8"/>
      <c r="D1854" s="15">
        <f t="shared" si="95"/>
        <v>16.3</v>
      </c>
      <c r="E1854" s="15">
        <f t="shared" si="98"/>
        <v>16.3</v>
      </c>
      <c r="H1854">
        <f t="shared" si="97"/>
        <v>0</v>
      </c>
      <c r="I1854" t="str">
        <f t="shared" si="96"/>
        <v/>
      </c>
    </row>
    <row r="1855" spans="1:9" x14ac:dyDescent="0.25">
      <c r="A1855">
        <v>16350</v>
      </c>
      <c r="B1855">
        <v>2001</v>
      </c>
      <c r="C1855" s="8"/>
      <c r="D1855" s="15">
        <f t="shared" si="95"/>
        <v>16.350000000000001</v>
      </c>
      <c r="E1855" s="15">
        <f t="shared" si="98"/>
        <v>16.350000000000001</v>
      </c>
      <c r="H1855">
        <f t="shared" si="97"/>
        <v>0</v>
      </c>
      <c r="I1855" t="str">
        <f t="shared" si="96"/>
        <v/>
      </c>
    </row>
    <row r="1856" spans="1:9" x14ac:dyDescent="0.25">
      <c r="A1856">
        <v>16400</v>
      </c>
      <c r="B1856">
        <v>2001</v>
      </c>
      <c r="C1856" s="8"/>
      <c r="D1856" s="15">
        <f t="shared" si="95"/>
        <v>16.399999999999999</v>
      </c>
      <c r="E1856" s="15">
        <f t="shared" si="98"/>
        <v>16.399999999999999</v>
      </c>
      <c r="H1856">
        <f t="shared" si="97"/>
        <v>0</v>
      </c>
      <c r="I1856" t="str">
        <f t="shared" si="96"/>
        <v/>
      </c>
    </row>
    <row r="1857" spans="1:9" x14ac:dyDescent="0.25">
      <c r="A1857">
        <v>16450</v>
      </c>
      <c r="B1857">
        <v>2001</v>
      </c>
      <c r="C1857" s="8"/>
      <c r="D1857" s="15">
        <f t="shared" si="95"/>
        <v>16.45</v>
      </c>
      <c r="E1857" s="15">
        <f t="shared" si="98"/>
        <v>16.45</v>
      </c>
      <c r="H1857">
        <f t="shared" si="97"/>
        <v>0</v>
      </c>
      <c r="I1857" t="str">
        <f t="shared" si="96"/>
        <v/>
      </c>
    </row>
    <row r="1858" spans="1:9" x14ac:dyDescent="0.25">
      <c r="A1858">
        <v>16500</v>
      </c>
      <c r="B1858">
        <v>2001</v>
      </c>
      <c r="C1858" s="8"/>
      <c r="D1858" s="15">
        <f t="shared" si="95"/>
        <v>16.5</v>
      </c>
      <c r="E1858" s="15">
        <f t="shared" si="98"/>
        <v>16.5</v>
      </c>
      <c r="H1858">
        <f t="shared" si="97"/>
        <v>0</v>
      </c>
      <c r="I1858" t="str">
        <f t="shared" si="96"/>
        <v/>
      </c>
    </row>
    <row r="1859" spans="1:9" x14ac:dyDescent="0.25">
      <c r="A1859">
        <v>0</v>
      </c>
      <c r="B1859">
        <v>2004</v>
      </c>
      <c r="D1859" s="15">
        <f t="shared" si="95"/>
        <v>0</v>
      </c>
      <c r="E1859" s="15">
        <f t="shared" si="98"/>
        <v>0</v>
      </c>
      <c r="F1859">
        <v>-400</v>
      </c>
      <c r="G1859" s="6">
        <v>0.10389610389611277</v>
      </c>
      <c r="H1859">
        <v>1.0389610389611278E-2</v>
      </c>
      <c r="I1859">
        <v>1.0389610389611279E-3</v>
      </c>
    </row>
    <row r="1860" spans="1:9" x14ac:dyDescent="0.25">
      <c r="A1860">
        <v>50</v>
      </c>
      <c r="B1860">
        <v>2004</v>
      </c>
      <c r="D1860" s="15">
        <f t="shared" si="95"/>
        <v>0.05</v>
      </c>
      <c r="E1860" s="15">
        <f t="shared" si="98"/>
        <v>0.05</v>
      </c>
      <c r="H1860">
        <f t="shared" si="97"/>
        <v>0</v>
      </c>
      <c r="I1860" t="str">
        <f t="shared" si="96"/>
        <v/>
      </c>
    </row>
    <row r="1861" spans="1:9" x14ac:dyDescent="0.25">
      <c r="A1861">
        <v>100</v>
      </c>
      <c r="B1861">
        <v>2004</v>
      </c>
      <c r="D1861" s="15">
        <f t="shared" si="95"/>
        <v>0.1</v>
      </c>
      <c r="E1861" s="15">
        <f t="shared" si="98"/>
        <v>0.1</v>
      </c>
      <c r="H1861">
        <f t="shared" si="97"/>
        <v>0</v>
      </c>
      <c r="I1861" t="str">
        <f t="shared" si="96"/>
        <v/>
      </c>
    </row>
    <row r="1862" spans="1:9" x14ac:dyDescent="0.25">
      <c r="A1862">
        <v>150</v>
      </c>
      <c r="B1862">
        <v>2004</v>
      </c>
      <c r="D1862" s="15">
        <f t="shared" si="95"/>
        <v>0.15</v>
      </c>
      <c r="E1862" s="15">
        <f t="shared" si="98"/>
        <v>0.15</v>
      </c>
      <c r="H1862">
        <f t="shared" si="97"/>
        <v>0</v>
      </c>
      <c r="I1862" t="str">
        <f t="shared" si="96"/>
        <v/>
      </c>
    </row>
    <row r="1863" spans="1:9" x14ac:dyDescent="0.25">
      <c r="A1863">
        <v>200</v>
      </c>
      <c r="B1863">
        <v>2004</v>
      </c>
      <c r="D1863" s="15">
        <f t="shared" si="95"/>
        <v>0.2</v>
      </c>
      <c r="E1863" s="15">
        <f t="shared" si="98"/>
        <v>0.2</v>
      </c>
      <c r="H1863">
        <f t="shared" si="97"/>
        <v>0</v>
      </c>
      <c r="I1863" t="str">
        <f t="shared" si="96"/>
        <v/>
      </c>
    </row>
    <row r="1864" spans="1:9" x14ac:dyDescent="0.25">
      <c r="A1864">
        <v>250</v>
      </c>
      <c r="B1864">
        <v>2004</v>
      </c>
      <c r="D1864" s="15">
        <f t="shared" si="95"/>
        <v>0.25</v>
      </c>
      <c r="E1864" s="15">
        <f t="shared" si="98"/>
        <v>0.25</v>
      </c>
      <c r="H1864">
        <f t="shared" si="97"/>
        <v>0</v>
      </c>
      <c r="I1864" t="str">
        <f t="shared" si="96"/>
        <v/>
      </c>
    </row>
    <row r="1865" spans="1:9" x14ac:dyDescent="0.25">
      <c r="A1865">
        <v>300</v>
      </c>
      <c r="B1865">
        <v>2004</v>
      </c>
      <c r="D1865" s="15">
        <f t="shared" si="95"/>
        <v>0.3</v>
      </c>
      <c r="E1865" s="15">
        <f t="shared" si="98"/>
        <v>0.3</v>
      </c>
      <c r="H1865">
        <f t="shared" si="97"/>
        <v>0</v>
      </c>
      <c r="I1865" t="str">
        <f t="shared" si="96"/>
        <v/>
      </c>
    </row>
    <row r="1866" spans="1:9" x14ac:dyDescent="0.25">
      <c r="A1866">
        <v>350</v>
      </c>
      <c r="B1866">
        <v>2004</v>
      </c>
      <c r="D1866" s="15">
        <f t="shared" si="95"/>
        <v>0.35</v>
      </c>
      <c r="E1866" s="15">
        <f t="shared" si="98"/>
        <v>0.35</v>
      </c>
      <c r="H1866">
        <f t="shared" si="97"/>
        <v>0</v>
      </c>
      <c r="I1866" t="str">
        <f t="shared" si="96"/>
        <v/>
      </c>
    </row>
    <row r="1867" spans="1:9" x14ac:dyDescent="0.25">
      <c r="A1867">
        <v>400</v>
      </c>
      <c r="B1867">
        <v>2004</v>
      </c>
      <c r="D1867" s="15">
        <f t="shared" ref="D1867:D1930" si="99">A1867/1000</f>
        <v>0.4</v>
      </c>
      <c r="E1867" s="15">
        <f t="shared" si="98"/>
        <v>0.4</v>
      </c>
      <c r="H1867">
        <f t="shared" si="97"/>
        <v>0</v>
      </c>
      <c r="I1867" t="str">
        <f t="shared" si="96"/>
        <v/>
      </c>
    </row>
    <row r="1868" spans="1:9" x14ac:dyDescent="0.25">
      <c r="A1868">
        <v>450</v>
      </c>
      <c r="B1868">
        <v>2004</v>
      </c>
      <c r="D1868" s="15">
        <f t="shared" si="99"/>
        <v>0.45</v>
      </c>
      <c r="E1868" s="15">
        <f t="shared" si="98"/>
        <v>0.45</v>
      </c>
      <c r="H1868">
        <f t="shared" si="97"/>
        <v>0</v>
      </c>
      <c r="I1868" t="str">
        <f t="shared" si="96"/>
        <v/>
      </c>
    </row>
    <row r="1869" spans="1:9" x14ac:dyDescent="0.25">
      <c r="A1869">
        <v>500</v>
      </c>
      <c r="B1869">
        <v>2004</v>
      </c>
      <c r="D1869" s="15">
        <f t="shared" si="99"/>
        <v>0.5</v>
      </c>
      <c r="E1869" s="15">
        <f t="shared" si="98"/>
        <v>0.5</v>
      </c>
      <c r="H1869">
        <f t="shared" si="97"/>
        <v>0</v>
      </c>
      <c r="I1869" t="str">
        <f t="shared" ref="I1869:I1932" si="100">IF(H1869=0,"",H1869)</f>
        <v/>
      </c>
    </row>
    <row r="1870" spans="1:9" x14ac:dyDescent="0.25">
      <c r="A1870">
        <v>550</v>
      </c>
      <c r="B1870">
        <v>2004</v>
      </c>
      <c r="D1870" s="15">
        <f t="shared" si="99"/>
        <v>0.55000000000000004</v>
      </c>
      <c r="E1870" s="15">
        <f t="shared" si="98"/>
        <v>0.55000000000000004</v>
      </c>
      <c r="H1870">
        <f t="shared" si="97"/>
        <v>0</v>
      </c>
      <c r="I1870" t="str">
        <f t="shared" si="100"/>
        <v/>
      </c>
    </row>
    <row r="1871" spans="1:9" x14ac:dyDescent="0.25">
      <c r="A1871">
        <v>600</v>
      </c>
      <c r="B1871">
        <v>2004</v>
      </c>
      <c r="D1871" s="15">
        <f t="shared" si="99"/>
        <v>0.6</v>
      </c>
      <c r="E1871" s="15">
        <f t="shared" si="98"/>
        <v>0.6</v>
      </c>
      <c r="H1871">
        <f t="shared" si="97"/>
        <v>0</v>
      </c>
      <c r="I1871" t="str">
        <f t="shared" si="100"/>
        <v/>
      </c>
    </row>
    <row r="1872" spans="1:9" x14ac:dyDescent="0.25">
      <c r="A1872">
        <v>650</v>
      </c>
      <c r="B1872">
        <v>2004</v>
      </c>
      <c r="D1872" s="15">
        <f t="shared" si="99"/>
        <v>0.65</v>
      </c>
      <c r="E1872" s="15">
        <f t="shared" si="98"/>
        <v>0.65</v>
      </c>
      <c r="H1872">
        <f t="shared" si="97"/>
        <v>0</v>
      </c>
      <c r="I1872" t="str">
        <f t="shared" si="100"/>
        <v/>
      </c>
    </row>
    <row r="1873" spans="1:9" x14ac:dyDescent="0.25">
      <c r="A1873">
        <v>700</v>
      </c>
      <c r="B1873">
        <v>2004</v>
      </c>
      <c r="D1873" s="15">
        <f t="shared" si="99"/>
        <v>0.7</v>
      </c>
      <c r="E1873" s="15">
        <f t="shared" si="98"/>
        <v>0.7</v>
      </c>
      <c r="H1873">
        <f t="shared" ref="H1873:H1936" si="101">G1873/10</f>
        <v>0</v>
      </c>
      <c r="I1873" t="str">
        <f t="shared" si="100"/>
        <v/>
      </c>
    </row>
    <row r="1874" spans="1:9" x14ac:dyDescent="0.25">
      <c r="A1874">
        <v>750</v>
      </c>
      <c r="B1874">
        <v>2004</v>
      </c>
      <c r="D1874" s="15">
        <f t="shared" si="99"/>
        <v>0.75</v>
      </c>
      <c r="E1874" s="15">
        <f t="shared" si="98"/>
        <v>0.75</v>
      </c>
      <c r="H1874">
        <f t="shared" si="101"/>
        <v>0</v>
      </c>
      <c r="I1874" t="str">
        <f t="shared" si="100"/>
        <v/>
      </c>
    </row>
    <row r="1875" spans="1:9" x14ac:dyDescent="0.25">
      <c r="A1875">
        <v>800</v>
      </c>
      <c r="B1875">
        <v>2004</v>
      </c>
      <c r="D1875" s="15">
        <f t="shared" si="99"/>
        <v>0.8</v>
      </c>
      <c r="E1875" s="15">
        <f t="shared" si="98"/>
        <v>0.8</v>
      </c>
      <c r="H1875">
        <f t="shared" si="101"/>
        <v>0</v>
      </c>
      <c r="I1875" t="str">
        <f t="shared" si="100"/>
        <v/>
      </c>
    </row>
    <row r="1876" spans="1:9" x14ac:dyDescent="0.25">
      <c r="A1876">
        <v>850</v>
      </c>
      <c r="B1876">
        <v>2004</v>
      </c>
      <c r="D1876" s="15">
        <f t="shared" si="99"/>
        <v>0.85</v>
      </c>
      <c r="E1876" s="15">
        <f t="shared" ref="E1876:E1905" si="102">D1876</f>
        <v>0.85</v>
      </c>
      <c r="H1876">
        <f t="shared" si="101"/>
        <v>0</v>
      </c>
      <c r="I1876" t="str">
        <f t="shared" si="100"/>
        <v/>
      </c>
    </row>
    <row r="1877" spans="1:9" x14ac:dyDescent="0.25">
      <c r="A1877">
        <v>900</v>
      </c>
      <c r="B1877">
        <v>2004</v>
      </c>
      <c r="D1877" s="15">
        <f t="shared" si="99"/>
        <v>0.9</v>
      </c>
      <c r="E1877" s="15">
        <f t="shared" si="102"/>
        <v>0.9</v>
      </c>
      <c r="H1877">
        <f t="shared" si="101"/>
        <v>0</v>
      </c>
      <c r="I1877" t="str">
        <f t="shared" si="100"/>
        <v/>
      </c>
    </row>
    <row r="1878" spans="1:9" x14ac:dyDescent="0.25">
      <c r="A1878">
        <v>950</v>
      </c>
      <c r="B1878">
        <v>2004</v>
      </c>
      <c r="D1878" s="15">
        <f t="shared" si="99"/>
        <v>0.95</v>
      </c>
      <c r="E1878" s="15">
        <f t="shared" si="102"/>
        <v>0.95</v>
      </c>
      <c r="H1878">
        <f t="shared" si="101"/>
        <v>0</v>
      </c>
      <c r="I1878" t="str">
        <f t="shared" si="100"/>
        <v/>
      </c>
    </row>
    <row r="1879" spans="1:9" x14ac:dyDescent="0.25">
      <c r="A1879">
        <v>1000</v>
      </c>
      <c r="B1879">
        <v>2004</v>
      </c>
      <c r="D1879" s="15">
        <f t="shared" si="99"/>
        <v>1</v>
      </c>
      <c r="E1879" s="15">
        <f t="shared" si="102"/>
        <v>1</v>
      </c>
      <c r="H1879">
        <f t="shared" si="101"/>
        <v>0</v>
      </c>
      <c r="I1879" t="str">
        <f t="shared" si="100"/>
        <v/>
      </c>
    </row>
    <row r="1880" spans="1:9" x14ac:dyDescent="0.25">
      <c r="A1880">
        <v>1050</v>
      </c>
      <c r="B1880">
        <v>2004</v>
      </c>
      <c r="D1880" s="15">
        <f t="shared" si="99"/>
        <v>1.05</v>
      </c>
      <c r="E1880" s="15">
        <f t="shared" si="102"/>
        <v>1.05</v>
      </c>
      <c r="H1880">
        <f t="shared" si="101"/>
        <v>0</v>
      </c>
      <c r="I1880" t="str">
        <f t="shared" si="100"/>
        <v/>
      </c>
    </row>
    <row r="1881" spans="1:9" x14ac:dyDescent="0.25">
      <c r="A1881">
        <v>1100</v>
      </c>
      <c r="B1881">
        <v>2004</v>
      </c>
      <c r="D1881" s="15">
        <f t="shared" si="99"/>
        <v>1.1000000000000001</v>
      </c>
      <c r="E1881" s="15">
        <f t="shared" si="102"/>
        <v>1.1000000000000001</v>
      </c>
      <c r="H1881">
        <f t="shared" si="101"/>
        <v>0</v>
      </c>
      <c r="I1881" t="str">
        <f t="shared" si="100"/>
        <v/>
      </c>
    </row>
    <row r="1882" spans="1:9" x14ac:dyDescent="0.25">
      <c r="A1882">
        <v>1150</v>
      </c>
      <c r="B1882">
        <v>2004</v>
      </c>
      <c r="D1882" s="15">
        <f t="shared" si="99"/>
        <v>1.1499999999999999</v>
      </c>
      <c r="E1882" s="15">
        <f t="shared" si="102"/>
        <v>1.1499999999999999</v>
      </c>
      <c r="H1882">
        <f t="shared" si="101"/>
        <v>0</v>
      </c>
      <c r="I1882" t="str">
        <f t="shared" si="100"/>
        <v/>
      </c>
    </row>
    <row r="1883" spans="1:9" x14ac:dyDescent="0.25">
      <c r="A1883">
        <v>1200</v>
      </c>
      <c r="B1883">
        <v>2004</v>
      </c>
      <c r="D1883" s="15">
        <f t="shared" si="99"/>
        <v>1.2</v>
      </c>
      <c r="E1883" s="15">
        <f t="shared" si="102"/>
        <v>1.2</v>
      </c>
      <c r="H1883">
        <f t="shared" si="101"/>
        <v>0</v>
      </c>
      <c r="I1883" t="str">
        <f t="shared" si="100"/>
        <v/>
      </c>
    </row>
    <row r="1884" spans="1:9" x14ac:dyDescent="0.25">
      <c r="A1884">
        <v>1250</v>
      </c>
      <c r="B1884">
        <v>2004</v>
      </c>
      <c r="D1884" s="15">
        <f t="shared" si="99"/>
        <v>1.25</v>
      </c>
      <c r="E1884" s="15">
        <f t="shared" si="102"/>
        <v>1.25</v>
      </c>
      <c r="H1884">
        <f t="shared" si="101"/>
        <v>0</v>
      </c>
      <c r="I1884" t="str">
        <f t="shared" si="100"/>
        <v/>
      </c>
    </row>
    <row r="1885" spans="1:9" x14ac:dyDescent="0.25">
      <c r="A1885">
        <v>1300</v>
      </c>
      <c r="B1885">
        <v>2004</v>
      </c>
      <c r="D1885" s="15">
        <f t="shared" si="99"/>
        <v>1.3</v>
      </c>
      <c r="E1885" s="15">
        <f t="shared" si="102"/>
        <v>1.3</v>
      </c>
      <c r="H1885">
        <f t="shared" si="101"/>
        <v>0</v>
      </c>
      <c r="I1885" t="str">
        <f t="shared" si="100"/>
        <v/>
      </c>
    </row>
    <row r="1886" spans="1:9" x14ac:dyDescent="0.25">
      <c r="A1886">
        <v>1350</v>
      </c>
      <c r="B1886">
        <v>2004</v>
      </c>
      <c r="D1886" s="15">
        <f t="shared" si="99"/>
        <v>1.35</v>
      </c>
      <c r="E1886" s="15">
        <f t="shared" si="102"/>
        <v>1.35</v>
      </c>
      <c r="H1886">
        <f t="shared" si="101"/>
        <v>0</v>
      </c>
      <c r="I1886" t="str">
        <f t="shared" si="100"/>
        <v/>
      </c>
    </row>
    <row r="1887" spans="1:9" x14ac:dyDescent="0.25">
      <c r="A1887">
        <v>1400</v>
      </c>
      <c r="B1887">
        <v>2004</v>
      </c>
      <c r="D1887" s="15">
        <f t="shared" si="99"/>
        <v>1.4</v>
      </c>
      <c r="E1887" s="15">
        <f t="shared" si="102"/>
        <v>1.4</v>
      </c>
      <c r="H1887">
        <f t="shared" si="101"/>
        <v>0</v>
      </c>
      <c r="I1887" t="str">
        <f t="shared" si="100"/>
        <v/>
      </c>
    </row>
    <row r="1888" spans="1:9" x14ac:dyDescent="0.25">
      <c r="A1888">
        <v>1450</v>
      </c>
      <c r="B1888">
        <v>2004</v>
      </c>
      <c r="D1888" s="15">
        <f t="shared" si="99"/>
        <v>1.45</v>
      </c>
      <c r="E1888" s="15">
        <f t="shared" si="102"/>
        <v>1.45</v>
      </c>
      <c r="H1888">
        <f t="shared" si="101"/>
        <v>0</v>
      </c>
      <c r="I1888" t="str">
        <f t="shared" si="100"/>
        <v/>
      </c>
    </row>
    <row r="1889" spans="1:9" x14ac:dyDescent="0.25">
      <c r="A1889">
        <v>1500</v>
      </c>
      <c r="B1889">
        <v>2004</v>
      </c>
      <c r="D1889" s="15">
        <f t="shared" si="99"/>
        <v>1.5</v>
      </c>
      <c r="E1889" s="15">
        <f t="shared" si="102"/>
        <v>1.5</v>
      </c>
      <c r="H1889">
        <f t="shared" si="101"/>
        <v>0</v>
      </c>
      <c r="I1889" t="str">
        <f t="shared" si="100"/>
        <v/>
      </c>
    </row>
    <row r="1890" spans="1:9" x14ac:dyDescent="0.25">
      <c r="A1890">
        <v>1550</v>
      </c>
      <c r="B1890">
        <v>2004</v>
      </c>
      <c r="D1890" s="15">
        <f t="shared" si="99"/>
        <v>1.55</v>
      </c>
      <c r="E1890" s="15">
        <f t="shared" si="102"/>
        <v>1.55</v>
      </c>
      <c r="H1890">
        <f t="shared" si="101"/>
        <v>0</v>
      </c>
      <c r="I1890" t="str">
        <f t="shared" si="100"/>
        <v/>
      </c>
    </row>
    <row r="1891" spans="1:9" x14ac:dyDescent="0.25">
      <c r="A1891">
        <v>1600</v>
      </c>
      <c r="B1891">
        <v>2004</v>
      </c>
      <c r="D1891" s="15">
        <f t="shared" si="99"/>
        <v>1.6</v>
      </c>
      <c r="E1891" s="15">
        <f t="shared" si="102"/>
        <v>1.6</v>
      </c>
      <c r="H1891">
        <f t="shared" si="101"/>
        <v>0</v>
      </c>
      <c r="I1891" t="str">
        <f t="shared" si="100"/>
        <v/>
      </c>
    </row>
    <row r="1892" spans="1:9" x14ac:dyDescent="0.25">
      <c r="A1892">
        <v>1650</v>
      </c>
      <c r="B1892">
        <v>2004</v>
      </c>
      <c r="D1892" s="15">
        <f t="shared" si="99"/>
        <v>1.65</v>
      </c>
      <c r="E1892" s="15">
        <f t="shared" si="102"/>
        <v>1.65</v>
      </c>
      <c r="H1892">
        <f t="shared" si="101"/>
        <v>0</v>
      </c>
      <c r="I1892" t="str">
        <f t="shared" si="100"/>
        <v/>
      </c>
    </row>
    <row r="1893" spans="1:9" x14ac:dyDescent="0.25">
      <c r="A1893">
        <v>1700</v>
      </c>
      <c r="B1893">
        <v>2004</v>
      </c>
      <c r="D1893" s="15">
        <f t="shared" si="99"/>
        <v>1.7</v>
      </c>
      <c r="E1893" s="15">
        <f t="shared" si="102"/>
        <v>1.7</v>
      </c>
      <c r="H1893">
        <f t="shared" si="101"/>
        <v>0</v>
      </c>
      <c r="I1893" t="str">
        <f t="shared" si="100"/>
        <v/>
      </c>
    </row>
    <row r="1894" spans="1:9" x14ac:dyDescent="0.25">
      <c r="A1894">
        <v>1750</v>
      </c>
      <c r="B1894">
        <v>2004</v>
      </c>
      <c r="D1894" s="15">
        <f t="shared" si="99"/>
        <v>1.75</v>
      </c>
      <c r="E1894" s="15">
        <f t="shared" si="102"/>
        <v>1.75</v>
      </c>
      <c r="H1894">
        <f t="shared" si="101"/>
        <v>0</v>
      </c>
      <c r="I1894" t="str">
        <f t="shared" si="100"/>
        <v/>
      </c>
    </row>
    <row r="1895" spans="1:9" x14ac:dyDescent="0.25">
      <c r="A1895">
        <v>1800</v>
      </c>
      <c r="B1895">
        <v>2004</v>
      </c>
      <c r="D1895" s="15">
        <f t="shared" si="99"/>
        <v>1.8</v>
      </c>
      <c r="E1895" s="15">
        <f t="shared" si="102"/>
        <v>1.8</v>
      </c>
      <c r="H1895">
        <f t="shared" si="101"/>
        <v>0</v>
      </c>
      <c r="I1895" t="str">
        <f t="shared" si="100"/>
        <v/>
      </c>
    </row>
    <row r="1896" spans="1:9" x14ac:dyDescent="0.25">
      <c r="A1896">
        <v>1850</v>
      </c>
      <c r="B1896">
        <v>2004</v>
      </c>
      <c r="D1896" s="15">
        <f t="shared" si="99"/>
        <v>1.85</v>
      </c>
      <c r="E1896" s="15">
        <f t="shared" si="102"/>
        <v>1.85</v>
      </c>
      <c r="H1896">
        <f t="shared" si="101"/>
        <v>0</v>
      </c>
      <c r="I1896" t="str">
        <f t="shared" si="100"/>
        <v/>
      </c>
    </row>
    <row r="1897" spans="1:9" x14ac:dyDescent="0.25">
      <c r="A1897">
        <v>1900</v>
      </c>
      <c r="B1897">
        <v>2004</v>
      </c>
      <c r="D1897" s="15">
        <f t="shared" si="99"/>
        <v>1.9</v>
      </c>
      <c r="E1897" s="15">
        <f t="shared" si="102"/>
        <v>1.9</v>
      </c>
      <c r="H1897">
        <f t="shared" si="101"/>
        <v>0</v>
      </c>
      <c r="I1897" t="str">
        <f t="shared" si="100"/>
        <v/>
      </c>
    </row>
    <row r="1898" spans="1:9" x14ac:dyDescent="0.25">
      <c r="A1898">
        <v>1950</v>
      </c>
      <c r="B1898">
        <v>2004</v>
      </c>
      <c r="D1898" s="15">
        <f t="shared" si="99"/>
        <v>1.95</v>
      </c>
      <c r="E1898" s="15">
        <f t="shared" si="102"/>
        <v>1.95</v>
      </c>
      <c r="H1898">
        <f t="shared" si="101"/>
        <v>0</v>
      </c>
      <c r="I1898" t="str">
        <f t="shared" si="100"/>
        <v/>
      </c>
    </row>
    <row r="1899" spans="1:9" x14ac:dyDescent="0.25">
      <c r="A1899">
        <v>2000</v>
      </c>
      <c r="B1899">
        <v>2004</v>
      </c>
      <c r="D1899" s="15">
        <f t="shared" si="99"/>
        <v>2</v>
      </c>
      <c r="E1899" s="15">
        <f t="shared" si="102"/>
        <v>2</v>
      </c>
      <c r="H1899">
        <f t="shared" si="101"/>
        <v>0</v>
      </c>
      <c r="I1899" t="str">
        <f t="shared" si="100"/>
        <v/>
      </c>
    </row>
    <row r="1900" spans="1:9" x14ac:dyDescent="0.25">
      <c r="A1900">
        <v>2050</v>
      </c>
      <c r="B1900">
        <v>2004</v>
      </c>
      <c r="D1900" s="15">
        <f t="shared" si="99"/>
        <v>2.0499999999999998</v>
      </c>
      <c r="E1900" s="15">
        <f t="shared" si="102"/>
        <v>2.0499999999999998</v>
      </c>
      <c r="H1900">
        <f t="shared" si="101"/>
        <v>0</v>
      </c>
      <c r="I1900" t="str">
        <f t="shared" si="100"/>
        <v/>
      </c>
    </row>
    <row r="1901" spans="1:9" x14ac:dyDescent="0.25">
      <c r="A1901">
        <v>2100</v>
      </c>
      <c r="B1901">
        <v>2004</v>
      </c>
      <c r="D1901" s="15">
        <f t="shared" si="99"/>
        <v>2.1</v>
      </c>
      <c r="E1901" s="15">
        <f t="shared" si="102"/>
        <v>2.1</v>
      </c>
      <c r="H1901">
        <f t="shared" si="101"/>
        <v>0</v>
      </c>
      <c r="I1901" t="str">
        <f t="shared" si="100"/>
        <v/>
      </c>
    </row>
    <row r="1902" spans="1:9" x14ac:dyDescent="0.25">
      <c r="A1902">
        <v>2150</v>
      </c>
      <c r="B1902">
        <v>2004</v>
      </c>
      <c r="D1902" s="15">
        <f t="shared" si="99"/>
        <v>2.15</v>
      </c>
      <c r="E1902" s="15">
        <f t="shared" si="102"/>
        <v>2.15</v>
      </c>
      <c r="H1902">
        <f t="shared" si="101"/>
        <v>0</v>
      </c>
      <c r="I1902" t="str">
        <f t="shared" si="100"/>
        <v/>
      </c>
    </row>
    <row r="1903" spans="1:9" x14ac:dyDescent="0.25">
      <c r="A1903">
        <v>2200</v>
      </c>
      <c r="B1903">
        <v>2004</v>
      </c>
      <c r="D1903" s="15">
        <f t="shared" si="99"/>
        <v>2.2000000000000002</v>
      </c>
      <c r="E1903" s="15">
        <f t="shared" si="102"/>
        <v>2.2000000000000002</v>
      </c>
      <c r="H1903">
        <f t="shared" si="101"/>
        <v>0</v>
      </c>
      <c r="I1903" t="str">
        <f t="shared" si="100"/>
        <v/>
      </c>
    </row>
    <row r="1904" spans="1:9" x14ac:dyDescent="0.25">
      <c r="A1904">
        <v>2250</v>
      </c>
      <c r="B1904">
        <v>2004</v>
      </c>
      <c r="D1904" s="15">
        <f t="shared" si="99"/>
        <v>2.25</v>
      </c>
      <c r="E1904" s="15">
        <f t="shared" si="102"/>
        <v>2.25</v>
      </c>
      <c r="H1904">
        <f t="shared" si="101"/>
        <v>0</v>
      </c>
      <c r="I1904" t="str">
        <f t="shared" si="100"/>
        <v/>
      </c>
    </row>
    <row r="1905" spans="1:9" x14ac:dyDescent="0.25">
      <c r="A1905">
        <v>2300</v>
      </c>
      <c r="B1905">
        <v>2004</v>
      </c>
      <c r="D1905" s="15">
        <f t="shared" si="99"/>
        <v>2.2999999999999998</v>
      </c>
      <c r="E1905" s="15">
        <f t="shared" si="102"/>
        <v>2.2999999999999998</v>
      </c>
      <c r="H1905">
        <f t="shared" si="101"/>
        <v>0</v>
      </c>
      <c r="I1905" t="str">
        <f t="shared" si="100"/>
        <v/>
      </c>
    </row>
    <row r="1906" spans="1:9" x14ac:dyDescent="0.25">
      <c r="A1906">
        <v>2350</v>
      </c>
      <c r="B1906">
        <v>2004</v>
      </c>
      <c r="C1906">
        <v>-400.88099999999997</v>
      </c>
      <c r="D1906" s="15">
        <f t="shared" si="99"/>
        <v>2.35</v>
      </c>
      <c r="E1906">
        <v>2.3553395917322</v>
      </c>
      <c r="F1906">
        <v>-400.88099999999997</v>
      </c>
      <c r="G1906" s="63">
        <v>0.66154440720012264</v>
      </c>
      <c r="H1906">
        <f t="shared" si="101"/>
        <v>6.6154440720012267E-2</v>
      </c>
      <c r="I1906">
        <f t="shared" si="100"/>
        <v>6.6154440720012267E-2</v>
      </c>
    </row>
    <row r="1907" spans="1:9" x14ac:dyDescent="0.25">
      <c r="A1907">
        <v>2400</v>
      </c>
      <c r="B1907">
        <v>2004</v>
      </c>
      <c r="C1907">
        <v>-400.91524029969401</v>
      </c>
      <c r="D1907" s="15">
        <f t="shared" si="99"/>
        <v>2.4</v>
      </c>
      <c r="E1907">
        <v>2.4053395917321998</v>
      </c>
      <c r="F1907">
        <v>-400.91524029969401</v>
      </c>
      <c r="G1907" s="63">
        <v>0.66154440720012264</v>
      </c>
      <c r="H1907">
        <f t="shared" si="101"/>
        <v>6.6154440720012267E-2</v>
      </c>
      <c r="I1907">
        <f t="shared" si="100"/>
        <v>6.6154440720012267E-2</v>
      </c>
    </row>
    <row r="1908" spans="1:9" x14ac:dyDescent="0.25">
      <c r="A1908">
        <v>2450</v>
      </c>
      <c r="B1908">
        <v>2004</v>
      </c>
      <c r="C1908">
        <v>-400.94948059938798</v>
      </c>
      <c r="D1908" s="15">
        <f t="shared" si="99"/>
        <v>2.4500000000000002</v>
      </c>
      <c r="E1908">
        <v>2.4553395917322001</v>
      </c>
      <c r="F1908">
        <v>-400.94948059938798</v>
      </c>
      <c r="G1908" s="63">
        <v>0.66154440720012264</v>
      </c>
      <c r="H1908">
        <f t="shared" si="101"/>
        <v>6.6154440720012267E-2</v>
      </c>
      <c r="I1908">
        <f t="shared" si="100"/>
        <v>6.6154440720012267E-2</v>
      </c>
    </row>
    <row r="1909" spans="1:9" x14ac:dyDescent="0.25">
      <c r="A1909">
        <v>2500</v>
      </c>
      <c r="B1909">
        <v>2004</v>
      </c>
      <c r="C1909">
        <v>-400.98372089908202</v>
      </c>
      <c r="D1909" s="15">
        <f t="shared" si="99"/>
        <v>2.5</v>
      </c>
      <c r="E1909">
        <v>2.5053395917321999</v>
      </c>
      <c r="F1909">
        <v>-400.98372089908298</v>
      </c>
      <c r="G1909" s="63">
        <v>0.66154440720012264</v>
      </c>
      <c r="H1909">
        <f t="shared" si="101"/>
        <v>6.6154440720012267E-2</v>
      </c>
      <c r="I1909">
        <f t="shared" si="100"/>
        <v>6.6154440720012267E-2</v>
      </c>
    </row>
    <row r="1910" spans="1:9" x14ac:dyDescent="0.25">
      <c r="A1910">
        <v>2550</v>
      </c>
      <c r="B1910">
        <v>2004</v>
      </c>
      <c r="C1910">
        <v>-401.01796119877702</v>
      </c>
      <c r="D1910" s="15">
        <f t="shared" si="99"/>
        <v>2.5499999999999998</v>
      </c>
      <c r="E1910">
        <v>2.5553395917322002</v>
      </c>
      <c r="F1910">
        <v>-401.01796119877702</v>
      </c>
      <c r="G1910" s="63">
        <v>0.66154440720012264</v>
      </c>
      <c r="H1910">
        <f t="shared" si="101"/>
        <v>6.6154440720012267E-2</v>
      </c>
      <c r="I1910">
        <f t="shared" si="100"/>
        <v>6.6154440720012267E-2</v>
      </c>
    </row>
    <row r="1911" spans="1:9" x14ac:dyDescent="0.25">
      <c r="A1911">
        <v>2600</v>
      </c>
      <c r="B1911">
        <v>2004</v>
      </c>
      <c r="C1911">
        <v>-401.05220149847099</v>
      </c>
      <c r="D1911" s="15">
        <f t="shared" si="99"/>
        <v>2.6</v>
      </c>
      <c r="E1911">
        <v>2.6053395917322</v>
      </c>
      <c r="F1911">
        <v>-401.05220149847099</v>
      </c>
      <c r="G1911" s="63">
        <v>0.66154440720012264</v>
      </c>
      <c r="H1911">
        <f t="shared" si="101"/>
        <v>6.6154440720012267E-2</v>
      </c>
      <c r="I1911">
        <f t="shared" si="100"/>
        <v>6.6154440720012267E-2</v>
      </c>
    </row>
    <row r="1912" spans="1:9" x14ac:dyDescent="0.25">
      <c r="A1912">
        <v>2650</v>
      </c>
      <c r="B1912">
        <v>2004</v>
      </c>
      <c r="C1912">
        <v>-401.08644179816503</v>
      </c>
      <c r="D1912" s="15">
        <f t="shared" si="99"/>
        <v>2.65</v>
      </c>
      <c r="E1912">
        <v>2.6553395917321998</v>
      </c>
      <c r="F1912">
        <v>-401.08644179816503</v>
      </c>
      <c r="G1912" s="63">
        <v>0.66154440720012264</v>
      </c>
      <c r="H1912">
        <f t="shared" si="101"/>
        <v>6.6154440720012267E-2</v>
      </c>
      <c r="I1912">
        <f t="shared" si="100"/>
        <v>6.6154440720012267E-2</v>
      </c>
    </row>
    <row r="1913" spans="1:9" x14ac:dyDescent="0.25">
      <c r="A1913">
        <v>2700</v>
      </c>
      <c r="B1913">
        <v>2004</v>
      </c>
      <c r="C1913">
        <v>-401.120682097859</v>
      </c>
      <c r="D1913" s="15">
        <f t="shared" si="99"/>
        <v>2.7</v>
      </c>
      <c r="E1913">
        <v>2.7053395917322001</v>
      </c>
      <c r="F1913">
        <v>-401.120682097859</v>
      </c>
      <c r="G1913" s="63">
        <v>0.66154440720012264</v>
      </c>
      <c r="H1913">
        <f t="shared" si="101"/>
        <v>6.6154440720012267E-2</v>
      </c>
      <c r="I1913">
        <f t="shared" si="100"/>
        <v>6.6154440720012267E-2</v>
      </c>
    </row>
    <row r="1914" spans="1:9" x14ac:dyDescent="0.25">
      <c r="A1914">
        <v>2750</v>
      </c>
      <c r="B1914">
        <v>2004</v>
      </c>
      <c r="C1914">
        <v>-401.13905280718302</v>
      </c>
      <c r="D1914" s="15">
        <f t="shared" si="99"/>
        <v>2.75</v>
      </c>
      <c r="E1914">
        <v>2.7553395917321999</v>
      </c>
      <c r="F1914">
        <v>-401.13905280718302</v>
      </c>
      <c r="G1914" s="63">
        <v>0.66154440720012264</v>
      </c>
      <c r="H1914">
        <f t="shared" si="101"/>
        <v>6.6154440720012267E-2</v>
      </c>
      <c r="I1914">
        <f t="shared" si="100"/>
        <v>6.6154440720012267E-2</v>
      </c>
    </row>
    <row r="1915" spans="1:9" x14ac:dyDescent="0.25">
      <c r="A1915">
        <v>2800</v>
      </c>
      <c r="B1915">
        <v>2004</v>
      </c>
      <c r="C1915">
        <v>-401.14958792817299</v>
      </c>
      <c r="D1915" s="15">
        <f t="shared" si="99"/>
        <v>2.8</v>
      </c>
      <c r="E1915">
        <v>2.8053395917322002</v>
      </c>
      <c r="F1915">
        <v>-401.14958792817299</v>
      </c>
      <c r="G1915" s="63">
        <v>0.20557953678209268</v>
      </c>
      <c r="H1915">
        <f t="shared" si="101"/>
        <v>2.0557953678209267E-2</v>
      </c>
      <c r="I1915">
        <f t="shared" si="100"/>
        <v>2.0557953678209267E-2</v>
      </c>
    </row>
    <row r="1916" spans="1:9" x14ac:dyDescent="0.25">
      <c r="A1916">
        <v>2850</v>
      </c>
      <c r="B1916">
        <v>2004</v>
      </c>
      <c r="C1916">
        <v>-401.16012304916302</v>
      </c>
      <c r="D1916" s="15">
        <f t="shared" si="99"/>
        <v>2.85</v>
      </c>
      <c r="E1916">
        <v>2.8553395917322</v>
      </c>
      <c r="F1916">
        <v>-401.16012304916302</v>
      </c>
      <c r="G1916" s="63">
        <v>0.20557953678209268</v>
      </c>
      <c r="H1916">
        <f t="shared" si="101"/>
        <v>2.0557953678209267E-2</v>
      </c>
      <c r="I1916">
        <f t="shared" si="100"/>
        <v>2.0557953678209267E-2</v>
      </c>
    </row>
    <row r="1917" spans="1:9" x14ac:dyDescent="0.25">
      <c r="A1917">
        <v>2900</v>
      </c>
      <c r="B1917">
        <v>2004</v>
      </c>
      <c r="C1917">
        <v>-401.17065817015401</v>
      </c>
      <c r="D1917" s="15">
        <f t="shared" si="99"/>
        <v>2.9</v>
      </c>
      <c r="E1917">
        <v>2.9053395917321998</v>
      </c>
      <c r="F1917">
        <v>-401.17065817015401</v>
      </c>
      <c r="G1917" s="63">
        <v>0.20557953678209268</v>
      </c>
      <c r="H1917">
        <f t="shared" si="101"/>
        <v>2.0557953678209267E-2</v>
      </c>
      <c r="I1917">
        <f t="shared" si="100"/>
        <v>2.0557953678209267E-2</v>
      </c>
    </row>
    <row r="1918" spans="1:9" x14ac:dyDescent="0.25">
      <c r="A1918">
        <v>2950</v>
      </c>
      <c r="B1918">
        <v>2004</v>
      </c>
      <c r="C1918">
        <v>-401.18119329114398</v>
      </c>
      <c r="D1918" s="15">
        <f t="shared" si="99"/>
        <v>2.95</v>
      </c>
      <c r="E1918">
        <v>2.9553395917322001</v>
      </c>
      <c r="F1918">
        <v>-401.18119329114398</v>
      </c>
      <c r="G1918" s="63">
        <v>0.20557953678209268</v>
      </c>
      <c r="H1918">
        <f t="shared" si="101"/>
        <v>2.0557953678209267E-2</v>
      </c>
      <c r="I1918">
        <f t="shared" si="100"/>
        <v>2.0557953678209267E-2</v>
      </c>
    </row>
    <row r="1919" spans="1:9" x14ac:dyDescent="0.25">
      <c r="A1919">
        <v>3000</v>
      </c>
      <c r="B1919">
        <v>2004</v>
      </c>
      <c r="C1919">
        <v>-401.19172841213498</v>
      </c>
      <c r="D1919" s="15">
        <f t="shared" si="99"/>
        <v>3</v>
      </c>
      <c r="E1919">
        <v>3.0053395917321999</v>
      </c>
      <c r="F1919">
        <v>-401.19172841213498</v>
      </c>
      <c r="G1919" s="63">
        <v>0.20557953678209268</v>
      </c>
      <c r="H1919">
        <f t="shared" si="101"/>
        <v>2.0557953678209267E-2</v>
      </c>
      <c r="I1919">
        <f t="shared" si="100"/>
        <v>2.0557953678209267E-2</v>
      </c>
    </row>
    <row r="1920" spans="1:9" x14ac:dyDescent="0.25">
      <c r="A1920">
        <v>3050</v>
      </c>
      <c r="B1920">
        <v>2004</v>
      </c>
      <c r="C1920">
        <v>-401.20226353312501</v>
      </c>
      <c r="D1920" s="15">
        <f t="shared" si="99"/>
        <v>3.05</v>
      </c>
      <c r="E1920">
        <v>3.0553395917322002</v>
      </c>
      <c r="F1920">
        <v>-401.20226353312501</v>
      </c>
      <c r="G1920" s="63">
        <v>0.20557953678209268</v>
      </c>
      <c r="H1920">
        <f t="shared" si="101"/>
        <v>2.0557953678209267E-2</v>
      </c>
      <c r="I1920">
        <f t="shared" si="100"/>
        <v>2.0557953678209267E-2</v>
      </c>
    </row>
    <row r="1921" spans="1:9" x14ac:dyDescent="0.25">
      <c r="A1921">
        <v>3100</v>
      </c>
      <c r="B1921">
        <v>2004</v>
      </c>
      <c r="C1921">
        <v>-401.361090902981</v>
      </c>
      <c r="D1921" s="15">
        <f t="shared" si="99"/>
        <v>3.1</v>
      </c>
      <c r="E1921">
        <v>3.1053395917322</v>
      </c>
      <c r="F1921">
        <v>-401.361090902981</v>
      </c>
      <c r="G1921" s="63">
        <v>3.6078702109645686</v>
      </c>
      <c r="H1921">
        <f t="shared" si="101"/>
        <v>0.36078702109645688</v>
      </c>
      <c r="I1921">
        <f t="shared" si="100"/>
        <v>0.36078702109645688</v>
      </c>
    </row>
    <row r="1922" spans="1:9" x14ac:dyDescent="0.25">
      <c r="A1922">
        <v>3150</v>
      </c>
      <c r="B1922">
        <v>2004</v>
      </c>
      <c r="C1922">
        <v>-401.549184632736</v>
      </c>
      <c r="D1922" s="15">
        <f t="shared" si="99"/>
        <v>3.15</v>
      </c>
      <c r="E1922">
        <v>3.1553395917321998</v>
      </c>
      <c r="F1922">
        <v>-401.549184632736</v>
      </c>
      <c r="G1922" s="63">
        <v>3.6078702109645686</v>
      </c>
      <c r="H1922">
        <f t="shared" si="101"/>
        <v>0.36078702109645688</v>
      </c>
      <c r="I1922">
        <f t="shared" si="100"/>
        <v>0.36078702109645688</v>
      </c>
    </row>
    <row r="1923" spans="1:9" x14ac:dyDescent="0.25">
      <c r="A1923">
        <v>3200</v>
      </c>
      <c r="B1923">
        <v>2004</v>
      </c>
      <c r="C1923">
        <v>-401.73727836248997</v>
      </c>
      <c r="D1923" s="15">
        <f t="shared" si="99"/>
        <v>3.2</v>
      </c>
      <c r="E1923">
        <v>3.2053395917322001</v>
      </c>
      <c r="F1923">
        <v>-401.73727836248997</v>
      </c>
      <c r="G1923" s="63">
        <v>3.6078702109645686</v>
      </c>
      <c r="H1923">
        <f t="shared" si="101"/>
        <v>0.36078702109645688</v>
      </c>
      <c r="I1923">
        <f t="shared" si="100"/>
        <v>0.36078702109645688</v>
      </c>
    </row>
    <row r="1924" spans="1:9" x14ac:dyDescent="0.25">
      <c r="A1924">
        <v>3250</v>
      </c>
      <c r="B1924">
        <v>2004</v>
      </c>
      <c r="C1924">
        <v>-401.92537209224503</v>
      </c>
      <c r="D1924" s="15">
        <f t="shared" si="99"/>
        <v>3.25</v>
      </c>
      <c r="E1924">
        <v>3.2553395917321999</v>
      </c>
      <c r="F1924">
        <v>-401.92537209224503</v>
      </c>
      <c r="G1924" s="63">
        <v>3.6078702109645686</v>
      </c>
      <c r="H1924">
        <f t="shared" si="101"/>
        <v>0.36078702109645688</v>
      </c>
      <c r="I1924">
        <f t="shared" si="100"/>
        <v>0.36078702109645688</v>
      </c>
    </row>
    <row r="1925" spans="1:9" x14ac:dyDescent="0.25">
      <c r="A1925">
        <v>3300</v>
      </c>
      <c r="B1925">
        <v>2004</v>
      </c>
      <c r="C1925">
        <v>-402.06575233162999</v>
      </c>
      <c r="D1925" s="15">
        <f t="shared" si="99"/>
        <v>3.3</v>
      </c>
      <c r="E1925">
        <v>3.3053395917322002</v>
      </c>
      <c r="F1925">
        <v>-402.06575233162999</v>
      </c>
      <c r="G1925" s="63">
        <v>3.6078702109645686</v>
      </c>
      <c r="H1925">
        <f t="shared" si="101"/>
        <v>0.36078702109645688</v>
      </c>
      <c r="I1925">
        <f t="shared" si="100"/>
        <v>0.36078702109645688</v>
      </c>
    </row>
    <row r="1926" spans="1:9" x14ac:dyDescent="0.25">
      <c r="A1926">
        <v>3350</v>
      </c>
      <c r="B1926">
        <v>2004</v>
      </c>
      <c r="C1926">
        <v>-402.120821544715</v>
      </c>
      <c r="D1926" s="15">
        <f t="shared" si="99"/>
        <v>3.35</v>
      </c>
      <c r="E1926">
        <v>3.3553395917322</v>
      </c>
      <c r="F1926">
        <v>-402.120821544715</v>
      </c>
      <c r="G1926" s="63">
        <v>0.89179963718323463</v>
      </c>
      <c r="H1926">
        <f t="shared" si="101"/>
        <v>8.9179963718323457E-2</v>
      </c>
      <c r="I1926">
        <f t="shared" si="100"/>
        <v>8.9179963718323457E-2</v>
      </c>
    </row>
    <row r="1927" spans="1:9" x14ac:dyDescent="0.25">
      <c r="A1927">
        <v>3400</v>
      </c>
      <c r="B1927">
        <v>2004</v>
      </c>
      <c r="C1927">
        <v>-402.1758907578</v>
      </c>
      <c r="D1927" s="15">
        <f t="shared" si="99"/>
        <v>3.4</v>
      </c>
      <c r="E1927">
        <v>3.4053395917321998</v>
      </c>
      <c r="F1927">
        <v>-402.1758907578</v>
      </c>
      <c r="G1927" s="63">
        <v>0.89179963718323463</v>
      </c>
      <c r="H1927">
        <f t="shared" si="101"/>
        <v>8.9179963718323457E-2</v>
      </c>
      <c r="I1927">
        <f t="shared" si="100"/>
        <v>8.9179963718323457E-2</v>
      </c>
    </row>
    <row r="1928" spans="1:9" x14ac:dyDescent="0.25">
      <c r="A1928">
        <v>3450</v>
      </c>
      <c r="B1928">
        <v>2004</v>
      </c>
      <c r="C1928">
        <v>-402.23095997088598</v>
      </c>
      <c r="D1928" s="15">
        <f t="shared" si="99"/>
        <v>3.45</v>
      </c>
      <c r="E1928">
        <v>3.4553395917322001</v>
      </c>
      <c r="F1928">
        <v>-402.23095997088501</v>
      </c>
      <c r="G1928" s="63">
        <v>0.89179963718323463</v>
      </c>
      <c r="H1928">
        <f t="shared" si="101"/>
        <v>8.9179963718323457E-2</v>
      </c>
      <c r="I1928">
        <f t="shared" si="100"/>
        <v>8.9179963718323457E-2</v>
      </c>
    </row>
    <row r="1929" spans="1:9" x14ac:dyDescent="0.25">
      <c r="A1929">
        <v>3500</v>
      </c>
      <c r="B1929">
        <v>2004</v>
      </c>
      <c r="C1929">
        <v>-402.28602918397098</v>
      </c>
      <c r="D1929" s="15">
        <f t="shared" si="99"/>
        <v>3.5</v>
      </c>
      <c r="E1929">
        <v>3.5053395917321999</v>
      </c>
      <c r="F1929">
        <v>-402.28602918397098</v>
      </c>
      <c r="G1929" s="63">
        <v>0.89179963718323463</v>
      </c>
      <c r="H1929">
        <f t="shared" si="101"/>
        <v>8.9179963718323457E-2</v>
      </c>
      <c r="I1929">
        <f t="shared" si="100"/>
        <v>8.9179963718323457E-2</v>
      </c>
    </row>
    <row r="1930" spans="1:9" x14ac:dyDescent="0.25">
      <c r="A1930">
        <v>3550</v>
      </c>
      <c r="B1930">
        <v>2004</v>
      </c>
      <c r="C1930">
        <v>-402.34109839705599</v>
      </c>
      <c r="D1930" s="15">
        <f t="shared" si="99"/>
        <v>3.55</v>
      </c>
      <c r="E1930">
        <v>3.5553395917322002</v>
      </c>
      <c r="F1930">
        <v>-402.34109839705599</v>
      </c>
      <c r="G1930" s="63">
        <v>0.89179963718323463</v>
      </c>
      <c r="H1930">
        <f t="shared" si="101"/>
        <v>8.9179963718323457E-2</v>
      </c>
      <c r="I1930">
        <f t="shared" si="100"/>
        <v>8.9179963718323457E-2</v>
      </c>
    </row>
    <row r="1931" spans="1:9" x14ac:dyDescent="0.25">
      <c r="A1931">
        <v>3600</v>
      </c>
      <c r="B1931">
        <v>2004</v>
      </c>
      <c r="C1931">
        <v>-402.39616761014099</v>
      </c>
      <c r="D1931" s="15">
        <f t="shared" ref="D1931:D1994" si="103">A1931/1000</f>
        <v>3.6</v>
      </c>
      <c r="E1931">
        <v>3.6053395917322</v>
      </c>
      <c r="F1931">
        <v>-402.39616761014099</v>
      </c>
      <c r="G1931" s="63">
        <v>0.89179963718323463</v>
      </c>
      <c r="H1931">
        <f t="shared" si="101"/>
        <v>8.9179963718323457E-2</v>
      </c>
      <c r="I1931">
        <f t="shared" si="100"/>
        <v>8.9179963718323457E-2</v>
      </c>
    </row>
    <row r="1932" spans="1:9" x14ac:dyDescent="0.25">
      <c r="A1932">
        <v>3650</v>
      </c>
      <c r="B1932">
        <v>2004</v>
      </c>
      <c r="C1932">
        <v>-402.451236823226</v>
      </c>
      <c r="D1932" s="15">
        <f t="shared" si="103"/>
        <v>3.65</v>
      </c>
      <c r="E1932">
        <v>3.6553395917321998</v>
      </c>
      <c r="F1932">
        <v>-402.451236823226</v>
      </c>
      <c r="G1932" s="63">
        <v>0.89179963718323463</v>
      </c>
      <c r="H1932">
        <f t="shared" si="101"/>
        <v>8.9179963718323457E-2</v>
      </c>
      <c r="I1932">
        <f t="shared" si="100"/>
        <v>8.9179963718323457E-2</v>
      </c>
    </row>
    <row r="1933" spans="1:9" x14ac:dyDescent="0.25">
      <c r="A1933">
        <v>3700</v>
      </c>
      <c r="B1933">
        <v>2004</v>
      </c>
      <c r="C1933">
        <v>-402.506306036311</v>
      </c>
      <c r="D1933" s="15">
        <f t="shared" si="103"/>
        <v>3.7</v>
      </c>
      <c r="E1933">
        <v>3.7053395917322001</v>
      </c>
      <c r="F1933">
        <v>-402.506306036311</v>
      </c>
      <c r="G1933" s="63">
        <v>0.89179963718323463</v>
      </c>
      <c r="H1933">
        <f t="shared" si="101"/>
        <v>8.9179963718323457E-2</v>
      </c>
      <c r="I1933">
        <f t="shared" ref="I1933:I1996" si="104">IF(H1933=0,"",H1933)</f>
        <v>8.9179963718323457E-2</v>
      </c>
    </row>
    <row r="1934" spans="1:9" x14ac:dyDescent="0.25">
      <c r="A1934">
        <v>3750</v>
      </c>
      <c r="B1934">
        <v>2004</v>
      </c>
      <c r="C1934">
        <v>-402.54548873331601</v>
      </c>
      <c r="D1934" s="15">
        <f t="shared" si="103"/>
        <v>3.75</v>
      </c>
      <c r="E1934">
        <v>3.7553395917321999</v>
      </c>
      <c r="F1934">
        <v>-402.54548873331601</v>
      </c>
      <c r="G1934" s="63">
        <v>0.72082260699923328</v>
      </c>
      <c r="H1934">
        <f t="shared" si="101"/>
        <v>7.2082260699923323E-2</v>
      </c>
      <c r="I1934">
        <f t="shared" si="104"/>
        <v>7.2082260699923323E-2</v>
      </c>
    </row>
    <row r="1935" spans="1:9" x14ac:dyDescent="0.25">
      <c r="A1935">
        <v>3800</v>
      </c>
      <c r="B1935">
        <v>2004</v>
      </c>
      <c r="C1935">
        <v>-402.58385429440301</v>
      </c>
      <c r="D1935" s="15">
        <f t="shared" si="103"/>
        <v>3.8</v>
      </c>
      <c r="E1935">
        <v>3.8053395917322002</v>
      </c>
      <c r="F1935">
        <v>-402.58385429440301</v>
      </c>
      <c r="G1935" s="63">
        <v>0.72082260699923328</v>
      </c>
      <c r="H1935">
        <f t="shared" si="101"/>
        <v>7.2082260699923323E-2</v>
      </c>
      <c r="I1935">
        <f t="shared" si="104"/>
        <v>7.2082260699923323E-2</v>
      </c>
    </row>
    <row r="1936" spans="1:9" x14ac:dyDescent="0.25">
      <c r="A1936">
        <v>3850</v>
      </c>
      <c r="B1936">
        <v>2004</v>
      </c>
      <c r="C1936">
        <v>-402.62221985549002</v>
      </c>
      <c r="D1936" s="15">
        <f t="shared" si="103"/>
        <v>3.85</v>
      </c>
      <c r="E1936">
        <v>3.8553395917322</v>
      </c>
      <c r="F1936">
        <v>-402.62221985549002</v>
      </c>
      <c r="G1936" s="63">
        <v>0.72082260699923328</v>
      </c>
      <c r="H1936">
        <f t="shared" si="101"/>
        <v>7.2082260699923323E-2</v>
      </c>
      <c r="I1936">
        <f t="shared" si="104"/>
        <v>7.2082260699923323E-2</v>
      </c>
    </row>
    <row r="1937" spans="1:9" x14ac:dyDescent="0.25">
      <c r="A1937">
        <v>3900</v>
      </c>
      <c r="B1937">
        <v>2004</v>
      </c>
      <c r="C1937">
        <v>-402.66058541657702</v>
      </c>
      <c r="D1937" s="15">
        <f t="shared" si="103"/>
        <v>3.9</v>
      </c>
      <c r="E1937">
        <v>3.9053395917321998</v>
      </c>
      <c r="F1937">
        <v>-402.66058541657702</v>
      </c>
      <c r="G1937" s="63">
        <v>0.72082260699923328</v>
      </c>
      <c r="H1937">
        <f t="shared" ref="H1937:H2000" si="105">G1937/10</f>
        <v>7.2082260699923323E-2</v>
      </c>
      <c r="I1937">
        <f t="shared" si="104"/>
        <v>7.2082260699923323E-2</v>
      </c>
    </row>
    <row r="1938" spans="1:9" x14ac:dyDescent="0.25">
      <c r="A1938">
        <v>3950</v>
      </c>
      <c r="B1938">
        <v>2004</v>
      </c>
      <c r="C1938">
        <v>-402.69895097766403</v>
      </c>
      <c r="D1938" s="15">
        <f t="shared" si="103"/>
        <v>3.95</v>
      </c>
      <c r="E1938">
        <v>3.9553395917322001</v>
      </c>
      <c r="F1938">
        <v>-402.69895097766403</v>
      </c>
      <c r="G1938" s="63">
        <v>0.72082260699923328</v>
      </c>
      <c r="H1938">
        <f t="shared" si="105"/>
        <v>7.2082260699923323E-2</v>
      </c>
      <c r="I1938">
        <f t="shared" si="104"/>
        <v>7.2082260699923323E-2</v>
      </c>
    </row>
    <row r="1939" spans="1:9" x14ac:dyDescent="0.25">
      <c r="A1939">
        <v>4000</v>
      </c>
      <c r="B1939">
        <v>2004</v>
      </c>
      <c r="C1939">
        <v>-402.737316538752</v>
      </c>
      <c r="D1939" s="15">
        <f t="shared" si="103"/>
        <v>4</v>
      </c>
      <c r="E1939">
        <v>4.0053395917322003</v>
      </c>
      <c r="F1939">
        <v>-402.737316538752</v>
      </c>
      <c r="G1939" s="63">
        <v>0.72082260699923328</v>
      </c>
      <c r="H1939">
        <f t="shared" si="105"/>
        <v>7.2082260699923323E-2</v>
      </c>
      <c r="I1939">
        <f t="shared" si="104"/>
        <v>7.2082260699923323E-2</v>
      </c>
    </row>
    <row r="1940" spans="1:9" x14ac:dyDescent="0.25">
      <c r="A1940">
        <v>4050</v>
      </c>
      <c r="B1940">
        <v>2004</v>
      </c>
      <c r="C1940">
        <v>-402.775682099839</v>
      </c>
      <c r="D1940" s="15">
        <f t="shared" si="103"/>
        <v>4.05</v>
      </c>
      <c r="E1940">
        <v>4.0553395917322002</v>
      </c>
      <c r="F1940">
        <v>-402.775682099839</v>
      </c>
      <c r="G1940" s="63">
        <v>0.72082260699923328</v>
      </c>
      <c r="H1940">
        <f t="shared" si="105"/>
        <v>7.2082260699923323E-2</v>
      </c>
      <c r="I1940">
        <f t="shared" si="104"/>
        <v>7.2082260699923323E-2</v>
      </c>
    </row>
    <row r="1941" spans="1:9" x14ac:dyDescent="0.25">
      <c r="A1941">
        <v>4100</v>
      </c>
      <c r="B1941">
        <v>2004</v>
      </c>
      <c r="C1941">
        <v>-402.81404766092601</v>
      </c>
      <c r="D1941" s="15">
        <f t="shared" si="103"/>
        <v>4.0999999999999996</v>
      </c>
      <c r="E1941">
        <v>4.1053395917322</v>
      </c>
      <c r="F1941">
        <v>-402.81404766092601</v>
      </c>
      <c r="G1941" s="63">
        <v>0.72082260699923328</v>
      </c>
      <c r="H1941">
        <f t="shared" si="105"/>
        <v>7.2082260699923323E-2</v>
      </c>
      <c r="I1941">
        <f t="shared" si="104"/>
        <v>7.2082260699923323E-2</v>
      </c>
    </row>
    <row r="1942" spans="1:9" x14ac:dyDescent="0.25">
      <c r="A1942">
        <v>4150</v>
      </c>
      <c r="B1942">
        <v>2004</v>
      </c>
      <c r="C1942">
        <v>-402.85241322201301</v>
      </c>
      <c r="D1942" s="15">
        <f t="shared" si="103"/>
        <v>4.1500000000000004</v>
      </c>
      <c r="E1942">
        <v>4.1553395917321998</v>
      </c>
      <c r="F1942">
        <v>-402.85241322201301</v>
      </c>
      <c r="G1942" s="63">
        <v>0.72082260699923328</v>
      </c>
      <c r="H1942">
        <f t="shared" si="105"/>
        <v>7.2082260699923323E-2</v>
      </c>
      <c r="I1942">
        <f t="shared" si="104"/>
        <v>7.2082260699923323E-2</v>
      </c>
    </row>
    <row r="1943" spans="1:9" x14ac:dyDescent="0.25">
      <c r="A1943">
        <v>4200</v>
      </c>
      <c r="B1943">
        <v>2004</v>
      </c>
      <c r="C1943">
        <v>-402.89077878310002</v>
      </c>
      <c r="D1943" s="15">
        <f t="shared" si="103"/>
        <v>4.2</v>
      </c>
      <c r="E1943">
        <v>4.2053395917321996</v>
      </c>
      <c r="F1943">
        <v>-402.89077878310002</v>
      </c>
      <c r="G1943" s="63">
        <v>0.72082260699923328</v>
      </c>
      <c r="H1943">
        <f t="shared" si="105"/>
        <v>7.2082260699923323E-2</v>
      </c>
      <c r="I1943">
        <f t="shared" si="104"/>
        <v>7.2082260699923323E-2</v>
      </c>
    </row>
    <row r="1944" spans="1:9" x14ac:dyDescent="0.25">
      <c r="A1944">
        <v>4250</v>
      </c>
      <c r="B1944">
        <v>2004</v>
      </c>
      <c r="C1944">
        <v>-402.92914434418702</v>
      </c>
      <c r="D1944" s="15">
        <f t="shared" si="103"/>
        <v>4.25</v>
      </c>
      <c r="E1944">
        <v>4.2553395917322003</v>
      </c>
      <c r="F1944">
        <v>-402.92914434418702</v>
      </c>
      <c r="G1944" s="63">
        <v>0.72082260699923328</v>
      </c>
      <c r="H1944">
        <f t="shared" si="105"/>
        <v>7.2082260699923323E-2</v>
      </c>
      <c r="I1944">
        <f t="shared" si="104"/>
        <v>7.2082260699923323E-2</v>
      </c>
    </row>
    <row r="1945" spans="1:9" x14ac:dyDescent="0.25">
      <c r="A1945">
        <v>4300</v>
      </c>
      <c r="B1945">
        <v>2004</v>
      </c>
      <c r="C1945">
        <v>-402.96750990527403</v>
      </c>
      <c r="D1945" s="15">
        <f t="shared" si="103"/>
        <v>4.3</v>
      </c>
      <c r="E1945">
        <v>4.3053395917322002</v>
      </c>
      <c r="F1945">
        <v>-402.96750990527403</v>
      </c>
      <c r="G1945" s="63">
        <v>0.72082260699923328</v>
      </c>
      <c r="H1945">
        <f t="shared" si="105"/>
        <v>7.2082260699923323E-2</v>
      </c>
      <c r="I1945">
        <f t="shared" si="104"/>
        <v>7.2082260699923323E-2</v>
      </c>
    </row>
    <row r="1946" spans="1:9" x14ac:dyDescent="0.25">
      <c r="A1946">
        <v>4350</v>
      </c>
      <c r="B1946">
        <v>2004</v>
      </c>
      <c r="C1946">
        <v>-403.005875466362</v>
      </c>
      <c r="D1946" s="15">
        <f t="shared" si="103"/>
        <v>4.3499999999999996</v>
      </c>
      <c r="E1946">
        <v>4.3553395917322</v>
      </c>
      <c r="F1946">
        <v>-403.005875466362</v>
      </c>
      <c r="G1946" s="63">
        <v>0.72082260699923328</v>
      </c>
      <c r="H1946">
        <f t="shared" si="105"/>
        <v>7.2082260699923323E-2</v>
      </c>
      <c r="I1946">
        <f t="shared" si="104"/>
        <v>7.2082260699923323E-2</v>
      </c>
    </row>
    <row r="1947" spans="1:9" x14ac:dyDescent="0.25">
      <c r="A1947">
        <v>4400</v>
      </c>
      <c r="B1947">
        <v>2004</v>
      </c>
      <c r="C1947">
        <v>-403.044241027449</v>
      </c>
      <c r="D1947" s="15">
        <f t="shared" si="103"/>
        <v>4.4000000000000004</v>
      </c>
      <c r="E1947">
        <v>4.4053395917321998</v>
      </c>
      <c r="F1947">
        <v>-403.044241027449</v>
      </c>
      <c r="G1947" s="63">
        <v>0.72082260699923328</v>
      </c>
      <c r="H1947">
        <f t="shared" si="105"/>
        <v>7.2082260699923323E-2</v>
      </c>
      <c r="I1947">
        <f t="shared" si="104"/>
        <v>7.2082260699923323E-2</v>
      </c>
    </row>
    <row r="1948" spans="1:9" x14ac:dyDescent="0.25">
      <c r="A1948">
        <v>4450</v>
      </c>
      <c r="B1948">
        <v>2004</v>
      </c>
      <c r="C1948">
        <v>-403.08260658853601</v>
      </c>
      <c r="D1948" s="15">
        <f t="shared" si="103"/>
        <v>4.45</v>
      </c>
      <c r="E1948">
        <v>4.4553395917321996</v>
      </c>
      <c r="F1948">
        <v>-403.08260658853601</v>
      </c>
      <c r="G1948" s="63">
        <v>0.72082260699923328</v>
      </c>
      <c r="H1948">
        <f t="shared" si="105"/>
        <v>7.2082260699923323E-2</v>
      </c>
      <c r="I1948">
        <f t="shared" si="104"/>
        <v>7.2082260699923323E-2</v>
      </c>
    </row>
    <row r="1949" spans="1:9" x14ac:dyDescent="0.25">
      <c r="A1949">
        <v>4500</v>
      </c>
      <c r="B1949">
        <v>2004</v>
      </c>
      <c r="C1949">
        <v>-403.12097214962301</v>
      </c>
      <c r="D1949" s="15">
        <f t="shared" si="103"/>
        <v>4.5</v>
      </c>
      <c r="E1949">
        <v>4.5053395917322003</v>
      </c>
      <c r="F1949">
        <v>-403.12097214962301</v>
      </c>
      <c r="G1949" s="63">
        <v>0.72082260699923328</v>
      </c>
      <c r="H1949">
        <f t="shared" si="105"/>
        <v>7.2082260699923323E-2</v>
      </c>
      <c r="I1949">
        <f t="shared" si="104"/>
        <v>7.2082260699923323E-2</v>
      </c>
    </row>
    <row r="1950" spans="1:9" x14ac:dyDescent="0.25">
      <c r="A1950">
        <v>4550</v>
      </c>
      <c r="B1950">
        <v>2004</v>
      </c>
      <c r="C1950">
        <v>-403.15933771071002</v>
      </c>
      <c r="D1950" s="15">
        <f t="shared" si="103"/>
        <v>4.55</v>
      </c>
      <c r="E1950">
        <v>4.5553395917322002</v>
      </c>
      <c r="F1950">
        <v>-403.15933771071002</v>
      </c>
      <c r="G1950" s="63">
        <v>0.72082260699923328</v>
      </c>
      <c r="H1950">
        <f t="shared" si="105"/>
        <v>7.2082260699923323E-2</v>
      </c>
      <c r="I1950">
        <f t="shared" si="104"/>
        <v>7.2082260699923323E-2</v>
      </c>
    </row>
    <row r="1951" spans="1:9" x14ac:dyDescent="0.25">
      <c r="A1951">
        <v>4600</v>
      </c>
      <c r="B1951">
        <v>2004</v>
      </c>
      <c r="C1951">
        <v>-403.19770327179702</v>
      </c>
      <c r="D1951" s="15">
        <f t="shared" si="103"/>
        <v>4.5999999999999996</v>
      </c>
      <c r="E1951">
        <v>4.6053395917322</v>
      </c>
      <c r="F1951">
        <v>-403.19770327179702</v>
      </c>
      <c r="G1951" s="63">
        <v>0.72082260699923328</v>
      </c>
      <c r="H1951">
        <f t="shared" si="105"/>
        <v>7.2082260699923323E-2</v>
      </c>
      <c r="I1951">
        <f t="shared" si="104"/>
        <v>7.2082260699923323E-2</v>
      </c>
    </row>
    <row r="1952" spans="1:9" x14ac:dyDescent="0.25">
      <c r="A1952">
        <v>4650</v>
      </c>
      <c r="B1952">
        <v>2004</v>
      </c>
      <c r="C1952">
        <v>-403.23606883288397</v>
      </c>
      <c r="D1952" s="15">
        <f t="shared" si="103"/>
        <v>4.6500000000000004</v>
      </c>
      <c r="E1952">
        <v>4.6553395917321998</v>
      </c>
      <c r="F1952">
        <v>-403.23606883288397</v>
      </c>
      <c r="G1952" s="63">
        <v>0.72082260699923328</v>
      </c>
      <c r="H1952">
        <f t="shared" si="105"/>
        <v>7.2082260699923323E-2</v>
      </c>
      <c r="I1952">
        <f t="shared" si="104"/>
        <v>7.2082260699923323E-2</v>
      </c>
    </row>
    <row r="1953" spans="1:9" x14ac:dyDescent="0.25">
      <c r="A1953">
        <v>4700</v>
      </c>
      <c r="B1953">
        <v>2004</v>
      </c>
      <c r="C1953">
        <v>-403.274434393972</v>
      </c>
      <c r="D1953" s="15">
        <f t="shared" si="103"/>
        <v>4.7</v>
      </c>
      <c r="E1953">
        <v>4.7053395917321996</v>
      </c>
      <c r="F1953">
        <v>-403.274434393972</v>
      </c>
      <c r="G1953" s="63">
        <v>0.72082260699923328</v>
      </c>
      <c r="H1953">
        <f t="shared" si="105"/>
        <v>7.2082260699923323E-2</v>
      </c>
      <c r="I1953">
        <f t="shared" si="104"/>
        <v>7.2082260699923323E-2</v>
      </c>
    </row>
    <row r="1954" spans="1:9" x14ac:dyDescent="0.25">
      <c r="A1954">
        <v>4750</v>
      </c>
      <c r="B1954">
        <v>2004</v>
      </c>
      <c r="C1954">
        <v>-403.31279995505901</v>
      </c>
      <c r="D1954" s="15">
        <f t="shared" si="103"/>
        <v>4.75</v>
      </c>
      <c r="E1954">
        <v>4.7553395917322003</v>
      </c>
      <c r="F1954">
        <v>-403.31279995505901</v>
      </c>
      <c r="G1954" s="63">
        <v>0.72082260699923328</v>
      </c>
      <c r="H1954">
        <f t="shared" si="105"/>
        <v>7.2082260699923323E-2</v>
      </c>
      <c r="I1954">
        <f t="shared" si="104"/>
        <v>7.2082260699923323E-2</v>
      </c>
    </row>
    <row r="1955" spans="1:9" x14ac:dyDescent="0.25">
      <c r="A1955">
        <v>4800</v>
      </c>
      <c r="B1955">
        <v>2004</v>
      </c>
      <c r="C1955">
        <v>-403.35116551614601</v>
      </c>
      <c r="D1955" s="15">
        <f t="shared" si="103"/>
        <v>4.8</v>
      </c>
      <c r="E1955">
        <v>4.8053395917322002</v>
      </c>
      <c r="F1955">
        <v>-403.35116551614601</v>
      </c>
      <c r="G1955" s="63">
        <v>0.72082260699923328</v>
      </c>
      <c r="H1955">
        <f t="shared" si="105"/>
        <v>7.2082260699923323E-2</v>
      </c>
      <c r="I1955">
        <f t="shared" si="104"/>
        <v>7.2082260699923323E-2</v>
      </c>
    </row>
    <row r="1956" spans="1:9" x14ac:dyDescent="0.25">
      <c r="A1956">
        <v>4850</v>
      </c>
      <c r="B1956">
        <v>2004</v>
      </c>
      <c r="C1956">
        <v>-403.38953107723302</v>
      </c>
      <c r="D1956" s="15">
        <f t="shared" si="103"/>
        <v>4.8499999999999996</v>
      </c>
      <c r="E1956">
        <v>4.8553395917322</v>
      </c>
      <c r="F1956">
        <v>-403.38953107723302</v>
      </c>
      <c r="G1956" s="63">
        <v>0.72082260699923328</v>
      </c>
      <c r="H1956">
        <f t="shared" si="105"/>
        <v>7.2082260699923323E-2</v>
      </c>
      <c r="I1956">
        <f t="shared" si="104"/>
        <v>7.2082260699923323E-2</v>
      </c>
    </row>
    <row r="1957" spans="1:9" x14ac:dyDescent="0.25">
      <c r="A1957">
        <v>4900</v>
      </c>
      <c r="B1957">
        <v>2004</v>
      </c>
      <c r="C1957">
        <v>-403.42789663832002</v>
      </c>
      <c r="D1957" s="15">
        <f t="shared" si="103"/>
        <v>4.9000000000000004</v>
      </c>
      <c r="E1957">
        <v>4.9053395917321998</v>
      </c>
      <c r="F1957">
        <v>-403.42789663832002</v>
      </c>
      <c r="G1957" s="63">
        <v>0.72082260699923328</v>
      </c>
      <c r="H1957">
        <f t="shared" si="105"/>
        <v>7.2082260699923323E-2</v>
      </c>
      <c r="I1957">
        <f t="shared" si="104"/>
        <v>7.2082260699923323E-2</v>
      </c>
    </row>
    <row r="1958" spans="1:9" x14ac:dyDescent="0.25">
      <c r="A1958">
        <v>4950</v>
      </c>
      <c r="B1958">
        <v>2004</v>
      </c>
      <c r="C1958">
        <v>-403.46626219940703</v>
      </c>
      <c r="D1958" s="15">
        <f t="shared" si="103"/>
        <v>4.95</v>
      </c>
      <c r="E1958">
        <v>4.9553395917321996</v>
      </c>
      <c r="F1958">
        <v>-403.46626219940703</v>
      </c>
      <c r="G1958" s="63">
        <v>0.72082260699923328</v>
      </c>
      <c r="H1958">
        <f t="shared" si="105"/>
        <v>7.2082260699923323E-2</v>
      </c>
      <c r="I1958">
        <f t="shared" si="104"/>
        <v>7.2082260699923323E-2</v>
      </c>
    </row>
    <row r="1959" spans="1:9" x14ac:dyDescent="0.25">
      <c r="A1959">
        <v>5000</v>
      </c>
      <c r="B1959">
        <v>2004</v>
      </c>
      <c r="C1959">
        <v>-403.50462776049397</v>
      </c>
      <c r="D1959" s="15">
        <f t="shared" si="103"/>
        <v>5</v>
      </c>
      <c r="E1959">
        <v>5.0053395917322003</v>
      </c>
      <c r="F1959">
        <v>-403.50462776049397</v>
      </c>
      <c r="G1959" s="63">
        <v>0.72082260699923328</v>
      </c>
      <c r="H1959">
        <f t="shared" si="105"/>
        <v>7.2082260699923323E-2</v>
      </c>
      <c r="I1959">
        <f t="shared" si="104"/>
        <v>7.2082260699923323E-2</v>
      </c>
    </row>
    <row r="1960" spans="1:9" x14ac:dyDescent="0.25">
      <c r="A1960">
        <v>5050</v>
      </c>
      <c r="B1960">
        <v>2004</v>
      </c>
      <c r="C1960">
        <v>-403.54299332158098</v>
      </c>
      <c r="D1960" s="15">
        <f t="shared" si="103"/>
        <v>5.05</v>
      </c>
      <c r="E1960">
        <v>5.0553395917322002</v>
      </c>
      <c r="F1960">
        <v>-403.54299332158098</v>
      </c>
      <c r="G1960" s="63">
        <v>0.72082260699923328</v>
      </c>
      <c r="H1960">
        <f t="shared" si="105"/>
        <v>7.2082260699923323E-2</v>
      </c>
      <c r="I1960">
        <f t="shared" si="104"/>
        <v>7.2082260699923323E-2</v>
      </c>
    </row>
    <row r="1961" spans="1:9" x14ac:dyDescent="0.25">
      <c r="A1961">
        <v>5100</v>
      </c>
      <c r="B1961">
        <v>2004</v>
      </c>
      <c r="C1961">
        <v>-403.58135888266901</v>
      </c>
      <c r="D1961" s="15">
        <f t="shared" si="103"/>
        <v>5.0999999999999996</v>
      </c>
      <c r="E1961">
        <v>5.1053395917322</v>
      </c>
      <c r="F1961">
        <v>-403.58135888266901</v>
      </c>
      <c r="G1961" s="63">
        <v>0.72082260699923328</v>
      </c>
      <c r="H1961">
        <f t="shared" si="105"/>
        <v>7.2082260699923323E-2</v>
      </c>
      <c r="I1961">
        <f t="shared" si="104"/>
        <v>7.2082260699923323E-2</v>
      </c>
    </row>
    <row r="1962" spans="1:9" x14ac:dyDescent="0.25">
      <c r="A1962">
        <v>5150</v>
      </c>
      <c r="B1962">
        <v>2004</v>
      </c>
      <c r="C1962">
        <v>-403.61972444375601</v>
      </c>
      <c r="D1962" s="15">
        <f t="shared" si="103"/>
        <v>5.15</v>
      </c>
      <c r="E1962">
        <v>5.1553395917321998</v>
      </c>
      <c r="F1962">
        <v>-403.61972444375601</v>
      </c>
      <c r="G1962" s="63">
        <v>0.72082260699923328</v>
      </c>
      <c r="H1962">
        <f t="shared" si="105"/>
        <v>7.2082260699923323E-2</v>
      </c>
      <c r="I1962">
        <f t="shared" si="104"/>
        <v>7.2082260699923323E-2</v>
      </c>
    </row>
    <row r="1963" spans="1:9" x14ac:dyDescent="0.25">
      <c r="A1963">
        <v>5200</v>
      </c>
      <c r="B1963">
        <v>2004</v>
      </c>
      <c r="C1963">
        <v>-403.65809000484302</v>
      </c>
      <c r="D1963" s="15">
        <f t="shared" si="103"/>
        <v>5.2</v>
      </c>
      <c r="E1963">
        <v>5.2053395917321996</v>
      </c>
      <c r="F1963">
        <v>-403.65809000484302</v>
      </c>
      <c r="G1963" s="63">
        <v>0.72082260699923328</v>
      </c>
      <c r="H1963">
        <f t="shared" si="105"/>
        <v>7.2082260699923323E-2</v>
      </c>
      <c r="I1963">
        <f t="shared" si="104"/>
        <v>7.2082260699923323E-2</v>
      </c>
    </row>
    <row r="1964" spans="1:9" x14ac:dyDescent="0.25">
      <c r="A1964">
        <v>5250</v>
      </c>
      <c r="B1964">
        <v>2004</v>
      </c>
      <c r="C1964">
        <v>-403.69645556593002</v>
      </c>
      <c r="D1964" s="15">
        <f t="shared" si="103"/>
        <v>5.25</v>
      </c>
      <c r="E1964">
        <v>5.2553395917322003</v>
      </c>
      <c r="F1964">
        <v>-403.69645556593002</v>
      </c>
      <c r="G1964" s="63">
        <v>0.72082260699923328</v>
      </c>
      <c r="H1964">
        <f t="shared" si="105"/>
        <v>7.2082260699923323E-2</v>
      </c>
      <c r="I1964">
        <f t="shared" si="104"/>
        <v>7.2082260699923323E-2</v>
      </c>
    </row>
    <row r="1965" spans="1:9" x14ac:dyDescent="0.25">
      <c r="A1965">
        <v>5300</v>
      </c>
      <c r="B1965">
        <v>2004</v>
      </c>
      <c r="C1965">
        <v>-403.73482112701703</v>
      </c>
      <c r="D1965" s="15">
        <f t="shared" si="103"/>
        <v>5.3</v>
      </c>
      <c r="E1965">
        <v>5.3053395917322002</v>
      </c>
      <c r="F1965">
        <v>-403.73482112701703</v>
      </c>
      <c r="G1965" s="63">
        <v>0.72082260699923328</v>
      </c>
      <c r="H1965">
        <f t="shared" si="105"/>
        <v>7.2082260699923323E-2</v>
      </c>
      <c r="I1965">
        <f t="shared" si="104"/>
        <v>7.2082260699923323E-2</v>
      </c>
    </row>
    <row r="1966" spans="1:9" x14ac:dyDescent="0.25">
      <c r="A1966">
        <v>5350</v>
      </c>
      <c r="B1966">
        <v>2004</v>
      </c>
      <c r="C1966">
        <v>-403.77318668810398</v>
      </c>
      <c r="D1966" s="15">
        <f t="shared" si="103"/>
        <v>5.35</v>
      </c>
      <c r="E1966">
        <v>5.3553395917322</v>
      </c>
      <c r="F1966">
        <v>-403.77318668810398</v>
      </c>
      <c r="G1966" s="63">
        <v>0.72082260699923328</v>
      </c>
      <c r="H1966">
        <f t="shared" si="105"/>
        <v>7.2082260699923323E-2</v>
      </c>
      <c r="I1966">
        <f t="shared" si="104"/>
        <v>7.2082260699923323E-2</v>
      </c>
    </row>
    <row r="1967" spans="1:9" x14ac:dyDescent="0.25">
      <c r="A1967">
        <v>5400</v>
      </c>
      <c r="B1967">
        <v>2004</v>
      </c>
      <c r="C1967">
        <v>-403.81155224919098</v>
      </c>
      <c r="D1967" s="15">
        <f t="shared" si="103"/>
        <v>5.4</v>
      </c>
      <c r="E1967">
        <v>5.4053395917321998</v>
      </c>
      <c r="F1967">
        <v>-403.81155224919098</v>
      </c>
      <c r="G1967" s="63">
        <v>0.72082260699923328</v>
      </c>
      <c r="H1967">
        <f t="shared" si="105"/>
        <v>7.2082260699923323E-2</v>
      </c>
      <c r="I1967">
        <f t="shared" si="104"/>
        <v>7.2082260699923323E-2</v>
      </c>
    </row>
    <row r="1968" spans="1:9" x14ac:dyDescent="0.25">
      <c r="A1968">
        <v>5450</v>
      </c>
      <c r="B1968">
        <v>2004</v>
      </c>
      <c r="C1968">
        <v>-403.84991781027901</v>
      </c>
      <c r="D1968" s="15">
        <f t="shared" si="103"/>
        <v>5.45</v>
      </c>
      <c r="E1968">
        <v>5.4553395917321996</v>
      </c>
      <c r="F1968">
        <v>-403.84991781027901</v>
      </c>
      <c r="G1968" s="63">
        <v>0.72082260699923328</v>
      </c>
      <c r="H1968">
        <f t="shared" si="105"/>
        <v>7.2082260699923323E-2</v>
      </c>
      <c r="I1968">
        <f t="shared" si="104"/>
        <v>7.2082260699923323E-2</v>
      </c>
    </row>
    <row r="1969" spans="1:9" x14ac:dyDescent="0.25">
      <c r="A1969">
        <v>5500</v>
      </c>
      <c r="B1969">
        <v>2004</v>
      </c>
      <c r="C1969">
        <v>-403.88828337136601</v>
      </c>
      <c r="D1969" s="15">
        <f t="shared" si="103"/>
        <v>5.5</v>
      </c>
      <c r="E1969">
        <v>5.5053395917322003</v>
      </c>
      <c r="F1969">
        <v>-403.88828337136601</v>
      </c>
      <c r="G1969" s="63">
        <v>0.72082260699923328</v>
      </c>
      <c r="H1969">
        <f t="shared" si="105"/>
        <v>7.2082260699923323E-2</v>
      </c>
      <c r="I1969">
        <f t="shared" si="104"/>
        <v>7.2082260699923323E-2</v>
      </c>
    </row>
    <row r="1970" spans="1:9" x14ac:dyDescent="0.25">
      <c r="A1970">
        <v>5550</v>
      </c>
      <c r="B1970">
        <v>2004</v>
      </c>
      <c r="C1970">
        <v>-403.92664893245302</v>
      </c>
      <c r="D1970" s="15">
        <f t="shared" si="103"/>
        <v>5.55</v>
      </c>
      <c r="E1970">
        <v>5.5553395917322002</v>
      </c>
      <c r="F1970">
        <v>-403.92664893245302</v>
      </c>
      <c r="G1970" s="63">
        <v>0.72082260699923328</v>
      </c>
      <c r="H1970">
        <f t="shared" si="105"/>
        <v>7.2082260699923323E-2</v>
      </c>
      <c r="I1970">
        <f t="shared" si="104"/>
        <v>7.2082260699923323E-2</v>
      </c>
    </row>
    <row r="1971" spans="1:9" x14ac:dyDescent="0.25">
      <c r="A1971">
        <v>5600</v>
      </c>
      <c r="B1971">
        <v>2004</v>
      </c>
      <c r="C1971">
        <v>-403.96501449354002</v>
      </c>
      <c r="D1971" s="15">
        <f t="shared" si="103"/>
        <v>5.6</v>
      </c>
      <c r="E1971">
        <v>5.6053395917322</v>
      </c>
      <c r="F1971">
        <v>-403.96501449354002</v>
      </c>
      <c r="G1971" s="63">
        <v>0.72082260699923328</v>
      </c>
      <c r="H1971">
        <f t="shared" si="105"/>
        <v>7.2082260699923323E-2</v>
      </c>
      <c r="I1971">
        <f t="shared" si="104"/>
        <v>7.2082260699923323E-2</v>
      </c>
    </row>
    <row r="1972" spans="1:9" x14ac:dyDescent="0.25">
      <c r="A1972">
        <v>5650</v>
      </c>
      <c r="B1972">
        <v>2004</v>
      </c>
      <c r="C1972">
        <v>-404.00338005462697</v>
      </c>
      <c r="D1972" s="15">
        <f t="shared" si="103"/>
        <v>5.65</v>
      </c>
      <c r="E1972">
        <v>5.6553395917321998</v>
      </c>
      <c r="F1972">
        <v>-404.00338005462697</v>
      </c>
      <c r="G1972" s="63">
        <v>0.72082260699923328</v>
      </c>
      <c r="H1972">
        <f t="shared" si="105"/>
        <v>7.2082260699923323E-2</v>
      </c>
      <c r="I1972">
        <f t="shared" si="104"/>
        <v>7.2082260699923323E-2</v>
      </c>
    </row>
    <row r="1973" spans="1:9" x14ac:dyDescent="0.25">
      <c r="A1973">
        <v>5700</v>
      </c>
      <c r="B1973">
        <v>2004</v>
      </c>
      <c r="C1973">
        <v>-404.04174561571398</v>
      </c>
      <c r="D1973" s="15">
        <f t="shared" si="103"/>
        <v>5.7</v>
      </c>
      <c r="E1973">
        <v>5.7053395917321996</v>
      </c>
      <c r="F1973">
        <v>-404.04174561571398</v>
      </c>
      <c r="G1973" s="63">
        <v>0.72082260699923328</v>
      </c>
      <c r="H1973">
        <f t="shared" si="105"/>
        <v>7.2082260699923323E-2</v>
      </c>
      <c r="I1973">
        <f t="shared" si="104"/>
        <v>7.2082260699923323E-2</v>
      </c>
    </row>
    <row r="1974" spans="1:9" x14ac:dyDescent="0.25">
      <c r="A1974">
        <v>5750</v>
      </c>
      <c r="B1974">
        <v>2004</v>
      </c>
      <c r="C1974">
        <v>-404.08011117680098</v>
      </c>
      <c r="D1974" s="15">
        <f t="shared" si="103"/>
        <v>5.75</v>
      </c>
      <c r="E1974">
        <v>5.7553395917322003</v>
      </c>
      <c r="F1974">
        <v>-404.08011117680098</v>
      </c>
      <c r="G1974" s="63">
        <v>0.72082260699923328</v>
      </c>
      <c r="H1974">
        <f t="shared" si="105"/>
        <v>7.2082260699923323E-2</v>
      </c>
      <c r="I1974">
        <f t="shared" si="104"/>
        <v>7.2082260699923323E-2</v>
      </c>
    </row>
    <row r="1975" spans="1:9" x14ac:dyDescent="0.25">
      <c r="A1975">
        <v>5800</v>
      </c>
      <c r="B1975">
        <v>2004</v>
      </c>
      <c r="C1975">
        <v>-404.11847673788901</v>
      </c>
      <c r="D1975" s="15">
        <f t="shared" si="103"/>
        <v>5.8</v>
      </c>
      <c r="E1975">
        <v>5.8053395917322002</v>
      </c>
      <c r="F1975">
        <v>-404.11847673788901</v>
      </c>
      <c r="G1975" s="63">
        <v>0.72082260699923328</v>
      </c>
      <c r="H1975">
        <f t="shared" si="105"/>
        <v>7.2082260699923323E-2</v>
      </c>
      <c r="I1975">
        <f t="shared" si="104"/>
        <v>7.2082260699923323E-2</v>
      </c>
    </row>
    <row r="1976" spans="1:9" x14ac:dyDescent="0.25">
      <c r="A1976">
        <v>5850</v>
      </c>
      <c r="B1976">
        <v>2004</v>
      </c>
      <c r="C1976">
        <v>-404.15684229897602</v>
      </c>
      <c r="D1976" s="15">
        <f t="shared" si="103"/>
        <v>5.85</v>
      </c>
      <c r="E1976">
        <v>5.8553395917322</v>
      </c>
      <c r="F1976">
        <v>-404.15684229897602</v>
      </c>
      <c r="G1976" s="63">
        <v>0.72082260699923328</v>
      </c>
      <c r="H1976">
        <f t="shared" si="105"/>
        <v>7.2082260699923323E-2</v>
      </c>
      <c r="I1976">
        <f t="shared" si="104"/>
        <v>7.2082260699923323E-2</v>
      </c>
    </row>
    <row r="1977" spans="1:9" x14ac:dyDescent="0.25">
      <c r="A1977">
        <v>5900</v>
      </c>
      <c r="B1977">
        <v>2004</v>
      </c>
      <c r="C1977">
        <v>-404.19520786006302</v>
      </c>
      <c r="D1977" s="15">
        <f t="shared" si="103"/>
        <v>5.9</v>
      </c>
      <c r="E1977">
        <v>5.9053395917321998</v>
      </c>
      <c r="F1977">
        <v>-404.19520786006302</v>
      </c>
      <c r="G1977" s="63">
        <v>0.72082260699923328</v>
      </c>
      <c r="H1977">
        <f t="shared" si="105"/>
        <v>7.2082260699923323E-2</v>
      </c>
      <c r="I1977">
        <f t="shared" si="104"/>
        <v>7.2082260699923323E-2</v>
      </c>
    </row>
    <row r="1978" spans="1:9" x14ac:dyDescent="0.25">
      <c r="A1978">
        <v>5950</v>
      </c>
      <c r="B1978">
        <v>2004</v>
      </c>
      <c r="C1978">
        <v>-404.23357342115003</v>
      </c>
      <c r="D1978" s="15">
        <f t="shared" si="103"/>
        <v>5.95</v>
      </c>
      <c r="E1978">
        <v>5.9553395917321996</v>
      </c>
      <c r="F1978">
        <v>-404.23357342115003</v>
      </c>
      <c r="G1978" s="63">
        <v>0.72082260699923328</v>
      </c>
      <c r="H1978">
        <f t="shared" si="105"/>
        <v>7.2082260699923323E-2</v>
      </c>
      <c r="I1978">
        <f t="shared" si="104"/>
        <v>7.2082260699923323E-2</v>
      </c>
    </row>
    <row r="1979" spans="1:9" x14ac:dyDescent="0.25">
      <c r="A1979">
        <v>6000</v>
      </c>
      <c r="B1979">
        <v>2004</v>
      </c>
      <c r="C1979">
        <v>-404.27193898223697</v>
      </c>
      <c r="D1979" s="15">
        <f t="shared" si="103"/>
        <v>6</v>
      </c>
      <c r="E1979">
        <v>6.0053395917322003</v>
      </c>
      <c r="F1979">
        <v>-404.27193898223697</v>
      </c>
      <c r="G1979" s="63">
        <v>0.72082260699923328</v>
      </c>
      <c r="H1979">
        <f t="shared" si="105"/>
        <v>7.2082260699923323E-2</v>
      </c>
      <c r="I1979">
        <f t="shared" si="104"/>
        <v>7.2082260699923323E-2</v>
      </c>
    </row>
    <row r="1980" spans="1:9" x14ac:dyDescent="0.25">
      <c r="A1980">
        <v>6050</v>
      </c>
      <c r="B1980">
        <v>2004</v>
      </c>
      <c r="C1980">
        <v>-404.31030454332398</v>
      </c>
      <c r="D1980" s="15">
        <f t="shared" si="103"/>
        <v>6.05</v>
      </c>
      <c r="E1980">
        <v>6.0553395917322002</v>
      </c>
      <c r="F1980">
        <v>-404.31030454332398</v>
      </c>
      <c r="G1980" s="63">
        <v>0.72082260699923328</v>
      </c>
      <c r="H1980">
        <f t="shared" si="105"/>
        <v>7.2082260699923323E-2</v>
      </c>
      <c r="I1980">
        <f t="shared" si="104"/>
        <v>7.2082260699923323E-2</v>
      </c>
    </row>
    <row r="1981" spans="1:9" x14ac:dyDescent="0.25">
      <c r="A1981">
        <v>6100</v>
      </c>
      <c r="B1981">
        <v>2004</v>
      </c>
      <c r="C1981">
        <v>-404.34867010441099</v>
      </c>
      <c r="D1981" s="15">
        <f t="shared" si="103"/>
        <v>6.1</v>
      </c>
      <c r="E1981">
        <v>6.1053395917322</v>
      </c>
      <c r="F1981">
        <v>-404.34867010441099</v>
      </c>
      <c r="G1981" s="63">
        <v>0.72082260699923328</v>
      </c>
      <c r="H1981">
        <f t="shared" si="105"/>
        <v>7.2082260699923323E-2</v>
      </c>
      <c r="I1981">
        <f t="shared" si="104"/>
        <v>7.2082260699923323E-2</v>
      </c>
    </row>
    <row r="1982" spans="1:9" x14ac:dyDescent="0.25">
      <c r="A1982">
        <v>6150</v>
      </c>
      <c r="B1982">
        <v>2004</v>
      </c>
      <c r="C1982">
        <v>-404.38703566549901</v>
      </c>
      <c r="D1982" s="15">
        <f t="shared" si="103"/>
        <v>6.15</v>
      </c>
      <c r="E1982">
        <v>6.1553395917321998</v>
      </c>
      <c r="F1982">
        <v>-404.38703566549901</v>
      </c>
      <c r="G1982" s="63">
        <v>0.72082260699923328</v>
      </c>
      <c r="H1982">
        <f t="shared" si="105"/>
        <v>7.2082260699923323E-2</v>
      </c>
      <c r="I1982">
        <f t="shared" si="104"/>
        <v>7.2082260699923323E-2</v>
      </c>
    </row>
    <row r="1983" spans="1:9" x14ac:dyDescent="0.25">
      <c r="A1983">
        <v>6200</v>
      </c>
      <c r="B1983">
        <v>2004</v>
      </c>
      <c r="C1983">
        <v>-404.42540122658602</v>
      </c>
      <c r="D1983" s="15">
        <f t="shared" si="103"/>
        <v>6.2</v>
      </c>
      <c r="E1983">
        <v>6.2053395917321996</v>
      </c>
      <c r="F1983">
        <v>-404.42540122658602</v>
      </c>
      <c r="G1983" s="63">
        <v>0.72082260699923328</v>
      </c>
      <c r="H1983">
        <f t="shared" si="105"/>
        <v>7.2082260699923323E-2</v>
      </c>
      <c r="I1983">
        <f t="shared" si="104"/>
        <v>7.2082260699923323E-2</v>
      </c>
    </row>
    <row r="1984" spans="1:9" x14ac:dyDescent="0.25">
      <c r="A1984">
        <v>6250</v>
      </c>
      <c r="B1984">
        <v>2004</v>
      </c>
      <c r="C1984">
        <v>-404.46376678767302</v>
      </c>
      <c r="D1984" s="15">
        <f t="shared" si="103"/>
        <v>6.25</v>
      </c>
      <c r="E1984">
        <v>6.2553395917322003</v>
      </c>
      <c r="F1984">
        <v>-404.46376678767302</v>
      </c>
      <c r="G1984" s="63">
        <v>0.72082260699923328</v>
      </c>
      <c r="H1984">
        <f t="shared" si="105"/>
        <v>7.2082260699923323E-2</v>
      </c>
      <c r="I1984">
        <f t="shared" si="104"/>
        <v>7.2082260699923323E-2</v>
      </c>
    </row>
    <row r="1985" spans="1:9" x14ac:dyDescent="0.25">
      <c r="A1985">
        <v>6300</v>
      </c>
      <c r="B1985">
        <v>2004</v>
      </c>
      <c r="C1985">
        <v>-404.50213234876003</v>
      </c>
      <c r="D1985" s="15">
        <f t="shared" si="103"/>
        <v>6.3</v>
      </c>
      <c r="E1985">
        <v>6.3053395917322002</v>
      </c>
      <c r="F1985">
        <v>-404.50213234876003</v>
      </c>
      <c r="G1985" s="63">
        <v>0.72082260699923328</v>
      </c>
      <c r="H1985">
        <f t="shared" si="105"/>
        <v>7.2082260699923323E-2</v>
      </c>
      <c r="I1985">
        <f t="shared" si="104"/>
        <v>7.2082260699923323E-2</v>
      </c>
    </row>
    <row r="1986" spans="1:9" x14ac:dyDescent="0.25">
      <c r="A1986">
        <v>6350</v>
      </c>
      <c r="B1986">
        <v>2004</v>
      </c>
      <c r="C1986">
        <v>-404.54049790984698</v>
      </c>
      <c r="D1986" s="15">
        <f t="shared" si="103"/>
        <v>6.35</v>
      </c>
      <c r="E1986">
        <v>6.3553395917322</v>
      </c>
      <c r="F1986">
        <v>-404.54049790984698</v>
      </c>
      <c r="G1986" s="63">
        <v>0.72082260699923328</v>
      </c>
      <c r="H1986">
        <f t="shared" si="105"/>
        <v>7.2082260699923323E-2</v>
      </c>
      <c r="I1986">
        <f t="shared" si="104"/>
        <v>7.2082260699923323E-2</v>
      </c>
    </row>
    <row r="1987" spans="1:9" x14ac:dyDescent="0.25">
      <c r="A1987">
        <v>6400</v>
      </c>
      <c r="B1987">
        <v>2004</v>
      </c>
      <c r="C1987">
        <v>-404.57886347093398</v>
      </c>
      <c r="D1987" s="15">
        <f t="shared" si="103"/>
        <v>6.4</v>
      </c>
      <c r="E1987">
        <v>6.4053395917321998</v>
      </c>
      <c r="F1987">
        <v>-404.57886347093398</v>
      </c>
      <c r="G1987" s="63">
        <v>0.72082260699923328</v>
      </c>
      <c r="H1987">
        <f t="shared" si="105"/>
        <v>7.2082260699923323E-2</v>
      </c>
      <c r="I1987">
        <f t="shared" si="104"/>
        <v>7.2082260699923323E-2</v>
      </c>
    </row>
    <row r="1988" spans="1:9" x14ac:dyDescent="0.25">
      <c r="A1988">
        <v>6450</v>
      </c>
      <c r="B1988">
        <v>2004</v>
      </c>
      <c r="C1988">
        <v>-404.61722903202099</v>
      </c>
      <c r="D1988" s="15">
        <f t="shared" si="103"/>
        <v>6.45</v>
      </c>
      <c r="E1988">
        <v>6.4553395917321996</v>
      </c>
      <c r="F1988">
        <v>-404.61722903202099</v>
      </c>
      <c r="G1988" s="63">
        <v>0.72082260699923328</v>
      </c>
      <c r="H1988">
        <f t="shared" si="105"/>
        <v>7.2082260699923323E-2</v>
      </c>
      <c r="I1988">
        <f t="shared" si="104"/>
        <v>7.2082260699923323E-2</v>
      </c>
    </row>
    <row r="1989" spans="1:9" x14ac:dyDescent="0.25">
      <c r="A1989">
        <v>6500</v>
      </c>
      <c r="B1989">
        <v>2004</v>
      </c>
      <c r="C1989">
        <v>-404.65559459310902</v>
      </c>
      <c r="D1989" s="15">
        <f t="shared" si="103"/>
        <v>6.5</v>
      </c>
      <c r="E1989">
        <v>6.5053395917322003</v>
      </c>
      <c r="F1989">
        <v>-404.65559459310902</v>
      </c>
      <c r="G1989" s="63">
        <v>0.72082260699923328</v>
      </c>
      <c r="H1989">
        <f t="shared" si="105"/>
        <v>7.2082260699923323E-2</v>
      </c>
      <c r="I1989">
        <f t="shared" si="104"/>
        <v>7.2082260699923323E-2</v>
      </c>
    </row>
    <row r="1990" spans="1:9" x14ac:dyDescent="0.25">
      <c r="A1990">
        <v>6550</v>
      </c>
      <c r="B1990">
        <v>2004</v>
      </c>
      <c r="C1990">
        <v>-404.69396015419602</v>
      </c>
      <c r="D1990" s="15">
        <f t="shared" si="103"/>
        <v>6.55</v>
      </c>
      <c r="E1990">
        <v>6.5553395917322002</v>
      </c>
      <c r="F1990">
        <v>-404.69396015419602</v>
      </c>
      <c r="G1990" s="63">
        <v>0.72082260699923328</v>
      </c>
      <c r="H1990">
        <f t="shared" si="105"/>
        <v>7.2082260699923323E-2</v>
      </c>
      <c r="I1990">
        <f t="shared" si="104"/>
        <v>7.2082260699923323E-2</v>
      </c>
    </row>
    <row r="1991" spans="1:9" x14ac:dyDescent="0.25">
      <c r="A1991">
        <v>6600</v>
      </c>
      <c r="B1991">
        <v>2004</v>
      </c>
      <c r="C1991">
        <v>-404.73232571528303</v>
      </c>
      <c r="D1991" s="15">
        <f t="shared" si="103"/>
        <v>6.6</v>
      </c>
      <c r="E1991">
        <v>6.6053395917322</v>
      </c>
      <c r="F1991">
        <v>-404.73232571528303</v>
      </c>
      <c r="G1991" s="63">
        <v>0.72082260699923328</v>
      </c>
      <c r="H1991">
        <f t="shared" si="105"/>
        <v>7.2082260699923323E-2</v>
      </c>
      <c r="I1991">
        <f t="shared" si="104"/>
        <v>7.2082260699923323E-2</v>
      </c>
    </row>
    <row r="1992" spans="1:9" x14ac:dyDescent="0.25">
      <c r="A1992">
        <v>6650</v>
      </c>
      <c r="B1992">
        <v>2004</v>
      </c>
      <c r="C1992">
        <v>-404.77069127636997</v>
      </c>
      <c r="D1992" s="15">
        <f t="shared" si="103"/>
        <v>6.65</v>
      </c>
      <c r="E1992">
        <v>6.6553395917321998</v>
      </c>
      <c r="F1992">
        <v>-404.77069127636997</v>
      </c>
      <c r="G1992" s="63">
        <v>0.72082260699923328</v>
      </c>
      <c r="H1992">
        <f t="shared" si="105"/>
        <v>7.2082260699923323E-2</v>
      </c>
      <c r="I1992">
        <f t="shared" si="104"/>
        <v>7.2082260699923323E-2</v>
      </c>
    </row>
    <row r="1993" spans="1:9" x14ac:dyDescent="0.25">
      <c r="A1993">
        <v>6700</v>
      </c>
      <c r="B1993">
        <v>2004</v>
      </c>
      <c r="C1993">
        <v>-404.80905683745698</v>
      </c>
      <c r="D1993" s="15">
        <f t="shared" si="103"/>
        <v>6.7</v>
      </c>
      <c r="E1993">
        <v>6.7053395917321996</v>
      </c>
      <c r="F1993">
        <v>-404.80905683745698</v>
      </c>
      <c r="G1993" s="63">
        <v>0.72082260699923328</v>
      </c>
      <c r="H1993">
        <f t="shared" si="105"/>
        <v>7.2082260699923323E-2</v>
      </c>
      <c r="I1993">
        <f t="shared" si="104"/>
        <v>7.2082260699923323E-2</v>
      </c>
    </row>
    <row r="1994" spans="1:9" x14ac:dyDescent="0.25">
      <c r="A1994">
        <v>6750</v>
      </c>
      <c r="B1994">
        <v>2004</v>
      </c>
      <c r="C1994">
        <v>-404.84742239854398</v>
      </c>
      <c r="D1994" s="15">
        <f t="shared" si="103"/>
        <v>6.75</v>
      </c>
      <c r="E1994">
        <v>6.7553395917322003</v>
      </c>
      <c r="F1994">
        <v>-404.84742239854398</v>
      </c>
      <c r="G1994" s="63">
        <v>0.72082260699923328</v>
      </c>
      <c r="H1994">
        <f t="shared" si="105"/>
        <v>7.2082260699923323E-2</v>
      </c>
      <c r="I1994">
        <f t="shared" si="104"/>
        <v>7.2082260699923323E-2</v>
      </c>
    </row>
    <row r="1995" spans="1:9" x14ac:dyDescent="0.25">
      <c r="A1995">
        <v>6800</v>
      </c>
      <c r="B1995">
        <v>2004</v>
      </c>
      <c r="C1995">
        <v>-404.88578795963099</v>
      </c>
      <c r="D1995" s="15">
        <f t="shared" ref="D1995:D2058" si="106">A1995/1000</f>
        <v>6.8</v>
      </c>
      <c r="E1995">
        <v>6.8053395917322002</v>
      </c>
      <c r="F1995">
        <v>-404.88578795963099</v>
      </c>
      <c r="G1995" s="63">
        <v>0.72082260699923328</v>
      </c>
      <c r="H1995">
        <f t="shared" si="105"/>
        <v>7.2082260699923323E-2</v>
      </c>
      <c r="I1995">
        <f t="shared" si="104"/>
        <v>7.2082260699923323E-2</v>
      </c>
    </row>
    <row r="1996" spans="1:9" x14ac:dyDescent="0.25">
      <c r="A1996">
        <v>6850</v>
      </c>
      <c r="B1996">
        <v>2004</v>
      </c>
      <c r="C1996">
        <v>-404.92415352071799</v>
      </c>
      <c r="D1996" s="15">
        <f t="shared" si="106"/>
        <v>6.85</v>
      </c>
      <c r="E1996">
        <v>6.8553395917322</v>
      </c>
      <c r="F1996">
        <v>-404.92415352071799</v>
      </c>
      <c r="G1996" s="63">
        <v>0.72082260699923328</v>
      </c>
      <c r="H1996">
        <f t="shared" si="105"/>
        <v>7.2082260699923323E-2</v>
      </c>
      <c r="I1996">
        <f t="shared" si="104"/>
        <v>7.2082260699923323E-2</v>
      </c>
    </row>
    <row r="1997" spans="1:9" x14ac:dyDescent="0.25">
      <c r="A1997">
        <v>6900</v>
      </c>
      <c r="B1997">
        <v>2004</v>
      </c>
      <c r="C1997">
        <v>-404.95745761015797</v>
      </c>
      <c r="D1997" s="15">
        <f t="shared" si="106"/>
        <v>6.9</v>
      </c>
      <c r="E1997">
        <v>6.9053395917321998</v>
      </c>
      <c r="F1997">
        <v>-404.95745761015797</v>
      </c>
      <c r="G1997" s="63">
        <v>0.72082260699923328</v>
      </c>
      <c r="H1997">
        <f t="shared" si="105"/>
        <v>7.2082260699923323E-2</v>
      </c>
      <c r="I1997">
        <f t="shared" ref="I1997:I2060" si="107">IF(H1997=0,"",H1997)</f>
        <v>7.2082260699923323E-2</v>
      </c>
    </row>
    <row r="1998" spans="1:9" x14ac:dyDescent="0.25">
      <c r="A1998">
        <v>6950</v>
      </c>
      <c r="B1998">
        <v>2004</v>
      </c>
      <c r="C1998">
        <v>-404.96063865930302</v>
      </c>
      <c r="D1998" s="15">
        <f t="shared" si="106"/>
        <v>6.95</v>
      </c>
      <c r="E1998">
        <v>6.9553395917321996</v>
      </c>
      <c r="F1998">
        <v>-404.96063865930302</v>
      </c>
      <c r="G1998" s="63">
        <v>5.1402721867562499E-2</v>
      </c>
      <c r="H1998">
        <f t="shared" si="105"/>
        <v>5.1402721867562498E-3</v>
      </c>
      <c r="I1998">
        <f t="shared" si="107"/>
        <v>5.1402721867562498E-3</v>
      </c>
    </row>
    <row r="1999" spans="1:9" x14ac:dyDescent="0.25">
      <c r="A1999">
        <v>7000</v>
      </c>
      <c r="B1999">
        <v>2004</v>
      </c>
      <c r="C1999">
        <v>-404.963819708448</v>
      </c>
      <c r="D1999" s="15">
        <f t="shared" si="106"/>
        <v>7</v>
      </c>
      <c r="E1999">
        <v>7.0053395917322003</v>
      </c>
      <c r="F1999">
        <v>-404.963819708448</v>
      </c>
      <c r="G1999" s="63">
        <v>5.1402721867562499E-2</v>
      </c>
      <c r="H1999">
        <f t="shared" si="105"/>
        <v>5.1402721867562498E-3</v>
      </c>
      <c r="I1999">
        <f t="shared" si="107"/>
        <v>5.1402721867562498E-3</v>
      </c>
    </row>
    <row r="2000" spans="1:9" x14ac:dyDescent="0.25">
      <c r="A2000">
        <v>7050</v>
      </c>
      <c r="B2000">
        <v>2004</v>
      </c>
      <c r="C2000">
        <v>-404.96700075759298</v>
      </c>
      <c r="D2000" s="15">
        <f t="shared" si="106"/>
        <v>7.05</v>
      </c>
      <c r="E2000">
        <v>7.0553395917322002</v>
      </c>
      <c r="F2000">
        <v>-404.96700075759298</v>
      </c>
      <c r="G2000" s="63">
        <v>5.1402721867562499E-2</v>
      </c>
      <c r="H2000">
        <f t="shared" si="105"/>
        <v>5.1402721867562498E-3</v>
      </c>
      <c r="I2000">
        <f t="shared" si="107"/>
        <v>5.1402721867562498E-3</v>
      </c>
    </row>
    <row r="2001" spans="1:9" x14ac:dyDescent="0.25">
      <c r="A2001">
        <v>7100</v>
      </c>
      <c r="B2001">
        <v>2004</v>
      </c>
      <c r="C2001">
        <v>-404.97018180673899</v>
      </c>
      <c r="D2001" s="15">
        <f t="shared" si="106"/>
        <v>7.1</v>
      </c>
      <c r="E2001">
        <v>7.1053395917322</v>
      </c>
      <c r="F2001">
        <v>-404.97018180673803</v>
      </c>
      <c r="G2001" s="63">
        <v>5.1402721867562499E-2</v>
      </c>
      <c r="H2001">
        <f t="shared" ref="H2001:H2064" si="108">G2001/10</f>
        <v>5.1402721867562498E-3</v>
      </c>
      <c r="I2001">
        <f t="shared" si="107"/>
        <v>5.1402721867562498E-3</v>
      </c>
    </row>
    <row r="2002" spans="1:9" x14ac:dyDescent="0.25">
      <c r="A2002">
        <v>7150</v>
      </c>
      <c r="B2002">
        <v>2004</v>
      </c>
      <c r="C2002">
        <v>-404.97336285588398</v>
      </c>
      <c r="D2002" s="15">
        <f t="shared" si="106"/>
        <v>7.15</v>
      </c>
      <c r="E2002">
        <v>7.1553395917321998</v>
      </c>
      <c r="F2002">
        <v>-404.97336285588398</v>
      </c>
      <c r="G2002" s="63">
        <v>5.1402721867562499E-2</v>
      </c>
      <c r="H2002">
        <f t="shared" si="108"/>
        <v>5.1402721867562498E-3</v>
      </c>
      <c r="I2002">
        <f t="shared" si="107"/>
        <v>5.1402721867562498E-3</v>
      </c>
    </row>
    <row r="2003" spans="1:9" x14ac:dyDescent="0.25">
      <c r="A2003">
        <v>7200</v>
      </c>
      <c r="B2003">
        <v>2004</v>
      </c>
      <c r="C2003">
        <v>-404.97654390502902</v>
      </c>
      <c r="D2003" s="15">
        <f t="shared" si="106"/>
        <v>7.2</v>
      </c>
      <c r="E2003">
        <v>7.2053395917321996</v>
      </c>
      <c r="F2003">
        <v>-404.97654390502902</v>
      </c>
      <c r="G2003" s="63">
        <v>5.1402721867562499E-2</v>
      </c>
      <c r="H2003">
        <f t="shared" si="108"/>
        <v>5.1402721867562498E-3</v>
      </c>
      <c r="I2003">
        <f t="shared" si="107"/>
        <v>5.1402721867562498E-3</v>
      </c>
    </row>
    <row r="2004" spans="1:9" x14ac:dyDescent="0.25">
      <c r="A2004">
        <v>7250</v>
      </c>
      <c r="B2004">
        <v>2004</v>
      </c>
      <c r="C2004">
        <v>-404.99539074965202</v>
      </c>
      <c r="D2004" s="15">
        <f t="shared" si="106"/>
        <v>7.25</v>
      </c>
      <c r="E2004">
        <v>7.2553395917322003</v>
      </c>
      <c r="F2004">
        <v>-404.99539074965202</v>
      </c>
      <c r="G2004" s="63">
        <v>1.2149562358613994</v>
      </c>
      <c r="H2004">
        <f t="shared" si="108"/>
        <v>0.12149562358613994</v>
      </c>
      <c r="I2004">
        <f t="shared" si="107"/>
        <v>0.12149562358613994</v>
      </c>
    </row>
    <row r="2005" spans="1:9" x14ac:dyDescent="0.25">
      <c r="A2005">
        <v>7300</v>
      </c>
      <c r="B2005">
        <v>2004</v>
      </c>
      <c r="C2005">
        <v>-405.06731223384901</v>
      </c>
      <c r="D2005" s="15">
        <f t="shared" si="106"/>
        <v>7.3</v>
      </c>
      <c r="E2005">
        <v>7.3053395917322002</v>
      </c>
      <c r="F2005">
        <v>-405.06731223384901</v>
      </c>
      <c r="G2005" s="63">
        <v>1.2149562358613994</v>
      </c>
      <c r="H2005">
        <f t="shared" si="108"/>
        <v>0.12149562358613994</v>
      </c>
      <c r="I2005">
        <f t="shared" si="107"/>
        <v>0.12149562358613994</v>
      </c>
    </row>
    <row r="2006" spans="1:9" x14ac:dyDescent="0.25">
      <c r="A2006">
        <v>7350</v>
      </c>
      <c r="B2006">
        <v>2004</v>
      </c>
      <c r="C2006">
        <v>-405.13923371804498</v>
      </c>
      <c r="D2006" s="15">
        <f t="shared" si="106"/>
        <v>7.35</v>
      </c>
      <c r="E2006">
        <v>7.3553395917322</v>
      </c>
      <c r="F2006">
        <v>-405.13923371804498</v>
      </c>
      <c r="G2006" s="63">
        <v>1.2149562358613994</v>
      </c>
      <c r="H2006">
        <f t="shared" si="108"/>
        <v>0.12149562358613994</v>
      </c>
      <c r="I2006">
        <f t="shared" si="107"/>
        <v>0.12149562358613994</v>
      </c>
    </row>
    <row r="2007" spans="1:9" x14ac:dyDescent="0.25">
      <c r="A2007">
        <v>7400</v>
      </c>
      <c r="B2007">
        <v>2004</v>
      </c>
      <c r="C2007">
        <v>-405.21115520224203</v>
      </c>
      <c r="D2007" s="15">
        <f t="shared" si="106"/>
        <v>7.4</v>
      </c>
      <c r="E2007">
        <v>7.4053395917321998</v>
      </c>
      <c r="F2007">
        <v>-405.21115520224203</v>
      </c>
      <c r="G2007" s="63">
        <v>1.2149562358613994</v>
      </c>
      <c r="H2007">
        <f t="shared" si="108"/>
        <v>0.12149562358613994</v>
      </c>
      <c r="I2007">
        <f t="shared" si="107"/>
        <v>0.12149562358613994</v>
      </c>
    </row>
    <row r="2008" spans="1:9" x14ac:dyDescent="0.25">
      <c r="A2008">
        <v>7450</v>
      </c>
      <c r="B2008">
        <v>2004</v>
      </c>
      <c r="C2008">
        <v>-405.28307668643799</v>
      </c>
      <c r="D2008" s="15">
        <f t="shared" si="106"/>
        <v>7.45</v>
      </c>
      <c r="E2008">
        <v>7.4553395917321996</v>
      </c>
      <c r="F2008">
        <v>-405.28307668643799</v>
      </c>
      <c r="G2008" s="63">
        <v>1.2149562358613994</v>
      </c>
      <c r="H2008">
        <f t="shared" si="108"/>
        <v>0.12149562358613994</v>
      </c>
      <c r="I2008">
        <f t="shared" si="107"/>
        <v>0.12149562358613994</v>
      </c>
    </row>
    <row r="2009" spans="1:9" x14ac:dyDescent="0.25">
      <c r="A2009">
        <v>7500</v>
      </c>
      <c r="B2009">
        <v>2004</v>
      </c>
      <c r="C2009">
        <v>-405.35499817063499</v>
      </c>
      <c r="D2009" s="15">
        <f t="shared" si="106"/>
        <v>7.5</v>
      </c>
      <c r="E2009">
        <v>7.5053395917322003</v>
      </c>
      <c r="F2009">
        <v>-405.35499817063499</v>
      </c>
      <c r="G2009" s="63">
        <v>1.2149562358613994</v>
      </c>
      <c r="H2009">
        <f t="shared" si="108"/>
        <v>0.12149562358613994</v>
      </c>
      <c r="I2009">
        <f t="shared" si="107"/>
        <v>0.12149562358613994</v>
      </c>
    </row>
    <row r="2010" spans="1:9" x14ac:dyDescent="0.25">
      <c r="A2010">
        <v>7550</v>
      </c>
      <c r="B2010">
        <v>2004</v>
      </c>
      <c r="C2010">
        <v>-405.42691965483101</v>
      </c>
      <c r="D2010" s="15">
        <f t="shared" si="106"/>
        <v>7.55</v>
      </c>
      <c r="E2010">
        <v>7.5553395917322002</v>
      </c>
      <c r="F2010">
        <v>-405.42691965483101</v>
      </c>
      <c r="G2010" s="63">
        <v>1.2149562358613994</v>
      </c>
      <c r="H2010">
        <f t="shared" si="108"/>
        <v>0.12149562358613994</v>
      </c>
      <c r="I2010">
        <f t="shared" si="107"/>
        <v>0.12149562358613994</v>
      </c>
    </row>
    <row r="2011" spans="1:9" x14ac:dyDescent="0.25">
      <c r="A2011">
        <v>7600</v>
      </c>
      <c r="B2011">
        <v>2004</v>
      </c>
      <c r="C2011">
        <v>-405.498841139028</v>
      </c>
      <c r="D2011" s="15">
        <f t="shared" si="106"/>
        <v>7.6</v>
      </c>
      <c r="E2011">
        <v>7.6053395917322</v>
      </c>
      <c r="F2011">
        <v>-405.498841139028</v>
      </c>
      <c r="G2011" s="63">
        <v>1.2149562358613994</v>
      </c>
      <c r="H2011">
        <f t="shared" si="108"/>
        <v>0.12149562358613994</v>
      </c>
      <c r="I2011">
        <f t="shared" si="107"/>
        <v>0.12149562358613994</v>
      </c>
    </row>
    <row r="2012" spans="1:9" x14ac:dyDescent="0.25">
      <c r="A2012">
        <v>7650</v>
      </c>
      <c r="B2012">
        <v>2004</v>
      </c>
      <c r="C2012">
        <v>-405.57076262322403</v>
      </c>
      <c r="D2012" s="15">
        <f t="shared" si="106"/>
        <v>7.65</v>
      </c>
      <c r="E2012">
        <v>7.6553395917321998</v>
      </c>
      <c r="F2012">
        <v>-405.57076262322403</v>
      </c>
      <c r="G2012" s="63">
        <v>1.2149562358613994</v>
      </c>
      <c r="H2012">
        <f t="shared" si="108"/>
        <v>0.12149562358613994</v>
      </c>
      <c r="I2012">
        <f t="shared" si="107"/>
        <v>0.12149562358613994</v>
      </c>
    </row>
    <row r="2013" spans="1:9" x14ac:dyDescent="0.25">
      <c r="A2013">
        <v>7700</v>
      </c>
      <c r="B2013">
        <v>2004</v>
      </c>
      <c r="C2013">
        <v>-405.64268410742102</v>
      </c>
      <c r="D2013" s="15">
        <f t="shared" si="106"/>
        <v>7.7</v>
      </c>
      <c r="E2013">
        <v>7.7053395917321996</v>
      </c>
      <c r="F2013">
        <v>-405.64268410742102</v>
      </c>
      <c r="G2013" s="63">
        <v>1.2149562358613994</v>
      </c>
      <c r="H2013">
        <f t="shared" si="108"/>
        <v>0.12149562358613994</v>
      </c>
      <c r="I2013">
        <f t="shared" si="107"/>
        <v>0.12149562358613994</v>
      </c>
    </row>
    <row r="2014" spans="1:9" x14ac:dyDescent="0.25">
      <c r="A2014">
        <v>7750</v>
      </c>
      <c r="B2014">
        <v>2004</v>
      </c>
      <c r="C2014">
        <v>-405.71460559161699</v>
      </c>
      <c r="D2014" s="15">
        <f t="shared" si="106"/>
        <v>7.75</v>
      </c>
      <c r="E2014">
        <v>7.7553395917322003</v>
      </c>
      <c r="F2014">
        <v>-405.71460559161699</v>
      </c>
      <c r="G2014" s="63">
        <v>1.2149562358613994</v>
      </c>
      <c r="H2014">
        <f t="shared" si="108"/>
        <v>0.12149562358613994</v>
      </c>
      <c r="I2014">
        <f t="shared" si="107"/>
        <v>0.12149562358613994</v>
      </c>
    </row>
    <row r="2015" spans="1:9" x14ac:dyDescent="0.25">
      <c r="A2015">
        <v>7800</v>
      </c>
      <c r="B2015">
        <v>2004</v>
      </c>
      <c r="C2015">
        <v>-405.78652707581398</v>
      </c>
      <c r="D2015" s="15">
        <f t="shared" si="106"/>
        <v>7.8</v>
      </c>
      <c r="E2015">
        <v>7.8053395917322002</v>
      </c>
      <c r="F2015">
        <v>-405.78652707581398</v>
      </c>
      <c r="G2015" s="63">
        <v>1.2149562358613994</v>
      </c>
      <c r="H2015">
        <f t="shared" si="108"/>
        <v>0.12149562358613994</v>
      </c>
      <c r="I2015">
        <f t="shared" si="107"/>
        <v>0.12149562358613994</v>
      </c>
    </row>
    <row r="2016" spans="1:9" x14ac:dyDescent="0.25">
      <c r="A2016">
        <v>7850</v>
      </c>
      <c r="B2016">
        <v>2004</v>
      </c>
      <c r="C2016">
        <v>-405.85844856001</v>
      </c>
      <c r="D2016" s="15">
        <f t="shared" si="106"/>
        <v>7.85</v>
      </c>
      <c r="E2016">
        <v>7.8553395917322</v>
      </c>
      <c r="F2016">
        <v>-405.85844856001</v>
      </c>
      <c r="G2016" s="63">
        <v>1.2149562358613994</v>
      </c>
      <c r="H2016">
        <f t="shared" si="108"/>
        <v>0.12149562358613994</v>
      </c>
      <c r="I2016">
        <f t="shared" si="107"/>
        <v>0.12149562358613994</v>
      </c>
    </row>
    <row r="2017" spans="1:9" x14ac:dyDescent="0.25">
      <c r="A2017">
        <v>7900</v>
      </c>
      <c r="B2017">
        <v>2004</v>
      </c>
      <c r="C2017">
        <v>-405.930370044207</v>
      </c>
      <c r="D2017" s="15">
        <f t="shared" si="106"/>
        <v>7.9</v>
      </c>
      <c r="E2017">
        <v>7.9053395917321998</v>
      </c>
      <c r="F2017">
        <v>-405.930370044207</v>
      </c>
      <c r="G2017" s="63">
        <v>1.2149562358613994</v>
      </c>
      <c r="H2017">
        <f t="shared" si="108"/>
        <v>0.12149562358613994</v>
      </c>
      <c r="I2017">
        <f t="shared" si="107"/>
        <v>0.12149562358613994</v>
      </c>
    </row>
    <row r="2018" spans="1:9" x14ac:dyDescent="0.25">
      <c r="A2018">
        <v>7950</v>
      </c>
      <c r="B2018">
        <v>2004</v>
      </c>
      <c r="C2018">
        <v>-406.00229152840302</v>
      </c>
      <c r="D2018" s="15">
        <f t="shared" si="106"/>
        <v>7.95</v>
      </c>
      <c r="E2018">
        <v>7.9553395917321996</v>
      </c>
      <c r="F2018">
        <v>-406.00229152840302</v>
      </c>
      <c r="G2018" s="63">
        <v>1.2149562358613994</v>
      </c>
      <c r="H2018">
        <f t="shared" si="108"/>
        <v>0.12149562358613994</v>
      </c>
      <c r="I2018">
        <f t="shared" si="107"/>
        <v>0.12149562358613994</v>
      </c>
    </row>
    <row r="2019" spans="1:9" x14ac:dyDescent="0.25">
      <c r="A2019">
        <v>8000</v>
      </c>
      <c r="B2019">
        <v>2004</v>
      </c>
      <c r="C2019">
        <v>-406.07421301260001</v>
      </c>
      <c r="D2019" s="15">
        <f t="shared" si="106"/>
        <v>8</v>
      </c>
      <c r="E2019">
        <v>8.0053395917322003</v>
      </c>
      <c r="F2019">
        <v>-406.07421301260001</v>
      </c>
      <c r="G2019" s="63">
        <v>1.2149562358613994</v>
      </c>
      <c r="H2019">
        <f t="shared" si="108"/>
        <v>0.12149562358613994</v>
      </c>
      <c r="I2019">
        <f t="shared" si="107"/>
        <v>0.12149562358613994</v>
      </c>
    </row>
    <row r="2020" spans="1:9" x14ac:dyDescent="0.25">
      <c r="A2020">
        <v>8050</v>
      </c>
      <c r="B2020">
        <v>2004</v>
      </c>
      <c r="C2020">
        <v>-406.14613449679598</v>
      </c>
      <c r="D2020" s="15">
        <f t="shared" si="106"/>
        <v>8.0500000000000007</v>
      </c>
      <c r="E2020">
        <v>8.0553395917321993</v>
      </c>
      <c r="F2020">
        <v>-406.14613449679598</v>
      </c>
      <c r="G2020" s="63">
        <v>1.2149562358613994</v>
      </c>
      <c r="H2020">
        <f t="shared" si="108"/>
        <v>0.12149562358613994</v>
      </c>
      <c r="I2020">
        <f t="shared" si="107"/>
        <v>0.12149562358613994</v>
      </c>
    </row>
    <row r="2021" spans="1:9" x14ac:dyDescent="0.25">
      <c r="A2021">
        <v>8100</v>
      </c>
      <c r="B2021">
        <v>2004</v>
      </c>
      <c r="C2021">
        <v>-406.21805598099297</v>
      </c>
      <c r="D2021" s="15">
        <f t="shared" si="106"/>
        <v>8.1</v>
      </c>
      <c r="E2021">
        <v>8.1053395917322</v>
      </c>
      <c r="F2021">
        <v>-406.21805598099297</v>
      </c>
      <c r="G2021" s="63">
        <v>1.2149562358613994</v>
      </c>
      <c r="H2021">
        <f t="shared" si="108"/>
        <v>0.12149562358613994</v>
      </c>
      <c r="I2021">
        <f t="shared" si="107"/>
        <v>0.12149562358613994</v>
      </c>
    </row>
    <row r="2022" spans="1:9" x14ac:dyDescent="0.25">
      <c r="A2022">
        <v>8150</v>
      </c>
      <c r="B2022">
        <v>2004</v>
      </c>
      <c r="C2022">
        <v>-406.289977465189</v>
      </c>
      <c r="D2022" s="15">
        <f t="shared" si="106"/>
        <v>8.15</v>
      </c>
      <c r="E2022">
        <v>8.1553395917322007</v>
      </c>
      <c r="F2022">
        <v>-406.289977465189</v>
      </c>
      <c r="G2022" s="63">
        <v>1.2149562358613994</v>
      </c>
      <c r="H2022">
        <f t="shared" si="108"/>
        <v>0.12149562358613994</v>
      </c>
      <c r="I2022">
        <f t="shared" si="107"/>
        <v>0.12149562358613994</v>
      </c>
    </row>
    <row r="2023" spans="1:9" x14ac:dyDescent="0.25">
      <c r="A2023">
        <v>8200</v>
      </c>
      <c r="B2023">
        <v>2004</v>
      </c>
      <c r="C2023">
        <v>-406.36189894938599</v>
      </c>
      <c r="D2023" s="15">
        <f t="shared" si="106"/>
        <v>8.1999999999999993</v>
      </c>
      <c r="E2023">
        <v>8.2053395917321996</v>
      </c>
      <c r="F2023">
        <v>-406.36189894938599</v>
      </c>
      <c r="G2023" s="63">
        <v>1.2149562358613994</v>
      </c>
      <c r="H2023">
        <f t="shared" si="108"/>
        <v>0.12149562358613994</v>
      </c>
      <c r="I2023">
        <f t="shared" si="107"/>
        <v>0.12149562358613994</v>
      </c>
    </row>
    <row r="2024" spans="1:9" x14ac:dyDescent="0.25">
      <c r="A2024">
        <v>8250</v>
      </c>
      <c r="B2024">
        <v>2004</v>
      </c>
      <c r="C2024">
        <v>-406.43382043358201</v>
      </c>
      <c r="D2024" s="15">
        <f t="shared" si="106"/>
        <v>8.25</v>
      </c>
      <c r="E2024">
        <v>8.2553395917322003</v>
      </c>
      <c r="F2024">
        <v>-406.43382043358201</v>
      </c>
      <c r="G2024" s="63">
        <v>1.2149562358613994</v>
      </c>
      <c r="H2024">
        <f t="shared" si="108"/>
        <v>0.12149562358613994</v>
      </c>
      <c r="I2024">
        <f t="shared" si="107"/>
        <v>0.12149562358613994</v>
      </c>
    </row>
    <row r="2025" spans="1:9" x14ac:dyDescent="0.25">
      <c r="A2025">
        <v>8300</v>
      </c>
      <c r="B2025">
        <v>2004</v>
      </c>
      <c r="C2025">
        <v>-406.50574191777901</v>
      </c>
      <c r="D2025" s="15">
        <f t="shared" si="106"/>
        <v>8.3000000000000007</v>
      </c>
      <c r="E2025">
        <v>8.3053395917321993</v>
      </c>
      <c r="F2025">
        <v>-406.50574191777901</v>
      </c>
      <c r="G2025" s="63">
        <v>1.2149562358613994</v>
      </c>
      <c r="H2025">
        <f t="shared" si="108"/>
        <v>0.12149562358613994</v>
      </c>
      <c r="I2025">
        <f t="shared" si="107"/>
        <v>0.12149562358613994</v>
      </c>
    </row>
    <row r="2026" spans="1:9" x14ac:dyDescent="0.25">
      <c r="A2026">
        <v>8350</v>
      </c>
      <c r="B2026">
        <v>2004</v>
      </c>
      <c r="C2026">
        <v>-406.57766340197497</v>
      </c>
      <c r="D2026" s="15">
        <f t="shared" si="106"/>
        <v>8.35</v>
      </c>
      <c r="E2026">
        <v>8.3553395917322</v>
      </c>
      <c r="F2026">
        <v>-406.57766340197497</v>
      </c>
      <c r="G2026" s="63">
        <v>1.2149562358613994</v>
      </c>
      <c r="H2026">
        <f t="shared" si="108"/>
        <v>0.12149562358613994</v>
      </c>
      <c r="I2026">
        <f t="shared" si="107"/>
        <v>0.12149562358613994</v>
      </c>
    </row>
    <row r="2027" spans="1:9" x14ac:dyDescent="0.25">
      <c r="A2027">
        <v>8400</v>
      </c>
      <c r="B2027">
        <v>2004</v>
      </c>
      <c r="C2027">
        <v>-406.64958488617202</v>
      </c>
      <c r="D2027" s="15">
        <f t="shared" si="106"/>
        <v>8.4</v>
      </c>
      <c r="E2027">
        <v>8.4053395917322007</v>
      </c>
      <c r="F2027">
        <v>-406.64958488617202</v>
      </c>
      <c r="G2027" s="63">
        <v>1.2149562358613994</v>
      </c>
      <c r="H2027">
        <f t="shared" si="108"/>
        <v>0.12149562358613994</v>
      </c>
      <c r="I2027">
        <f t="shared" si="107"/>
        <v>0.12149562358613994</v>
      </c>
    </row>
    <row r="2028" spans="1:9" x14ac:dyDescent="0.25">
      <c r="A2028">
        <v>8450</v>
      </c>
      <c r="B2028">
        <v>2004</v>
      </c>
      <c r="C2028">
        <v>-406.72150637036799</v>
      </c>
      <c r="D2028" s="15">
        <f t="shared" si="106"/>
        <v>8.4499999999999993</v>
      </c>
      <c r="E2028">
        <v>8.4553395917321996</v>
      </c>
      <c r="F2028">
        <v>-406.72150637036799</v>
      </c>
      <c r="G2028" s="63">
        <v>1.2149562358613994</v>
      </c>
      <c r="H2028">
        <f t="shared" si="108"/>
        <v>0.12149562358613994</v>
      </c>
      <c r="I2028">
        <f t="shared" si="107"/>
        <v>0.12149562358613994</v>
      </c>
    </row>
    <row r="2029" spans="1:9" x14ac:dyDescent="0.25">
      <c r="A2029">
        <v>8500</v>
      </c>
      <c r="B2029">
        <v>2004</v>
      </c>
      <c r="C2029">
        <v>-406.79342785456498</v>
      </c>
      <c r="D2029" s="15">
        <f t="shared" si="106"/>
        <v>8.5</v>
      </c>
      <c r="E2029">
        <v>8.5053395917322003</v>
      </c>
      <c r="F2029">
        <v>-406.79342785456498</v>
      </c>
      <c r="G2029" s="63">
        <v>1.2149562358613994</v>
      </c>
      <c r="H2029">
        <f t="shared" si="108"/>
        <v>0.12149562358613994</v>
      </c>
      <c r="I2029">
        <f t="shared" si="107"/>
        <v>0.12149562358613994</v>
      </c>
    </row>
    <row r="2030" spans="1:9" x14ac:dyDescent="0.25">
      <c r="A2030">
        <v>8550</v>
      </c>
      <c r="B2030">
        <v>2004</v>
      </c>
      <c r="C2030">
        <v>-406.86534933876101</v>
      </c>
      <c r="D2030" s="15">
        <f t="shared" si="106"/>
        <v>8.5500000000000007</v>
      </c>
      <c r="E2030">
        <v>8.5553395917321993</v>
      </c>
      <c r="F2030">
        <v>-406.86534933876101</v>
      </c>
      <c r="G2030" s="63">
        <v>1.2149562358613994</v>
      </c>
      <c r="H2030">
        <f t="shared" si="108"/>
        <v>0.12149562358613994</v>
      </c>
      <c r="I2030">
        <f t="shared" si="107"/>
        <v>0.12149562358613994</v>
      </c>
    </row>
    <row r="2031" spans="1:9" x14ac:dyDescent="0.25">
      <c r="A2031">
        <v>8600</v>
      </c>
      <c r="B2031">
        <v>2004</v>
      </c>
      <c r="C2031">
        <v>-406.937270822958</v>
      </c>
      <c r="D2031" s="15">
        <f t="shared" si="106"/>
        <v>8.6</v>
      </c>
      <c r="E2031">
        <v>8.6053395917322</v>
      </c>
      <c r="F2031">
        <v>-406.937270822958</v>
      </c>
      <c r="G2031" s="63">
        <v>1.2149562358613994</v>
      </c>
      <c r="H2031">
        <f t="shared" si="108"/>
        <v>0.12149562358613994</v>
      </c>
      <c r="I2031">
        <f t="shared" si="107"/>
        <v>0.12149562358613994</v>
      </c>
    </row>
    <row r="2032" spans="1:9" x14ac:dyDescent="0.25">
      <c r="A2032">
        <v>8650</v>
      </c>
      <c r="B2032">
        <v>2004</v>
      </c>
      <c r="C2032">
        <v>-407.00919230715402</v>
      </c>
      <c r="D2032" s="15">
        <f t="shared" si="106"/>
        <v>8.65</v>
      </c>
      <c r="E2032">
        <v>8.6553395917322007</v>
      </c>
      <c r="F2032">
        <v>-407.00919230715402</v>
      </c>
      <c r="G2032" s="63">
        <v>1.2149562358613994</v>
      </c>
      <c r="H2032">
        <f t="shared" si="108"/>
        <v>0.12149562358613994</v>
      </c>
      <c r="I2032">
        <f t="shared" si="107"/>
        <v>0.12149562358613994</v>
      </c>
    </row>
    <row r="2033" spans="1:9" x14ac:dyDescent="0.25">
      <c r="A2033">
        <v>8700</v>
      </c>
      <c r="B2033">
        <v>2004</v>
      </c>
      <c r="C2033">
        <v>-407.08111379134999</v>
      </c>
      <c r="D2033" s="15">
        <f t="shared" si="106"/>
        <v>8.6999999999999993</v>
      </c>
      <c r="E2033">
        <v>8.7053395917321996</v>
      </c>
      <c r="F2033">
        <v>-407.08111379134999</v>
      </c>
      <c r="G2033" s="63">
        <v>1.2149562358613994</v>
      </c>
      <c r="H2033">
        <f t="shared" si="108"/>
        <v>0.12149562358613994</v>
      </c>
      <c r="I2033">
        <f t="shared" si="107"/>
        <v>0.12149562358613994</v>
      </c>
    </row>
    <row r="2034" spans="1:9" x14ac:dyDescent="0.25">
      <c r="A2034">
        <v>8750</v>
      </c>
      <c r="B2034">
        <v>2004</v>
      </c>
      <c r="C2034">
        <v>-407.12245453942103</v>
      </c>
      <c r="D2034" s="15">
        <f t="shared" si="106"/>
        <v>8.75</v>
      </c>
      <c r="E2034">
        <v>8.7553395917322003</v>
      </c>
      <c r="F2034">
        <v>-407.12245453942103</v>
      </c>
      <c r="G2034" s="63">
        <v>1.2149562358613994</v>
      </c>
      <c r="H2034">
        <f t="shared" si="108"/>
        <v>0.12149562358613994</v>
      </c>
      <c r="I2034">
        <f t="shared" si="107"/>
        <v>0.12149562358613994</v>
      </c>
    </row>
    <row r="2035" spans="1:9" x14ac:dyDescent="0.25">
      <c r="A2035">
        <v>8800</v>
      </c>
      <c r="B2035">
        <v>2004</v>
      </c>
      <c r="C2035">
        <v>-407.12779834585803</v>
      </c>
      <c r="D2035" s="15">
        <f t="shared" si="106"/>
        <v>8.8000000000000007</v>
      </c>
      <c r="E2035">
        <v>8.8053395917321993</v>
      </c>
      <c r="F2035">
        <v>-407.12779834585803</v>
      </c>
      <c r="G2035" s="63">
        <v>2.5818289813228308</v>
      </c>
      <c r="H2035">
        <f t="shared" si="108"/>
        <v>0.25818289813228307</v>
      </c>
      <c r="I2035">
        <f t="shared" si="107"/>
        <v>0.25818289813228307</v>
      </c>
    </row>
    <row r="2036" spans="1:9" x14ac:dyDescent="0.25">
      <c r="A2036">
        <v>8850</v>
      </c>
      <c r="B2036">
        <v>2004</v>
      </c>
      <c r="C2036">
        <v>-407.183463160222</v>
      </c>
      <c r="D2036" s="15">
        <f t="shared" si="106"/>
        <v>8.85</v>
      </c>
      <c r="E2036">
        <v>8.8553395917322</v>
      </c>
      <c r="F2036">
        <v>-407.183463160222</v>
      </c>
      <c r="G2036" s="63">
        <v>2.5818289813228308</v>
      </c>
      <c r="H2036">
        <f t="shared" si="108"/>
        <v>0.25818289813228307</v>
      </c>
      <c r="I2036">
        <f t="shared" si="107"/>
        <v>0.25818289813228307</v>
      </c>
    </row>
    <row r="2037" spans="1:9" x14ac:dyDescent="0.25">
      <c r="A2037">
        <v>8900</v>
      </c>
      <c r="B2037">
        <v>2004</v>
      </c>
      <c r="C2037">
        <v>-407.31433759610599</v>
      </c>
      <c r="D2037" s="15">
        <f t="shared" si="106"/>
        <v>8.9</v>
      </c>
      <c r="E2037">
        <v>8.9053395917322007</v>
      </c>
      <c r="F2037">
        <v>-407.31433759610599</v>
      </c>
      <c r="G2037" s="63">
        <v>2.5818289813228308</v>
      </c>
      <c r="H2037">
        <f t="shared" si="108"/>
        <v>0.25818289813228307</v>
      </c>
      <c r="I2037">
        <f t="shared" si="107"/>
        <v>0.25818289813228307</v>
      </c>
    </row>
    <row r="2038" spans="1:9" x14ac:dyDescent="0.25">
      <c r="A2038">
        <v>8950</v>
      </c>
      <c r="B2038">
        <v>2004</v>
      </c>
      <c r="C2038">
        <v>-407.44521203199099</v>
      </c>
      <c r="D2038" s="15">
        <f t="shared" si="106"/>
        <v>8.9499999999999993</v>
      </c>
      <c r="E2038">
        <v>8.9553395917321996</v>
      </c>
      <c r="F2038">
        <v>-407.44521203199099</v>
      </c>
      <c r="G2038" s="63">
        <v>2.5818289813228308</v>
      </c>
      <c r="H2038">
        <f t="shared" si="108"/>
        <v>0.25818289813228307</v>
      </c>
      <c r="I2038">
        <f t="shared" si="107"/>
        <v>0.25818289813228307</v>
      </c>
    </row>
    <row r="2039" spans="1:9" x14ac:dyDescent="0.25">
      <c r="A2039">
        <v>9000</v>
      </c>
      <c r="B2039">
        <v>2004</v>
      </c>
      <c r="C2039">
        <v>-407.54333096092</v>
      </c>
      <c r="D2039" s="15">
        <f t="shared" si="106"/>
        <v>9</v>
      </c>
      <c r="E2039">
        <v>9.0053395917322003</v>
      </c>
      <c r="F2039">
        <v>-407.54333096092</v>
      </c>
      <c r="G2039" s="63">
        <v>1.6296453726384101</v>
      </c>
      <c r="H2039">
        <f t="shared" si="108"/>
        <v>0.16296453726384103</v>
      </c>
      <c r="I2039">
        <f t="shared" si="107"/>
        <v>0.16296453726384103</v>
      </c>
    </row>
    <row r="2040" spans="1:9" x14ac:dyDescent="0.25">
      <c r="A2040">
        <v>9050</v>
      </c>
      <c r="B2040">
        <v>2004</v>
      </c>
      <c r="C2040">
        <v>-407.63262032183701</v>
      </c>
      <c r="D2040" s="15">
        <f t="shared" si="106"/>
        <v>9.0500000000000007</v>
      </c>
      <c r="E2040">
        <v>9.0553395917321993</v>
      </c>
      <c r="F2040">
        <v>-407.63262032183701</v>
      </c>
      <c r="G2040" s="63">
        <v>1.6296453726384101</v>
      </c>
      <c r="H2040">
        <f t="shared" si="108"/>
        <v>0.16296453726384103</v>
      </c>
      <c r="I2040">
        <f t="shared" si="107"/>
        <v>0.16296453726384103</v>
      </c>
    </row>
    <row r="2041" spans="1:9" x14ac:dyDescent="0.25">
      <c r="A2041">
        <v>9100</v>
      </c>
      <c r="B2041">
        <v>2004</v>
      </c>
      <c r="C2041">
        <v>-407.72190968275299</v>
      </c>
      <c r="D2041" s="15">
        <f t="shared" si="106"/>
        <v>9.1</v>
      </c>
      <c r="E2041">
        <v>9.1053395917322</v>
      </c>
      <c r="F2041">
        <v>-407.72190968275299</v>
      </c>
      <c r="G2041" s="63">
        <v>1.6296453726384101</v>
      </c>
      <c r="H2041">
        <f t="shared" si="108"/>
        <v>0.16296453726384103</v>
      </c>
      <c r="I2041">
        <f t="shared" si="107"/>
        <v>0.16296453726384103</v>
      </c>
    </row>
    <row r="2042" spans="1:9" x14ac:dyDescent="0.25">
      <c r="A2042">
        <v>9150</v>
      </c>
      <c r="B2042">
        <v>2004</v>
      </c>
      <c r="C2042">
        <v>-407.81119904366898</v>
      </c>
      <c r="D2042" s="15">
        <f t="shared" si="106"/>
        <v>9.15</v>
      </c>
      <c r="E2042">
        <v>9.1553395917322007</v>
      </c>
      <c r="F2042">
        <v>-407.81119904366898</v>
      </c>
      <c r="G2042" s="63">
        <v>1.6296453726384101</v>
      </c>
      <c r="H2042">
        <f t="shared" si="108"/>
        <v>0.16296453726384103</v>
      </c>
      <c r="I2042">
        <f t="shared" si="107"/>
        <v>0.16296453726384103</v>
      </c>
    </row>
    <row r="2043" spans="1:9" x14ac:dyDescent="0.25">
      <c r="A2043">
        <v>9200</v>
      </c>
      <c r="B2043">
        <v>2004</v>
      </c>
      <c r="C2043">
        <v>-407.90048840458599</v>
      </c>
      <c r="D2043" s="15">
        <f t="shared" si="106"/>
        <v>9.1999999999999993</v>
      </c>
      <c r="E2043">
        <v>9.2053395917321996</v>
      </c>
      <c r="F2043">
        <v>-407.90048840458599</v>
      </c>
      <c r="G2043" s="63">
        <v>1.6296453726384101</v>
      </c>
      <c r="H2043">
        <f t="shared" si="108"/>
        <v>0.16296453726384103</v>
      </c>
      <c r="I2043">
        <f t="shared" si="107"/>
        <v>0.16296453726384103</v>
      </c>
    </row>
    <row r="2044" spans="1:9" x14ac:dyDescent="0.25">
      <c r="A2044">
        <v>9250</v>
      </c>
      <c r="B2044">
        <v>2004</v>
      </c>
      <c r="C2044">
        <v>-407.98977776550203</v>
      </c>
      <c r="D2044" s="15">
        <f t="shared" si="106"/>
        <v>9.25</v>
      </c>
      <c r="E2044">
        <v>9.2553395917322003</v>
      </c>
      <c r="F2044">
        <v>-407.98977776550203</v>
      </c>
      <c r="G2044" s="63">
        <v>1.6296453726384101</v>
      </c>
      <c r="H2044">
        <f t="shared" si="108"/>
        <v>0.16296453726384103</v>
      </c>
      <c r="I2044">
        <f t="shared" si="107"/>
        <v>0.16296453726384103</v>
      </c>
    </row>
    <row r="2045" spans="1:9" x14ac:dyDescent="0.25">
      <c r="A2045">
        <v>9300</v>
      </c>
      <c r="B2045">
        <v>2004</v>
      </c>
      <c r="C2045">
        <v>-408.07906712641801</v>
      </c>
      <c r="D2045" s="15">
        <f t="shared" si="106"/>
        <v>9.3000000000000007</v>
      </c>
      <c r="E2045">
        <v>9.3053395917321993</v>
      </c>
      <c r="F2045">
        <v>-408.07906712641801</v>
      </c>
      <c r="G2045" s="63">
        <v>1.6296453726384101</v>
      </c>
      <c r="H2045">
        <f t="shared" si="108"/>
        <v>0.16296453726384103</v>
      </c>
      <c r="I2045">
        <f t="shared" si="107"/>
        <v>0.16296453726384103</v>
      </c>
    </row>
    <row r="2046" spans="1:9" x14ac:dyDescent="0.25">
      <c r="A2046">
        <v>9350</v>
      </c>
      <c r="B2046">
        <v>2004</v>
      </c>
      <c r="C2046">
        <v>-408.16835648733502</v>
      </c>
      <c r="D2046" s="15">
        <f t="shared" si="106"/>
        <v>9.35</v>
      </c>
      <c r="E2046">
        <v>9.3553395917322</v>
      </c>
      <c r="F2046">
        <v>-408.16835648733502</v>
      </c>
      <c r="G2046" s="63">
        <v>1.6296453726384101</v>
      </c>
      <c r="H2046">
        <f t="shared" si="108"/>
        <v>0.16296453726384103</v>
      </c>
      <c r="I2046">
        <f t="shared" si="107"/>
        <v>0.16296453726384103</v>
      </c>
    </row>
    <row r="2047" spans="1:9" x14ac:dyDescent="0.25">
      <c r="A2047">
        <v>9400</v>
      </c>
      <c r="B2047">
        <v>2004</v>
      </c>
      <c r="C2047">
        <v>-408.257645848251</v>
      </c>
      <c r="D2047" s="15">
        <f t="shared" si="106"/>
        <v>9.4</v>
      </c>
      <c r="E2047">
        <v>9.4053395917322007</v>
      </c>
      <c r="F2047">
        <v>-408.257645848251</v>
      </c>
      <c r="G2047" s="63">
        <v>1.6296453726384101</v>
      </c>
      <c r="H2047">
        <f t="shared" si="108"/>
        <v>0.16296453726384103</v>
      </c>
      <c r="I2047">
        <f t="shared" si="107"/>
        <v>0.16296453726384103</v>
      </c>
    </row>
    <row r="2048" spans="1:9" x14ac:dyDescent="0.25">
      <c r="A2048">
        <v>9450</v>
      </c>
      <c r="B2048">
        <v>2004</v>
      </c>
      <c r="C2048">
        <v>-408.34693520916699</v>
      </c>
      <c r="D2048" s="15">
        <f t="shared" si="106"/>
        <v>9.4499999999999993</v>
      </c>
      <c r="E2048">
        <v>9.4553395917321996</v>
      </c>
      <c r="F2048">
        <v>-408.34693520916699</v>
      </c>
      <c r="G2048" s="63">
        <v>1.6296453726384101</v>
      </c>
      <c r="H2048">
        <f t="shared" si="108"/>
        <v>0.16296453726384103</v>
      </c>
      <c r="I2048">
        <f t="shared" si="107"/>
        <v>0.16296453726384103</v>
      </c>
    </row>
    <row r="2049" spans="1:9" x14ac:dyDescent="0.25">
      <c r="A2049">
        <v>9500</v>
      </c>
      <c r="B2049">
        <v>2004</v>
      </c>
      <c r="C2049">
        <v>-408.43622457008399</v>
      </c>
      <c r="D2049" s="15">
        <f t="shared" si="106"/>
        <v>9.5</v>
      </c>
      <c r="E2049">
        <v>9.5053395917322003</v>
      </c>
      <c r="F2049">
        <v>-408.43622457008399</v>
      </c>
      <c r="G2049" s="63">
        <v>1.6296453726384101</v>
      </c>
      <c r="H2049">
        <f t="shared" si="108"/>
        <v>0.16296453726384103</v>
      </c>
      <c r="I2049">
        <f t="shared" si="107"/>
        <v>0.16296453726384103</v>
      </c>
    </row>
    <row r="2050" spans="1:9" x14ac:dyDescent="0.25">
      <c r="A2050">
        <v>9550</v>
      </c>
      <c r="B2050">
        <v>2004</v>
      </c>
      <c r="C2050">
        <v>-408.52551393099998</v>
      </c>
      <c r="D2050" s="15">
        <f t="shared" si="106"/>
        <v>9.5500000000000007</v>
      </c>
      <c r="E2050">
        <v>9.5553395917321993</v>
      </c>
      <c r="F2050">
        <v>-408.52551393099998</v>
      </c>
      <c r="G2050" s="63">
        <v>1.6296453726384101</v>
      </c>
      <c r="H2050">
        <f t="shared" si="108"/>
        <v>0.16296453726384103</v>
      </c>
      <c r="I2050">
        <f t="shared" si="107"/>
        <v>0.16296453726384103</v>
      </c>
    </row>
    <row r="2051" spans="1:9" x14ac:dyDescent="0.25">
      <c r="A2051">
        <v>9600</v>
      </c>
      <c r="B2051">
        <v>2004</v>
      </c>
      <c r="C2051">
        <v>-408.61480329191602</v>
      </c>
      <c r="D2051" s="15">
        <f t="shared" si="106"/>
        <v>9.6</v>
      </c>
      <c r="E2051">
        <v>9.6053395917322</v>
      </c>
      <c r="F2051">
        <v>-408.61480329191602</v>
      </c>
      <c r="G2051" s="63">
        <v>1.6296453726384101</v>
      </c>
      <c r="H2051">
        <f t="shared" si="108"/>
        <v>0.16296453726384103</v>
      </c>
      <c r="I2051">
        <f t="shared" si="107"/>
        <v>0.16296453726384103</v>
      </c>
    </row>
    <row r="2052" spans="1:9" x14ac:dyDescent="0.25">
      <c r="A2052">
        <v>9650</v>
      </c>
      <c r="B2052">
        <v>2004</v>
      </c>
      <c r="C2052">
        <v>-408.704092652832</v>
      </c>
      <c r="D2052" s="15">
        <f t="shared" si="106"/>
        <v>9.65</v>
      </c>
      <c r="E2052">
        <v>9.6553395917322007</v>
      </c>
      <c r="F2052">
        <v>-408.704092652832</v>
      </c>
      <c r="G2052" s="63">
        <v>1.6296453726384101</v>
      </c>
      <c r="H2052">
        <f t="shared" si="108"/>
        <v>0.16296453726384103</v>
      </c>
      <c r="I2052">
        <f t="shared" si="107"/>
        <v>0.16296453726384103</v>
      </c>
    </row>
    <row r="2053" spans="1:9" x14ac:dyDescent="0.25">
      <c r="A2053">
        <v>9700</v>
      </c>
      <c r="B2053">
        <v>2004</v>
      </c>
      <c r="C2053">
        <v>-408.79338201374901</v>
      </c>
      <c r="D2053" s="15">
        <f t="shared" si="106"/>
        <v>9.6999999999999993</v>
      </c>
      <c r="E2053">
        <v>9.7053395917321996</v>
      </c>
      <c r="F2053">
        <v>-408.79338201374901</v>
      </c>
      <c r="G2053" s="63">
        <v>1.6296453726384101</v>
      </c>
      <c r="H2053">
        <f t="shared" si="108"/>
        <v>0.16296453726384103</v>
      </c>
      <c r="I2053">
        <f t="shared" si="107"/>
        <v>0.16296453726384103</v>
      </c>
    </row>
    <row r="2054" spans="1:9" x14ac:dyDescent="0.25">
      <c r="A2054">
        <v>9750</v>
      </c>
      <c r="B2054">
        <v>2004</v>
      </c>
      <c r="C2054">
        <v>-408.88267137466499</v>
      </c>
      <c r="D2054" s="15">
        <f t="shared" si="106"/>
        <v>9.75</v>
      </c>
      <c r="E2054">
        <v>9.7553395917322003</v>
      </c>
      <c r="F2054">
        <v>-408.88267137466499</v>
      </c>
      <c r="G2054" s="63">
        <v>1.6296453726384101</v>
      </c>
      <c r="H2054">
        <f t="shared" si="108"/>
        <v>0.16296453726384103</v>
      </c>
      <c r="I2054">
        <f t="shared" si="107"/>
        <v>0.16296453726384103</v>
      </c>
    </row>
    <row r="2055" spans="1:9" x14ac:dyDescent="0.25">
      <c r="A2055">
        <v>9800</v>
      </c>
      <c r="B2055">
        <v>2004</v>
      </c>
      <c r="C2055">
        <v>-408.97196073558098</v>
      </c>
      <c r="D2055" s="15">
        <f t="shared" si="106"/>
        <v>9.8000000000000007</v>
      </c>
      <c r="E2055">
        <v>9.8053395917321993</v>
      </c>
      <c r="F2055">
        <v>-408.97196073558098</v>
      </c>
      <c r="G2055" s="63">
        <v>1.6296453726384101</v>
      </c>
      <c r="H2055">
        <f t="shared" si="108"/>
        <v>0.16296453726384103</v>
      </c>
      <c r="I2055">
        <f t="shared" si="107"/>
        <v>0.16296453726384103</v>
      </c>
    </row>
    <row r="2056" spans="1:9" x14ac:dyDescent="0.25">
      <c r="A2056">
        <v>9850</v>
      </c>
      <c r="B2056">
        <v>2004</v>
      </c>
      <c r="C2056">
        <v>-409.06125009649799</v>
      </c>
      <c r="D2056" s="15">
        <f t="shared" si="106"/>
        <v>9.85</v>
      </c>
      <c r="E2056">
        <v>9.8553395917322</v>
      </c>
      <c r="F2056">
        <v>-409.06125009649799</v>
      </c>
      <c r="G2056" s="63">
        <v>1.6296453726384101</v>
      </c>
      <c r="H2056">
        <f t="shared" si="108"/>
        <v>0.16296453726384103</v>
      </c>
      <c r="I2056">
        <f t="shared" si="107"/>
        <v>0.16296453726384103</v>
      </c>
    </row>
    <row r="2057" spans="1:9" x14ac:dyDescent="0.25">
      <c r="A2057">
        <v>9900</v>
      </c>
      <c r="B2057">
        <v>2004</v>
      </c>
      <c r="C2057">
        <v>-409.13906592365203</v>
      </c>
      <c r="D2057" s="15">
        <f t="shared" si="106"/>
        <v>9.9</v>
      </c>
      <c r="E2057">
        <v>9.9053395917322007</v>
      </c>
      <c r="F2057">
        <v>-409.13906592365203</v>
      </c>
      <c r="G2057" s="63">
        <v>1.6296453726384101</v>
      </c>
      <c r="H2057">
        <f t="shared" si="108"/>
        <v>0.16296453726384103</v>
      </c>
      <c r="I2057">
        <f t="shared" si="107"/>
        <v>0.16296453726384103</v>
      </c>
    </row>
    <row r="2058" spans="1:9" x14ac:dyDescent="0.25">
      <c r="A2058">
        <v>9950</v>
      </c>
      <c r="B2058">
        <v>2004</v>
      </c>
      <c r="C2058">
        <v>-409.18290323671198</v>
      </c>
      <c r="D2058" s="15">
        <f t="shared" si="106"/>
        <v>9.9499999999999993</v>
      </c>
      <c r="E2058">
        <v>9.9553395917321996</v>
      </c>
      <c r="F2058">
        <v>-409.18290323671198</v>
      </c>
      <c r="G2058" s="63">
        <v>0.72723615971219946</v>
      </c>
      <c r="H2058">
        <f t="shared" si="108"/>
        <v>7.2723615971219943E-2</v>
      </c>
      <c r="I2058">
        <f t="shared" si="107"/>
        <v>7.2723615971219943E-2</v>
      </c>
    </row>
    <row r="2059" spans="1:9" x14ac:dyDescent="0.25">
      <c r="A2059">
        <v>10000</v>
      </c>
      <c r="B2059">
        <v>2004</v>
      </c>
      <c r="C2059">
        <v>-409.22674054977199</v>
      </c>
      <c r="D2059" s="15">
        <f t="shared" ref="D2059:D2122" si="109">A2059/1000</f>
        <v>10</v>
      </c>
      <c r="E2059">
        <v>10.0053395917322</v>
      </c>
      <c r="F2059">
        <v>-409.22674054977199</v>
      </c>
      <c r="G2059" s="63">
        <v>0.72723615971219946</v>
      </c>
      <c r="H2059">
        <f t="shared" si="108"/>
        <v>7.2723615971219943E-2</v>
      </c>
      <c r="I2059">
        <f t="shared" si="107"/>
        <v>7.2723615971219943E-2</v>
      </c>
    </row>
    <row r="2060" spans="1:9" x14ac:dyDescent="0.25">
      <c r="A2060">
        <v>10050</v>
      </c>
      <c r="B2060">
        <v>2004</v>
      </c>
      <c r="C2060">
        <v>-409.40148226849999</v>
      </c>
      <c r="D2060" s="15">
        <f t="shared" si="109"/>
        <v>10.050000000000001</v>
      </c>
      <c r="E2060">
        <v>10.055339591732199</v>
      </c>
      <c r="F2060">
        <v>-409.40148226849999</v>
      </c>
      <c r="G2060" s="63">
        <v>3.3764399227309987</v>
      </c>
      <c r="H2060">
        <f t="shared" si="108"/>
        <v>0.33764399227309988</v>
      </c>
      <c r="I2060">
        <f t="shared" si="107"/>
        <v>0.33764399227309988</v>
      </c>
    </row>
    <row r="2061" spans="1:9" x14ac:dyDescent="0.25">
      <c r="A2061">
        <v>10100</v>
      </c>
      <c r="B2061">
        <v>2004</v>
      </c>
      <c r="C2061">
        <v>-409.62704490738997</v>
      </c>
      <c r="D2061" s="15">
        <f t="shared" si="109"/>
        <v>10.1</v>
      </c>
      <c r="E2061">
        <v>10.1053395917322</v>
      </c>
      <c r="F2061">
        <v>-409.62704490738997</v>
      </c>
      <c r="G2061" s="63">
        <v>3.3764399227309987</v>
      </c>
      <c r="H2061">
        <f t="shared" si="108"/>
        <v>0.33764399227309988</v>
      </c>
      <c r="I2061">
        <f t="shared" ref="I2061:I2124" si="110">IF(H2061=0,"",H2061)</f>
        <v>0.33764399227309988</v>
      </c>
    </row>
    <row r="2062" spans="1:9" x14ac:dyDescent="0.25">
      <c r="A2062">
        <v>10150</v>
      </c>
      <c r="B2062">
        <v>2004</v>
      </c>
      <c r="C2062">
        <v>-409.85260754628098</v>
      </c>
      <c r="D2062" s="15">
        <f t="shared" si="109"/>
        <v>10.15</v>
      </c>
      <c r="E2062">
        <v>10.155339591732201</v>
      </c>
      <c r="F2062">
        <v>-409.85260754628098</v>
      </c>
      <c r="G2062" s="63">
        <v>3.3764399227309987</v>
      </c>
      <c r="H2062">
        <f t="shared" si="108"/>
        <v>0.33764399227309988</v>
      </c>
      <c r="I2062">
        <f t="shared" si="110"/>
        <v>0.33764399227309988</v>
      </c>
    </row>
    <row r="2063" spans="1:9" x14ac:dyDescent="0.25">
      <c r="A2063">
        <v>10200</v>
      </c>
      <c r="B2063">
        <v>2004</v>
      </c>
      <c r="C2063">
        <v>-410.07817018517102</v>
      </c>
      <c r="D2063" s="15">
        <f t="shared" si="109"/>
        <v>10.199999999999999</v>
      </c>
      <c r="E2063">
        <v>10.2053395917322</v>
      </c>
      <c r="F2063">
        <v>-410.07817018517102</v>
      </c>
      <c r="G2063" s="63">
        <v>3.3764399227309987</v>
      </c>
      <c r="H2063">
        <f t="shared" si="108"/>
        <v>0.33764399227309988</v>
      </c>
      <c r="I2063">
        <f t="shared" si="110"/>
        <v>0.33764399227309988</v>
      </c>
    </row>
    <row r="2064" spans="1:9" x14ac:dyDescent="0.25">
      <c r="A2064">
        <v>10250</v>
      </c>
      <c r="B2064">
        <v>2004</v>
      </c>
      <c r="C2064">
        <v>-410.30128751771599</v>
      </c>
      <c r="D2064" s="15">
        <f t="shared" si="109"/>
        <v>10.25</v>
      </c>
      <c r="E2064">
        <v>10.2553395917322</v>
      </c>
      <c r="F2064">
        <v>-410.30128751771599</v>
      </c>
      <c r="G2064" s="63">
        <v>3.3764399227309987</v>
      </c>
      <c r="H2064">
        <f t="shared" si="108"/>
        <v>0.33764399227309988</v>
      </c>
      <c r="I2064">
        <f t="shared" si="110"/>
        <v>0.33764399227309988</v>
      </c>
    </row>
    <row r="2065" spans="1:9" x14ac:dyDescent="0.25">
      <c r="A2065">
        <v>10300</v>
      </c>
      <c r="B2065">
        <v>2004</v>
      </c>
      <c r="C2065">
        <v>-410.475459231988</v>
      </c>
      <c r="D2065" s="15">
        <f t="shared" si="109"/>
        <v>10.3</v>
      </c>
      <c r="E2065">
        <v>10.305339591732199</v>
      </c>
      <c r="F2065">
        <v>-410.475459231988</v>
      </c>
      <c r="G2065" s="63">
        <v>2.3992143428721548</v>
      </c>
      <c r="H2065">
        <f t="shared" ref="H2065:H2128" si="111">G2065/10</f>
        <v>0.23992143428721549</v>
      </c>
      <c r="I2065">
        <f t="shared" si="110"/>
        <v>0.23992143428721549</v>
      </c>
    </row>
    <row r="2066" spans="1:9" x14ac:dyDescent="0.25">
      <c r="A2066">
        <v>10350</v>
      </c>
      <c r="B2066">
        <v>2004</v>
      </c>
      <c r="C2066">
        <v>-410.64963094626103</v>
      </c>
      <c r="D2066" s="15">
        <f t="shared" si="109"/>
        <v>10.35</v>
      </c>
      <c r="E2066">
        <v>10.3553395917322</v>
      </c>
      <c r="F2066">
        <v>-410.64963094626103</v>
      </c>
      <c r="G2066" s="63">
        <v>2.3992143428721548</v>
      </c>
      <c r="H2066">
        <f t="shared" si="111"/>
        <v>0.23992143428721549</v>
      </c>
      <c r="I2066">
        <f t="shared" si="110"/>
        <v>0.23992143428721549</v>
      </c>
    </row>
    <row r="2067" spans="1:9" x14ac:dyDescent="0.25">
      <c r="A2067">
        <v>10400</v>
      </c>
      <c r="B2067">
        <v>2004</v>
      </c>
      <c r="C2067">
        <v>-410.823802660534</v>
      </c>
      <c r="D2067" s="15">
        <f t="shared" si="109"/>
        <v>10.4</v>
      </c>
      <c r="E2067">
        <v>10.405339591732201</v>
      </c>
      <c r="F2067">
        <v>-410.823802660534</v>
      </c>
      <c r="G2067" s="63">
        <v>2.3992143428721548</v>
      </c>
      <c r="H2067">
        <f t="shared" si="111"/>
        <v>0.23992143428721549</v>
      </c>
      <c r="I2067">
        <f t="shared" si="110"/>
        <v>0.23992143428721549</v>
      </c>
    </row>
    <row r="2068" spans="1:9" x14ac:dyDescent="0.25">
      <c r="A2068">
        <v>10450</v>
      </c>
      <c r="B2068">
        <v>2004</v>
      </c>
      <c r="C2068">
        <v>-410.97208392337001</v>
      </c>
      <c r="D2068" s="15">
        <f t="shared" si="109"/>
        <v>10.45</v>
      </c>
      <c r="E2068">
        <v>10.4553395917322</v>
      </c>
      <c r="F2068">
        <v>-410.97208392337001</v>
      </c>
      <c r="G2068" s="63">
        <v>2.3992143428721548</v>
      </c>
      <c r="H2068">
        <f t="shared" si="111"/>
        <v>0.23992143428721549</v>
      </c>
      <c r="I2068">
        <f t="shared" si="110"/>
        <v>0.23992143428721549</v>
      </c>
    </row>
    <row r="2069" spans="1:9" x14ac:dyDescent="0.25">
      <c r="A2069">
        <v>10500</v>
      </c>
      <c r="B2069">
        <v>2004</v>
      </c>
      <c r="C2069">
        <v>-411.07106712047101</v>
      </c>
      <c r="D2069" s="15">
        <f t="shared" si="109"/>
        <v>10.5</v>
      </c>
      <c r="E2069">
        <v>10.5053395917322</v>
      </c>
      <c r="F2069">
        <v>-411.07106712047101</v>
      </c>
      <c r="G2069" s="63">
        <v>1.4172654931561575</v>
      </c>
      <c r="H2069">
        <f t="shared" si="111"/>
        <v>0.14172654931561574</v>
      </c>
      <c r="I2069">
        <f t="shared" si="110"/>
        <v>0.14172654931561574</v>
      </c>
    </row>
    <row r="2070" spans="1:9" x14ac:dyDescent="0.25">
      <c r="A2070">
        <v>10550</v>
      </c>
      <c r="B2070">
        <v>2004</v>
      </c>
      <c r="C2070">
        <v>-411.170860111237</v>
      </c>
      <c r="D2070" s="15">
        <f t="shared" si="109"/>
        <v>10.55</v>
      </c>
      <c r="E2070">
        <v>10.555339591732199</v>
      </c>
      <c r="F2070">
        <v>-411.17086011123803</v>
      </c>
      <c r="G2070" s="63">
        <v>1.4172654931561575</v>
      </c>
      <c r="H2070">
        <f t="shared" si="111"/>
        <v>0.14172654931561574</v>
      </c>
      <c r="I2070">
        <f t="shared" si="110"/>
        <v>0.14172654931561574</v>
      </c>
    </row>
    <row r="2071" spans="1:9" x14ac:dyDescent="0.25">
      <c r="A2071">
        <v>10600</v>
      </c>
      <c r="B2071">
        <v>2004</v>
      </c>
      <c r="C2071">
        <v>-411.34615924181202</v>
      </c>
      <c r="D2071" s="15">
        <f t="shared" si="109"/>
        <v>10.6</v>
      </c>
      <c r="E2071">
        <v>10.6053395917322</v>
      </c>
      <c r="F2071">
        <v>-411.34615924181202</v>
      </c>
      <c r="G2071" s="63">
        <v>2.8394838938243421</v>
      </c>
      <c r="H2071">
        <f t="shared" si="111"/>
        <v>0.28394838938243422</v>
      </c>
      <c r="I2071">
        <f t="shared" si="110"/>
        <v>0.28394838938243422</v>
      </c>
    </row>
    <row r="2072" spans="1:9" x14ac:dyDescent="0.25">
      <c r="A2072">
        <v>10650</v>
      </c>
      <c r="B2072">
        <v>2004</v>
      </c>
      <c r="C2072">
        <v>-411.52145837238697</v>
      </c>
      <c r="D2072" s="15">
        <f t="shared" si="109"/>
        <v>10.65</v>
      </c>
      <c r="E2072">
        <v>10.655339591732201</v>
      </c>
      <c r="F2072">
        <v>-411.52145837238697</v>
      </c>
      <c r="G2072" s="63">
        <v>2.8394838938243421</v>
      </c>
      <c r="H2072">
        <f t="shared" si="111"/>
        <v>0.28394838938243422</v>
      </c>
      <c r="I2072">
        <f t="shared" si="110"/>
        <v>0.28394838938243422</v>
      </c>
    </row>
    <row r="2073" spans="1:9" x14ac:dyDescent="0.25">
      <c r="A2073">
        <v>10700</v>
      </c>
      <c r="B2073">
        <v>2004</v>
      </c>
      <c r="C2073">
        <v>-411.69675750296199</v>
      </c>
      <c r="D2073" s="15">
        <f t="shared" si="109"/>
        <v>10.7</v>
      </c>
      <c r="E2073">
        <v>10.7053395917322</v>
      </c>
      <c r="F2073">
        <v>-411.69675750296199</v>
      </c>
      <c r="G2073" s="63">
        <v>2.8394838938243421</v>
      </c>
      <c r="H2073">
        <f t="shared" si="111"/>
        <v>0.28394838938243422</v>
      </c>
      <c r="I2073">
        <f t="shared" si="110"/>
        <v>0.28394838938243422</v>
      </c>
    </row>
    <row r="2074" spans="1:9" x14ac:dyDescent="0.25">
      <c r="A2074">
        <v>10750</v>
      </c>
      <c r="B2074">
        <v>2004</v>
      </c>
      <c r="C2074">
        <v>-411.872056633537</v>
      </c>
      <c r="D2074" s="15">
        <f t="shared" si="109"/>
        <v>10.75</v>
      </c>
      <c r="E2074">
        <v>10.7553395917322</v>
      </c>
      <c r="F2074">
        <v>-411.872056633537</v>
      </c>
      <c r="G2074" s="63">
        <v>2.8394838938243421</v>
      </c>
      <c r="H2074">
        <f t="shared" si="111"/>
        <v>0.28394838938243422</v>
      </c>
      <c r="I2074">
        <f t="shared" si="110"/>
        <v>0.28394838938243422</v>
      </c>
    </row>
    <row r="2075" spans="1:9" x14ac:dyDescent="0.25">
      <c r="A2075">
        <v>10800</v>
      </c>
      <c r="B2075">
        <v>2004</v>
      </c>
      <c r="C2075">
        <v>-412.04735576411201</v>
      </c>
      <c r="D2075" s="15">
        <f t="shared" si="109"/>
        <v>10.8</v>
      </c>
      <c r="E2075">
        <v>10.805339591732199</v>
      </c>
      <c r="F2075">
        <v>-412.04735576411201</v>
      </c>
      <c r="G2075" s="63">
        <v>2.8394838938243421</v>
      </c>
      <c r="H2075">
        <f t="shared" si="111"/>
        <v>0.28394838938243422</v>
      </c>
      <c r="I2075">
        <f t="shared" si="110"/>
        <v>0.28394838938243422</v>
      </c>
    </row>
    <row r="2076" spans="1:9" x14ac:dyDescent="0.25">
      <c r="A2076">
        <v>10850</v>
      </c>
      <c r="B2076">
        <v>2004</v>
      </c>
      <c r="C2076">
        <v>-412.22265489468703</v>
      </c>
      <c r="D2076" s="15">
        <f t="shared" si="109"/>
        <v>10.85</v>
      </c>
      <c r="E2076">
        <v>10.8553395917322</v>
      </c>
      <c r="F2076">
        <v>-412.22265489468703</v>
      </c>
      <c r="G2076" s="63">
        <v>2.8394838938243421</v>
      </c>
      <c r="H2076">
        <f t="shared" si="111"/>
        <v>0.28394838938243422</v>
      </c>
      <c r="I2076">
        <f t="shared" si="110"/>
        <v>0.28394838938243422</v>
      </c>
    </row>
    <row r="2077" spans="1:9" x14ac:dyDescent="0.25">
      <c r="A2077">
        <v>10900</v>
      </c>
      <c r="B2077">
        <v>2004</v>
      </c>
      <c r="C2077">
        <v>-412.39795402526198</v>
      </c>
      <c r="D2077" s="15">
        <f t="shared" si="109"/>
        <v>10.9</v>
      </c>
      <c r="E2077">
        <v>10.905339591732201</v>
      </c>
      <c r="F2077">
        <v>-412.39795402526198</v>
      </c>
      <c r="G2077" s="63">
        <v>2.8394838938243421</v>
      </c>
      <c r="H2077">
        <f t="shared" si="111"/>
        <v>0.28394838938243422</v>
      </c>
      <c r="I2077">
        <f t="shared" si="110"/>
        <v>0.28394838938243422</v>
      </c>
    </row>
    <row r="2078" spans="1:9" x14ac:dyDescent="0.25">
      <c r="A2078">
        <v>10950</v>
      </c>
      <c r="B2078">
        <v>2004</v>
      </c>
      <c r="C2078">
        <v>-412.57325315583699</v>
      </c>
      <c r="D2078" s="15">
        <f t="shared" si="109"/>
        <v>10.95</v>
      </c>
      <c r="E2078">
        <v>10.9553395917322</v>
      </c>
      <c r="F2078">
        <v>-412.57325315583699</v>
      </c>
      <c r="G2078" s="63">
        <v>2.8394838938243421</v>
      </c>
      <c r="H2078">
        <f t="shared" si="111"/>
        <v>0.28394838938243422</v>
      </c>
      <c r="I2078">
        <f t="shared" si="110"/>
        <v>0.28394838938243422</v>
      </c>
    </row>
    <row r="2079" spans="1:9" x14ac:dyDescent="0.25">
      <c r="A2079">
        <v>11000</v>
      </c>
      <c r="B2079">
        <v>2004</v>
      </c>
      <c r="C2079">
        <v>-412.74855228641201</v>
      </c>
      <c r="D2079" s="15">
        <f t="shared" si="109"/>
        <v>11</v>
      </c>
      <c r="E2079">
        <v>11.0053395917322</v>
      </c>
      <c r="F2079">
        <v>-412.74855228641201</v>
      </c>
      <c r="G2079" s="63">
        <v>2.8394838938243421</v>
      </c>
      <c r="H2079">
        <f t="shared" si="111"/>
        <v>0.28394838938243422</v>
      </c>
      <c r="I2079">
        <f t="shared" si="110"/>
        <v>0.28394838938243422</v>
      </c>
    </row>
    <row r="2080" spans="1:9" x14ac:dyDescent="0.25">
      <c r="A2080">
        <v>11050</v>
      </c>
      <c r="B2080">
        <v>2004</v>
      </c>
      <c r="C2080">
        <v>-412.92385141698702</v>
      </c>
      <c r="D2080" s="15">
        <f t="shared" si="109"/>
        <v>11.05</v>
      </c>
      <c r="E2080">
        <v>11.055339591732199</v>
      </c>
      <c r="F2080">
        <v>-412.92385141698702</v>
      </c>
      <c r="G2080" s="63">
        <v>2.8394838938243421</v>
      </c>
      <c r="H2080">
        <f t="shared" si="111"/>
        <v>0.28394838938243422</v>
      </c>
      <c r="I2080">
        <f t="shared" si="110"/>
        <v>0.28394838938243422</v>
      </c>
    </row>
    <row r="2081" spans="1:9" x14ac:dyDescent="0.25">
      <c r="A2081">
        <v>11100</v>
      </c>
      <c r="B2081">
        <v>2004</v>
      </c>
      <c r="C2081">
        <v>-413.09915054756198</v>
      </c>
      <c r="D2081" s="15">
        <f t="shared" si="109"/>
        <v>11.1</v>
      </c>
      <c r="E2081">
        <v>11.1053395917322</v>
      </c>
      <c r="F2081">
        <v>-413.09915054756198</v>
      </c>
      <c r="G2081" s="63">
        <v>2.8394838938243421</v>
      </c>
      <c r="H2081">
        <f t="shared" si="111"/>
        <v>0.28394838938243422</v>
      </c>
      <c r="I2081">
        <f t="shared" si="110"/>
        <v>0.28394838938243422</v>
      </c>
    </row>
    <row r="2082" spans="1:9" x14ac:dyDescent="0.25">
      <c r="A2082">
        <v>11150</v>
      </c>
      <c r="B2082">
        <v>2004</v>
      </c>
      <c r="C2082">
        <v>-413.27444967813699</v>
      </c>
      <c r="D2082" s="15">
        <f t="shared" si="109"/>
        <v>11.15</v>
      </c>
      <c r="E2082">
        <v>11.155339591732201</v>
      </c>
      <c r="F2082">
        <v>-413.27444967813699</v>
      </c>
      <c r="G2082" s="63">
        <v>2.8394838938243421</v>
      </c>
      <c r="H2082">
        <f t="shared" si="111"/>
        <v>0.28394838938243422</v>
      </c>
      <c r="I2082">
        <f t="shared" si="110"/>
        <v>0.28394838938243422</v>
      </c>
    </row>
    <row r="2083" spans="1:9" x14ac:dyDescent="0.25">
      <c r="A2083">
        <v>11200</v>
      </c>
      <c r="B2083">
        <v>2004</v>
      </c>
      <c r="C2083">
        <v>-413.449748808712</v>
      </c>
      <c r="D2083" s="15">
        <f t="shared" si="109"/>
        <v>11.2</v>
      </c>
      <c r="E2083">
        <v>11.2053395917322</v>
      </c>
      <c r="F2083">
        <v>-413.449748808712</v>
      </c>
      <c r="G2083" s="63">
        <v>2.8394838938243421</v>
      </c>
      <c r="H2083">
        <f t="shared" si="111"/>
        <v>0.28394838938243422</v>
      </c>
      <c r="I2083">
        <f t="shared" si="110"/>
        <v>0.28394838938243422</v>
      </c>
    </row>
    <row r="2084" spans="1:9" x14ac:dyDescent="0.25">
      <c r="A2084">
        <v>11250</v>
      </c>
      <c r="B2084">
        <v>2004</v>
      </c>
      <c r="C2084">
        <v>-413.62504793928701</v>
      </c>
      <c r="D2084" s="15">
        <f t="shared" si="109"/>
        <v>11.25</v>
      </c>
      <c r="E2084">
        <v>11.2553395917322</v>
      </c>
      <c r="F2084">
        <v>-413.62504793928701</v>
      </c>
      <c r="G2084" s="63">
        <v>2.8394838938243421</v>
      </c>
      <c r="H2084">
        <f t="shared" si="111"/>
        <v>0.28394838938243422</v>
      </c>
      <c r="I2084">
        <f t="shared" si="110"/>
        <v>0.28394838938243422</v>
      </c>
    </row>
    <row r="2085" spans="1:9" x14ac:dyDescent="0.25">
      <c r="A2085">
        <v>11300</v>
      </c>
      <c r="B2085">
        <v>2004</v>
      </c>
      <c r="C2085">
        <v>-413.800347069861</v>
      </c>
      <c r="D2085" s="15">
        <f t="shared" si="109"/>
        <v>11.3</v>
      </c>
      <c r="E2085">
        <v>11.305339591732199</v>
      </c>
      <c r="F2085">
        <v>-413.80034706986203</v>
      </c>
      <c r="G2085" s="63">
        <v>2.8394838938243421</v>
      </c>
      <c r="H2085">
        <f t="shared" si="111"/>
        <v>0.28394838938243422</v>
      </c>
      <c r="I2085">
        <f t="shared" si="110"/>
        <v>0.28394838938243422</v>
      </c>
    </row>
    <row r="2086" spans="1:9" x14ac:dyDescent="0.25">
      <c r="A2086">
        <v>11350</v>
      </c>
      <c r="B2086">
        <v>2004</v>
      </c>
      <c r="C2086">
        <v>-413.97564620043602</v>
      </c>
      <c r="D2086" s="15">
        <f t="shared" si="109"/>
        <v>11.35</v>
      </c>
      <c r="E2086">
        <v>11.3553395917322</v>
      </c>
      <c r="F2086">
        <v>-413.97564620043602</v>
      </c>
      <c r="G2086" s="63">
        <v>2.8394838938243421</v>
      </c>
      <c r="H2086">
        <f t="shared" si="111"/>
        <v>0.28394838938243422</v>
      </c>
      <c r="I2086">
        <f t="shared" si="110"/>
        <v>0.28394838938243422</v>
      </c>
    </row>
    <row r="2087" spans="1:9" x14ac:dyDescent="0.25">
      <c r="A2087">
        <v>11400</v>
      </c>
      <c r="B2087">
        <v>2004</v>
      </c>
      <c r="C2087">
        <v>-414.15094533101097</v>
      </c>
      <c r="D2087" s="15">
        <f t="shared" si="109"/>
        <v>11.4</v>
      </c>
      <c r="E2087">
        <v>11.405339591732201</v>
      </c>
      <c r="F2087">
        <v>-414.15094533101097</v>
      </c>
      <c r="G2087" s="63">
        <v>2.8394838938243421</v>
      </c>
      <c r="H2087">
        <f t="shared" si="111"/>
        <v>0.28394838938243422</v>
      </c>
      <c r="I2087">
        <f t="shared" si="110"/>
        <v>0.28394838938243422</v>
      </c>
    </row>
    <row r="2088" spans="1:9" x14ac:dyDescent="0.25">
      <c r="A2088">
        <v>11450</v>
      </c>
      <c r="B2088">
        <v>2004</v>
      </c>
      <c r="C2088">
        <v>-414.245988783781</v>
      </c>
      <c r="D2088" s="15">
        <f t="shared" si="109"/>
        <v>11.45</v>
      </c>
      <c r="E2088">
        <v>11.4553395917322</v>
      </c>
      <c r="F2088">
        <v>-414.245988783781</v>
      </c>
      <c r="G2088" s="63">
        <v>2.8394838938243421</v>
      </c>
      <c r="H2088">
        <f t="shared" si="111"/>
        <v>0.28394838938243422</v>
      </c>
      <c r="I2088">
        <f t="shared" si="110"/>
        <v>0.28394838938243422</v>
      </c>
    </row>
    <row r="2089" spans="1:9" x14ac:dyDescent="0.25">
      <c r="A2089">
        <v>11500</v>
      </c>
      <c r="B2089">
        <v>2004</v>
      </c>
      <c r="C2089">
        <v>-414.30026063829399</v>
      </c>
      <c r="D2089" s="15">
        <f t="shared" si="109"/>
        <v>11.5</v>
      </c>
      <c r="E2089">
        <v>11.5053395917322</v>
      </c>
      <c r="F2089">
        <v>-414.30026063829399</v>
      </c>
      <c r="G2089" s="63">
        <v>0.9313610252394281</v>
      </c>
      <c r="H2089">
        <f t="shared" si="111"/>
        <v>9.3136102523942804E-2</v>
      </c>
      <c r="I2089">
        <f t="shared" si="110"/>
        <v>9.3136102523942804E-2</v>
      </c>
    </row>
    <row r="2090" spans="1:9" x14ac:dyDescent="0.25">
      <c r="A2090">
        <v>11550</v>
      </c>
      <c r="B2090">
        <v>2004</v>
      </c>
      <c r="C2090">
        <v>-414.354532492808</v>
      </c>
      <c r="D2090" s="15">
        <f t="shared" si="109"/>
        <v>11.55</v>
      </c>
      <c r="E2090">
        <v>11.555339591732199</v>
      </c>
      <c r="F2090">
        <v>-414.354532492808</v>
      </c>
      <c r="G2090" s="63">
        <v>0.9313610252394281</v>
      </c>
      <c r="H2090">
        <f t="shared" si="111"/>
        <v>9.3136102523942804E-2</v>
      </c>
      <c r="I2090">
        <f t="shared" si="110"/>
        <v>9.3136102523942804E-2</v>
      </c>
    </row>
    <row r="2091" spans="1:9" x14ac:dyDescent="0.25">
      <c r="A2091">
        <v>11600</v>
      </c>
      <c r="B2091">
        <v>2004</v>
      </c>
      <c r="C2091">
        <v>-414.408804347321</v>
      </c>
      <c r="D2091" s="15">
        <f t="shared" si="109"/>
        <v>11.6</v>
      </c>
      <c r="E2091">
        <v>11.6053395917322</v>
      </c>
      <c r="F2091">
        <v>-414.408804347321</v>
      </c>
      <c r="G2091" s="63">
        <v>0.9313610252394281</v>
      </c>
      <c r="H2091">
        <f t="shared" si="111"/>
        <v>9.3136102523942804E-2</v>
      </c>
      <c r="I2091">
        <f t="shared" si="110"/>
        <v>9.3136102523942804E-2</v>
      </c>
    </row>
    <row r="2092" spans="1:9" x14ac:dyDescent="0.25">
      <c r="A2092">
        <v>11650</v>
      </c>
      <c r="B2092">
        <v>2004</v>
      </c>
      <c r="C2092">
        <v>-414.46307620183501</v>
      </c>
      <c r="D2092" s="15">
        <f t="shared" si="109"/>
        <v>11.65</v>
      </c>
      <c r="E2092">
        <v>11.655339591732201</v>
      </c>
      <c r="F2092">
        <v>-414.46307620183501</v>
      </c>
      <c r="G2092" s="63">
        <v>0.9313610252394281</v>
      </c>
      <c r="H2092">
        <f t="shared" si="111"/>
        <v>9.3136102523942804E-2</v>
      </c>
      <c r="I2092">
        <f t="shared" si="110"/>
        <v>9.3136102523942804E-2</v>
      </c>
    </row>
    <row r="2093" spans="1:9" x14ac:dyDescent="0.25">
      <c r="A2093">
        <v>11700</v>
      </c>
      <c r="B2093">
        <v>2004</v>
      </c>
      <c r="C2093">
        <v>-414.517348056348</v>
      </c>
      <c r="D2093" s="15">
        <f t="shared" si="109"/>
        <v>11.7</v>
      </c>
      <c r="E2093">
        <v>11.7053395917322</v>
      </c>
      <c r="F2093">
        <v>-414.517348056348</v>
      </c>
      <c r="G2093" s="63">
        <v>0.9313610252394281</v>
      </c>
      <c r="H2093">
        <f t="shared" si="111"/>
        <v>9.3136102523942804E-2</v>
      </c>
      <c r="I2093">
        <f t="shared" si="110"/>
        <v>9.3136102523942804E-2</v>
      </c>
    </row>
    <row r="2094" spans="1:9" x14ac:dyDescent="0.25">
      <c r="A2094">
        <v>11750</v>
      </c>
      <c r="B2094">
        <v>2004</v>
      </c>
      <c r="C2094">
        <v>-414.57161991086099</v>
      </c>
      <c r="D2094" s="15">
        <f t="shared" si="109"/>
        <v>11.75</v>
      </c>
      <c r="E2094">
        <v>11.7553395917322</v>
      </c>
      <c r="F2094">
        <v>-414.57161991086099</v>
      </c>
      <c r="G2094" s="63">
        <v>0.9313610252394281</v>
      </c>
      <c r="H2094">
        <f t="shared" si="111"/>
        <v>9.3136102523942804E-2</v>
      </c>
      <c r="I2094">
        <f t="shared" si="110"/>
        <v>9.3136102523942804E-2</v>
      </c>
    </row>
    <row r="2095" spans="1:9" x14ac:dyDescent="0.25">
      <c r="A2095">
        <v>11800</v>
      </c>
      <c r="B2095">
        <v>2004</v>
      </c>
      <c r="C2095">
        <v>-414.625891765375</v>
      </c>
      <c r="D2095" s="15">
        <f t="shared" si="109"/>
        <v>11.8</v>
      </c>
      <c r="E2095">
        <v>11.805339591732199</v>
      </c>
      <c r="F2095">
        <v>-414.625891765375</v>
      </c>
      <c r="G2095" s="63">
        <v>0.9313610252394281</v>
      </c>
      <c r="H2095">
        <f t="shared" si="111"/>
        <v>9.3136102523942804E-2</v>
      </c>
      <c r="I2095">
        <f t="shared" si="110"/>
        <v>9.3136102523942804E-2</v>
      </c>
    </row>
    <row r="2096" spans="1:9" x14ac:dyDescent="0.25">
      <c r="A2096">
        <v>11850</v>
      </c>
      <c r="B2096">
        <v>2004</v>
      </c>
      <c r="C2096">
        <v>-414.68016361988799</v>
      </c>
      <c r="D2096" s="15">
        <f t="shared" si="109"/>
        <v>11.85</v>
      </c>
      <c r="E2096">
        <v>11.8553395917322</v>
      </c>
      <c r="F2096">
        <v>-414.68016361988799</v>
      </c>
      <c r="G2096" s="63">
        <v>0.9313610252394281</v>
      </c>
      <c r="H2096">
        <f t="shared" si="111"/>
        <v>9.3136102523942804E-2</v>
      </c>
      <c r="I2096">
        <f t="shared" si="110"/>
        <v>9.3136102523942804E-2</v>
      </c>
    </row>
    <row r="2097" spans="1:9" x14ac:dyDescent="0.25">
      <c r="A2097">
        <v>11900</v>
      </c>
      <c r="B2097">
        <v>2004</v>
      </c>
      <c r="C2097">
        <v>-414.73443547440201</v>
      </c>
      <c r="D2097" s="15">
        <f t="shared" si="109"/>
        <v>11.9</v>
      </c>
      <c r="E2097">
        <v>11.905339591732201</v>
      </c>
      <c r="F2097">
        <v>-414.73443547440201</v>
      </c>
      <c r="G2097" s="63">
        <v>0.9313610252394281</v>
      </c>
      <c r="H2097">
        <f t="shared" si="111"/>
        <v>9.3136102523942804E-2</v>
      </c>
      <c r="I2097">
        <f t="shared" si="110"/>
        <v>9.3136102523942804E-2</v>
      </c>
    </row>
    <row r="2098" spans="1:9" x14ac:dyDescent="0.25">
      <c r="A2098">
        <v>11950</v>
      </c>
      <c r="B2098">
        <v>2004</v>
      </c>
      <c r="C2098">
        <v>-414.788707328915</v>
      </c>
      <c r="D2098" s="15">
        <f t="shared" si="109"/>
        <v>11.95</v>
      </c>
      <c r="E2098">
        <v>11.9553395917322</v>
      </c>
      <c r="F2098">
        <v>-414.788707328915</v>
      </c>
      <c r="G2098" s="63">
        <v>0.9313610252394281</v>
      </c>
      <c r="H2098">
        <f t="shared" si="111"/>
        <v>9.3136102523942804E-2</v>
      </c>
      <c r="I2098">
        <f t="shared" si="110"/>
        <v>9.3136102523942804E-2</v>
      </c>
    </row>
    <row r="2099" spans="1:9" x14ac:dyDescent="0.25">
      <c r="A2099">
        <v>12000</v>
      </c>
      <c r="B2099">
        <v>2004</v>
      </c>
      <c r="C2099">
        <v>-414.84297918342901</v>
      </c>
      <c r="D2099" s="15">
        <f t="shared" si="109"/>
        <v>12</v>
      </c>
      <c r="E2099">
        <v>12.0053395917322</v>
      </c>
      <c r="F2099">
        <v>-414.84297918342901</v>
      </c>
      <c r="G2099" s="63">
        <v>0.9313610252394281</v>
      </c>
      <c r="H2099">
        <f t="shared" si="111"/>
        <v>9.3136102523942804E-2</v>
      </c>
      <c r="I2099">
        <f t="shared" si="110"/>
        <v>9.3136102523942804E-2</v>
      </c>
    </row>
    <row r="2100" spans="1:9" x14ac:dyDescent="0.25">
      <c r="A2100">
        <v>12050</v>
      </c>
      <c r="B2100">
        <v>2004</v>
      </c>
      <c r="C2100">
        <v>-414.897251037942</v>
      </c>
      <c r="D2100" s="15">
        <f t="shared" si="109"/>
        <v>12.05</v>
      </c>
      <c r="E2100">
        <v>12.055339591732199</v>
      </c>
      <c r="F2100">
        <v>-414.897251037942</v>
      </c>
      <c r="G2100" s="63">
        <v>0.9313610252394281</v>
      </c>
      <c r="H2100">
        <f t="shared" si="111"/>
        <v>9.3136102523942804E-2</v>
      </c>
      <c r="I2100">
        <f t="shared" si="110"/>
        <v>9.3136102523942804E-2</v>
      </c>
    </row>
    <row r="2101" spans="1:9" x14ac:dyDescent="0.25">
      <c r="A2101">
        <v>12100</v>
      </c>
      <c r="B2101">
        <v>2004</v>
      </c>
      <c r="C2101">
        <v>-414.95152289245601</v>
      </c>
      <c r="D2101" s="15">
        <f t="shared" si="109"/>
        <v>12.1</v>
      </c>
      <c r="E2101">
        <v>12.1053395917322</v>
      </c>
      <c r="F2101">
        <v>-414.95152289245601</v>
      </c>
      <c r="G2101" s="63">
        <v>0.9313610252394281</v>
      </c>
      <c r="H2101">
        <f t="shared" si="111"/>
        <v>9.3136102523942804E-2</v>
      </c>
      <c r="I2101">
        <f t="shared" si="110"/>
        <v>9.3136102523942804E-2</v>
      </c>
    </row>
    <row r="2102" spans="1:9" x14ac:dyDescent="0.25">
      <c r="A2102">
        <v>12150</v>
      </c>
      <c r="B2102">
        <v>2004</v>
      </c>
      <c r="C2102">
        <v>-415.005794746969</v>
      </c>
      <c r="D2102" s="15">
        <f t="shared" si="109"/>
        <v>12.15</v>
      </c>
      <c r="E2102">
        <v>12.155339591732201</v>
      </c>
      <c r="F2102">
        <v>-415.005794746969</v>
      </c>
      <c r="G2102" s="63">
        <v>0.9313610252394281</v>
      </c>
      <c r="H2102">
        <f t="shared" si="111"/>
        <v>9.3136102523942804E-2</v>
      </c>
      <c r="I2102">
        <f t="shared" si="110"/>
        <v>9.3136102523942804E-2</v>
      </c>
    </row>
    <row r="2103" spans="1:9" x14ac:dyDescent="0.25">
      <c r="A2103">
        <v>12200</v>
      </c>
      <c r="B2103">
        <v>2004</v>
      </c>
      <c r="C2103">
        <v>-415.06006660148302</v>
      </c>
      <c r="D2103" s="15">
        <f t="shared" si="109"/>
        <v>12.2</v>
      </c>
      <c r="E2103">
        <v>12.2053395917322</v>
      </c>
      <c r="F2103">
        <v>-415.06006660148302</v>
      </c>
      <c r="G2103" s="63">
        <v>0.9313610252394281</v>
      </c>
      <c r="H2103">
        <f t="shared" si="111"/>
        <v>9.3136102523942804E-2</v>
      </c>
      <c r="I2103">
        <f t="shared" si="110"/>
        <v>9.3136102523942804E-2</v>
      </c>
    </row>
    <row r="2104" spans="1:9" x14ac:dyDescent="0.25">
      <c r="A2104">
        <v>12250</v>
      </c>
      <c r="B2104">
        <v>2004</v>
      </c>
      <c r="C2104">
        <v>-415.11433845599601</v>
      </c>
      <c r="D2104" s="15">
        <f t="shared" si="109"/>
        <v>12.25</v>
      </c>
      <c r="E2104">
        <v>12.2553395917322</v>
      </c>
      <c r="F2104">
        <v>-415.11433845599601</v>
      </c>
      <c r="G2104" s="63">
        <v>0.9313610252394281</v>
      </c>
      <c r="H2104">
        <f t="shared" si="111"/>
        <v>9.3136102523942804E-2</v>
      </c>
      <c r="I2104">
        <f t="shared" si="110"/>
        <v>9.3136102523942804E-2</v>
      </c>
    </row>
    <row r="2105" spans="1:9" x14ac:dyDescent="0.25">
      <c r="A2105">
        <v>12300</v>
      </c>
      <c r="B2105">
        <v>2004</v>
      </c>
      <c r="C2105">
        <v>-415.168610310509</v>
      </c>
      <c r="D2105" s="15">
        <f t="shared" si="109"/>
        <v>12.3</v>
      </c>
      <c r="E2105">
        <v>12.305339591732199</v>
      </c>
      <c r="F2105">
        <v>-415.16861031051002</v>
      </c>
      <c r="G2105" s="63">
        <v>0.9313610252394281</v>
      </c>
      <c r="H2105">
        <f t="shared" si="111"/>
        <v>9.3136102523942804E-2</v>
      </c>
      <c r="I2105">
        <f t="shared" si="110"/>
        <v>9.3136102523942804E-2</v>
      </c>
    </row>
    <row r="2106" spans="1:9" x14ac:dyDescent="0.25">
      <c r="A2106">
        <v>12350</v>
      </c>
      <c r="B2106">
        <v>2004</v>
      </c>
      <c r="C2106">
        <v>-415.22288216502301</v>
      </c>
      <c r="D2106" s="15">
        <f t="shared" si="109"/>
        <v>12.35</v>
      </c>
      <c r="E2106">
        <v>12.3553395917322</v>
      </c>
      <c r="F2106">
        <v>-415.22288216502301</v>
      </c>
      <c r="G2106" s="63">
        <v>0.9313610252394281</v>
      </c>
      <c r="H2106">
        <f t="shared" si="111"/>
        <v>9.3136102523942804E-2</v>
      </c>
      <c r="I2106">
        <f t="shared" si="110"/>
        <v>9.3136102523942804E-2</v>
      </c>
    </row>
    <row r="2107" spans="1:9" x14ac:dyDescent="0.25">
      <c r="A2107">
        <v>12400</v>
      </c>
      <c r="B2107">
        <v>2004</v>
      </c>
      <c r="C2107">
        <v>-415.277154019536</v>
      </c>
      <c r="D2107" s="15">
        <f t="shared" si="109"/>
        <v>12.4</v>
      </c>
      <c r="E2107">
        <v>12.405339591732201</v>
      </c>
      <c r="F2107">
        <v>-415.277154019536</v>
      </c>
      <c r="G2107" s="63">
        <v>0.9313610252394281</v>
      </c>
      <c r="H2107">
        <f t="shared" si="111"/>
        <v>9.3136102523942804E-2</v>
      </c>
      <c r="I2107">
        <f t="shared" si="110"/>
        <v>9.3136102523942804E-2</v>
      </c>
    </row>
    <row r="2108" spans="1:9" x14ac:dyDescent="0.25">
      <c r="A2108">
        <v>12450</v>
      </c>
      <c r="B2108">
        <v>2004</v>
      </c>
      <c r="C2108">
        <v>-415.33142587405001</v>
      </c>
      <c r="D2108" s="15">
        <f t="shared" si="109"/>
        <v>12.45</v>
      </c>
      <c r="E2108">
        <v>12.4553395917322</v>
      </c>
      <c r="F2108">
        <v>-415.33142587405001</v>
      </c>
      <c r="G2108" s="63">
        <v>0.9313610252394281</v>
      </c>
      <c r="H2108">
        <f t="shared" si="111"/>
        <v>9.3136102523942804E-2</v>
      </c>
      <c r="I2108">
        <f t="shared" si="110"/>
        <v>9.3136102523942804E-2</v>
      </c>
    </row>
    <row r="2109" spans="1:9" x14ac:dyDescent="0.25">
      <c r="A2109">
        <v>12500</v>
      </c>
      <c r="B2109">
        <v>2004</v>
      </c>
      <c r="C2109">
        <v>-415.385697728563</v>
      </c>
      <c r="D2109" s="15">
        <f t="shared" si="109"/>
        <v>12.5</v>
      </c>
      <c r="E2109">
        <v>12.5053395917322</v>
      </c>
      <c r="F2109">
        <v>-415.385697728563</v>
      </c>
      <c r="G2109" s="63">
        <v>0.9313610252394281</v>
      </c>
      <c r="H2109">
        <f t="shared" si="111"/>
        <v>9.3136102523942804E-2</v>
      </c>
      <c r="I2109">
        <f t="shared" si="110"/>
        <v>9.3136102523942804E-2</v>
      </c>
    </row>
    <row r="2110" spans="1:9" x14ac:dyDescent="0.25">
      <c r="A2110">
        <v>12550</v>
      </c>
      <c r="B2110">
        <v>2004</v>
      </c>
      <c r="C2110">
        <v>-415.43996958307702</v>
      </c>
      <c r="D2110" s="15">
        <f t="shared" si="109"/>
        <v>12.55</v>
      </c>
      <c r="E2110">
        <v>12.555339591732199</v>
      </c>
      <c r="F2110">
        <v>-415.43996958307702</v>
      </c>
      <c r="G2110" s="63">
        <v>0.9313610252394281</v>
      </c>
      <c r="H2110">
        <f t="shared" si="111"/>
        <v>9.3136102523942804E-2</v>
      </c>
      <c r="I2110">
        <f t="shared" si="110"/>
        <v>9.3136102523942804E-2</v>
      </c>
    </row>
    <row r="2111" spans="1:9" x14ac:dyDescent="0.25">
      <c r="A2111">
        <v>12600</v>
      </c>
      <c r="B2111">
        <v>2004</v>
      </c>
      <c r="C2111">
        <v>-415.49424143759001</v>
      </c>
      <c r="D2111" s="15">
        <f t="shared" si="109"/>
        <v>12.6</v>
      </c>
      <c r="E2111">
        <v>12.6053395917322</v>
      </c>
      <c r="F2111">
        <v>-415.49424143759001</v>
      </c>
      <c r="G2111" s="63">
        <v>0.9313610252394281</v>
      </c>
      <c r="H2111">
        <f t="shared" si="111"/>
        <v>9.3136102523942804E-2</v>
      </c>
      <c r="I2111">
        <f t="shared" si="110"/>
        <v>9.3136102523942804E-2</v>
      </c>
    </row>
    <row r="2112" spans="1:9" x14ac:dyDescent="0.25">
      <c r="A2112">
        <v>12650</v>
      </c>
      <c r="B2112">
        <v>2004</v>
      </c>
      <c r="C2112">
        <v>-415.54851329210402</v>
      </c>
      <c r="D2112" s="15">
        <f t="shared" si="109"/>
        <v>12.65</v>
      </c>
      <c r="E2112">
        <v>12.655339591732201</v>
      </c>
      <c r="F2112">
        <v>-415.54851329210402</v>
      </c>
      <c r="G2112" s="63">
        <v>0.9313610252394281</v>
      </c>
      <c r="H2112">
        <f t="shared" si="111"/>
        <v>9.3136102523942804E-2</v>
      </c>
      <c r="I2112">
        <f t="shared" si="110"/>
        <v>9.3136102523942804E-2</v>
      </c>
    </row>
    <row r="2113" spans="1:9" x14ac:dyDescent="0.25">
      <c r="A2113">
        <v>12700</v>
      </c>
      <c r="B2113">
        <v>2004</v>
      </c>
      <c r="C2113">
        <v>-415.60278514661701</v>
      </c>
      <c r="D2113" s="15">
        <f t="shared" si="109"/>
        <v>12.7</v>
      </c>
      <c r="E2113">
        <v>12.7053395917322</v>
      </c>
      <c r="F2113">
        <v>-415.60278514661701</v>
      </c>
      <c r="G2113" s="63">
        <v>0.9313610252394281</v>
      </c>
      <c r="H2113">
        <f t="shared" si="111"/>
        <v>9.3136102523942804E-2</v>
      </c>
      <c r="I2113">
        <f t="shared" si="110"/>
        <v>9.3136102523942804E-2</v>
      </c>
    </row>
    <row r="2114" spans="1:9" x14ac:dyDescent="0.25">
      <c r="A2114">
        <v>12750</v>
      </c>
      <c r="B2114">
        <v>2004</v>
      </c>
      <c r="C2114">
        <v>-415.65705700113102</v>
      </c>
      <c r="D2114" s="15">
        <f t="shared" si="109"/>
        <v>12.75</v>
      </c>
      <c r="E2114">
        <v>12.7553395917322</v>
      </c>
      <c r="F2114">
        <v>-415.65705700113102</v>
      </c>
      <c r="G2114" s="63">
        <v>0.9313610252394281</v>
      </c>
      <c r="H2114">
        <f t="shared" si="111"/>
        <v>9.3136102523942804E-2</v>
      </c>
      <c r="I2114">
        <f t="shared" si="110"/>
        <v>9.3136102523942804E-2</v>
      </c>
    </row>
    <row r="2115" spans="1:9" x14ac:dyDescent="0.25">
      <c r="A2115">
        <v>12800</v>
      </c>
      <c r="B2115">
        <v>2004</v>
      </c>
      <c r="C2115">
        <v>-415.71132885564401</v>
      </c>
      <c r="D2115" s="15">
        <f t="shared" si="109"/>
        <v>12.8</v>
      </c>
      <c r="E2115">
        <v>12.805339591732199</v>
      </c>
      <c r="F2115">
        <v>-415.71132885564401</v>
      </c>
      <c r="G2115" s="63">
        <v>0.9313610252394281</v>
      </c>
      <c r="H2115">
        <f t="shared" si="111"/>
        <v>9.3136102523942804E-2</v>
      </c>
      <c r="I2115">
        <f t="shared" si="110"/>
        <v>9.3136102523942804E-2</v>
      </c>
    </row>
    <row r="2116" spans="1:9" x14ac:dyDescent="0.25">
      <c r="A2116">
        <v>12850</v>
      </c>
      <c r="B2116">
        <v>2004</v>
      </c>
      <c r="C2116">
        <v>-415.76560071015803</v>
      </c>
      <c r="D2116" s="15">
        <f t="shared" si="109"/>
        <v>12.85</v>
      </c>
      <c r="E2116">
        <v>12.8553395917322</v>
      </c>
      <c r="F2116">
        <v>-415.76560071015803</v>
      </c>
      <c r="G2116" s="63">
        <v>0.9313610252394281</v>
      </c>
      <c r="H2116">
        <f t="shared" si="111"/>
        <v>9.3136102523942804E-2</v>
      </c>
      <c r="I2116">
        <f t="shared" si="110"/>
        <v>9.3136102523942804E-2</v>
      </c>
    </row>
    <row r="2117" spans="1:9" x14ac:dyDescent="0.25">
      <c r="A2117">
        <v>12900</v>
      </c>
      <c r="B2117">
        <v>2004</v>
      </c>
      <c r="C2117">
        <v>-415.81987256467102</v>
      </c>
      <c r="D2117" s="15">
        <f t="shared" si="109"/>
        <v>12.9</v>
      </c>
      <c r="E2117">
        <v>12.905339591732201</v>
      </c>
      <c r="F2117">
        <v>-415.81987256467102</v>
      </c>
      <c r="G2117" s="63">
        <v>0.9313610252394281</v>
      </c>
      <c r="H2117">
        <f t="shared" si="111"/>
        <v>9.3136102523942804E-2</v>
      </c>
      <c r="I2117">
        <f t="shared" si="110"/>
        <v>9.3136102523942804E-2</v>
      </c>
    </row>
    <row r="2118" spans="1:9" x14ac:dyDescent="0.25">
      <c r="A2118">
        <v>12950</v>
      </c>
      <c r="B2118">
        <v>2004</v>
      </c>
      <c r="C2118">
        <v>-415.87414441918401</v>
      </c>
      <c r="D2118" s="15">
        <f t="shared" si="109"/>
        <v>12.95</v>
      </c>
      <c r="E2118">
        <v>12.9553395917322</v>
      </c>
      <c r="F2118">
        <v>-415.87414441918401</v>
      </c>
      <c r="G2118" s="63">
        <v>0.9313610252394281</v>
      </c>
      <c r="H2118">
        <f t="shared" si="111"/>
        <v>9.3136102523942804E-2</v>
      </c>
      <c r="I2118">
        <f t="shared" si="110"/>
        <v>9.3136102523942804E-2</v>
      </c>
    </row>
    <row r="2119" spans="1:9" x14ac:dyDescent="0.25">
      <c r="A2119">
        <v>13000</v>
      </c>
      <c r="B2119">
        <v>2004</v>
      </c>
      <c r="C2119">
        <v>-415.92841627369802</v>
      </c>
      <c r="D2119" s="15">
        <f t="shared" si="109"/>
        <v>13</v>
      </c>
      <c r="E2119">
        <v>13.0053395917322</v>
      </c>
      <c r="F2119">
        <v>-415.92841627369802</v>
      </c>
      <c r="G2119" s="63">
        <v>0.9313610252394281</v>
      </c>
      <c r="H2119">
        <f t="shared" si="111"/>
        <v>9.3136102523942804E-2</v>
      </c>
      <c r="I2119">
        <f t="shared" si="110"/>
        <v>9.3136102523942804E-2</v>
      </c>
    </row>
    <row r="2120" spans="1:9" x14ac:dyDescent="0.25">
      <c r="A2120">
        <v>13050</v>
      </c>
      <c r="B2120">
        <v>2004</v>
      </c>
      <c r="C2120">
        <v>-415.98268812821101</v>
      </c>
      <c r="D2120" s="15">
        <f t="shared" si="109"/>
        <v>13.05</v>
      </c>
      <c r="E2120">
        <v>13.055339591732199</v>
      </c>
      <c r="F2120">
        <v>-415.98268812821101</v>
      </c>
      <c r="G2120" s="63">
        <v>0.9313610252394281</v>
      </c>
      <c r="H2120">
        <f t="shared" si="111"/>
        <v>9.3136102523942804E-2</v>
      </c>
      <c r="I2120">
        <f t="shared" si="110"/>
        <v>9.3136102523942804E-2</v>
      </c>
    </row>
    <row r="2121" spans="1:9" x14ac:dyDescent="0.25">
      <c r="A2121">
        <v>13100</v>
      </c>
      <c r="B2121">
        <v>2004</v>
      </c>
      <c r="C2121">
        <v>-416.03695998272502</v>
      </c>
      <c r="D2121" s="15">
        <f t="shared" si="109"/>
        <v>13.1</v>
      </c>
      <c r="E2121">
        <v>13.1053395917322</v>
      </c>
      <c r="F2121">
        <v>-416.03695998272502</v>
      </c>
      <c r="G2121" s="63">
        <v>0.9313610252394281</v>
      </c>
      <c r="H2121">
        <f t="shared" si="111"/>
        <v>9.3136102523942804E-2</v>
      </c>
      <c r="I2121">
        <f t="shared" si="110"/>
        <v>9.3136102523942804E-2</v>
      </c>
    </row>
    <row r="2122" spans="1:9" x14ac:dyDescent="0.25">
      <c r="A2122">
        <v>13150</v>
      </c>
      <c r="B2122">
        <v>2004</v>
      </c>
      <c r="C2122">
        <v>-416.09123183723801</v>
      </c>
      <c r="D2122" s="15">
        <f t="shared" si="109"/>
        <v>13.15</v>
      </c>
      <c r="E2122">
        <v>13.155339591732201</v>
      </c>
      <c r="F2122">
        <v>-416.09123183723801</v>
      </c>
      <c r="G2122" s="63">
        <v>0.9313610252394281</v>
      </c>
      <c r="H2122">
        <f t="shared" si="111"/>
        <v>9.3136102523942804E-2</v>
      </c>
      <c r="I2122">
        <f t="shared" si="110"/>
        <v>9.3136102523942804E-2</v>
      </c>
    </row>
    <row r="2123" spans="1:9" x14ac:dyDescent="0.25">
      <c r="A2123">
        <v>13200</v>
      </c>
      <c r="B2123">
        <v>2004</v>
      </c>
      <c r="C2123">
        <v>-416.14550369175203</v>
      </c>
      <c r="D2123" s="15">
        <f t="shared" ref="D2123:D2186" si="112">A2123/1000</f>
        <v>13.2</v>
      </c>
      <c r="E2123">
        <v>13.2053395917322</v>
      </c>
      <c r="F2123">
        <v>-416.14550369175203</v>
      </c>
      <c r="G2123" s="63">
        <v>0.9313610252394281</v>
      </c>
      <c r="H2123">
        <f t="shared" si="111"/>
        <v>9.3136102523942804E-2</v>
      </c>
      <c r="I2123">
        <f t="shared" si="110"/>
        <v>9.3136102523942804E-2</v>
      </c>
    </row>
    <row r="2124" spans="1:9" x14ac:dyDescent="0.25">
      <c r="A2124">
        <v>13250</v>
      </c>
      <c r="B2124">
        <v>2004</v>
      </c>
      <c r="C2124">
        <v>-416.19977554626502</v>
      </c>
      <c r="D2124" s="15">
        <f t="shared" si="112"/>
        <v>13.25</v>
      </c>
      <c r="E2124">
        <v>13.2553395917322</v>
      </c>
      <c r="F2124">
        <v>-416.19977554626502</v>
      </c>
      <c r="G2124" s="63">
        <v>0.9313610252394281</v>
      </c>
      <c r="H2124">
        <f t="shared" si="111"/>
        <v>9.3136102523942804E-2</v>
      </c>
      <c r="I2124">
        <f t="shared" si="110"/>
        <v>9.3136102523942804E-2</v>
      </c>
    </row>
    <row r="2125" spans="1:9" x14ac:dyDescent="0.25">
      <c r="A2125">
        <v>13300</v>
      </c>
      <c r="B2125">
        <v>2004</v>
      </c>
      <c r="C2125">
        <v>-416.25404740077897</v>
      </c>
      <c r="D2125" s="15">
        <f t="shared" si="112"/>
        <v>13.3</v>
      </c>
      <c r="E2125">
        <v>13.305339591732199</v>
      </c>
      <c r="F2125">
        <v>-416.25404740077897</v>
      </c>
      <c r="G2125" s="63">
        <v>0.9313610252394281</v>
      </c>
      <c r="H2125">
        <f t="shared" si="111"/>
        <v>9.3136102523942804E-2</v>
      </c>
      <c r="I2125">
        <f t="shared" ref="I2125:I2188" si="113">IF(H2125=0,"",H2125)</f>
        <v>9.3136102523942804E-2</v>
      </c>
    </row>
    <row r="2126" spans="1:9" x14ac:dyDescent="0.25">
      <c r="A2126">
        <v>13350</v>
      </c>
      <c r="B2126">
        <v>2004</v>
      </c>
      <c r="C2126">
        <v>-416.30831925529202</v>
      </c>
      <c r="D2126" s="15">
        <f t="shared" si="112"/>
        <v>13.35</v>
      </c>
      <c r="E2126">
        <v>13.3553395917322</v>
      </c>
      <c r="F2126">
        <v>-416.30831925529202</v>
      </c>
      <c r="G2126" s="63">
        <v>0.9313610252394281</v>
      </c>
      <c r="H2126">
        <f t="shared" si="111"/>
        <v>9.3136102523942804E-2</v>
      </c>
      <c r="I2126">
        <f t="shared" si="113"/>
        <v>9.3136102523942804E-2</v>
      </c>
    </row>
    <row r="2127" spans="1:9" x14ac:dyDescent="0.25">
      <c r="A2127">
        <v>13400</v>
      </c>
      <c r="B2127">
        <v>2004</v>
      </c>
      <c r="C2127">
        <v>-416.36259110980598</v>
      </c>
      <c r="D2127" s="15">
        <f t="shared" si="112"/>
        <v>13.4</v>
      </c>
      <c r="E2127">
        <v>13.405339591732201</v>
      </c>
      <c r="F2127">
        <v>-416.36259110980598</v>
      </c>
      <c r="G2127" s="63">
        <v>0.9313610252394281</v>
      </c>
      <c r="H2127">
        <f t="shared" si="111"/>
        <v>9.3136102523942804E-2</v>
      </c>
      <c r="I2127">
        <f t="shared" si="113"/>
        <v>9.3136102523942804E-2</v>
      </c>
    </row>
    <row r="2128" spans="1:9" x14ac:dyDescent="0.25">
      <c r="A2128">
        <v>13450</v>
      </c>
      <c r="B2128">
        <v>2004</v>
      </c>
      <c r="C2128">
        <v>-416.41686296431902</v>
      </c>
      <c r="D2128" s="15">
        <f t="shared" si="112"/>
        <v>13.45</v>
      </c>
      <c r="E2128">
        <v>13.4553395917322</v>
      </c>
      <c r="F2128">
        <v>-416.41686296431902</v>
      </c>
      <c r="G2128" s="63">
        <v>0.9313610252394281</v>
      </c>
      <c r="H2128">
        <f t="shared" si="111"/>
        <v>9.3136102523942804E-2</v>
      </c>
      <c r="I2128">
        <f t="shared" si="113"/>
        <v>9.3136102523942804E-2</v>
      </c>
    </row>
    <row r="2129" spans="1:9" x14ac:dyDescent="0.25">
      <c r="A2129">
        <v>13500</v>
      </c>
      <c r="B2129">
        <v>2004</v>
      </c>
      <c r="C2129">
        <v>-416.47113481883201</v>
      </c>
      <c r="D2129" s="15">
        <f t="shared" si="112"/>
        <v>13.5</v>
      </c>
      <c r="E2129">
        <v>13.5053395917322</v>
      </c>
      <c r="F2129">
        <v>-416.47113481883201</v>
      </c>
      <c r="G2129" s="63">
        <v>0.9313610252394281</v>
      </c>
      <c r="H2129">
        <f t="shared" ref="H2129:H2192" si="114">G2129/10</f>
        <v>9.3136102523942804E-2</v>
      </c>
      <c r="I2129">
        <f t="shared" si="113"/>
        <v>9.3136102523942804E-2</v>
      </c>
    </row>
    <row r="2130" spans="1:9" x14ac:dyDescent="0.25">
      <c r="A2130">
        <v>13550</v>
      </c>
      <c r="B2130">
        <v>2004</v>
      </c>
      <c r="C2130">
        <v>-416.52540667334603</v>
      </c>
      <c r="D2130" s="15">
        <f t="shared" si="112"/>
        <v>13.55</v>
      </c>
      <c r="E2130">
        <v>13.555339591732199</v>
      </c>
      <c r="F2130">
        <v>-416.52540667334603</v>
      </c>
      <c r="G2130" s="63">
        <v>0.9313610252394281</v>
      </c>
      <c r="H2130">
        <f t="shared" si="114"/>
        <v>9.3136102523942804E-2</v>
      </c>
      <c r="I2130">
        <f t="shared" si="113"/>
        <v>9.3136102523942804E-2</v>
      </c>
    </row>
    <row r="2131" spans="1:9" x14ac:dyDescent="0.25">
      <c r="A2131">
        <v>13600</v>
      </c>
      <c r="B2131">
        <v>2004</v>
      </c>
      <c r="C2131">
        <v>-416.57967852785902</v>
      </c>
      <c r="D2131" s="15">
        <f t="shared" si="112"/>
        <v>13.6</v>
      </c>
      <c r="E2131">
        <v>13.6053395917322</v>
      </c>
      <c r="F2131">
        <v>-416.57967852785902</v>
      </c>
      <c r="G2131" s="63">
        <v>0.9313610252394281</v>
      </c>
      <c r="H2131">
        <f t="shared" si="114"/>
        <v>9.3136102523942804E-2</v>
      </c>
      <c r="I2131">
        <f t="shared" si="113"/>
        <v>9.3136102523942804E-2</v>
      </c>
    </row>
    <row r="2132" spans="1:9" x14ac:dyDescent="0.25">
      <c r="A2132">
        <v>13650</v>
      </c>
      <c r="B2132">
        <v>2004</v>
      </c>
      <c r="C2132">
        <v>-416.63395038237297</v>
      </c>
      <c r="D2132" s="15">
        <f t="shared" si="112"/>
        <v>13.65</v>
      </c>
      <c r="E2132">
        <v>13.655339591732201</v>
      </c>
      <c r="F2132">
        <v>-416.63395038237297</v>
      </c>
      <c r="G2132" s="63">
        <v>0.9313610252394281</v>
      </c>
      <c r="H2132">
        <f t="shared" si="114"/>
        <v>9.3136102523942804E-2</v>
      </c>
      <c r="I2132">
        <f t="shared" si="113"/>
        <v>9.3136102523942804E-2</v>
      </c>
    </row>
    <row r="2133" spans="1:9" x14ac:dyDescent="0.25">
      <c r="A2133">
        <v>13700</v>
      </c>
      <c r="B2133">
        <v>2004</v>
      </c>
      <c r="C2133">
        <v>-416.68822223688602</v>
      </c>
      <c r="D2133" s="15">
        <f t="shared" si="112"/>
        <v>13.7</v>
      </c>
      <c r="E2133">
        <v>13.7053395917322</v>
      </c>
      <c r="F2133">
        <v>-416.68822223688602</v>
      </c>
      <c r="G2133" s="63">
        <v>0.9313610252394281</v>
      </c>
      <c r="H2133">
        <f t="shared" si="114"/>
        <v>9.3136102523942804E-2</v>
      </c>
      <c r="I2133">
        <f t="shared" si="113"/>
        <v>9.3136102523942804E-2</v>
      </c>
    </row>
    <row r="2134" spans="1:9" x14ac:dyDescent="0.25">
      <c r="A2134">
        <v>13750</v>
      </c>
      <c r="B2134">
        <v>2004</v>
      </c>
      <c r="C2134">
        <v>-416.74249409139998</v>
      </c>
      <c r="D2134" s="15">
        <f t="shared" si="112"/>
        <v>13.75</v>
      </c>
      <c r="E2134">
        <v>13.7553395917322</v>
      </c>
      <c r="F2134">
        <v>-416.74249409139998</v>
      </c>
      <c r="G2134" s="63">
        <v>0.9313610252394281</v>
      </c>
      <c r="H2134">
        <f t="shared" si="114"/>
        <v>9.3136102523942804E-2</v>
      </c>
      <c r="I2134">
        <f t="shared" si="113"/>
        <v>9.3136102523942804E-2</v>
      </c>
    </row>
    <row r="2135" spans="1:9" x14ac:dyDescent="0.25">
      <c r="A2135">
        <v>13800</v>
      </c>
      <c r="B2135">
        <v>2004</v>
      </c>
      <c r="C2135">
        <v>-416.79676594591302</v>
      </c>
      <c r="D2135" s="15">
        <f t="shared" si="112"/>
        <v>13.8</v>
      </c>
      <c r="E2135">
        <v>13.805339591732199</v>
      </c>
      <c r="F2135">
        <v>-416.79676594591302</v>
      </c>
      <c r="G2135" s="63">
        <v>0.9313610252394281</v>
      </c>
      <c r="H2135">
        <f t="shared" si="114"/>
        <v>9.3136102523942804E-2</v>
      </c>
      <c r="I2135">
        <f t="shared" si="113"/>
        <v>9.3136102523942804E-2</v>
      </c>
    </row>
    <row r="2136" spans="1:9" x14ac:dyDescent="0.25">
      <c r="A2136">
        <v>13850</v>
      </c>
      <c r="B2136">
        <v>2004</v>
      </c>
      <c r="C2136">
        <v>-416.85103780042698</v>
      </c>
      <c r="D2136" s="15">
        <f t="shared" si="112"/>
        <v>13.85</v>
      </c>
      <c r="E2136">
        <v>13.8553395917322</v>
      </c>
      <c r="F2136">
        <v>-416.85103780042698</v>
      </c>
      <c r="G2136" s="63">
        <v>0.9313610252394281</v>
      </c>
      <c r="H2136">
        <f t="shared" si="114"/>
        <v>9.3136102523942804E-2</v>
      </c>
      <c r="I2136">
        <f t="shared" si="113"/>
        <v>9.3136102523942804E-2</v>
      </c>
    </row>
    <row r="2137" spans="1:9" x14ac:dyDescent="0.25">
      <c r="A2137">
        <v>13900</v>
      </c>
      <c r="B2137">
        <v>2004</v>
      </c>
      <c r="C2137">
        <v>-416.90530965494003</v>
      </c>
      <c r="D2137" s="15">
        <f t="shared" si="112"/>
        <v>13.9</v>
      </c>
      <c r="E2137">
        <v>13.905339591732201</v>
      </c>
      <c r="F2137">
        <v>-416.90530965494003</v>
      </c>
      <c r="G2137" s="63">
        <v>0.9313610252394281</v>
      </c>
      <c r="H2137">
        <f t="shared" si="114"/>
        <v>9.3136102523942804E-2</v>
      </c>
      <c r="I2137">
        <f t="shared" si="113"/>
        <v>9.3136102523942804E-2</v>
      </c>
    </row>
    <row r="2138" spans="1:9" x14ac:dyDescent="0.25">
      <c r="A2138">
        <v>13950</v>
      </c>
      <c r="B2138">
        <v>2004</v>
      </c>
      <c r="C2138">
        <v>-416.95958150945398</v>
      </c>
      <c r="D2138" s="15">
        <f t="shared" si="112"/>
        <v>13.95</v>
      </c>
      <c r="E2138">
        <v>13.9553395917322</v>
      </c>
      <c r="F2138">
        <v>-416.95958150945398</v>
      </c>
      <c r="G2138" s="63">
        <v>0.9313610252394281</v>
      </c>
      <c r="H2138">
        <f t="shared" si="114"/>
        <v>9.3136102523942804E-2</v>
      </c>
      <c r="I2138">
        <f t="shared" si="113"/>
        <v>9.3136102523942804E-2</v>
      </c>
    </row>
    <row r="2139" spans="1:9" x14ac:dyDescent="0.25">
      <c r="A2139">
        <v>14000</v>
      </c>
      <c r="B2139">
        <v>2004</v>
      </c>
      <c r="C2139">
        <v>-417.01385336396697</v>
      </c>
      <c r="D2139" s="15">
        <f t="shared" si="112"/>
        <v>14</v>
      </c>
      <c r="E2139">
        <v>14.0053395917322</v>
      </c>
      <c r="F2139">
        <v>-417.01385336396697</v>
      </c>
      <c r="G2139" s="63">
        <v>0.9313610252394281</v>
      </c>
      <c r="H2139">
        <f t="shared" si="114"/>
        <v>9.3136102523942804E-2</v>
      </c>
      <c r="I2139">
        <f t="shared" si="113"/>
        <v>9.3136102523942804E-2</v>
      </c>
    </row>
    <row r="2140" spans="1:9" x14ac:dyDescent="0.25">
      <c r="A2140">
        <v>14050</v>
      </c>
      <c r="B2140">
        <v>2004</v>
      </c>
      <c r="C2140">
        <v>-417.06812521848099</v>
      </c>
      <c r="D2140" s="15">
        <f t="shared" si="112"/>
        <v>14.05</v>
      </c>
      <c r="E2140">
        <v>14.055339591732199</v>
      </c>
      <c r="F2140">
        <v>-417.06812521848099</v>
      </c>
      <c r="G2140" s="63">
        <v>0.9313610252394281</v>
      </c>
      <c r="H2140">
        <f t="shared" si="114"/>
        <v>9.3136102523942804E-2</v>
      </c>
      <c r="I2140">
        <f t="shared" si="113"/>
        <v>9.3136102523942804E-2</v>
      </c>
    </row>
    <row r="2141" spans="1:9" x14ac:dyDescent="0.25">
      <c r="A2141">
        <v>14100</v>
      </c>
      <c r="B2141">
        <v>2004</v>
      </c>
      <c r="C2141">
        <v>-417.12239707299398</v>
      </c>
      <c r="D2141" s="15">
        <f t="shared" si="112"/>
        <v>14.1</v>
      </c>
      <c r="E2141">
        <v>14.1053395917322</v>
      </c>
      <c r="F2141">
        <v>-417.12239707299398</v>
      </c>
      <c r="G2141" s="63">
        <v>0.9313610252394281</v>
      </c>
      <c r="H2141">
        <f t="shared" si="114"/>
        <v>9.3136102523942804E-2</v>
      </c>
      <c r="I2141">
        <f t="shared" si="113"/>
        <v>9.3136102523942804E-2</v>
      </c>
    </row>
    <row r="2142" spans="1:9" x14ac:dyDescent="0.25">
      <c r="A2142">
        <v>14150</v>
      </c>
      <c r="B2142">
        <v>2004</v>
      </c>
      <c r="C2142">
        <v>-417.17666892750702</v>
      </c>
      <c r="D2142" s="15">
        <f t="shared" si="112"/>
        <v>14.15</v>
      </c>
      <c r="E2142">
        <v>14.155339591732201</v>
      </c>
      <c r="F2142">
        <v>-417.17666892750702</v>
      </c>
      <c r="G2142" s="63">
        <v>0.9313610252394281</v>
      </c>
      <c r="H2142">
        <f t="shared" si="114"/>
        <v>9.3136102523942804E-2</v>
      </c>
      <c r="I2142">
        <f t="shared" si="113"/>
        <v>9.3136102523942804E-2</v>
      </c>
    </row>
    <row r="2143" spans="1:9" x14ac:dyDescent="0.25">
      <c r="A2143">
        <v>14200</v>
      </c>
      <c r="B2143">
        <v>2004</v>
      </c>
      <c r="C2143">
        <v>-417.23094078202098</v>
      </c>
      <c r="D2143" s="15">
        <f t="shared" si="112"/>
        <v>14.2</v>
      </c>
      <c r="E2143">
        <v>14.2053395917322</v>
      </c>
      <c r="F2143">
        <v>-417.23094078202098</v>
      </c>
      <c r="G2143" s="63">
        <v>0.9313610252394281</v>
      </c>
      <c r="H2143">
        <f t="shared" si="114"/>
        <v>9.3136102523942804E-2</v>
      </c>
      <c r="I2143">
        <f t="shared" si="113"/>
        <v>9.3136102523942804E-2</v>
      </c>
    </row>
    <row r="2144" spans="1:9" x14ac:dyDescent="0.25">
      <c r="A2144">
        <v>14250</v>
      </c>
      <c r="B2144">
        <v>2004</v>
      </c>
      <c r="C2144" s="8">
        <v>-417.3</v>
      </c>
      <c r="D2144" s="15">
        <f t="shared" si="112"/>
        <v>14.25</v>
      </c>
      <c r="E2144">
        <v>14.2553395917322</v>
      </c>
      <c r="F2144">
        <v>-417.28521263653403</v>
      </c>
      <c r="G2144" s="63">
        <v>0.9313610252394281</v>
      </c>
      <c r="H2144">
        <f t="shared" si="114"/>
        <v>9.3136102523942804E-2</v>
      </c>
      <c r="I2144">
        <f t="shared" si="113"/>
        <v>9.3136102523942804E-2</v>
      </c>
    </row>
    <row r="2145" spans="1:9" x14ac:dyDescent="0.25">
      <c r="A2145">
        <v>14300</v>
      </c>
      <c r="B2145">
        <v>2004</v>
      </c>
      <c r="C2145" s="8"/>
      <c r="D2145" s="15">
        <f t="shared" si="112"/>
        <v>14.3</v>
      </c>
      <c r="E2145">
        <v>14.268963009983</v>
      </c>
      <c r="F2145">
        <v>-417.3</v>
      </c>
      <c r="G2145" s="63">
        <v>0.9313610252394281</v>
      </c>
      <c r="H2145">
        <f t="shared" si="114"/>
        <v>9.3136102523942804E-2</v>
      </c>
      <c r="I2145">
        <f t="shared" si="113"/>
        <v>9.3136102523942804E-2</v>
      </c>
    </row>
    <row r="2146" spans="1:9" x14ac:dyDescent="0.25">
      <c r="A2146">
        <v>14350</v>
      </c>
      <c r="B2146">
        <v>2004</v>
      </c>
      <c r="C2146" s="8"/>
      <c r="D2146" s="15">
        <f t="shared" si="112"/>
        <v>14.35</v>
      </c>
      <c r="E2146" s="15">
        <f>D2146</f>
        <v>14.35</v>
      </c>
      <c r="H2146">
        <f t="shared" si="114"/>
        <v>0</v>
      </c>
      <c r="I2146" t="str">
        <f t="shared" si="113"/>
        <v/>
      </c>
    </row>
    <row r="2147" spans="1:9" x14ac:dyDescent="0.25">
      <c r="A2147">
        <v>14400</v>
      </c>
      <c r="B2147">
        <v>2004</v>
      </c>
      <c r="C2147" s="8"/>
      <c r="D2147" s="15">
        <f t="shared" si="112"/>
        <v>14.4</v>
      </c>
      <c r="E2147" s="15">
        <f t="shared" ref="E2147:E2194" si="115">D2147</f>
        <v>14.4</v>
      </c>
      <c r="H2147">
        <f t="shared" si="114"/>
        <v>0</v>
      </c>
      <c r="I2147" t="str">
        <f t="shared" si="113"/>
        <v/>
      </c>
    </row>
    <row r="2148" spans="1:9" x14ac:dyDescent="0.25">
      <c r="A2148">
        <v>14450</v>
      </c>
      <c r="B2148">
        <v>2004</v>
      </c>
      <c r="C2148" s="8"/>
      <c r="D2148" s="15">
        <f t="shared" si="112"/>
        <v>14.45</v>
      </c>
      <c r="E2148" s="15">
        <f t="shared" si="115"/>
        <v>14.45</v>
      </c>
      <c r="H2148">
        <f t="shared" si="114"/>
        <v>0</v>
      </c>
      <c r="I2148" t="str">
        <f t="shared" si="113"/>
        <v/>
      </c>
    </row>
    <row r="2149" spans="1:9" x14ac:dyDescent="0.25">
      <c r="A2149">
        <v>14500</v>
      </c>
      <c r="B2149">
        <v>2004</v>
      </c>
      <c r="C2149" s="8"/>
      <c r="D2149" s="15">
        <f t="shared" si="112"/>
        <v>14.5</v>
      </c>
      <c r="E2149" s="15">
        <f t="shared" si="115"/>
        <v>14.5</v>
      </c>
      <c r="H2149">
        <f t="shared" si="114"/>
        <v>0</v>
      </c>
      <c r="I2149" t="str">
        <f t="shared" si="113"/>
        <v/>
      </c>
    </row>
    <row r="2150" spans="1:9" x14ac:dyDescent="0.25">
      <c r="A2150">
        <v>14550</v>
      </c>
      <c r="B2150">
        <v>2004</v>
      </c>
      <c r="C2150" s="8"/>
      <c r="D2150" s="15">
        <f t="shared" si="112"/>
        <v>14.55</v>
      </c>
      <c r="E2150" s="15">
        <f t="shared" si="115"/>
        <v>14.55</v>
      </c>
      <c r="H2150">
        <f t="shared" si="114"/>
        <v>0</v>
      </c>
      <c r="I2150" t="str">
        <f t="shared" si="113"/>
        <v/>
      </c>
    </row>
    <row r="2151" spans="1:9" x14ac:dyDescent="0.25">
      <c r="A2151">
        <v>14600</v>
      </c>
      <c r="B2151">
        <v>2004</v>
      </c>
      <c r="C2151" s="8"/>
      <c r="D2151" s="15">
        <f t="shared" si="112"/>
        <v>14.6</v>
      </c>
      <c r="E2151" s="15">
        <f t="shared" si="115"/>
        <v>14.6</v>
      </c>
      <c r="H2151">
        <f t="shared" si="114"/>
        <v>0</v>
      </c>
      <c r="I2151" t="str">
        <f t="shared" si="113"/>
        <v/>
      </c>
    </row>
    <row r="2152" spans="1:9" x14ac:dyDescent="0.25">
      <c r="A2152">
        <v>14650</v>
      </c>
      <c r="B2152">
        <v>2004</v>
      </c>
      <c r="C2152" s="8"/>
      <c r="D2152" s="15">
        <f t="shared" si="112"/>
        <v>14.65</v>
      </c>
      <c r="E2152" s="15">
        <f t="shared" si="115"/>
        <v>14.65</v>
      </c>
      <c r="H2152">
        <f t="shared" si="114"/>
        <v>0</v>
      </c>
      <c r="I2152" t="str">
        <f t="shared" si="113"/>
        <v/>
      </c>
    </row>
    <row r="2153" spans="1:9" x14ac:dyDescent="0.25">
      <c r="A2153">
        <v>14700</v>
      </c>
      <c r="B2153">
        <v>2004</v>
      </c>
      <c r="C2153" s="8"/>
      <c r="D2153" s="15">
        <f t="shared" si="112"/>
        <v>14.7</v>
      </c>
      <c r="E2153" s="15">
        <f t="shared" si="115"/>
        <v>14.7</v>
      </c>
      <c r="H2153">
        <f t="shared" si="114"/>
        <v>0</v>
      </c>
      <c r="I2153" t="str">
        <f t="shared" si="113"/>
        <v/>
      </c>
    </row>
    <row r="2154" spans="1:9" x14ac:dyDescent="0.25">
      <c r="A2154">
        <v>14750</v>
      </c>
      <c r="B2154">
        <v>2004</v>
      </c>
      <c r="C2154" s="8"/>
      <c r="D2154" s="15">
        <f t="shared" si="112"/>
        <v>14.75</v>
      </c>
      <c r="E2154" s="15">
        <f t="shared" si="115"/>
        <v>14.75</v>
      </c>
      <c r="H2154">
        <f t="shared" si="114"/>
        <v>0</v>
      </c>
      <c r="I2154" t="str">
        <f t="shared" si="113"/>
        <v/>
      </c>
    </row>
    <row r="2155" spans="1:9" x14ac:dyDescent="0.25">
      <c r="A2155">
        <v>14800</v>
      </c>
      <c r="B2155">
        <v>2004</v>
      </c>
      <c r="C2155" s="8"/>
      <c r="D2155" s="15">
        <f t="shared" si="112"/>
        <v>14.8</v>
      </c>
      <c r="E2155" s="15">
        <f t="shared" si="115"/>
        <v>14.8</v>
      </c>
      <c r="H2155">
        <f t="shared" si="114"/>
        <v>0</v>
      </c>
      <c r="I2155" t="str">
        <f t="shared" si="113"/>
        <v/>
      </c>
    </row>
    <row r="2156" spans="1:9" x14ac:dyDescent="0.25">
      <c r="A2156">
        <v>14850</v>
      </c>
      <c r="B2156">
        <v>2004</v>
      </c>
      <c r="C2156" s="8"/>
      <c r="D2156" s="15">
        <f t="shared" si="112"/>
        <v>14.85</v>
      </c>
      <c r="E2156" s="15">
        <f t="shared" si="115"/>
        <v>14.85</v>
      </c>
      <c r="H2156">
        <f t="shared" si="114"/>
        <v>0</v>
      </c>
      <c r="I2156" t="str">
        <f t="shared" si="113"/>
        <v/>
      </c>
    </row>
    <row r="2157" spans="1:9" x14ac:dyDescent="0.25">
      <c r="A2157">
        <v>14900</v>
      </c>
      <c r="B2157">
        <v>2004</v>
      </c>
      <c r="C2157" s="8"/>
      <c r="D2157" s="15">
        <f t="shared" si="112"/>
        <v>14.9</v>
      </c>
      <c r="E2157" s="15">
        <f t="shared" si="115"/>
        <v>14.9</v>
      </c>
      <c r="H2157">
        <f t="shared" si="114"/>
        <v>0</v>
      </c>
      <c r="I2157" t="str">
        <f t="shared" si="113"/>
        <v/>
      </c>
    </row>
    <row r="2158" spans="1:9" x14ac:dyDescent="0.25">
      <c r="A2158">
        <v>14950</v>
      </c>
      <c r="B2158">
        <v>2004</v>
      </c>
      <c r="C2158" s="8"/>
      <c r="D2158" s="15">
        <f t="shared" si="112"/>
        <v>14.95</v>
      </c>
      <c r="E2158" s="15">
        <f t="shared" si="115"/>
        <v>14.95</v>
      </c>
      <c r="H2158">
        <f t="shared" si="114"/>
        <v>0</v>
      </c>
      <c r="I2158" t="str">
        <f t="shared" si="113"/>
        <v/>
      </c>
    </row>
    <row r="2159" spans="1:9" x14ac:dyDescent="0.25">
      <c r="A2159">
        <v>15000</v>
      </c>
      <c r="B2159">
        <v>2004</v>
      </c>
      <c r="C2159" s="8"/>
      <c r="D2159" s="15">
        <f t="shared" si="112"/>
        <v>15</v>
      </c>
      <c r="E2159" s="15">
        <f t="shared" si="115"/>
        <v>15</v>
      </c>
      <c r="H2159">
        <f t="shared" si="114"/>
        <v>0</v>
      </c>
      <c r="I2159" t="str">
        <f t="shared" si="113"/>
        <v/>
      </c>
    </row>
    <row r="2160" spans="1:9" x14ac:dyDescent="0.25">
      <c r="A2160">
        <v>15050</v>
      </c>
      <c r="B2160">
        <v>2004</v>
      </c>
      <c r="C2160" s="8"/>
      <c r="D2160" s="15">
        <f t="shared" si="112"/>
        <v>15.05</v>
      </c>
      <c r="E2160" s="15">
        <f t="shared" si="115"/>
        <v>15.05</v>
      </c>
      <c r="H2160">
        <f t="shared" si="114"/>
        <v>0</v>
      </c>
      <c r="I2160" t="str">
        <f t="shared" si="113"/>
        <v/>
      </c>
    </row>
    <row r="2161" spans="1:9" x14ac:dyDescent="0.25">
      <c r="A2161">
        <v>15100</v>
      </c>
      <c r="B2161">
        <v>2004</v>
      </c>
      <c r="C2161" s="8"/>
      <c r="D2161" s="15">
        <f t="shared" si="112"/>
        <v>15.1</v>
      </c>
      <c r="E2161" s="15">
        <f t="shared" si="115"/>
        <v>15.1</v>
      </c>
      <c r="H2161">
        <f t="shared" si="114"/>
        <v>0</v>
      </c>
      <c r="I2161" t="str">
        <f t="shared" si="113"/>
        <v/>
      </c>
    </row>
    <row r="2162" spans="1:9" x14ac:dyDescent="0.25">
      <c r="A2162">
        <v>15150</v>
      </c>
      <c r="B2162">
        <v>2004</v>
      </c>
      <c r="C2162" s="8"/>
      <c r="D2162" s="15">
        <f t="shared" si="112"/>
        <v>15.15</v>
      </c>
      <c r="E2162" s="15">
        <f t="shared" si="115"/>
        <v>15.15</v>
      </c>
      <c r="H2162">
        <f t="shared" si="114"/>
        <v>0</v>
      </c>
      <c r="I2162" t="str">
        <f t="shared" si="113"/>
        <v/>
      </c>
    </row>
    <row r="2163" spans="1:9" x14ac:dyDescent="0.25">
      <c r="A2163">
        <v>15200</v>
      </c>
      <c r="B2163">
        <v>2004</v>
      </c>
      <c r="C2163" s="8"/>
      <c r="D2163" s="15">
        <f t="shared" si="112"/>
        <v>15.2</v>
      </c>
      <c r="E2163" s="15">
        <f t="shared" si="115"/>
        <v>15.2</v>
      </c>
      <c r="H2163">
        <f t="shared" si="114"/>
        <v>0</v>
      </c>
      <c r="I2163" t="str">
        <f t="shared" si="113"/>
        <v/>
      </c>
    </row>
    <row r="2164" spans="1:9" x14ac:dyDescent="0.25">
      <c r="A2164">
        <v>15250</v>
      </c>
      <c r="B2164">
        <v>2004</v>
      </c>
      <c r="C2164" s="8"/>
      <c r="D2164" s="15">
        <f t="shared" si="112"/>
        <v>15.25</v>
      </c>
      <c r="E2164" s="15">
        <f t="shared" si="115"/>
        <v>15.25</v>
      </c>
      <c r="H2164">
        <f t="shared" si="114"/>
        <v>0</v>
      </c>
      <c r="I2164" t="str">
        <f t="shared" si="113"/>
        <v/>
      </c>
    </row>
    <row r="2165" spans="1:9" x14ac:dyDescent="0.25">
      <c r="A2165">
        <v>15300</v>
      </c>
      <c r="B2165">
        <v>2004</v>
      </c>
      <c r="C2165" s="8"/>
      <c r="D2165" s="15">
        <f t="shared" si="112"/>
        <v>15.3</v>
      </c>
      <c r="E2165" s="15">
        <f t="shared" si="115"/>
        <v>15.3</v>
      </c>
      <c r="H2165">
        <f t="shared" si="114"/>
        <v>0</v>
      </c>
      <c r="I2165" t="str">
        <f t="shared" si="113"/>
        <v/>
      </c>
    </row>
    <row r="2166" spans="1:9" x14ac:dyDescent="0.25">
      <c r="A2166">
        <v>15350</v>
      </c>
      <c r="B2166">
        <v>2004</v>
      </c>
      <c r="C2166" s="8"/>
      <c r="D2166" s="15">
        <f t="shared" si="112"/>
        <v>15.35</v>
      </c>
      <c r="E2166" s="15">
        <f t="shared" si="115"/>
        <v>15.35</v>
      </c>
      <c r="H2166">
        <f t="shared" si="114"/>
        <v>0</v>
      </c>
      <c r="I2166" t="str">
        <f t="shared" si="113"/>
        <v/>
      </c>
    </row>
    <row r="2167" spans="1:9" x14ac:dyDescent="0.25">
      <c r="A2167">
        <v>15400</v>
      </c>
      <c r="B2167">
        <v>2004</v>
      </c>
      <c r="C2167" s="8"/>
      <c r="D2167" s="15">
        <f t="shared" si="112"/>
        <v>15.4</v>
      </c>
      <c r="E2167" s="15">
        <f t="shared" si="115"/>
        <v>15.4</v>
      </c>
      <c r="H2167">
        <f t="shared" si="114"/>
        <v>0</v>
      </c>
      <c r="I2167" t="str">
        <f t="shared" si="113"/>
        <v/>
      </c>
    </row>
    <row r="2168" spans="1:9" x14ac:dyDescent="0.25">
      <c r="A2168">
        <v>15450</v>
      </c>
      <c r="B2168">
        <v>2004</v>
      </c>
      <c r="C2168" s="8"/>
      <c r="D2168" s="15">
        <f t="shared" si="112"/>
        <v>15.45</v>
      </c>
      <c r="E2168" s="15">
        <f t="shared" si="115"/>
        <v>15.45</v>
      </c>
      <c r="H2168">
        <f t="shared" si="114"/>
        <v>0</v>
      </c>
      <c r="I2168" t="str">
        <f t="shared" si="113"/>
        <v/>
      </c>
    </row>
    <row r="2169" spans="1:9" x14ac:dyDescent="0.25">
      <c r="A2169">
        <v>15500</v>
      </c>
      <c r="B2169">
        <v>2004</v>
      </c>
      <c r="C2169" s="8"/>
      <c r="D2169" s="15">
        <f t="shared" si="112"/>
        <v>15.5</v>
      </c>
      <c r="E2169" s="15">
        <f t="shared" si="115"/>
        <v>15.5</v>
      </c>
      <c r="H2169">
        <f t="shared" si="114"/>
        <v>0</v>
      </c>
      <c r="I2169" t="str">
        <f t="shared" si="113"/>
        <v/>
      </c>
    </row>
    <row r="2170" spans="1:9" x14ac:dyDescent="0.25">
      <c r="A2170">
        <v>15550</v>
      </c>
      <c r="B2170">
        <v>2004</v>
      </c>
      <c r="C2170" s="8"/>
      <c r="D2170" s="15">
        <f t="shared" si="112"/>
        <v>15.55</v>
      </c>
      <c r="E2170" s="15">
        <f t="shared" si="115"/>
        <v>15.55</v>
      </c>
      <c r="H2170">
        <f t="shared" si="114"/>
        <v>0</v>
      </c>
      <c r="I2170" t="str">
        <f t="shared" si="113"/>
        <v/>
      </c>
    </row>
    <row r="2171" spans="1:9" x14ac:dyDescent="0.25">
      <c r="A2171">
        <v>15600</v>
      </c>
      <c r="B2171">
        <v>2004</v>
      </c>
      <c r="C2171" s="8"/>
      <c r="D2171" s="15">
        <f t="shared" si="112"/>
        <v>15.6</v>
      </c>
      <c r="E2171" s="15">
        <f t="shared" si="115"/>
        <v>15.6</v>
      </c>
      <c r="H2171">
        <f t="shared" si="114"/>
        <v>0</v>
      </c>
      <c r="I2171" t="str">
        <f t="shared" si="113"/>
        <v/>
      </c>
    </row>
    <row r="2172" spans="1:9" x14ac:dyDescent="0.25">
      <c r="A2172">
        <v>15650</v>
      </c>
      <c r="B2172">
        <v>2004</v>
      </c>
      <c r="C2172" s="8"/>
      <c r="D2172" s="15">
        <f t="shared" si="112"/>
        <v>15.65</v>
      </c>
      <c r="E2172" s="15">
        <f t="shared" si="115"/>
        <v>15.65</v>
      </c>
      <c r="H2172">
        <f t="shared" si="114"/>
        <v>0</v>
      </c>
      <c r="I2172" t="str">
        <f t="shared" si="113"/>
        <v/>
      </c>
    </row>
    <row r="2173" spans="1:9" x14ac:dyDescent="0.25">
      <c r="A2173">
        <v>15700</v>
      </c>
      <c r="B2173">
        <v>2004</v>
      </c>
      <c r="C2173" s="8"/>
      <c r="D2173" s="15">
        <f t="shared" si="112"/>
        <v>15.7</v>
      </c>
      <c r="E2173" s="15">
        <f t="shared" si="115"/>
        <v>15.7</v>
      </c>
      <c r="H2173">
        <f t="shared" si="114"/>
        <v>0</v>
      </c>
      <c r="I2173" t="str">
        <f t="shared" si="113"/>
        <v/>
      </c>
    </row>
    <row r="2174" spans="1:9" x14ac:dyDescent="0.25">
      <c r="A2174">
        <v>15750</v>
      </c>
      <c r="B2174">
        <v>2004</v>
      </c>
      <c r="C2174" s="8"/>
      <c r="D2174" s="15">
        <f t="shared" si="112"/>
        <v>15.75</v>
      </c>
      <c r="E2174" s="15">
        <f t="shared" si="115"/>
        <v>15.75</v>
      </c>
      <c r="H2174">
        <f t="shared" si="114"/>
        <v>0</v>
      </c>
      <c r="I2174" t="str">
        <f t="shared" si="113"/>
        <v/>
      </c>
    </row>
    <row r="2175" spans="1:9" x14ac:dyDescent="0.25">
      <c r="A2175">
        <v>15800</v>
      </c>
      <c r="B2175">
        <v>2004</v>
      </c>
      <c r="C2175" s="8"/>
      <c r="D2175" s="15">
        <f t="shared" si="112"/>
        <v>15.8</v>
      </c>
      <c r="E2175" s="15">
        <f t="shared" si="115"/>
        <v>15.8</v>
      </c>
      <c r="H2175">
        <f t="shared" si="114"/>
        <v>0</v>
      </c>
      <c r="I2175" t="str">
        <f t="shared" si="113"/>
        <v/>
      </c>
    </row>
    <row r="2176" spans="1:9" x14ac:dyDescent="0.25">
      <c r="A2176">
        <v>15850</v>
      </c>
      <c r="B2176">
        <v>2004</v>
      </c>
      <c r="C2176" s="8"/>
      <c r="D2176" s="15">
        <f t="shared" si="112"/>
        <v>15.85</v>
      </c>
      <c r="E2176" s="15">
        <f t="shared" si="115"/>
        <v>15.85</v>
      </c>
      <c r="H2176">
        <f t="shared" si="114"/>
        <v>0</v>
      </c>
      <c r="I2176" t="str">
        <f t="shared" si="113"/>
        <v/>
      </c>
    </row>
    <row r="2177" spans="1:9" x14ac:dyDescent="0.25">
      <c r="A2177">
        <v>15900</v>
      </c>
      <c r="B2177">
        <v>2004</v>
      </c>
      <c r="C2177" s="8"/>
      <c r="D2177" s="15">
        <f t="shared" si="112"/>
        <v>15.9</v>
      </c>
      <c r="E2177" s="15">
        <f t="shared" si="115"/>
        <v>15.9</v>
      </c>
      <c r="H2177">
        <f t="shared" si="114"/>
        <v>0</v>
      </c>
      <c r="I2177" t="str">
        <f t="shared" si="113"/>
        <v/>
      </c>
    </row>
    <row r="2178" spans="1:9" x14ac:dyDescent="0.25">
      <c r="A2178">
        <v>15950</v>
      </c>
      <c r="B2178">
        <v>2004</v>
      </c>
      <c r="C2178" s="8"/>
      <c r="D2178" s="15">
        <f t="shared" si="112"/>
        <v>15.95</v>
      </c>
      <c r="E2178" s="15">
        <f t="shared" si="115"/>
        <v>15.95</v>
      </c>
      <c r="H2178">
        <f t="shared" si="114"/>
        <v>0</v>
      </c>
      <c r="I2178" t="str">
        <f t="shared" si="113"/>
        <v/>
      </c>
    </row>
    <row r="2179" spans="1:9" x14ac:dyDescent="0.25">
      <c r="A2179">
        <v>16000</v>
      </c>
      <c r="B2179">
        <v>2004</v>
      </c>
      <c r="C2179" s="8"/>
      <c r="D2179" s="15">
        <f t="shared" si="112"/>
        <v>16</v>
      </c>
      <c r="E2179" s="15">
        <f t="shared" si="115"/>
        <v>16</v>
      </c>
      <c r="H2179">
        <f t="shared" si="114"/>
        <v>0</v>
      </c>
      <c r="I2179" t="str">
        <f t="shared" si="113"/>
        <v/>
      </c>
    </row>
    <row r="2180" spans="1:9" x14ac:dyDescent="0.25">
      <c r="A2180">
        <v>16050</v>
      </c>
      <c r="B2180">
        <v>2004</v>
      </c>
      <c r="C2180" s="8"/>
      <c r="D2180" s="15">
        <f t="shared" si="112"/>
        <v>16.05</v>
      </c>
      <c r="E2180" s="15">
        <f t="shared" si="115"/>
        <v>16.05</v>
      </c>
      <c r="H2180">
        <f t="shared" si="114"/>
        <v>0</v>
      </c>
      <c r="I2180" t="str">
        <f t="shared" si="113"/>
        <v/>
      </c>
    </row>
    <row r="2181" spans="1:9" x14ac:dyDescent="0.25">
      <c r="A2181">
        <v>16100</v>
      </c>
      <c r="B2181">
        <v>2004</v>
      </c>
      <c r="C2181" s="8"/>
      <c r="D2181" s="15">
        <f t="shared" si="112"/>
        <v>16.100000000000001</v>
      </c>
      <c r="E2181" s="15">
        <f t="shared" si="115"/>
        <v>16.100000000000001</v>
      </c>
      <c r="H2181">
        <f t="shared" si="114"/>
        <v>0</v>
      </c>
      <c r="I2181" t="str">
        <f t="shared" si="113"/>
        <v/>
      </c>
    </row>
    <row r="2182" spans="1:9" x14ac:dyDescent="0.25">
      <c r="A2182">
        <v>16150</v>
      </c>
      <c r="B2182">
        <v>2004</v>
      </c>
      <c r="C2182" s="8"/>
      <c r="D2182" s="15">
        <f t="shared" si="112"/>
        <v>16.149999999999999</v>
      </c>
      <c r="E2182" s="15">
        <f t="shared" si="115"/>
        <v>16.149999999999999</v>
      </c>
      <c r="H2182">
        <f t="shared" si="114"/>
        <v>0</v>
      </c>
      <c r="I2182" t="str">
        <f t="shared" si="113"/>
        <v/>
      </c>
    </row>
    <row r="2183" spans="1:9" x14ac:dyDescent="0.25">
      <c r="A2183">
        <v>16200</v>
      </c>
      <c r="B2183">
        <v>2004</v>
      </c>
      <c r="C2183" s="8"/>
      <c r="D2183" s="15">
        <f t="shared" si="112"/>
        <v>16.2</v>
      </c>
      <c r="E2183" s="15">
        <f t="shared" si="115"/>
        <v>16.2</v>
      </c>
      <c r="H2183">
        <f t="shared" si="114"/>
        <v>0</v>
      </c>
      <c r="I2183" t="str">
        <f t="shared" si="113"/>
        <v/>
      </c>
    </row>
    <row r="2184" spans="1:9" x14ac:dyDescent="0.25">
      <c r="A2184">
        <v>16250</v>
      </c>
      <c r="B2184">
        <v>2004</v>
      </c>
      <c r="C2184" s="8"/>
      <c r="D2184" s="15">
        <f t="shared" si="112"/>
        <v>16.25</v>
      </c>
      <c r="E2184" s="15">
        <f t="shared" si="115"/>
        <v>16.25</v>
      </c>
      <c r="H2184">
        <f t="shared" si="114"/>
        <v>0</v>
      </c>
      <c r="I2184" t="str">
        <f t="shared" si="113"/>
        <v/>
      </c>
    </row>
    <row r="2185" spans="1:9" x14ac:dyDescent="0.25">
      <c r="A2185">
        <v>16300</v>
      </c>
      <c r="B2185">
        <v>2004</v>
      </c>
      <c r="C2185" s="8"/>
      <c r="D2185" s="15">
        <f t="shared" si="112"/>
        <v>16.3</v>
      </c>
      <c r="E2185" s="15">
        <f t="shared" si="115"/>
        <v>16.3</v>
      </c>
      <c r="H2185">
        <f t="shared" si="114"/>
        <v>0</v>
      </c>
      <c r="I2185" t="str">
        <f t="shared" si="113"/>
        <v/>
      </c>
    </row>
    <row r="2186" spans="1:9" x14ac:dyDescent="0.25">
      <c r="A2186">
        <v>16350</v>
      </c>
      <c r="B2186">
        <v>2004</v>
      </c>
      <c r="C2186" s="8"/>
      <c r="D2186" s="15">
        <f t="shared" si="112"/>
        <v>16.350000000000001</v>
      </c>
      <c r="E2186" s="15">
        <f t="shared" si="115"/>
        <v>16.350000000000001</v>
      </c>
      <c r="H2186">
        <f t="shared" si="114"/>
        <v>0</v>
      </c>
      <c r="I2186" t="str">
        <f t="shared" si="113"/>
        <v/>
      </c>
    </row>
    <row r="2187" spans="1:9" x14ac:dyDescent="0.25">
      <c r="A2187">
        <v>16400</v>
      </c>
      <c r="B2187">
        <v>2004</v>
      </c>
      <c r="C2187" s="8"/>
      <c r="D2187" s="15">
        <f t="shared" ref="D2187:D2250" si="116">A2187/1000</f>
        <v>16.399999999999999</v>
      </c>
      <c r="E2187" s="15">
        <f t="shared" si="115"/>
        <v>16.399999999999999</v>
      </c>
      <c r="H2187">
        <f t="shared" si="114"/>
        <v>0</v>
      </c>
      <c r="I2187" t="str">
        <f t="shared" si="113"/>
        <v/>
      </c>
    </row>
    <row r="2188" spans="1:9" x14ac:dyDescent="0.25">
      <c r="A2188">
        <v>16450</v>
      </c>
      <c r="B2188">
        <v>2004</v>
      </c>
      <c r="C2188" s="8"/>
      <c r="D2188" s="15">
        <f t="shared" si="116"/>
        <v>16.45</v>
      </c>
      <c r="E2188" s="15">
        <f t="shared" si="115"/>
        <v>16.45</v>
      </c>
      <c r="H2188">
        <f t="shared" si="114"/>
        <v>0</v>
      </c>
      <c r="I2188" t="str">
        <f t="shared" si="113"/>
        <v/>
      </c>
    </row>
    <row r="2189" spans="1:9" x14ac:dyDescent="0.25">
      <c r="A2189">
        <v>16500</v>
      </c>
      <c r="B2189">
        <v>2004</v>
      </c>
      <c r="C2189" s="8"/>
      <c r="D2189" s="15">
        <f t="shared" si="116"/>
        <v>16.5</v>
      </c>
      <c r="E2189" s="15">
        <f t="shared" si="115"/>
        <v>16.5</v>
      </c>
      <c r="H2189">
        <f t="shared" si="114"/>
        <v>0</v>
      </c>
      <c r="I2189" t="str">
        <f t="shared" ref="I2189:I2252" si="117">IF(H2189=0,"",H2189)</f>
        <v/>
      </c>
    </row>
    <row r="2190" spans="1:9" x14ac:dyDescent="0.25">
      <c r="A2190">
        <v>0</v>
      </c>
      <c r="B2190">
        <v>2006</v>
      </c>
      <c r="C2190" s="8"/>
      <c r="D2190" s="15">
        <f t="shared" si="116"/>
        <v>0</v>
      </c>
      <c r="E2190" s="15">
        <f t="shared" si="115"/>
        <v>0</v>
      </c>
      <c r="F2190">
        <v>-400</v>
      </c>
      <c r="G2190" s="6">
        <v>0.10389610389611277</v>
      </c>
      <c r="H2190">
        <v>1.0389610389611278E-2</v>
      </c>
      <c r="I2190">
        <v>1.0389610389611279E-3</v>
      </c>
    </row>
    <row r="2191" spans="1:9" x14ac:dyDescent="0.25">
      <c r="A2191">
        <v>50</v>
      </c>
      <c r="B2191">
        <v>2006</v>
      </c>
      <c r="C2191" s="8"/>
      <c r="D2191" s="15">
        <f t="shared" si="116"/>
        <v>0.05</v>
      </c>
      <c r="E2191" s="15">
        <f t="shared" si="115"/>
        <v>0.05</v>
      </c>
      <c r="H2191">
        <f t="shared" si="114"/>
        <v>0</v>
      </c>
      <c r="I2191" t="str">
        <f t="shared" si="117"/>
        <v/>
      </c>
    </row>
    <row r="2192" spans="1:9" x14ac:dyDescent="0.25">
      <c r="A2192">
        <v>100</v>
      </c>
      <c r="B2192">
        <v>2006</v>
      </c>
      <c r="C2192" s="8"/>
      <c r="D2192" s="15">
        <f t="shared" si="116"/>
        <v>0.1</v>
      </c>
      <c r="E2192" s="15">
        <f t="shared" si="115"/>
        <v>0.1</v>
      </c>
      <c r="H2192">
        <f t="shared" si="114"/>
        <v>0</v>
      </c>
      <c r="I2192" t="str">
        <f t="shared" si="117"/>
        <v/>
      </c>
    </row>
    <row r="2193" spans="1:9" x14ac:dyDescent="0.25">
      <c r="A2193">
        <v>150</v>
      </c>
      <c r="B2193">
        <v>2006</v>
      </c>
      <c r="C2193" s="8"/>
      <c r="D2193" s="15">
        <f t="shared" si="116"/>
        <v>0.15</v>
      </c>
      <c r="E2193" s="15">
        <f t="shared" si="115"/>
        <v>0.15</v>
      </c>
      <c r="H2193">
        <f t="shared" ref="H2193:H2256" si="118">G2193/10</f>
        <v>0</v>
      </c>
      <c r="I2193" t="str">
        <f t="shared" si="117"/>
        <v/>
      </c>
    </row>
    <row r="2194" spans="1:9" x14ac:dyDescent="0.25">
      <c r="A2194">
        <v>200</v>
      </c>
      <c r="B2194">
        <v>2006</v>
      </c>
      <c r="C2194" s="8"/>
      <c r="D2194" s="15">
        <f t="shared" si="116"/>
        <v>0.2</v>
      </c>
      <c r="E2194" s="15">
        <f t="shared" si="115"/>
        <v>0.2</v>
      </c>
      <c r="H2194">
        <f t="shared" si="118"/>
        <v>0</v>
      </c>
      <c r="I2194" t="str">
        <f t="shared" si="117"/>
        <v/>
      </c>
    </row>
    <row r="2195" spans="1:9" x14ac:dyDescent="0.25">
      <c r="A2195">
        <v>250</v>
      </c>
      <c r="B2195">
        <v>2006</v>
      </c>
      <c r="C2195">
        <v>-400.202</v>
      </c>
      <c r="D2195" s="15">
        <f t="shared" si="116"/>
        <v>0.25</v>
      </c>
      <c r="E2195">
        <v>0.23110250026942999</v>
      </c>
      <c r="F2195">
        <v>-400.202</v>
      </c>
      <c r="G2195" s="63">
        <v>1.2813978462839586</v>
      </c>
      <c r="H2195">
        <f t="shared" si="118"/>
        <v>0.12813978462839587</v>
      </c>
      <c r="I2195">
        <f t="shared" si="117"/>
        <v>0.12813978462839587</v>
      </c>
    </row>
    <row r="2196" spans="1:9" x14ac:dyDescent="0.25">
      <c r="A2196">
        <v>300</v>
      </c>
      <c r="B2196">
        <v>2006</v>
      </c>
      <c r="C2196">
        <v>-400.26972687664198</v>
      </c>
      <c r="D2196" s="15">
        <f t="shared" si="116"/>
        <v>0.3</v>
      </c>
      <c r="E2196">
        <v>0.28110250026943001</v>
      </c>
      <c r="F2196">
        <v>-400.26972687664198</v>
      </c>
      <c r="G2196" s="63">
        <v>1.2813978462839586</v>
      </c>
      <c r="H2196">
        <f t="shared" si="118"/>
        <v>0.12813978462839587</v>
      </c>
      <c r="I2196">
        <f t="shared" si="117"/>
        <v>0.12813978462839587</v>
      </c>
    </row>
    <row r="2197" spans="1:9" x14ac:dyDescent="0.25">
      <c r="A2197">
        <v>350</v>
      </c>
      <c r="B2197">
        <v>2006</v>
      </c>
      <c r="C2197">
        <v>-400.33745375328402</v>
      </c>
      <c r="D2197" s="15">
        <f t="shared" si="116"/>
        <v>0.35</v>
      </c>
      <c r="E2197">
        <v>0.33110250026943</v>
      </c>
      <c r="F2197">
        <v>-400.33745375328402</v>
      </c>
      <c r="G2197" s="63">
        <v>1.2813978462839586</v>
      </c>
      <c r="H2197">
        <f t="shared" si="118"/>
        <v>0.12813978462839587</v>
      </c>
      <c r="I2197">
        <f t="shared" si="117"/>
        <v>0.12813978462839587</v>
      </c>
    </row>
    <row r="2198" spans="1:9" x14ac:dyDescent="0.25">
      <c r="A2198">
        <v>400</v>
      </c>
      <c r="B2198">
        <v>2006</v>
      </c>
      <c r="C2198">
        <v>-400.40518062992601</v>
      </c>
      <c r="D2198" s="15">
        <f t="shared" si="116"/>
        <v>0.4</v>
      </c>
      <c r="E2198">
        <v>0.38110250026942999</v>
      </c>
      <c r="F2198">
        <v>-400.40518062992601</v>
      </c>
      <c r="G2198" s="63">
        <v>1.2813978462839586</v>
      </c>
      <c r="H2198">
        <f t="shared" si="118"/>
        <v>0.12813978462839587</v>
      </c>
      <c r="I2198">
        <f t="shared" si="117"/>
        <v>0.12813978462839587</v>
      </c>
    </row>
    <row r="2199" spans="1:9" x14ac:dyDescent="0.25">
      <c r="A2199">
        <v>450</v>
      </c>
      <c r="B2199">
        <v>2006</v>
      </c>
      <c r="C2199">
        <v>-400.47290750656799</v>
      </c>
      <c r="D2199" s="15">
        <f t="shared" si="116"/>
        <v>0.45</v>
      </c>
      <c r="E2199">
        <v>0.43110250026942998</v>
      </c>
      <c r="F2199">
        <v>-400.47290750656799</v>
      </c>
      <c r="G2199" s="63">
        <v>1.2813978462839586</v>
      </c>
      <c r="H2199">
        <f t="shared" si="118"/>
        <v>0.12813978462839587</v>
      </c>
      <c r="I2199">
        <f t="shared" si="117"/>
        <v>0.12813978462839587</v>
      </c>
    </row>
    <row r="2200" spans="1:9" x14ac:dyDescent="0.25">
      <c r="A2200">
        <v>500</v>
      </c>
      <c r="B2200">
        <v>2006</v>
      </c>
      <c r="C2200">
        <v>-400.54063438320998</v>
      </c>
      <c r="D2200" s="15">
        <f t="shared" si="116"/>
        <v>0.5</v>
      </c>
      <c r="E2200">
        <v>0.48110250026943002</v>
      </c>
      <c r="F2200">
        <v>-400.54063438320998</v>
      </c>
      <c r="G2200" s="63">
        <v>1.2813978462839586</v>
      </c>
      <c r="H2200">
        <f t="shared" si="118"/>
        <v>0.12813978462839587</v>
      </c>
      <c r="I2200">
        <f t="shared" si="117"/>
        <v>0.12813978462839587</v>
      </c>
    </row>
    <row r="2201" spans="1:9" x14ac:dyDescent="0.25">
      <c r="A2201">
        <v>550</v>
      </c>
      <c r="B2201">
        <v>2006</v>
      </c>
      <c r="C2201">
        <v>-400.60836125985298</v>
      </c>
      <c r="D2201" s="15">
        <f t="shared" si="116"/>
        <v>0.55000000000000004</v>
      </c>
      <c r="E2201">
        <v>0.53110250026942996</v>
      </c>
      <c r="F2201">
        <v>-400.60836125985298</v>
      </c>
      <c r="G2201" s="63">
        <v>1.2813978462839586</v>
      </c>
      <c r="H2201">
        <f t="shared" si="118"/>
        <v>0.12813978462839587</v>
      </c>
      <c r="I2201">
        <f t="shared" si="117"/>
        <v>0.12813978462839587</v>
      </c>
    </row>
    <row r="2202" spans="1:9" x14ac:dyDescent="0.25">
      <c r="A2202">
        <v>600</v>
      </c>
      <c r="B2202">
        <v>2006</v>
      </c>
      <c r="C2202">
        <v>-400.67608813649503</v>
      </c>
      <c r="D2202" s="15">
        <f t="shared" si="116"/>
        <v>0.6</v>
      </c>
      <c r="E2202">
        <v>0.58110250026943</v>
      </c>
      <c r="F2202">
        <v>-400.67608813649503</v>
      </c>
      <c r="G2202" s="63">
        <v>1.2813978462839586</v>
      </c>
      <c r="H2202">
        <f t="shared" si="118"/>
        <v>0.12813978462839587</v>
      </c>
      <c r="I2202">
        <f t="shared" si="117"/>
        <v>0.12813978462839587</v>
      </c>
    </row>
    <row r="2203" spans="1:9" x14ac:dyDescent="0.25">
      <c r="A2203">
        <v>650</v>
      </c>
      <c r="B2203">
        <v>2006</v>
      </c>
      <c r="C2203">
        <v>-400.74381501313701</v>
      </c>
      <c r="D2203" s="15">
        <f t="shared" si="116"/>
        <v>0.65</v>
      </c>
      <c r="E2203">
        <v>0.63110250026943004</v>
      </c>
      <c r="F2203">
        <v>-400.74381501313701</v>
      </c>
      <c r="G2203" s="63">
        <v>1.2813978462839586</v>
      </c>
      <c r="H2203">
        <f t="shared" si="118"/>
        <v>0.12813978462839587</v>
      </c>
      <c r="I2203">
        <f t="shared" si="117"/>
        <v>0.12813978462839587</v>
      </c>
    </row>
    <row r="2204" spans="1:9" x14ac:dyDescent="0.25">
      <c r="A2204">
        <v>700</v>
      </c>
      <c r="B2204">
        <v>2006</v>
      </c>
      <c r="C2204">
        <v>-400.81154188977899</v>
      </c>
      <c r="D2204" s="15">
        <f t="shared" si="116"/>
        <v>0.7</v>
      </c>
      <c r="E2204">
        <v>0.68110250026942998</v>
      </c>
      <c r="F2204">
        <v>-400.81154188977899</v>
      </c>
      <c r="G2204" s="63">
        <v>1.2813978462839586</v>
      </c>
      <c r="H2204">
        <f t="shared" si="118"/>
        <v>0.12813978462839587</v>
      </c>
      <c r="I2204">
        <f t="shared" si="117"/>
        <v>0.12813978462839587</v>
      </c>
    </row>
    <row r="2205" spans="1:9" x14ac:dyDescent="0.25">
      <c r="A2205">
        <v>750</v>
      </c>
      <c r="B2205">
        <v>2006</v>
      </c>
      <c r="C2205">
        <v>-400.87926876642098</v>
      </c>
      <c r="D2205" s="15">
        <f t="shared" si="116"/>
        <v>0.75</v>
      </c>
      <c r="E2205">
        <v>0.73110250026943002</v>
      </c>
      <c r="F2205">
        <v>-400.87926876642098</v>
      </c>
      <c r="G2205" s="63">
        <v>1.2813978462839586</v>
      </c>
      <c r="H2205">
        <f t="shared" si="118"/>
        <v>0.12813978462839587</v>
      </c>
      <c r="I2205">
        <f t="shared" si="117"/>
        <v>0.12813978462839587</v>
      </c>
    </row>
    <row r="2206" spans="1:9" x14ac:dyDescent="0.25">
      <c r="A2206">
        <v>800</v>
      </c>
      <c r="B2206">
        <v>2006</v>
      </c>
      <c r="C2206">
        <v>-400.94699564306302</v>
      </c>
      <c r="D2206" s="15">
        <f t="shared" si="116"/>
        <v>0.8</v>
      </c>
      <c r="E2206">
        <v>0.78110250026942996</v>
      </c>
      <c r="F2206">
        <v>-400.94699564306302</v>
      </c>
      <c r="G2206" s="63">
        <v>1.2813978462839586</v>
      </c>
      <c r="H2206">
        <f t="shared" si="118"/>
        <v>0.12813978462839587</v>
      </c>
      <c r="I2206">
        <f t="shared" si="117"/>
        <v>0.12813978462839587</v>
      </c>
    </row>
    <row r="2207" spans="1:9" x14ac:dyDescent="0.25">
      <c r="A2207">
        <v>850</v>
      </c>
      <c r="B2207">
        <v>2006</v>
      </c>
      <c r="C2207">
        <v>-401.014722519705</v>
      </c>
      <c r="D2207" s="15">
        <f t="shared" si="116"/>
        <v>0.85</v>
      </c>
      <c r="E2207">
        <v>0.83110250026943</v>
      </c>
      <c r="F2207">
        <v>-401.014722519705</v>
      </c>
      <c r="G2207" s="63">
        <v>1.2813978462839586</v>
      </c>
      <c r="H2207">
        <f t="shared" si="118"/>
        <v>0.12813978462839587</v>
      </c>
      <c r="I2207">
        <f t="shared" si="117"/>
        <v>0.12813978462839587</v>
      </c>
    </row>
    <row r="2208" spans="1:9" x14ac:dyDescent="0.25">
      <c r="A2208">
        <v>900</v>
      </c>
      <c r="B2208">
        <v>2006</v>
      </c>
      <c r="C2208">
        <v>-401.08244939634699</v>
      </c>
      <c r="D2208" s="15">
        <f t="shared" si="116"/>
        <v>0.9</v>
      </c>
      <c r="E2208">
        <v>0.88110250026943004</v>
      </c>
      <c r="F2208">
        <v>-401.08244939634699</v>
      </c>
      <c r="G2208" s="63">
        <v>1.2813978462839586</v>
      </c>
      <c r="H2208">
        <f t="shared" si="118"/>
        <v>0.12813978462839587</v>
      </c>
      <c r="I2208">
        <f t="shared" si="117"/>
        <v>0.12813978462839587</v>
      </c>
    </row>
    <row r="2209" spans="1:9" x14ac:dyDescent="0.25">
      <c r="A2209">
        <v>950</v>
      </c>
      <c r="B2209">
        <v>2006</v>
      </c>
      <c r="C2209">
        <v>-401.15017627298897</v>
      </c>
      <c r="D2209" s="15">
        <f t="shared" si="116"/>
        <v>0.95</v>
      </c>
      <c r="E2209">
        <v>0.93110250026942998</v>
      </c>
      <c r="F2209">
        <v>-401.15017627298897</v>
      </c>
      <c r="G2209" s="63">
        <v>1.2813978462839586</v>
      </c>
      <c r="H2209">
        <f t="shared" si="118"/>
        <v>0.12813978462839587</v>
      </c>
      <c r="I2209">
        <f t="shared" si="117"/>
        <v>0.12813978462839587</v>
      </c>
    </row>
    <row r="2210" spans="1:9" x14ac:dyDescent="0.25">
      <c r="A2210">
        <v>1000</v>
      </c>
      <c r="B2210">
        <v>2006</v>
      </c>
      <c r="C2210">
        <v>-401.21790314963101</v>
      </c>
      <c r="D2210" s="15">
        <f t="shared" si="116"/>
        <v>1</v>
      </c>
      <c r="E2210">
        <v>0.98110250026943002</v>
      </c>
      <c r="F2210">
        <v>-401.21790314963101</v>
      </c>
      <c r="G2210" s="63">
        <v>1.2813978462839586</v>
      </c>
      <c r="H2210">
        <f t="shared" si="118"/>
        <v>0.12813978462839587</v>
      </c>
      <c r="I2210">
        <f t="shared" si="117"/>
        <v>0.12813978462839587</v>
      </c>
    </row>
    <row r="2211" spans="1:9" x14ac:dyDescent="0.25">
      <c r="A2211">
        <v>1050</v>
      </c>
      <c r="B2211">
        <v>2006</v>
      </c>
      <c r="C2211">
        <v>-401.285630026273</v>
      </c>
      <c r="D2211" s="15">
        <f t="shared" si="116"/>
        <v>1.05</v>
      </c>
      <c r="E2211">
        <v>1.0311025002694301</v>
      </c>
      <c r="F2211">
        <v>-401.285630026273</v>
      </c>
      <c r="G2211" s="63">
        <v>1.2813978462839586</v>
      </c>
      <c r="H2211">
        <f t="shared" si="118"/>
        <v>0.12813978462839587</v>
      </c>
      <c r="I2211">
        <f t="shared" si="117"/>
        <v>0.12813978462839587</v>
      </c>
    </row>
    <row r="2212" spans="1:9" x14ac:dyDescent="0.25">
      <c r="A2212">
        <v>1100</v>
      </c>
      <c r="B2212">
        <v>2006</v>
      </c>
      <c r="C2212">
        <v>-401.35335690291498</v>
      </c>
      <c r="D2212" s="15">
        <f t="shared" si="116"/>
        <v>1.1000000000000001</v>
      </c>
      <c r="E2212">
        <v>1.0811025002694299</v>
      </c>
      <c r="F2212">
        <v>-401.35335690291498</v>
      </c>
      <c r="G2212" s="63">
        <v>1.2813978462839586</v>
      </c>
      <c r="H2212">
        <f t="shared" si="118"/>
        <v>0.12813978462839587</v>
      </c>
      <c r="I2212">
        <f t="shared" si="117"/>
        <v>0.12813978462839587</v>
      </c>
    </row>
    <row r="2213" spans="1:9" x14ac:dyDescent="0.25">
      <c r="A2213">
        <v>1150</v>
      </c>
      <c r="B2213">
        <v>2006</v>
      </c>
      <c r="C2213">
        <v>-401.42108377955702</v>
      </c>
      <c r="D2213" s="15">
        <f t="shared" si="116"/>
        <v>1.1499999999999999</v>
      </c>
      <c r="E2213">
        <v>1.1311025002694299</v>
      </c>
      <c r="F2213">
        <v>-401.42108377955702</v>
      </c>
      <c r="G2213" s="63">
        <v>1.2813978462839586</v>
      </c>
      <c r="H2213">
        <f t="shared" si="118"/>
        <v>0.12813978462839587</v>
      </c>
      <c r="I2213">
        <f t="shared" si="117"/>
        <v>0.12813978462839587</v>
      </c>
    </row>
    <row r="2214" spans="1:9" x14ac:dyDescent="0.25">
      <c r="A2214">
        <v>1200</v>
      </c>
      <c r="B2214">
        <v>2006</v>
      </c>
      <c r="C2214">
        <v>-401.48881065619997</v>
      </c>
      <c r="D2214" s="15">
        <f t="shared" si="116"/>
        <v>1.2</v>
      </c>
      <c r="E2214">
        <v>1.18110250026943</v>
      </c>
      <c r="F2214">
        <v>-401.48881065619997</v>
      </c>
      <c r="G2214" s="63">
        <v>1.2813978462839586</v>
      </c>
      <c r="H2214">
        <f t="shared" si="118"/>
        <v>0.12813978462839587</v>
      </c>
      <c r="I2214">
        <f t="shared" si="117"/>
        <v>0.12813978462839587</v>
      </c>
    </row>
    <row r="2215" spans="1:9" x14ac:dyDescent="0.25">
      <c r="A2215">
        <v>1250</v>
      </c>
      <c r="B2215">
        <v>2006</v>
      </c>
      <c r="C2215">
        <v>-401.55653753284201</v>
      </c>
      <c r="D2215" s="15">
        <f t="shared" si="116"/>
        <v>1.25</v>
      </c>
      <c r="E2215">
        <v>1.23110250026943</v>
      </c>
      <c r="F2215">
        <v>-401.55653753284201</v>
      </c>
      <c r="G2215" s="63">
        <v>1.2813978462839586</v>
      </c>
      <c r="H2215">
        <f t="shared" si="118"/>
        <v>0.12813978462839587</v>
      </c>
      <c r="I2215">
        <f t="shared" si="117"/>
        <v>0.12813978462839587</v>
      </c>
    </row>
    <row r="2216" spans="1:9" x14ac:dyDescent="0.25">
      <c r="A2216">
        <v>1300</v>
      </c>
      <c r="B2216">
        <v>2006</v>
      </c>
      <c r="C2216">
        <v>-401.624264409484</v>
      </c>
      <c r="D2216" s="15">
        <f t="shared" si="116"/>
        <v>1.3</v>
      </c>
      <c r="E2216">
        <v>1.2811025002694301</v>
      </c>
      <c r="F2216">
        <v>-401.624264409484</v>
      </c>
      <c r="G2216" s="63">
        <v>1.2813978462839586</v>
      </c>
      <c r="H2216">
        <f t="shared" si="118"/>
        <v>0.12813978462839587</v>
      </c>
      <c r="I2216">
        <f t="shared" si="117"/>
        <v>0.12813978462839587</v>
      </c>
    </row>
    <row r="2217" spans="1:9" x14ac:dyDescent="0.25">
      <c r="A2217">
        <v>1350</v>
      </c>
      <c r="B2217">
        <v>2006</v>
      </c>
      <c r="C2217">
        <v>-401.69199128612598</v>
      </c>
      <c r="D2217" s="15">
        <f t="shared" si="116"/>
        <v>1.35</v>
      </c>
      <c r="E2217">
        <v>1.3311025002694299</v>
      </c>
      <c r="F2217">
        <v>-401.69199128612598</v>
      </c>
      <c r="G2217" s="63">
        <v>1.2813978462839586</v>
      </c>
      <c r="H2217">
        <f t="shared" si="118"/>
        <v>0.12813978462839587</v>
      </c>
      <c r="I2217">
        <f t="shared" si="117"/>
        <v>0.12813978462839587</v>
      </c>
    </row>
    <row r="2218" spans="1:9" x14ac:dyDescent="0.25">
      <c r="A2218">
        <v>1400</v>
      </c>
      <c r="B2218">
        <v>2006</v>
      </c>
      <c r="C2218">
        <v>-401.75971816276802</v>
      </c>
      <c r="D2218" s="15">
        <f t="shared" si="116"/>
        <v>1.4</v>
      </c>
      <c r="E2218">
        <v>1.3811025002694299</v>
      </c>
      <c r="F2218">
        <v>-401.75971816276802</v>
      </c>
      <c r="G2218" s="63">
        <v>1.2813978462839586</v>
      </c>
      <c r="H2218">
        <f t="shared" si="118"/>
        <v>0.12813978462839587</v>
      </c>
      <c r="I2218">
        <f t="shared" si="117"/>
        <v>0.12813978462839587</v>
      </c>
    </row>
    <row r="2219" spans="1:9" x14ac:dyDescent="0.25">
      <c r="A2219">
        <v>1450</v>
      </c>
      <c r="B2219">
        <v>2006</v>
      </c>
      <c r="C2219">
        <v>-401.82744503941001</v>
      </c>
      <c r="D2219" s="15">
        <f t="shared" si="116"/>
        <v>1.45</v>
      </c>
      <c r="E2219">
        <v>1.43110250026943</v>
      </c>
      <c r="F2219">
        <v>-401.82744503941001</v>
      </c>
      <c r="G2219" s="63">
        <v>1.2813978462839586</v>
      </c>
      <c r="H2219">
        <f t="shared" si="118"/>
        <v>0.12813978462839587</v>
      </c>
      <c r="I2219">
        <f t="shared" si="117"/>
        <v>0.12813978462839587</v>
      </c>
    </row>
    <row r="2220" spans="1:9" x14ac:dyDescent="0.25">
      <c r="A2220">
        <v>1500</v>
      </c>
      <c r="B2220">
        <v>2006</v>
      </c>
      <c r="C2220">
        <v>-401.89517191605199</v>
      </c>
      <c r="D2220" s="15">
        <f t="shared" si="116"/>
        <v>1.5</v>
      </c>
      <c r="E2220">
        <v>1.48110250026943</v>
      </c>
      <c r="F2220">
        <v>-401.89517191605199</v>
      </c>
      <c r="G2220" s="63">
        <v>1.2813978462839586</v>
      </c>
      <c r="H2220">
        <f t="shared" si="118"/>
        <v>0.12813978462839587</v>
      </c>
      <c r="I2220">
        <f t="shared" si="117"/>
        <v>0.12813978462839587</v>
      </c>
    </row>
    <row r="2221" spans="1:9" x14ac:dyDescent="0.25">
      <c r="A2221">
        <v>1550</v>
      </c>
      <c r="B2221">
        <v>2006</v>
      </c>
      <c r="C2221">
        <v>-401.96289879269398</v>
      </c>
      <c r="D2221" s="15">
        <f t="shared" si="116"/>
        <v>1.55</v>
      </c>
      <c r="E2221">
        <v>1.5311025002694301</v>
      </c>
      <c r="F2221">
        <v>-401.96289879269398</v>
      </c>
      <c r="G2221" s="63">
        <v>1.2813978462839586</v>
      </c>
      <c r="H2221">
        <f t="shared" si="118"/>
        <v>0.12813978462839587</v>
      </c>
      <c r="I2221">
        <f t="shared" si="117"/>
        <v>0.12813978462839587</v>
      </c>
    </row>
    <row r="2222" spans="1:9" x14ac:dyDescent="0.25">
      <c r="A2222">
        <v>1600</v>
      </c>
      <c r="B2222">
        <v>2006</v>
      </c>
      <c r="C2222">
        <v>-402.03062566933602</v>
      </c>
      <c r="D2222" s="15">
        <f t="shared" si="116"/>
        <v>1.6</v>
      </c>
      <c r="E2222">
        <v>1.5811025002694299</v>
      </c>
      <c r="F2222">
        <v>-402.03062566933602</v>
      </c>
      <c r="G2222" s="63">
        <v>1.2813978462839586</v>
      </c>
      <c r="H2222">
        <f t="shared" si="118"/>
        <v>0.12813978462839587</v>
      </c>
      <c r="I2222">
        <f t="shared" si="117"/>
        <v>0.12813978462839587</v>
      </c>
    </row>
    <row r="2223" spans="1:9" x14ac:dyDescent="0.25">
      <c r="A2223">
        <v>1650</v>
      </c>
      <c r="B2223">
        <v>2006</v>
      </c>
      <c r="C2223">
        <v>-402.098352545978</v>
      </c>
      <c r="D2223" s="15">
        <f t="shared" si="116"/>
        <v>1.65</v>
      </c>
      <c r="E2223">
        <v>1.6311025002694299</v>
      </c>
      <c r="F2223">
        <v>-402.098352545978</v>
      </c>
      <c r="G2223" s="63">
        <v>1.2813978462839586</v>
      </c>
      <c r="H2223">
        <f t="shared" si="118"/>
        <v>0.12813978462839587</v>
      </c>
      <c r="I2223">
        <f t="shared" si="117"/>
        <v>0.12813978462839587</v>
      </c>
    </row>
    <row r="2224" spans="1:9" x14ac:dyDescent="0.25">
      <c r="A2224">
        <v>1700</v>
      </c>
      <c r="B2224">
        <v>2006</v>
      </c>
      <c r="C2224">
        <v>-402.16607942261999</v>
      </c>
      <c r="D2224" s="15">
        <f t="shared" si="116"/>
        <v>1.7</v>
      </c>
      <c r="E2224">
        <v>1.68110250026943</v>
      </c>
      <c r="F2224">
        <v>-402.16607942261999</v>
      </c>
      <c r="G2224" s="63">
        <v>1.2813978462839586</v>
      </c>
      <c r="H2224">
        <f t="shared" si="118"/>
        <v>0.12813978462839587</v>
      </c>
      <c r="I2224">
        <f t="shared" si="117"/>
        <v>0.12813978462839587</v>
      </c>
    </row>
    <row r="2225" spans="1:9" x14ac:dyDescent="0.25">
      <c r="A2225">
        <v>1750</v>
      </c>
      <c r="B2225">
        <v>2006</v>
      </c>
      <c r="C2225">
        <v>-402.21782350049301</v>
      </c>
      <c r="D2225" s="15">
        <f t="shared" si="116"/>
        <v>1.75</v>
      </c>
      <c r="E2225">
        <v>1.73110250026943</v>
      </c>
      <c r="F2225">
        <v>-402.21782350049301</v>
      </c>
      <c r="G2225" s="63">
        <v>1.2813978462839586</v>
      </c>
      <c r="H2225">
        <f t="shared" si="118"/>
        <v>0.12813978462839587</v>
      </c>
      <c r="I2225">
        <f t="shared" si="117"/>
        <v>0.12813978462839587</v>
      </c>
    </row>
    <row r="2226" spans="1:9" x14ac:dyDescent="0.25">
      <c r="A2226">
        <v>1800</v>
      </c>
      <c r="B2226">
        <v>2006</v>
      </c>
      <c r="C2226">
        <v>-402.23089781300399</v>
      </c>
      <c r="D2226" s="15">
        <f t="shared" si="116"/>
        <v>1.8</v>
      </c>
      <c r="E2226">
        <v>1.7811025002694301</v>
      </c>
      <c r="F2226">
        <v>-402.23089781300399</v>
      </c>
      <c r="G2226" s="63">
        <v>0.24814420584062113</v>
      </c>
      <c r="H2226">
        <f t="shared" si="118"/>
        <v>2.4814420584062115E-2</v>
      </c>
      <c r="I2226">
        <f t="shared" si="117"/>
        <v>2.4814420584062115E-2</v>
      </c>
    </row>
    <row r="2227" spans="1:9" x14ac:dyDescent="0.25">
      <c r="A2227">
        <v>1850</v>
      </c>
      <c r="B2227">
        <v>2006</v>
      </c>
      <c r="C2227">
        <v>-402.24397212551497</v>
      </c>
      <c r="D2227" s="15">
        <f t="shared" si="116"/>
        <v>1.85</v>
      </c>
      <c r="E2227">
        <v>1.8311025002694299</v>
      </c>
      <c r="F2227">
        <v>-402.24397212551497</v>
      </c>
      <c r="G2227" s="63">
        <v>0.24814420584062113</v>
      </c>
      <c r="H2227">
        <f t="shared" si="118"/>
        <v>2.4814420584062115E-2</v>
      </c>
      <c r="I2227">
        <f t="shared" si="117"/>
        <v>2.4814420584062115E-2</v>
      </c>
    </row>
    <row r="2228" spans="1:9" x14ac:dyDescent="0.25">
      <c r="A2228">
        <v>1900</v>
      </c>
      <c r="B2228">
        <v>2006</v>
      </c>
      <c r="C2228">
        <v>-402.25704643802499</v>
      </c>
      <c r="D2228" s="15">
        <f t="shared" si="116"/>
        <v>1.9</v>
      </c>
      <c r="E2228">
        <v>1.8811025002694299</v>
      </c>
      <c r="F2228">
        <v>-402.25704643802499</v>
      </c>
      <c r="G2228" s="63">
        <v>0.24814420584062113</v>
      </c>
      <c r="H2228">
        <f t="shared" si="118"/>
        <v>2.4814420584062115E-2</v>
      </c>
      <c r="I2228">
        <f t="shared" si="117"/>
        <v>2.4814420584062115E-2</v>
      </c>
    </row>
    <row r="2229" spans="1:9" x14ac:dyDescent="0.25">
      <c r="A2229">
        <v>1950</v>
      </c>
      <c r="B2229">
        <v>2006</v>
      </c>
      <c r="C2229">
        <v>-402.27012075053602</v>
      </c>
      <c r="D2229" s="15">
        <f t="shared" si="116"/>
        <v>1.95</v>
      </c>
      <c r="E2229">
        <v>1.93110250026943</v>
      </c>
      <c r="F2229">
        <v>-402.27012075053602</v>
      </c>
      <c r="G2229" s="63">
        <v>0.24814420584062113</v>
      </c>
      <c r="H2229">
        <f t="shared" si="118"/>
        <v>2.4814420584062115E-2</v>
      </c>
      <c r="I2229">
        <f t="shared" si="117"/>
        <v>2.4814420584062115E-2</v>
      </c>
    </row>
    <row r="2230" spans="1:9" x14ac:dyDescent="0.25">
      <c r="A2230">
        <v>2000</v>
      </c>
      <c r="B2230">
        <v>2006</v>
      </c>
      <c r="C2230">
        <v>-402.283195063047</v>
      </c>
      <c r="D2230" s="15">
        <f t="shared" si="116"/>
        <v>2</v>
      </c>
      <c r="E2230">
        <v>1.98110250026943</v>
      </c>
      <c r="F2230">
        <v>-402.283195063047</v>
      </c>
      <c r="G2230" s="63">
        <v>0.24814420584062113</v>
      </c>
      <c r="H2230">
        <f t="shared" si="118"/>
        <v>2.4814420584062115E-2</v>
      </c>
      <c r="I2230">
        <f t="shared" si="117"/>
        <v>2.4814420584062115E-2</v>
      </c>
    </row>
    <row r="2231" spans="1:9" x14ac:dyDescent="0.25">
      <c r="A2231">
        <v>2050</v>
      </c>
      <c r="B2231">
        <v>2006</v>
      </c>
      <c r="C2231">
        <v>-402.29626937555702</v>
      </c>
      <c r="D2231" s="15">
        <f t="shared" si="116"/>
        <v>2.0499999999999998</v>
      </c>
      <c r="E2231">
        <v>2.0311025002694301</v>
      </c>
      <c r="F2231">
        <v>-402.29626937555702</v>
      </c>
      <c r="G2231" s="63">
        <v>0.24814420584062113</v>
      </c>
      <c r="H2231">
        <f t="shared" si="118"/>
        <v>2.4814420584062115E-2</v>
      </c>
      <c r="I2231">
        <f t="shared" si="117"/>
        <v>2.4814420584062115E-2</v>
      </c>
    </row>
    <row r="2232" spans="1:9" x14ac:dyDescent="0.25">
      <c r="A2232">
        <v>2100</v>
      </c>
      <c r="B2232">
        <v>2006</v>
      </c>
      <c r="C2232">
        <v>-402.309343688068</v>
      </c>
      <c r="D2232" s="15">
        <f t="shared" si="116"/>
        <v>2.1</v>
      </c>
      <c r="E2232">
        <v>2.0811025002694299</v>
      </c>
      <c r="F2232">
        <v>-402.309343688068</v>
      </c>
      <c r="G2232" s="63">
        <v>0.24814420584062113</v>
      </c>
      <c r="H2232">
        <f t="shared" si="118"/>
        <v>2.4814420584062115E-2</v>
      </c>
      <c r="I2232">
        <f t="shared" si="117"/>
        <v>2.4814420584062115E-2</v>
      </c>
    </row>
    <row r="2233" spans="1:9" x14ac:dyDescent="0.25">
      <c r="A2233">
        <v>2150</v>
      </c>
      <c r="B2233">
        <v>2006</v>
      </c>
      <c r="C2233">
        <v>-402.32241800057898</v>
      </c>
      <c r="D2233" s="15">
        <f t="shared" si="116"/>
        <v>2.15</v>
      </c>
      <c r="E2233">
        <v>2.1311025002694302</v>
      </c>
      <c r="F2233">
        <v>-402.32241800057898</v>
      </c>
      <c r="G2233" s="63">
        <v>0.24814420584062113</v>
      </c>
      <c r="H2233">
        <f t="shared" si="118"/>
        <v>2.4814420584062115E-2</v>
      </c>
      <c r="I2233">
        <f t="shared" si="117"/>
        <v>2.4814420584062115E-2</v>
      </c>
    </row>
    <row r="2234" spans="1:9" x14ac:dyDescent="0.25">
      <c r="A2234">
        <v>2200</v>
      </c>
      <c r="B2234">
        <v>2006</v>
      </c>
      <c r="C2234">
        <v>-402.33549231309001</v>
      </c>
      <c r="D2234" s="15">
        <f t="shared" si="116"/>
        <v>2.2000000000000002</v>
      </c>
      <c r="E2234">
        <v>2.18110250026943</v>
      </c>
      <c r="F2234">
        <v>-402.33549231309001</v>
      </c>
      <c r="G2234" s="63">
        <v>0.24814420584062113</v>
      </c>
      <c r="H2234">
        <f t="shared" si="118"/>
        <v>2.4814420584062115E-2</v>
      </c>
      <c r="I2234">
        <f t="shared" si="117"/>
        <v>2.4814420584062115E-2</v>
      </c>
    </row>
    <row r="2235" spans="1:9" x14ac:dyDescent="0.25">
      <c r="A2235">
        <v>2250</v>
      </c>
      <c r="B2235">
        <v>2006</v>
      </c>
      <c r="C2235">
        <v>-402.34856662559997</v>
      </c>
      <c r="D2235" s="15">
        <f t="shared" si="116"/>
        <v>2.25</v>
      </c>
      <c r="E2235">
        <v>2.2311025002694298</v>
      </c>
      <c r="F2235">
        <v>-402.34856662559997</v>
      </c>
      <c r="G2235" s="63">
        <v>0.24814420584062113</v>
      </c>
      <c r="H2235">
        <f t="shared" si="118"/>
        <v>2.4814420584062115E-2</v>
      </c>
      <c r="I2235">
        <f t="shared" si="117"/>
        <v>2.4814420584062115E-2</v>
      </c>
    </row>
    <row r="2236" spans="1:9" x14ac:dyDescent="0.25">
      <c r="A2236">
        <v>2300</v>
      </c>
      <c r="B2236">
        <v>2006</v>
      </c>
      <c r="C2236">
        <v>-402.36164093811101</v>
      </c>
      <c r="D2236" s="15">
        <f t="shared" si="116"/>
        <v>2.2999999999999998</v>
      </c>
      <c r="E2236">
        <v>2.2811025002694301</v>
      </c>
      <c r="F2236">
        <v>-402.36164093811101</v>
      </c>
      <c r="G2236" s="63">
        <v>0.24814420584062113</v>
      </c>
      <c r="H2236">
        <f t="shared" si="118"/>
        <v>2.4814420584062115E-2</v>
      </c>
      <c r="I2236">
        <f t="shared" si="117"/>
        <v>2.4814420584062115E-2</v>
      </c>
    </row>
    <row r="2237" spans="1:9" x14ac:dyDescent="0.25">
      <c r="A2237">
        <v>2350</v>
      </c>
      <c r="B2237">
        <v>2006</v>
      </c>
      <c r="C2237">
        <v>-402.37471525062199</v>
      </c>
      <c r="D2237" s="15">
        <f t="shared" si="116"/>
        <v>2.35</v>
      </c>
      <c r="E2237">
        <v>2.3311025002694299</v>
      </c>
      <c r="F2237">
        <v>-402.37471525062199</v>
      </c>
      <c r="G2237" s="63">
        <v>0.24814420584062113</v>
      </c>
      <c r="H2237">
        <f t="shared" si="118"/>
        <v>2.4814420584062115E-2</v>
      </c>
      <c r="I2237">
        <f t="shared" si="117"/>
        <v>2.4814420584062115E-2</v>
      </c>
    </row>
    <row r="2238" spans="1:9" x14ac:dyDescent="0.25">
      <c r="A2238">
        <v>2400</v>
      </c>
      <c r="B2238">
        <v>2006</v>
      </c>
      <c r="C2238">
        <v>-402.387789563132</v>
      </c>
      <c r="D2238" s="15">
        <f t="shared" si="116"/>
        <v>2.4</v>
      </c>
      <c r="E2238">
        <v>2.3811025002694302</v>
      </c>
      <c r="F2238">
        <v>-402.387789563132</v>
      </c>
      <c r="G2238" s="63">
        <v>0.24814420584062113</v>
      </c>
      <c r="H2238">
        <f t="shared" si="118"/>
        <v>2.4814420584062115E-2</v>
      </c>
      <c r="I2238">
        <f t="shared" si="117"/>
        <v>2.4814420584062115E-2</v>
      </c>
    </row>
    <row r="2239" spans="1:9" x14ac:dyDescent="0.25">
      <c r="A2239">
        <v>2450</v>
      </c>
      <c r="B2239">
        <v>2006</v>
      </c>
      <c r="C2239">
        <v>-402.40086387564298</v>
      </c>
      <c r="D2239" s="15">
        <f t="shared" si="116"/>
        <v>2.4500000000000002</v>
      </c>
      <c r="E2239">
        <v>2.43110250026943</v>
      </c>
      <c r="F2239">
        <v>-402.40086387564298</v>
      </c>
      <c r="G2239" s="63">
        <v>0.24814420584062113</v>
      </c>
      <c r="H2239">
        <f t="shared" si="118"/>
        <v>2.4814420584062115E-2</v>
      </c>
      <c r="I2239">
        <f t="shared" si="117"/>
        <v>2.4814420584062115E-2</v>
      </c>
    </row>
    <row r="2240" spans="1:9" x14ac:dyDescent="0.25">
      <c r="A2240">
        <v>2500</v>
      </c>
      <c r="B2240">
        <v>2006</v>
      </c>
      <c r="C2240">
        <v>-402.41393818815402</v>
      </c>
      <c r="D2240" s="15">
        <f t="shared" si="116"/>
        <v>2.5</v>
      </c>
      <c r="E2240">
        <v>2.4811025002694298</v>
      </c>
      <c r="F2240">
        <v>-402.41393818815402</v>
      </c>
      <c r="G2240" s="63">
        <v>0.24814420584062113</v>
      </c>
      <c r="H2240">
        <f t="shared" si="118"/>
        <v>2.4814420584062115E-2</v>
      </c>
      <c r="I2240">
        <f t="shared" si="117"/>
        <v>2.4814420584062115E-2</v>
      </c>
    </row>
    <row r="2241" spans="1:9" x14ac:dyDescent="0.25">
      <c r="A2241">
        <v>2550</v>
      </c>
      <c r="B2241">
        <v>2006</v>
      </c>
      <c r="C2241">
        <v>-402.427012500665</v>
      </c>
      <c r="D2241" s="15">
        <f t="shared" si="116"/>
        <v>2.5499999999999998</v>
      </c>
      <c r="E2241">
        <v>2.5311025002694301</v>
      </c>
      <c r="F2241">
        <v>-402.427012500665</v>
      </c>
      <c r="G2241" s="63">
        <v>0.24814420584062113</v>
      </c>
      <c r="H2241">
        <f t="shared" si="118"/>
        <v>2.4814420584062115E-2</v>
      </c>
      <c r="I2241">
        <f t="shared" si="117"/>
        <v>2.4814420584062115E-2</v>
      </c>
    </row>
    <row r="2242" spans="1:9" x14ac:dyDescent="0.25">
      <c r="A2242">
        <v>2600</v>
      </c>
      <c r="B2242">
        <v>2006</v>
      </c>
      <c r="C2242">
        <v>-402.44008681317501</v>
      </c>
      <c r="D2242" s="15">
        <f t="shared" si="116"/>
        <v>2.6</v>
      </c>
      <c r="E2242">
        <v>2.5811025002694299</v>
      </c>
      <c r="F2242">
        <v>-402.44008681317501</v>
      </c>
      <c r="G2242" s="63">
        <v>0.24814420584062113</v>
      </c>
      <c r="H2242">
        <f t="shared" si="118"/>
        <v>2.4814420584062115E-2</v>
      </c>
      <c r="I2242">
        <f t="shared" si="117"/>
        <v>2.4814420584062115E-2</v>
      </c>
    </row>
    <row r="2243" spans="1:9" x14ac:dyDescent="0.25">
      <c r="A2243">
        <v>2650</v>
      </c>
      <c r="B2243">
        <v>2006</v>
      </c>
      <c r="C2243">
        <v>-402.45316112568599</v>
      </c>
      <c r="D2243" s="15">
        <f t="shared" si="116"/>
        <v>2.65</v>
      </c>
      <c r="E2243">
        <v>2.6311025002694302</v>
      </c>
      <c r="F2243">
        <v>-402.45316112568599</v>
      </c>
      <c r="G2243" s="63">
        <v>0.24814420584062113</v>
      </c>
      <c r="H2243">
        <f t="shared" si="118"/>
        <v>2.4814420584062115E-2</v>
      </c>
      <c r="I2243">
        <f t="shared" si="117"/>
        <v>2.4814420584062115E-2</v>
      </c>
    </row>
    <row r="2244" spans="1:9" x14ac:dyDescent="0.25">
      <c r="A2244">
        <v>2700</v>
      </c>
      <c r="B2244">
        <v>2006</v>
      </c>
      <c r="C2244">
        <v>-402.46623543819697</v>
      </c>
      <c r="D2244" s="15">
        <f t="shared" si="116"/>
        <v>2.7</v>
      </c>
      <c r="E2244">
        <v>2.68110250026943</v>
      </c>
      <c r="F2244">
        <v>-402.46623543819697</v>
      </c>
      <c r="G2244" s="63">
        <v>0.24814420584062113</v>
      </c>
      <c r="H2244">
        <f t="shared" si="118"/>
        <v>2.4814420584062115E-2</v>
      </c>
      <c r="I2244">
        <f t="shared" si="117"/>
        <v>2.4814420584062115E-2</v>
      </c>
    </row>
    <row r="2245" spans="1:9" x14ac:dyDescent="0.25">
      <c r="A2245">
        <v>2750</v>
      </c>
      <c r="B2245">
        <v>2006</v>
      </c>
      <c r="C2245">
        <v>-402.47930975070699</v>
      </c>
      <c r="D2245" s="15">
        <f t="shared" si="116"/>
        <v>2.75</v>
      </c>
      <c r="E2245">
        <v>2.7311025002694298</v>
      </c>
      <c r="F2245">
        <v>-402.47930975070699</v>
      </c>
      <c r="G2245" s="63">
        <v>0.24814420584062113</v>
      </c>
      <c r="H2245">
        <f t="shared" si="118"/>
        <v>2.4814420584062115E-2</v>
      </c>
      <c r="I2245">
        <f t="shared" si="117"/>
        <v>2.4814420584062115E-2</v>
      </c>
    </row>
    <row r="2246" spans="1:9" x14ac:dyDescent="0.25">
      <c r="A2246">
        <v>2800</v>
      </c>
      <c r="B2246">
        <v>2006</v>
      </c>
      <c r="C2246">
        <v>-402.49238406321803</v>
      </c>
      <c r="D2246" s="15">
        <f t="shared" si="116"/>
        <v>2.8</v>
      </c>
      <c r="E2246">
        <v>2.7811025002694301</v>
      </c>
      <c r="F2246">
        <v>-402.49238406321803</v>
      </c>
      <c r="G2246" s="63">
        <v>0.24814420584062113</v>
      </c>
      <c r="H2246">
        <f t="shared" si="118"/>
        <v>2.4814420584062115E-2</v>
      </c>
      <c r="I2246">
        <f t="shared" si="117"/>
        <v>2.4814420584062115E-2</v>
      </c>
    </row>
    <row r="2247" spans="1:9" x14ac:dyDescent="0.25">
      <c r="A2247">
        <v>2850</v>
      </c>
      <c r="B2247">
        <v>2006</v>
      </c>
      <c r="C2247">
        <v>-402.50545837572901</v>
      </c>
      <c r="D2247" s="15">
        <f t="shared" si="116"/>
        <v>2.85</v>
      </c>
      <c r="E2247">
        <v>2.8311025002694299</v>
      </c>
      <c r="F2247">
        <v>-402.50545837572901</v>
      </c>
      <c r="G2247" s="63">
        <v>0.24814420584062113</v>
      </c>
      <c r="H2247">
        <f t="shared" si="118"/>
        <v>2.4814420584062115E-2</v>
      </c>
      <c r="I2247">
        <f t="shared" si="117"/>
        <v>2.4814420584062115E-2</v>
      </c>
    </row>
    <row r="2248" spans="1:9" x14ac:dyDescent="0.25">
      <c r="A2248">
        <v>2900</v>
      </c>
      <c r="B2248">
        <v>2006</v>
      </c>
      <c r="C2248">
        <v>-402.51853268823999</v>
      </c>
      <c r="D2248" s="15">
        <f t="shared" si="116"/>
        <v>2.9</v>
      </c>
      <c r="E2248">
        <v>2.8811025002694302</v>
      </c>
      <c r="F2248">
        <v>-402.51853268823999</v>
      </c>
      <c r="G2248" s="63">
        <v>0.24814420584062113</v>
      </c>
      <c r="H2248">
        <f t="shared" si="118"/>
        <v>2.4814420584062115E-2</v>
      </c>
      <c r="I2248">
        <f t="shared" si="117"/>
        <v>2.4814420584062115E-2</v>
      </c>
    </row>
    <row r="2249" spans="1:9" x14ac:dyDescent="0.25">
      <c r="A2249">
        <v>2950</v>
      </c>
      <c r="B2249">
        <v>2006</v>
      </c>
      <c r="C2249">
        <v>-402.53160700075</v>
      </c>
      <c r="D2249" s="15">
        <f t="shared" si="116"/>
        <v>2.95</v>
      </c>
      <c r="E2249">
        <v>2.93110250026943</v>
      </c>
      <c r="F2249">
        <v>-402.53160700075</v>
      </c>
      <c r="G2249" s="63">
        <v>0.24814420584062113</v>
      </c>
      <c r="H2249">
        <f t="shared" si="118"/>
        <v>2.4814420584062115E-2</v>
      </c>
      <c r="I2249">
        <f t="shared" si="117"/>
        <v>2.4814420584062115E-2</v>
      </c>
    </row>
    <row r="2250" spans="1:9" x14ac:dyDescent="0.25">
      <c r="A2250">
        <v>3000</v>
      </c>
      <c r="B2250">
        <v>2006</v>
      </c>
      <c r="C2250">
        <v>-402.54468131326098</v>
      </c>
      <c r="D2250" s="15">
        <f t="shared" si="116"/>
        <v>3</v>
      </c>
      <c r="E2250">
        <v>2.9811025002694298</v>
      </c>
      <c r="F2250">
        <v>-402.54468131326098</v>
      </c>
      <c r="G2250" s="63">
        <v>0.24814420584062113</v>
      </c>
      <c r="H2250">
        <f t="shared" si="118"/>
        <v>2.4814420584062115E-2</v>
      </c>
      <c r="I2250">
        <f t="shared" si="117"/>
        <v>2.4814420584062115E-2</v>
      </c>
    </row>
    <row r="2251" spans="1:9" x14ac:dyDescent="0.25">
      <c r="A2251">
        <v>3050</v>
      </c>
      <c r="B2251">
        <v>2006</v>
      </c>
      <c r="C2251">
        <v>-402.55775562577202</v>
      </c>
      <c r="D2251" s="15">
        <f t="shared" ref="D2251:D2314" si="119">A2251/1000</f>
        <v>3.05</v>
      </c>
      <c r="E2251">
        <v>3.0311025002694301</v>
      </c>
      <c r="F2251">
        <v>-402.55775562577202</v>
      </c>
      <c r="G2251" s="63">
        <v>0.24814420584062113</v>
      </c>
      <c r="H2251">
        <f t="shared" si="118"/>
        <v>2.4814420584062115E-2</v>
      </c>
      <c r="I2251">
        <f t="shared" si="117"/>
        <v>2.4814420584062115E-2</v>
      </c>
    </row>
    <row r="2252" spans="1:9" x14ac:dyDescent="0.25">
      <c r="A2252">
        <v>3100</v>
      </c>
      <c r="B2252">
        <v>2006</v>
      </c>
      <c r="C2252">
        <v>-402.57082993828197</v>
      </c>
      <c r="D2252" s="15">
        <f t="shared" si="119"/>
        <v>3.1</v>
      </c>
      <c r="E2252">
        <v>3.0811025002694299</v>
      </c>
      <c r="F2252">
        <v>-402.57082993828197</v>
      </c>
      <c r="G2252" s="63">
        <v>0.24814420584062113</v>
      </c>
      <c r="H2252">
        <f t="shared" si="118"/>
        <v>2.4814420584062115E-2</v>
      </c>
      <c r="I2252">
        <f t="shared" si="117"/>
        <v>2.4814420584062115E-2</v>
      </c>
    </row>
    <row r="2253" spans="1:9" x14ac:dyDescent="0.25">
      <c r="A2253">
        <v>3150</v>
      </c>
      <c r="B2253">
        <v>2006</v>
      </c>
      <c r="C2253">
        <v>-402.58390425079301</v>
      </c>
      <c r="D2253" s="15">
        <f t="shared" si="119"/>
        <v>3.15</v>
      </c>
      <c r="E2253">
        <v>3.1311025002694302</v>
      </c>
      <c r="F2253">
        <v>-402.58390425079301</v>
      </c>
      <c r="G2253" s="63">
        <v>0.24814420584062113</v>
      </c>
      <c r="H2253">
        <f t="shared" si="118"/>
        <v>2.4814420584062115E-2</v>
      </c>
      <c r="I2253">
        <f t="shared" ref="I2253:I2316" si="120">IF(H2253=0,"",H2253)</f>
        <v>2.4814420584062115E-2</v>
      </c>
    </row>
    <row r="2254" spans="1:9" x14ac:dyDescent="0.25">
      <c r="A2254">
        <v>3200</v>
      </c>
      <c r="B2254">
        <v>2006</v>
      </c>
      <c r="C2254">
        <v>-402.59697856330399</v>
      </c>
      <c r="D2254" s="15">
        <f t="shared" si="119"/>
        <v>3.2</v>
      </c>
      <c r="E2254">
        <v>3.18110250026943</v>
      </c>
      <c r="F2254">
        <v>-402.59697856330399</v>
      </c>
      <c r="G2254" s="63">
        <v>0.24814420584062113</v>
      </c>
      <c r="H2254">
        <f t="shared" si="118"/>
        <v>2.4814420584062115E-2</v>
      </c>
      <c r="I2254">
        <f t="shared" si="120"/>
        <v>2.4814420584062115E-2</v>
      </c>
    </row>
    <row r="2255" spans="1:9" x14ac:dyDescent="0.25">
      <c r="A2255">
        <v>3250</v>
      </c>
      <c r="B2255">
        <v>2006</v>
      </c>
      <c r="C2255">
        <v>-402.61005287581401</v>
      </c>
      <c r="D2255" s="15">
        <f t="shared" si="119"/>
        <v>3.25</v>
      </c>
      <c r="E2255">
        <v>3.2311025002694298</v>
      </c>
      <c r="F2255">
        <v>-402.61005287581401</v>
      </c>
      <c r="G2255" s="63">
        <v>0.24814420584062113</v>
      </c>
      <c r="H2255">
        <f t="shared" si="118"/>
        <v>2.4814420584062115E-2</v>
      </c>
      <c r="I2255">
        <f t="shared" si="120"/>
        <v>2.4814420584062115E-2</v>
      </c>
    </row>
    <row r="2256" spans="1:9" x14ac:dyDescent="0.25">
      <c r="A2256">
        <v>3300</v>
      </c>
      <c r="B2256">
        <v>2006</v>
      </c>
      <c r="C2256">
        <v>-402.62312718832499</v>
      </c>
      <c r="D2256" s="15">
        <f t="shared" si="119"/>
        <v>3.3</v>
      </c>
      <c r="E2256">
        <v>3.2811025002694301</v>
      </c>
      <c r="F2256">
        <v>-402.62312718832499</v>
      </c>
      <c r="G2256" s="63">
        <v>0.24814420584062113</v>
      </c>
      <c r="H2256">
        <f t="shared" si="118"/>
        <v>2.4814420584062115E-2</v>
      </c>
      <c r="I2256">
        <f t="shared" si="120"/>
        <v>2.4814420584062115E-2</v>
      </c>
    </row>
    <row r="2257" spans="1:9" x14ac:dyDescent="0.25">
      <c r="A2257">
        <v>3350</v>
      </c>
      <c r="B2257">
        <v>2006</v>
      </c>
      <c r="C2257">
        <v>-402.63620150083602</v>
      </c>
      <c r="D2257" s="15">
        <f t="shared" si="119"/>
        <v>3.35</v>
      </c>
      <c r="E2257">
        <v>3.3311025002694299</v>
      </c>
      <c r="F2257">
        <v>-402.63620150083602</v>
      </c>
      <c r="G2257" s="63">
        <v>0.24814420584062113</v>
      </c>
      <c r="H2257">
        <f t="shared" ref="H2257:H2320" si="121">G2257/10</f>
        <v>2.4814420584062115E-2</v>
      </c>
      <c r="I2257">
        <f t="shared" si="120"/>
        <v>2.4814420584062115E-2</v>
      </c>
    </row>
    <row r="2258" spans="1:9" x14ac:dyDescent="0.25">
      <c r="A2258">
        <v>3400</v>
      </c>
      <c r="B2258">
        <v>2006</v>
      </c>
      <c r="C2258">
        <v>-402.649275813347</v>
      </c>
      <c r="D2258" s="15">
        <f t="shared" si="119"/>
        <v>3.4</v>
      </c>
      <c r="E2258">
        <v>3.3811025002694302</v>
      </c>
      <c r="F2258">
        <v>-402.649275813347</v>
      </c>
      <c r="G2258" s="63">
        <v>0.24814420584062113</v>
      </c>
      <c r="H2258">
        <f t="shared" si="121"/>
        <v>2.4814420584062115E-2</v>
      </c>
      <c r="I2258">
        <f t="shared" si="120"/>
        <v>2.4814420584062115E-2</v>
      </c>
    </row>
    <row r="2259" spans="1:9" x14ac:dyDescent="0.25">
      <c r="A2259">
        <v>3450</v>
      </c>
      <c r="B2259">
        <v>2006</v>
      </c>
      <c r="C2259">
        <v>-402.66235012585702</v>
      </c>
      <c r="D2259" s="15">
        <f t="shared" si="119"/>
        <v>3.45</v>
      </c>
      <c r="E2259">
        <v>3.43110250026943</v>
      </c>
      <c r="F2259">
        <v>-402.66235012585702</v>
      </c>
      <c r="G2259" s="63">
        <v>0.24814420584062113</v>
      </c>
      <c r="H2259">
        <f t="shared" si="121"/>
        <v>2.4814420584062115E-2</v>
      </c>
      <c r="I2259">
        <f t="shared" si="120"/>
        <v>2.4814420584062115E-2</v>
      </c>
    </row>
    <row r="2260" spans="1:9" x14ac:dyDescent="0.25">
      <c r="A2260">
        <v>3500</v>
      </c>
      <c r="B2260">
        <v>2006</v>
      </c>
      <c r="C2260">
        <v>-402.675424438368</v>
      </c>
      <c r="D2260" s="15">
        <f t="shared" si="119"/>
        <v>3.5</v>
      </c>
      <c r="E2260">
        <v>3.4811025002694298</v>
      </c>
      <c r="F2260">
        <v>-402.675424438368</v>
      </c>
      <c r="G2260" s="63">
        <v>0.24814420584062113</v>
      </c>
      <c r="H2260">
        <f t="shared" si="121"/>
        <v>2.4814420584062115E-2</v>
      </c>
      <c r="I2260">
        <f t="shared" si="120"/>
        <v>2.4814420584062115E-2</v>
      </c>
    </row>
    <row r="2261" spans="1:9" x14ac:dyDescent="0.25">
      <c r="A2261">
        <v>3550</v>
      </c>
      <c r="B2261">
        <v>2006</v>
      </c>
      <c r="C2261">
        <v>-402.68849875087898</v>
      </c>
      <c r="D2261" s="15">
        <f t="shared" si="119"/>
        <v>3.55</v>
      </c>
      <c r="E2261">
        <v>3.5311025002694301</v>
      </c>
      <c r="F2261">
        <v>-402.68849875087898</v>
      </c>
      <c r="G2261" s="63">
        <v>0.24814420584062113</v>
      </c>
      <c r="H2261">
        <f t="shared" si="121"/>
        <v>2.4814420584062115E-2</v>
      </c>
      <c r="I2261">
        <f t="shared" si="120"/>
        <v>2.4814420584062115E-2</v>
      </c>
    </row>
    <row r="2262" spans="1:9" x14ac:dyDescent="0.25">
      <c r="A2262">
        <v>3600</v>
      </c>
      <c r="B2262">
        <v>2006</v>
      </c>
      <c r="C2262">
        <v>-402.70157306338899</v>
      </c>
      <c r="D2262" s="15">
        <f t="shared" si="119"/>
        <v>3.6</v>
      </c>
      <c r="E2262">
        <v>3.5811025002694299</v>
      </c>
      <c r="F2262">
        <v>-402.70157306338899</v>
      </c>
      <c r="G2262" s="63">
        <v>0.24814420584062113</v>
      </c>
      <c r="H2262">
        <f t="shared" si="121"/>
        <v>2.4814420584062115E-2</v>
      </c>
      <c r="I2262">
        <f t="shared" si="120"/>
        <v>2.4814420584062115E-2</v>
      </c>
    </row>
    <row r="2263" spans="1:9" x14ac:dyDescent="0.25">
      <c r="A2263">
        <v>3650</v>
      </c>
      <c r="B2263">
        <v>2006</v>
      </c>
      <c r="C2263">
        <v>-402.71464737589997</v>
      </c>
      <c r="D2263" s="15">
        <f t="shared" si="119"/>
        <v>3.65</v>
      </c>
      <c r="E2263">
        <v>3.6311025002694302</v>
      </c>
      <c r="F2263">
        <v>-402.71464737589997</v>
      </c>
      <c r="G2263" s="63">
        <v>0.24814420584062113</v>
      </c>
      <c r="H2263">
        <f t="shared" si="121"/>
        <v>2.4814420584062115E-2</v>
      </c>
      <c r="I2263">
        <f t="shared" si="120"/>
        <v>2.4814420584062115E-2</v>
      </c>
    </row>
    <row r="2264" spans="1:9" x14ac:dyDescent="0.25">
      <c r="A2264">
        <v>3700</v>
      </c>
      <c r="B2264">
        <v>2006</v>
      </c>
      <c r="C2264">
        <v>-402.72772168841101</v>
      </c>
      <c r="D2264" s="15">
        <f t="shared" si="119"/>
        <v>3.7</v>
      </c>
      <c r="E2264">
        <v>3.68110250026943</v>
      </c>
      <c r="F2264">
        <v>-402.72772168841101</v>
      </c>
      <c r="G2264" s="63">
        <v>0.24814420584062113</v>
      </c>
      <c r="H2264">
        <f t="shared" si="121"/>
        <v>2.4814420584062115E-2</v>
      </c>
      <c r="I2264">
        <f t="shared" si="120"/>
        <v>2.4814420584062115E-2</v>
      </c>
    </row>
    <row r="2265" spans="1:9" x14ac:dyDescent="0.25">
      <c r="A2265">
        <v>3750</v>
      </c>
      <c r="B2265">
        <v>2006</v>
      </c>
      <c r="C2265">
        <v>-402.74079600092199</v>
      </c>
      <c r="D2265" s="15">
        <f t="shared" si="119"/>
        <v>3.75</v>
      </c>
      <c r="E2265">
        <v>3.7311025002694298</v>
      </c>
      <c r="F2265">
        <v>-402.74079600092199</v>
      </c>
      <c r="G2265" s="63">
        <v>0.24814420584062113</v>
      </c>
      <c r="H2265">
        <f t="shared" si="121"/>
        <v>2.4814420584062115E-2</v>
      </c>
      <c r="I2265">
        <f t="shared" si="120"/>
        <v>2.4814420584062115E-2</v>
      </c>
    </row>
    <row r="2266" spans="1:9" x14ac:dyDescent="0.25">
      <c r="A2266">
        <v>3800</v>
      </c>
      <c r="B2266">
        <v>2006</v>
      </c>
      <c r="C2266">
        <v>-402.753870313432</v>
      </c>
      <c r="D2266" s="15">
        <f t="shared" si="119"/>
        <v>3.8</v>
      </c>
      <c r="E2266">
        <v>3.7811025002694301</v>
      </c>
      <c r="F2266">
        <v>-402.753870313432</v>
      </c>
      <c r="G2266" s="63">
        <v>0.24814420584062113</v>
      </c>
      <c r="H2266">
        <f t="shared" si="121"/>
        <v>2.4814420584062115E-2</v>
      </c>
      <c r="I2266">
        <f t="shared" si="120"/>
        <v>2.4814420584062115E-2</v>
      </c>
    </row>
    <row r="2267" spans="1:9" x14ac:dyDescent="0.25">
      <c r="A2267">
        <v>3850</v>
      </c>
      <c r="B2267">
        <v>2006</v>
      </c>
      <c r="C2267">
        <v>-402.76694462594298</v>
      </c>
      <c r="D2267" s="15">
        <f t="shared" si="119"/>
        <v>3.85</v>
      </c>
      <c r="E2267">
        <v>3.8311025002694299</v>
      </c>
      <c r="F2267">
        <v>-402.76694462594298</v>
      </c>
      <c r="G2267" s="63">
        <v>0.24814420584062113</v>
      </c>
      <c r="H2267">
        <f t="shared" si="121"/>
        <v>2.4814420584062115E-2</v>
      </c>
      <c r="I2267">
        <f t="shared" si="120"/>
        <v>2.4814420584062115E-2</v>
      </c>
    </row>
    <row r="2268" spans="1:9" x14ac:dyDescent="0.25">
      <c r="A2268">
        <v>3900</v>
      </c>
      <c r="B2268">
        <v>2006</v>
      </c>
      <c r="C2268">
        <v>-402.78251831873399</v>
      </c>
      <c r="D2268" s="15">
        <f t="shared" si="119"/>
        <v>3.9</v>
      </c>
      <c r="E2268">
        <v>3.8811025002694302</v>
      </c>
      <c r="F2268">
        <v>-402.78251831873399</v>
      </c>
      <c r="G2268" s="63">
        <v>0.24814420584062113</v>
      </c>
      <c r="H2268">
        <f t="shared" si="121"/>
        <v>2.4814420584062115E-2</v>
      </c>
      <c r="I2268">
        <f t="shared" si="120"/>
        <v>2.4814420584062115E-2</v>
      </c>
    </row>
    <row r="2269" spans="1:9" x14ac:dyDescent="0.25">
      <c r="A2269">
        <v>3950</v>
      </c>
      <c r="B2269">
        <v>2006</v>
      </c>
      <c r="C2269">
        <v>-402.82766294790201</v>
      </c>
      <c r="D2269" s="15">
        <f t="shared" si="119"/>
        <v>3.95</v>
      </c>
      <c r="E2269">
        <v>3.93110250026943</v>
      </c>
      <c r="F2269">
        <v>-402.82766294790201</v>
      </c>
      <c r="G2269" s="63">
        <v>0.85198115517333972</v>
      </c>
      <c r="H2269">
        <f t="shared" si="121"/>
        <v>8.5198115517333972E-2</v>
      </c>
      <c r="I2269">
        <f t="shared" si="120"/>
        <v>8.5198115517333972E-2</v>
      </c>
    </row>
    <row r="2270" spans="1:9" x14ac:dyDescent="0.25">
      <c r="A2270">
        <v>4000</v>
      </c>
      <c r="B2270">
        <v>2006</v>
      </c>
      <c r="C2270">
        <v>-402.87280757706901</v>
      </c>
      <c r="D2270" s="15">
        <f t="shared" si="119"/>
        <v>4</v>
      </c>
      <c r="E2270">
        <v>3.9811025002694298</v>
      </c>
      <c r="F2270">
        <v>-402.87280757706901</v>
      </c>
      <c r="G2270" s="63">
        <v>0.85198115517333972</v>
      </c>
      <c r="H2270">
        <f t="shared" si="121"/>
        <v>8.5198115517333972E-2</v>
      </c>
      <c r="I2270">
        <f t="shared" si="120"/>
        <v>8.5198115517333972E-2</v>
      </c>
    </row>
    <row r="2271" spans="1:9" x14ac:dyDescent="0.25">
      <c r="A2271">
        <v>4050</v>
      </c>
      <c r="B2271">
        <v>2006</v>
      </c>
      <c r="C2271">
        <v>-402.91795220623698</v>
      </c>
      <c r="D2271" s="15">
        <f t="shared" si="119"/>
        <v>4.05</v>
      </c>
      <c r="E2271">
        <v>4.0311025002694301</v>
      </c>
      <c r="F2271">
        <v>-402.91795220623698</v>
      </c>
      <c r="G2271" s="63">
        <v>0.85198115517333972</v>
      </c>
      <c r="H2271">
        <f t="shared" si="121"/>
        <v>8.5198115517333972E-2</v>
      </c>
      <c r="I2271">
        <f t="shared" si="120"/>
        <v>8.5198115517333972E-2</v>
      </c>
    </row>
    <row r="2272" spans="1:9" x14ac:dyDescent="0.25">
      <c r="A2272">
        <v>4100</v>
      </c>
      <c r="B2272">
        <v>2006</v>
      </c>
      <c r="C2272">
        <v>-402.963096835405</v>
      </c>
      <c r="D2272" s="15">
        <f t="shared" si="119"/>
        <v>4.0999999999999996</v>
      </c>
      <c r="E2272">
        <v>4.0811025002694299</v>
      </c>
      <c r="F2272">
        <v>-402.963096835405</v>
      </c>
      <c r="G2272" s="63">
        <v>0.85198115517333972</v>
      </c>
      <c r="H2272">
        <f t="shared" si="121"/>
        <v>8.5198115517333972E-2</v>
      </c>
      <c r="I2272">
        <f t="shared" si="120"/>
        <v>8.5198115517333972E-2</v>
      </c>
    </row>
    <row r="2273" spans="1:9" x14ac:dyDescent="0.25">
      <c r="A2273">
        <v>4150</v>
      </c>
      <c r="B2273">
        <v>2006</v>
      </c>
      <c r="C2273">
        <v>-403.00824146457302</v>
      </c>
      <c r="D2273" s="15">
        <f t="shared" si="119"/>
        <v>4.1500000000000004</v>
      </c>
      <c r="E2273">
        <v>4.1311025002694297</v>
      </c>
      <c r="F2273">
        <v>-403.00824146457302</v>
      </c>
      <c r="G2273" s="63">
        <v>0.85198115517333972</v>
      </c>
      <c r="H2273">
        <f t="shared" si="121"/>
        <v>8.5198115517333972E-2</v>
      </c>
      <c r="I2273">
        <f t="shared" si="120"/>
        <v>8.5198115517333972E-2</v>
      </c>
    </row>
    <row r="2274" spans="1:9" x14ac:dyDescent="0.25">
      <c r="A2274">
        <v>4200</v>
      </c>
      <c r="B2274">
        <v>2006</v>
      </c>
      <c r="C2274">
        <v>-403.05338609374098</v>
      </c>
      <c r="D2274" s="15">
        <f t="shared" si="119"/>
        <v>4.2</v>
      </c>
      <c r="E2274">
        <v>4.1811025002694304</v>
      </c>
      <c r="F2274">
        <v>-403.05338609374098</v>
      </c>
      <c r="G2274" s="63">
        <v>0.85198115517333972</v>
      </c>
      <c r="H2274">
        <f t="shared" si="121"/>
        <v>8.5198115517333972E-2</v>
      </c>
      <c r="I2274">
        <f t="shared" si="120"/>
        <v>8.5198115517333972E-2</v>
      </c>
    </row>
    <row r="2275" spans="1:9" x14ac:dyDescent="0.25">
      <c r="A2275">
        <v>4250</v>
      </c>
      <c r="B2275">
        <v>2006</v>
      </c>
      <c r="C2275">
        <v>-403.098530722909</v>
      </c>
      <c r="D2275" s="15">
        <f t="shared" si="119"/>
        <v>4.25</v>
      </c>
      <c r="E2275">
        <v>4.2311025002694302</v>
      </c>
      <c r="F2275">
        <v>-403.098530722909</v>
      </c>
      <c r="G2275" s="63">
        <v>0.85198115517333972</v>
      </c>
      <c r="H2275">
        <f t="shared" si="121"/>
        <v>8.5198115517333972E-2</v>
      </c>
      <c r="I2275">
        <f t="shared" si="120"/>
        <v>8.5198115517333972E-2</v>
      </c>
    </row>
    <row r="2276" spans="1:9" x14ac:dyDescent="0.25">
      <c r="A2276">
        <v>4300</v>
      </c>
      <c r="B2276">
        <v>2006</v>
      </c>
      <c r="C2276">
        <v>-403.143675352076</v>
      </c>
      <c r="D2276" s="15">
        <f t="shared" si="119"/>
        <v>4.3</v>
      </c>
      <c r="E2276">
        <v>4.2811025002694301</v>
      </c>
      <c r="F2276">
        <v>-403.143675352076</v>
      </c>
      <c r="G2276" s="63">
        <v>0.85198115517333972</v>
      </c>
      <c r="H2276">
        <f t="shared" si="121"/>
        <v>8.5198115517333972E-2</v>
      </c>
      <c r="I2276">
        <f t="shared" si="120"/>
        <v>8.5198115517333972E-2</v>
      </c>
    </row>
    <row r="2277" spans="1:9" x14ac:dyDescent="0.25">
      <c r="A2277">
        <v>4350</v>
      </c>
      <c r="B2277">
        <v>2006</v>
      </c>
      <c r="C2277">
        <v>-403.18881998124402</v>
      </c>
      <c r="D2277" s="15">
        <f t="shared" si="119"/>
        <v>4.3499999999999996</v>
      </c>
      <c r="E2277">
        <v>4.3311025002694299</v>
      </c>
      <c r="F2277">
        <v>-403.18881998124402</v>
      </c>
      <c r="G2277" s="63">
        <v>0.85198115517333972</v>
      </c>
      <c r="H2277">
        <f t="shared" si="121"/>
        <v>8.5198115517333972E-2</v>
      </c>
      <c r="I2277">
        <f t="shared" si="120"/>
        <v>8.5198115517333972E-2</v>
      </c>
    </row>
    <row r="2278" spans="1:9" x14ac:dyDescent="0.25">
      <c r="A2278">
        <v>4400</v>
      </c>
      <c r="B2278">
        <v>2006</v>
      </c>
      <c r="C2278">
        <v>-403.23396461041199</v>
      </c>
      <c r="D2278" s="15">
        <f t="shared" si="119"/>
        <v>4.4000000000000004</v>
      </c>
      <c r="E2278">
        <v>4.3811025002694297</v>
      </c>
      <c r="F2278">
        <v>-403.23396461041199</v>
      </c>
      <c r="G2278" s="63">
        <v>0.85198115517333972</v>
      </c>
      <c r="H2278">
        <f t="shared" si="121"/>
        <v>8.5198115517333972E-2</v>
      </c>
      <c r="I2278">
        <f t="shared" si="120"/>
        <v>8.5198115517333972E-2</v>
      </c>
    </row>
    <row r="2279" spans="1:9" x14ac:dyDescent="0.25">
      <c r="A2279">
        <v>4450</v>
      </c>
      <c r="B2279">
        <v>2006</v>
      </c>
      <c r="C2279">
        <v>-403.27910923958001</v>
      </c>
      <c r="D2279" s="15">
        <f t="shared" si="119"/>
        <v>4.45</v>
      </c>
      <c r="E2279">
        <v>4.4311025002694304</v>
      </c>
      <c r="F2279">
        <v>-403.27910923958001</v>
      </c>
      <c r="G2279" s="63">
        <v>0.85198115517333972</v>
      </c>
      <c r="H2279">
        <f t="shared" si="121"/>
        <v>8.5198115517333972E-2</v>
      </c>
      <c r="I2279">
        <f t="shared" si="120"/>
        <v>8.5198115517333972E-2</v>
      </c>
    </row>
    <row r="2280" spans="1:9" x14ac:dyDescent="0.25">
      <c r="A2280">
        <v>4500</v>
      </c>
      <c r="B2280">
        <v>2006</v>
      </c>
      <c r="C2280">
        <v>-403.32425386874797</v>
      </c>
      <c r="D2280" s="15">
        <f t="shared" si="119"/>
        <v>4.5</v>
      </c>
      <c r="E2280">
        <v>4.4811025002694302</v>
      </c>
      <c r="F2280">
        <v>-403.32425386874797</v>
      </c>
      <c r="G2280" s="63">
        <v>0.85198115517333972</v>
      </c>
      <c r="H2280">
        <f t="shared" si="121"/>
        <v>8.5198115517333972E-2</v>
      </c>
      <c r="I2280">
        <f t="shared" si="120"/>
        <v>8.5198115517333972E-2</v>
      </c>
    </row>
    <row r="2281" spans="1:9" x14ac:dyDescent="0.25">
      <c r="A2281">
        <v>4550</v>
      </c>
      <c r="B2281">
        <v>2006</v>
      </c>
      <c r="C2281">
        <v>-403.36939849791599</v>
      </c>
      <c r="D2281" s="15">
        <f t="shared" si="119"/>
        <v>4.55</v>
      </c>
      <c r="E2281">
        <v>4.5311025002694301</v>
      </c>
      <c r="F2281">
        <v>-403.36939849791599</v>
      </c>
      <c r="G2281" s="63">
        <v>0.85198115517333972</v>
      </c>
      <c r="H2281">
        <f t="shared" si="121"/>
        <v>8.5198115517333972E-2</v>
      </c>
      <c r="I2281">
        <f t="shared" si="120"/>
        <v>8.5198115517333972E-2</v>
      </c>
    </row>
    <row r="2282" spans="1:9" x14ac:dyDescent="0.25">
      <c r="A2282">
        <v>4600</v>
      </c>
      <c r="B2282">
        <v>2006</v>
      </c>
      <c r="C2282">
        <v>-403.41454312708402</v>
      </c>
      <c r="D2282" s="15">
        <f t="shared" si="119"/>
        <v>4.5999999999999996</v>
      </c>
      <c r="E2282">
        <v>4.5811025002694299</v>
      </c>
      <c r="F2282">
        <v>-403.41454312708402</v>
      </c>
      <c r="G2282" s="63">
        <v>0.85198115517333972</v>
      </c>
      <c r="H2282">
        <f t="shared" si="121"/>
        <v>8.5198115517333972E-2</v>
      </c>
      <c r="I2282">
        <f t="shared" si="120"/>
        <v>8.5198115517333972E-2</v>
      </c>
    </row>
    <row r="2283" spans="1:9" x14ac:dyDescent="0.25">
      <c r="A2283">
        <v>4650</v>
      </c>
      <c r="B2283">
        <v>2006</v>
      </c>
      <c r="C2283">
        <v>-403.45968775625101</v>
      </c>
      <c r="D2283" s="15">
        <f t="shared" si="119"/>
        <v>4.6500000000000004</v>
      </c>
      <c r="E2283">
        <v>4.6311025002694297</v>
      </c>
      <c r="F2283">
        <v>-403.45968775625101</v>
      </c>
      <c r="G2283" s="63">
        <v>0.85198115517333972</v>
      </c>
      <c r="H2283">
        <f t="shared" si="121"/>
        <v>8.5198115517333972E-2</v>
      </c>
      <c r="I2283">
        <f t="shared" si="120"/>
        <v>8.5198115517333972E-2</v>
      </c>
    </row>
    <row r="2284" spans="1:9" x14ac:dyDescent="0.25">
      <c r="A2284">
        <v>4700</v>
      </c>
      <c r="B2284">
        <v>2006</v>
      </c>
      <c r="C2284">
        <v>-403.50483238541898</v>
      </c>
      <c r="D2284" s="15">
        <f t="shared" si="119"/>
        <v>4.7</v>
      </c>
      <c r="E2284">
        <v>4.6811025002694304</v>
      </c>
      <c r="F2284">
        <v>-403.50483238541898</v>
      </c>
      <c r="G2284" s="63">
        <v>0.85198115517333972</v>
      </c>
      <c r="H2284">
        <f t="shared" si="121"/>
        <v>8.5198115517333972E-2</v>
      </c>
      <c r="I2284">
        <f t="shared" si="120"/>
        <v>8.5198115517333972E-2</v>
      </c>
    </row>
    <row r="2285" spans="1:9" x14ac:dyDescent="0.25">
      <c r="A2285">
        <v>4750</v>
      </c>
      <c r="B2285">
        <v>2006</v>
      </c>
      <c r="C2285">
        <v>-403.549977014587</v>
      </c>
      <c r="D2285" s="15">
        <f t="shared" si="119"/>
        <v>4.75</v>
      </c>
      <c r="E2285">
        <v>4.7311025002694302</v>
      </c>
      <c r="F2285">
        <v>-403.549977014587</v>
      </c>
      <c r="G2285" s="63">
        <v>0.85198115517333972</v>
      </c>
      <c r="H2285">
        <f t="shared" si="121"/>
        <v>8.5198115517333972E-2</v>
      </c>
      <c r="I2285">
        <f t="shared" si="120"/>
        <v>8.5198115517333972E-2</v>
      </c>
    </row>
    <row r="2286" spans="1:9" x14ac:dyDescent="0.25">
      <c r="A2286">
        <v>4800</v>
      </c>
      <c r="B2286">
        <v>2006</v>
      </c>
      <c r="C2286">
        <v>-403.59512164375502</v>
      </c>
      <c r="D2286" s="15">
        <f t="shared" si="119"/>
        <v>4.8</v>
      </c>
      <c r="E2286">
        <v>4.7811025002694301</v>
      </c>
      <c r="F2286">
        <v>-403.59512164375502</v>
      </c>
      <c r="G2286" s="63">
        <v>0.85198115517333972</v>
      </c>
      <c r="H2286">
        <f t="shared" si="121"/>
        <v>8.5198115517333972E-2</v>
      </c>
      <c r="I2286">
        <f t="shared" si="120"/>
        <v>8.5198115517333972E-2</v>
      </c>
    </row>
    <row r="2287" spans="1:9" x14ac:dyDescent="0.25">
      <c r="A2287">
        <v>4850</v>
      </c>
      <c r="B2287">
        <v>2006</v>
      </c>
      <c r="C2287">
        <v>-403.64026627292299</v>
      </c>
      <c r="D2287" s="15">
        <f t="shared" si="119"/>
        <v>4.8499999999999996</v>
      </c>
      <c r="E2287">
        <v>4.8311025002694299</v>
      </c>
      <c r="F2287">
        <v>-403.64026627292299</v>
      </c>
      <c r="G2287" s="63">
        <v>0.85198115517333972</v>
      </c>
      <c r="H2287">
        <f t="shared" si="121"/>
        <v>8.5198115517333972E-2</v>
      </c>
      <c r="I2287">
        <f t="shared" si="120"/>
        <v>8.5198115517333972E-2</v>
      </c>
    </row>
    <row r="2288" spans="1:9" x14ac:dyDescent="0.25">
      <c r="A2288">
        <v>4900</v>
      </c>
      <c r="B2288">
        <v>2006</v>
      </c>
      <c r="C2288">
        <v>-403.68541090209101</v>
      </c>
      <c r="D2288" s="15">
        <f t="shared" si="119"/>
        <v>4.9000000000000004</v>
      </c>
      <c r="E2288">
        <v>4.8811025002694297</v>
      </c>
      <c r="F2288">
        <v>-403.68541090209101</v>
      </c>
      <c r="G2288" s="63">
        <v>0.85198115517333972</v>
      </c>
      <c r="H2288">
        <f t="shared" si="121"/>
        <v>8.5198115517333972E-2</v>
      </c>
      <c r="I2288">
        <f t="shared" si="120"/>
        <v>8.5198115517333972E-2</v>
      </c>
    </row>
    <row r="2289" spans="1:9" x14ac:dyDescent="0.25">
      <c r="A2289">
        <v>4950</v>
      </c>
      <c r="B2289">
        <v>2006</v>
      </c>
      <c r="C2289">
        <v>-403.73055553125801</v>
      </c>
      <c r="D2289" s="15">
        <f t="shared" si="119"/>
        <v>4.95</v>
      </c>
      <c r="E2289">
        <v>4.9311025002694304</v>
      </c>
      <c r="F2289">
        <v>-403.73055553125801</v>
      </c>
      <c r="G2289" s="63">
        <v>0.85198115517333972</v>
      </c>
      <c r="H2289">
        <f t="shared" si="121"/>
        <v>8.5198115517333972E-2</v>
      </c>
      <c r="I2289">
        <f t="shared" si="120"/>
        <v>8.5198115517333972E-2</v>
      </c>
    </row>
    <row r="2290" spans="1:9" x14ac:dyDescent="0.25">
      <c r="A2290">
        <v>5000</v>
      </c>
      <c r="B2290">
        <v>2006</v>
      </c>
      <c r="C2290">
        <v>-403.77570016042603</v>
      </c>
      <c r="D2290" s="15">
        <f t="shared" si="119"/>
        <v>5</v>
      </c>
      <c r="E2290">
        <v>4.9811025002694302</v>
      </c>
      <c r="F2290">
        <v>-403.77570016042603</v>
      </c>
      <c r="G2290" s="63">
        <v>0.85198115517333972</v>
      </c>
      <c r="H2290">
        <f t="shared" si="121"/>
        <v>8.5198115517333972E-2</v>
      </c>
      <c r="I2290">
        <f t="shared" si="120"/>
        <v>8.5198115517333972E-2</v>
      </c>
    </row>
    <row r="2291" spans="1:9" x14ac:dyDescent="0.25">
      <c r="A2291">
        <v>5050</v>
      </c>
      <c r="B2291">
        <v>2006</v>
      </c>
      <c r="C2291">
        <v>-403.82084478959399</v>
      </c>
      <c r="D2291" s="15">
        <f t="shared" si="119"/>
        <v>5.05</v>
      </c>
      <c r="E2291">
        <v>5.0311025002694301</v>
      </c>
      <c r="F2291">
        <v>-403.82084478959399</v>
      </c>
      <c r="G2291" s="63">
        <v>0.85198115517333972</v>
      </c>
      <c r="H2291">
        <f t="shared" si="121"/>
        <v>8.5198115517333972E-2</v>
      </c>
      <c r="I2291">
        <f t="shared" si="120"/>
        <v>8.5198115517333972E-2</v>
      </c>
    </row>
    <row r="2292" spans="1:9" x14ac:dyDescent="0.25">
      <c r="A2292">
        <v>5100</v>
      </c>
      <c r="B2292">
        <v>2006</v>
      </c>
      <c r="C2292">
        <v>-403.86598941876201</v>
      </c>
      <c r="D2292" s="15">
        <f t="shared" si="119"/>
        <v>5.0999999999999996</v>
      </c>
      <c r="E2292">
        <v>5.0811025002694299</v>
      </c>
      <c r="F2292">
        <v>-403.86598941876201</v>
      </c>
      <c r="G2292" s="63">
        <v>0.85198115517333972</v>
      </c>
      <c r="H2292">
        <f t="shared" si="121"/>
        <v>8.5198115517333972E-2</v>
      </c>
      <c r="I2292">
        <f t="shared" si="120"/>
        <v>8.5198115517333972E-2</v>
      </c>
    </row>
    <row r="2293" spans="1:9" x14ac:dyDescent="0.25">
      <c r="A2293">
        <v>5150</v>
      </c>
      <c r="B2293">
        <v>2006</v>
      </c>
      <c r="C2293">
        <v>-403.91113404792998</v>
      </c>
      <c r="D2293" s="15">
        <f t="shared" si="119"/>
        <v>5.15</v>
      </c>
      <c r="E2293">
        <v>5.1311025002694297</v>
      </c>
      <c r="F2293">
        <v>-403.91113404792998</v>
      </c>
      <c r="G2293" s="63">
        <v>0.85198115517333972</v>
      </c>
      <c r="H2293">
        <f t="shared" si="121"/>
        <v>8.5198115517333972E-2</v>
      </c>
      <c r="I2293">
        <f t="shared" si="120"/>
        <v>8.5198115517333972E-2</v>
      </c>
    </row>
    <row r="2294" spans="1:9" x14ac:dyDescent="0.25">
      <c r="A2294">
        <v>5200</v>
      </c>
      <c r="B2294">
        <v>2006</v>
      </c>
      <c r="C2294">
        <v>-403.956278677098</v>
      </c>
      <c r="D2294" s="15">
        <f t="shared" si="119"/>
        <v>5.2</v>
      </c>
      <c r="E2294">
        <v>5.1811025002694304</v>
      </c>
      <c r="F2294">
        <v>-403.956278677098</v>
      </c>
      <c r="G2294" s="63">
        <v>0.85198115517333972</v>
      </c>
      <c r="H2294">
        <f t="shared" si="121"/>
        <v>8.5198115517333972E-2</v>
      </c>
      <c r="I2294">
        <f t="shared" si="120"/>
        <v>8.5198115517333972E-2</v>
      </c>
    </row>
    <row r="2295" spans="1:9" x14ac:dyDescent="0.25">
      <c r="A2295">
        <v>5250</v>
      </c>
      <c r="B2295">
        <v>2006</v>
      </c>
      <c r="C2295">
        <v>-404.001423306265</v>
      </c>
      <c r="D2295" s="15">
        <f t="shared" si="119"/>
        <v>5.25</v>
      </c>
      <c r="E2295">
        <v>5.2311025002694302</v>
      </c>
      <c r="F2295">
        <v>-404.001423306265</v>
      </c>
      <c r="G2295" s="63">
        <v>0.85198115517333972</v>
      </c>
      <c r="H2295">
        <f t="shared" si="121"/>
        <v>8.5198115517333972E-2</v>
      </c>
      <c r="I2295">
        <f t="shared" si="120"/>
        <v>8.5198115517333972E-2</v>
      </c>
    </row>
    <row r="2296" spans="1:9" x14ac:dyDescent="0.25">
      <c r="A2296">
        <v>5300</v>
      </c>
      <c r="B2296">
        <v>2006</v>
      </c>
      <c r="C2296">
        <v>-404.04656793543302</v>
      </c>
      <c r="D2296" s="15">
        <f t="shared" si="119"/>
        <v>5.3</v>
      </c>
      <c r="E2296">
        <v>5.2811025002694301</v>
      </c>
      <c r="F2296">
        <v>-404.04656793543302</v>
      </c>
      <c r="G2296" s="63">
        <v>0.85198115517333972</v>
      </c>
      <c r="H2296">
        <f t="shared" si="121"/>
        <v>8.5198115517333972E-2</v>
      </c>
      <c r="I2296">
        <f t="shared" si="120"/>
        <v>8.5198115517333972E-2</v>
      </c>
    </row>
    <row r="2297" spans="1:9" x14ac:dyDescent="0.25">
      <c r="A2297">
        <v>5350</v>
      </c>
      <c r="B2297">
        <v>2006</v>
      </c>
      <c r="C2297">
        <v>-404.09171256460098</v>
      </c>
      <c r="D2297" s="15">
        <f t="shared" si="119"/>
        <v>5.35</v>
      </c>
      <c r="E2297">
        <v>5.3311025002694299</v>
      </c>
      <c r="F2297">
        <v>-404.09171256460098</v>
      </c>
      <c r="G2297" s="63">
        <v>0.85198115517333972</v>
      </c>
      <c r="H2297">
        <f t="shared" si="121"/>
        <v>8.5198115517333972E-2</v>
      </c>
      <c r="I2297">
        <f t="shared" si="120"/>
        <v>8.5198115517333972E-2</v>
      </c>
    </row>
    <row r="2298" spans="1:9" x14ac:dyDescent="0.25">
      <c r="A2298">
        <v>5400</v>
      </c>
      <c r="B2298">
        <v>2006</v>
      </c>
      <c r="C2298">
        <v>-404.136857193769</v>
      </c>
      <c r="D2298" s="15">
        <f t="shared" si="119"/>
        <v>5.4</v>
      </c>
      <c r="E2298">
        <v>5.3811025002694297</v>
      </c>
      <c r="F2298">
        <v>-404.136857193769</v>
      </c>
      <c r="G2298" s="63">
        <v>0.85198115517333972</v>
      </c>
      <c r="H2298">
        <f t="shared" si="121"/>
        <v>8.5198115517333972E-2</v>
      </c>
      <c r="I2298">
        <f t="shared" si="120"/>
        <v>8.5198115517333972E-2</v>
      </c>
    </row>
    <row r="2299" spans="1:9" x14ac:dyDescent="0.25">
      <c r="A2299">
        <v>5450</v>
      </c>
      <c r="B2299">
        <v>2006</v>
      </c>
      <c r="C2299">
        <v>-404.18200182293702</v>
      </c>
      <c r="D2299" s="15">
        <f t="shared" si="119"/>
        <v>5.45</v>
      </c>
      <c r="E2299">
        <v>5.4311025002694304</v>
      </c>
      <c r="F2299">
        <v>-404.18200182293702</v>
      </c>
      <c r="G2299" s="63">
        <v>0.85198115517333972</v>
      </c>
      <c r="H2299">
        <f t="shared" si="121"/>
        <v>8.5198115517333972E-2</v>
      </c>
      <c r="I2299">
        <f t="shared" si="120"/>
        <v>8.5198115517333972E-2</v>
      </c>
    </row>
    <row r="2300" spans="1:9" x14ac:dyDescent="0.25">
      <c r="A2300">
        <v>5500</v>
      </c>
      <c r="B2300">
        <v>2006</v>
      </c>
      <c r="C2300">
        <v>-404.22714645210499</v>
      </c>
      <c r="D2300" s="15">
        <f t="shared" si="119"/>
        <v>5.5</v>
      </c>
      <c r="E2300">
        <v>5.4811025002694302</v>
      </c>
      <c r="F2300">
        <v>-404.22714645210499</v>
      </c>
      <c r="G2300" s="63">
        <v>0.85198115517333972</v>
      </c>
      <c r="H2300">
        <f t="shared" si="121"/>
        <v>8.5198115517333972E-2</v>
      </c>
      <c r="I2300">
        <f t="shared" si="120"/>
        <v>8.5198115517333972E-2</v>
      </c>
    </row>
    <row r="2301" spans="1:9" x14ac:dyDescent="0.25">
      <c r="A2301">
        <v>5550</v>
      </c>
      <c r="B2301">
        <v>2006</v>
      </c>
      <c r="C2301">
        <v>-404.27229108127199</v>
      </c>
      <c r="D2301" s="15">
        <f t="shared" si="119"/>
        <v>5.55</v>
      </c>
      <c r="E2301">
        <v>5.5311025002694301</v>
      </c>
      <c r="F2301">
        <v>-404.27229108127199</v>
      </c>
      <c r="G2301" s="63">
        <v>0.85198115517333972</v>
      </c>
      <c r="H2301">
        <f t="shared" si="121"/>
        <v>8.5198115517333972E-2</v>
      </c>
      <c r="I2301">
        <f t="shared" si="120"/>
        <v>8.5198115517333972E-2</v>
      </c>
    </row>
    <row r="2302" spans="1:9" x14ac:dyDescent="0.25">
      <c r="A2302">
        <v>5600</v>
      </c>
      <c r="B2302">
        <v>2006</v>
      </c>
      <c r="C2302">
        <v>-404.31743571044001</v>
      </c>
      <c r="D2302" s="15">
        <f t="shared" si="119"/>
        <v>5.6</v>
      </c>
      <c r="E2302">
        <v>5.5811025002694299</v>
      </c>
      <c r="F2302">
        <v>-404.31743571044001</v>
      </c>
      <c r="G2302" s="63">
        <v>0.85198115517333972</v>
      </c>
      <c r="H2302">
        <f t="shared" si="121"/>
        <v>8.5198115517333972E-2</v>
      </c>
      <c r="I2302">
        <f t="shared" si="120"/>
        <v>8.5198115517333972E-2</v>
      </c>
    </row>
    <row r="2303" spans="1:9" x14ac:dyDescent="0.25">
      <c r="A2303">
        <v>5650</v>
      </c>
      <c r="B2303">
        <v>2006</v>
      </c>
      <c r="C2303">
        <v>-404.36258033960797</v>
      </c>
      <c r="D2303" s="15">
        <f t="shared" si="119"/>
        <v>5.65</v>
      </c>
      <c r="E2303">
        <v>5.6311025002694297</v>
      </c>
      <c r="F2303">
        <v>-404.36258033960797</v>
      </c>
      <c r="G2303" s="63">
        <v>0.85198115517333972</v>
      </c>
      <c r="H2303">
        <f t="shared" si="121"/>
        <v>8.5198115517333972E-2</v>
      </c>
      <c r="I2303">
        <f t="shared" si="120"/>
        <v>8.5198115517333972E-2</v>
      </c>
    </row>
    <row r="2304" spans="1:9" x14ac:dyDescent="0.25">
      <c r="A2304">
        <v>5700</v>
      </c>
      <c r="B2304">
        <v>2006</v>
      </c>
      <c r="C2304">
        <v>-404.40772496877599</v>
      </c>
      <c r="D2304" s="15">
        <f t="shared" si="119"/>
        <v>5.7</v>
      </c>
      <c r="E2304">
        <v>5.6811025002694304</v>
      </c>
      <c r="F2304">
        <v>-404.40772496877599</v>
      </c>
      <c r="G2304" s="63">
        <v>0.85198115517333972</v>
      </c>
      <c r="H2304">
        <f t="shared" si="121"/>
        <v>8.5198115517333972E-2</v>
      </c>
      <c r="I2304">
        <f t="shared" si="120"/>
        <v>8.5198115517333972E-2</v>
      </c>
    </row>
    <row r="2305" spans="1:9" x14ac:dyDescent="0.25">
      <c r="A2305">
        <v>5750</v>
      </c>
      <c r="B2305">
        <v>2006</v>
      </c>
      <c r="C2305">
        <v>-404.45286959794402</v>
      </c>
      <c r="D2305" s="15">
        <f t="shared" si="119"/>
        <v>5.75</v>
      </c>
      <c r="E2305">
        <v>5.7311025002694302</v>
      </c>
      <c r="F2305">
        <v>-404.45286959794402</v>
      </c>
      <c r="G2305" s="63">
        <v>0.85198115517333972</v>
      </c>
      <c r="H2305">
        <f t="shared" si="121"/>
        <v>8.5198115517333972E-2</v>
      </c>
      <c r="I2305">
        <f t="shared" si="120"/>
        <v>8.5198115517333972E-2</v>
      </c>
    </row>
    <row r="2306" spans="1:9" x14ac:dyDescent="0.25">
      <c r="A2306">
        <v>5800</v>
      </c>
      <c r="B2306">
        <v>2006</v>
      </c>
      <c r="C2306">
        <v>-404.49801422711198</v>
      </c>
      <c r="D2306" s="15">
        <f t="shared" si="119"/>
        <v>5.8</v>
      </c>
      <c r="E2306">
        <v>5.7811025002694301</v>
      </c>
      <c r="F2306">
        <v>-404.49801422711198</v>
      </c>
      <c r="G2306" s="63">
        <v>0.85198115517333972</v>
      </c>
      <c r="H2306">
        <f t="shared" si="121"/>
        <v>8.5198115517333972E-2</v>
      </c>
      <c r="I2306">
        <f t="shared" si="120"/>
        <v>8.5198115517333972E-2</v>
      </c>
    </row>
    <row r="2307" spans="1:9" x14ac:dyDescent="0.25">
      <c r="A2307">
        <v>5850</v>
      </c>
      <c r="B2307">
        <v>2006</v>
      </c>
      <c r="C2307">
        <v>-404.54315885627898</v>
      </c>
      <c r="D2307" s="15">
        <f t="shared" si="119"/>
        <v>5.85</v>
      </c>
      <c r="E2307">
        <v>5.8311025002694299</v>
      </c>
      <c r="F2307">
        <v>-404.54315885627898</v>
      </c>
      <c r="G2307" s="63">
        <v>0.85198115517333972</v>
      </c>
      <c r="H2307">
        <f t="shared" si="121"/>
        <v>8.5198115517333972E-2</v>
      </c>
      <c r="I2307">
        <f t="shared" si="120"/>
        <v>8.5198115517333972E-2</v>
      </c>
    </row>
    <row r="2308" spans="1:9" x14ac:dyDescent="0.25">
      <c r="A2308">
        <v>5900</v>
      </c>
      <c r="B2308">
        <v>2006</v>
      </c>
      <c r="C2308">
        <v>-404.588303485447</v>
      </c>
      <c r="D2308" s="15">
        <f t="shared" si="119"/>
        <v>5.9</v>
      </c>
      <c r="E2308">
        <v>5.8811025002694297</v>
      </c>
      <c r="F2308">
        <v>-404.588303485447</v>
      </c>
      <c r="G2308" s="63">
        <v>0.85198115517333972</v>
      </c>
      <c r="H2308">
        <f t="shared" si="121"/>
        <v>8.5198115517333972E-2</v>
      </c>
      <c r="I2308">
        <f t="shared" si="120"/>
        <v>8.5198115517333972E-2</v>
      </c>
    </row>
    <row r="2309" spans="1:9" x14ac:dyDescent="0.25">
      <c r="A2309">
        <v>5950</v>
      </c>
      <c r="B2309">
        <v>2006</v>
      </c>
      <c r="C2309">
        <v>-404.63344811461502</v>
      </c>
      <c r="D2309" s="15">
        <f t="shared" si="119"/>
        <v>5.95</v>
      </c>
      <c r="E2309">
        <v>5.9311025002694304</v>
      </c>
      <c r="F2309">
        <v>-404.63344811461502</v>
      </c>
      <c r="G2309" s="63">
        <v>0.85198115517333972</v>
      </c>
      <c r="H2309">
        <f t="shared" si="121"/>
        <v>8.5198115517333972E-2</v>
      </c>
      <c r="I2309">
        <f t="shared" si="120"/>
        <v>8.5198115517333972E-2</v>
      </c>
    </row>
    <row r="2310" spans="1:9" x14ac:dyDescent="0.25">
      <c r="A2310">
        <v>6000</v>
      </c>
      <c r="B2310">
        <v>2006</v>
      </c>
      <c r="C2310">
        <v>-404.67859274378299</v>
      </c>
      <c r="D2310" s="15">
        <f t="shared" si="119"/>
        <v>6</v>
      </c>
      <c r="E2310">
        <v>5.9811025002694302</v>
      </c>
      <c r="F2310">
        <v>-404.67859274378299</v>
      </c>
      <c r="G2310" s="63">
        <v>0.85198115517333972</v>
      </c>
      <c r="H2310">
        <f t="shared" si="121"/>
        <v>8.5198115517333972E-2</v>
      </c>
      <c r="I2310">
        <f t="shared" si="120"/>
        <v>8.5198115517333972E-2</v>
      </c>
    </row>
    <row r="2311" spans="1:9" x14ac:dyDescent="0.25">
      <c r="A2311">
        <v>6050</v>
      </c>
      <c r="B2311">
        <v>2006</v>
      </c>
      <c r="C2311">
        <v>-404.72373737295101</v>
      </c>
      <c r="D2311" s="15">
        <f t="shared" si="119"/>
        <v>6.05</v>
      </c>
      <c r="E2311">
        <v>6.0311025002694301</v>
      </c>
      <c r="F2311">
        <v>-404.72373737295101</v>
      </c>
      <c r="G2311" s="63">
        <v>0.85198115517333972</v>
      </c>
      <c r="H2311">
        <f t="shared" si="121"/>
        <v>8.5198115517333972E-2</v>
      </c>
      <c r="I2311">
        <f t="shared" si="120"/>
        <v>8.5198115517333972E-2</v>
      </c>
    </row>
    <row r="2312" spans="1:9" x14ac:dyDescent="0.25">
      <c r="A2312">
        <v>6100</v>
      </c>
      <c r="B2312">
        <v>2006</v>
      </c>
      <c r="C2312">
        <v>-404.76888200211903</v>
      </c>
      <c r="D2312" s="15">
        <f t="shared" si="119"/>
        <v>6.1</v>
      </c>
      <c r="E2312">
        <v>6.0811025002694299</v>
      </c>
      <c r="F2312">
        <v>-404.76888200211903</v>
      </c>
      <c r="G2312" s="63">
        <v>0.85198115517333972</v>
      </c>
      <c r="H2312">
        <f t="shared" si="121"/>
        <v>8.5198115517333972E-2</v>
      </c>
      <c r="I2312">
        <f t="shared" si="120"/>
        <v>8.5198115517333972E-2</v>
      </c>
    </row>
    <row r="2313" spans="1:9" x14ac:dyDescent="0.25">
      <c r="A2313">
        <v>6150</v>
      </c>
      <c r="B2313">
        <v>2006</v>
      </c>
      <c r="C2313">
        <v>-404.81402663128699</v>
      </c>
      <c r="D2313" s="15">
        <f t="shared" si="119"/>
        <v>6.15</v>
      </c>
      <c r="E2313">
        <v>6.1311025002694297</v>
      </c>
      <c r="F2313">
        <v>-404.81402663128699</v>
      </c>
      <c r="G2313" s="63">
        <v>0.85198115517333972</v>
      </c>
      <c r="H2313">
        <f t="shared" si="121"/>
        <v>8.5198115517333972E-2</v>
      </c>
      <c r="I2313">
        <f t="shared" si="120"/>
        <v>8.5198115517333972E-2</v>
      </c>
    </row>
    <row r="2314" spans="1:9" x14ac:dyDescent="0.25">
      <c r="A2314">
        <v>6200</v>
      </c>
      <c r="B2314">
        <v>2006</v>
      </c>
      <c r="C2314">
        <v>-404.85917126045399</v>
      </c>
      <c r="D2314" s="15">
        <f t="shared" si="119"/>
        <v>6.2</v>
      </c>
      <c r="E2314">
        <v>6.1811025002694304</v>
      </c>
      <c r="F2314">
        <v>-404.85917126045399</v>
      </c>
      <c r="G2314" s="63">
        <v>0.85198115517333972</v>
      </c>
      <c r="H2314">
        <f t="shared" si="121"/>
        <v>8.5198115517333972E-2</v>
      </c>
      <c r="I2314">
        <f t="shared" si="120"/>
        <v>8.5198115517333972E-2</v>
      </c>
    </row>
    <row r="2315" spans="1:9" x14ac:dyDescent="0.25">
      <c r="A2315">
        <v>6250</v>
      </c>
      <c r="B2315">
        <v>2006</v>
      </c>
      <c r="C2315">
        <v>-404.90431588962201</v>
      </c>
      <c r="D2315" s="15">
        <f t="shared" ref="D2315:D2378" si="122">A2315/1000</f>
        <v>6.25</v>
      </c>
      <c r="E2315">
        <v>6.2311025002694302</v>
      </c>
      <c r="F2315">
        <v>-404.90431588962201</v>
      </c>
      <c r="G2315" s="63">
        <v>0.85198115517333972</v>
      </c>
      <c r="H2315">
        <f t="shared" si="121"/>
        <v>8.5198115517333972E-2</v>
      </c>
      <c r="I2315">
        <f t="shared" si="120"/>
        <v>8.5198115517333972E-2</v>
      </c>
    </row>
    <row r="2316" spans="1:9" x14ac:dyDescent="0.25">
      <c r="A2316">
        <v>6300</v>
      </c>
      <c r="B2316">
        <v>2006</v>
      </c>
      <c r="C2316">
        <v>-404.94946051878998</v>
      </c>
      <c r="D2316" s="15">
        <f t="shared" si="122"/>
        <v>6.3</v>
      </c>
      <c r="E2316">
        <v>6.2811025002694301</v>
      </c>
      <c r="F2316">
        <v>-404.94946051878998</v>
      </c>
      <c r="G2316" s="63">
        <v>0.85198115517333972</v>
      </c>
      <c r="H2316">
        <f t="shared" si="121"/>
        <v>8.5198115517333972E-2</v>
      </c>
      <c r="I2316">
        <f t="shared" si="120"/>
        <v>8.5198115517333972E-2</v>
      </c>
    </row>
    <row r="2317" spans="1:9" x14ac:dyDescent="0.25">
      <c r="A2317">
        <v>6350</v>
      </c>
      <c r="B2317">
        <v>2006</v>
      </c>
      <c r="C2317">
        <v>-404.994605147958</v>
      </c>
      <c r="D2317" s="15">
        <f t="shared" si="122"/>
        <v>6.35</v>
      </c>
      <c r="E2317">
        <v>6.3311025002694299</v>
      </c>
      <c r="F2317">
        <v>-404.994605147958</v>
      </c>
      <c r="G2317" s="63">
        <v>0.85198115517333972</v>
      </c>
      <c r="H2317">
        <f t="shared" si="121"/>
        <v>8.5198115517333972E-2</v>
      </c>
      <c r="I2317">
        <f t="shared" ref="I2317:I2380" si="123">IF(H2317=0,"",H2317)</f>
        <v>8.5198115517333972E-2</v>
      </c>
    </row>
    <row r="2318" spans="1:9" x14ac:dyDescent="0.25">
      <c r="A2318">
        <v>6400</v>
      </c>
      <c r="B2318">
        <v>2006</v>
      </c>
      <c r="C2318">
        <v>-405.03974977712602</v>
      </c>
      <c r="D2318" s="15">
        <f t="shared" si="122"/>
        <v>6.4</v>
      </c>
      <c r="E2318">
        <v>6.3811025002694297</v>
      </c>
      <c r="F2318">
        <v>-405.03974977712602</v>
      </c>
      <c r="G2318" s="63">
        <v>0.85198115517333972</v>
      </c>
      <c r="H2318">
        <f t="shared" si="121"/>
        <v>8.5198115517333972E-2</v>
      </c>
      <c r="I2318">
        <f t="shared" si="123"/>
        <v>8.5198115517333972E-2</v>
      </c>
    </row>
    <row r="2319" spans="1:9" x14ac:dyDescent="0.25">
      <c r="A2319">
        <v>6450</v>
      </c>
      <c r="B2319">
        <v>2006</v>
      </c>
      <c r="C2319">
        <v>-405.08489440629398</v>
      </c>
      <c r="D2319" s="15">
        <f t="shared" si="122"/>
        <v>6.45</v>
      </c>
      <c r="E2319">
        <v>6.4311025002694304</v>
      </c>
      <c r="F2319">
        <v>-405.08489440629398</v>
      </c>
      <c r="G2319" s="63">
        <v>0.85198115517333972</v>
      </c>
      <c r="H2319">
        <f t="shared" si="121"/>
        <v>8.5198115517333972E-2</v>
      </c>
      <c r="I2319">
        <f t="shared" si="123"/>
        <v>8.5198115517333972E-2</v>
      </c>
    </row>
    <row r="2320" spans="1:9" x14ac:dyDescent="0.25">
      <c r="A2320">
        <v>6500</v>
      </c>
      <c r="B2320">
        <v>2006</v>
      </c>
      <c r="C2320">
        <v>-405.13003903546098</v>
      </c>
      <c r="D2320" s="15">
        <f t="shared" si="122"/>
        <v>6.5</v>
      </c>
      <c r="E2320">
        <v>6.4811025002694302</v>
      </c>
      <c r="F2320">
        <v>-405.13003903546098</v>
      </c>
      <c r="G2320" s="63">
        <v>0.85198115517333972</v>
      </c>
      <c r="H2320">
        <f t="shared" si="121"/>
        <v>8.5198115517333972E-2</v>
      </c>
      <c r="I2320">
        <f t="shared" si="123"/>
        <v>8.5198115517333972E-2</v>
      </c>
    </row>
    <row r="2321" spans="1:9" x14ac:dyDescent="0.25">
      <c r="A2321">
        <v>6550</v>
      </c>
      <c r="B2321">
        <v>2006</v>
      </c>
      <c r="C2321">
        <v>-405.175183664629</v>
      </c>
      <c r="D2321" s="15">
        <f t="shared" si="122"/>
        <v>6.55</v>
      </c>
      <c r="E2321">
        <v>6.5311025002694301</v>
      </c>
      <c r="F2321">
        <v>-405.175183664629</v>
      </c>
      <c r="G2321" s="63">
        <v>0.85198115517333972</v>
      </c>
      <c r="H2321">
        <f t="shared" ref="H2321:H2384" si="124">G2321/10</f>
        <v>8.5198115517333972E-2</v>
      </c>
      <c r="I2321">
        <f t="shared" si="123"/>
        <v>8.5198115517333972E-2</v>
      </c>
    </row>
    <row r="2322" spans="1:9" x14ac:dyDescent="0.25">
      <c r="A2322">
        <v>6600</v>
      </c>
      <c r="B2322">
        <v>2006</v>
      </c>
      <c r="C2322">
        <v>-405.22032829379702</v>
      </c>
      <c r="D2322" s="15">
        <f t="shared" si="122"/>
        <v>6.6</v>
      </c>
      <c r="E2322">
        <v>6.5811025002694299</v>
      </c>
      <c r="F2322">
        <v>-405.22032829379702</v>
      </c>
      <c r="G2322" s="63">
        <v>0.85198115517333972</v>
      </c>
      <c r="H2322">
        <f t="shared" si="124"/>
        <v>8.5198115517333972E-2</v>
      </c>
      <c r="I2322">
        <f t="shared" si="123"/>
        <v>8.5198115517333972E-2</v>
      </c>
    </row>
    <row r="2323" spans="1:9" x14ac:dyDescent="0.25">
      <c r="A2323">
        <v>6650</v>
      </c>
      <c r="B2323">
        <v>2006</v>
      </c>
      <c r="C2323">
        <v>-405.26547292296499</v>
      </c>
      <c r="D2323" s="15">
        <f t="shared" si="122"/>
        <v>6.65</v>
      </c>
      <c r="E2323">
        <v>6.6311025002694297</v>
      </c>
      <c r="F2323">
        <v>-405.26547292296499</v>
      </c>
      <c r="G2323" s="63">
        <v>0.85198115517333972</v>
      </c>
      <c r="H2323">
        <f t="shared" si="124"/>
        <v>8.5198115517333972E-2</v>
      </c>
      <c r="I2323">
        <f t="shared" si="123"/>
        <v>8.5198115517333972E-2</v>
      </c>
    </row>
    <row r="2324" spans="1:9" x14ac:dyDescent="0.25">
      <c r="A2324">
        <v>6700</v>
      </c>
      <c r="B2324">
        <v>2006</v>
      </c>
      <c r="C2324">
        <v>-405.31061755213301</v>
      </c>
      <c r="D2324" s="15">
        <f t="shared" si="122"/>
        <v>6.7</v>
      </c>
      <c r="E2324">
        <v>6.6811025002694304</v>
      </c>
      <c r="F2324">
        <v>-405.31061755213301</v>
      </c>
      <c r="G2324" s="63">
        <v>0.85198115517333972</v>
      </c>
      <c r="H2324">
        <f t="shared" si="124"/>
        <v>8.5198115517333972E-2</v>
      </c>
      <c r="I2324">
        <f t="shared" si="123"/>
        <v>8.5198115517333972E-2</v>
      </c>
    </row>
    <row r="2325" spans="1:9" x14ac:dyDescent="0.25">
      <c r="A2325">
        <v>6750</v>
      </c>
      <c r="B2325">
        <v>2006</v>
      </c>
      <c r="C2325">
        <v>-405.35576218130097</v>
      </c>
      <c r="D2325" s="15">
        <f t="shared" si="122"/>
        <v>6.75</v>
      </c>
      <c r="E2325">
        <v>6.7311025002694302</v>
      </c>
      <c r="F2325">
        <v>-405.35576218130097</v>
      </c>
      <c r="G2325" s="63">
        <v>0.85198115517333972</v>
      </c>
      <c r="H2325">
        <f t="shared" si="124"/>
        <v>8.5198115517333972E-2</v>
      </c>
      <c r="I2325">
        <f t="shared" si="123"/>
        <v>8.5198115517333972E-2</v>
      </c>
    </row>
    <row r="2326" spans="1:9" x14ac:dyDescent="0.25">
      <c r="A2326">
        <v>6800</v>
      </c>
      <c r="B2326">
        <v>2006</v>
      </c>
      <c r="C2326">
        <v>-405.40090681046797</v>
      </c>
      <c r="D2326" s="15">
        <f t="shared" si="122"/>
        <v>6.8</v>
      </c>
      <c r="E2326">
        <v>6.7811025002694301</v>
      </c>
      <c r="F2326">
        <v>-405.40090681046797</v>
      </c>
      <c r="G2326" s="63">
        <v>0.85198115517333972</v>
      </c>
      <c r="H2326">
        <f t="shared" si="124"/>
        <v>8.5198115517333972E-2</v>
      </c>
      <c r="I2326">
        <f t="shared" si="123"/>
        <v>8.5198115517333972E-2</v>
      </c>
    </row>
    <row r="2327" spans="1:9" x14ac:dyDescent="0.25">
      <c r="A2327">
        <v>6850</v>
      </c>
      <c r="B2327">
        <v>2006</v>
      </c>
      <c r="C2327">
        <v>-405.44605143963599</v>
      </c>
      <c r="D2327" s="15">
        <f t="shared" si="122"/>
        <v>6.85</v>
      </c>
      <c r="E2327">
        <v>6.8311025002694299</v>
      </c>
      <c r="F2327">
        <v>-405.44605143963599</v>
      </c>
      <c r="G2327" s="63">
        <v>3.073405249090694</v>
      </c>
      <c r="H2327">
        <f t="shared" si="124"/>
        <v>0.30734052490906938</v>
      </c>
      <c r="I2327">
        <f t="shared" si="123"/>
        <v>0.30734052490906938</v>
      </c>
    </row>
    <row r="2328" spans="1:9" x14ac:dyDescent="0.25">
      <c r="A2328">
        <v>6900</v>
      </c>
      <c r="B2328">
        <v>2006</v>
      </c>
      <c r="C2328">
        <v>-405.56062296226401</v>
      </c>
      <c r="D2328" s="15">
        <f t="shared" si="122"/>
        <v>6.9</v>
      </c>
      <c r="E2328">
        <v>6.8811025002694297</v>
      </c>
      <c r="F2328">
        <v>-405.56062296226401</v>
      </c>
      <c r="G2328" s="63">
        <v>3.073405249090694</v>
      </c>
      <c r="H2328">
        <f t="shared" si="124"/>
        <v>0.30734052490906938</v>
      </c>
      <c r="I2328">
        <f t="shared" si="123"/>
        <v>0.30734052490906938</v>
      </c>
    </row>
    <row r="2329" spans="1:9" x14ac:dyDescent="0.25">
      <c r="A2329">
        <v>6950</v>
      </c>
      <c r="B2329">
        <v>2006</v>
      </c>
      <c r="C2329">
        <v>-405.80004186548098</v>
      </c>
      <c r="D2329" s="15">
        <f t="shared" si="122"/>
        <v>6.95</v>
      </c>
      <c r="E2329">
        <v>6.9311025002694304</v>
      </c>
      <c r="F2329">
        <v>-405.80004186548098</v>
      </c>
      <c r="G2329" s="63">
        <v>2.9071626389397003</v>
      </c>
      <c r="H2329">
        <f t="shared" si="124"/>
        <v>0.29071626389397004</v>
      </c>
      <c r="I2329">
        <f t="shared" si="123"/>
        <v>0.29071626389397004</v>
      </c>
    </row>
    <row r="2330" spans="1:9" x14ac:dyDescent="0.25">
      <c r="A2330">
        <v>7000</v>
      </c>
      <c r="B2330">
        <v>2006</v>
      </c>
      <c r="C2330">
        <v>-406.01778664365901</v>
      </c>
      <c r="D2330" s="15">
        <f t="shared" si="122"/>
        <v>7</v>
      </c>
      <c r="E2330">
        <v>6.9811025002694302</v>
      </c>
      <c r="F2330">
        <v>-406.01778664365901</v>
      </c>
      <c r="G2330" s="63">
        <v>2.9071626389397003</v>
      </c>
      <c r="H2330">
        <f t="shared" si="124"/>
        <v>0.29071626389397004</v>
      </c>
      <c r="I2330">
        <f t="shared" si="123"/>
        <v>0.29071626389397004</v>
      </c>
    </row>
    <row r="2331" spans="1:9" x14ac:dyDescent="0.25">
      <c r="A2331">
        <v>7050</v>
      </c>
      <c r="B2331">
        <v>2006</v>
      </c>
      <c r="C2331">
        <v>-406.23553142183698</v>
      </c>
      <c r="D2331" s="15">
        <f t="shared" si="122"/>
        <v>7.05</v>
      </c>
      <c r="E2331">
        <v>7.0311025002694301</v>
      </c>
      <c r="F2331">
        <v>-406.23553142183698</v>
      </c>
      <c r="G2331" s="63">
        <v>2.9071626389397003</v>
      </c>
      <c r="H2331">
        <f t="shared" si="124"/>
        <v>0.29071626389397004</v>
      </c>
      <c r="I2331">
        <f t="shared" si="123"/>
        <v>0.29071626389397004</v>
      </c>
    </row>
    <row r="2332" spans="1:9" x14ac:dyDescent="0.25">
      <c r="A2332">
        <v>7100</v>
      </c>
      <c r="B2332">
        <v>2006</v>
      </c>
      <c r="C2332">
        <v>-406.45327620001598</v>
      </c>
      <c r="D2332" s="15">
        <f t="shared" si="122"/>
        <v>7.1</v>
      </c>
      <c r="E2332">
        <v>7.0811025002694299</v>
      </c>
      <c r="F2332">
        <v>-406.45327620001501</v>
      </c>
      <c r="G2332" s="63">
        <v>2.9071626389397003</v>
      </c>
      <c r="H2332">
        <f t="shared" si="124"/>
        <v>0.29071626389397004</v>
      </c>
      <c r="I2332">
        <f t="shared" si="123"/>
        <v>0.29071626389397004</v>
      </c>
    </row>
    <row r="2333" spans="1:9" x14ac:dyDescent="0.25">
      <c r="A2333">
        <v>7150</v>
      </c>
      <c r="B2333">
        <v>2006</v>
      </c>
      <c r="C2333">
        <v>-406.67102097819401</v>
      </c>
      <c r="D2333" s="15">
        <f t="shared" si="122"/>
        <v>7.15</v>
      </c>
      <c r="E2333">
        <v>7.1311025002694297</v>
      </c>
      <c r="F2333">
        <v>-406.67102097819401</v>
      </c>
      <c r="G2333" s="63">
        <v>2.9071626389397003</v>
      </c>
      <c r="H2333">
        <f t="shared" si="124"/>
        <v>0.29071626389397004</v>
      </c>
      <c r="I2333">
        <f t="shared" si="123"/>
        <v>0.29071626389397004</v>
      </c>
    </row>
    <row r="2334" spans="1:9" x14ac:dyDescent="0.25">
      <c r="A2334">
        <v>7200</v>
      </c>
      <c r="B2334">
        <v>2006</v>
      </c>
      <c r="C2334">
        <v>-406.88876575637198</v>
      </c>
      <c r="D2334" s="15">
        <f t="shared" si="122"/>
        <v>7.2</v>
      </c>
      <c r="E2334">
        <v>7.1811025002694304</v>
      </c>
      <c r="F2334">
        <v>-406.88876575637198</v>
      </c>
      <c r="G2334" s="63">
        <v>2.9071626389397003</v>
      </c>
      <c r="H2334">
        <f t="shared" si="124"/>
        <v>0.29071626389397004</v>
      </c>
      <c r="I2334">
        <f t="shared" si="123"/>
        <v>0.29071626389397004</v>
      </c>
    </row>
    <row r="2335" spans="1:9" x14ac:dyDescent="0.25">
      <c r="A2335">
        <v>7250</v>
      </c>
      <c r="B2335">
        <v>2006</v>
      </c>
      <c r="C2335">
        <v>-407.10651053455001</v>
      </c>
      <c r="D2335" s="15">
        <f t="shared" si="122"/>
        <v>7.25</v>
      </c>
      <c r="E2335">
        <v>7.2311025002694302</v>
      </c>
      <c r="F2335">
        <v>-407.10651053455001</v>
      </c>
      <c r="G2335" s="63">
        <v>2.9071626389397003</v>
      </c>
      <c r="H2335">
        <f t="shared" si="124"/>
        <v>0.29071626389397004</v>
      </c>
      <c r="I2335">
        <f t="shared" si="123"/>
        <v>0.29071626389397004</v>
      </c>
    </row>
    <row r="2336" spans="1:9" x14ac:dyDescent="0.25">
      <c r="A2336">
        <v>7300</v>
      </c>
      <c r="B2336">
        <v>2006</v>
      </c>
      <c r="C2336">
        <v>-407.26285856192499</v>
      </c>
      <c r="D2336" s="15">
        <f t="shared" si="122"/>
        <v>7.3</v>
      </c>
      <c r="E2336">
        <v>7.2811025002694301</v>
      </c>
      <c r="F2336">
        <v>-407.26285856192499</v>
      </c>
      <c r="G2336" s="63">
        <v>2.9071626389397003</v>
      </c>
      <c r="H2336">
        <f t="shared" si="124"/>
        <v>0.29071626389397004</v>
      </c>
      <c r="I2336">
        <f t="shared" si="123"/>
        <v>0.29071626389397004</v>
      </c>
    </row>
    <row r="2337" spans="1:9" x14ac:dyDescent="0.25">
      <c r="A2337">
        <v>7350</v>
      </c>
      <c r="B2337">
        <v>2006</v>
      </c>
      <c r="C2337">
        <v>-407.321932967262</v>
      </c>
      <c r="D2337" s="15">
        <f t="shared" si="122"/>
        <v>7.35</v>
      </c>
      <c r="E2337">
        <v>7.3311025002694299</v>
      </c>
      <c r="F2337">
        <v>-407.321932967262</v>
      </c>
      <c r="G2337" s="63">
        <v>2.9071626389396998</v>
      </c>
      <c r="H2337">
        <f t="shared" si="124"/>
        <v>0.29071626389396998</v>
      </c>
      <c r="I2337">
        <f t="shared" si="123"/>
        <v>0.29071626389396998</v>
      </c>
    </row>
    <row r="2338" spans="1:9" x14ac:dyDescent="0.25">
      <c r="A2338">
        <v>7400</v>
      </c>
      <c r="B2338">
        <v>2006</v>
      </c>
      <c r="C2338">
        <v>-407.43944466360898</v>
      </c>
      <c r="D2338" s="15">
        <f t="shared" si="122"/>
        <v>7.4</v>
      </c>
      <c r="E2338">
        <v>7.3811025002694297</v>
      </c>
      <c r="F2338">
        <v>-407.43944466360898</v>
      </c>
      <c r="G2338" s="63">
        <v>4.1352811652534154</v>
      </c>
      <c r="H2338">
        <f t="shared" si="124"/>
        <v>0.41352811652534155</v>
      </c>
      <c r="I2338">
        <f t="shared" si="123"/>
        <v>0.41352811652534155</v>
      </c>
    </row>
    <row r="2339" spans="1:9" x14ac:dyDescent="0.25">
      <c r="A2339">
        <v>7450</v>
      </c>
      <c r="B2339">
        <v>2006</v>
      </c>
      <c r="C2339">
        <v>-407.66284938677501</v>
      </c>
      <c r="D2339" s="15">
        <f t="shared" si="122"/>
        <v>7.45</v>
      </c>
      <c r="E2339">
        <v>7.4311025002694304</v>
      </c>
      <c r="F2339">
        <v>-407.66284938677501</v>
      </c>
      <c r="G2339" s="63">
        <v>4.1352811652534154</v>
      </c>
      <c r="H2339">
        <f t="shared" si="124"/>
        <v>0.41352811652534155</v>
      </c>
      <c r="I2339">
        <f t="shared" si="123"/>
        <v>0.41352811652534155</v>
      </c>
    </row>
    <row r="2340" spans="1:9" x14ac:dyDescent="0.25">
      <c r="A2340">
        <v>7500</v>
      </c>
      <c r="B2340">
        <v>2006</v>
      </c>
      <c r="C2340">
        <v>-407.88625410994098</v>
      </c>
      <c r="D2340" s="15">
        <f t="shared" si="122"/>
        <v>7.5</v>
      </c>
      <c r="E2340">
        <v>7.4811025002694302</v>
      </c>
      <c r="F2340">
        <v>-407.88625410994098</v>
      </c>
      <c r="G2340" s="63">
        <v>4.1352811652534154</v>
      </c>
      <c r="H2340">
        <f t="shared" si="124"/>
        <v>0.41352811652534155</v>
      </c>
      <c r="I2340">
        <f t="shared" si="123"/>
        <v>0.41352811652534155</v>
      </c>
    </row>
    <row r="2341" spans="1:9" x14ac:dyDescent="0.25">
      <c r="A2341">
        <v>7550</v>
      </c>
      <c r="B2341">
        <v>2006</v>
      </c>
      <c r="C2341">
        <v>-408.04263240020902</v>
      </c>
      <c r="D2341" s="15">
        <f t="shared" si="122"/>
        <v>7.55</v>
      </c>
      <c r="E2341">
        <v>7.5311025002694301</v>
      </c>
      <c r="F2341">
        <v>-408.04263240020902</v>
      </c>
      <c r="G2341" s="63">
        <v>4.1352811652534198</v>
      </c>
      <c r="H2341">
        <f t="shared" si="124"/>
        <v>0.41352811652534199</v>
      </c>
      <c r="I2341">
        <f t="shared" si="123"/>
        <v>0.41352811652534199</v>
      </c>
    </row>
    <row r="2342" spans="1:9" x14ac:dyDescent="0.25">
      <c r="A2342">
        <v>7600</v>
      </c>
      <c r="B2342">
        <v>2006</v>
      </c>
      <c r="C2342">
        <v>-408.16530969686897</v>
      </c>
      <c r="D2342" s="15">
        <f t="shared" si="122"/>
        <v>7.6</v>
      </c>
      <c r="E2342">
        <v>7.5811025002694299</v>
      </c>
      <c r="F2342">
        <v>-408.16530969686897</v>
      </c>
      <c r="G2342" s="63">
        <v>2.1068656170702895</v>
      </c>
      <c r="H2342">
        <f t="shared" si="124"/>
        <v>0.21068656170702896</v>
      </c>
      <c r="I2342">
        <f t="shared" si="123"/>
        <v>0.21068656170702896</v>
      </c>
    </row>
    <row r="2343" spans="1:9" x14ac:dyDescent="0.25">
      <c r="A2343">
        <v>7650</v>
      </c>
      <c r="B2343">
        <v>2006</v>
      </c>
      <c r="C2343">
        <v>-408.28798699352899</v>
      </c>
      <c r="D2343" s="15">
        <f t="shared" si="122"/>
        <v>7.65</v>
      </c>
      <c r="E2343">
        <v>7.6311025002694297</v>
      </c>
      <c r="F2343">
        <v>-408.28798699352899</v>
      </c>
      <c r="G2343" s="63">
        <v>2.1068656170702895</v>
      </c>
      <c r="H2343">
        <f t="shared" si="124"/>
        <v>0.21068656170702896</v>
      </c>
      <c r="I2343">
        <f t="shared" si="123"/>
        <v>0.21068656170702896</v>
      </c>
    </row>
    <row r="2344" spans="1:9" x14ac:dyDescent="0.25">
      <c r="A2344">
        <v>7700</v>
      </c>
      <c r="B2344">
        <v>2006</v>
      </c>
      <c r="C2344">
        <v>-408.410664290189</v>
      </c>
      <c r="D2344" s="15">
        <f t="shared" si="122"/>
        <v>7.7</v>
      </c>
      <c r="E2344">
        <v>7.6811025002694304</v>
      </c>
      <c r="F2344">
        <v>-408.410664290189</v>
      </c>
      <c r="G2344" s="63">
        <v>2.1068656170702895</v>
      </c>
      <c r="H2344">
        <f t="shared" si="124"/>
        <v>0.21068656170702896</v>
      </c>
      <c r="I2344">
        <f t="shared" si="123"/>
        <v>0.21068656170702896</v>
      </c>
    </row>
    <row r="2345" spans="1:9" x14ac:dyDescent="0.25">
      <c r="A2345">
        <v>7750</v>
      </c>
      <c r="B2345">
        <v>2006</v>
      </c>
      <c r="C2345">
        <v>-408.533341586848</v>
      </c>
      <c r="D2345" s="15">
        <f t="shared" si="122"/>
        <v>7.75</v>
      </c>
      <c r="E2345">
        <v>7.7311025002694302</v>
      </c>
      <c r="F2345">
        <v>-408.533341586848</v>
      </c>
      <c r="G2345" s="63">
        <v>2.1068656170702895</v>
      </c>
      <c r="H2345">
        <f t="shared" si="124"/>
        <v>0.21068656170702896</v>
      </c>
      <c r="I2345">
        <f t="shared" si="123"/>
        <v>0.21068656170702896</v>
      </c>
    </row>
    <row r="2346" spans="1:9" x14ac:dyDescent="0.25">
      <c r="A2346">
        <v>7800</v>
      </c>
      <c r="B2346">
        <v>2006</v>
      </c>
      <c r="C2346">
        <v>-408.65601888350801</v>
      </c>
      <c r="D2346" s="15">
        <f t="shared" si="122"/>
        <v>7.8</v>
      </c>
      <c r="E2346">
        <v>7.7811025002694301</v>
      </c>
      <c r="F2346">
        <v>-408.65601888350801</v>
      </c>
      <c r="G2346" s="63">
        <v>2.1068656170702895</v>
      </c>
      <c r="H2346">
        <f t="shared" si="124"/>
        <v>0.21068656170702896</v>
      </c>
      <c r="I2346">
        <f t="shared" si="123"/>
        <v>0.21068656170702896</v>
      </c>
    </row>
    <row r="2347" spans="1:9" x14ac:dyDescent="0.25">
      <c r="A2347">
        <v>7850</v>
      </c>
      <c r="B2347">
        <v>2006</v>
      </c>
      <c r="C2347">
        <v>-408.77869618016803</v>
      </c>
      <c r="D2347" s="15">
        <f t="shared" si="122"/>
        <v>7.85</v>
      </c>
      <c r="E2347">
        <v>7.8311025002694299</v>
      </c>
      <c r="F2347">
        <v>-408.77869618016803</v>
      </c>
      <c r="G2347" s="63">
        <v>2.1068656170702895</v>
      </c>
      <c r="H2347">
        <f t="shared" si="124"/>
        <v>0.21068656170702896</v>
      </c>
      <c r="I2347">
        <f t="shared" si="123"/>
        <v>0.21068656170702896</v>
      </c>
    </row>
    <row r="2348" spans="1:9" x14ac:dyDescent="0.25">
      <c r="A2348">
        <v>7900</v>
      </c>
      <c r="B2348">
        <v>2006</v>
      </c>
      <c r="C2348">
        <v>-408.90137347682798</v>
      </c>
      <c r="D2348" s="15">
        <f t="shared" si="122"/>
        <v>7.9</v>
      </c>
      <c r="E2348">
        <v>7.8811025002694297</v>
      </c>
      <c r="F2348">
        <v>-408.90137347682798</v>
      </c>
      <c r="G2348" s="63">
        <v>2.1068656170702895</v>
      </c>
      <c r="H2348">
        <f t="shared" si="124"/>
        <v>0.21068656170702896</v>
      </c>
      <c r="I2348">
        <f t="shared" si="123"/>
        <v>0.21068656170702896</v>
      </c>
    </row>
    <row r="2349" spans="1:9" x14ac:dyDescent="0.25">
      <c r="A2349">
        <v>7950</v>
      </c>
      <c r="B2349">
        <v>2006</v>
      </c>
      <c r="C2349">
        <v>-409.02405077348698</v>
      </c>
      <c r="D2349" s="15">
        <f t="shared" si="122"/>
        <v>7.95</v>
      </c>
      <c r="E2349">
        <v>7.9311025002694304</v>
      </c>
      <c r="F2349">
        <v>-409.02405077348698</v>
      </c>
      <c r="G2349" s="63">
        <v>2.1068656170702895</v>
      </c>
      <c r="H2349">
        <f t="shared" si="124"/>
        <v>0.21068656170702896</v>
      </c>
      <c r="I2349">
        <f t="shared" si="123"/>
        <v>0.21068656170702896</v>
      </c>
    </row>
    <row r="2350" spans="1:9" x14ac:dyDescent="0.25">
      <c r="A2350">
        <v>8000</v>
      </c>
      <c r="B2350">
        <v>2006</v>
      </c>
      <c r="C2350">
        <v>-409.14672807014699</v>
      </c>
      <c r="D2350" s="15">
        <f t="shared" si="122"/>
        <v>8</v>
      </c>
      <c r="E2350">
        <v>7.9811025002694302</v>
      </c>
      <c r="F2350">
        <v>-409.14672807014699</v>
      </c>
      <c r="G2350" s="63">
        <v>2.1068656170702895</v>
      </c>
      <c r="H2350">
        <f t="shared" si="124"/>
        <v>0.21068656170702896</v>
      </c>
      <c r="I2350">
        <f t="shared" si="123"/>
        <v>0.21068656170702896</v>
      </c>
    </row>
    <row r="2351" spans="1:9" x14ac:dyDescent="0.25">
      <c r="A2351">
        <v>8050</v>
      </c>
      <c r="B2351">
        <v>2006</v>
      </c>
      <c r="C2351">
        <v>-409.26940536680701</v>
      </c>
      <c r="D2351" s="15">
        <f t="shared" si="122"/>
        <v>8.0500000000000007</v>
      </c>
      <c r="E2351">
        <v>8.0311025002694301</v>
      </c>
      <c r="F2351">
        <v>-409.26940536680701</v>
      </c>
      <c r="G2351" s="63">
        <v>2.1068656170702895</v>
      </c>
      <c r="H2351">
        <f t="shared" si="124"/>
        <v>0.21068656170702896</v>
      </c>
      <c r="I2351">
        <f t="shared" si="123"/>
        <v>0.21068656170702896</v>
      </c>
    </row>
    <row r="2352" spans="1:9" x14ac:dyDescent="0.25">
      <c r="A2352">
        <v>8100</v>
      </c>
      <c r="B2352">
        <v>2006</v>
      </c>
      <c r="C2352">
        <v>-409.39208266346702</v>
      </c>
      <c r="D2352" s="15">
        <f t="shared" si="122"/>
        <v>8.1</v>
      </c>
      <c r="E2352">
        <v>8.0811025002694308</v>
      </c>
      <c r="F2352">
        <v>-409.39208266346702</v>
      </c>
      <c r="G2352" s="63">
        <v>2.1068656170702895</v>
      </c>
      <c r="H2352">
        <f t="shared" si="124"/>
        <v>0.21068656170702896</v>
      </c>
      <c r="I2352">
        <f t="shared" si="123"/>
        <v>0.21068656170702896</v>
      </c>
    </row>
    <row r="2353" spans="1:9" x14ac:dyDescent="0.25">
      <c r="A2353">
        <v>8150</v>
      </c>
      <c r="B2353">
        <v>2006</v>
      </c>
      <c r="C2353">
        <v>-409.51475996012601</v>
      </c>
      <c r="D2353" s="15">
        <f t="shared" si="122"/>
        <v>8.15</v>
      </c>
      <c r="E2353">
        <v>8.1311025002694297</v>
      </c>
      <c r="F2353">
        <v>-409.51475996012601</v>
      </c>
      <c r="G2353" s="63">
        <v>2.1068656170702895</v>
      </c>
      <c r="H2353">
        <f t="shared" si="124"/>
        <v>0.21068656170702896</v>
      </c>
      <c r="I2353">
        <f t="shared" si="123"/>
        <v>0.21068656170702896</v>
      </c>
    </row>
    <row r="2354" spans="1:9" x14ac:dyDescent="0.25">
      <c r="A2354">
        <v>8200</v>
      </c>
      <c r="B2354">
        <v>2006</v>
      </c>
      <c r="C2354">
        <v>-409.63743725678597</v>
      </c>
      <c r="D2354" s="15">
        <f t="shared" si="122"/>
        <v>8.1999999999999993</v>
      </c>
      <c r="E2354">
        <v>8.1811025002694304</v>
      </c>
      <c r="F2354">
        <v>-409.63743725678597</v>
      </c>
      <c r="G2354" s="63">
        <v>2.1068656170702895</v>
      </c>
      <c r="H2354">
        <f t="shared" si="124"/>
        <v>0.21068656170702896</v>
      </c>
      <c r="I2354">
        <f t="shared" si="123"/>
        <v>0.21068656170702896</v>
      </c>
    </row>
    <row r="2355" spans="1:9" x14ac:dyDescent="0.25">
      <c r="A2355">
        <v>8250</v>
      </c>
      <c r="B2355">
        <v>2006</v>
      </c>
      <c r="C2355">
        <v>-409.76011455344599</v>
      </c>
      <c r="D2355" s="15">
        <f t="shared" si="122"/>
        <v>8.25</v>
      </c>
      <c r="E2355">
        <v>8.2311025002694294</v>
      </c>
      <c r="F2355">
        <v>-409.76011455344599</v>
      </c>
      <c r="G2355" s="63">
        <v>2.1068656170702895</v>
      </c>
      <c r="H2355">
        <f t="shared" si="124"/>
        <v>0.21068656170702896</v>
      </c>
      <c r="I2355">
        <f t="shared" si="123"/>
        <v>0.21068656170702896</v>
      </c>
    </row>
    <row r="2356" spans="1:9" x14ac:dyDescent="0.25">
      <c r="A2356">
        <v>8300</v>
      </c>
      <c r="B2356">
        <v>2006</v>
      </c>
      <c r="C2356">
        <v>-409.882791850106</v>
      </c>
      <c r="D2356" s="15">
        <f t="shared" si="122"/>
        <v>8.3000000000000007</v>
      </c>
      <c r="E2356">
        <v>8.2811025002694301</v>
      </c>
      <c r="F2356">
        <v>-409.882791850106</v>
      </c>
      <c r="G2356" s="63">
        <v>2.1068656170702895</v>
      </c>
      <c r="H2356">
        <f t="shared" si="124"/>
        <v>0.21068656170702896</v>
      </c>
      <c r="I2356">
        <f t="shared" si="123"/>
        <v>0.21068656170702896</v>
      </c>
    </row>
    <row r="2357" spans="1:9" x14ac:dyDescent="0.25">
      <c r="A2357">
        <v>8350</v>
      </c>
      <c r="B2357">
        <v>2006</v>
      </c>
      <c r="C2357">
        <v>-410.00546914676499</v>
      </c>
      <c r="D2357" s="15">
        <f t="shared" si="122"/>
        <v>8.35</v>
      </c>
      <c r="E2357">
        <v>8.3311025002694308</v>
      </c>
      <c r="F2357">
        <v>-410.00546914676499</v>
      </c>
      <c r="G2357" s="63">
        <v>2.1068656170702895</v>
      </c>
      <c r="H2357">
        <f t="shared" si="124"/>
        <v>0.21068656170702896</v>
      </c>
      <c r="I2357">
        <f t="shared" si="123"/>
        <v>0.21068656170702896</v>
      </c>
    </row>
    <row r="2358" spans="1:9" x14ac:dyDescent="0.25">
      <c r="A2358">
        <v>8400</v>
      </c>
      <c r="B2358">
        <v>2006</v>
      </c>
      <c r="C2358">
        <v>-410.12814644342501</v>
      </c>
      <c r="D2358" s="15">
        <f t="shared" si="122"/>
        <v>8.4</v>
      </c>
      <c r="E2358">
        <v>8.3811025002694297</v>
      </c>
      <c r="F2358">
        <v>-410.12814644342501</v>
      </c>
      <c r="G2358" s="63">
        <v>2.1068656170702895</v>
      </c>
      <c r="H2358">
        <f t="shared" si="124"/>
        <v>0.21068656170702896</v>
      </c>
      <c r="I2358">
        <f t="shared" si="123"/>
        <v>0.21068656170702896</v>
      </c>
    </row>
    <row r="2359" spans="1:9" x14ac:dyDescent="0.25">
      <c r="A2359">
        <v>8450</v>
      </c>
      <c r="B2359">
        <v>2006</v>
      </c>
      <c r="C2359">
        <v>-410.25082374008502</v>
      </c>
      <c r="D2359" s="15">
        <f t="shared" si="122"/>
        <v>8.4499999999999993</v>
      </c>
      <c r="E2359">
        <v>8.4311025002694304</v>
      </c>
      <c r="F2359">
        <v>-410.25082374008502</v>
      </c>
      <c r="G2359" s="63">
        <v>2.1068656170702895</v>
      </c>
      <c r="H2359">
        <f t="shared" si="124"/>
        <v>0.21068656170702896</v>
      </c>
      <c r="I2359">
        <f t="shared" si="123"/>
        <v>0.21068656170702896</v>
      </c>
    </row>
    <row r="2360" spans="1:9" x14ac:dyDescent="0.25">
      <c r="A2360">
        <v>8500</v>
      </c>
      <c r="B2360">
        <v>2006</v>
      </c>
      <c r="C2360">
        <v>-410.37350103674498</v>
      </c>
      <c r="D2360" s="15">
        <f t="shared" si="122"/>
        <v>8.5</v>
      </c>
      <c r="E2360">
        <v>8.4811025002694294</v>
      </c>
      <c r="F2360">
        <v>-410.37350103674498</v>
      </c>
      <c r="G2360" s="63">
        <v>2.1068656170702895</v>
      </c>
      <c r="H2360">
        <f t="shared" si="124"/>
        <v>0.21068656170702896</v>
      </c>
      <c r="I2360">
        <f t="shared" si="123"/>
        <v>0.21068656170702896</v>
      </c>
    </row>
    <row r="2361" spans="1:9" x14ac:dyDescent="0.25">
      <c r="A2361">
        <v>8550</v>
      </c>
      <c r="B2361">
        <v>2006</v>
      </c>
      <c r="C2361">
        <v>-410.49617833340398</v>
      </c>
      <c r="D2361" s="15">
        <f t="shared" si="122"/>
        <v>8.5500000000000007</v>
      </c>
      <c r="E2361">
        <v>8.5311025002694301</v>
      </c>
      <c r="F2361">
        <v>-410.496178333405</v>
      </c>
      <c r="G2361" s="63">
        <v>2.1068656170702895</v>
      </c>
      <c r="H2361">
        <f t="shared" si="124"/>
        <v>0.21068656170702896</v>
      </c>
      <c r="I2361">
        <f t="shared" si="123"/>
        <v>0.21068656170702896</v>
      </c>
    </row>
    <row r="2362" spans="1:9" x14ac:dyDescent="0.25">
      <c r="A2362">
        <v>8600</v>
      </c>
      <c r="B2362">
        <v>2006</v>
      </c>
      <c r="C2362">
        <v>-410.61885563006399</v>
      </c>
      <c r="D2362" s="15">
        <f t="shared" si="122"/>
        <v>8.6</v>
      </c>
      <c r="E2362">
        <v>8.5811025002694308</v>
      </c>
      <c r="F2362">
        <v>-410.61885563006399</v>
      </c>
      <c r="G2362" s="63">
        <v>2.1068656170702895</v>
      </c>
      <c r="H2362">
        <f t="shared" si="124"/>
        <v>0.21068656170702896</v>
      </c>
      <c r="I2362">
        <f t="shared" si="123"/>
        <v>0.21068656170702896</v>
      </c>
    </row>
    <row r="2363" spans="1:9" x14ac:dyDescent="0.25">
      <c r="A2363">
        <v>8650</v>
      </c>
      <c r="B2363">
        <v>2006</v>
      </c>
      <c r="C2363">
        <v>-410.74153292672401</v>
      </c>
      <c r="D2363" s="15">
        <f t="shared" si="122"/>
        <v>8.65</v>
      </c>
      <c r="E2363">
        <v>8.6311025002694297</v>
      </c>
      <c r="F2363">
        <v>-410.74153292672401</v>
      </c>
      <c r="G2363" s="63">
        <v>2.1068656170702895</v>
      </c>
      <c r="H2363">
        <f t="shared" si="124"/>
        <v>0.21068656170702896</v>
      </c>
      <c r="I2363">
        <f t="shared" si="123"/>
        <v>0.21068656170702896</v>
      </c>
    </row>
    <row r="2364" spans="1:9" x14ac:dyDescent="0.25">
      <c r="A2364">
        <v>8700</v>
      </c>
      <c r="B2364">
        <v>2006</v>
      </c>
      <c r="C2364">
        <v>-410.86421022338402</v>
      </c>
      <c r="D2364" s="15">
        <f t="shared" si="122"/>
        <v>8.6999999999999993</v>
      </c>
      <c r="E2364">
        <v>8.6811025002694304</v>
      </c>
      <c r="F2364">
        <v>-410.86421022338402</v>
      </c>
      <c r="G2364" s="63">
        <v>2.1068656170702895</v>
      </c>
      <c r="H2364">
        <f t="shared" si="124"/>
        <v>0.21068656170702896</v>
      </c>
      <c r="I2364">
        <f t="shared" si="123"/>
        <v>0.21068656170702896</v>
      </c>
    </row>
    <row r="2365" spans="1:9" x14ac:dyDescent="0.25">
      <c r="A2365">
        <v>8750</v>
      </c>
      <c r="B2365">
        <v>2006</v>
      </c>
      <c r="C2365">
        <v>-410.98688752004301</v>
      </c>
      <c r="D2365" s="15">
        <f t="shared" si="122"/>
        <v>8.75</v>
      </c>
      <c r="E2365">
        <v>8.7311025002694294</v>
      </c>
      <c r="F2365">
        <v>-410.98688752004301</v>
      </c>
      <c r="G2365" s="63">
        <v>2.1068656170702895</v>
      </c>
      <c r="H2365">
        <f t="shared" si="124"/>
        <v>0.21068656170702896</v>
      </c>
      <c r="I2365">
        <f t="shared" si="123"/>
        <v>0.21068656170702896</v>
      </c>
    </row>
    <row r="2366" spans="1:9" x14ac:dyDescent="0.25">
      <c r="A2366">
        <v>8800</v>
      </c>
      <c r="B2366">
        <v>2006</v>
      </c>
      <c r="C2366">
        <v>-411.10956481670303</v>
      </c>
      <c r="D2366" s="15">
        <f t="shared" si="122"/>
        <v>8.8000000000000007</v>
      </c>
      <c r="E2366">
        <v>8.7811025002694301</v>
      </c>
      <c r="F2366">
        <v>-411.10956481670303</v>
      </c>
      <c r="G2366" s="63">
        <v>2.1068656170702895</v>
      </c>
      <c r="H2366">
        <f t="shared" si="124"/>
        <v>0.21068656170702896</v>
      </c>
      <c r="I2366">
        <f t="shared" si="123"/>
        <v>0.21068656170702896</v>
      </c>
    </row>
    <row r="2367" spans="1:9" x14ac:dyDescent="0.25">
      <c r="A2367">
        <v>8850</v>
      </c>
      <c r="B2367">
        <v>2006</v>
      </c>
      <c r="C2367">
        <v>-411.23224211336299</v>
      </c>
      <c r="D2367" s="15">
        <f t="shared" si="122"/>
        <v>8.85</v>
      </c>
      <c r="E2367">
        <v>8.8311025002694308</v>
      </c>
      <c r="F2367">
        <v>-411.23224211336299</v>
      </c>
      <c r="G2367" s="63">
        <v>2.1068656170702895</v>
      </c>
      <c r="H2367">
        <f t="shared" si="124"/>
        <v>0.21068656170702896</v>
      </c>
      <c r="I2367">
        <f t="shared" si="123"/>
        <v>0.21068656170702896</v>
      </c>
    </row>
    <row r="2368" spans="1:9" x14ac:dyDescent="0.25">
      <c r="A2368">
        <v>8900</v>
      </c>
      <c r="B2368">
        <v>2006</v>
      </c>
      <c r="C2368">
        <v>-411.354919410023</v>
      </c>
      <c r="D2368" s="15">
        <f t="shared" si="122"/>
        <v>8.9</v>
      </c>
      <c r="E2368">
        <v>8.8811025002694297</v>
      </c>
      <c r="F2368">
        <v>-411.354919410023</v>
      </c>
      <c r="G2368" s="63">
        <v>2.1068656170702895</v>
      </c>
      <c r="H2368">
        <f t="shared" si="124"/>
        <v>0.21068656170702896</v>
      </c>
      <c r="I2368">
        <f t="shared" si="123"/>
        <v>0.21068656170702896</v>
      </c>
    </row>
    <row r="2369" spans="1:9" x14ac:dyDescent="0.25">
      <c r="A2369">
        <v>8950</v>
      </c>
      <c r="B2369">
        <v>2006</v>
      </c>
      <c r="C2369">
        <v>-411.47759670668302</v>
      </c>
      <c r="D2369" s="15">
        <f t="shared" si="122"/>
        <v>8.9499999999999993</v>
      </c>
      <c r="E2369">
        <v>8.9311025002694304</v>
      </c>
      <c r="F2369">
        <v>-411.47759670668302</v>
      </c>
      <c r="G2369" s="63">
        <v>2.1068656170702895</v>
      </c>
      <c r="H2369">
        <f t="shared" si="124"/>
        <v>0.21068656170702896</v>
      </c>
      <c r="I2369">
        <f t="shared" si="123"/>
        <v>0.21068656170702896</v>
      </c>
    </row>
    <row r="2370" spans="1:9" x14ac:dyDescent="0.25">
      <c r="A2370">
        <v>9000</v>
      </c>
      <c r="B2370">
        <v>2006</v>
      </c>
      <c r="C2370">
        <v>-411.60027400334201</v>
      </c>
      <c r="D2370" s="15">
        <f t="shared" si="122"/>
        <v>9</v>
      </c>
      <c r="E2370">
        <v>8.9811025002694294</v>
      </c>
      <c r="F2370">
        <v>-411.60027400334201</v>
      </c>
      <c r="G2370" s="63">
        <v>2.1068656170702895</v>
      </c>
      <c r="H2370">
        <f t="shared" si="124"/>
        <v>0.21068656170702896</v>
      </c>
      <c r="I2370">
        <f t="shared" si="123"/>
        <v>0.21068656170702896</v>
      </c>
    </row>
    <row r="2371" spans="1:9" x14ac:dyDescent="0.25">
      <c r="A2371">
        <v>9050</v>
      </c>
      <c r="B2371">
        <v>2006</v>
      </c>
      <c r="C2371">
        <v>-411.72295130000202</v>
      </c>
      <c r="D2371" s="15">
        <f t="shared" si="122"/>
        <v>9.0500000000000007</v>
      </c>
      <c r="E2371">
        <v>9.0311025002694301</v>
      </c>
      <c r="F2371">
        <v>-411.72295130000202</v>
      </c>
      <c r="G2371" s="63">
        <v>2.1068656170702895</v>
      </c>
      <c r="H2371">
        <f t="shared" si="124"/>
        <v>0.21068656170702896</v>
      </c>
      <c r="I2371">
        <f t="shared" si="123"/>
        <v>0.21068656170702896</v>
      </c>
    </row>
    <row r="2372" spans="1:9" x14ac:dyDescent="0.25">
      <c r="A2372">
        <v>9100</v>
      </c>
      <c r="B2372">
        <v>2006</v>
      </c>
      <c r="C2372">
        <v>-411.84562859666198</v>
      </c>
      <c r="D2372" s="15">
        <f t="shared" si="122"/>
        <v>9.1</v>
      </c>
      <c r="E2372">
        <v>9.0811025002694308</v>
      </c>
      <c r="F2372">
        <v>-411.84562859666198</v>
      </c>
      <c r="G2372" s="63">
        <v>2.1068656170702895</v>
      </c>
      <c r="H2372">
        <f t="shared" si="124"/>
        <v>0.21068656170702896</v>
      </c>
      <c r="I2372">
        <f t="shared" si="123"/>
        <v>0.21068656170702896</v>
      </c>
    </row>
    <row r="2373" spans="1:9" x14ac:dyDescent="0.25">
      <c r="A2373">
        <v>9150</v>
      </c>
      <c r="B2373">
        <v>2006</v>
      </c>
      <c r="C2373">
        <v>-411.968305893322</v>
      </c>
      <c r="D2373" s="15">
        <f t="shared" si="122"/>
        <v>9.15</v>
      </c>
      <c r="E2373">
        <v>9.1311025002694297</v>
      </c>
      <c r="F2373">
        <v>-411.968305893322</v>
      </c>
      <c r="G2373" s="63">
        <v>2.1068656170702895</v>
      </c>
      <c r="H2373">
        <f t="shared" si="124"/>
        <v>0.21068656170702896</v>
      </c>
      <c r="I2373">
        <f t="shared" si="123"/>
        <v>0.21068656170702896</v>
      </c>
    </row>
    <row r="2374" spans="1:9" x14ac:dyDescent="0.25">
      <c r="A2374">
        <v>9200</v>
      </c>
      <c r="B2374">
        <v>2006</v>
      </c>
      <c r="C2374">
        <v>-412.09098318998099</v>
      </c>
      <c r="D2374" s="15">
        <f t="shared" si="122"/>
        <v>9.1999999999999993</v>
      </c>
      <c r="E2374">
        <v>9.1811025002694304</v>
      </c>
      <c r="F2374">
        <v>-412.09098318998099</v>
      </c>
      <c r="G2374" s="63">
        <v>2.1068656170702895</v>
      </c>
      <c r="H2374">
        <f t="shared" si="124"/>
        <v>0.21068656170702896</v>
      </c>
      <c r="I2374">
        <f t="shared" si="123"/>
        <v>0.21068656170702896</v>
      </c>
    </row>
    <row r="2375" spans="1:9" x14ac:dyDescent="0.25">
      <c r="A2375">
        <v>9250</v>
      </c>
      <c r="B2375">
        <v>2006</v>
      </c>
      <c r="C2375">
        <v>-412.213660486641</v>
      </c>
      <c r="D2375" s="15">
        <f t="shared" si="122"/>
        <v>9.25</v>
      </c>
      <c r="E2375">
        <v>9.2311025002694294</v>
      </c>
      <c r="F2375">
        <v>-412.213660486641</v>
      </c>
      <c r="G2375" s="63">
        <v>2.1068656170702895</v>
      </c>
      <c r="H2375">
        <f t="shared" si="124"/>
        <v>0.21068656170702896</v>
      </c>
      <c r="I2375">
        <f t="shared" si="123"/>
        <v>0.21068656170702896</v>
      </c>
    </row>
    <row r="2376" spans="1:9" x14ac:dyDescent="0.25">
      <c r="A2376">
        <v>9300</v>
      </c>
      <c r="B2376">
        <v>2006</v>
      </c>
      <c r="C2376">
        <v>-412.33633778330102</v>
      </c>
      <c r="D2376" s="15">
        <f t="shared" si="122"/>
        <v>9.3000000000000007</v>
      </c>
      <c r="E2376">
        <v>9.2811025002694301</v>
      </c>
      <c r="F2376">
        <v>-412.33633778330102</v>
      </c>
      <c r="G2376" s="63">
        <v>2.1068656170702895</v>
      </c>
      <c r="H2376">
        <f t="shared" si="124"/>
        <v>0.21068656170702896</v>
      </c>
      <c r="I2376">
        <f t="shared" si="123"/>
        <v>0.21068656170702896</v>
      </c>
    </row>
    <row r="2377" spans="1:9" x14ac:dyDescent="0.25">
      <c r="A2377">
        <v>9350</v>
      </c>
      <c r="B2377">
        <v>2006</v>
      </c>
      <c r="C2377">
        <v>-412.45901507996098</v>
      </c>
      <c r="D2377" s="15">
        <f t="shared" si="122"/>
        <v>9.35</v>
      </c>
      <c r="E2377">
        <v>9.3311025002694308</v>
      </c>
      <c r="F2377">
        <v>-412.45901507996098</v>
      </c>
      <c r="G2377" s="63">
        <v>2.1068656170702895</v>
      </c>
      <c r="H2377">
        <f t="shared" si="124"/>
        <v>0.21068656170702896</v>
      </c>
      <c r="I2377">
        <f t="shared" si="123"/>
        <v>0.21068656170702896</v>
      </c>
    </row>
    <row r="2378" spans="1:9" x14ac:dyDescent="0.25">
      <c r="A2378">
        <v>9400</v>
      </c>
      <c r="B2378">
        <v>2006</v>
      </c>
      <c r="C2378">
        <v>-412.58169237662003</v>
      </c>
      <c r="D2378" s="15">
        <f t="shared" si="122"/>
        <v>9.4</v>
      </c>
      <c r="E2378">
        <v>9.3811025002694297</v>
      </c>
      <c r="F2378">
        <v>-412.58169237662003</v>
      </c>
      <c r="G2378" s="63">
        <v>2.1068656170702895</v>
      </c>
      <c r="H2378">
        <f t="shared" si="124"/>
        <v>0.21068656170702896</v>
      </c>
      <c r="I2378">
        <f t="shared" si="123"/>
        <v>0.21068656170702896</v>
      </c>
    </row>
    <row r="2379" spans="1:9" x14ac:dyDescent="0.25">
      <c r="A2379">
        <v>9450</v>
      </c>
      <c r="B2379">
        <v>2006</v>
      </c>
      <c r="C2379">
        <v>-412.64291140039899</v>
      </c>
      <c r="D2379" s="15">
        <f t="shared" ref="D2379:D2442" si="125">A2379/1000</f>
        <v>9.4499999999999993</v>
      </c>
      <c r="E2379">
        <v>9.4311025002694304</v>
      </c>
      <c r="F2379">
        <v>-412.64291140039899</v>
      </c>
      <c r="G2379" s="63">
        <v>2.1068656170702895</v>
      </c>
      <c r="H2379">
        <f t="shared" si="124"/>
        <v>0.21068656170702896</v>
      </c>
      <c r="I2379">
        <f t="shared" si="123"/>
        <v>0.21068656170702896</v>
      </c>
    </row>
    <row r="2380" spans="1:9" x14ac:dyDescent="0.25">
      <c r="A2380">
        <v>9500</v>
      </c>
      <c r="B2380">
        <v>2006</v>
      </c>
      <c r="C2380">
        <v>-412.60642494834798</v>
      </c>
      <c r="D2380" s="15">
        <f t="shared" si="125"/>
        <v>9.5</v>
      </c>
      <c r="E2380">
        <v>9.4811025002694294</v>
      </c>
      <c r="F2380">
        <v>-412.60642494834701</v>
      </c>
      <c r="G2380" s="63">
        <v>2.1068656170702895</v>
      </c>
      <c r="H2380">
        <f t="shared" si="124"/>
        <v>0.21068656170702896</v>
      </c>
      <c r="I2380">
        <f t="shared" si="123"/>
        <v>0.21068656170702896</v>
      </c>
    </row>
    <row r="2381" spans="1:9" x14ac:dyDescent="0.25">
      <c r="A2381">
        <v>9550</v>
      </c>
      <c r="B2381">
        <v>2006</v>
      </c>
      <c r="C2381">
        <v>-412.569938496296</v>
      </c>
      <c r="D2381" s="15">
        <f t="shared" si="125"/>
        <v>9.5500000000000007</v>
      </c>
      <c r="E2381">
        <v>9.5311025002694301</v>
      </c>
      <c r="F2381">
        <v>-412.569938496296</v>
      </c>
      <c r="G2381" s="63">
        <v>2.1068656170702895</v>
      </c>
      <c r="H2381">
        <f t="shared" si="124"/>
        <v>0.21068656170702896</v>
      </c>
      <c r="I2381">
        <f t="shared" ref="I2381:I2444" si="126">IF(H2381=0,"",H2381)</f>
        <v>0.21068656170702896</v>
      </c>
    </row>
    <row r="2382" spans="1:9" x14ac:dyDescent="0.25">
      <c r="A2382">
        <v>9600</v>
      </c>
      <c r="B2382">
        <v>2006</v>
      </c>
      <c r="C2382">
        <v>-412.55128898888699</v>
      </c>
      <c r="D2382" s="15">
        <f t="shared" si="125"/>
        <v>9.6</v>
      </c>
      <c r="E2382">
        <v>9.5811025002694308</v>
      </c>
      <c r="F2382">
        <v>-412.55128898888699</v>
      </c>
      <c r="G2382" s="63">
        <v>0.14249374994866965</v>
      </c>
      <c r="H2382">
        <f t="shared" si="124"/>
        <v>1.4249374994866965E-2</v>
      </c>
      <c r="I2382">
        <f t="shared" si="126"/>
        <v>1.4249374994866965E-2</v>
      </c>
    </row>
    <row r="2383" spans="1:9" x14ac:dyDescent="0.25">
      <c r="A2383">
        <v>9650</v>
      </c>
      <c r="B2383">
        <v>2006</v>
      </c>
      <c r="C2383">
        <v>-412.55953781348802</v>
      </c>
      <c r="D2383" s="15">
        <f t="shared" si="125"/>
        <v>9.65</v>
      </c>
      <c r="E2383">
        <v>9.6311025002694297</v>
      </c>
      <c r="F2383">
        <v>-412.55953781348802</v>
      </c>
      <c r="G2383" s="63">
        <v>0.14249374994866965</v>
      </c>
      <c r="H2383">
        <f t="shared" si="124"/>
        <v>1.4249374994866965E-2</v>
      </c>
      <c r="I2383">
        <f t="shared" si="126"/>
        <v>1.4249374994866965E-2</v>
      </c>
    </row>
    <row r="2384" spans="1:9" x14ac:dyDescent="0.25">
      <c r="A2384">
        <v>9700</v>
      </c>
      <c r="B2384">
        <v>2006</v>
      </c>
      <c r="C2384">
        <v>-412.56778663809001</v>
      </c>
      <c r="D2384" s="15">
        <f t="shared" si="125"/>
        <v>9.6999999999999993</v>
      </c>
      <c r="E2384">
        <v>9.6811025002694304</v>
      </c>
      <c r="F2384">
        <v>-412.56778663809001</v>
      </c>
      <c r="G2384" s="63">
        <v>0.14249374994866965</v>
      </c>
      <c r="H2384">
        <f t="shared" si="124"/>
        <v>1.4249374994866965E-2</v>
      </c>
      <c r="I2384">
        <f t="shared" si="126"/>
        <v>1.4249374994866965E-2</v>
      </c>
    </row>
    <row r="2385" spans="1:9" x14ac:dyDescent="0.25">
      <c r="A2385">
        <v>9750</v>
      </c>
      <c r="B2385">
        <v>2006</v>
      </c>
      <c r="C2385">
        <v>-412.57603546269098</v>
      </c>
      <c r="D2385" s="15">
        <f t="shared" si="125"/>
        <v>9.75</v>
      </c>
      <c r="E2385">
        <v>9.7311025002694294</v>
      </c>
      <c r="F2385">
        <v>-412.57603546269098</v>
      </c>
      <c r="G2385" s="63">
        <v>0.14249374994866965</v>
      </c>
      <c r="H2385">
        <f t="shared" ref="H2385:H2448" si="127">G2385/10</f>
        <v>1.4249374994866965E-2</v>
      </c>
      <c r="I2385">
        <f t="shared" si="126"/>
        <v>1.4249374994866965E-2</v>
      </c>
    </row>
    <row r="2386" spans="1:9" x14ac:dyDescent="0.25">
      <c r="A2386">
        <v>9800</v>
      </c>
      <c r="B2386">
        <v>2006</v>
      </c>
      <c r="C2386">
        <v>-412.58428428729201</v>
      </c>
      <c r="D2386" s="15">
        <f t="shared" si="125"/>
        <v>9.8000000000000007</v>
      </c>
      <c r="E2386">
        <v>9.7811025002694301</v>
      </c>
      <c r="F2386">
        <v>-412.58428428729201</v>
      </c>
      <c r="G2386" s="63">
        <v>0.14249374994866965</v>
      </c>
      <c r="H2386">
        <f t="shared" si="127"/>
        <v>1.4249374994866965E-2</v>
      </c>
      <c r="I2386">
        <f t="shared" si="126"/>
        <v>1.4249374994866965E-2</v>
      </c>
    </row>
    <row r="2387" spans="1:9" x14ac:dyDescent="0.25">
      <c r="A2387">
        <v>9850</v>
      </c>
      <c r="B2387">
        <v>2006</v>
      </c>
      <c r="C2387">
        <v>-412.59253311189298</v>
      </c>
      <c r="D2387" s="15">
        <f t="shared" si="125"/>
        <v>9.85</v>
      </c>
      <c r="E2387">
        <v>9.8311025002694308</v>
      </c>
      <c r="F2387">
        <v>-412.59253311189298</v>
      </c>
      <c r="G2387" s="63">
        <v>0.14249374994866965</v>
      </c>
      <c r="H2387">
        <f t="shared" si="127"/>
        <v>1.4249374994866965E-2</v>
      </c>
      <c r="I2387">
        <f t="shared" si="126"/>
        <v>1.4249374994866965E-2</v>
      </c>
    </row>
    <row r="2388" spans="1:9" x14ac:dyDescent="0.25">
      <c r="A2388">
        <v>9900</v>
      </c>
      <c r="B2388">
        <v>2006</v>
      </c>
      <c r="C2388">
        <v>-412.600781936494</v>
      </c>
      <c r="D2388" s="15">
        <f t="shared" si="125"/>
        <v>9.9</v>
      </c>
      <c r="E2388">
        <v>9.8811025002694297</v>
      </c>
      <c r="F2388">
        <v>-412.600781936494</v>
      </c>
      <c r="G2388" s="63">
        <v>0.14249374994866965</v>
      </c>
      <c r="H2388">
        <f t="shared" si="127"/>
        <v>1.4249374994866965E-2</v>
      </c>
      <c r="I2388">
        <f t="shared" si="126"/>
        <v>1.4249374994866965E-2</v>
      </c>
    </row>
    <row r="2389" spans="1:9" x14ac:dyDescent="0.25">
      <c r="A2389">
        <v>9950</v>
      </c>
      <c r="B2389">
        <v>2006</v>
      </c>
      <c r="C2389">
        <v>-412.60903076109599</v>
      </c>
      <c r="D2389" s="15">
        <f t="shared" si="125"/>
        <v>9.9499999999999993</v>
      </c>
      <c r="E2389">
        <v>9.9311025002694304</v>
      </c>
      <c r="F2389">
        <v>-412.60903076109599</v>
      </c>
      <c r="G2389" s="63">
        <v>0.14249374994866965</v>
      </c>
      <c r="H2389">
        <f t="shared" si="127"/>
        <v>1.4249374994866965E-2</v>
      </c>
      <c r="I2389">
        <f t="shared" si="126"/>
        <v>1.4249374994866965E-2</v>
      </c>
    </row>
    <row r="2390" spans="1:9" x14ac:dyDescent="0.25">
      <c r="A2390">
        <v>10000</v>
      </c>
      <c r="B2390">
        <v>2006</v>
      </c>
      <c r="C2390">
        <v>-412.61727958569702</v>
      </c>
      <c r="D2390" s="15">
        <f t="shared" si="125"/>
        <v>10</v>
      </c>
      <c r="E2390">
        <v>9.9811025002694294</v>
      </c>
      <c r="F2390">
        <v>-412.61727958569702</v>
      </c>
      <c r="G2390" s="63">
        <v>0.14249374994866965</v>
      </c>
      <c r="H2390">
        <f t="shared" si="127"/>
        <v>1.4249374994866965E-2</v>
      </c>
      <c r="I2390">
        <f t="shared" si="126"/>
        <v>1.4249374994866965E-2</v>
      </c>
    </row>
    <row r="2391" spans="1:9" x14ac:dyDescent="0.25">
      <c r="A2391">
        <v>10050</v>
      </c>
      <c r="B2391">
        <v>2006</v>
      </c>
      <c r="C2391">
        <v>-412.62552841029799</v>
      </c>
      <c r="D2391" s="15">
        <f t="shared" si="125"/>
        <v>10.050000000000001</v>
      </c>
      <c r="E2391">
        <v>10.0311025002694</v>
      </c>
      <c r="F2391">
        <v>-412.62552841029799</v>
      </c>
      <c r="G2391" s="63">
        <v>0.14249374994866965</v>
      </c>
      <c r="H2391">
        <f t="shared" si="127"/>
        <v>1.4249374994866965E-2</v>
      </c>
      <c r="I2391">
        <f t="shared" si="126"/>
        <v>1.4249374994866965E-2</v>
      </c>
    </row>
    <row r="2392" spans="1:9" x14ac:dyDescent="0.25">
      <c r="A2392">
        <v>10100</v>
      </c>
      <c r="B2392">
        <v>2006</v>
      </c>
      <c r="C2392">
        <v>-412.63377723489901</v>
      </c>
      <c r="D2392" s="15">
        <f t="shared" si="125"/>
        <v>10.1</v>
      </c>
      <c r="E2392">
        <v>10.081102500269401</v>
      </c>
      <c r="F2392">
        <v>-412.63377723489901</v>
      </c>
      <c r="G2392" s="63">
        <v>0.14249374994866965</v>
      </c>
      <c r="H2392">
        <f t="shared" si="127"/>
        <v>1.4249374994866965E-2</v>
      </c>
      <c r="I2392">
        <f t="shared" si="126"/>
        <v>1.4249374994866965E-2</v>
      </c>
    </row>
    <row r="2393" spans="1:9" x14ac:dyDescent="0.25">
      <c r="A2393">
        <v>10150</v>
      </c>
      <c r="B2393">
        <v>2006</v>
      </c>
      <c r="C2393">
        <v>-412.64202605949998</v>
      </c>
      <c r="D2393" s="15">
        <f t="shared" si="125"/>
        <v>10.15</v>
      </c>
      <c r="E2393">
        <v>10.1311025002694</v>
      </c>
      <c r="F2393">
        <v>-412.64202605949998</v>
      </c>
      <c r="G2393" s="63">
        <v>0.14249374994866965</v>
      </c>
      <c r="H2393">
        <f t="shared" si="127"/>
        <v>1.4249374994866965E-2</v>
      </c>
      <c r="I2393">
        <f t="shared" si="126"/>
        <v>1.4249374994866965E-2</v>
      </c>
    </row>
    <row r="2394" spans="1:9" x14ac:dyDescent="0.25">
      <c r="A2394">
        <v>10200</v>
      </c>
      <c r="B2394">
        <v>2006</v>
      </c>
      <c r="C2394">
        <v>-412.65027488410101</v>
      </c>
      <c r="D2394" s="15">
        <f t="shared" si="125"/>
        <v>10.199999999999999</v>
      </c>
      <c r="E2394">
        <v>10.1811025002694</v>
      </c>
      <c r="F2394">
        <v>-412.65027488410101</v>
      </c>
      <c r="G2394" s="63">
        <v>0.14249374994866965</v>
      </c>
      <c r="H2394">
        <f t="shared" si="127"/>
        <v>1.4249374994866965E-2</v>
      </c>
      <c r="I2394">
        <f t="shared" si="126"/>
        <v>1.4249374994866965E-2</v>
      </c>
    </row>
    <row r="2395" spans="1:9" x14ac:dyDescent="0.25">
      <c r="A2395">
        <v>10250</v>
      </c>
      <c r="B2395">
        <v>2006</v>
      </c>
      <c r="C2395">
        <v>-412.658523708703</v>
      </c>
      <c r="D2395" s="15">
        <f t="shared" si="125"/>
        <v>10.25</v>
      </c>
      <c r="E2395">
        <v>10.231102500269399</v>
      </c>
      <c r="F2395">
        <v>-412.658523708703</v>
      </c>
      <c r="G2395" s="63">
        <v>0.14249374994866965</v>
      </c>
      <c r="H2395">
        <f t="shared" si="127"/>
        <v>1.4249374994866965E-2</v>
      </c>
      <c r="I2395">
        <f t="shared" si="126"/>
        <v>1.4249374994866965E-2</v>
      </c>
    </row>
    <row r="2396" spans="1:9" x14ac:dyDescent="0.25">
      <c r="A2396">
        <v>10300</v>
      </c>
      <c r="B2396">
        <v>2006</v>
      </c>
      <c r="C2396">
        <v>-412.66677253330403</v>
      </c>
      <c r="D2396" s="15">
        <f t="shared" si="125"/>
        <v>10.3</v>
      </c>
      <c r="E2396">
        <v>10.2811025002694</v>
      </c>
      <c r="F2396">
        <v>-412.66677253330403</v>
      </c>
      <c r="G2396" s="63">
        <v>0.14249374994866965</v>
      </c>
      <c r="H2396">
        <f t="shared" si="127"/>
        <v>1.4249374994866965E-2</v>
      </c>
      <c r="I2396">
        <f t="shared" si="126"/>
        <v>1.4249374994866965E-2</v>
      </c>
    </row>
    <row r="2397" spans="1:9" x14ac:dyDescent="0.25">
      <c r="A2397">
        <v>10350</v>
      </c>
      <c r="B2397">
        <v>2006</v>
      </c>
      <c r="C2397">
        <v>-412.675021357905</v>
      </c>
      <c r="D2397" s="15">
        <f t="shared" si="125"/>
        <v>10.35</v>
      </c>
      <c r="E2397">
        <v>10.331102500269401</v>
      </c>
      <c r="F2397">
        <v>-412.675021357905</v>
      </c>
      <c r="G2397" s="63">
        <v>0.14249374994866965</v>
      </c>
      <c r="H2397">
        <f t="shared" si="127"/>
        <v>1.4249374994866965E-2</v>
      </c>
      <c r="I2397">
        <f t="shared" si="126"/>
        <v>1.4249374994866965E-2</v>
      </c>
    </row>
    <row r="2398" spans="1:9" x14ac:dyDescent="0.25">
      <c r="A2398">
        <v>10400</v>
      </c>
      <c r="B2398">
        <v>2006</v>
      </c>
      <c r="C2398">
        <v>-412.68327018250602</v>
      </c>
      <c r="D2398" s="15">
        <f t="shared" si="125"/>
        <v>10.4</v>
      </c>
      <c r="E2398">
        <v>10.3811025002694</v>
      </c>
      <c r="F2398">
        <v>-412.68327018250602</v>
      </c>
      <c r="G2398" s="63">
        <v>0.14249374994866965</v>
      </c>
      <c r="H2398">
        <f t="shared" si="127"/>
        <v>1.4249374994866965E-2</v>
      </c>
      <c r="I2398">
        <f t="shared" si="126"/>
        <v>1.4249374994866965E-2</v>
      </c>
    </row>
    <row r="2399" spans="1:9" x14ac:dyDescent="0.25">
      <c r="A2399">
        <v>10450</v>
      </c>
      <c r="B2399">
        <v>2006</v>
      </c>
      <c r="C2399">
        <v>-412.69151900710699</v>
      </c>
      <c r="D2399" s="15">
        <f t="shared" si="125"/>
        <v>10.45</v>
      </c>
      <c r="E2399">
        <v>10.4311025002694</v>
      </c>
      <c r="F2399">
        <v>-412.69151900710699</v>
      </c>
      <c r="G2399" s="63">
        <v>0.14249374994866965</v>
      </c>
      <c r="H2399">
        <f t="shared" si="127"/>
        <v>1.4249374994866965E-2</v>
      </c>
      <c r="I2399">
        <f t="shared" si="126"/>
        <v>1.4249374994866965E-2</v>
      </c>
    </row>
    <row r="2400" spans="1:9" x14ac:dyDescent="0.25">
      <c r="A2400">
        <v>10500</v>
      </c>
      <c r="B2400">
        <v>2006</v>
      </c>
      <c r="C2400">
        <v>-412.69976783170898</v>
      </c>
      <c r="D2400" s="15">
        <f t="shared" si="125"/>
        <v>10.5</v>
      </c>
      <c r="E2400">
        <v>10.481102500269399</v>
      </c>
      <c r="F2400">
        <v>-412.69976783170898</v>
      </c>
      <c r="G2400" s="63">
        <v>0.14249374994866965</v>
      </c>
      <c r="H2400">
        <f t="shared" si="127"/>
        <v>1.4249374994866965E-2</v>
      </c>
      <c r="I2400">
        <f t="shared" si="126"/>
        <v>1.4249374994866965E-2</v>
      </c>
    </row>
    <row r="2401" spans="1:9" x14ac:dyDescent="0.25">
      <c r="A2401">
        <v>10550</v>
      </c>
      <c r="B2401">
        <v>2006</v>
      </c>
      <c r="C2401">
        <v>-412.70801665631001</v>
      </c>
      <c r="D2401" s="15">
        <f t="shared" si="125"/>
        <v>10.55</v>
      </c>
      <c r="E2401">
        <v>10.5311025002694</v>
      </c>
      <c r="F2401">
        <v>-412.70801665631001</v>
      </c>
      <c r="G2401" s="63">
        <v>0.14249374994866965</v>
      </c>
      <c r="H2401">
        <f t="shared" si="127"/>
        <v>1.4249374994866965E-2</v>
      </c>
      <c r="I2401">
        <f t="shared" si="126"/>
        <v>1.4249374994866965E-2</v>
      </c>
    </row>
    <row r="2402" spans="1:9" x14ac:dyDescent="0.25">
      <c r="A2402">
        <v>10600</v>
      </c>
      <c r="B2402">
        <v>2006</v>
      </c>
      <c r="C2402">
        <v>-412.71626548091098</v>
      </c>
      <c r="D2402" s="15">
        <f t="shared" si="125"/>
        <v>10.6</v>
      </c>
      <c r="E2402">
        <v>10.581102500269401</v>
      </c>
      <c r="F2402">
        <v>-412.71626548091098</v>
      </c>
      <c r="G2402" s="63">
        <v>0.14249374994866965</v>
      </c>
      <c r="H2402">
        <f t="shared" si="127"/>
        <v>1.4249374994866965E-2</v>
      </c>
      <c r="I2402">
        <f t="shared" si="126"/>
        <v>1.4249374994866965E-2</v>
      </c>
    </row>
    <row r="2403" spans="1:9" x14ac:dyDescent="0.25">
      <c r="A2403">
        <v>10650</v>
      </c>
      <c r="B2403">
        <v>2006</v>
      </c>
      <c r="C2403">
        <v>-412.724514305512</v>
      </c>
      <c r="D2403" s="15">
        <f t="shared" si="125"/>
        <v>10.65</v>
      </c>
      <c r="E2403">
        <v>10.6311025002694</v>
      </c>
      <c r="F2403">
        <v>-412.724514305512</v>
      </c>
      <c r="G2403" s="63">
        <v>0.14249374994866965</v>
      </c>
      <c r="H2403">
        <f t="shared" si="127"/>
        <v>1.4249374994866965E-2</v>
      </c>
      <c r="I2403">
        <f t="shared" si="126"/>
        <v>1.4249374994866965E-2</v>
      </c>
    </row>
    <row r="2404" spans="1:9" x14ac:dyDescent="0.25">
      <c r="A2404">
        <v>10700</v>
      </c>
      <c r="B2404">
        <v>2006</v>
      </c>
      <c r="C2404">
        <v>-412.73276313011303</v>
      </c>
      <c r="D2404" s="15">
        <f t="shared" si="125"/>
        <v>10.7</v>
      </c>
      <c r="E2404">
        <v>10.6811025002694</v>
      </c>
      <c r="F2404">
        <v>-412.73276313011303</v>
      </c>
      <c r="G2404" s="63">
        <v>0.14249374994866965</v>
      </c>
      <c r="H2404">
        <f t="shared" si="127"/>
        <v>1.4249374994866965E-2</v>
      </c>
      <c r="I2404">
        <f t="shared" si="126"/>
        <v>1.4249374994866965E-2</v>
      </c>
    </row>
    <row r="2405" spans="1:9" x14ac:dyDescent="0.25">
      <c r="A2405">
        <v>10750</v>
      </c>
      <c r="B2405">
        <v>2006</v>
      </c>
      <c r="C2405">
        <v>-412.74101195471502</v>
      </c>
      <c r="D2405" s="15">
        <f t="shared" si="125"/>
        <v>10.75</v>
      </c>
      <c r="E2405">
        <v>10.731102500269399</v>
      </c>
      <c r="F2405">
        <v>-412.74101195471502</v>
      </c>
      <c r="G2405" s="63">
        <v>0.14249374994866965</v>
      </c>
      <c r="H2405">
        <f t="shared" si="127"/>
        <v>1.4249374994866965E-2</v>
      </c>
      <c r="I2405">
        <f t="shared" si="126"/>
        <v>1.4249374994866965E-2</v>
      </c>
    </row>
    <row r="2406" spans="1:9" x14ac:dyDescent="0.25">
      <c r="A2406">
        <v>10800</v>
      </c>
      <c r="B2406">
        <v>2006</v>
      </c>
      <c r="C2406">
        <v>-412.78613978066301</v>
      </c>
      <c r="D2406" s="15">
        <f t="shared" si="125"/>
        <v>10.8</v>
      </c>
      <c r="E2406">
        <v>10.7811025002694</v>
      </c>
      <c r="F2406">
        <v>-412.82147870230699</v>
      </c>
      <c r="G2406" s="63">
        <v>2.2316506102078093</v>
      </c>
      <c r="H2406">
        <f t="shared" si="127"/>
        <v>0.22316506102078093</v>
      </c>
      <c r="I2406">
        <f t="shared" si="126"/>
        <v>0.22316506102078093</v>
      </c>
    </row>
    <row r="2407" spans="1:9" x14ac:dyDescent="0.25">
      <c r="A2407">
        <v>10850</v>
      </c>
      <c r="B2407">
        <v>2006</v>
      </c>
      <c r="C2407">
        <v>-412.86578596969798</v>
      </c>
      <c r="D2407" s="15">
        <f t="shared" si="125"/>
        <v>10.85</v>
      </c>
      <c r="E2407">
        <v>10.831102500269401</v>
      </c>
      <c r="F2407">
        <v>-412.96954067743002</v>
      </c>
      <c r="G2407" s="63">
        <v>2.2316506102078093</v>
      </c>
      <c r="H2407">
        <f t="shared" si="127"/>
        <v>0.22316506102078093</v>
      </c>
      <c r="I2407">
        <f t="shared" si="126"/>
        <v>0.22316506102078093</v>
      </c>
    </row>
    <row r="2408" spans="1:9" x14ac:dyDescent="0.25">
      <c r="A2408">
        <v>10900</v>
      </c>
      <c r="B2408">
        <v>2006</v>
      </c>
      <c r="C2408">
        <v>-412.94543215873301</v>
      </c>
      <c r="D2408" s="15">
        <f t="shared" si="125"/>
        <v>10.9</v>
      </c>
      <c r="E2408">
        <v>10.8811025002694</v>
      </c>
      <c r="F2408">
        <v>-413.11760265255299</v>
      </c>
      <c r="G2408" s="63">
        <v>2.2316506102078093</v>
      </c>
      <c r="H2408">
        <f t="shared" si="127"/>
        <v>0.22316506102078093</v>
      </c>
      <c r="I2408">
        <f t="shared" si="126"/>
        <v>0.22316506102078093</v>
      </c>
    </row>
    <row r="2409" spans="1:9" x14ac:dyDescent="0.25">
      <c r="A2409">
        <v>10950</v>
      </c>
      <c r="B2409">
        <v>2006</v>
      </c>
      <c r="C2409">
        <v>-413.02507834776799</v>
      </c>
      <c r="D2409" s="15">
        <f t="shared" si="125"/>
        <v>10.95</v>
      </c>
      <c r="E2409">
        <v>10.9311025002694</v>
      </c>
      <c r="F2409">
        <v>-413.26566462767499</v>
      </c>
      <c r="G2409" s="63">
        <v>2.2316506102078093</v>
      </c>
      <c r="H2409">
        <f t="shared" si="127"/>
        <v>0.22316506102078093</v>
      </c>
      <c r="I2409">
        <f t="shared" si="126"/>
        <v>0.22316506102078093</v>
      </c>
    </row>
    <row r="2410" spans="1:9" x14ac:dyDescent="0.25">
      <c r="A2410">
        <v>11000</v>
      </c>
      <c r="B2410">
        <v>2006</v>
      </c>
      <c r="C2410">
        <v>-413.10472453680302</v>
      </c>
      <c r="D2410" s="15">
        <f t="shared" si="125"/>
        <v>11</v>
      </c>
      <c r="E2410">
        <v>10.981102500269399</v>
      </c>
      <c r="F2410">
        <v>-413.41372660279802</v>
      </c>
      <c r="G2410" s="63">
        <v>2.2316506102078093</v>
      </c>
      <c r="H2410">
        <f t="shared" si="127"/>
        <v>0.22316506102078093</v>
      </c>
      <c r="I2410">
        <f t="shared" si="126"/>
        <v>0.22316506102078093</v>
      </c>
    </row>
    <row r="2411" spans="1:9" x14ac:dyDescent="0.25">
      <c r="A2411">
        <v>11050</v>
      </c>
      <c r="B2411">
        <v>2006</v>
      </c>
      <c r="C2411">
        <v>-413.18437072583799</v>
      </c>
      <c r="D2411" s="15">
        <f t="shared" si="125"/>
        <v>11.05</v>
      </c>
      <c r="E2411">
        <v>11.0311025002694</v>
      </c>
      <c r="F2411">
        <v>-413.56178857792099</v>
      </c>
      <c r="G2411" s="63">
        <v>2.2316506102078093</v>
      </c>
      <c r="H2411">
        <f t="shared" si="127"/>
        <v>0.22316506102078093</v>
      </c>
      <c r="I2411">
        <f t="shared" si="126"/>
        <v>0.22316506102078093</v>
      </c>
    </row>
    <row r="2412" spans="1:9" x14ac:dyDescent="0.25">
      <c r="A2412">
        <v>11100</v>
      </c>
      <c r="B2412">
        <v>2006</v>
      </c>
      <c r="C2412">
        <v>-413.264016914872</v>
      </c>
      <c r="D2412" s="15">
        <f t="shared" si="125"/>
        <v>11.1</v>
      </c>
      <c r="E2412">
        <v>11.081102500269401</v>
      </c>
      <c r="F2412">
        <v>-413.709850553043</v>
      </c>
      <c r="G2412" s="63">
        <v>2.2316506102078093</v>
      </c>
      <c r="H2412">
        <f t="shared" si="127"/>
        <v>0.22316506102078093</v>
      </c>
      <c r="I2412">
        <f t="shared" si="126"/>
        <v>0.22316506102078093</v>
      </c>
    </row>
    <row r="2413" spans="1:9" x14ac:dyDescent="0.25">
      <c r="A2413">
        <v>11150</v>
      </c>
      <c r="B2413">
        <v>2006</v>
      </c>
      <c r="C2413">
        <v>-413.34366310390698</v>
      </c>
      <c r="D2413" s="15">
        <f t="shared" si="125"/>
        <v>11.15</v>
      </c>
      <c r="E2413">
        <v>11.1311025002694</v>
      </c>
      <c r="F2413">
        <v>-413.85791252816603</v>
      </c>
      <c r="G2413" s="63">
        <v>2.2316506102078093</v>
      </c>
      <c r="H2413">
        <f t="shared" si="127"/>
        <v>0.22316506102078093</v>
      </c>
      <c r="I2413">
        <f t="shared" si="126"/>
        <v>0.22316506102078093</v>
      </c>
    </row>
    <row r="2414" spans="1:9" x14ac:dyDescent="0.25">
      <c r="A2414">
        <v>11200</v>
      </c>
      <c r="B2414">
        <v>2006</v>
      </c>
      <c r="C2414">
        <v>-413.42330929294201</v>
      </c>
      <c r="D2414" s="15">
        <f t="shared" si="125"/>
        <v>11.2</v>
      </c>
      <c r="E2414">
        <v>11.1811025002694</v>
      </c>
      <c r="F2414">
        <v>-414.005974503289</v>
      </c>
      <c r="G2414" s="63">
        <v>2.2316506102078093</v>
      </c>
      <c r="H2414">
        <f t="shared" si="127"/>
        <v>0.22316506102078093</v>
      </c>
      <c r="I2414">
        <f t="shared" si="126"/>
        <v>0.22316506102078093</v>
      </c>
    </row>
    <row r="2415" spans="1:9" x14ac:dyDescent="0.25">
      <c r="A2415">
        <v>11250</v>
      </c>
      <c r="B2415">
        <v>2006</v>
      </c>
      <c r="C2415">
        <v>-413.50295548197698</v>
      </c>
      <c r="D2415" s="15">
        <f t="shared" si="125"/>
        <v>11.25</v>
      </c>
      <c r="E2415">
        <v>11.231102500269399</v>
      </c>
      <c r="F2415">
        <v>-414.15403647841202</v>
      </c>
      <c r="G2415" s="63">
        <v>2.2316506102078093</v>
      </c>
      <c r="H2415">
        <f t="shared" si="127"/>
        <v>0.22316506102078093</v>
      </c>
      <c r="I2415">
        <f t="shared" si="126"/>
        <v>0.22316506102078093</v>
      </c>
    </row>
    <row r="2416" spans="1:9" x14ac:dyDescent="0.25">
      <c r="A2416">
        <v>11300</v>
      </c>
      <c r="B2416">
        <v>2006</v>
      </c>
      <c r="C2416">
        <v>-413.58260167101201</v>
      </c>
      <c r="D2416" s="15">
        <f t="shared" si="125"/>
        <v>11.3</v>
      </c>
      <c r="E2416">
        <v>11.2811025002694</v>
      </c>
      <c r="F2416">
        <v>-414.30209845353397</v>
      </c>
      <c r="G2416" s="63">
        <v>2.2316506102078093</v>
      </c>
      <c r="H2416">
        <f t="shared" si="127"/>
        <v>0.22316506102078093</v>
      </c>
      <c r="I2416">
        <f t="shared" si="126"/>
        <v>0.22316506102078093</v>
      </c>
    </row>
    <row r="2417" spans="1:9" x14ac:dyDescent="0.25">
      <c r="A2417">
        <v>11350</v>
      </c>
      <c r="B2417">
        <v>2006</v>
      </c>
      <c r="C2417">
        <v>-413.66224786004699</v>
      </c>
      <c r="D2417" s="15">
        <f t="shared" si="125"/>
        <v>11.35</v>
      </c>
      <c r="E2417">
        <v>11.331102500269401</v>
      </c>
      <c r="F2417">
        <v>-414.450160428657</v>
      </c>
      <c r="G2417" s="63">
        <v>2.2316506102078093</v>
      </c>
      <c r="H2417">
        <f t="shared" si="127"/>
        <v>0.22316506102078093</v>
      </c>
      <c r="I2417">
        <f t="shared" si="126"/>
        <v>0.22316506102078093</v>
      </c>
    </row>
    <row r="2418" spans="1:9" x14ac:dyDescent="0.25">
      <c r="A2418">
        <v>11400</v>
      </c>
      <c r="B2418">
        <v>2006</v>
      </c>
      <c r="C2418">
        <v>-413.74189404908202</v>
      </c>
      <c r="D2418" s="15">
        <f t="shared" si="125"/>
        <v>11.4</v>
      </c>
      <c r="E2418">
        <v>11.3811025002694</v>
      </c>
      <c r="F2418">
        <v>-414.59822240378003</v>
      </c>
      <c r="G2418" s="63">
        <v>2.2316506102078093</v>
      </c>
      <c r="H2418">
        <f t="shared" si="127"/>
        <v>0.22316506102078093</v>
      </c>
      <c r="I2418">
        <f t="shared" si="126"/>
        <v>0.22316506102078093</v>
      </c>
    </row>
    <row r="2419" spans="1:9" x14ac:dyDescent="0.25">
      <c r="A2419">
        <v>11450</v>
      </c>
      <c r="B2419">
        <v>2006</v>
      </c>
      <c r="C2419">
        <v>-413.82154023811597</v>
      </c>
      <c r="D2419" s="15">
        <f t="shared" si="125"/>
        <v>11.45</v>
      </c>
      <c r="E2419">
        <v>11.4311025002694</v>
      </c>
      <c r="F2419">
        <v>-414.74628437890198</v>
      </c>
      <c r="G2419" s="63">
        <v>2.2316506102078093</v>
      </c>
      <c r="H2419">
        <f t="shared" si="127"/>
        <v>0.22316506102078093</v>
      </c>
      <c r="I2419">
        <f t="shared" si="126"/>
        <v>0.22316506102078093</v>
      </c>
    </row>
    <row r="2420" spans="1:9" x14ac:dyDescent="0.25">
      <c r="A2420">
        <v>11500</v>
      </c>
      <c r="B2420">
        <v>2006</v>
      </c>
      <c r="C2420">
        <v>-413.901186427151</v>
      </c>
      <c r="D2420" s="15">
        <f t="shared" si="125"/>
        <v>11.5</v>
      </c>
      <c r="E2420">
        <v>11.481102500269399</v>
      </c>
      <c r="F2420">
        <v>-414.894346354025</v>
      </c>
      <c r="G2420" s="63">
        <v>2.2316506102078093</v>
      </c>
      <c r="H2420">
        <f t="shared" si="127"/>
        <v>0.22316506102078093</v>
      </c>
      <c r="I2420">
        <f t="shared" si="126"/>
        <v>0.22316506102078093</v>
      </c>
    </row>
    <row r="2421" spans="1:9" x14ac:dyDescent="0.25">
      <c r="A2421">
        <v>11550</v>
      </c>
      <c r="B2421">
        <v>2006</v>
      </c>
      <c r="C2421">
        <v>-413.98083261618598</v>
      </c>
      <c r="D2421" s="15">
        <f t="shared" si="125"/>
        <v>11.55</v>
      </c>
      <c r="E2421">
        <v>11.5311025002694</v>
      </c>
      <c r="F2421">
        <v>-415.04240832914797</v>
      </c>
      <c r="G2421" s="63">
        <v>2.2316506102078093</v>
      </c>
      <c r="H2421">
        <f t="shared" si="127"/>
        <v>0.22316506102078093</v>
      </c>
      <c r="I2421">
        <f t="shared" si="126"/>
        <v>0.22316506102078093</v>
      </c>
    </row>
    <row r="2422" spans="1:9" x14ac:dyDescent="0.25">
      <c r="A2422">
        <v>11600</v>
      </c>
      <c r="B2422">
        <v>2006</v>
      </c>
      <c r="C2422">
        <v>-414.06047880522101</v>
      </c>
      <c r="D2422" s="15">
        <f t="shared" si="125"/>
        <v>11.6</v>
      </c>
      <c r="E2422">
        <v>11.581102500269401</v>
      </c>
      <c r="F2422">
        <v>-415.19047030426998</v>
      </c>
      <c r="G2422" s="63">
        <v>2.2316506102078093</v>
      </c>
      <c r="H2422">
        <f t="shared" si="127"/>
        <v>0.22316506102078093</v>
      </c>
      <c r="I2422">
        <f t="shared" si="126"/>
        <v>0.22316506102078093</v>
      </c>
    </row>
    <row r="2423" spans="1:9" x14ac:dyDescent="0.25">
      <c r="A2423">
        <v>11650</v>
      </c>
      <c r="B2423">
        <v>2006</v>
      </c>
      <c r="C2423">
        <v>-414.14012499425598</v>
      </c>
      <c r="D2423" s="15">
        <f t="shared" si="125"/>
        <v>11.65</v>
      </c>
      <c r="E2423">
        <v>11.6311025002694</v>
      </c>
      <c r="F2423">
        <v>-415.33853227939301</v>
      </c>
      <c r="G2423" s="63">
        <v>2.2316506102078093</v>
      </c>
      <c r="H2423">
        <f t="shared" si="127"/>
        <v>0.22316506102078093</v>
      </c>
      <c r="I2423">
        <f t="shared" si="126"/>
        <v>0.22316506102078093</v>
      </c>
    </row>
    <row r="2424" spans="1:9" x14ac:dyDescent="0.25">
      <c r="A2424">
        <v>11700</v>
      </c>
      <c r="B2424">
        <v>2006</v>
      </c>
      <c r="C2424">
        <v>-414.21977118329102</v>
      </c>
      <c r="D2424" s="15">
        <f t="shared" si="125"/>
        <v>11.7</v>
      </c>
      <c r="E2424">
        <v>11.6811025002694</v>
      </c>
      <c r="F2424">
        <v>-415.48659425451598</v>
      </c>
      <c r="G2424" s="63">
        <v>0.84518105932673615</v>
      </c>
      <c r="H2424">
        <f t="shared" si="127"/>
        <v>8.4518105932673615E-2</v>
      </c>
      <c r="I2424">
        <f t="shared" si="126"/>
        <v>8.4518105932673615E-2</v>
      </c>
    </row>
    <row r="2425" spans="1:9" x14ac:dyDescent="0.25">
      <c r="A2425">
        <v>11750</v>
      </c>
      <c r="B2425">
        <v>2006</v>
      </c>
      <c r="C2425">
        <v>-414.29941737232599</v>
      </c>
      <c r="D2425" s="15">
        <f t="shared" si="125"/>
        <v>11.75</v>
      </c>
      <c r="E2425">
        <v>11.731102500269399</v>
      </c>
      <c r="F2425">
        <v>-415.63465622963901</v>
      </c>
      <c r="G2425" s="63">
        <v>0.84518105932673615</v>
      </c>
      <c r="H2425">
        <f t="shared" si="127"/>
        <v>8.4518105932673615E-2</v>
      </c>
      <c r="I2425">
        <f t="shared" si="126"/>
        <v>8.4518105932673615E-2</v>
      </c>
    </row>
    <row r="2426" spans="1:9" x14ac:dyDescent="0.25">
      <c r="A2426">
        <v>11800</v>
      </c>
      <c r="B2426">
        <v>2006</v>
      </c>
      <c r="C2426">
        <v>-414.37906356136</v>
      </c>
      <c r="D2426" s="15">
        <f t="shared" si="125"/>
        <v>11.8</v>
      </c>
      <c r="E2426">
        <v>11.7811025002694</v>
      </c>
      <c r="F2426">
        <v>-415.78271820476101</v>
      </c>
      <c r="G2426" s="63">
        <v>0.84518105932673615</v>
      </c>
      <c r="H2426">
        <f t="shared" si="127"/>
        <v>8.4518105932673615E-2</v>
      </c>
      <c r="I2426">
        <f t="shared" si="126"/>
        <v>8.4518105932673615E-2</v>
      </c>
    </row>
    <row r="2427" spans="1:9" x14ac:dyDescent="0.25">
      <c r="A2427">
        <v>11850</v>
      </c>
      <c r="B2427">
        <v>2006</v>
      </c>
      <c r="C2427">
        <v>-414.45870975039497</v>
      </c>
      <c r="D2427" s="15">
        <f t="shared" si="125"/>
        <v>11.85</v>
      </c>
      <c r="E2427">
        <v>11.831102500269401</v>
      </c>
      <c r="F2427">
        <v>-415.93078017988398</v>
      </c>
      <c r="G2427" s="63">
        <v>0.84518105932673615</v>
      </c>
      <c r="H2427">
        <f t="shared" si="127"/>
        <v>8.4518105932673615E-2</v>
      </c>
      <c r="I2427">
        <f t="shared" si="126"/>
        <v>8.4518105932673615E-2</v>
      </c>
    </row>
    <row r="2428" spans="1:9" x14ac:dyDescent="0.25">
      <c r="A2428">
        <v>11900</v>
      </c>
      <c r="B2428">
        <v>2006</v>
      </c>
      <c r="C2428">
        <v>-414.53835593943001</v>
      </c>
      <c r="D2428" s="15">
        <f t="shared" si="125"/>
        <v>11.9</v>
      </c>
      <c r="E2428">
        <v>11.8811025002694</v>
      </c>
      <c r="F2428">
        <v>-416.07884215500701</v>
      </c>
      <c r="G2428" s="63">
        <v>0.84518105932673615</v>
      </c>
      <c r="H2428">
        <f t="shared" si="127"/>
        <v>8.4518105932673615E-2</v>
      </c>
      <c r="I2428">
        <f t="shared" si="126"/>
        <v>8.4518105932673615E-2</v>
      </c>
    </row>
    <row r="2429" spans="1:9" x14ac:dyDescent="0.25">
      <c r="A2429">
        <v>11950</v>
      </c>
      <c r="B2429">
        <v>2006</v>
      </c>
      <c r="C2429">
        <v>-414.61800212846498</v>
      </c>
      <c r="D2429" s="15">
        <f t="shared" si="125"/>
        <v>11.95</v>
      </c>
      <c r="E2429">
        <v>11.9311025002694</v>
      </c>
      <c r="F2429">
        <v>-416.22690413012901</v>
      </c>
      <c r="G2429" s="63">
        <v>0.84518105932673615</v>
      </c>
      <c r="H2429">
        <f t="shared" si="127"/>
        <v>8.4518105932673615E-2</v>
      </c>
      <c r="I2429">
        <f t="shared" si="126"/>
        <v>8.4518105932673615E-2</v>
      </c>
    </row>
    <row r="2430" spans="1:9" x14ac:dyDescent="0.25">
      <c r="A2430">
        <v>12000</v>
      </c>
      <c r="B2430">
        <v>2006</v>
      </c>
      <c r="C2430">
        <v>-414.69764831750001</v>
      </c>
      <c r="D2430" s="15">
        <f t="shared" si="125"/>
        <v>12</v>
      </c>
      <c r="E2430">
        <v>11.981102500269399</v>
      </c>
      <c r="F2430">
        <v>-416.35315316964699</v>
      </c>
      <c r="G2430" s="63">
        <v>0.84518105932673615</v>
      </c>
      <c r="H2430">
        <f t="shared" si="127"/>
        <v>8.4518105932673615E-2</v>
      </c>
      <c r="I2430">
        <f t="shared" si="126"/>
        <v>8.4518105932673615E-2</v>
      </c>
    </row>
    <row r="2431" spans="1:9" x14ac:dyDescent="0.25">
      <c r="A2431">
        <v>12050</v>
      </c>
      <c r="B2431">
        <v>2006</v>
      </c>
      <c r="C2431">
        <v>-414.77729450653499</v>
      </c>
      <c r="D2431" s="15">
        <f t="shared" si="125"/>
        <v>12.05</v>
      </c>
      <c r="E2431">
        <v>12.0311025002694</v>
      </c>
      <c r="F2431">
        <v>-416.40018105558499</v>
      </c>
      <c r="G2431" s="63">
        <v>0.84518105932673615</v>
      </c>
      <c r="H2431">
        <f t="shared" si="127"/>
        <v>8.4518105932673615E-2</v>
      </c>
      <c r="I2431">
        <f t="shared" si="126"/>
        <v>8.4518105932673615E-2</v>
      </c>
    </row>
    <row r="2432" spans="1:9" x14ac:dyDescent="0.25">
      <c r="A2432">
        <v>12100</v>
      </c>
      <c r="B2432">
        <v>2006</v>
      </c>
      <c r="C2432">
        <v>-414.85694069557002</v>
      </c>
      <c r="D2432" s="15">
        <f t="shared" si="125"/>
        <v>12.1</v>
      </c>
      <c r="E2432">
        <v>12.081102500269401</v>
      </c>
      <c r="F2432">
        <v>-416.44720894152402</v>
      </c>
      <c r="G2432" s="63">
        <v>0.84518105932673615</v>
      </c>
      <c r="H2432">
        <f t="shared" si="127"/>
        <v>8.4518105932673615E-2</v>
      </c>
      <c r="I2432">
        <f t="shared" si="126"/>
        <v>8.4518105932673615E-2</v>
      </c>
    </row>
    <row r="2433" spans="1:9" x14ac:dyDescent="0.25">
      <c r="A2433">
        <v>12150</v>
      </c>
      <c r="B2433">
        <v>2006</v>
      </c>
      <c r="C2433">
        <v>-414.93658688460403</v>
      </c>
      <c r="D2433" s="15">
        <f t="shared" si="125"/>
        <v>12.15</v>
      </c>
      <c r="E2433">
        <v>12.1311025002694</v>
      </c>
      <c r="F2433">
        <v>-416.49423682746198</v>
      </c>
      <c r="G2433" s="63">
        <v>0.84518105932673615</v>
      </c>
      <c r="H2433">
        <f t="shared" si="127"/>
        <v>8.4518105932673615E-2</v>
      </c>
      <c r="I2433">
        <f t="shared" si="126"/>
        <v>8.4518105932673615E-2</v>
      </c>
    </row>
    <row r="2434" spans="1:9" x14ac:dyDescent="0.25">
      <c r="A2434">
        <v>12200</v>
      </c>
      <c r="B2434">
        <v>2006</v>
      </c>
      <c r="C2434">
        <v>-415.016233073639</v>
      </c>
      <c r="D2434" s="15">
        <f t="shared" si="125"/>
        <v>12.2</v>
      </c>
      <c r="E2434">
        <v>12.1811025002694</v>
      </c>
      <c r="F2434">
        <v>-416.54126471340101</v>
      </c>
      <c r="G2434" s="63">
        <v>0.84518105932673615</v>
      </c>
      <c r="H2434">
        <f t="shared" si="127"/>
        <v>8.4518105932673615E-2</v>
      </c>
      <c r="I2434">
        <f t="shared" si="126"/>
        <v>8.4518105932673615E-2</v>
      </c>
    </row>
    <row r="2435" spans="1:9" x14ac:dyDescent="0.25">
      <c r="A2435">
        <v>12250</v>
      </c>
      <c r="B2435">
        <v>2006</v>
      </c>
      <c r="C2435">
        <v>-415.09587926267398</v>
      </c>
      <c r="D2435" s="15">
        <f t="shared" si="125"/>
        <v>12.25</v>
      </c>
      <c r="E2435">
        <v>12.231102500269399</v>
      </c>
      <c r="F2435">
        <v>-416.58829259933901</v>
      </c>
      <c r="G2435" s="63">
        <v>0.84518105932673615</v>
      </c>
      <c r="H2435">
        <f t="shared" si="127"/>
        <v>8.4518105932673615E-2</v>
      </c>
      <c r="I2435">
        <f t="shared" si="126"/>
        <v>8.4518105932673615E-2</v>
      </c>
    </row>
    <row r="2436" spans="1:9" x14ac:dyDescent="0.25">
      <c r="A2436">
        <v>12300</v>
      </c>
      <c r="B2436">
        <v>2006</v>
      </c>
      <c r="C2436">
        <v>-415.17552545170901</v>
      </c>
      <c r="D2436" s="15">
        <f t="shared" si="125"/>
        <v>12.3</v>
      </c>
      <c r="E2436">
        <v>12.2811025002694</v>
      </c>
      <c r="F2436">
        <v>-416.63532048527702</v>
      </c>
      <c r="G2436" s="63">
        <v>0.84518105932673615</v>
      </c>
      <c r="H2436">
        <f t="shared" si="127"/>
        <v>8.4518105932673615E-2</v>
      </c>
      <c r="I2436">
        <f t="shared" si="126"/>
        <v>8.4518105932673615E-2</v>
      </c>
    </row>
    <row r="2437" spans="1:9" x14ac:dyDescent="0.25">
      <c r="A2437">
        <v>12350</v>
      </c>
      <c r="B2437">
        <v>2006</v>
      </c>
      <c r="C2437">
        <v>-415.25517164074398</v>
      </c>
      <c r="D2437" s="15">
        <f t="shared" si="125"/>
        <v>12.35</v>
      </c>
      <c r="E2437">
        <v>12.331102500269401</v>
      </c>
      <c r="F2437">
        <v>-416.68234837121599</v>
      </c>
      <c r="G2437" s="63">
        <v>0.84518105932673615</v>
      </c>
      <c r="H2437">
        <f t="shared" si="127"/>
        <v>8.4518105932673615E-2</v>
      </c>
      <c r="I2437">
        <f t="shared" si="126"/>
        <v>8.4518105932673615E-2</v>
      </c>
    </row>
    <row r="2438" spans="1:9" x14ac:dyDescent="0.25">
      <c r="A2438">
        <v>12400</v>
      </c>
      <c r="B2438">
        <v>2006</v>
      </c>
      <c r="C2438">
        <v>-415.33481782977901</v>
      </c>
      <c r="D2438" s="15">
        <f t="shared" si="125"/>
        <v>12.4</v>
      </c>
      <c r="E2438">
        <v>12.3811025002694</v>
      </c>
      <c r="F2438">
        <v>-416.729376257154</v>
      </c>
      <c r="G2438" s="63">
        <v>0.84518105932673615</v>
      </c>
      <c r="H2438">
        <f t="shared" si="127"/>
        <v>8.4518105932673615E-2</v>
      </c>
      <c r="I2438">
        <f t="shared" si="126"/>
        <v>8.4518105932673615E-2</v>
      </c>
    </row>
    <row r="2439" spans="1:9" x14ac:dyDescent="0.25">
      <c r="A2439">
        <v>12450</v>
      </c>
      <c r="B2439">
        <v>2006</v>
      </c>
      <c r="C2439">
        <v>-415.41446401881399</v>
      </c>
      <c r="D2439" s="15">
        <f t="shared" si="125"/>
        <v>12.45</v>
      </c>
      <c r="E2439">
        <v>12.4311025002694</v>
      </c>
      <c r="F2439">
        <v>-416.77640414309298</v>
      </c>
      <c r="G2439" s="63">
        <v>0.84518105932673615</v>
      </c>
      <c r="H2439">
        <f t="shared" si="127"/>
        <v>8.4518105932673615E-2</v>
      </c>
      <c r="I2439">
        <f t="shared" si="126"/>
        <v>8.4518105932673615E-2</v>
      </c>
    </row>
    <row r="2440" spans="1:9" x14ac:dyDescent="0.25">
      <c r="A2440">
        <v>12500</v>
      </c>
      <c r="B2440">
        <v>2006</v>
      </c>
      <c r="C2440">
        <v>-415.494110207848</v>
      </c>
      <c r="D2440" s="15">
        <f t="shared" si="125"/>
        <v>12.5</v>
      </c>
      <c r="E2440">
        <v>12.481102500269399</v>
      </c>
      <c r="F2440">
        <v>-416.82343202903098</v>
      </c>
      <c r="G2440" s="63">
        <v>0.84518105932673615</v>
      </c>
      <c r="H2440">
        <f t="shared" si="127"/>
        <v>8.4518105932673615E-2</v>
      </c>
      <c r="I2440">
        <f t="shared" si="126"/>
        <v>8.4518105932673615E-2</v>
      </c>
    </row>
    <row r="2441" spans="1:9" x14ac:dyDescent="0.25">
      <c r="A2441">
        <v>12550</v>
      </c>
      <c r="B2441">
        <v>2006</v>
      </c>
      <c r="C2441">
        <v>-415.57375639688303</v>
      </c>
      <c r="D2441" s="15">
        <f t="shared" si="125"/>
        <v>12.55</v>
      </c>
      <c r="E2441">
        <v>12.5311025002694</v>
      </c>
      <c r="F2441">
        <v>-416.87045991496899</v>
      </c>
      <c r="G2441" s="63">
        <v>0.84518105932673615</v>
      </c>
      <c r="H2441">
        <f t="shared" si="127"/>
        <v>8.4518105932673615E-2</v>
      </c>
      <c r="I2441">
        <f t="shared" si="126"/>
        <v>8.4518105932673615E-2</v>
      </c>
    </row>
    <row r="2442" spans="1:9" x14ac:dyDescent="0.25">
      <c r="A2442">
        <v>12600</v>
      </c>
      <c r="B2442">
        <v>2006</v>
      </c>
      <c r="C2442">
        <v>-415.653402585918</v>
      </c>
      <c r="D2442" s="15">
        <f t="shared" si="125"/>
        <v>12.6</v>
      </c>
      <c r="E2442">
        <v>12.581102500269401</v>
      </c>
      <c r="F2442">
        <v>-416.91748780090802</v>
      </c>
      <c r="G2442" s="63">
        <v>0.84518105932673615</v>
      </c>
      <c r="H2442">
        <f t="shared" si="127"/>
        <v>8.4518105932673615E-2</v>
      </c>
      <c r="I2442">
        <f t="shared" si="126"/>
        <v>8.4518105932673615E-2</v>
      </c>
    </row>
    <row r="2443" spans="1:9" x14ac:dyDescent="0.25">
      <c r="A2443">
        <v>12650</v>
      </c>
      <c r="B2443">
        <v>2006</v>
      </c>
      <c r="C2443">
        <v>-415.73304877495298</v>
      </c>
      <c r="D2443" s="15">
        <f t="shared" ref="D2443:D2506" si="128">A2443/1000</f>
        <v>12.65</v>
      </c>
      <c r="E2443">
        <v>12.6311025002694</v>
      </c>
      <c r="F2443">
        <v>-416.96451568684603</v>
      </c>
      <c r="G2443" s="63">
        <v>0.84518105932673615</v>
      </c>
      <c r="H2443">
        <f t="shared" si="127"/>
        <v>8.4518105932673615E-2</v>
      </c>
      <c r="I2443">
        <f t="shared" si="126"/>
        <v>8.4518105932673615E-2</v>
      </c>
    </row>
    <row r="2444" spans="1:9" x14ac:dyDescent="0.25">
      <c r="A2444">
        <v>12700</v>
      </c>
      <c r="B2444">
        <v>2006</v>
      </c>
      <c r="C2444">
        <v>-415.81269496398801</v>
      </c>
      <c r="D2444" s="15">
        <f t="shared" si="128"/>
        <v>12.7</v>
      </c>
      <c r="E2444">
        <v>12.6811025002694</v>
      </c>
      <c r="F2444">
        <v>-417.011543572785</v>
      </c>
      <c r="G2444" s="63">
        <v>0.84518105932673615</v>
      </c>
      <c r="H2444">
        <f t="shared" si="127"/>
        <v>8.4518105932673615E-2</v>
      </c>
      <c r="I2444">
        <f t="shared" si="126"/>
        <v>8.4518105932673615E-2</v>
      </c>
    </row>
    <row r="2445" spans="1:9" x14ac:dyDescent="0.25">
      <c r="A2445">
        <v>12750</v>
      </c>
      <c r="B2445">
        <v>2006</v>
      </c>
      <c r="C2445">
        <v>-415.89234115302298</v>
      </c>
      <c r="D2445" s="15">
        <f t="shared" si="128"/>
        <v>12.75</v>
      </c>
      <c r="E2445">
        <v>12.731102500269399</v>
      </c>
      <c r="F2445">
        <v>-417.05857145872301</v>
      </c>
      <c r="G2445" s="63">
        <v>0.84518105932673615</v>
      </c>
      <c r="H2445">
        <f t="shared" si="127"/>
        <v>8.4518105932673615E-2</v>
      </c>
      <c r="I2445">
        <f t="shared" ref="I2445:I2508" si="129">IF(H2445=0,"",H2445)</f>
        <v>8.4518105932673615E-2</v>
      </c>
    </row>
    <row r="2446" spans="1:9" x14ac:dyDescent="0.25">
      <c r="A2446">
        <v>12800</v>
      </c>
      <c r="B2446">
        <v>2006</v>
      </c>
      <c r="C2446">
        <v>-415.97198734205801</v>
      </c>
      <c r="D2446" s="15">
        <f t="shared" si="128"/>
        <v>12.8</v>
      </c>
      <c r="E2446">
        <v>12.7811025002694</v>
      </c>
      <c r="F2446">
        <v>-417.10559934466198</v>
      </c>
      <c r="G2446" s="63">
        <v>0.84518105932673615</v>
      </c>
      <c r="H2446">
        <f t="shared" si="127"/>
        <v>8.4518105932673615E-2</v>
      </c>
      <c r="I2446">
        <f t="shared" si="129"/>
        <v>8.4518105932673615E-2</v>
      </c>
    </row>
    <row r="2447" spans="1:9" x14ac:dyDescent="0.25">
      <c r="A2447">
        <v>12850</v>
      </c>
      <c r="B2447">
        <v>2006</v>
      </c>
      <c r="C2447">
        <v>-416.05163353109299</v>
      </c>
      <c r="D2447" s="15">
        <f t="shared" si="128"/>
        <v>12.85</v>
      </c>
      <c r="E2447">
        <v>12.831102500269401</v>
      </c>
      <c r="F2447">
        <v>-417.15262723059999</v>
      </c>
      <c r="G2447" s="63">
        <v>0.84518105932673615</v>
      </c>
      <c r="H2447">
        <f t="shared" si="127"/>
        <v>8.4518105932673615E-2</v>
      </c>
      <c r="I2447">
        <f t="shared" si="129"/>
        <v>8.4518105932673615E-2</v>
      </c>
    </row>
    <row r="2448" spans="1:9" x14ac:dyDescent="0.25">
      <c r="A2448">
        <v>12900</v>
      </c>
      <c r="B2448">
        <v>2006</v>
      </c>
      <c r="C2448">
        <v>-416.131279720127</v>
      </c>
      <c r="D2448" s="15">
        <f t="shared" si="128"/>
        <v>12.9</v>
      </c>
      <c r="E2448">
        <v>12.8811025002694</v>
      </c>
      <c r="F2448">
        <v>-417.199655116538</v>
      </c>
      <c r="G2448" s="63">
        <v>0.84518105932673615</v>
      </c>
      <c r="H2448">
        <f t="shared" si="127"/>
        <v>8.4518105932673615E-2</v>
      </c>
      <c r="I2448">
        <f t="shared" si="129"/>
        <v>8.4518105932673615E-2</v>
      </c>
    </row>
    <row r="2449" spans="1:9" x14ac:dyDescent="0.25">
      <c r="A2449">
        <v>12950</v>
      </c>
      <c r="B2449">
        <v>2006</v>
      </c>
      <c r="C2449">
        <v>-416.21092590916197</v>
      </c>
      <c r="D2449" s="15">
        <f t="shared" si="128"/>
        <v>12.95</v>
      </c>
      <c r="E2449">
        <v>12.9311025002694</v>
      </c>
      <c r="F2449">
        <v>-417.24668300247703</v>
      </c>
      <c r="G2449" s="63">
        <v>0.84518105932673615</v>
      </c>
      <c r="H2449">
        <f t="shared" ref="H2449:H2512" si="130">G2449/10</f>
        <v>8.4518105932673615E-2</v>
      </c>
      <c r="I2449">
        <f t="shared" si="129"/>
        <v>8.4518105932673615E-2</v>
      </c>
    </row>
    <row r="2450" spans="1:9" x14ac:dyDescent="0.25">
      <c r="A2450">
        <v>13000</v>
      </c>
      <c r="B2450">
        <v>2006</v>
      </c>
      <c r="C2450">
        <v>-416.290572098197</v>
      </c>
      <c r="D2450" s="15">
        <f t="shared" si="128"/>
        <v>13</v>
      </c>
      <c r="E2450">
        <v>12.981102500269399</v>
      </c>
      <c r="F2450">
        <v>-417.29371088841498</v>
      </c>
      <c r="G2450" s="63">
        <v>0.84518105932673615</v>
      </c>
      <c r="H2450">
        <f t="shared" si="130"/>
        <v>8.4518105932673615E-2</v>
      </c>
      <c r="I2450">
        <f t="shared" si="129"/>
        <v>8.4518105932673615E-2</v>
      </c>
    </row>
    <row r="2451" spans="1:9" x14ac:dyDescent="0.25">
      <c r="A2451">
        <v>13050</v>
      </c>
      <c r="B2451">
        <v>2006</v>
      </c>
      <c r="C2451">
        <v>-416.37021828723198</v>
      </c>
      <c r="D2451" s="15">
        <f t="shared" si="128"/>
        <v>13.05</v>
      </c>
      <c r="E2451">
        <v>13.0311025002694</v>
      </c>
      <c r="F2451">
        <v>-417.34073877435401</v>
      </c>
      <c r="G2451" s="63">
        <v>0.84518105932673615</v>
      </c>
      <c r="H2451">
        <f t="shared" si="130"/>
        <v>8.4518105932673615E-2</v>
      </c>
      <c r="I2451">
        <f t="shared" si="129"/>
        <v>8.4518105932673615E-2</v>
      </c>
    </row>
    <row r="2452" spans="1:9" x14ac:dyDescent="0.25">
      <c r="A2452">
        <v>13100</v>
      </c>
      <c r="B2452">
        <v>2006</v>
      </c>
      <c r="C2452">
        <v>-416.44986447626701</v>
      </c>
      <c r="D2452" s="15">
        <f t="shared" si="128"/>
        <v>13.1</v>
      </c>
      <c r="E2452">
        <v>13.081102500269401</v>
      </c>
      <c r="F2452">
        <v>-417.38776666029202</v>
      </c>
      <c r="G2452" s="63">
        <v>0.84518105932673615</v>
      </c>
      <c r="H2452">
        <f t="shared" si="130"/>
        <v>8.4518105932673615E-2</v>
      </c>
      <c r="I2452">
        <f t="shared" si="129"/>
        <v>8.4518105932673615E-2</v>
      </c>
    </row>
    <row r="2453" spans="1:9" x14ac:dyDescent="0.25">
      <c r="A2453">
        <v>13150</v>
      </c>
      <c r="B2453">
        <v>2006</v>
      </c>
      <c r="C2453">
        <v>-416.52951066530198</v>
      </c>
      <c r="D2453" s="15">
        <f t="shared" si="128"/>
        <v>13.15</v>
      </c>
      <c r="E2453">
        <v>13.1311025002694</v>
      </c>
      <c r="F2453">
        <v>-417.43479454623002</v>
      </c>
      <c r="G2453" s="63">
        <v>0.84518105932673615</v>
      </c>
      <c r="H2453">
        <f t="shared" si="130"/>
        <v>8.4518105932673615E-2</v>
      </c>
      <c r="I2453">
        <f t="shared" si="129"/>
        <v>8.4518105932673615E-2</v>
      </c>
    </row>
    <row r="2454" spans="1:9" x14ac:dyDescent="0.25">
      <c r="A2454">
        <v>13200</v>
      </c>
      <c r="B2454">
        <v>2006</v>
      </c>
      <c r="C2454">
        <v>-416.60915685433702</v>
      </c>
      <c r="D2454" s="15">
        <f t="shared" si="128"/>
        <v>13.2</v>
      </c>
      <c r="E2454">
        <v>13.1811025002694</v>
      </c>
      <c r="F2454">
        <v>-417.481822432169</v>
      </c>
      <c r="G2454" s="63">
        <v>0.84518105932673615</v>
      </c>
      <c r="H2454">
        <f t="shared" si="130"/>
        <v>8.4518105932673615E-2</v>
      </c>
      <c r="I2454">
        <f t="shared" si="129"/>
        <v>8.4518105932673615E-2</v>
      </c>
    </row>
    <row r="2455" spans="1:9" x14ac:dyDescent="0.25">
      <c r="A2455">
        <v>13250</v>
      </c>
      <c r="B2455">
        <v>2006</v>
      </c>
      <c r="C2455">
        <v>-416.68880304337102</v>
      </c>
      <c r="D2455" s="15">
        <f t="shared" si="128"/>
        <v>13.25</v>
      </c>
      <c r="E2455">
        <v>13.231102500269399</v>
      </c>
      <c r="F2455">
        <v>-417.528850318107</v>
      </c>
      <c r="G2455" s="63">
        <v>0.84518105932673615</v>
      </c>
      <c r="H2455">
        <f t="shared" si="130"/>
        <v>8.4518105932673615E-2</v>
      </c>
      <c r="I2455">
        <f t="shared" si="129"/>
        <v>8.4518105932673615E-2</v>
      </c>
    </row>
    <row r="2456" spans="1:9" x14ac:dyDescent="0.25">
      <c r="A2456">
        <v>13300</v>
      </c>
      <c r="B2456">
        <v>2006</v>
      </c>
      <c r="C2456">
        <v>-416.768449232406</v>
      </c>
      <c r="D2456" s="15">
        <f t="shared" si="128"/>
        <v>13.3</v>
      </c>
      <c r="E2456">
        <v>13.2811025002694</v>
      </c>
      <c r="F2456">
        <v>-417.57587820404598</v>
      </c>
      <c r="G2456" s="63">
        <v>0.84518105932673615</v>
      </c>
      <c r="H2456">
        <f t="shared" si="130"/>
        <v>8.4518105932673615E-2</v>
      </c>
      <c r="I2456">
        <f t="shared" si="129"/>
        <v>8.4518105932673615E-2</v>
      </c>
    </row>
    <row r="2457" spans="1:9" x14ac:dyDescent="0.25">
      <c r="A2457">
        <v>13350</v>
      </c>
      <c r="B2457">
        <v>2006</v>
      </c>
      <c r="C2457">
        <v>-416.84809542144097</v>
      </c>
      <c r="D2457" s="15">
        <f t="shared" si="128"/>
        <v>13.35</v>
      </c>
      <c r="E2457">
        <v>13.331102500269401</v>
      </c>
      <c r="F2457">
        <v>-417.62290608998399</v>
      </c>
      <c r="G2457" s="63">
        <v>0.84518105932673615</v>
      </c>
      <c r="H2457">
        <f t="shared" si="130"/>
        <v>8.4518105932673615E-2</v>
      </c>
      <c r="I2457">
        <f t="shared" si="129"/>
        <v>8.4518105932673615E-2</v>
      </c>
    </row>
    <row r="2458" spans="1:9" x14ac:dyDescent="0.25">
      <c r="A2458">
        <v>13400</v>
      </c>
      <c r="B2458">
        <v>2006</v>
      </c>
      <c r="C2458">
        <v>-416.92774161047601</v>
      </c>
      <c r="D2458" s="15">
        <f t="shared" si="128"/>
        <v>13.4</v>
      </c>
      <c r="E2458">
        <v>13.3811025002694</v>
      </c>
      <c r="F2458">
        <v>-417.66993397592199</v>
      </c>
      <c r="G2458" s="63">
        <v>0.84518105932673615</v>
      </c>
      <c r="H2458">
        <f t="shared" si="130"/>
        <v>8.4518105932673615E-2</v>
      </c>
      <c r="I2458">
        <f t="shared" si="129"/>
        <v>8.4518105932673615E-2</v>
      </c>
    </row>
    <row r="2459" spans="1:9" x14ac:dyDescent="0.25">
      <c r="A2459">
        <v>13450</v>
      </c>
      <c r="B2459">
        <v>2006</v>
      </c>
      <c r="C2459">
        <v>-417.00738779951098</v>
      </c>
      <c r="D2459" s="15">
        <f t="shared" si="128"/>
        <v>13.45</v>
      </c>
      <c r="E2459">
        <v>13.4311025002694</v>
      </c>
      <c r="F2459">
        <v>-417.71696186186102</v>
      </c>
      <c r="G2459" s="63">
        <v>0.84518105932673615</v>
      </c>
      <c r="H2459">
        <f t="shared" si="130"/>
        <v>8.4518105932673615E-2</v>
      </c>
      <c r="I2459">
        <f t="shared" si="129"/>
        <v>8.4518105932673615E-2</v>
      </c>
    </row>
    <row r="2460" spans="1:9" x14ac:dyDescent="0.25">
      <c r="A2460">
        <v>13500</v>
      </c>
      <c r="B2460">
        <v>2006</v>
      </c>
      <c r="C2460">
        <v>-417.08703398854601</v>
      </c>
      <c r="D2460" s="15">
        <f t="shared" si="128"/>
        <v>13.5</v>
      </c>
      <c r="E2460">
        <v>13.481102500269399</v>
      </c>
      <c r="F2460">
        <v>-417.76398974779897</v>
      </c>
      <c r="G2460" s="63">
        <v>0.84518105932673615</v>
      </c>
      <c r="H2460">
        <f t="shared" si="130"/>
        <v>8.4518105932673615E-2</v>
      </c>
      <c r="I2460">
        <f t="shared" si="129"/>
        <v>8.4518105932673615E-2</v>
      </c>
    </row>
    <row r="2461" spans="1:9" x14ac:dyDescent="0.25">
      <c r="A2461">
        <v>13550</v>
      </c>
      <c r="B2461">
        <v>2006</v>
      </c>
      <c r="C2461">
        <v>-417.16668017758099</v>
      </c>
      <c r="D2461" s="15">
        <f t="shared" si="128"/>
        <v>13.55</v>
      </c>
      <c r="E2461">
        <v>13.5311025002694</v>
      </c>
      <c r="F2461">
        <v>-417.811017633738</v>
      </c>
      <c r="G2461" s="63">
        <v>0.84518105932673615</v>
      </c>
      <c r="H2461">
        <f t="shared" si="130"/>
        <v>8.4518105932673615E-2</v>
      </c>
      <c r="I2461">
        <f t="shared" si="129"/>
        <v>8.4518105932673615E-2</v>
      </c>
    </row>
    <row r="2462" spans="1:9" x14ac:dyDescent="0.25">
      <c r="A2462">
        <v>13600</v>
      </c>
      <c r="B2462">
        <v>2006</v>
      </c>
      <c r="C2462">
        <v>-417.24632636661499</v>
      </c>
      <c r="D2462" s="15">
        <f t="shared" si="128"/>
        <v>13.6</v>
      </c>
      <c r="E2462">
        <v>13.581102500269401</v>
      </c>
      <c r="F2462">
        <v>-417.85804551967601</v>
      </c>
      <c r="G2462" s="63">
        <v>0.84518105932673615</v>
      </c>
      <c r="H2462">
        <f t="shared" si="130"/>
        <v>8.4518105932673615E-2</v>
      </c>
      <c r="I2462">
        <f t="shared" si="129"/>
        <v>8.4518105932673615E-2</v>
      </c>
    </row>
    <row r="2463" spans="1:9" x14ac:dyDescent="0.25">
      <c r="A2463">
        <v>13650</v>
      </c>
      <c r="B2463">
        <v>2006</v>
      </c>
      <c r="C2463">
        <v>-417.32597255565003</v>
      </c>
      <c r="D2463" s="15">
        <f t="shared" si="128"/>
        <v>13.65</v>
      </c>
      <c r="E2463">
        <v>13.6311025002694</v>
      </c>
      <c r="F2463">
        <v>-417.90507340561498</v>
      </c>
      <c r="G2463" s="63">
        <v>0.84518105932673615</v>
      </c>
      <c r="H2463">
        <f t="shared" si="130"/>
        <v>8.4518105932673615E-2</v>
      </c>
      <c r="I2463">
        <f t="shared" si="129"/>
        <v>8.4518105932673615E-2</v>
      </c>
    </row>
    <row r="2464" spans="1:9" x14ac:dyDescent="0.25">
      <c r="A2464">
        <v>13700</v>
      </c>
      <c r="B2464">
        <v>2006</v>
      </c>
      <c r="C2464">
        <v>-417.405618744685</v>
      </c>
      <c r="D2464" s="15">
        <f t="shared" si="128"/>
        <v>13.7</v>
      </c>
      <c r="E2464">
        <v>13.6811025002694</v>
      </c>
      <c r="F2464">
        <v>-417.95210129155299</v>
      </c>
      <c r="G2464" s="63">
        <v>0.84518105932673615</v>
      </c>
      <c r="H2464">
        <f t="shared" si="130"/>
        <v>8.4518105932673615E-2</v>
      </c>
      <c r="I2464">
        <f t="shared" si="129"/>
        <v>8.4518105932673615E-2</v>
      </c>
    </row>
    <row r="2465" spans="1:9" x14ac:dyDescent="0.25">
      <c r="A2465">
        <v>13750</v>
      </c>
      <c r="B2465">
        <v>2006</v>
      </c>
      <c r="C2465">
        <v>-417.48526493371998</v>
      </c>
      <c r="D2465" s="15">
        <f t="shared" si="128"/>
        <v>13.75</v>
      </c>
      <c r="E2465">
        <v>13.731102500269399</v>
      </c>
      <c r="F2465">
        <v>-417.999129177491</v>
      </c>
      <c r="G2465" s="63">
        <v>0.84518105932673615</v>
      </c>
      <c r="H2465">
        <f t="shared" si="130"/>
        <v>8.4518105932673615E-2</v>
      </c>
      <c r="I2465">
        <f t="shared" si="129"/>
        <v>8.4518105932673615E-2</v>
      </c>
    </row>
    <row r="2466" spans="1:9" x14ac:dyDescent="0.25">
      <c r="A2466">
        <v>13800</v>
      </c>
      <c r="B2466">
        <v>2006</v>
      </c>
      <c r="C2466">
        <v>-417.56491112275501</v>
      </c>
      <c r="D2466" s="15">
        <f t="shared" si="128"/>
        <v>13.8</v>
      </c>
      <c r="E2466">
        <v>13.7811025002694</v>
      </c>
      <c r="F2466">
        <v>-418.04615706342997</v>
      </c>
      <c r="G2466" s="63">
        <v>0.84518105932673615</v>
      </c>
      <c r="H2466">
        <f t="shared" si="130"/>
        <v>8.4518105932673615E-2</v>
      </c>
      <c r="I2466">
        <f t="shared" si="129"/>
        <v>8.4518105932673615E-2</v>
      </c>
    </row>
    <row r="2467" spans="1:9" x14ac:dyDescent="0.25">
      <c r="A2467">
        <v>13850</v>
      </c>
      <c r="B2467">
        <v>2006</v>
      </c>
      <c r="C2467">
        <v>-417.64455731178998</v>
      </c>
      <c r="D2467" s="15">
        <f t="shared" si="128"/>
        <v>13.85</v>
      </c>
      <c r="E2467">
        <v>13.831102500269401</v>
      </c>
      <c r="F2467">
        <v>-418.09318494936798</v>
      </c>
      <c r="G2467" s="63">
        <v>0.84518105932673615</v>
      </c>
      <c r="H2467">
        <f t="shared" si="130"/>
        <v>8.4518105932673615E-2</v>
      </c>
      <c r="I2467">
        <f t="shared" si="129"/>
        <v>8.4518105932673615E-2</v>
      </c>
    </row>
    <row r="2468" spans="1:9" x14ac:dyDescent="0.25">
      <c r="A2468">
        <v>13900</v>
      </c>
      <c r="B2468">
        <v>2006</v>
      </c>
      <c r="C2468">
        <v>-417.72420350082501</v>
      </c>
      <c r="D2468" s="15">
        <f t="shared" si="128"/>
        <v>13.9</v>
      </c>
      <c r="E2468">
        <v>13.8811025002694</v>
      </c>
      <c r="F2468">
        <v>-418.14021283530701</v>
      </c>
      <c r="G2468" s="63">
        <v>0.84518105932673615</v>
      </c>
      <c r="H2468">
        <f t="shared" si="130"/>
        <v>8.4518105932673615E-2</v>
      </c>
      <c r="I2468">
        <f t="shared" si="129"/>
        <v>8.4518105932673615E-2</v>
      </c>
    </row>
    <row r="2469" spans="1:9" x14ac:dyDescent="0.25">
      <c r="A2469">
        <v>13950</v>
      </c>
      <c r="B2469">
        <v>2006</v>
      </c>
      <c r="C2469">
        <v>-417.80384968985902</v>
      </c>
      <c r="D2469" s="15">
        <f t="shared" si="128"/>
        <v>13.95</v>
      </c>
      <c r="E2469">
        <v>13.9311025002694</v>
      </c>
      <c r="F2469">
        <v>-418.18724072124502</v>
      </c>
      <c r="G2469" s="63">
        <v>0.84518105932673615</v>
      </c>
      <c r="H2469">
        <f t="shared" si="130"/>
        <v>8.4518105932673615E-2</v>
      </c>
      <c r="I2469">
        <f t="shared" si="129"/>
        <v>8.4518105932673615E-2</v>
      </c>
    </row>
    <row r="2470" spans="1:9" x14ac:dyDescent="0.25">
      <c r="A2470">
        <v>14000</v>
      </c>
      <c r="B2470">
        <v>2006</v>
      </c>
      <c r="C2470">
        <v>-417.883495878894</v>
      </c>
      <c r="D2470" s="15">
        <f t="shared" si="128"/>
        <v>14</v>
      </c>
      <c r="E2470">
        <v>13.981102500269399</v>
      </c>
      <c r="F2470">
        <v>-418.23426860718303</v>
      </c>
      <c r="G2470" s="63">
        <v>0.84518105932673615</v>
      </c>
      <c r="H2470">
        <f t="shared" si="130"/>
        <v>8.4518105932673615E-2</v>
      </c>
      <c r="I2470">
        <f t="shared" si="129"/>
        <v>8.4518105932673615E-2</v>
      </c>
    </row>
    <row r="2471" spans="1:9" x14ac:dyDescent="0.25">
      <c r="A2471">
        <v>14050</v>
      </c>
      <c r="B2471">
        <v>2006</v>
      </c>
      <c r="C2471">
        <v>-417.96314206792903</v>
      </c>
      <c r="D2471" s="15">
        <f t="shared" si="128"/>
        <v>14.05</v>
      </c>
      <c r="E2471">
        <v>14.0311025002694</v>
      </c>
      <c r="F2471">
        <v>-418.281296493122</v>
      </c>
      <c r="G2471" s="63">
        <v>0.84518105932673615</v>
      </c>
      <c r="H2471">
        <f t="shared" si="130"/>
        <v>8.4518105932673615E-2</v>
      </c>
      <c r="I2471">
        <f t="shared" si="129"/>
        <v>8.4518105932673615E-2</v>
      </c>
    </row>
    <row r="2472" spans="1:9" x14ac:dyDescent="0.25">
      <c r="A2472">
        <v>14100</v>
      </c>
      <c r="B2472">
        <v>2006</v>
      </c>
      <c r="C2472">
        <v>-418.042788256964</v>
      </c>
      <c r="D2472" s="15">
        <f t="shared" si="128"/>
        <v>14.1</v>
      </c>
      <c r="E2472">
        <v>14.081102500269401</v>
      </c>
      <c r="F2472">
        <v>-418.32832437906001</v>
      </c>
      <c r="G2472" s="63">
        <v>0.84518105932673615</v>
      </c>
      <c r="H2472">
        <f t="shared" si="130"/>
        <v>8.4518105932673615E-2</v>
      </c>
      <c r="I2472">
        <f t="shared" si="129"/>
        <v>8.4518105932673615E-2</v>
      </c>
    </row>
    <row r="2473" spans="1:9" x14ac:dyDescent="0.25">
      <c r="A2473">
        <v>14150</v>
      </c>
      <c r="B2473">
        <v>2006</v>
      </c>
      <c r="C2473">
        <v>-418.12243444599898</v>
      </c>
      <c r="D2473" s="15">
        <f t="shared" si="128"/>
        <v>14.15</v>
      </c>
      <c r="E2473">
        <v>14.1311025002694</v>
      </c>
      <c r="F2473">
        <v>-418.37535226499898</v>
      </c>
      <c r="G2473" s="63">
        <v>0.84518105932673615</v>
      </c>
      <c r="H2473">
        <f t="shared" si="130"/>
        <v>8.4518105932673615E-2</v>
      </c>
      <c r="I2473">
        <f t="shared" si="129"/>
        <v>8.4518105932673615E-2</v>
      </c>
    </row>
    <row r="2474" spans="1:9" x14ac:dyDescent="0.25">
      <c r="A2474">
        <v>14200</v>
      </c>
      <c r="B2474">
        <v>2006</v>
      </c>
      <c r="C2474">
        <v>-418.20208063503401</v>
      </c>
      <c r="D2474" s="15">
        <f t="shared" si="128"/>
        <v>14.2</v>
      </c>
      <c r="E2474">
        <v>14.1811025002694</v>
      </c>
      <c r="F2474">
        <v>-418.42238015093699</v>
      </c>
      <c r="G2474" s="63">
        <v>0.84518105932673615</v>
      </c>
      <c r="H2474">
        <f t="shared" si="130"/>
        <v>8.4518105932673615E-2</v>
      </c>
      <c r="I2474">
        <f t="shared" si="129"/>
        <v>8.4518105932673615E-2</v>
      </c>
    </row>
    <row r="2475" spans="1:9" x14ac:dyDescent="0.25">
      <c r="A2475">
        <v>14250</v>
      </c>
      <c r="B2475">
        <v>2006</v>
      </c>
      <c r="C2475">
        <v>-418.28172682406898</v>
      </c>
      <c r="D2475" s="15">
        <f t="shared" si="128"/>
        <v>14.25</v>
      </c>
      <c r="E2475">
        <v>14.231102500269399</v>
      </c>
      <c r="F2475">
        <v>-418.469408036875</v>
      </c>
      <c r="G2475" s="63">
        <v>0.84518105932673615</v>
      </c>
      <c r="H2475">
        <f t="shared" si="130"/>
        <v>8.4518105932673615E-2</v>
      </c>
      <c r="I2475">
        <f t="shared" si="129"/>
        <v>8.4518105932673615E-2</v>
      </c>
    </row>
    <row r="2476" spans="1:9" x14ac:dyDescent="0.25">
      <c r="A2476">
        <v>14300</v>
      </c>
      <c r="B2476">
        <v>2006</v>
      </c>
      <c r="C2476">
        <v>-418.36137301310299</v>
      </c>
      <c r="D2476" s="15">
        <f t="shared" si="128"/>
        <v>14.3</v>
      </c>
      <c r="E2476">
        <v>14.2811025002694</v>
      </c>
      <c r="F2476">
        <v>-418.51643592281403</v>
      </c>
      <c r="G2476" s="63">
        <v>0.84518105932673615</v>
      </c>
      <c r="H2476">
        <f t="shared" si="130"/>
        <v>8.4518105932673615E-2</v>
      </c>
      <c r="I2476">
        <f t="shared" si="129"/>
        <v>8.4518105932673615E-2</v>
      </c>
    </row>
    <row r="2477" spans="1:9" x14ac:dyDescent="0.25">
      <c r="A2477">
        <v>14350</v>
      </c>
      <c r="B2477">
        <v>2006</v>
      </c>
      <c r="C2477">
        <v>-418.44101920213802</v>
      </c>
      <c r="D2477" s="15">
        <f t="shared" si="128"/>
        <v>14.35</v>
      </c>
      <c r="E2477">
        <v>14.331102500269401</v>
      </c>
      <c r="F2477">
        <v>-418.56346380875198</v>
      </c>
      <c r="G2477" s="63">
        <v>0.84518105932673615</v>
      </c>
      <c r="H2477">
        <f t="shared" si="130"/>
        <v>8.4518105932673615E-2</v>
      </c>
      <c r="I2477">
        <f t="shared" si="129"/>
        <v>8.4518105932673615E-2</v>
      </c>
    </row>
    <row r="2478" spans="1:9" x14ac:dyDescent="0.25">
      <c r="A2478">
        <v>14400</v>
      </c>
      <c r="B2478">
        <v>2006</v>
      </c>
      <c r="C2478">
        <v>-418.520665391173</v>
      </c>
      <c r="D2478" s="15">
        <f t="shared" si="128"/>
        <v>14.4</v>
      </c>
      <c r="E2478">
        <v>14.3811025002694</v>
      </c>
      <c r="F2478">
        <v>-418.61049169469101</v>
      </c>
      <c r="G2478" s="63">
        <v>0.84518105932673615</v>
      </c>
      <c r="H2478">
        <f t="shared" si="130"/>
        <v>8.4518105932673615E-2</v>
      </c>
      <c r="I2478">
        <f t="shared" si="129"/>
        <v>8.4518105932673615E-2</v>
      </c>
    </row>
    <row r="2479" spans="1:9" x14ac:dyDescent="0.25">
      <c r="A2479">
        <v>14450</v>
      </c>
      <c r="B2479">
        <v>2006</v>
      </c>
      <c r="C2479">
        <v>-418.60031158020797</v>
      </c>
      <c r="D2479" s="15">
        <f t="shared" si="128"/>
        <v>14.45</v>
      </c>
      <c r="E2479">
        <v>14.4311025002694</v>
      </c>
      <c r="F2479">
        <v>-418.65751958062901</v>
      </c>
      <c r="G2479" s="63">
        <v>0.84518105932673615</v>
      </c>
      <c r="H2479">
        <f t="shared" si="130"/>
        <v>8.4518105932673615E-2</v>
      </c>
      <c r="I2479">
        <f t="shared" si="129"/>
        <v>8.4518105932673615E-2</v>
      </c>
    </row>
    <row r="2480" spans="1:9" x14ac:dyDescent="0.25">
      <c r="A2480">
        <v>14500</v>
      </c>
      <c r="B2480">
        <v>2006</v>
      </c>
      <c r="C2480">
        <v>-418.679957769243</v>
      </c>
      <c r="D2480" s="15">
        <f t="shared" si="128"/>
        <v>14.5</v>
      </c>
      <c r="E2480">
        <v>14.481102500269399</v>
      </c>
      <c r="F2480">
        <v>-418.70454746656702</v>
      </c>
      <c r="G2480" s="63">
        <v>0.84518105932673615</v>
      </c>
      <c r="H2480">
        <f t="shared" si="130"/>
        <v>8.4518105932673615E-2</v>
      </c>
      <c r="I2480">
        <f t="shared" si="129"/>
        <v>8.4518105932673615E-2</v>
      </c>
    </row>
    <row r="2481" spans="1:9" x14ac:dyDescent="0.25">
      <c r="A2481">
        <v>14550</v>
      </c>
      <c r="B2481">
        <v>2006</v>
      </c>
      <c r="C2481" s="8">
        <v>-418.74</v>
      </c>
      <c r="D2481" s="15">
        <f t="shared" si="128"/>
        <v>14.55</v>
      </c>
      <c r="E2481">
        <v>14.518795597381001</v>
      </c>
      <c r="F2481">
        <v>-418.74</v>
      </c>
      <c r="G2481" s="63">
        <v>0.84518105932673615</v>
      </c>
      <c r="H2481">
        <f t="shared" si="130"/>
        <v>8.4518105932673615E-2</v>
      </c>
      <c r="I2481">
        <f t="shared" si="129"/>
        <v>8.4518105932673615E-2</v>
      </c>
    </row>
    <row r="2482" spans="1:9" x14ac:dyDescent="0.25">
      <c r="A2482">
        <v>14600</v>
      </c>
      <c r="B2482">
        <v>2006</v>
      </c>
      <c r="C2482" s="8"/>
      <c r="D2482" s="15">
        <f t="shared" si="128"/>
        <v>14.6</v>
      </c>
      <c r="E2482" s="15">
        <f t="shared" ref="E2482:E2526" si="131">D2482</f>
        <v>14.6</v>
      </c>
      <c r="H2482">
        <f t="shared" si="130"/>
        <v>0</v>
      </c>
      <c r="I2482" t="str">
        <f t="shared" si="129"/>
        <v/>
      </c>
    </row>
    <row r="2483" spans="1:9" x14ac:dyDescent="0.25">
      <c r="A2483">
        <v>14650</v>
      </c>
      <c r="B2483">
        <v>2006</v>
      </c>
      <c r="C2483" s="8"/>
      <c r="D2483" s="15">
        <f t="shared" si="128"/>
        <v>14.65</v>
      </c>
      <c r="E2483" s="15">
        <f t="shared" si="131"/>
        <v>14.65</v>
      </c>
      <c r="H2483">
        <f t="shared" si="130"/>
        <v>0</v>
      </c>
      <c r="I2483" t="str">
        <f t="shared" si="129"/>
        <v/>
      </c>
    </row>
    <row r="2484" spans="1:9" x14ac:dyDescent="0.25">
      <c r="A2484">
        <v>14700</v>
      </c>
      <c r="B2484">
        <v>2006</v>
      </c>
      <c r="C2484" s="8"/>
      <c r="D2484" s="15">
        <f t="shared" si="128"/>
        <v>14.7</v>
      </c>
      <c r="E2484" s="15">
        <f t="shared" si="131"/>
        <v>14.7</v>
      </c>
      <c r="H2484">
        <f t="shared" si="130"/>
        <v>0</v>
      </c>
      <c r="I2484" t="str">
        <f t="shared" si="129"/>
        <v/>
      </c>
    </row>
    <row r="2485" spans="1:9" x14ac:dyDescent="0.25">
      <c r="A2485">
        <v>14750</v>
      </c>
      <c r="B2485">
        <v>2006</v>
      </c>
      <c r="C2485" s="8"/>
      <c r="D2485" s="15">
        <f t="shared" si="128"/>
        <v>14.75</v>
      </c>
      <c r="E2485" s="15">
        <f t="shared" si="131"/>
        <v>14.75</v>
      </c>
      <c r="H2485">
        <f t="shared" si="130"/>
        <v>0</v>
      </c>
      <c r="I2485" t="str">
        <f t="shared" si="129"/>
        <v/>
      </c>
    </row>
    <row r="2486" spans="1:9" x14ac:dyDescent="0.25">
      <c r="A2486">
        <v>14800</v>
      </c>
      <c r="B2486">
        <v>2006</v>
      </c>
      <c r="C2486" s="8"/>
      <c r="D2486" s="15">
        <f t="shared" si="128"/>
        <v>14.8</v>
      </c>
      <c r="E2486" s="15">
        <f t="shared" si="131"/>
        <v>14.8</v>
      </c>
      <c r="H2486">
        <f t="shared" si="130"/>
        <v>0</v>
      </c>
      <c r="I2486" t="str">
        <f t="shared" si="129"/>
        <v/>
      </c>
    </row>
    <row r="2487" spans="1:9" x14ac:dyDescent="0.25">
      <c r="A2487">
        <v>14850</v>
      </c>
      <c r="B2487">
        <v>2006</v>
      </c>
      <c r="C2487" s="8"/>
      <c r="D2487" s="15">
        <f t="shared" si="128"/>
        <v>14.85</v>
      </c>
      <c r="E2487" s="15">
        <f t="shared" si="131"/>
        <v>14.85</v>
      </c>
      <c r="H2487">
        <f t="shared" si="130"/>
        <v>0</v>
      </c>
      <c r="I2487" t="str">
        <f t="shared" si="129"/>
        <v/>
      </c>
    </row>
    <row r="2488" spans="1:9" x14ac:dyDescent="0.25">
      <c r="A2488">
        <v>14900</v>
      </c>
      <c r="B2488">
        <v>2006</v>
      </c>
      <c r="C2488" s="8"/>
      <c r="D2488" s="15">
        <f t="shared" si="128"/>
        <v>14.9</v>
      </c>
      <c r="E2488" s="15">
        <f t="shared" si="131"/>
        <v>14.9</v>
      </c>
      <c r="H2488">
        <f t="shared" si="130"/>
        <v>0</v>
      </c>
      <c r="I2488" t="str">
        <f t="shared" si="129"/>
        <v/>
      </c>
    </row>
    <row r="2489" spans="1:9" x14ac:dyDescent="0.25">
      <c r="A2489">
        <v>14950</v>
      </c>
      <c r="B2489">
        <v>2006</v>
      </c>
      <c r="C2489" s="8"/>
      <c r="D2489" s="15">
        <f t="shared" si="128"/>
        <v>14.95</v>
      </c>
      <c r="E2489" s="15">
        <f t="shared" si="131"/>
        <v>14.95</v>
      </c>
      <c r="H2489">
        <f t="shared" si="130"/>
        <v>0</v>
      </c>
      <c r="I2489" t="str">
        <f t="shared" si="129"/>
        <v/>
      </c>
    </row>
    <row r="2490" spans="1:9" x14ac:dyDescent="0.25">
      <c r="A2490">
        <v>15000</v>
      </c>
      <c r="B2490">
        <v>2006</v>
      </c>
      <c r="C2490" s="8"/>
      <c r="D2490" s="15">
        <f t="shared" si="128"/>
        <v>15</v>
      </c>
      <c r="E2490" s="15">
        <f t="shared" si="131"/>
        <v>15</v>
      </c>
      <c r="H2490">
        <f t="shared" si="130"/>
        <v>0</v>
      </c>
      <c r="I2490" t="str">
        <f t="shared" si="129"/>
        <v/>
      </c>
    </row>
    <row r="2491" spans="1:9" x14ac:dyDescent="0.25">
      <c r="A2491">
        <v>15050</v>
      </c>
      <c r="B2491">
        <v>2006</v>
      </c>
      <c r="C2491" s="8"/>
      <c r="D2491" s="15">
        <f t="shared" si="128"/>
        <v>15.05</v>
      </c>
      <c r="E2491" s="15">
        <f t="shared" si="131"/>
        <v>15.05</v>
      </c>
      <c r="H2491">
        <f t="shared" si="130"/>
        <v>0</v>
      </c>
      <c r="I2491" t="str">
        <f t="shared" si="129"/>
        <v/>
      </c>
    </row>
    <row r="2492" spans="1:9" x14ac:dyDescent="0.25">
      <c r="A2492">
        <v>15100</v>
      </c>
      <c r="B2492">
        <v>2006</v>
      </c>
      <c r="C2492" s="8"/>
      <c r="D2492" s="15">
        <f t="shared" si="128"/>
        <v>15.1</v>
      </c>
      <c r="E2492" s="15">
        <f t="shared" si="131"/>
        <v>15.1</v>
      </c>
      <c r="H2492">
        <f t="shared" si="130"/>
        <v>0</v>
      </c>
      <c r="I2492" t="str">
        <f t="shared" si="129"/>
        <v/>
      </c>
    </row>
    <row r="2493" spans="1:9" x14ac:dyDescent="0.25">
      <c r="A2493">
        <v>15150</v>
      </c>
      <c r="B2493">
        <v>2006</v>
      </c>
      <c r="C2493" s="8"/>
      <c r="D2493" s="15">
        <f t="shared" si="128"/>
        <v>15.15</v>
      </c>
      <c r="E2493" s="15">
        <f t="shared" si="131"/>
        <v>15.15</v>
      </c>
      <c r="H2493">
        <f t="shared" si="130"/>
        <v>0</v>
      </c>
      <c r="I2493" t="str">
        <f t="shared" si="129"/>
        <v/>
      </c>
    </row>
    <row r="2494" spans="1:9" x14ac:dyDescent="0.25">
      <c r="A2494">
        <v>15200</v>
      </c>
      <c r="B2494">
        <v>2006</v>
      </c>
      <c r="C2494" s="8"/>
      <c r="D2494" s="15">
        <f t="shared" si="128"/>
        <v>15.2</v>
      </c>
      <c r="E2494" s="15">
        <f t="shared" si="131"/>
        <v>15.2</v>
      </c>
      <c r="H2494">
        <f t="shared" si="130"/>
        <v>0</v>
      </c>
      <c r="I2494" t="str">
        <f t="shared" si="129"/>
        <v/>
      </c>
    </row>
    <row r="2495" spans="1:9" x14ac:dyDescent="0.25">
      <c r="A2495">
        <v>15250</v>
      </c>
      <c r="B2495">
        <v>2006</v>
      </c>
      <c r="C2495" s="8"/>
      <c r="D2495" s="15">
        <f t="shared" si="128"/>
        <v>15.25</v>
      </c>
      <c r="E2495" s="15">
        <f t="shared" si="131"/>
        <v>15.25</v>
      </c>
      <c r="H2495">
        <f t="shared" si="130"/>
        <v>0</v>
      </c>
      <c r="I2495" t="str">
        <f t="shared" si="129"/>
        <v/>
      </c>
    </row>
    <row r="2496" spans="1:9" x14ac:dyDescent="0.25">
      <c r="A2496">
        <v>15300</v>
      </c>
      <c r="B2496">
        <v>2006</v>
      </c>
      <c r="C2496" s="8"/>
      <c r="D2496" s="15">
        <f t="shared" si="128"/>
        <v>15.3</v>
      </c>
      <c r="E2496" s="15">
        <f t="shared" si="131"/>
        <v>15.3</v>
      </c>
      <c r="H2496">
        <f t="shared" si="130"/>
        <v>0</v>
      </c>
      <c r="I2496" t="str">
        <f t="shared" si="129"/>
        <v/>
      </c>
    </row>
    <row r="2497" spans="1:9" x14ac:dyDescent="0.25">
      <c r="A2497">
        <v>15350</v>
      </c>
      <c r="B2497">
        <v>2006</v>
      </c>
      <c r="C2497" s="8"/>
      <c r="D2497" s="15">
        <f t="shared" si="128"/>
        <v>15.35</v>
      </c>
      <c r="E2497" s="15">
        <f t="shared" si="131"/>
        <v>15.35</v>
      </c>
      <c r="H2497">
        <f t="shared" si="130"/>
        <v>0</v>
      </c>
      <c r="I2497" t="str">
        <f t="shared" si="129"/>
        <v/>
      </c>
    </row>
    <row r="2498" spans="1:9" x14ac:dyDescent="0.25">
      <c r="A2498">
        <v>15400</v>
      </c>
      <c r="B2498">
        <v>2006</v>
      </c>
      <c r="C2498" s="8"/>
      <c r="D2498" s="15">
        <f t="shared" si="128"/>
        <v>15.4</v>
      </c>
      <c r="E2498" s="15">
        <f t="shared" si="131"/>
        <v>15.4</v>
      </c>
      <c r="H2498">
        <f t="shared" si="130"/>
        <v>0</v>
      </c>
      <c r="I2498" t="str">
        <f t="shared" si="129"/>
        <v/>
      </c>
    </row>
    <row r="2499" spans="1:9" x14ac:dyDescent="0.25">
      <c r="A2499">
        <v>15450</v>
      </c>
      <c r="B2499">
        <v>2006</v>
      </c>
      <c r="C2499" s="8"/>
      <c r="D2499" s="15">
        <f t="shared" si="128"/>
        <v>15.45</v>
      </c>
      <c r="E2499" s="15">
        <f t="shared" si="131"/>
        <v>15.45</v>
      </c>
      <c r="H2499">
        <f t="shared" si="130"/>
        <v>0</v>
      </c>
      <c r="I2499" t="str">
        <f t="shared" si="129"/>
        <v/>
      </c>
    </row>
    <row r="2500" spans="1:9" x14ac:dyDescent="0.25">
      <c r="A2500">
        <v>15500</v>
      </c>
      <c r="B2500">
        <v>2006</v>
      </c>
      <c r="C2500" s="8"/>
      <c r="D2500" s="15">
        <f t="shared" si="128"/>
        <v>15.5</v>
      </c>
      <c r="E2500" s="15">
        <f t="shared" si="131"/>
        <v>15.5</v>
      </c>
      <c r="H2500">
        <f t="shared" si="130"/>
        <v>0</v>
      </c>
      <c r="I2500" t="str">
        <f t="shared" si="129"/>
        <v/>
      </c>
    </row>
    <row r="2501" spans="1:9" x14ac:dyDescent="0.25">
      <c r="A2501">
        <v>15550</v>
      </c>
      <c r="B2501">
        <v>2006</v>
      </c>
      <c r="C2501" s="8"/>
      <c r="D2501" s="15">
        <f t="shared" si="128"/>
        <v>15.55</v>
      </c>
      <c r="E2501" s="15">
        <f t="shared" si="131"/>
        <v>15.55</v>
      </c>
      <c r="H2501">
        <f t="shared" si="130"/>
        <v>0</v>
      </c>
      <c r="I2501" t="str">
        <f t="shared" si="129"/>
        <v/>
      </c>
    </row>
    <row r="2502" spans="1:9" x14ac:dyDescent="0.25">
      <c r="A2502">
        <v>15600</v>
      </c>
      <c r="B2502">
        <v>2006</v>
      </c>
      <c r="C2502" s="8"/>
      <c r="D2502" s="15">
        <f t="shared" si="128"/>
        <v>15.6</v>
      </c>
      <c r="E2502" s="15">
        <f t="shared" si="131"/>
        <v>15.6</v>
      </c>
      <c r="H2502">
        <f t="shared" si="130"/>
        <v>0</v>
      </c>
      <c r="I2502" t="str">
        <f t="shared" si="129"/>
        <v/>
      </c>
    </row>
    <row r="2503" spans="1:9" x14ac:dyDescent="0.25">
      <c r="A2503">
        <v>15650</v>
      </c>
      <c r="B2503">
        <v>2006</v>
      </c>
      <c r="C2503" s="8"/>
      <c r="D2503" s="15">
        <f t="shared" si="128"/>
        <v>15.65</v>
      </c>
      <c r="E2503" s="15">
        <f t="shared" si="131"/>
        <v>15.65</v>
      </c>
      <c r="H2503">
        <f t="shared" si="130"/>
        <v>0</v>
      </c>
      <c r="I2503" t="str">
        <f t="shared" si="129"/>
        <v/>
      </c>
    </row>
    <row r="2504" spans="1:9" x14ac:dyDescent="0.25">
      <c r="A2504">
        <v>15700</v>
      </c>
      <c r="B2504">
        <v>2006</v>
      </c>
      <c r="C2504" s="8"/>
      <c r="D2504" s="15">
        <f t="shared" si="128"/>
        <v>15.7</v>
      </c>
      <c r="E2504" s="15">
        <f t="shared" si="131"/>
        <v>15.7</v>
      </c>
      <c r="H2504">
        <f t="shared" si="130"/>
        <v>0</v>
      </c>
      <c r="I2504" t="str">
        <f t="shared" si="129"/>
        <v/>
      </c>
    </row>
    <row r="2505" spans="1:9" x14ac:dyDescent="0.25">
      <c r="A2505">
        <v>15750</v>
      </c>
      <c r="B2505">
        <v>2006</v>
      </c>
      <c r="C2505" s="8"/>
      <c r="D2505" s="15">
        <f t="shared" si="128"/>
        <v>15.75</v>
      </c>
      <c r="E2505" s="15">
        <f t="shared" si="131"/>
        <v>15.75</v>
      </c>
      <c r="H2505">
        <f t="shared" si="130"/>
        <v>0</v>
      </c>
      <c r="I2505" t="str">
        <f t="shared" si="129"/>
        <v/>
      </c>
    </row>
    <row r="2506" spans="1:9" x14ac:dyDescent="0.25">
      <c r="A2506">
        <v>15800</v>
      </c>
      <c r="B2506">
        <v>2006</v>
      </c>
      <c r="C2506" s="8"/>
      <c r="D2506" s="15">
        <f t="shared" si="128"/>
        <v>15.8</v>
      </c>
      <c r="E2506" s="15">
        <f t="shared" si="131"/>
        <v>15.8</v>
      </c>
      <c r="H2506">
        <f t="shared" si="130"/>
        <v>0</v>
      </c>
      <c r="I2506" t="str">
        <f t="shared" si="129"/>
        <v/>
      </c>
    </row>
    <row r="2507" spans="1:9" x14ac:dyDescent="0.25">
      <c r="A2507">
        <v>15850</v>
      </c>
      <c r="B2507">
        <v>2006</v>
      </c>
      <c r="C2507" s="8"/>
      <c r="D2507" s="15">
        <f t="shared" ref="D2507:D2570" si="132">A2507/1000</f>
        <v>15.85</v>
      </c>
      <c r="E2507" s="15">
        <f t="shared" si="131"/>
        <v>15.85</v>
      </c>
      <c r="H2507">
        <f t="shared" si="130"/>
        <v>0</v>
      </c>
      <c r="I2507" t="str">
        <f t="shared" si="129"/>
        <v/>
      </c>
    </row>
    <row r="2508" spans="1:9" x14ac:dyDescent="0.25">
      <c r="A2508">
        <v>15900</v>
      </c>
      <c r="B2508">
        <v>2006</v>
      </c>
      <c r="C2508" s="8"/>
      <c r="D2508" s="15">
        <f t="shared" si="132"/>
        <v>15.9</v>
      </c>
      <c r="E2508" s="15">
        <f t="shared" si="131"/>
        <v>15.9</v>
      </c>
      <c r="H2508">
        <f t="shared" si="130"/>
        <v>0</v>
      </c>
      <c r="I2508" t="str">
        <f t="shared" si="129"/>
        <v/>
      </c>
    </row>
    <row r="2509" spans="1:9" x14ac:dyDescent="0.25">
      <c r="A2509">
        <v>15950</v>
      </c>
      <c r="B2509">
        <v>2006</v>
      </c>
      <c r="C2509" s="8"/>
      <c r="D2509" s="15">
        <f t="shared" si="132"/>
        <v>15.95</v>
      </c>
      <c r="E2509" s="15">
        <f t="shared" si="131"/>
        <v>15.95</v>
      </c>
      <c r="H2509">
        <f t="shared" si="130"/>
        <v>0</v>
      </c>
      <c r="I2509" t="str">
        <f t="shared" ref="I2509:I2572" si="133">IF(H2509=0,"",H2509)</f>
        <v/>
      </c>
    </row>
    <row r="2510" spans="1:9" x14ac:dyDescent="0.25">
      <c r="A2510">
        <v>16000</v>
      </c>
      <c r="B2510">
        <v>2006</v>
      </c>
      <c r="C2510" s="8"/>
      <c r="D2510" s="15">
        <f t="shared" si="132"/>
        <v>16</v>
      </c>
      <c r="E2510" s="15">
        <f t="shared" si="131"/>
        <v>16</v>
      </c>
      <c r="H2510">
        <f t="shared" si="130"/>
        <v>0</v>
      </c>
      <c r="I2510" t="str">
        <f t="shared" si="133"/>
        <v/>
      </c>
    </row>
    <row r="2511" spans="1:9" x14ac:dyDescent="0.25">
      <c r="A2511">
        <v>16050</v>
      </c>
      <c r="B2511">
        <v>2006</v>
      </c>
      <c r="C2511" s="8"/>
      <c r="D2511" s="15">
        <f t="shared" si="132"/>
        <v>16.05</v>
      </c>
      <c r="E2511" s="15">
        <f t="shared" si="131"/>
        <v>16.05</v>
      </c>
      <c r="H2511">
        <f t="shared" si="130"/>
        <v>0</v>
      </c>
      <c r="I2511" t="str">
        <f t="shared" si="133"/>
        <v/>
      </c>
    </row>
    <row r="2512" spans="1:9" x14ac:dyDescent="0.25">
      <c r="A2512">
        <v>16100</v>
      </c>
      <c r="B2512">
        <v>2006</v>
      </c>
      <c r="C2512" s="8"/>
      <c r="D2512" s="15">
        <f t="shared" si="132"/>
        <v>16.100000000000001</v>
      </c>
      <c r="E2512" s="15">
        <f t="shared" si="131"/>
        <v>16.100000000000001</v>
      </c>
      <c r="H2512">
        <f t="shared" si="130"/>
        <v>0</v>
      </c>
      <c r="I2512" t="str">
        <f t="shared" si="133"/>
        <v/>
      </c>
    </row>
    <row r="2513" spans="1:9" x14ac:dyDescent="0.25">
      <c r="A2513">
        <v>16150</v>
      </c>
      <c r="B2513">
        <v>2006</v>
      </c>
      <c r="C2513" s="8"/>
      <c r="D2513" s="15">
        <f t="shared" si="132"/>
        <v>16.149999999999999</v>
      </c>
      <c r="E2513" s="15">
        <f t="shared" si="131"/>
        <v>16.149999999999999</v>
      </c>
      <c r="H2513">
        <f t="shared" ref="H2513:H2576" si="134">G2513/10</f>
        <v>0</v>
      </c>
      <c r="I2513" t="str">
        <f t="shared" si="133"/>
        <v/>
      </c>
    </row>
    <row r="2514" spans="1:9" x14ac:dyDescent="0.25">
      <c r="A2514">
        <v>16200</v>
      </c>
      <c r="B2514">
        <v>2006</v>
      </c>
      <c r="C2514" s="8"/>
      <c r="D2514" s="15">
        <f t="shared" si="132"/>
        <v>16.2</v>
      </c>
      <c r="E2514" s="15">
        <f t="shared" si="131"/>
        <v>16.2</v>
      </c>
      <c r="H2514">
        <f t="shared" si="134"/>
        <v>0</v>
      </c>
      <c r="I2514" t="str">
        <f t="shared" si="133"/>
        <v/>
      </c>
    </row>
    <row r="2515" spans="1:9" x14ac:dyDescent="0.25">
      <c r="A2515">
        <v>16250</v>
      </c>
      <c r="B2515">
        <v>2006</v>
      </c>
      <c r="C2515" s="8"/>
      <c r="D2515" s="15">
        <f t="shared" si="132"/>
        <v>16.25</v>
      </c>
      <c r="E2515" s="15">
        <f t="shared" si="131"/>
        <v>16.25</v>
      </c>
      <c r="H2515">
        <f t="shared" si="134"/>
        <v>0</v>
      </c>
      <c r="I2515" t="str">
        <f t="shared" si="133"/>
        <v/>
      </c>
    </row>
    <row r="2516" spans="1:9" x14ac:dyDescent="0.25">
      <c r="A2516">
        <v>16300</v>
      </c>
      <c r="B2516">
        <v>2006</v>
      </c>
      <c r="C2516" s="8"/>
      <c r="D2516" s="15">
        <f t="shared" si="132"/>
        <v>16.3</v>
      </c>
      <c r="E2516" s="15">
        <f t="shared" si="131"/>
        <v>16.3</v>
      </c>
      <c r="H2516">
        <f t="shared" si="134"/>
        <v>0</v>
      </c>
      <c r="I2516" t="str">
        <f t="shared" si="133"/>
        <v/>
      </c>
    </row>
    <row r="2517" spans="1:9" x14ac:dyDescent="0.25">
      <c r="A2517">
        <v>16350</v>
      </c>
      <c r="B2517">
        <v>2006</v>
      </c>
      <c r="C2517" s="8"/>
      <c r="D2517" s="15">
        <f t="shared" si="132"/>
        <v>16.350000000000001</v>
      </c>
      <c r="E2517" s="15">
        <f t="shared" si="131"/>
        <v>16.350000000000001</v>
      </c>
      <c r="H2517">
        <f t="shared" si="134"/>
        <v>0</v>
      </c>
      <c r="I2517" t="str">
        <f t="shared" si="133"/>
        <v/>
      </c>
    </row>
    <row r="2518" spans="1:9" x14ac:dyDescent="0.25">
      <c r="A2518">
        <v>16400</v>
      </c>
      <c r="B2518">
        <v>2006</v>
      </c>
      <c r="C2518" s="8"/>
      <c r="D2518" s="15">
        <f t="shared" si="132"/>
        <v>16.399999999999999</v>
      </c>
      <c r="E2518" s="15">
        <f t="shared" si="131"/>
        <v>16.399999999999999</v>
      </c>
      <c r="H2518">
        <f t="shared" si="134"/>
        <v>0</v>
      </c>
      <c r="I2518" t="str">
        <f t="shared" si="133"/>
        <v/>
      </c>
    </row>
    <row r="2519" spans="1:9" x14ac:dyDescent="0.25">
      <c r="A2519">
        <v>16450</v>
      </c>
      <c r="B2519">
        <v>2006</v>
      </c>
      <c r="C2519" s="8"/>
      <c r="D2519" s="15">
        <f t="shared" si="132"/>
        <v>16.45</v>
      </c>
      <c r="E2519" s="15">
        <f t="shared" si="131"/>
        <v>16.45</v>
      </c>
      <c r="H2519">
        <f t="shared" si="134"/>
        <v>0</v>
      </c>
      <c r="I2519" t="str">
        <f t="shared" si="133"/>
        <v/>
      </c>
    </row>
    <row r="2520" spans="1:9" x14ac:dyDescent="0.25">
      <c r="A2520">
        <v>16500</v>
      </c>
      <c r="B2520">
        <v>2006</v>
      </c>
      <c r="C2520" s="8"/>
      <c r="D2520" s="15">
        <f t="shared" si="132"/>
        <v>16.5</v>
      </c>
      <c r="E2520" s="15">
        <f t="shared" si="131"/>
        <v>16.5</v>
      </c>
      <c r="H2520">
        <f t="shared" si="134"/>
        <v>0</v>
      </c>
      <c r="I2520" t="str">
        <f t="shared" si="133"/>
        <v/>
      </c>
    </row>
    <row r="2521" spans="1:9" x14ac:dyDescent="0.25">
      <c r="A2521">
        <v>0</v>
      </c>
      <c r="B2521">
        <v>2008</v>
      </c>
      <c r="D2521" s="15">
        <f t="shared" si="132"/>
        <v>0</v>
      </c>
      <c r="E2521" s="15">
        <f t="shared" si="131"/>
        <v>0</v>
      </c>
      <c r="F2521">
        <v>-400</v>
      </c>
      <c r="G2521" s="6">
        <v>0.10389610389611277</v>
      </c>
      <c r="H2521">
        <v>1.0389610389611278E-2</v>
      </c>
      <c r="I2521">
        <v>1.0389610389611279E-3</v>
      </c>
    </row>
    <row r="2522" spans="1:9" x14ac:dyDescent="0.25">
      <c r="A2522">
        <v>50</v>
      </c>
      <c r="B2522">
        <v>2008</v>
      </c>
      <c r="D2522" s="15">
        <f t="shared" si="132"/>
        <v>0.05</v>
      </c>
      <c r="E2522" s="15">
        <f t="shared" si="131"/>
        <v>0.05</v>
      </c>
      <c r="H2522">
        <f t="shared" si="134"/>
        <v>0</v>
      </c>
      <c r="I2522" t="str">
        <f t="shared" si="133"/>
        <v/>
      </c>
    </row>
    <row r="2523" spans="1:9" x14ac:dyDescent="0.25">
      <c r="A2523">
        <v>100</v>
      </c>
      <c r="B2523">
        <v>2008</v>
      </c>
      <c r="D2523" s="15">
        <f t="shared" si="132"/>
        <v>0.1</v>
      </c>
      <c r="E2523" s="15">
        <f t="shared" si="131"/>
        <v>0.1</v>
      </c>
      <c r="H2523">
        <f t="shared" si="134"/>
        <v>0</v>
      </c>
      <c r="I2523" t="str">
        <f t="shared" si="133"/>
        <v/>
      </c>
    </row>
    <row r="2524" spans="1:9" x14ac:dyDescent="0.25">
      <c r="A2524">
        <v>150</v>
      </c>
      <c r="B2524">
        <v>2008</v>
      </c>
      <c r="D2524" s="15">
        <f t="shared" si="132"/>
        <v>0.15</v>
      </c>
      <c r="E2524" s="15">
        <f t="shared" si="131"/>
        <v>0.15</v>
      </c>
      <c r="H2524">
        <f t="shared" si="134"/>
        <v>0</v>
      </c>
      <c r="I2524" t="str">
        <f t="shared" si="133"/>
        <v/>
      </c>
    </row>
    <row r="2525" spans="1:9" x14ac:dyDescent="0.25">
      <c r="A2525">
        <v>200</v>
      </c>
      <c r="B2525">
        <v>2008</v>
      </c>
      <c r="D2525" s="15">
        <f t="shared" si="132"/>
        <v>0.2</v>
      </c>
      <c r="E2525" s="15">
        <f t="shared" si="131"/>
        <v>0.2</v>
      </c>
      <c r="H2525">
        <f t="shared" si="134"/>
        <v>0</v>
      </c>
      <c r="I2525" t="str">
        <f t="shared" si="133"/>
        <v/>
      </c>
    </row>
    <row r="2526" spans="1:9" x14ac:dyDescent="0.25">
      <c r="A2526">
        <v>250</v>
      </c>
      <c r="B2526">
        <v>2008</v>
      </c>
      <c r="D2526" s="15">
        <f t="shared" si="132"/>
        <v>0.25</v>
      </c>
      <c r="E2526" s="15">
        <f t="shared" si="131"/>
        <v>0.25</v>
      </c>
      <c r="H2526">
        <f t="shared" si="134"/>
        <v>0</v>
      </c>
      <c r="I2526" t="str">
        <f t="shared" si="133"/>
        <v/>
      </c>
    </row>
    <row r="2527" spans="1:9" x14ac:dyDescent="0.25">
      <c r="A2527">
        <v>300</v>
      </c>
      <c r="B2527">
        <v>2008</v>
      </c>
      <c r="C2527">
        <v>-403.30700000000002</v>
      </c>
      <c r="D2527" s="15">
        <f t="shared" si="132"/>
        <v>0.3</v>
      </c>
      <c r="E2527">
        <v>0.28433372778966998</v>
      </c>
      <c r="F2527">
        <v>-403.30700000000002</v>
      </c>
      <c r="G2527" s="63">
        <v>3.8201412945044456E-2</v>
      </c>
      <c r="H2527">
        <f t="shared" si="134"/>
        <v>3.8201412945044456E-3</v>
      </c>
      <c r="I2527">
        <f t="shared" si="133"/>
        <v>3.8201412945044456E-3</v>
      </c>
    </row>
    <row r="2528" spans="1:9" x14ac:dyDescent="0.25">
      <c r="A2528">
        <v>350</v>
      </c>
      <c r="B2528">
        <v>2008</v>
      </c>
      <c r="C2528">
        <v>-403.30899456415898</v>
      </c>
      <c r="D2528" s="15">
        <f t="shared" si="132"/>
        <v>0.35</v>
      </c>
      <c r="E2528">
        <v>0.33433372778967002</v>
      </c>
      <c r="F2528">
        <v>-403.30899456415898</v>
      </c>
      <c r="G2528" s="63">
        <v>3.8201412945044456E-2</v>
      </c>
      <c r="H2528">
        <f t="shared" si="134"/>
        <v>3.8201412945044456E-3</v>
      </c>
      <c r="I2528">
        <f t="shared" si="133"/>
        <v>3.8201412945044456E-3</v>
      </c>
    </row>
    <row r="2529" spans="1:9" x14ac:dyDescent="0.25">
      <c r="A2529">
        <v>400</v>
      </c>
      <c r="B2529">
        <v>2008</v>
      </c>
      <c r="C2529">
        <v>-403.31098912831902</v>
      </c>
      <c r="D2529" s="15">
        <f t="shared" si="132"/>
        <v>0.4</v>
      </c>
      <c r="E2529">
        <v>0.38433372778967001</v>
      </c>
      <c r="F2529">
        <v>-403.31098912831902</v>
      </c>
      <c r="G2529" s="63">
        <v>3.8201412945044456E-2</v>
      </c>
      <c r="H2529">
        <f t="shared" si="134"/>
        <v>3.8201412945044456E-3</v>
      </c>
      <c r="I2529">
        <f t="shared" si="133"/>
        <v>3.8201412945044456E-3</v>
      </c>
    </row>
    <row r="2530" spans="1:9" x14ac:dyDescent="0.25">
      <c r="A2530">
        <v>450</v>
      </c>
      <c r="B2530">
        <v>2008</v>
      </c>
      <c r="C2530">
        <v>-403.31298369247799</v>
      </c>
      <c r="D2530" s="15">
        <f t="shared" si="132"/>
        <v>0.45</v>
      </c>
      <c r="E2530">
        <v>0.43433372778967</v>
      </c>
      <c r="F2530">
        <v>-403.31298369247799</v>
      </c>
      <c r="G2530" s="63">
        <v>3.8201412945044456E-2</v>
      </c>
      <c r="H2530">
        <f t="shared" si="134"/>
        <v>3.8201412945044456E-3</v>
      </c>
      <c r="I2530">
        <f t="shared" si="133"/>
        <v>3.8201412945044456E-3</v>
      </c>
    </row>
    <row r="2531" spans="1:9" x14ac:dyDescent="0.25">
      <c r="A2531">
        <v>500</v>
      </c>
      <c r="B2531">
        <v>2008</v>
      </c>
      <c r="C2531">
        <v>-403.314978256637</v>
      </c>
      <c r="D2531" s="15">
        <f t="shared" si="132"/>
        <v>0.5</v>
      </c>
      <c r="E2531">
        <v>0.48433372778966999</v>
      </c>
      <c r="F2531">
        <v>-403.314978256637</v>
      </c>
      <c r="G2531" s="63">
        <v>3.8201412945044456E-2</v>
      </c>
      <c r="H2531">
        <f t="shared" si="134"/>
        <v>3.8201412945044456E-3</v>
      </c>
      <c r="I2531">
        <f t="shared" si="133"/>
        <v>3.8201412945044456E-3</v>
      </c>
    </row>
    <row r="2532" spans="1:9" x14ac:dyDescent="0.25">
      <c r="A2532">
        <v>550</v>
      </c>
      <c r="B2532">
        <v>2008</v>
      </c>
      <c r="C2532">
        <v>-403.31697282079699</v>
      </c>
      <c r="D2532" s="15">
        <f t="shared" si="132"/>
        <v>0.55000000000000004</v>
      </c>
      <c r="E2532">
        <v>0.53433372778967003</v>
      </c>
      <c r="F2532">
        <v>-403.31697282079699</v>
      </c>
      <c r="G2532" s="63">
        <v>3.8201412945044456E-2</v>
      </c>
      <c r="H2532">
        <f t="shared" si="134"/>
        <v>3.8201412945044456E-3</v>
      </c>
      <c r="I2532">
        <f t="shared" si="133"/>
        <v>3.8201412945044456E-3</v>
      </c>
    </row>
    <row r="2533" spans="1:9" x14ac:dyDescent="0.25">
      <c r="A2533">
        <v>600</v>
      </c>
      <c r="B2533">
        <v>2008</v>
      </c>
      <c r="C2533">
        <v>-403.31896738495601</v>
      </c>
      <c r="D2533" s="15">
        <f t="shared" si="132"/>
        <v>0.6</v>
      </c>
      <c r="E2533">
        <v>0.58433372778966997</v>
      </c>
      <c r="F2533">
        <v>-403.31896738495601</v>
      </c>
      <c r="G2533" s="63">
        <v>3.8201412945044456E-2</v>
      </c>
      <c r="H2533">
        <f t="shared" si="134"/>
        <v>3.8201412945044456E-3</v>
      </c>
      <c r="I2533">
        <f t="shared" si="133"/>
        <v>3.8201412945044456E-3</v>
      </c>
    </row>
    <row r="2534" spans="1:9" x14ac:dyDescent="0.25">
      <c r="A2534">
        <v>650</v>
      </c>
      <c r="B2534">
        <v>2008</v>
      </c>
      <c r="C2534">
        <v>-403.32096194911497</v>
      </c>
      <c r="D2534" s="15">
        <f t="shared" si="132"/>
        <v>0.65</v>
      </c>
      <c r="E2534">
        <v>0.63433372778967001</v>
      </c>
      <c r="F2534">
        <v>-403.32096194911497</v>
      </c>
      <c r="G2534" s="63">
        <v>3.8201412945044456E-2</v>
      </c>
      <c r="H2534">
        <f t="shared" si="134"/>
        <v>3.8201412945044456E-3</v>
      </c>
      <c r="I2534">
        <f t="shared" si="133"/>
        <v>3.8201412945044456E-3</v>
      </c>
    </row>
    <row r="2535" spans="1:9" x14ac:dyDescent="0.25">
      <c r="A2535">
        <v>700</v>
      </c>
      <c r="B2535">
        <v>2008</v>
      </c>
      <c r="C2535">
        <v>-403.32295651327502</v>
      </c>
      <c r="D2535" s="15">
        <f t="shared" si="132"/>
        <v>0.7</v>
      </c>
      <c r="E2535">
        <v>0.68433372778967005</v>
      </c>
      <c r="F2535">
        <v>-403.32295651327502</v>
      </c>
      <c r="G2535" s="63">
        <v>3.8201412945044456E-2</v>
      </c>
      <c r="H2535">
        <f t="shared" si="134"/>
        <v>3.8201412945044456E-3</v>
      </c>
      <c r="I2535">
        <f t="shared" si="133"/>
        <v>3.8201412945044456E-3</v>
      </c>
    </row>
    <row r="2536" spans="1:9" x14ac:dyDescent="0.25">
      <c r="A2536">
        <v>750</v>
      </c>
      <c r="B2536">
        <v>2008</v>
      </c>
      <c r="C2536">
        <v>-403.32495107743398</v>
      </c>
      <c r="D2536" s="15">
        <f t="shared" si="132"/>
        <v>0.75</v>
      </c>
      <c r="E2536">
        <v>0.73433372778966999</v>
      </c>
      <c r="F2536">
        <v>-403.32495107743398</v>
      </c>
      <c r="G2536" s="63">
        <v>3.8201412945044456E-2</v>
      </c>
      <c r="H2536">
        <f t="shared" si="134"/>
        <v>3.8201412945044456E-3</v>
      </c>
      <c r="I2536">
        <f t="shared" si="133"/>
        <v>3.8201412945044456E-3</v>
      </c>
    </row>
    <row r="2537" spans="1:9" x14ac:dyDescent="0.25">
      <c r="A2537">
        <v>800</v>
      </c>
      <c r="B2537">
        <v>2008</v>
      </c>
      <c r="C2537">
        <v>-403.326945641593</v>
      </c>
      <c r="D2537" s="15">
        <f t="shared" si="132"/>
        <v>0.8</v>
      </c>
      <c r="E2537">
        <v>0.78433372778967003</v>
      </c>
      <c r="F2537">
        <v>-403.326945641593</v>
      </c>
      <c r="G2537" s="63">
        <v>3.8201412945044456E-2</v>
      </c>
      <c r="H2537">
        <f t="shared" si="134"/>
        <v>3.8201412945044456E-3</v>
      </c>
      <c r="I2537">
        <f t="shared" si="133"/>
        <v>3.8201412945044456E-3</v>
      </c>
    </row>
    <row r="2538" spans="1:9" x14ac:dyDescent="0.25">
      <c r="A2538">
        <v>850</v>
      </c>
      <c r="B2538">
        <v>2008</v>
      </c>
      <c r="C2538">
        <v>-403.32894020575202</v>
      </c>
      <c r="D2538" s="15">
        <f t="shared" si="132"/>
        <v>0.85</v>
      </c>
      <c r="E2538">
        <v>0.83433372778966997</v>
      </c>
      <c r="F2538">
        <v>-403.32894020575202</v>
      </c>
      <c r="G2538" s="63">
        <v>3.8201412945044456E-2</v>
      </c>
      <c r="H2538">
        <f t="shared" si="134"/>
        <v>3.8201412945044456E-3</v>
      </c>
      <c r="I2538">
        <f t="shared" si="133"/>
        <v>3.8201412945044456E-3</v>
      </c>
    </row>
    <row r="2539" spans="1:9" x14ac:dyDescent="0.25">
      <c r="A2539">
        <v>900</v>
      </c>
      <c r="B2539">
        <v>2008</v>
      </c>
      <c r="C2539">
        <v>-403.33093476991201</v>
      </c>
      <c r="D2539" s="15">
        <f t="shared" si="132"/>
        <v>0.9</v>
      </c>
      <c r="E2539">
        <v>0.88433372778967001</v>
      </c>
      <c r="F2539">
        <v>-403.33093476991201</v>
      </c>
      <c r="G2539" s="63">
        <v>3.8201412945044456E-2</v>
      </c>
      <c r="H2539">
        <f t="shared" si="134"/>
        <v>3.8201412945044456E-3</v>
      </c>
      <c r="I2539">
        <f t="shared" si="133"/>
        <v>3.8201412945044456E-3</v>
      </c>
    </row>
    <row r="2540" spans="1:9" x14ac:dyDescent="0.25">
      <c r="A2540">
        <v>950</v>
      </c>
      <c r="B2540">
        <v>2008</v>
      </c>
      <c r="C2540">
        <v>-403.33292933407103</v>
      </c>
      <c r="D2540" s="15">
        <f t="shared" si="132"/>
        <v>0.95</v>
      </c>
      <c r="E2540">
        <v>0.93433372778967005</v>
      </c>
      <c r="F2540">
        <v>-403.33292933407103</v>
      </c>
      <c r="G2540" s="63">
        <v>3.8201412945044456E-2</v>
      </c>
      <c r="H2540">
        <f t="shared" si="134"/>
        <v>3.8201412945044456E-3</v>
      </c>
      <c r="I2540">
        <f t="shared" si="133"/>
        <v>3.8201412945044456E-3</v>
      </c>
    </row>
    <row r="2541" spans="1:9" x14ac:dyDescent="0.25">
      <c r="A2541">
        <v>1000</v>
      </c>
      <c r="B2541">
        <v>2008</v>
      </c>
      <c r="C2541">
        <v>-403.33492389822999</v>
      </c>
      <c r="D2541" s="15">
        <f t="shared" si="132"/>
        <v>1</v>
      </c>
      <c r="E2541">
        <v>0.98433372778966999</v>
      </c>
      <c r="F2541">
        <v>-403.33492389822999</v>
      </c>
      <c r="G2541" s="63">
        <v>3.8201412945044456E-2</v>
      </c>
      <c r="H2541">
        <f t="shared" si="134"/>
        <v>3.8201412945044456E-3</v>
      </c>
      <c r="I2541">
        <f t="shared" si="133"/>
        <v>3.8201412945044456E-3</v>
      </c>
    </row>
    <row r="2542" spans="1:9" x14ac:dyDescent="0.25">
      <c r="A2542">
        <v>1050</v>
      </c>
      <c r="B2542">
        <v>2008</v>
      </c>
      <c r="C2542">
        <v>-403.33691846238997</v>
      </c>
      <c r="D2542" s="15">
        <f t="shared" si="132"/>
        <v>1.05</v>
      </c>
      <c r="E2542">
        <v>1.03433372778967</v>
      </c>
      <c r="F2542">
        <v>-403.33691846238997</v>
      </c>
      <c r="G2542" s="63">
        <v>3.8201412945044456E-2</v>
      </c>
      <c r="H2542">
        <f t="shared" si="134"/>
        <v>3.8201412945044456E-3</v>
      </c>
      <c r="I2542">
        <f t="shared" si="133"/>
        <v>3.8201412945044456E-3</v>
      </c>
    </row>
    <row r="2543" spans="1:9" x14ac:dyDescent="0.25">
      <c r="A2543">
        <v>1100</v>
      </c>
      <c r="B2543">
        <v>2008</v>
      </c>
      <c r="C2543">
        <v>-403.33891302654899</v>
      </c>
      <c r="D2543" s="15">
        <f t="shared" si="132"/>
        <v>1.1000000000000001</v>
      </c>
      <c r="E2543">
        <v>1.0843337277896701</v>
      </c>
      <c r="F2543">
        <v>-403.33891302654899</v>
      </c>
      <c r="G2543" s="63">
        <v>3.8201412945044456E-2</v>
      </c>
      <c r="H2543">
        <f t="shared" si="134"/>
        <v>3.8201412945044456E-3</v>
      </c>
      <c r="I2543">
        <f t="shared" si="133"/>
        <v>3.8201412945044456E-3</v>
      </c>
    </row>
    <row r="2544" spans="1:9" x14ac:dyDescent="0.25">
      <c r="A2544">
        <v>1150</v>
      </c>
      <c r="B2544">
        <v>2008</v>
      </c>
      <c r="C2544">
        <v>-403.34090759070801</v>
      </c>
      <c r="D2544" s="15">
        <f t="shared" si="132"/>
        <v>1.1499999999999999</v>
      </c>
      <c r="E2544">
        <v>1.1343337277896699</v>
      </c>
      <c r="F2544">
        <v>-403.34090759070801</v>
      </c>
      <c r="G2544" s="63">
        <v>3.8201412945044456E-2</v>
      </c>
      <c r="H2544">
        <f t="shared" si="134"/>
        <v>3.8201412945044456E-3</v>
      </c>
      <c r="I2544">
        <f t="shared" si="133"/>
        <v>3.8201412945044456E-3</v>
      </c>
    </row>
    <row r="2545" spans="1:9" x14ac:dyDescent="0.25">
      <c r="A2545">
        <v>1200</v>
      </c>
      <c r="B2545">
        <v>2008</v>
      </c>
      <c r="C2545">
        <v>-403.342902154868</v>
      </c>
      <c r="D2545" s="15">
        <f t="shared" si="132"/>
        <v>1.2</v>
      </c>
      <c r="E2545">
        <v>1.1843337277896699</v>
      </c>
      <c r="F2545">
        <v>-403.342902154868</v>
      </c>
      <c r="G2545" s="63">
        <v>3.8201412945044456E-2</v>
      </c>
      <c r="H2545">
        <f t="shared" si="134"/>
        <v>3.8201412945044456E-3</v>
      </c>
      <c r="I2545">
        <f t="shared" si="133"/>
        <v>3.8201412945044456E-3</v>
      </c>
    </row>
    <row r="2546" spans="1:9" x14ac:dyDescent="0.25">
      <c r="A2546">
        <v>1250</v>
      </c>
      <c r="B2546">
        <v>2008</v>
      </c>
      <c r="C2546">
        <v>-403.34489671902702</v>
      </c>
      <c r="D2546" s="15">
        <f t="shared" si="132"/>
        <v>1.25</v>
      </c>
      <c r="E2546">
        <v>1.23433372778967</v>
      </c>
      <c r="F2546">
        <v>-403.34489671902702</v>
      </c>
      <c r="G2546" s="63">
        <v>3.8201412945044456E-2</v>
      </c>
      <c r="H2546">
        <f t="shared" si="134"/>
        <v>3.8201412945044456E-3</v>
      </c>
      <c r="I2546">
        <f t="shared" si="133"/>
        <v>3.8201412945044456E-3</v>
      </c>
    </row>
    <row r="2547" spans="1:9" x14ac:dyDescent="0.25">
      <c r="A2547">
        <v>1300</v>
      </c>
      <c r="B2547">
        <v>2008</v>
      </c>
      <c r="C2547">
        <v>-403.34689128318598</v>
      </c>
      <c r="D2547" s="15">
        <f t="shared" si="132"/>
        <v>1.3</v>
      </c>
      <c r="E2547">
        <v>1.28433372778967</v>
      </c>
      <c r="F2547">
        <v>-403.34689128318598</v>
      </c>
      <c r="G2547" s="63">
        <v>3.8201412945044456E-2</v>
      </c>
      <c r="H2547">
        <f t="shared" si="134"/>
        <v>3.8201412945044456E-3</v>
      </c>
      <c r="I2547">
        <f t="shared" si="133"/>
        <v>3.8201412945044456E-3</v>
      </c>
    </row>
    <row r="2548" spans="1:9" x14ac:dyDescent="0.25">
      <c r="A2548">
        <v>1350</v>
      </c>
      <c r="B2548">
        <v>2008</v>
      </c>
      <c r="C2548">
        <v>-403.34888584734603</v>
      </c>
      <c r="D2548" s="15">
        <f t="shared" si="132"/>
        <v>1.35</v>
      </c>
      <c r="E2548">
        <v>1.3343337277896701</v>
      </c>
      <c r="F2548">
        <v>-403.34888584734603</v>
      </c>
      <c r="G2548" s="63">
        <v>3.8201412945044456E-2</v>
      </c>
      <c r="H2548">
        <f t="shared" si="134"/>
        <v>3.8201412945044456E-3</v>
      </c>
      <c r="I2548">
        <f t="shared" si="133"/>
        <v>3.8201412945044456E-3</v>
      </c>
    </row>
    <row r="2549" spans="1:9" x14ac:dyDescent="0.25">
      <c r="A2549">
        <v>1400</v>
      </c>
      <c r="B2549">
        <v>2008</v>
      </c>
      <c r="C2549">
        <v>-403.35088041150499</v>
      </c>
      <c r="D2549" s="15">
        <f t="shared" si="132"/>
        <v>1.4</v>
      </c>
      <c r="E2549">
        <v>1.3843337277896699</v>
      </c>
      <c r="F2549">
        <v>-403.35088041150499</v>
      </c>
      <c r="G2549" s="63">
        <v>3.8201412945044456E-2</v>
      </c>
      <c r="H2549">
        <f t="shared" si="134"/>
        <v>3.8201412945044456E-3</v>
      </c>
      <c r="I2549">
        <f t="shared" si="133"/>
        <v>3.8201412945044456E-3</v>
      </c>
    </row>
    <row r="2550" spans="1:9" x14ac:dyDescent="0.25">
      <c r="A2550">
        <v>1450</v>
      </c>
      <c r="B2550">
        <v>2008</v>
      </c>
      <c r="C2550">
        <v>-403.35287497566401</v>
      </c>
      <c r="D2550" s="15">
        <f t="shared" si="132"/>
        <v>1.45</v>
      </c>
      <c r="E2550">
        <v>1.4343337277896699</v>
      </c>
      <c r="F2550">
        <v>-403.35287497566401</v>
      </c>
      <c r="G2550" s="63">
        <v>3.8201412945044456E-2</v>
      </c>
      <c r="H2550">
        <f t="shared" si="134"/>
        <v>3.8201412945044456E-3</v>
      </c>
      <c r="I2550">
        <f t="shared" si="133"/>
        <v>3.8201412945044456E-3</v>
      </c>
    </row>
    <row r="2551" spans="1:9" x14ac:dyDescent="0.25">
      <c r="A2551">
        <v>1500</v>
      </c>
      <c r="B2551">
        <v>2008</v>
      </c>
      <c r="C2551">
        <v>-403.35486953982303</v>
      </c>
      <c r="D2551" s="15">
        <f t="shared" si="132"/>
        <v>1.5</v>
      </c>
      <c r="E2551">
        <v>1.48433372778967</v>
      </c>
      <c r="F2551">
        <v>-403.35486953982303</v>
      </c>
      <c r="G2551" s="63">
        <v>3.8201412945044456E-2</v>
      </c>
      <c r="H2551">
        <f t="shared" si="134"/>
        <v>3.8201412945044456E-3</v>
      </c>
      <c r="I2551">
        <f t="shared" si="133"/>
        <v>3.8201412945044456E-3</v>
      </c>
    </row>
    <row r="2552" spans="1:9" x14ac:dyDescent="0.25">
      <c r="A2552">
        <v>1550</v>
      </c>
      <c r="B2552">
        <v>2008</v>
      </c>
      <c r="C2552">
        <v>-403.35686410398301</v>
      </c>
      <c r="D2552" s="15">
        <f t="shared" si="132"/>
        <v>1.55</v>
      </c>
      <c r="E2552">
        <v>1.53433372778967</v>
      </c>
      <c r="F2552">
        <v>-403.35686410398301</v>
      </c>
      <c r="G2552" s="63">
        <v>3.8201412945044456E-2</v>
      </c>
      <c r="H2552">
        <f t="shared" si="134"/>
        <v>3.8201412945044456E-3</v>
      </c>
      <c r="I2552">
        <f t="shared" si="133"/>
        <v>3.8201412945044456E-3</v>
      </c>
    </row>
    <row r="2553" spans="1:9" x14ac:dyDescent="0.25">
      <c r="A2553">
        <v>1600</v>
      </c>
      <c r="B2553">
        <v>2008</v>
      </c>
      <c r="C2553">
        <v>-403.35885866814198</v>
      </c>
      <c r="D2553" s="15">
        <f t="shared" si="132"/>
        <v>1.6</v>
      </c>
      <c r="E2553">
        <v>1.5843337277896701</v>
      </c>
      <c r="F2553">
        <v>-403.35885866814198</v>
      </c>
      <c r="G2553" s="63">
        <v>3.8201412945044456E-2</v>
      </c>
      <c r="H2553">
        <f t="shared" si="134"/>
        <v>3.8201412945044456E-3</v>
      </c>
      <c r="I2553">
        <f t="shared" si="133"/>
        <v>3.8201412945044456E-3</v>
      </c>
    </row>
    <row r="2554" spans="1:9" x14ac:dyDescent="0.25">
      <c r="A2554">
        <v>1650</v>
      </c>
      <c r="B2554">
        <v>2008</v>
      </c>
      <c r="C2554">
        <v>-403.360853232301</v>
      </c>
      <c r="D2554" s="15">
        <f t="shared" si="132"/>
        <v>1.65</v>
      </c>
      <c r="E2554">
        <v>1.6343337277896699</v>
      </c>
      <c r="F2554">
        <v>-403.360853232301</v>
      </c>
      <c r="G2554" s="63">
        <v>3.8201412945044456E-2</v>
      </c>
      <c r="H2554">
        <f t="shared" si="134"/>
        <v>3.8201412945044456E-3</v>
      </c>
      <c r="I2554">
        <f t="shared" si="133"/>
        <v>3.8201412945044456E-3</v>
      </c>
    </row>
    <row r="2555" spans="1:9" x14ac:dyDescent="0.25">
      <c r="A2555">
        <v>1700</v>
      </c>
      <c r="B2555">
        <v>2008</v>
      </c>
      <c r="C2555">
        <v>-403.36284779646098</v>
      </c>
      <c r="D2555" s="15">
        <f t="shared" si="132"/>
        <v>1.7</v>
      </c>
      <c r="E2555">
        <v>1.6843337277896699</v>
      </c>
      <c r="F2555">
        <v>-403.36284779646098</v>
      </c>
      <c r="G2555" s="63">
        <v>3.8201412945044456E-2</v>
      </c>
      <c r="H2555">
        <f t="shared" si="134"/>
        <v>3.8201412945044456E-3</v>
      </c>
      <c r="I2555">
        <f t="shared" si="133"/>
        <v>3.8201412945044456E-3</v>
      </c>
    </row>
    <row r="2556" spans="1:9" x14ac:dyDescent="0.25">
      <c r="A2556">
        <v>1750</v>
      </c>
      <c r="B2556">
        <v>2008</v>
      </c>
      <c r="C2556">
        <v>-403.39402174569699</v>
      </c>
      <c r="D2556" s="15">
        <f t="shared" si="132"/>
        <v>1.75</v>
      </c>
      <c r="E2556">
        <v>1.73433372778967</v>
      </c>
      <c r="F2556">
        <v>-403.39402174569699</v>
      </c>
      <c r="G2556" s="63">
        <v>0.64098577626672892</v>
      </c>
      <c r="H2556">
        <f t="shared" si="134"/>
        <v>6.4098577626672898E-2</v>
      </c>
      <c r="I2556">
        <f t="shared" si="133"/>
        <v>6.4098577626672898E-2</v>
      </c>
    </row>
    <row r="2557" spans="1:9" x14ac:dyDescent="0.25">
      <c r="A2557">
        <v>1800</v>
      </c>
      <c r="B2557">
        <v>2008</v>
      </c>
      <c r="C2557">
        <v>-403.427606300999</v>
      </c>
      <c r="D2557" s="15">
        <f t="shared" si="132"/>
        <v>1.8</v>
      </c>
      <c r="E2557">
        <v>1.78433372778967</v>
      </c>
      <c r="F2557">
        <v>-403.427606300999</v>
      </c>
      <c r="G2557" s="63">
        <v>0.64098577626672892</v>
      </c>
      <c r="H2557">
        <f t="shared" si="134"/>
        <v>6.4098577626672898E-2</v>
      </c>
      <c r="I2557">
        <f t="shared" si="133"/>
        <v>6.4098577626672898E-2</v>
      </c>
    </row>
    <row r="2558" spans="1:9" x14ac:dyDescent="0.25">
      <c r="A2558">
        <v>1850</v>
      </c>
      <c r="B2558">
        <v>2008</v>
      </c>
      <c r="C2558">
        <v>-403.46119085629999</v>
      </c>
      <c r="D2558" s="15">
        <f t="shared" si="132"/>
        <v>1.85</v>
      </c>
      <c r="E2558">
        <v>1.8343337277896701</v>
      </c>
      <c r="F2558">
        <v>-403.46119085629999</v>
      </c>
      <c r="G2558" s="63">
        <v>0.64098577626672892</v>
      </c>
      <c r="H2558">
        <f t="shared" si="134"/>
        <v>6.4098577626672898E-2</v>
      </c>
      <c r="I2558">
        <f t="shared" si="133"/>
        <v>6.4098577626672898E-2</v>
      </c>
    </row>
    <row r="2559" spans="1:9" x14ac:dyDescent="0.25">
      <c r="A2559">
        <v>1900</v>
      </c>
      <c r="B2559">
        <v>2008</v>
      </c>
      <c r="C2559">
        <v>-403.49477541160098</v>
      </c>
      <c r="D2559" s="15">
        <f t="shared" si="132"/>
        <v>1.9</v>
      </c>
      <c r="E2559">
        <v>1.8843337277896699</v>
      </c>
      <c r="F2559">
        <v>-403.49477541160098</v>
      </c>
      <c r="G2559" s="63">
        <v>0.64098577626672892</v>
      </c>
      <c r="H2559">
        <f t="shared" si="134"/>
        <v>6.4098577626672898E-2</v>
      </c>
      <c r="I2559">
        <f t="shared" si="133"/>
        <v>6.4098577626672898E-2</v>
      </c>
    </row>
    <row r="2560" spans="1:9" x14ac:dyDescent="0.25">
      <c r="A2560">
        <v>1950</v>
      </c>
      <c r="B2560">
        <v>2008</v>
      </c>
      <c r="C2560">
        <v>-403.528359966903</v>
      </c>
      <c r="D2560" s="15">
        <f t="shared" si="132"/>
        <v>1.95</v>
      </c>
      <c r="E2560">
        <v>1.9343337277896699</v>
      </c>
      <c r="F2560">
        <v>-403.528359966903</v>
      </c>
      <c r="G2560" s="63">
        <v>0.64098577626672892</v>
      </c>
      <c r="H2560">
        <f t="shared" si="134"/>
        <v>6.4098577626672898E-2</v>
      </c>
      <c r="I2560">
        <f t="shared" si="133"/>
        <v>6.4098577626672898E-2</v>
      </c>
    </row>
    <row r="2561" spans="1:9" x14ac:dyDescent="0.25">
      <c r="A2561">
        <v>2000</v>
      </c>
      <c r="B2561">
        <v>2008</v>
      </c>
      <c r="C2561">
        <v>-403.56194452220399</v>
      </c>
      <c r="D2561" s="15">
        <f t="shared" si="132"/>
        <v>2</v>
      </c>
      <c r="E2561">
        <v>1.98433372778967</v>
      </c>
      <c r="F2561">
        <v>-403.56194452220399</v>
      </c>
      <c r="G2561" s="63">
        <v>0.64098577626672892</v>
      </c>
      <c r="H2561">
        <f t="shared" si="134"/>
        <v>6.4098577626672898E-2</v>
      </c>
      <c r="I2561">
        <f t="shared" si="133"/>
        <v>6.4098577626672898E-2</v>
      </c>
    </row>
    <row r="2562" spans="1:9" x14ac:dyDescent="0.25">
      <c r="A2562">
        <v>2050</v>
      </c>
      <c r="B2562">
        <v>2008</v>
      </c>
      <c r="C2562">
        <v>-403.59552907750498</v>
      </c>
      <c r="D2562" s="15">
        <f t="shared" si="132"/>
        <v>2.0499999999999998</v>
      </c>
      <c r="E2562">
        <v>2.03433372778967</v>
      </c>
      <c r="F2562">
        <v>-403.59552907750498</v>
      </c>
      <c r="G2562" s="63">
        <v>0.64098577626672892</v>
      </c>
      <c r="H2562">
        <f t="shared" si="134"/>
        <v>6.4098577626672898E-2</v>
      </c>
      <c r="I2562">
        <f t="shared" si="133"/>
        <v>6.4098577626672898E-2</v>
      </c>
    </row>
    <row r="2563" spans="1:9" x14ac:dyDescent="0.25">
      <c r="A2563">
        <v>2100</v>
      </c>
      <c r="B2563">
        <v>2008</v>
      </c>
      <c r="C2563">
        <v>-403.62911363280699</v>
      </c>
      <c r="D2563" s="15">
        <f t="shared" si="132"/>
        <v>2.1</v>
      </c>
      <c r="E2563">
        <v>2.0843337277896699</v>
      </c>
      <c r="F2563">
        <v>-403.62911363280699</v>
      </c>
      <c r="G2563" s="63">
        <v>0.64098577626672892</v>
      </c>
      <c r="H2563">
        <f t="shared" si="134"/>
        <v>6.4098577626672898E-2</v>
      </c>
      <c r="I2563">
        <f t="shared" si="133"/>
        <v>6.4098577626672898E-2</v>
      </c>
    </row>
    <row r="2564" spans="1:9" x14ac:dyDescent="0.25">
      <c r="A2564">
        <v>2150</v>
      </c>
      <c r="B2564">
        <v>2008</v>
      </c>
      <c r="C2564">
        <v>-403.66269818810798</v>
      </c>
      <c r="D2564" s="15">
        <f t="shared" si="132"/>
        <v>2.15</v>
      </c>
      <c r="E2564">
        <v>2.1343337277896701</v>
      </c>
      <c r="F2564">
        <v>-403.66269818810798</v>
      </c>
      <c r="G2564" s="63">
        <v>0.64098577626672892</v>
      </c>
      <c r="H2564">
        <f t="shared" si="134"/>
        <v>6.4098577626672898E-2</v>
      </c>
      <c r="I2564">
        <f t="shared" si="133"/>
        <v>6.4098577626672898E-2</v>
      </c>
    </row>
    <row r="2565" spans="1:9" x14ac:dyDescent="0.25">
      <c r="A2565">
        <v>2200</v>
      </c>
      <c r="B2565">
        <v>2008</v>
      </c>
      <c r="C2565">
        <v>-403.69628274340897</v>
      </c>
      <c r="D2565" s="15">
        <f t="shared" si="132"/>
        <v>2.2000000000000002</v>
      </c>
      <c r="E2565">
        <v>2.1843337277896699</v>
      </c>
      <c r="F2565">
        <v>-403.69628274340897</v>
      </c>
      <c r="G2565" s="63">
        <v>0.64098577626672892</v>
      </c>
      <c r="H2565">
        <f t="shared" si="134"/>
        <v>6.4098577626672898E-2</v>
      </c>
      <c r="I2565">
        <f t="shared" si="133"/>
        <v>6.4098577626672898E-2</v>
      </c>
    </row>
    <row r="2566" spans="1:9" x14ac:dyDescent="0.25">
      <c r="A2566">
        <v>2250</v>
      </c>
      <c r="B2566">
        <v>2008</v>
      </c>
      <c r="C2566">
        <v>-403.72986729871099</v>
      </c>
      <c r="D2566" s="15">
        <f t="shared" si="132"/>
        <v>2.25</v>
      </c>
      <c r="E2566">
        <v>2.2343337277896702</v>
      </c>
      <c r="F2566">
        <v>-403.72986729871099</v>
      </c>
      <c r="G2566" s="63">
        <v>0.64098577626672892</v>
      </c>
      <c r="H2566">
        <f t="shared" si="134"/>
        <v>6.4098577626672898E-2</v>
      </c>
      <c r="I2566">
        <f t="shared" si="133"/>
        <v>6.4098577626672898E-2</v>
      </c>
    </row>
    <row r="2567" spans="1:9" x14ac:dyDescent="0.25">
      <c r="A2567">
        <v>2300</v>
      </c>
      <c r="B2567">
        <v>2008</v>
      </c>
      <c r="C2567">
        <v>-403.76345185401198</v>
      </c>
      <c r="D2567" s="15">
        <f t="shared" si="132"/>
        <v>2.2999999999999998</v>
      </c>
      <c r="E2567">
        <v>2.28433372778967</v>
      </c>
      <c r="F2567">
        <v>-403.76345185401198</v>
      </c>
      <c r="G2567" s="63">
        <v>0.64098577626672892</v>
      </c>
      <c r="H2567">
        <f t="shared" si="134"/>
        <v>6.4098577626672898E-2</v>
      </c>
      <c r="I2567">
        <f t="shared" si="133"/>
        <v>6.4098577626672898E-2</v>
      </c>
    </row>
    <row r="2568" spans="1:9" x14ac:dyDescent="0.25">
      <c r="A2568">
        <v>2350</v>
      </c>
      <c r="B2568">
        <v>2008</v>
      </c>
      <c r="C2568">
        <v>-403.79703640931302</v>
      </c>
      <c r="D2568" s="15">
        <f t="shared" si="132"/>
        <v>2.35</v>
      </c>
      <c r="E2568">
        <v>2.3343337277896699</v>
      </c>
      <c r="F2568">
        <v>-403.79703640931302</v>
      </c>
      <c r="G2568" s="63">
        <v>0.64098577626672892</v>
      </c>
      <c r="H2568">
        <f t="shared" si="134"/>
        <v>6.4098577626672898E-2</v>
      </c>
      <c r="I2568">
        <f t="shared" si="133"/>
        <v>6.4098577626672898E-2</v>
      </c>
    </row>
    <row r="2569" spans="1:9" x14ac:dyDescent="0.25">
      <c r="A2569">
        <v>2400</v>
      </c>
      <c r="B2569">
        <v>2008</v>
      </c>
      <c r="C2569">
        <v>-403.83062096461498</v>
      </c>
      <c r="D2569" s="15">
        <f t="shared" si="132"/>
        <v>2.4</v>
      </c>
      <c r="E2569">
        <v>2.3843337277896701</v>
      </c>
      <c r="F2569">
        <v>-403.83062096461498</v>
      </c>
      <c r="G2569" s="63">
        <v>0.64098577626672892</v>
      </c>
      <c r="H2569">
        <f t="shared" si="134"/>
        <v>6.4098577626672898E-2</v>
      </c>
      <c r="I2569">
        <f t="shared" si="133"/>
        <v>6.4098577626672898E-2</v>
      </c>
    </row>
    <row r="2570" spans="1:9" x14ac:dyDescent="0.25">
      <c r="A2570">
        <v>2450</v>
      </c>
      <c r="B2570">
        <v>2008</v>
      </c>
      <c r="C2570">
        <v>-403.86420551991603</v>
      </c>
      <c r="D2570" s="15">
        <f t="shared" si="132"/>
        <v>2.4500000000000002</v>
      </c>
      <c r="E2570">
        <v>2.4343337277896699</v>
      </c>
      <c r="F2570">
        <v>-403.86420551991603</v>
      </c>
      <c r="G2570" s="63">
        <v>0.64098577626672892</v>
      </c>
      <c r="H2570">
        <f t="shared" si="134"/>
        <v>6.4098577626672898E-2</v>
      </c>
      <c r="I2570">
        <f t="shared" si="133"/>
        <v>6.4098577626672898E-2</v>
      </c>
    </row>
    <row r="2571" spans="1:9" x14ac:dyDescent="0.25">
      <c r="A2571">
        <v>2500</v>
      </c>
      <c r="B2571">
        <v>2008</v>
      </c>
      <c r="C2571">
        <v>-403.89779007521702</v>
      </c>
      <c r="D2571" s="15">
        <f t="shared" ref="D2571:D2634" si="135">A2571/1000</f>
        <v>2.5</v>
      </c>
      <c r="E2571">
        <v>2.4843337277896702</v>
      </c>
      <c r="F2571">
        <v>-403.89779007521702</v>
      </c>
      <c r="G2571" s="63">
        <v>0.64098577626672892</v>
      </c>
      <c r="H2571">
        <f t="shared" si="134"/>
        <v>6.4098577626672898E-2</v>
      </c>
      <c r="I2571">
        <f t="shared" si="133"/>
        <v>6.4098577626672898E-2</v>
      </c>
    </row>
    <row r="2572" spans="1:9" x14ac:dyDescent="0.25">
      <c r="A2572">
        <v>2550</v>
      </c>
      <c r="B2572">
        <v>2008</v>
      </c>
      <c r="C2572">
        <v>-403.93137463051897</v>
      </c>
      <c r="D2572" s="15">
        <f t="shared" si="135"/>
        <v>2.5499999999999998</v>
      </c>
      <c r="E2572">
        <v>2.53433372778967</v>
      </c>
      <c r="F2572">
        <v>-403.93137463051897</v>
      </c>
      <c r="G2572" s="63">
        <v>0.64098577626672892</v>
      </c>
      <c r="H2572">
        <f t="shared" si="134"/>
        <v>6.4098577626672898E-2</v>
      </c>
      <c r="I2572">
        <f t="shared" si="133"/>
        <v>6.4098577626672898E-2</v>
      </c>
    </row>
    <row r="2573" spans="1:9" x14ac:dyDescent="0.25">
      <c r="A2573">
        <v>2600</v>
      </c>
      <c r="B2573">
        <v>2008</v>
      </c>
      <c r="C2573">
        <v>-403.96495918582002</v>
      </c>
      <c r="D2573" s="15">
        <f t="shared" si="135"/>
        <v>2.6</v>
      </c>
      <c r="E2573">
        <v>2.5843337277896699</v>
      </c>
      <c r="F2573">
        <v>-403.96495918582002</v>
      </c>
      <c r="G2573" s="63">
        <v>0.64098577626672892</v>
      </c>
      <c r="H2573">
        <f t="shared" si="134"/>
        <v>6.4098577626672898E-2</v>
      </c>
      <c r="I2573">
        <f t="shared" ref="I2573:I2636" si="136">IF(H2573=0,"",H2573)</f>
        <v>6.4098577626672898E-2</v>
      </c>
    </row>
    <row r="2574" spans="1:9" x14ac:dyDescent="0.25">
      <c r="A2574">
        <v>2650</v>
      </c>
      <c r="B2574">
        <v>2008</v>
      </c>
      <c r="C2574">
        <v>-403.99854374112101</v>
      </c>
      <c r="D2574" s="15">
        <f t="shared" si="135"/>
        <v>2.65</v>
      </c>
      <c r="E2574">
        <v>2.6343337277896701</v>
      </c>
      <c r="F2574">
        <v>-403.99854374112101</v>
      </c>
      <c r="G2574" s="63">
        <v>0.64098577626672892</v>
      </c>
      <c r="H2574">
        <f t="shared" si="134"/>
        <v>6.4098577626672898E-2</v>
      </c>
      <c r="I2574">
        <f t="shared" si="136"/>
        <v>6.4098577626672898E-2</v>
      </c>
    </row>
    <row r="2575" spans="1:9" x14ac:dyDescent="0.25">
      <c r="A2575">
        <v>2700</v>
      </c>
      <c r="B2575">
        <v>2008</v>
      </c>
      <c r="C2575">
        <v>-404.03212829642302</v>
      </c>
      <c r="D2575" s="15">
        <f t="shared" si="135"/>
        <v>2.7</v>
      </c>
      <c r="E2575">
        <v>2.6843337277896699</v>
      </c>
      <c r="F2575">
        <v>-404.03212829642302</v>
      </c>
      <c r="G2575" s="63">
        <v>0.64098577626672892</v>
      </c>
      <c r="H2575">
        <f t="shared" si="134"/>
        <v>6.4098577626672898E-2</v>
      </c>
      <c r="I2575">
        <f t="shared" si="136"/>
        <v>6.4098577626672898E-2</v>
      </c>
    </row>
    <row r="2576" spans="1:9" x14ac:dyDescent="0.25">
      <c r="A2576">
        <v>2750</v>
      </c>
      <c r="B2576">
        <v>2008</v>
      </c>
      <c r="C2576">
        <v>-404.06571285172402</v>
      </c>
      <c r="D2576" s="15">
        <f t="shared" si="135"/>
        <v>2.75</v>
      </c>
      <c r="E2576">
        <v>2.7343337277896702</v>
      </c>
      <c r="F2576">
        <v>-404.06571285172402</v>
      </c>
      <c r="G2576" s="63">
        <v>0.64098577626672892</v>
      </c>
      <c r="H2576">
        <f t="shared" si="134"/>
        <v>6.4098577626672898E-2</v>
      </c>
      <c r="I2576">
        <f t="shared" si="136"/>
        <v>6.4098577626672898E-2</v>
      </c>
    </row>
    <row r="2577" spans="1:9" x14ac:dyDescent="0.25">
      <c r="A2577">
        <v>2800</v>
      </c>
      <c r="B2577">
        <v>2008</v>
      </c>
      <c r="C2577">
        <v>-404.09929740702501</v>
      </c>
      <c r="D2577" s="15">
        <f t="shared" si="135"/>
        <v>2.8</v>
      </c>
      <c r="E2577">
        <v>2.78433372778967</v>
      </c>
      <c r="F2577">
        <v>-404.09929740702501</v>
      </c>
      <c r="G2577" s="63">
        <v>0.64098577626672892</v>
      </c>
      <c r="H2577">
        <f t="shared" ref="H2577:H2640" si="137">G2577/10</f>
        <v>6.4098577626672898E-2</v>
      </c>
      <c r="I2577">
        <f t="shared" si="136"/>
        <v>6.4098577626672898E-2</v>
      </c>
    </row>
    <row r="2578" spans="1:9" x14ac:dyDescent="0.25">
      <c r="A2578">
        <v>2850</v>
      </c>
      <c r="B2578">
        <v>2008</v>
      </c>
      <c r="C2578">
        <v>-404.13288196232702</v>
      </c>
      <c r="D2578" s="15">
        <f t="shared" si="135"/>
        <v>2.85</v>
      </c>
      <c r="E2578">
        <v>2.8343337277896699</v>
      </c>
      <c r="F2578">
        <v>-404.13288196232702</v>
      </c>
      <c r="G2578" s="63">
        <v>0.64098577626672892</v>
      </c>
      <c r="H2578">
        <f t="shared" si="137"/>
        <v>6.4098577626672898E-2</v>
      </c>
      <c r="I2578">
        <f t="shared" si="136"/>
        <v>6.4098577626672898E-2</v>
      </c>
    </row>
    <row r="2579" spans="1:9" x14ac:dyDescent="0.25">
      <c r="A2579">
        <v>2900</v>
      </c>
      <c r="B2579">
        <v>2008</v>
      </c>
      <c r="C2579">
        <v>-404.16646651762801</v>
      </c>
      <c r="D2579" s="15">
        <f t="shared" si="135"/>
        <v>2.9</v>
      </c>
      <c r="E2579">
        <v>2.8843337277896701</v>
      </c>
      <c r="F2579">
        <v>-404.16646651762801</v>
      </c>
      <c r="G2579" s="63">
        <v>0.64098577626672892</v>
      </c>
      <c r="H2579">
        <f t="shared" si="137"/>
        <v>6.4098577626672898E-2</v>
      </c>
      <c r="I2579">
        <f t="shared" si="136"/>
        <v>6.4098577626672898E-2</v>
      </c>
    </row>
    <row r="2580" spans="1:9" x14ac:dyDescent="0.25">
      <c r="A2580">
        <v>2950</v>
      </c>
      <c r="B2580">
        <v>2008</v>
      </c>
      <c r="C2580">
        <v>-404.200051072929</v>
      </c>
      <c r="D2580" s="15">
        <f t="shared" si="135"/>
        <v>2.95</v>
      </c>
      <c r="E2580">
        <v>2.9343337277896699</v>
      </c>
      <c r="F2580">
        <v>-404.200051072929</v>
      </c>
      <c r="G2580" s="63">
        <v>0.64098577626672892</v>
      </c>
      <c r="H2580">
        <f t="shared" si="137"/>
        <v>6.4098577626672898E-2</v>
      </c>
      <c r="I2580">
        <f t="shared" si="136"/>
        <v>6.4098577626672898E-2</v>
      </c>
    </row>
    <row r="2581" spans="1:9" x14ac:dyDescent="0.25">
      <c r="A2581">
        <v>3000</v>
      </c>
      <c r="B2581">
        <v>2008</v>
      </c>
      <c r="C2581">
        <v>-404.23363562823101</v>
      </c>
      <c r="D2581" s="15">
        <f t="shared" si="135"/>
        <v>3</v>
      </c>
      <c r="E2581">
        <v>2.9843337277896702</v>
      </c>
      <c r="F2581">
        <v>-404.23363562823101</v>
      </c>
      <c r="G2581" s="63">
        <v>0.64098577626672892</v>
      </c>
      <c r="H2581">
        <f t="shared" si="137"/>
        <v>6.4098577626672898E-2</v>
      </c>
      <c r="I2581">
        <f t="shared" si="136"/>
        <v>6.4098577626672898E-2</v>
      </c>
    </row>
    <row r="2582" spans="1:9" x14ac:dyDescent="0.25">
      <c r="A2582">
        <v>3050</v>
      </c>
      <c r="B2582">
        <v>2008</v>
      </c>
      <c r="C2582">
        <v>-404.267220183532</v>
      </c>
      <c r="D2582" s="15">
        <f t="shared" si="135"/>
        <v>3.05</v>
      </c>
      <c r="E2582">
        <v>3.03433372778967</v>
      </c>
      <c r="F2582">
        <v>-404.267220183532</v>
      </c>
      <c r="G2582" s="63">
        <v>0.64098577626672892</v>
      </c>
      <c r="H2582">
        <f t="shared" si="137"/>
        <v>6.4098577626672898E-2</v>
      </c>
      <c r="I2582">
        <f t="shared" si="136"/>
        <v>6.4098577626672898E-2</v>
      </c>
    </row>
    <row r="2583" spans="1:9" x14ac:dyDescent="0.25">
      <c r="A2583">
        <v>3100</v>
      </c>
      <c r="B2583">
        <v>2008</v>
      </c>
      <c r="C2583">
        <v>-404.30080473883299</v>
      </c>
      <c r="D2583" s="15">
        <f t="shared" si="135"/>
        <v>3.1</v>
      </c>
      <c r="E2583">
        <v>3.0843337277896699</v>
      </c>
      <c r="F2583">
        <v>-404.30080473883299</v>
      </c>
      <c r="G2583" s="63">
        <v>0.64098577626672892</v>
      </c>
      <c r="H2583">
        <f t="shared" si="137"/>
        <v>6.4098577626672898E-2</v>
      </c>
      <c r="I2583">
        <f t="shared" si="136"/>
        <v>6.4098577626672898E-2</v>
      </c>
    </row>
    <row r="2584" spans="1:9" x14ac:dyDescent="0.25">
      <c r="A2584">
        <v>3150</v>
      </c>
      <c r="B2584">
        <v>2008</v>
      </c>
      <c r="C2584">
        <v>-404.33438929413501</v>
      </c>
      <c r="D2584" s="15">
        <f t="shared" si="135"/>
        <v>3.15</v>
      </c>
      <c r="E2584">
        <v>3.1343337277896701</v>
      </c>
      <c r="F2584">
        <v>-404.33438929413501</v>
      </c>
      <c r="G2584" s="63">
        <v>0.64098577626672892</v>
      </c>
      <c r="H2584">
        <f t="shared" si="137"/>
        <v>6.4098577626672898E-2</v>
      </c>
      <c r="I2584">
        <f t="shared" si="136"/>
        <v>6.4098577626672898E-2</v>
      </c>
    </row>
    <row r="2585" spans="1:9" x14ac:dyDescent="0.25">
      <c r="A2585">
        <v>3200</v>
      </c>
      <c r="B2585">
        <v>2008</v>
      </c>
      <c r="C2585">
        <v>-404.367973849436</v>
      </c>
      <c r="D2585" s="15">
        <f t="shared" si="135"/>
        <v>3.2</v>
      </c>
      <c r="E2585">
        <v>3.1843337277896699</v>
      </c>
      <c r="F2585">
        <v>-404.367973849436</v>
      </c>
      <c r="G2585" s="63">
        <v>0.64098577626672892</v>
      </c>
      <c r="H2585">
        <f t="shared" si="137"/>
        <v>6.4098577626672898E-2</v>
      </c>
      <c r="I2585">
        <f t="shared" si="136"/>
        <v>6.4098577626672898E-2</v>
      </c>
    </row>
    <row r="2586" spans="1:9" x14ac:dyDescent="0.25">
      <c r="A2586">
        <v>3250</v>
      </c>
      <c r="B2586">
        <v>2008</v>
      </c>
      <c r="C2586">
        <v>-404.40155840473699</v>
      </c>
      <c r="D2586" s="15">
        <f t="shared" si="135"/>
        <v>3.25</v>
      </c>
      <c r="E2586">
        <v>3.2343337277896702</v>
      </c>
      <c r="F2586">
        <v>-404.40155840473699</v>
      </c>
      <c r="G2586" s="63">
        <v>0.64098577626672892</v>
      </c>
      <c r="H2586">
        <f t="shared" si="137"/>
        <v>6.4098577626672898E-2</v>
      </c>
      <c r="I2586">
        <f t="shared" si="136"/>
        <v>6.4098577626672898E-2</v>
      </c>
    </row>
    <row r="2587" spans="1:9" x14ac:dyDescent="0.25">
      <c r="A2587">
        <v>3300</v>
      </c>
      <c r="B2587">
        <v>2008</v>
      </c>
      <c r="C2587">
        <v>-404.435142960039</v>
      </c>
      <c r="D2587" s="15">
        <f t="shared" si="135"/>
        <v>3.3</v>
      </c>
      <c r="E2587">
        <v>3.28433372778967</v>
      </c>
      <c r="F2587">
        <v>-404.435142960039</v>
      </c>
      <c r="G2587" s="63">
        <v>0.64098577626672892</v>
      </c>
      <c r="H2587">
        <f t="shared" si="137"/>
        <v>6.4098577626672898E-2</v>
      </c>
      <c r="I2587">
        <f t="shared" si="136"/>
        <v>6.4098577626672898E-2</v>
      </c>
    </row>
    <row r="2588" spans="1:9" x14ac:dyDescent="0.25">
      <c r="A2588">
        <v>3350</v>
      </c>
      <c r="B2588">
        <v>2008</v>
      </c>
      <c r="C2588">
        <v>-404.46872751533999</v>
      </c>
      <c r="D2588" s="15">
        <f t="shared" si="135"/>
        <v>3.35</v>
      </c>
      <c r="E2588">
        <v>3.3343337277896699</v>
      </c>
      <c r="F2588">
        <v>-404.46872751533999</v>
      </c>
      <c r="G2588" s="63">
        <v>0.64098577626672892</v>
      </c>
      <c r="H2588">
        <f t="shared" si="137"/>
        <v>6.4098577626672898E-2</v>
      </c>
      <c r="I2588">
        <f t="shared" si="136"/>
        <v>6.4098577626672898E-2</v>
      </c>
    </row>
    <row r="2589" spans="1:9" x14ac:dyDescent="0.25">
      <c r="A2589">
        <v>3400</v>
      </c>
      <c r="B2589">
        <v>2008</v>
      </c>
      <c r="C2589">
        <v>-404.50231207064098</v>
      </c>
      <c r="D2589" s="15">
        <f t="shared" si="135"/>
        <v>3.4</v>
      </c>
      <c r="E2589">
        <v>3.3843337277896701</v>
      </c>
      <c r="F2589">
        <v>-404.50231207064098</v>
      </c>
      <c r="G2589" s="63">
        <v>0.64098577626672903</v>
      </c>
      <c r="H2589">
        <f t="shared" si="137"/>
        <v>6.4098577626672898E-2</v>
      </c>
      <c r="I2589">
        <f t="shared" si="136"/>
        <v>6.4098577626672898E-2</v>
      </c>
    </row>
    <row r="2590" spans="1:9" x14ac:dyDescent="0.25">
      <c r="A2590">
        <v>3450</v>
      </c>
      <c r="B2590">
        <v>2008</v>
      </c>
      <c r="C2590">
        <v>-404.535896625943</v>
      </c>
      <c r="D2590" s="15">
        <f t="shared" si="135"/>
        <v>3.45</v>
      </c>
      <c r="E2590">
        <v>3.4343337277896699</v>
      </c>
      <c r="F2590">
        <v>-404.535896625943</v>
      </c>
      <c r="G2590" s="63">
        <v>0.64098577626672903</v>
      </c>
      <c r="H2590">
        <f t="shared" si="137"/>
        <v>6.4098577626672898E-2</v>
      </c>
      <c r="I2590">
        <f t="shared" si="136"/>
        <v>6.4098577626672898E-2</v>
      </c>
    </row>
    <row r="2591" spans="1:9" x14ac:dyDescent="0.25">
      <c r="A2591">
        <v>3500</v>
      </c>
      <c r="B2591">
        <v>2008</v>
      </c>
      <c r="C2591">
        <v>-404.56948118124399</v>
      </c>
      <c r="D2591" s="15">
        <f t="shared" si="135"/>
        <v>3.5</v>
      </c>
      <c r="E2591">
        <v>3.4843337277896702</v>
      </c>
      <c r="F2591">
        <v>-404.56948118124399</v>
      </c>
      <c r="G2591" s="63">
        <v>0.64098577626672903</v>
      </c>
      <c r="H2591">
        <f t="shared" si="137"/>
        <v>6.4098577626672898E-2</v>
      </c>
      <c r="I2591">
        <f t="shared" si="136"/>
        <v>6.4098577626672898E-2</v>
      </c>
    </row>
    <row r="2592" spans="1:9" x14ac:dyDescent="0.25">
      <c r="A2592">
        <v>3550</v>
      </c>
      <c r="B2592">
        <v>2008</v>
      </c>
      <c r="C2592">
        <v>-404.60306573654498</v>
      </c>
      <c r="D2592" s="15">
        <f t="shared" si="135"/>
        <v>3.55</v>
      </c>
      <c r="E2592">
        <v>3.53433372778967</v>
      </c>
      <c r="F2592">
        <v>-404.60306573654498</v>
      </c>
      <c r="G2592" s="63">
        <v>0.64098577626672903</v>
      </c>
      <c r="H2592">
        <f t="shared" si="137"/>
        <v>6.4098577626672898E-2</v>
      </c>
      <c r="I2592">
        <f t="shared" si="136"/>
        <v>6.4098577626672898E-2</v>
      </c>
    </row>
    <row r="2593" spans="1:9" x14ac:dyDescent="0.25">
      <c r="A2593">
        <v>3600</v>
      </c>
      <c r="B2593">
        <v>2008</v>
      </c>
      <c r="C2593">
        <v>-404.63665029184699</v>
      </c>
      <c r="D2593" s="15">
        <f t="shared" si="135"/>
        <v>3.6</v>
      </c>
      <c r="E2593">
        <v>3.5843337277896699</v>
      </c>
      <c r="F2593">
        <v>-404.63665029184699</v>
      </c>
      <c r="G2593" s="63">
        <v>0.64098577626672903</v>
      </c>
      <c r="H2593">
        <f t="shared" si="137"/>
        <v>6.4098577626672898E-2</v>
      </c>
      <c r="I2593">
        <f t="shared" si="136"/>
        <v>6.4098577626672898E-2</v>
      </c>
    </row>
    <row r="2594" spans="1:9" x14ac:dyDescent="0.25">
      <c r="A2594">
        <v>3650</v>
      </c>
      <c r="B2594">
        <v>2008</v>
      </c>
      <c r="C2594">
        <v>-404.67023484714798</v>
      </c>
      <c r="D2594" s="15">
        <f t="shared" si="135"/>
        <v>3.65</v>
      </c>
      <c r="E2594">
        <v>3.6343337277896701</v>
      </c>
      <c r="F2594">
        <v>-404.67023484714798</v>
      </c>
      <c r="G2594" s="63">
        <v>0.64098577626672903</v>
      </c>
      <c r="H2594">
        <f t="shared" si="137"/>
        <v>6.4098577626672898E-2</v>
      </c>
      <c r="I2594">
        <f t="shared" si="136"/>
        <v>6.4098577626672898E-2</v>
      </c>
    </row>
    <row r="2595" spans="1:9" x14ac:dyDescent="0.25">
      <c r="A2595">
        <v>3700</v>
      </c>
      <c r="B2595">
        <v>2008</v>
      </c>
      <c r="C2595">
        <v>-404.70381940244903</v>
      </c>
      <c r="D2595" s="15">
        <f t="shared" si="135"/>
        <v>3.7</v>
      </c>
      <c r="E2595">
        <v>3.6843337277896699</v>
      </c>
      <c r="F2595">
        <v>-404.70381940244903</v>
      </c>
      <c r="G2595" s="63">
        <v>0.64098577626672903</v>
      </c>
      <c r="H2595">
        <f t="shared" si="137"/>
        <v>6.4098577626672898E-2</v>
      </c>
      <c r="I2595">
        <f t="shared" si="136"/>
        <v>6.4098577626672898E-2</v>
      </c>
    </row>
    <row r="2596" spans="1:9" x14ac:dyDescent="0.25">
      <c r="A2596">
        <v>3750</v>
      </c>
      <c r="B2596">
        <v>2008</v>
      </c>
      <c r="C2596">
        <v>-404.73740395775098</v>
      </c>
      <c r="D2596" s="15">
        <f t="shared" si="135"/>
        <v>3.75</v>
      </c>
      <c r="E2596">
        <v>3.7343337277896702</v>
      </c>
      <c r="F2596">
        <v>-404.73740395775098</v>
      </c>
      <c r="G2596" s="63">
        <v>0.64098577626672903</v>
      </c>
      <c r="H2596">
        <f t="shared" si="137"/>
        <v>6.4098577626672898E-2</v>
      </c>
      <c r="I2596">
        <f t="shared" si="136"/>
        <v>6.4098577626672898E-2</v>
      </c>
    </row>
    <row r="2597" spans="1:9" x14ac:dyDescent="0.25">
      <c r="A2597">
        <v>3800</v>
      </c>
      <c r="B2597">
        <v>2008</v>
      </c>
      <c r="C2597">
        <v>-404.77098851305198</v>
      </c>
      <c r="D2597" s="15">
        <f t="shared" si="135"/>
        <v>3.8</v>
      </c>
      <c r="E2597">
        <v>3.78433372778967</v>
      </c>
      <c r="F2597">
        <v>-404.77098851305198</v>
      </c>
      <c r="G2597" s="63">
        <v>0.64098577626672903</v>
      </c>
      <c r="H2597">
        <f t="shared" si="137"/>
        <v>6.4098577626672898E-2</v>
      </c>
      <c r="I2597">
        <f t="shared" si="136"/>
        <v>6.4098577626672898E-2</v>
      </c>
    </row>
    <row r="2598" spans="1:9" x14ac:dyDescent="0.25">
      <c r="A2598">
        <v>3850</v>
      </c>
      <c r="B2598">
        <v>2008</v>
      </c>
      <c r="C2598">
        <v>-404.80457306835302</v>
      </c>
      <c r="D2598" s="15">
        <f t="shared" si="135"/>
        <v>3.85</v>
      </c>
      <c r="E2598">
        <v>3.8343337277896699</v>
      </c>
      <c r="F2598">
        <v>-404.80457306835302</v>
      </c>
      <c r="G2598" s="63">
        <v>0.64098577626672903</v>
      </c>
      <c r="H2598">
        <f t="shared" si="137"/>
        <v>6.4098577626672898E-2</v>
      </c>
      <c r="I2598">
        <f t="shared" si="136"/>
        <v>6.4098577626672898E-2</v>
      </c>
    </row>
    <row r="2599" spans="1:9" x14ac:dyDescent="0.25">
      <c r="A2599">
        <v>3900</v>
      </c>
      <c r="B2599">
        <v>2008</v>
      </c>
      <c r="C2599">
        <v>-404.83815762365498</v>
      </c>
      <c r="D2599" s="15">
        <f t="shared" si="135"/>
        <v>3.9</v>
      </c>
      <c r="E2599">
        <v>3.8843337277896701</v>
      </c>
      <c r="F2599">
        <v>-404.83815762365498</v>
      </c>
      <c r="G2599" s="63">
        <v>0.64098577626672903</v>
      </c>
      <c r="H2599">
        <f t="shared" si="137"/>
        <v>6.4098577626672898E-2</v>
      </c>
      <c r="I2599">
        <f t="shared" si="136"/>
        <v>6.4098577626672898E-2</v>
      </c>
    </row>
    <row r="2600" spans="1:9" x14ac:dyDescent="0.25">
      <c r="A2600">
        <v>3950</v>
      </c>
      <c r="B2600">
        <v>2008</v>
      </c>
      <c r="C2600">
        <v>-404.87174217895603</v>
      </c>
      <c r="D2600" s="15">
        <f t="shared" si="135"/>
        <v>3.95</v>
      </c>
      <c r="E2600">
        <v>3.9343337277896699</v>
      </c>
      <c r="F2600">
        <v>-404.87174217895603</v>
      </c>
      <c r="G2600" s="63">
        <v>0.64098577626672903</v>
      </c>
      <c r="H2600">
        <f t="shared" si="137"/>
        <v>6.4098577626672898E-2</v>
      </c>
      <c r="I2600">
        <f t="shared" si="136"/>
        <v>6.4098577626672898E-2</v>
      </c>
    </row>
    <row r="2601" spans="1:9" x14ac:dyDescent="0.25">
      <c r="A2601">
        <v>4000</v>
      </c>
      <c r="B2601">
        <v>2008</v>
      </c>
      <c r="C2601">
        <v>-404.90532673425702</v>
      </c>
      <c r="D2601" s="15">
        <f t="shared" si="135"/>
        <v>4</v>
      </c>
      <c r="E2601">
        <v>3.9843337277896702</v>
      </c>
      <c r="F2601">
        <v>-404.90532673425702</v>
      </c>
      <c r="G2601" s="63">
        <v>0.64098577626672903</v>
      </c>
      <c r="H2601">
        <f t="shared" si="137"/>
        <v>6.4098577626672898E-2</v>
      </c>
      <c r="I2601">
        <f t="shared" si="136"/>
        <v>6.4098577626672898E-2</v>
      </c>
    </row>
    <row r="2602" spans="1:9" x14ac:dyDescent="0.25">
      <c r="A2602">
        <v>4050</v>
      </c>
      <c r="B2602">
        <v>2008</v>
      </c>
      <c r="C2602">
        <v>-404.93891128955897</v>
      </c>
      <c r="D2602" s="15">
        <f t="shared" si="135"/>
        <v>4.05</v>
      </c>
      <c r="E2602">
        <v>4.0343337277896696</v>
      </c>
      <c r="F2602">
        <v>-404.93891128955897</v>
      </c>
      <c r="G2602" s="63">
        <v>0.64098577626672903</v>
      </c>
      <c r="H2602">
        <f t="shared" si="137"/>
        <v>6.4098577626672898E-2</v>
      </c>
      <c r="I2602">
        <f t="shared" si="136"/>
        <v>6.4098577626672898E-2</v>
      </c>
    </row>
    <row r="2603" spans="1:9" x14ac:dyDescent="0.25">
      <c r="A2603">
        <v>4100</v>
      </c>
      <c r="B2603">
        <v>2008</v>
      </c>
      <c r="C2603">
        <v>-404.97249584486002</v>
      </c>
      <c r="D2603" s="15">
        <f t="shared" si="135"/>
        <v>4.0999999999999996</v>
      </c>
      <c r="E2603">
        <v>4.0843337277896703</v>
      </c>
      <c r="F2603">
        <v>-404.97249584486002</v>
      </c>
      <c r="G2603" s="63">
        <v>0.64098577626672903</v>
      </c>
      <c r="H2603">
        <f t="shared" si="137"/>
        <v>6.4098577626672898E-2</v>
      </c>
      <c r="I2603">
        <f t="shared" si="136"/>
        <v>6.4098577626672898E-2</v>
      </c>
    </row>
    <row r="2604" spans="1:9" x14ac:dyDescent="0.25">
      <c r="A2604">
        <v>4150</v>
      </c>
      <c r="B2604">
        <v>2008</v>
      </c>
      <c r="C2604">
        <v>-405.00608040016101</v>
      </c>
      <c r="D2604" s="15">
        <f t="shared" si="135"/>
        <v>4.1500000000000004</v>
      </c>
      <c r="E2604">
        <v>4.1343337277896701</v>
      </c>
      <c r="F2604">
        <v>-405.00608040016101</v>
      </c>
      <c r="G2604" s="63">
        <v>0.64098577626672903</v>
      </c>
      <c r="H2604">
        <f t="shared" si="137"/>
        <v>6.4098577626672898E-2</v>
      </c>
      <c r="I2604">
        <f t="shared" si="136"/>
        <v>6.4098577626672898E-2</v>
      </c>
    </row>
    <row r="2605" spans="1:9" x14ac:dyDescent="0.25">
      <c r="A2605">
        <v>4200</v>
      </c>
      <c r="B2605">
        <v>2008</v>
      </c>
      <c r="C2605">
        <v>-405.03966495546302</v>
      </c>
      <c r="D2605" s="15">
        <f t="shared" si="135"/>
        <v>4.2</v>
      </c>
      <c r="E2605">
        <v>4.1843337277896699</v>
      </c>
      <c r="F2605">
        <v>-405.03966495546302</v>
      </c>
      <c r="G2605" s="63">
        <v>0.64098577626672903</v>
      </c>
      <c r="H2605">
        <f t="shared" si="137"/>
        <v>6.4098577626672898E-2</v>
      </c>
      <c r="I2605">
        <f t="shared" si="136"/>
        <v>6.4098577626672898E-2</v>
      </c>
    </row>
    <row r="2606" spans="1:9" x14ac:dyDescent="0.25">
      <c r="A2606">
        <v>4250</v>
      </c>
      <c r="B2606">
        <v>2008</v>
      </c>
      <c r="C2606">
        <v>-405.07324951076401</v>
      </c>
      <c r="D2606" s="15">
        <f t="shared" si="135"/>
        <v>4.25</v>
      </c>
      <c r="E2606">
        <v>4.2343337277896698</v>
      </c>
      <c r="F2606">
        <v>-405.07324951076401</v>
      </c>
      <c r="G2606" s="63">
        <v>0.64098577626672903</v>
      </c>
      <c r="H2606">
        <f t="shared" si="137"/>
        <v>6.4098577626672898E-2</v>
      </c>
      <c r="I2606">
        <f t="shared" si="136"/>
        <v>6.4098577626672898E-2</v>
      </c>
    </row>
    <row r="2607" spans="1:9" x14ac:dyDescent="0.25">
      <c r="A2607">
        <v>4300</v>
      </c>
      <c r="B2607">
        <v>2008</v>
      </c>
      <c r="C2607">
        <v>-405.10683406606501</v>
      </c>
      <c r="D2607" s="15">
        <f t="shared" si="135"/>
        <v>4.3</v>
      </c>
      <c r="E2607">
        <v>4.2843337277896696</v>
      </c>
      <c r="F2607">
        <v>-405.10683406606501</v>
      </c>
      <c r="G2607" s="63">
        <v>0.64098577626672903</v>
      </c>
      <c r="H2607">
        <f t="shared" si="137"/>
        <v>6.4098577626672898E-2</v>
      </c>
      <c r="I2607">
        <f t="shared" si="136"/>
        <v>6.4098577626672898E-2</v>
      </c>
    </row>
    <row r="2608" spans="1:9" x14ac:dyDescent="0.25">
      <c r="A2608">
        <v>4350</v>
      </c>
      <c r="B2608">
        <v>2008</v>
      </c>
      <c r="C2608">
        <v>-405.14041862136702</v>
      </c>
      <c r="D2608" s="15">
        <f t="shared" si="135"/>
        <v>4.3499999999999996</v>
      </c>
      <c r="E2608">
        <v>4.3343337277896703</v>
      </c>
      <c r="F2608">
        <v>-405.14041862136702</v>
      </c>
      <c r="G2608" s="63">
        <v>0.64098577626672903</v>
      </c>
      <c r="H2608">
        <f t="shared" si="137"/>
        <v>6.4098577626672898E-2</v>
      </c>
      <c r="I2608">
        <f t="shared" si="136"/>
        <v>6.4098577626672898E-2</v>
      </c>
    </row>
    <row r="2609" spans="1:9" x14ac:dyDescent="0.25">
      <c r="A2609">
        <v>4400</v>
      </c>
      <c r="B2609">
        <v>2008</v>
      </c>
      <c r="C2609">
        <v>-405.17400317666801</v>
      </c>
      <c r="D2609" s="15">
        <f t="shared" si="135"/>
        <v>4.4000000000000004</v>
      </c>
      <c r="E2609">
        <v>4.3843337277896701</v>
      </c>
      <c r="F2609">
        <v>-405.17400317666801</v>
      </c>
      <c r="G2609" s="63">
        <v>0.64098577626672903</v>
      </c>
      <c r="H2609">
        <f t="shared" si="137"/>
        <v>6.4098577626672898E-2</v>
      </c>
      <c r="I2609">
        <f t="shared" si="136"/>
        <v>6.4098577626672898E-2</v>
      </c>
    </row>
    <row r="2610" spans="1:9" x14ac:dyDescent="0.25">
      <c r="A2610">
        <v>4450</v>
      </c>
      <c r="B2610">
        <v>2008</v>
      </c>
      <c r="C2610">
        <v>-405.207587731969</v>
      </c>
      <c r="D2610" s="15">
        <f t="shared" si="135"/>
        <v>4.45</v>
      </c>
      <c r="E2610">
        <v>4.4343337277896699</v>
      </c>
      <c r="F2610">
        <v>-405.207587731969</v>
      </c>
      <c r="G2610" s="63">
        <v>0.64098577626672903</v>
      </c>
      <c r="H2610">
        <f t="shared" si="137"/>
        <v>6.4098577626672898E-2</v>
      </c>
      <c r="I2610">
        <f t="shared" si="136"/>
        <v>6.4098577626672898E-2</v>
      </c>
    </row>
    <row r="2611" spans="1:9" x14ac:dyDescent="0.25">
      <c r="A2611">
        <v>4500</v>
      </c>
      <c r="B2611">
        <v>2008</v>
      </c>
      <c r="C2611">
        <v>-405.24117228727101</v>
      </c>
      <c r="D2611" s="15">
        <f t="shared" si="135"/>
        <v>4.5</v>
      </c>
      <c r="E2611">
        <v>4.4843337277896698</v>
      </c>
      <c r="F2611">
        <v>-405.24117228727101</v>
      </c>
      <c r="G2611" s="63">
        <v>0.64098577626672903</v>
      </c>
      <c r="H2611">
        <f t="shared" si="137"/>
        <v>6.4098577626672898E-2</v>
      </c>
      <c r="I2611">
        <f t="shared" si="136"/>
        <v>6.4098577626672898E-2</v>
      </c>
    </row>
    <row r="2612" spans="1:9" x14ac:dyDescent="0.25">
      <c r="A2612">
        <v>4550</v>
      </c>
      <c r="B2612">
        <v>2008</v>
      </c>
      <c r="C2612">
        <v>-405.274756842572</v>
      </c>
      <c r="D2612" s="15">
        <f t="shared" si="135"/>
        <v>4.55</v>
      </c>
      <c r="E2612">
        <v>4.5343337277896696</v>
      </c>
      <c r="F2612">
        <v>-405.274756842572</v>
      </c>
      <c r="G2612" s="63">
        <v>0.64098577626672903</v>
      </c>
      <c r="H2612">
        <f t="shared" si="137"/>
        <v>6.4098577626672898E-2</v>
      </c>
      <c r="I2612">
        <f t="shared" si="136"/>
        <v>6.4098577626672898E-2</v>
      </c>
    </row>
    <row r="2613" spans="1:9" x14ac:dyDescent="0.25">
      <c r="A2613">
        <v>4600</v>
      </c>
      <c r="B2613">
        <v>2008</v>
      </c>
      <c r="C2613">
        <v>-405.30834139787299</v>
      </c>
      <c r="D2613" s="15">
        <f t="shared" si="135"/>
        <v>4.5999999999999996</v>
      </c>
      <c r="E2613">
        <v>4.5843337277896703</v>
      </c>
      <c r="F2613">
        <v>-405.30834139787299</v>
      </c>
      <c r="G2613" s="63">
        <v>0.64098577626672903</v>
      </c>
      <c r="H2613">
        <f t="shared" si="137"/>
        <v>6.4098577626672898E-2</v>
      </c>
      <c r="I2613">
        <f t="shared" si="136"/>
        <v>6.4098577626672898E-2</v>
      </c>
    </row>
    <row r="2614" spans="1:9" x14ac:dyDescent="0.25">
      <c r="A2614">
        <v>4650</v>
      </c>
      <c r="B2614">
        <v>2008</v>
      </c>
      <c r="C2614">
        <v>-405.34192595317501</v>
      </c>
      <c r="D2614" s="15">
        <f t="shared" si="135"/>
        <v>4.6500000000000004</v>
      </c>
      <c r="E2614">
        <v>4.6343337277896701</v>
      </c>
      <c r="F2614">
        <v>-405.34192595317501</v>
      </c>
      <c r="G2614" s="63">
        <v>0.64098577626672903</v>
      </c>
      <c r="H2614">
        <f t="shared" si="137"/>
        <v>6.4098577626672898E-2</v>
      </c>
      <c r="I2614">
        <f t="shared" si="136"/>
        <v>6.4098577626672898E-2</v>
      </c>
    </row>
    <row r="2615" spans="1:9" x14ac:dyDescent="0.25">
      <c r="A2615">
        <v>4700</v>
      </c>
      <c r="B2615">
        <v>2008</v>
      </c>
      <c r="C2615">
        <v>-405.375510508476</v>
      </c>
      <c r="D2615" s="15">
        <f t="shared" si="135"/>
        <v>4.7</v>
      </c>
      <c r="E2615">
        <v>4.6843337277896699</v>
      </c>
      <c r="F2615">
        <v>-405.375510508476</v>
      </c>
      <c r="G2615" s="63">
        <v>0.64098577626672903</v>
      </c>
      <c r="H2615">
        <f t="shared" si="137"/>
        <v>6.4098577626672898E-2</v>
      </c>
      <c r="I2615">
        <f t="shared" si="136"/>
        <v>6.4098577626672898E-2</v>
      </c>
    </row>
    <row r="2616" spans="1:9" x14ac:dyDescent="0.25">
      <c r="A2616">
        <v>4750</v>
      </c>
      <c r="B2616">
        <v>2008</v>
      </c>
      <c r="C2616">
        <v>-405.40909506377699</v>
      </c>
      <c r="D2616" s="15">
        <f t="shared" si="135"/>
        <v>4.75</v>
      </c>
      <c r="E2616">
        <v>4.7343337277896698</v>
      </c>
      <c r="F2616">
        <v>-405.40909506377699</v>
      </c>
      <c r="G2616" s="63">
        <v>0.64098577626672903</v>
      </c>
      <c r="H2616">
        <f t="shared" si="137"/>
        <v>6.4098577626672898E-2</v>
      </c>
      <c r="I2616">
        <f t="shared" si="136"/>
        <v>6.4098577626672898E-2</v>
      </c>
    </row>
    <row r="2617" spans="1:9" x14ac:dyDescent="0.25">
      <c r="A2617">
        <v>4800</v>
      </c>
      <c r="B2617">
        <v>2008</v>
      </c>
      <c r="C2617">
        <v>-405.442679619079</v>
      </c>
      <c r="D2617" s="15">
        <f t="shared" si="135"/>
        <v>4.8</v>
      </c>
      <c r="E2617">
        <v>4.7843337277896696</v>
      </c>
      <c r="F2617">
        <v>-405.442679619079</v>
      </c>
      <c r="G2617" s="63">
        <v>0.64098577626672903</v>
      </c>
      <c r="H2617">
        <f t="shared" si="137"/>
        <v>6.4098577626672898E-2</v>
      </c>
      <c r="I2617">
        <f t="shared" si="136"/>
        <v>6.4098577626672898E-2</v>
      </c>
    </row>
    <row r="2618" spans="1:9" x14ac:dyDescent="0.25">
      <c r="A2618">
        <v>4850</v>
      </c>
      <c r="B2618">
        <v>2008</v>
      </c>
      <c r="C2618">
        <v>-405.47626417437999</v>
      </c>
      <c r="D2618" s="15">
        <f t="shared" si="135"/>
        <v>4.8499999999999996</v>
      </c>
      <c r="E2618">
        <v>4.8343337277896703</v>
      </c>
      <c r="F2618">
        <v>-405.47626417437999</v>
      </c>
      <c r="G2618" s="63">
        <v>0.64098577626672903</v>
      </c>
      <c r="H2618">
        <f t="shared" si="137"/>
        <v>6.4098577626672898E-2</v>
      </c>
      <c r="I2618">
        <f t="shared" si="136"/>
        <v>6.4098577626672898E-2</v>
      </c>
    </row>
    <row r="2619" spans="1:9" x14ac:dyDescent="0.25">
      <c r="A2619">
        <v>4900</v>
      </c>
      <c r="B2619">
        <v>2008</v>
      </c>
      <c r="C2619">
        <v>-405.50984872968098</v>
      </c>
      <c r="D2619" s="15">
        <f t="shared" si="135"/>
        <v>4.9000000000000004</v>
      </c>
      <c r="E2619">
        <v>4.8843337277896701</v>
      </c>
      <c r="F2619">
        <v>-405.50984872968098</v>
      </c>
      <c r="G2619" s="63">
        <v>0.64098577626672903</v>
      </c>
      <c r="H2619">
        <f t="shared" si="137"/>
        <v>6.4098577626672898E-2</v>
      </c>
      <c r="I2619">
        <f t="shared" si="136"/>
        <v>6.4098577626672898E-2</v>
      </c>
    </row>
    <row r="2620" spans="1:9" x14ac:dyDescent="0.25">
      <c r="A2620">
        <v>4950</v>
      </c>
      <c r="B2620">
        <v>2008</v>
      </c>
      <c r="C2620">
        <v>-405.543433284983</v>
      </c>
      <c r="D2620" s="15">
        <f t="shared" si="135"/>
        <v>4.95</v>
      </c>
      <c r="E2620">
        <v>4.9343337277896699</v>
      </c>
      <c r="F2620">
        <v>-405.543433284983</v>
      </c>
      <c r="G2620" s="63">
        <v>0.64098577626672903</v>
      </c>
      <c r="H2620">
        <f t="shared" si="137"/>
        <v>6.4098577626672898E-2</v>
      </c>
      <c r="I2620">
        <f t="shared" si="136"/>
        <v>6.4098577626672898E-2</v>
      </c>
    </row>
    <row r="2621" spans="1:9" x14ac:dyDescent="0.25">
      <c r="A2621">
        <v>5000</v>
      </c>
      <c r="B2621">
        <v>2008</v>
      </c>
      <c r="C2621">
        <v>-405.57701784028399</v>
      </c>
      <c r="D2621" s="15">
        <f t="shared" si="135"/>
        <v>5</v>
      </c>
      <c r="E2621">
        <v>4.9843337277896698</v>
      </c>
      <c r="F2621">
        <v>-405.57701784028399</v>
      </c>
      <c r="G2621" s="63">
        <v>0.64098577626672903</v>
      </c>
      <c r="H2621">
        <f t="shared" si="137"/>
        <v>6.4098577626672898E-2</v>
      </c>
      <c r="I2621">
        <f t="shared" si="136"/>
        <v>6.4098577626672898E-2</v>
      </c>
    </row>
    <row r="2622" spans="1:9" x14ac:dyDescent="0.25">
      <c r="A2622">
        <v>5050</v>
      </c>
      <c r="B2622">
        <v>2008</v>
      </c>
      <c r="C2622">
        <v>-405.61060239558498</v>
      </c>
      <c r="D2622" s="15">
        <f t="shared" si="135"/>
        <v>5.05</v>
      </c>
      <c r="E2622">
        <v>5.0343337277896696</v>
      </c>
      <c r="F2622">
        <v>-405.61060239558498</v>
      </c>
      <c r="G2622" s="63">
        <v>0.64098577626672903</v>
      </c>
      <c r="H2622">
        <f t="shared" si="137"/>
        <v>6.4098577626672898E-2</v>
      </c>
      <c r="I2622">
        <f t="shared" si="136"/>
        <v>6.4098577626672898E-2</v>
      </c>
    </row>
    <row r="2623" spans="1:9" x14ac:dyDescent="0.25">
      <c r="A2623">
        <v>5100</v>
      </c>
      <c r="B2623">
        <v>2008</v>
      </c>
      <c r="C2623">
        <v>-405.64418695088699</v>
      </c>
      <c r="D2623" s="15">
        <f t="shared" si="135"/>
        <v>5.0999999999999996</v>
      </c>
      <c r="E2623">
        <v>5.0843337277896703</v>
      </c>
      <c r="F2623">
        <v>-405.64418695088699</v>
      </c>
      <c r="G2623" s="63">
        <v>0.64098577626672903</v>
      </c>
      <c r="H2623">
        <f t="shared" si="137"/>
        <v>6.4098577626672898E-2</v>
      </c>
      <c r="I2623">
        <f t="shared" si="136"/>
        <v>6.4098577626672898E-2</v>
      </c>
    </row>
    <row r="2624" spans="1:9" x14ac:dyDescent="0.25">
      <c r="A2624">
        <v>5150</v>
      </c>
      <c r="B2624">
        <v>2008</v>
      </c>
      <c r="C2624">
        <v>-405.67777150618798</v>
      </c>
      <c r="D2624" s="15">
        <f t="shared" si="135"/>
        <v>5.15</v>
      </c>
      <c r="E2624">
        <v>5.1343337277896701</v>
      </c>
      <c r="F2624">
        <v>-405.67777150618798</v>
      </c>
      <c r="G2624" s="63">
        <v>0.64098577626672903</v>
      </c>
      <c r="H2624">
        <f t="shared" si="137"/>
        <v>6.4098577626672898E-2</v>
      </c>
      <c r="I2624">
        <f t="shared" si="136"/>
        <v>6.4098577626672898E-2</v>
      </c>
    </row>
    <row r="2625" spans="1:9" x14ac:dyDescent="0.25">
      <c r="A2625">
        <v>5200</v>
      </c>
      <c r="B2625">
        <v>2008</v>
      </c>
      <c r="C2625">
        <v>-405.71135606148903</v>
      </c>
      <c r="D2625" s="15">
        <f t="shared" si="135"/>
        <v>5.2</v>
      </c>
      <c r="E2625">
        <v>5.1843337277896699</v>
      </c>
      <c r="F2625">
        <v>-405.71135606148903</v>
      </c>
      <c r="G2625" s="63">
        <v>0.64098577626672903</v>
      </c>
      <c r="H2625">
        <f t="shared" si="137"/>
        <v>6.4098577626672898E-2</v>
      </c>
      <c r="I2625">
        <f t="shared" si="136"/>
        <v>6.4098577626672898E-2</v>
      </c>
    </row>
    <row r="2626" spans="1:9" x14ac:dyDescent="0.25">
      <c r="A2626">
        <v>5250</v>
      </c>
      <c r="B2626">
        <v>2008</v>
      </c>
      <c r="C2626">
        <v>-405.74494061679098</v>
      </c>
      <c r="D2626" s="15">
        <f t="shared" si="135"/>
        <v>5.25</v>
      </c>
      <c r="E2626">
        <v>5.2343337277896698</v>
      </c>
      <c r="F2626">
        <v>-405.74494061679098</v>
      </c>
      <c r="G2626" s="63">
        <v>0.64098577626672903</v>
      </c>
      <c r="H2626">
        <f t="shared" si="137"/>
        <v>6.4098577626672898E-2</v>
      </c>
      <c r="I2626">
        <f t="shared" si="136"/>
        <v>6.4098577626672898E-2</v>
      </c>
    </row>
    <row r="2627" spans="1:9" x14ac:dyDescent="0.25">
      <c r="A2627">
        <v>5300</v>
      </c>
      <c r="B2627">
        <v>2008</v>
      </c>
      <c r="C2627">
        <v>-405.77852517209197</v>
      </c>
      <c r="D2627" s="15">
        <f t="shared" si="135"/>
        <v>5.3</v>
      </c>
      <c r="E2627">
        <v>5.2843337277896696</v>
      </c>
      <c r="F2627">
        <v>-405.77852517209197</v>
      </c>
      <c r="G2627" s="63">
        <v>0.64098577626672903</v>
      </c>
      <c r="H2627">
        <f t="shared" si="137"/>
        <v>6.4098577626672898E-2</v>
      </c>
      <c r="I2627">
        <f t="shared" si="136"/>
        <v>6.4098577626672898E-2</v>
      </c>
    </row>
    <row r="2628" spans="1:9" x14ac:dyDescent="0.25">
      <c r="A2628">
        <v>5350</v>
      </c>
      <c r="B2628">
        <v>2008</v>
      </c>
      <c r="C2628">
        <v>-405.81210972739302</v>
      </c>
      <c r="D2628" s="15">
        <f t="shared" si="135"/>
        <v>5.35</v>
      </c>
      <c r="E2628">
        <v>5.3343337277896703</v>
      </c>
      <c r="F2628">
        <v>-405.81210972739302</v>
      </c>
      <c r="G2628" s="63">
        <v>0.64098577626672903</v>
      </c>
      <c r="H2628">
        <f t="shared" si="137"/>
        <v>6.4098577626672898E-2</v>
      </c>
      <c r="I2628">
        <f t="shared" si="136"/>
        <v>6.4098577626672898E-2</v>
      </c>
    </row>
    <row r="2629" spans="1:9" x14ac:dyDescent="0.25">
      <c r="A2629">
        <v>5400</v>
      </c>
      <c r="B2629">
        <v>2008</v>
      </c>
      <c r="C2629">
        <v>-405.84569428269498</v>
      </c>
      <c r="D2629" s="15">
        <f t="shared" si="135"/>
        <v>5.4</v>
      </c>
      <c r="E2629">
        <v>5.3843337277896701</v>
      </c>
      <c r="F2629">
        <v>-405.84569428269498</v>
      </c>
      <c r="G2629" s="63">
        <v>0.64098577626672903</v>
      </c>
      <c r="H2629">
        <f t="shared" si="137"/>
        <v>6.4098577626672898E-2</v>
      </c>
      <c r="I2629">
        <f t="shared" si="136"/>
        <v>6.4098577626672898E-2</v>
      </c>
    </row>
    <row r="2630" spans="1:9" x14ac:dyDescent="0.25">
      <c r="A2630">
        <v>5450</v>
      </c>
      <c r="B2630">
        <v>2008</v>
      </c>
      <c r="C2630">
        <v>-405.87927883799603</v>
      </c>
      <c r="D2630" s="15">
        <f t="shared" si="135"/>
        <v>5.45</v>
      </c>
      <c r="E2630">
        <v>5.4343337277896699</v>
      </c>
      <c r="F2630">
        <v>-405.87927883799603</v>
      </c>
      <c r="G2630" s="63">
        <v>0.64098577626672903</v>
      </c>
      <c r="H2630">
        <f t="shared" si="137"/>
        <v>6.4098577626672898E-2</v>
      </c>
      <c r="I2630">
        <f t="shared" si="136"/>
        <v>6.4098577626672898E-2</v>
      </c>
    </row>
    <row r="2631" spans="1:9" x14ac:dyDescent="0.25">
      <c r="A2631">
        <v>5500</v>
      </c>
      <c r="B2631">
        <v>2008</v>
      </c>
      <c r="C2631">
        <v>-405.91286339329702</v>
      </c>
      <c r="D2631" s="15">
        <f t="shared" si="135"/>
        <v>5.5</v>
      </c>
      <c r="E2631">
        <v>5.4843337277896698</v>
      </c>
      <c r="F2631">
        <v>-405.91286339329702</v>
      </c>
      <c r="G2631" s="63">
        <v>0.64098577626672903</v>
      </c>
      <c r="H2631">
        <f t="shared" si="137"/>
        <v>6.4098577626672898E-2</v>
      </c>
      <c r="I2631">
        <f t="shared" si="136"/>
        <v>6.4098577626672898E-2</v>
      </c>
    </row>
    <row r="2632" spans="1:9" x14ac:dyDescent="0.25">
      <c r="A2632">
        <v>5550</v>
      </c>
      <c r="B2632">
        <v>2008</v>
      </c>
      <c r="C2632">
        <v>-405.94644794859897</v>
      </c>
      <c r="D2632" s="15">
        <f t="shared" si="135"/>
        <v>5.55</v>
      </c>
      <c r="E2632">
        <v>5.5343337277896696</v>
      </c>
      <c r="F2632">
        <v>-405.94644794859897</v>
      </c>
      <c r="G2632" s="63">
        <v>0.64098577626672903</v>
      </c>
      <c r="H2632">
        <f t="shared" si="137"/>
        <v>6.4098577626672898E-2</v>
      </c>
      <c r="I2632">
        <f t="shared" si="136"/>
        <v>6.4098577626672898E-2</v>
      </c>
    </row>
    <row r="2633" spans="1:9" x14ac:dyDescent="0.25">
      <c r="A2633">
        <v>5600</v>
      </c>
      <c r="B2633">
        <v>2008</v>
      </c>
      <c r="C2633">
        <v>-405.98003250390002</v>
      </c>
      <c r="D2633" s="15">
        <f t="shared" si="135"/>
        <v>5.6</v>
      </c>
      <c r="E2633">
        <v>5.5843337277896703</v>
      </c>
      <c r="F2633">
        <v>-405.98003250390002</v>
      </c>
      <c r="G2633" s="63">
        <v>0.64098577626672903</v>
      </c>
      <c r="H2633">
        <f t="shared" si="137"/>
        <v>6.4098577626672898E-2</v>
      </c>
      <c r="I2633">
        <f t="shared" si="136"/>
        <v>6.4098577626672898E-2</v>
      </c>
    </row>
    <row r="2634" spans="1:9" x14ac:dyDescent="0.25">
      <c r="A2634">
        <v>5650</v>
      </c>
      <c r="B2634">
        <v>2008</v>
      </c>
      <c r="C2634">
        <v>-406.01361705920101</v>
      </c>
      <c r="D2634" s="15">
        <f t="shared" si="135"/>
        <v>5.65</v>
      </c>
      <c r="E2634">
        <v>5.6343337277896701</v>
      </c>
      <c r="F2634">
        <v>-406.01361705920101</v>
      </c>
      <c r="G2634" s="63">
        <v>0.64098577626672903</v>
      </c>
      <c r="H2634">
        <f t="shared" si="137"/>
        <v>6.4098577626672898E-2</v>
      </c>
      <c r="I2634">
        <f t="shared" si="136"/>
        <v>6.4098577626672898E-2</v>
      </c>
    </row>
    <row r="2635" spans="1:9" x14ac:dyDescent="0.25">
      <c r="A2635">
        <v>5700</v>
      </c>
      <c r="B2635">
        <v>2008</v>
      </c>
      <c r="C2635">
        <v>-406.04720161450302</v>
      </c>
      <c r="D2635" s="15">
        <f t="shared" ref="D2635:D2698" si="138">A2635/1000</f>
        <v>5.7</v>
      </c>
      <c r="E2635">
        <v>5.6843337277896699</v>
      </c>
      <c r="F2635">
        <v>-406.04720161450302</v>
      </c>
      <c r="G2635" s="63">
        <v>0.64098577626672903</v>
      </c>
      <c r="H2635">
        <f t="shared" si="137"/>
        <v>6.4098577626672898E-2</v>
      </c>
      <c r="I2635">
        <f t="shared" si="136"/>
        <v>6.4098577626672898E-2</v>
      </c>
    </row>
    <row r="2636" spans="1:9" x14ac:dyDescent="0.25">
      <c r="A2636">
        <v>5750</v>
      </c>
      <c r="B2636">
        <v>2008</v>
      </c>
      <c r="C2636">
        <v>-406.08078616980401</v>
      </c>
      <c r="D2636" s="15">
        <f t="shared" si="138"/>
        <v>5.75</v>
      </c>
      <c r="E2636">
        <v>5.7343337277896698</v>
      </c>
      <c r="F2636">
        <v>-406.08078616980401</v>
      </c>
      <c r="G2636" s="63">
        <v>0.64098577626672903</v>
      </c>
      <c r="H2636">
        <f t="shared" si="137"/>
        <v>6.4098577626672898E-2</v>
      </c>
      <c r="I2636">
        <f t="shared" si="136"/>
        <v>6.4098577626672898E-2</v>
      </c>
    </row>
    <row r="2637" spans="1:9" x14ac:dyDescent="0.25">
      <c r="A2637">
        <v>5800</v>
      </c>
      <c r="B2637">
        <v>2008</v>
      </c>
      <c r="C2637">
        <v>-406.114370725105</v>
      </c>
      <c r="D2637" s="15">
        <f t="shared" si="138"/>
        <v>5.8</v>
      </c>
      <c r="E2637">
        <v>5.7843337277896696</v>
      </c>
      <c r="F2637">
        <v>-406.114370725105</v>
      </c>
      <c r="G2637" s="63">
        <v>0.64098577626672903</v>
      </c>
      <c r="H2637">
        <f t="shared" si="137"/>
        <v>6.4098577626672898E-2</v>
      </c>
      <c r="I2637">
        <f t="shared" ref="I2637:I2700" si="139">IF(H2637=0,"",H2637)</f>
        <v>6.4098577626672898E-2</v>
      </c>
    </row>
    <row r="2638" spans="1:9" x14ac:dyDescent="0.25">
      <c r="A2638">
        <v>5850</v>
      </c>
      <c r="B2638">
        <v>2008</v>
      </c>
      <c r="C2638">
        <v>-406.14795528040702</v>
      </c>
      <c r="D2638" s="15">
        <f t="shared" si="138"/>
        <v>5.85</v>
      </c>
      <c r="E2638">
        <v>5.8343337277896703</v>
      </c>
      <c r="F2638">
        <v>-406.14795528040702</v>
      </c>
      <c r="G2638" s="63">
        <v>0.64098577626672903</v>
      </c>
      <c r="H2638">
        <f t="shared" si="137"/>
        <v>6.4098577626672898E-2</v>
      </c>
      <c r="I2638">
        <f t="shared" si="139"/>
        <v>6.4098577626672898E-2</v>
      </c>
    </row>
    <row r="2639" spans="1:9" x14ac:dyDescent="0.25">
      <c r="A2639">
        <v>5900</v>
      </c>
      <c r="B2639">
        <v>2008</v>
      </c>
      <c r="C2639">
        <v>-406.18153983570801</v>
      </c>
      <c r="D2639" s="15">
        <f t="shared" si="138"/>
        <v>5.9</v>
      </c>
      <c r="E2639">
        <v>5.8843337277896701</v>
      </c>
      <c r="F2639">
        <v>-406.18153983570801</v>
      </c>
      <c r="G2639" s="63">
        <v>0.64098577626672903</v>
      </c>
      <c r="H2639">
        <f t="shared" si="137"/>
        <v>6.4098577626672898E-2</v>
      </c>
      <c r="I2639">
        <f t="shared" si="139"/>
        <v>6.4098577626672898E-2</v>
      </c>
    </row>
    <row r="2640" spans="1:9" x14ac:dyDescent="0.25">
      <c r="A2640">
        <v>5950</v>
      </c>
      <c r="B2640">
        <v>2008</v>
      </c>
      <c r="C2640">
        <v>-406.215124391009</v>
      </c>
      <c r="D2640" s="15">
        <f t="shared" si="138"/>
        <v>5.95</v>
      </c>
      <c r="E2640">
        <v>5.9343337277896699</v>
      </c>
      <c r="F2640">
        <v>-406.215124391009</v>
      </c>
      <c r="G2640" s="63">
        <v>0.64098577626672903</v>
      </c>
      <c r="H2640">
        <f t="shared" si="137"/>
        <v>6.4098577626672898E-2</v>
      </c>
      <c r="I2640">
        <f t="shared" si="139"/>
        <v>6.4098577626672898E-2</v>
      </c>
    </row>
    <row r="2641" spans="1:9" x14ac:dyDescent="0.25">
      <c r="A2641">
        <v>6000</v>
      </c>
      <c r="B2641">
        <v>2008</v>
      </c>
      <c r="C2641">
        <v>-406.24870894631101</v>
      </c>
      <c r="D2641" s="15">
        <f t="shared" si="138"/>
        <v>6</v>
      </c>
      <c r="E2641">
        <v>5.9843337277896698</v>
      </c>
      <c r="F2641">
        <v>-406.24870894631101</v>
      </c>
      <c r="G2641" s="63">
        <v>0.64098577626672903</v>
      </c>
      <c r="H2641">
        <f t="shared" ref="H2641:H2704" si="140">G2641/10</f>
        <v>6.4098577626672898E-2</v>
      </c>
      <c r="I2641">
        <f t="shared" si="139"/>
        <v>6.4098577626672898E-2</v>
      </c>
    </row>
    <row r="2642" spans="1:9" x14ac:dyDescent="0.25">
      <c r="A2642">
        <v>6050</v>
      </c>
      <c r="B2642">
        <v>2008</v>
      </c>
      <c r="C2642">
        <v>-406.282293501612</v>
      </c>
      <c r="D2642" s="15">
        <f t="shared" si="138"/>
        <v>6.05</v>
      </c>
      <c r="E2642">
        <v>6.0343337277896696</v>
      </c>
      <c r="F2642">
        <v>-406.282293501612</v>
      </c>
      <c r="G2642" s="63">
        <v>0.64098577626672903</v>
      </c>
      <c r="H2642">
        <f t="shared" si="140"/>
        <v>6.4098577626672898E-2</v>
      </c>
      <c r="I2642">
        <f t="shared" si="139"/>
        <v>6.4098577626672898E-2</v>
      </c>
    </row>
    <row r="2643" spans="1:9" x14ac:dyDescent="0.25">
      <c r="A2643">
        <v>6100</v>
      </c>
      <c r="B2643">
        <v>2008</v>
      </c>
      <c r="C2643">
        <v>-406.31587805691299</v>
      </c>
      <c r="D2643" s="15">
        <f t="shared" si="138"/>
        <v>6.1</v>
      </c>
      <c r="E2643">
        <v>6.0843337277896703</v>
      </c>
      <c r="F2643">
        <v>-406.31587805691299</v>
      </c>
      <c r="G2643" s="63">
        <v>0.64098577626672903</v>
      </c>
      <c r="H2643">
        <f t="shared" si="140"/>
        <v>6.4098577626672898E-2</v>
      </c>
      <c r="I2643">
        <f t="shared" si="139"/>
        <v>6.4098577626672898E-2</v>
      </c>
    </row>
    <row r="2644" spans="1:9" x14ac:dyDescent="0.25">
      <c r="A2644">
        <v>6150</v>
      </c>
      <c r="B2644">
        <v>2008</v>
      </c>
      <c r="C2644">
        <v>-406.34946261221501</v>
      </c>
      <c r="D2644" s="15">
        <f t="shared" si="138"/>
        <v>6.15</v>
      </c>
      <c r="E2644">
        <v>6.1343337277896701</v>
      </c>
      <c r="F2644">
        <v>-406.34946261221501</v>
      </c>
      <c r="G2644" s="63">
        <v>0.64098577626672903</v>
      </c>
      <c r="H2644">
        <f t="shared" si="140"/>
        <v>6.4098577626672898E-2</v>
      </c>
      <c r="I2644">
        <f t="shared" si="139"/>
        <v>6.4098577626672898E-2</v>
      </c>
    </row>
    <row r="2645" spans="1:9" x14ac:dyDescent="0.25">
      <c r="A2645">
        <v>6200</v>
      </c>
      <c r="B2645">
        <v>2008</v>
      </c>
      <c r="C2645">
        <v>-406.383047167516</v>
      </c>
      <c r="D2645" s="15">
        <f t="shared" si="138"/>
        <v>6.2</v>
      </c>
      <c r="E2645">
        <v>6.1843337277896699</v>
      </c>
      <c r="F2645">
        <v>-406.383047167516</v>
      </c>
      <c r="G2645" s="63">
        <v>0.64098577626672903</v>
      </c>
      <c r="H2645">
        <f t="shared" si="140"/>
        <v>6.4098577626672898E-2</v>
      </c>
      <c r="I2645">
        <f t="shared" si="139"/>
        <v>6.4098577626672898E-2</v>
      </c>
    </row>
    <row r="2646" spans="1:9" x14ac:dyDescent="0.25">
      <c r="A2646">
        <v>6250</v>
      </c>
      <c r="B2646">
        <v>2008</v>
      </c>
      <c r="C2646">
        <v>-406.41663172281699</v>
      </c>
      <c r="D2646" s="15">
        <f t="shared" si="138"/>
        <v>6.25</v>
      </c>
      <c r="E2646">
        <v>6.2343337277896698</v>
      </c>
      <c r="F2646">
        <v>-406.41663172281699</v>
      </c>
      <c r="G2646" s="63">
        <v>0.64098577626672903</v>
      </c>
      <c r="H2646">
        <f t="shared" si="140"/>
        <v>6.4098577626672898E-2</v>
      </c>
      <c r="I2646">
        <f t="shared" si="139"/>
        <v>6.4098577626672898E-2</v>
      </c>
    </row>
    <row r="2647" spans="1:9" x14ac:dyDescent="0.25">
      <c r="A2647">
        <v>6300</v>
      </c>
      <c r="B2647">
        <v>2008</v>
      </c>
      <c r="C2647">
        <v>-406.450216278119</v>
      </c>
      <c r="D2647" s="15">
        <f t="shared" si="138"/>
        <v>6.3</v>
      </c>
      <c r="E2647">
        <v>6.2843337277896696</v>
      </c>
      <c r="F2647">
        <v>-406.450216278119</v>
      </c>
      <c r="G2647" s="63">
        <v>0.64098577626672903</v>
      </c>
      <c r="H2647">
        <f t="shared" si="140"/>
        <v>6.4098577626672898E-2</v>
      </c>
      <c r="I2647">
        <f t="shared" si="139"/>
        <v>6.4098577626672898E-2</v>
      </c>
    </row>
    <row r="2648" spans="1:9" x14ac:dyDescent="0.25">
      <c r="A2648">
        <v>6350</v>
      </c>
      <c r="B2648">
        <v>2008</v>
      </c>
      <c r="C2648">
        <v>-406.48380083341999</v>
      </c>
      <c r="D2648" s="15">
        <f t="shared" si="138"/>
        <v>6.35</v>
      </c>
      <c r="E2648">
        <v>6.3343337277896703</v>
      </c>
      <c r="F2648">
        <v>-406.48380083341999</v>
      </c>
      <c r="G2648" s="63">
        <v>0.64098577626672903</v>
      </c>
      <c r="H2648">
        <f t="shared" si="140"/>
        <v>6.4098577626672898E-2</v>
      </c>
      <c r="I2648">
        <f t="shared" si="139"/>
        <v>6.4098577626672898E-2</v>
      </c>
    </row>
    <row r="2649" spans="1:9" x14ac:dyDescent="0.25">
      <c r="A2649">
        <v>6400</v>
      </c>
      <c r="B2649">
        <v>2008</v>
      </c>
      <c r="C2649">
        <v>-406.51738538872098</v>
      </c>
      <c r="D2649" s="15">
        <f t="shared" si="138"/>
        <v>6.4</v>
      </c>
      <c r="E2649">
        <v>6.3843337277896701</v>
      </c>
      <c r="F2649">
        <v>-406.51738538872098</v>
      </c>
      <c r="G2649" s="63">
        <v>0.64098577626672903</v>
      </c>
      <c r="H2649">
        <f t="shared" si="140"/>
        <v>6.4098577626672898E-2</v>
      </c>
      <c r="I2649">
        <f t="shared" si="139"/>
        <v>6.4098577626672898E-2</v>
      </c>
    </row>
    <row r="2650" spans="1:9" x14ac:dyDescent="0.25">
      <c r="A2650">
        <v>6450</v>
      </c>
      <c r="B2650">
        <v>2008</v>
      </c>
      <c r="C2650">
        <v>-406.550969944023</v>
      </c>
      <c r="D2650" s="15">
        <f t="shared" si="138"/>
        <v>6.45</v>
      </c>
      <c r="E2650">
        <v>6.4343337277896699</v>
      </c>
      <c r="F2650">
        <v>-406.550969944023</v>
      </c>
      <c r="G2650" s="63">
        <v>0.64098577626672903</v>
      </c>
      <c r="H2650">
        <f t="shared" si="140"/>
        <v>6.4098577626672898E-2</v>
      </c>
      <c r="I2650">
        <f t="shared" si="139"/>
        <v>6.4098577626672898E-2</v>
      </c>
    </row>
    <row r="2651" spans="1:9" x14ac:dyDescent="0.25">
      <c r="A2651">
        <v>6500</v>
      </c>
      <c r="B2651">
        <v>2008</v>
      </c>
      <c r="C2651">
        <v>-406.58455449932399</v>
      </c>
      <c r="D2651" s="15">
        <f t="shared" si="138"/>
        <v>6.5</v>
      </c>
      <c r="E2651">
        <v>6.4843337277896698</v>
      </c>
      <c r="F2651">
        <v>-406.58455449932399</v>
      </c>
      <c r="G2651" s="63">
        <v>0.64098577626672903</v>
      </c>
      <c r="H2651">
        <f t="shared" si="140"/>
        <v>6.4098577626672898E-2</v>
      </c>
      <c r="I2651">
        <f t="shared" si="139"/>
        <v>6.4098577626672898E-2</v>
      </c>
    </row>
    <row r="2652" spans="1:9" x14ac:dyDescent="0.25">
      <c r="A2652">
        <v>6550</v>
      </c>
      <c r="B2652">
        <v>2008</v>
      </c>
      <c r="C2652">
        <v>-406.61813905462498</v>
      </c>
      <c r="D2652" s="15">
        <f t="shared" si="138"/>
        <v>6.55</v>
      </c>
      <c r="E2652">
        <v>6.5343337277896696</v>
      </c>
      <c r="F2652">
        <v>-406.61813905462498</v>
      </c>
      <c r="G2652" s="63">
        <v>0.64098577626672903</v>
      </c>
      <c r="H2652">
        <f t="shared" si="140"/>
        <v>6.4098577626672898E-2</v>
      </c>
      <c r="I2652">
        <f t="shared" si="139"/>
        <v>6.4098577626672898E-2</v>
      </c>
    </row>
    <row r="2653" spans="1:9" x14ac:dyDescent="0.25">
      <c r="A2653">
        <v>6600</v>
      </c>
      <c r="B2653">
        <v>2008</v>
      </c>
      <c r="C2653">
        <v>-406.65172360992699</v>
      </c>
      <c r="D2653" s="15">
        <f t="shared" si="138"/>
        <v>6.6</v>
      </c>
      <c r="E2653">
        <v>6.5843337277896703</v>
      </c>
      <c r="F2653">
        <v>-406.65172360992699</v>
      </c>
      <c r="G2653" s="63">
        <v>0.64098577626672903</v>
      </c>
      <c r="H2653">
        <f t="shared" si="140"/>
        <v>6.4098577626672898E-2</v>
      </c>
      <c r="I2653">
        <f t="shared" si="139"/>
        <v>6.4098577626672898E-2</v>
      </c>
    </row>
    <row r="2654" spans="1:9" x14ac:dyDescent="0.25">
      <c r="A2654">
        <v>6650</v>
      </c>
      <c r="B2654">
        <v>2008</v>
      </c>
      <c r="C2654">
        <v>-406.68530816522798</v>
      </c>
      <c r="D2654" s="15">
        <f t="shared" si="138"/>
        <v>6.65</v>
      </c>
      <c r="E2654">
        <v>6.6343337277896701</v>
      </c>
      <c r="F2654">
        <v>-406.68530816522798</v>
      </c>
      <c r="G2654" s="63">
        <v>0.64098577626672903</v>
      </c>
      <c r="H2654">
        <f t="shared" si="140"/>
        <v>6.4098577626672898E-2</v>
      </c>
      <c r="I2654">
        <f t="shared" si="139"/>
        <v>6.4098577626672898E-2</v>
      </c>
    </row>
    <row r="2655" spans="1:9" x14ac:dyDescent="0.25">
      <c r="A2655">
        <v>6700</v>
      </c>
      <c r="B2655">
        <v>2008</v>
      </c>
      <c r="C2655">
        <v>-406.71889272052903</v>
      </c>
      <c r="D2655" s="15">
        <f t="shared" si="138"/>
        <v>6.7</v>
      </c>
      <c r="E2655">
        <v>6.6843337277896699</v>
      </c>
      <c r="F2655">
        <v>-406.71889272052903</v>
      </c>
      <c r="G2655" s="63">
        <v>0.64098577626672903</v>
      </c>
      <c r="H2655">
        <f t="shared" si="140"/>
        <v>6.4098577626672898E-2</v>
      </c>
      <c r="I2655">
        <f t="shared" si="139"/>
        <v>6.4098577626672898E-2</v>
      </c>
    </row>
    <row r="2656" spans="1:9" x14ac:dyDescent="0.25">
      <c r="A2656">
        <v>6750</v>
      </c>
      <c r="B2656">
        <v>2008</v>
      </c>
      <c r="C2656">
        <v>-406.75247727583098</v>
      </c>
      <c r="D2656" s="15">
        <f t="shared" si="138"/>
        <v>6.75</v>
      </c>
      <c r="E2656">
        <v>6.7343337277896698</v>
      </c>
      <c r="F2656">
        <v>-406.75247727583098</v>
      </c>
      <c r="G2656" s="63">
        <v>0.64098577626672903</v>
      </c>
      <c r="H2656">
        <f t="shared" si="140"/>
        <v>6.4098577626672898E-2</v>
      </c>
      <c r="I2656">
        <f t="shared" si="139"/>
        <v>6.4098577626672898E-2</v>
      </c>
    </row>
    <row r="2657" spans="1:9" x14ac:dyDescent="0.25">
      <c r="A2657">
        <v>6800</v>
      </c>
      <c r="B2657">
        <v>2008</v>
      </c>
      <c r="C2657">
        <v>-406.78606183113197</v>
      </c>
      <c r="D2657" s="15">
        <f t="shared" si="138"/>
        <v>6.8</v>
      </c>
      <c r="E2657">
        <v>6.7843337277896696</v>
      </c>
      <c r="F2657">
        <v>-406.78606183113197</v>
      </c>
      <c r="G2657" s="63">
        <v>0.64098577626672903</v>
      </c>
      <c r="H2657">
        <f t="shared" si="140"/>
        <v>6.4098577626672898E-2</v>
      </c>
      <c r="I2657">
        <f t="shared" si="139"/>
        <v>6.4098577626672898E-2</v>
      </c>
    </row>
    <row r="2658" spans="1:9" x14ac:dyDescent="0.25">
      <c r="A2658">
        <v>6850</v>
      </c>
      <c r="B2658">
        <v>2008</v>
      </c>
      <c r="C2658">
        <v>-406.81964638643399</v>
      </c>
      <c r="D2658" s="15">
        <f t="shared" si="138"/>
        <v>6.85</v>
      </c>
      <c r="E2658">
        <v>6.8343337277896703</v>
      </c>
      <c r="F2658">
        <v>-406.81964638643399</v>
      </c>
      <c r="G2658" s="63">
        <v>0.64098577626672903</v>
      </c>
      <c r="H2658">
        <f t="shared" si="140"/>
        <v>6.4098577626672898E-2</v>
      </c>
      <c r="I2658">
        <f t="shared" si="139"/>
        <v>6.4098577626672898E-2</v>
      </c>
    </row>
    <row r="2659" spans="1:9" x14ac:dyDescent="0.25">
      <c r="A2659">
        <v>6900</v>
      </c>
      <c r="B2659">
        <v>2008</v>
      </c>
      <c r="C2659">
        <v>-406.85323094173498</v>
      </c>
      <c r="D2659" s="15">
        <f t="shared" si="138"/>
        <v>6.9</v>
      </c>
      <c r="E2659">
        <v>6.8843337277896701</v>
      </c>
      <c r="F2659">
        <v>-406.85323094173498</v>
      </c>
      <c r="G2659" s="63">
        <v>20.357510922566949</v>
      </c>
      <c r="H2659">
        <f t="shared" si="140"/>
        <v>2.035751092256695</v>
      </c>
      <c r="I2659">
        <f t="shared" si="139"/>
        <v>2.035751092256695</v>
      </c>
    </row>
    <row r="2660" spans="1:9" x14ac:dyDescent="0.25">
      <c r="A2660">
        <v>6950</v>
      </c>
      <c r="B2660">
        <v>2008</v>
      </c>
      <c r="C2660">
        <v>-408.257191099951</v>
      </c>
      <c r="D2660" s="15">
        <f t="shared" si="138"/>
        <v>6.95</v>
      </c>
      <c r="E2660">
        <v>6.9343337277896699</v>
      </c>
      <c r="F2660">
        <v>-408.257191099951</v>
      </c>
      <c r="G2660" s="63">
        <v>20.357510922566949</v>
      </c>
      <c r="H2660">
        <f t="shared" si="140"/>
        <v>2.035751092256695</v>
      </c>
      <c r="I2660">
        <f t="shared" si="139"/>
        <v>2.035751092256695</v>
      </c>
    </row>
    <row r="2661" spans="1:9" x14ac:dyDescent="0.25">
      <c r="A2661">
        <v>7000</v>
      </c>
      <c r="B2661">
        <v>2008</v>
      </c>
      <c r="C2661">
        <v>-408.65852235621298</v>
      </c>
      <c r="D2661" s="15">
        <f t="shared" si="138"/>
        <v>7</v>
      </c>
      <c r="E2661">
        <v>6.9843337277896698</v>
      </c>
      <c r="F2661">
        <v>-408.65852235621298</v>
      </c>
      <c r="G2661" s="63">
        <v>20.357510922566949</v>
      </c>
      <c r="H2661">
        <f t="shared" si="140"/>
        <v>2.035751092256695</v>
      </c>
      <c r="I2661">
        <f t="shared" si="139"/>
        <v>2.035751092256695</v>
      </c>
    </row>
    <row r="2662" spans="1:9" x14ac:dyDescent="0.25">
      <c r="A2662">
        <v>7050</v>
      </c>
      <c r="B2662">
        <v>2008</v>
      </c>
      <c r="C2662">
        <v>-408.739114739608</v>
      </c>
      <c r="D2662" s="15">
        <f t="shared" si="138"/>
        <v>7.05</v>
      </c>
      <c r="E2662">
        <v>7.0343337277896696</v>
      </c>
      <c r="F2662">
        <v>-408.739114739608</v>
      </c>
      <c r="G2662" s="63">
        <v>2.3180101634237347</v>
      </c>
      <c r="H2662">
        <f t="shared" si="140"/>
        <v>0.23180101634237346</v>
      </c>
      <c r="I2662">
        <f t="shared" si="139"/>
        <v>0.23180101634237346</v>
      </c>
    </row>
    <row r="2663" spans="1:9" x14ac:dyDescent="0.25">
      <c r="A2663">
        <v>7100</v>
      </c>
      <c r="B2663">
        <v>2008</v>
      </c>
      <c r="C2663">
        <v>-408.81970712300398</v>
      </c>
      <c r="D2663" s="15">
        <f t="shared" si="138"/>
        <v>7.1</v>
      </c>
      <c r="E2663">
        <v>7.0843337277896703</v>
      </c>
      <c r="F2663">
        <v>-408.81970712300398</v>
      </c>
      <c r="G2663" s="63">
        <v>2.3180101634237347</v>
      </c>
      <c r="H2663">
        <f t="shared" si="140"/>
        <v>0.23180101634237346</v>
      </c>
      <c r="I2663">
        <f t="shared" si="139"/>
        <v>0.23180101634237346</v>
      </c>
    </row>
    <row r="2664" spans="1:9" x14ac:dyDescent="0.25">
      <c r="A2664">
        <v>7150</v>
      </c>
      <c r="B2664">
        <v>2008</v>
      </c>
      <c r="C2664">
        <v>-408.90029950639899</v>
      </c>
      <c r="D2664" s="15">
        <f t="shared" si="138"/>
        <v>7.15</v>
      </c>
      <c r="E2664">
        <v>7.1343337277896701</v>
      </c>
      <c r="F2664">
        <v>-408.90029950639899</v>
      </c>
      <c r="G2664" s="63">
        <v>2.3180101634237347</v>
      </c>
      <c r="H2664">
        <f t="shared" si="140"/>
        <v>0.23180101634237346</v>
      </c>
      <c r="I2664">
        <f t="shared" si="139"/>
        <v>0.23180101634237346</v>
      </c>
    </row>
    <row r="2665" spans="1:9" x14ac:dyDescent="0.25">
      <c r="A2665">
        <v>7200</v>
      </c>
      <c r="B2665">
        <v>2008</v>
      </c>
      <c r="C2665">
        <v>-408.98089188979498</v>
      </c>
      <c r="D2665" s="15">
        <f t="shared" si="138"/>
        <v>7.2</v>
      </c>
      <c r="E2665">
        <v>7.1843337277896699</v>
      </c>
      <c r="F2665">
        <v>-408.98089188979498</v>
      </c>
      <c r="G2665" s="63">
        <v>2.3180101634237347</v>
      </c>
      <c r="H2665">
        <f t="shared" si="140"/>
        <v>0.23180101634237346</v>
      </c>
      <c r="I2665">
        <f t="shared" si="139"/>
        <v>0.23180101634237346</v>
      </c>
    </row>
    <row r="2666" spans="1:9" x14ac:dyDescent="0.25">
      <c r="A2666">
        <v>7250</v>
      </c>
      <c r="B2666">
        <v>2008</v>
      </c>
      <c r="C2666">
        <v>-409.06148427318999</v>
      </c>
      <c r="D2666" s="15">
        <f t="shared" si="138"/>
        <v>7.25</v>
      </c>
      <c r="E2666">
        <v>7.2343337277896698</v>
      </c>
      <c r="F2666">
        <v>-409.06148427318999</v>
      </c>
      <c r="G2666" s="63">
        <v>2.3180101634237347</v>
      </c>
      <c r="H2666">
        <f t="shared" si="140"/>
        <v>0.23180101634237346</v>
      </c>
      <c r="I2666">
        <f t="shared" si="139"/>
        <v>0.23180101634237346</v>
      </c>
    </row>
    <row r="2667" spans="1:9" x14ac:dyDescent="0.25">
      <c r="A2667">
        <v>7300</v>
      </c>
      <c r="B2667">
        <v>2008</v>
      </c>
      <c r="C2667">
        <v>-409.14207665658603</v>
      </c>
      <c r="D2667" s="15">
        <f t="shared" si="138"/>
        <v>7.3</v>
      </c>
      <c r="E2667">
        <v>7.2843337277896696</v>
      </c>
      <c r="F2667">
        <v>-409.14207665658603</v>
      </c>
      <c r="G2667" s="63">
        <v>2.3180101634237347</v>
      </c>
      <c r="H2667">
        <f t="shared" si="140"/>
        <v>0.23180101634237346</v>
      </c>
      <c r="I2667">
        <f t="shared" si="139"/>
        <v>0.23180101634237346</v>
      </c>
    </row>
    <row r="2668" spans="1:9" x14ac:dyDescent="0.25">
      <c r="A2668">
        <v>7350</v>
      </c>
      <c r="B2668">
        <v>2008</v>
      </c>
      <c r="C2668">
        <v>-409.22266903998099</v>
      </c>
      <c r="D2668" s="15">
        <f t="shared" si="138"/>
        <v>7.35</v>
      </c>
      <c r="E2668">
        <v>7.3343337277896703</v>
      </c>
      <c r="F2668">
        <v>-409.22266903998099</v>
      </c>
      <c r="G2668" s="63">
        <v>2.3180101634237347</v>
      </c>
      <c r="H2668">
        <f t="shared" si="140"/>
        <v>0.23180101634237346</v>
      </c>
      <c r="I2668">
        <f t="shared" si="139"/>
        <v>0.23180101634237346</v>
      </c>
    </row>
    <row r="2669" spans="1:9" x14ac:dyDescent="0.25">
      <c r="A2669">
        <v>7400</v>
      </c>
      <c r="B2669">
        <v>2008</v>
      </c>
      <c r="C2669">
        <v>-409.30326142337702</v>
      </c>
      <c r="D2669" s="15">
        <f t="shared" si="138"/>
        <v>7.4</v>
      </c>
      <c r="E2669">
        <v>7.3843337277896701</v>
      </c>
      <c r="F2669">
        <v>-409.30326142337702</v>
      </c>
      <c r="G2669" s="63">
        <v>2.3180101634237347</v>
      </c>
      <c r="H2669">
        <f t="shared" si="140"/>
        <v>0.23180101634237346</v>
      </c>
      <c r="I2669">
        <f t="shared" si="139"/>
        <v>0.23180101634237346</v>
      </c>
    </row>
    <row r="2670" spans="1:9" x14ac:dyDescent="0.25">
      <c r="A2670">
        <v>7450</v>
      </c>
      <c r="B2670">
        <v>2008</v>
      </c>
      <c r="C2670">
        <v>-409.38385380677198</v>
      </c>
      <c r="D2670" s="15">
        <f t="shared" si="138"/>
        <v>7.45</v>
      </c>
      <c r="E2670">
        <v>7.4343337277896699</v>
      </c>
      <c r="F2670">
        <v>-409.38385380677198</v>
      </c>
      <c r="G2670" s="63">
        <v>2.3180101634237347</v>
      </c>
      <c r="H2670">
        <f t="shared" si="140"/>
        <v>0.23180101634237346</v>
      </c>
      <c r="I2670">
        <f t="shared" si="139"/>
        <v>0.23180101634237346</v>
      </c>
    </row>
    <row r="2671" spans="1:9" x14ac:dyDescent="0.25">
      <c r="A2671">
        <v>7500</v>
      </c>
      <c r="B2671">
        <v>2008</v>
      </c>
      <c r="C2671">
        <v>-409.46444619016802</v>
      </c>
      <c r="D2671" s="15">
        <f t="shared" si="138"/>
        <v>7.5</v>
      </c>
      <c r="E2671">
        <v>7.4843337277896698</v>
      </c>
      <c r="F2671">
        <v>-409.46444619016802</v>
      </c>
      <c r="G2671" s="63">
        <v>2.3180101634237347</v>
      </c>
      <c r="H2671">
        <f t="shared" si="140"/>
        <v>0.23180101634237346</v>
      </c>
      <c r="I2671">
        <f t="shared" si="139"/>
        <v>0.23180101634237346</v>
      </c>
    </row>
    <row r="2672" spans="1:9" x14ac:dyDescent="0.25">
      <c r="A2672">
        <v>7550</v>
      </c>
      <c r="B2672">
        <v>2008</v>
      </c>
      <c r="C2672">
        <v>-409.54503857356298</v>
      </c>
      <c r="D2672" s="15">
        <f t="shared" si="138"/>
        <v>7.55</v>
      </c>
      <c r="E2672">
        <v>7.5343337277896696</v>
      </c>
      <c r="F2672">
        <v>-409.54503857356298</v>
      </c>
      <c r="G2672" s="63">
        <v>2.3180101634237347</v>
      </c>
      <c r="H2672">
        <f t="shared" si="140"/>
        <v>0.23180101634237346</v>
      </c>
      <c r="I2672">
        <f t="shared" si="139"/>
        <v>0.23180101634237346</v>
      </c>
    </row>
    <row r="2673" spans="1:9" x14ac:dyDescent="0.25">
      <c r="A2673">
        <v>7600</v>
      </c>
      <c r="B2673">
        <v>2008</v>
      </c>
      <c r="C2673">
        <v>-409.62563095695901</v>
      </c>
      <c r="D2673" s="15">
        <f t="shared" si="138"/>
        <v>7.6</v>
      </c>
      <c r="E2673">
        <v>7.5843337277896703</v>
      </c>
      <c r="F2673">
        <v>-409.62563095695901</v>
      </c>
      <c r="G2673" s="63">
        <v>2.3180101634237347</v>
      </c>
      <c r="H2673">
        <f t="shared" si="140"/>
        <v>0.23180101634237346</v>
      </c>
      <c r="I2673">
        <f t="shared" si="139"/>
        <v>0.23180101634237346</v>
      </c>
    </row>
    <row r="2674" spans="1:9" x14ac:dyDescent="0.25">
      <c r="A2674">
        <v>7650</v>
      </c>
      <c r="B2674">
        <v>2008</v>
      </c>
      <c r="C2674">
        <v>-409.70622334035397</v>
      </c>
      <c r="D2674" s="15">
        <f t="shared" si="138"/>
        <v>7.65</v>
      </c>
      <c r="E2674">
        <v>7.6343337277896701</v>
      </c>
      <c r="F2674">
        <v>-409.70622334035397</v>
      </c>
      <c r="G2674" s="63">
        <v>2.3180101634237347</v>
      </c>
      <c r="H2674">
        <f t="shared" si="140"/>
        <v>0.23180101634237346</v>
      </c>
      <c r="I2674">
        <f t="shared" si="139"/>
        <v>0.23180101634237346</v>
      </c>
    </row>
    <row r="2675" spans="1:9" x14ac:dyDescent="0.25">
      <c r="A2675">
        <v>7700</v>
      </c>
      <c r="B2675">
        <v>2008</v>
      </c>
      <c r="C2675">
        <v>-409.78681572375001</v>
      </c>
      <c r="D2675" s="15">
        <f t="shared" si="138"/>
        <v>7.7</v>
      </c>
      <c r="E2675">
        <v>7.6843337277896699</v>
      </c>
      <c r="F2675">
        <v>-409.78681572375001</v>
      </c>
      <c r="G2675" s="63">
        <v>2.3180101634237347</v>
      </c>
      <c r="H2675">
        <f t="shared" si="140"/>
        <v>0.23180101634237346</v>
      </c>
      <c r="I2675">
        <f t="shared" si="139"/>
        <v>0.23180101634237346</v>
      </c>
    </row>
    <row r="2676" spans="1:9" x14ac:dyDescent="0.25">
      <c r="A2676">
        <v>7750</v>
      </c>
      <c r="B2676">
        <v>2008</v>
      </c>
      <c r="C2676">
        <v>-409.86740810714502</v>
      </c>
      <c r="D2676" s="15">
        <f t="shared" si="138"/>
        <v>7.75</v>
      </c>
      <c r="E2676">
        <v>7.7343337277896698</v>
      </c>
      <c r="F2676">
        <v>-409.86740810714502</v>
      </c>
      <c r="G2676" s="63">
        <v>2.3180101634237347</v>
      </c>
      <c r="H2676">
        <f t="shared" si="140"/>
        <v>0.23180101634237346</v>
      </c>
      <c r="I2676">
        <f t="shared" si="139"/>
        <v>0.23180101634237346</v>
      </c>
    </row>
    <row r="2677" spans="1:9" x14ac:dyDescent="0.25">
      <c r="A2677">
        <v>7800</v>
      </c>
      <c r="B2677">
        <v>2008</v>
      </c>
      <c r="C2677">
        <v>-409.94800049053998</v>
      </c>
      <c r="D2677" s="15">
        <f t="shared" si="138"/>
        <v>7.8</v>
      </c>
      <c r="E2677">
        <v>7.7843337277896696</v>
      </c>
      <c r="F2677">
        <v>-409.94800049053998</v>
      </c>
      <c r="G2677" s="63">
        <v>2.3180101634237347</v>
      </c>
      <c r="H2677">
        <f t="shared" si="140"/>
        <v>0.23180101634237346</v>
      </c>
      <c r="I2677">
        <f t="shared" si="139"/>
        <v>0.23180101634237346</v>
      </c>
    </row>
    <row r="2678" spans="1:9" x14ac:dyDescent="0.25">
      <c r="A2678">
        <v>7850</v>
      </c>
      <c r="B2678">
        <v>2008</v>
      </c>
      <c r="C2678">
        <v>-410.02859287393602</v>
      </c>
      <c r="D2678" s="15">
        <f t="shared" si="138"/>
        <v>7.85</v>
      </c>
      <c r="E2678">
        <v>7.8343337277896703</v>
      </c>
      <c r="F2678">
        <v>-410.02859287393602</v>
      </c>
      <c r="G2678" s="63">
        <v>2.3180101634237347</v>
      </c>
      <c r="H2678">
        <f t="shared" si="140"/>
        <v>0.23180101634237346</v>
      </c>
      <c r="I2678">
        <f t="shared" si="139"/>
        <v>0.23180101634237346</v>
      </c>
    </row>
    <row r="2679" spans="1:9" x14ac:dyDescent="0.25">
      <c r="A2679">
        <v>7900</v>
      </c>
      <c r="B2679">
        <v>2008</v>
      </c>
      <c r="C2679">
        <v>-410.10918525733098</v>
      </c>
      <c r="D2679" s="15">
        <f t="shared" si="138"/>
        <v>7.9</v>
      </c>
      <c r="E2679">
        <v>7.8843337277896701</v>
      </c>
      <c r="F2679">
        <v>-410.10918525733098</v>
      </c>
      <c r="G2679" s="63">
        <v>2.3180101634237347</v>
      </c>
      <c r="H2679">
        <f t="shared" si="140"/>
        <v>0.23180101634237346</v>
      </c>
      <c r="I2679">
        <f t="shared" si="139"/>
        <v>0.23180101634237346</v>
      </c>
    </row>
    <row r="2680" spans="1:9" x14ac:dyDescent="0.25">
      <c r="A2680">
        <v>7950</v>
      </c>
      <c r="B2680">
        <v>2008</v>
      </c>
      <c r="C2680">
        <v>-410.18977764072702</v>
      </c>
      <c r="D2680" s="15">
        <f t="shared" si="138"/>
        <v>7.95</v>
      </c>
      <c r="E2680">
        <v>7.9343337277896699</v>
      </c>
      <c r="F2680">
        <v>-410.18977764072702</v>
      </c>
      <c r="G2680" s="63">
        <v>2.3180101634237347</v>
      </c>
      <c r="H2680">
        <f t="shared" si="140"/>
        <v>0.23180101634237346</v>
      </c>
      <c r="I2680">
        <f t="shared" si="139"/>
        <v>0.23180101634237346</v>
      </c>
    </row>
    <row r="2681" spans="1:9" x14ac:dyDescent="0.25">
      <c r="A2681">
        <v>8000</v>
      </c>
      <c r="B2681">
        <v>2008</v>
      </c>
      <c r="C2681">
        <v>-410.27037002412197</v>
      </c>
      <c r="D2681" s="15">
        <f t="shared" si="138"/>
        <v>8</v>
      </c>
      <c r="E2681">
        <v>7.9843337277896698</v>
      </c>
      <c r="F2681">
        <v>-410.27037002412197</v>
      </c>
      <c r="G2681" s="63">
        <v>2.3180101634237347</v>
      </c>
      <c r="H2681">
        <f t="shared" si="140"/>
        <v>0.23180101634237346</v>
      </c>
      <c r="I2681">
        <f t="shared" si="139"/>
        <v>0.23180101634237346</v>
      </c>
    </row>
    <row r="2682" spans="1:9" x14ac:dyDescent="0.25">
      <c r="A2682">
        <v>8050</v>
      </c>
      <c r="B2682">
        <v>2008</v>
      </c>
      <c r="C2682">
        <v>-410.35096240751801</v>
      </c>
      <c r="D2682" s="15">
        <f t="shared" si="138"/>
        <v>8.0500000000000007</v>
      </c>
      <c r="E2682">
        <v>8.0343337277896705</v>
      </c>
      <c r="F2682">
        <v>-410.35096240751801</v>
      </c>
      <c r="G2682" s="63">
        <v>2.3180101634237347</v>
      </c>
      <c r="H2682">
        <f t="shared" si="140"/>
        <v>0.23180101634237346</v>
      </c>
      <c r="I2682">
        <f t="shared" si="139"/>
        <v>0.23180101634237346</v>
      </c>
    </row>
    <row r="2683" spans="1:9" x14ac:dyDescent="0.25">
      <c r="A2683">
        <v>8100</v>
      </c>
      <c r="B2683">
        <v>2008</v>
      </c>
      <c r="C2683">
        <v>-410.43155479091303</v>
      </c>
      <c r="D2683" s="15">
        <f t="shared" si="138"/>
        <v>8.1</v>
      </c>
      <c r="E2683">
        <v>8.0843337277896694</v>
      </c>
      <c r="F2683">
        <v>-410.43155479091303</v>
      </c>
      <c r="G2683" s="63">
        <v>2.3180101634237347</v>
      </c>
      <c r="H2683">
        <f t="shared" si="140"/>
        <v>0.23180101634237346</v>
      </c>
      <c r="I2683">
        <f t="shared" si="139"/>
        <v>0.23180101634237346</v>
      </c>
    </row>
    <row r="2684" spans="1:9" x14ac:dyDescent="0.25">
      <c r="A2684">
        <v>8150</v>
      </c>
      <c r="B2684">
        <v>2008</v>
      </c>
      <c r="C2684">
        <v>-410.51214717430901</v>
      </c>
      <c r="D2684" s="15">
        <f t="shared" si="138"/>
        <v>8.15</v>
      </c>
      <c r="E2684">
        <v>8.1343337277896701</v>
      </c>
      <c r="F2684">
        <v>-410.51214717430901</v>
      </c>
      <c r="G2684" s="63">
        <v>2.3180101634237347</v>
      </c>
      <c r="H2684">
        <f t="shared" si="140"/>
        <v>0.23180101634237346</v>
      </c>
      <c r="I2684">
        <f t="shared" si="139"/>
        <v>0.23180101634237346</v>
      </c>
    </row>
    <row r="2685" spans="1:9" x14ac:dyDescent="0.25">
      <c r="A2685">
        <v>8200</v>
      </c>
      <c r="B2685">
        <v>2008</v>
      </c>
      <c r="C2685">
        <v>-410.59273955770402</v>
      </c>
      <c r="D2685" s="15">
        <f t="shared" si="138"/>
        <v>8.1999999999999993</v>
      </c>
      <c r="E2685">
        <v>8.1843337277896708</v>
      </c>
      <c r="F2685">
        <v>-410.59273955770402</v>
      </c>
      <c r="G2685" s="63">
        <v>2.3180101634237347</v>
      </c>
      <c r="H2685">
        <f t="shared" si="140"/>
        <v>0.23180101634237346</v>
      </c>
      <c r="I2685">
        <f t="shared" si="139"/>
        <v>0.23180101634237346</v>
      </c>
    </row>
    <row r="2686" spans="1:9" x14ac:dyDescent="0.25">
      <c r="A2686">
        <v>8250</v>
      </c>
      <c r="B2686">
        <v>2008</v>
      </c>
      <c r="C2686">
        <v>-410.6733319411</v>
      </c>
      <c r="D2686" s="15">
        <f t="shared" si="138"/>
        <v>8.25</v>
      </c>
      <c r="E2686">
        <v>8.2343337277896698</v>
      </c>
      <c r="F2686">
        <v>-410.6733319411</v>
      </c>
      <c r="G2686" s="63">
        <v>2.3180101634237347</v>
      </c>
      <c r="H2686">
        <f t="shared" si="140"/>
        <v>0.23180101634237346</v>
      </c>
      <c r="I2686">
        <f t="shared" si="139"/>
        <v>0.23180101634237346</v>
      </c>
    </row>
    <row r="2687" spans="1:9" x14ac:dyDescent="0.25">
      <c r="A2687">
        <v>8300</v>
      </c>
      <c r="B2687">
        <v>2008</v>
      </c>
      <c r="C2687">
        <v>-410.75392432449502</v>
      </c>
      <c r="D2687" s="15">
        <f t="shared" si="138"/>
        <v>8.3000000000000007</v>
      </c>
      <c r="E2687">
        <v>8.2843337277896705</v>
      </c>
      <c r="F2687">
        <v>-410.75392432449502</v>
      </c>
      <c r="G2687" s="63">
        <v>2.3180101634237347</v>
      </c>
      <c r="H2687">
        <f t="shared" si="140"/>
        <v>0.23180101634237346</v>
      </c>
      <c r="I2687">
        <f t="shared" si="139"/>
        <v>0.23180101634237346</v>
      </c>
    </row>
    <row r="2688" spans="1:9" x14ac:dyDescent="0.25">
      <c r="A2688">
        <v>8350</v>
      </c>
      <c r="B2688">
        <v>2008</v>
      </c>
      <c r="C2688">
        <v>-410.834516707891</v>
      </c>
      <c r="D2688" s="15">
        <f t="shared" si="138"/>
        <v>8.35</v>
      </c>
      <c r="E2688">
        <v>8.3343337277896694</v>
      </c>
      <c r="F2688">
        <v>-410.834516707891</v>
      </c>
      <c r="G2688" s="63">
        <v>2.3180101634237347</v>
      </c>
      <c r="H2688">
        <f t="shared" si="140"/>
        <v>0.23180101634237346</v>
      </c>
      <c r="I2688">
        <f t="shared" si="139"/>
        <v>0.23180101634237346</v>
      </c>
    </row>
    <row r="2689" spans="1:9" x14ac:dyDescent="0.25">
      <c r="A2689">
        <v>8400</v>
      </c>
      <c r="B2689">
        <v>2008</v>
      </c>
      <c r="C2689">
        <v>-410.91510909128601</v>
      </c>
      <c r="D2689" s="15">
        <f t="shared" si="138"/>
        <v>8.4</v>
      </c>
      <c r="E2689">
        <v>8.3843337277896701</v>
      </c>
      <c r="F2689">
        <v>-410.91510909128601</v>
      </c>
      <c r="G2689" s="63">
        <v>2.3180101634237347</v>
      </c>
      <c r="H2689">
        <f t="shared" si="140"/>
        <v>0.23180101634237346</v>
      </c>
      <c r="I2689">
        <f t="shared" si="139"/>
        <v>0.23180101634237346</v>
      </c>
    </row>
    <row r="2690" spans="1:9" x14ac:dyDescent="0.25">
      <c r="A2690">
        <v>8450</v>
      </c>
      <c r="B2690">
        <v>2008</v>
      </c>
      <c r="C2690">
        <v>-410.99570147468199</v>
      </c>
      <c r="D2690" s="15">
        <f t="shared" si="138"/>
        <v>8.4499999999999993</v>
      </c>
      <c r="E2690">
        <v>8.4343337277896708</v>
      </c>
      <c r="F2690">
        <v>-410.99570147468199</v>
      </c>
      <c r="G2690" s="63">
        <v>2.3180101634237347</v>
      </c>
      <c r="H2690">
        <f t="shared" si="140"/>
        <v>0.23180101634237346</v>
      </c>
      <c r="I2690">
        <f t="shared" si="139"/>
        <v>0.23180101634237346</v>
      </c>
    </row>
    <row r="2691" spans="1:9" x14ac:dyDescent="0.25">
      <c r="A2691">
        <v>8500</v>
      </c>
      <c r="B2691">
        <v>2008</v>
      </c>
      <c r="C2691">
        <v>-411.07629385807701</v>
      </c>
      <c r="D2691" s="15">
        <f t="shared" si="138"/>
        <v>8.5</v>
      </c>
      <c r="E2691">
        <v>8.4843337277896698</v>
      </c>
      <c r="F2691">
        <v>-411.07629385807701</v>
      </c>
      <c r="G2691" s="63">
        <v>2.3180101634237347</v>
      </c>
      <c r="H2691">
        <f t="shared" si="140"/>
        <v>0.23180101634237346</v>
      </c>
      <c r="I2691">
        <f t="shared" si="139"/>
        <v>0.23180101634237346</v>
      </c>
    </row>
    <row r="2692" spans="1:9" x14ac:dyDescent="0.25">
      <c r="A2692">
        <v>8550</v>
      </c>
      <c r="B2692">
        <v>2008</v>
      </c>
      <c r="C2692">
        <v>-411.15688624147202</v>
      </c>
      <c r="D2692" s="15">
        <f t="shared" si="138"/>
        <v>8.5500000000000007</v>
      </c>
      <c r="E2692">
        <v>8.5343337277896705</v>
      </c>
      <c r="F2692">
        <v>-411.15688624147202</v>
      </c>
      <c r="G2692" s="63">
        <v>2.3180101634237347</v>
      </c>
      <c r="H2692">
        <f t="shared" si="140"/>
        <v>0.23180101634237346</v>
      </c>
      <c r="I2692">
        <f t="shared" si="139"/>
        <v>0.23180101634237346</v>
      </c>
    </row>
    <row r="2693" spans="1:9" x14ac:dyDescent="0.25">
      <c r="A2693">
        <v>8600</v>
      </c>
      <c r="B2693">
        <v>2008</v>
      </c>
      <c r="C2693">
        <v>-411.237478624868</v>
      </c>
      <c r="D2693" s="15">
        <f t="shared" si="138"/>
        <v>8.6</v>
      </c>
      <c r="E2693">
        <v>8.5843337277896694</v>
      </c>
      <c r="F2693">
        <v>-411.237478624868</v>
      </c>
      <c r="G2693" s="63">
        <v>2.3180101634237347</v>
      </c>
      <c r="H2693">
        <f t="shared" si="140"/>
        <v>0.23180101634237346</v>
      </c>
      <c r="I2693">
        <f t="shared" si="139"/>
        <v>0.23180101634237346</v>
      </c>
    </row>
    <row r="2694" spans="1:9" x14ac:dyDescent="0.25">
      <c r="A2694">
        <v>8650</v>
      </c>
      <c r="B2694">
        <v>2008</v>
      </c>
      <c r="C2694">
        <v>-411.31807100826302</v>
      </c>
      <c r="D2694" s="15">
        <f t="shared" si="138"/>
        <v>8.65</v>
      </c>
      <c r="E2694">
        <v>8.6343337277896701</v>
      </c>
      <c r="F2694">
        <v>-411.31807100826302</v>
      </c>
      <c r="G2694" s="63">
        <v>2.3180101634237347</v>
      </c>
      <c r="H2694">
        <f t="shared" si="140"/>
        <v>0.23180101634237346</v>
      </c>
      <c r="I2694">
        <f t="shared" si="139"/>
        <v>0.23180101634237346</v>
      </c>
    </row>
    <row r="2695" spans="1:9" x14ac:dyDescent="0.25">
      <c r="A2695">
        <v>8700</v>
      </c>
      <c r="B2695">
        <v>2008</v>
      </c>
      <c r="C2695">
        <v>-411.398663391659</v>
      </c>
      <c r="D2695" s="15">
        <f t="shared" si="138"/>
        <v>8.6999999999999993</v>
      </c>
      <c r="E2695">
        <v>8.6843337277896708</v>
      </c>
      <c r="F2695">
        <v>-411.398663391659</v>
      </c>
      <c r="G2695" s="63">
        <v>2.3180101634237347</v>
      </c>
      <c r="H2695">
        <f t="shared" si="140"/>
        <v>0.23180101634237346</v>
      </c>
      <c r="I2695">
        <f t="shared" si="139"/>
        <v>0.23180101634237346</v>
      </c>
    </row>
    <row r="2696" spans="1:9" x14ac:dyDescent="0.25">
      <c r="A2696">
        <v>8750</v>
      </c>
      <c r="B2696">
        <v>2008</v>
      </c>
      <c r="C2696">
        <v>-411.47925577505401</v>
      </c>
      <c r="D2696" s="15">
        <f t="shared" si="138"/>
        <v>8.75</v>
      </c>
      <c r="E2696">
        <v>8.7343337277896698</v>
      </c>
      <c r="F2696">
        <v>-411.47925577505401</v>
      </c>
      <c r="G2696" s="63">
        <v>2.3180101634237347</v>
      </c>
      <c r="H2696">
        <f t="shared" si="140"/>
        <v>0.23180101634237346</v>
      </c>
      <c r="I2696">
        <f t="shared" si="139"/>
        <v>0.23180101634237346</v>
      </c>
    </row>
    <row r="2697" spans="1:9" x14ac:dyDescent="0.25">
      <c r="A2697">
        <v>8800</v>
      </c>
      <c r="B2697">
        <v>2008</v>
      </c>
      <c r="C2697">
        <v>-411.55984815845</v>
      </c>
      <c r="D2697" s="15">
        <f t="shared" si="138"/>
        <v>8.8000000000000007</v>
      </c>
      <c r="E2697">
        <v>8.7843337277896705</v>
      </c>
      <c r="F2697">
        <v>-411.55984815845</v>
      </c>
      <c r="G2697" s="63">
        <v>2.3180101634237347</v>
      </c>
      <c r="H2697">
        <f t="shared" si="140"/>
        <v>0.23180101634237346</v>
      </c>
      <c r="I2697">
        <f t="shared" si="139"/>
        <v>0.23180101634237346</v>
      </c>
    </row>
    <row r="2698" spans="1:9" x14ac:dyDescent="0.25">
      <c r="A2698">
        <v>8850</v>
      </c>
      <c r="B2698">
        <v>2008</v>
      </c>
      <c r="C2698">
        <v>-411.64044054184501</v>
      </c>
      <c r="D2698" s="15">
        <f t="shared" si="138"/>
        <v>8.85</v>
      </c>
      <c r="E2698">
        <v>8.8343337277896694</v>
      </c>
      <c r="F2698">
        <v>-411.64044054184501</v>
      </c>
      <c r="G2698" s="63">
        <v>2.3180101634237347</v>
      </c>
      <c r="H2698">
        <f t="shared" si="140"/>
        <v>0.23180101634237346</v>
      </c>
      <c r="I2698">
        <f t="shared" si="139"/>
        <v>0.23180101634237346</v>
      </c>
    </row>
    <row r="2699" spans="1:9" x14ac:dyDescent="0.25">
      <c r="A2699">
        <v>8900</v>
      </c>
      <c r="B2699">
        <v>2008</v>
      </c>
      <c r="C2699">
        <v>-411.72103292524099</v>
      </c>
      <c r="D2699" s="15">
        <f t="shared" ref="D2699:D2762" si="141">A2699/1000</f>
        <v>8.9</v>
      </c>
      <c r="E2699">
        <v>8.8843337277896701</v>
      </c>
      <c r="F2699">
        <v>-411.72103292524099</v>
      </c>
      <c r="G2699" s="63">
        <v>2.3180101634237347</v>
      </c>
      <c r="H2699">
        <f t="shared" si="140"/>
        <v>0.23180101634237346</v>
      </c>
      <c r="I2699">
        <f t="shared" si="139"/>
        <v>0.23180101634237346</v>
      </c>
    </row>
    <row r="2700" spans="1:9" x14ac:dyDescent="0.25">
      <c r="A2700">
        <v>8950</v>
      </c>
      <c r="B2700">
        <v>2008</v>
      </c>
      <c r="C2700">
        <v>-411.80162530863601</v>
      </c>
      <c r="D2700" s="15">
        <f t="shared" si="141"/>
        <v>8.9499999999999993</v>
      </c>
      <c r="E2700">
        <v>8.9343337277896708</v>
      </c>
      <c r="F2700">
        <v>-411.80162530863601</v>
      </c>
      <c r="G2700" s="63">
        <v>2.3180101634237347</v>
      </c>
      <c r="H2700">
        <f t="shared" si="140"/>
        <v>0.23180101634237346</v>
      </c>
      <c r="I2700">
        <f t="shared" si="139"/>
        <v>0.23180101634237346</v>
      </c>
    </row>
    <row r="2701" spans="1:9" x14ac:dyDescent="0.25">
      <c r="A2701">
        <v>9000</v>
      </c>
      <c r="B2701">
        <v>2008</v>
      </c>
      <c r="C2701">
        <v>-411.88221769203199</v>
      </c>
      <c r="D2701" s="15">
        <f t="shared" si="141"/>
        <v>9</v>
      </c>
      <c r="E2701">
        <v>8.9843337277896698</v>
      </c>
      <c r="F2701">
        <v>-411.88221769203199</v>
      </c>
      <c r="G2701" s="63">
        <v>2.3180101634237347</v>
      </c>
      <c r="H2701">
        <f t="shared" si="140"/>
        <v>0.23180101634237346</v>
      </c>
      <c r="I2701">
        <f t="shared" ref="I2701:I2764" si="142">IF(H2701=0,"",H2701)</f>
        <v>0.23180101634237346</v>
      </c>
    </row>
    <row r="2702" spans="1:9" x14ac:dyDescent="0.25">
      <c r="A2702">
        <v>9050</v>
      </c>
      <c r="B2702">
        <v>2008</v>
      </c>
      <c r="C2702">
        <v>-411.962810075427</v>
      </c>
      <c r="D2702" s="15">
        <f t="shared" si="141"/>
        <v>9.0500000000000007</v>
      </c>
      <c r="E2702">
        <v>9.0343337277896705</v>
      </c>
      <c r="F2702">
        <v>-411.962810075427</v>
      </c>
      <c r="G2702" s="63">
        <v>2.3180101634237347</v>
      </c>
      <c r="H2702">
        <f t="shared" si="140"/>
        <v>0.23180101634237346</v>
      </c>
      <c r="I2702">
        <f t="shared" si="142"/>
        <v>0.23180101634237346</v>
      </c>
    </row>
    <row r="2703" spans="1:9" x14ac:dyDescent="0.25">
      <c r="A2703">
        <v>9100</v>
      </c>
      <c r="B2703">
        <v>2008</v>
      </c>
      <c r="C2703">
        <v>-412.04340245882202</v>
      </c>
      <c r="D2703" s="15">
        <f t="shared" si="141"/>
        <v>9.1</v>
      </c>
      <c r="E2703">
        <v>9.0843337277896694</v>
      </c>
      <c r="F2703">
        <v>-412.04340245882202</v>
      </c>
      <c r="G2703" s="63">
        <v>2.3180101634237347</v>
      </c>
      <c r="H2703">
        <f t="shared" si="140"/>
        <v>0.23180101634237346</v>
      </c>
      <c r="I2703">
        <f t="shared" si="142"/>
        <v>0.23180101634237346</v>
      </c>
    </row>
    <row r="2704" spans="1:9" x14ac:dyDescent="0.25">
      <c r="A2704">
        <v>9150</v>
      </c>
      <c r="B2704">
        <v>2008</v>
      </c>
      <c r="C2704">
        <v>-412.123994842218</v>
      </c>
      <c r="D2704" s="15">
        <f t="shared" si="141"/>
        <v>9.15</v>
      </c>
      <c r="E2704">
        <v>9.1343337277896701</v>
      </c>
      <c r="F2704">
        <v>-412.123994842218</v>
      </c>
      <c r="G2704" s="63">
        <v>2.3180101634237347</v>
      </c>
      <c r="H2704">
        <f t="shared" si="140"/>
        <v>0.23180101634237346</v>
      </c>
      <c r="I2704">
        <f t="shared" si="142"/>
        <v>0.23180101634237346</v>
      </c>
    </row>
    <row r="2705" spans="1:9" x14ac:dyDescent="0.25">
      <c r="A2705">
        <v>9200</v>
      </c>
      <c r="B2705">
        <v>2008</v>
      </c>
      <c r="C2705">
        <v>-412.20458722561301</v>
      </c>
      <c r="D2705" s="15">
        <f t="shared" si="141"/>
        <v>9.1999999999999993</v>
      </c>
      <c r="E2705">
        <v>9.1843337277896708</v>
      </c>
      <c r="F2705">
        <v>-412.20458722561301</v>
      </c>
      <c r="G2705" s="63">
        <v>2.3180101634237347</v>
      </c>
      <c r="H2705">
        <f t="shared" ref="H2705:H2768" si="143">G2705/10</f>
        <v>0.23180101634237346</v>
      </c>
      <c r="I2705">
        <f t="shared" si="142"/>
        <v>0.23180101634237346</v>
      </c>
    </row>
    <row r="2706" spans="1:9" x14ac:dyDescent="0.25">
      <c r="A2706">
        <v>9250</v>
      </c>
      <c r="B2706">
        <v>2008</v>
      </c>
      <c r="C2706">
        <v>-412.28517960900899</v>
      </c>
      <c r="D2706" s="15">
        <f t="shared" si="141"/>
        <v>9.25</v>
      </c>
      <c r="E2706">
        <v>9.2343337277896698</v>
      </c>
      <c r="F2706">
        <v>-412.28517960900899</v>
      </c>
      <c r="G2706" s="63">
        <v>2.3180101634237347</v>
      </c>
      <c r="H2706">
        <f t="shared" si="143"/>
        <v>0.23180101634237346</v>
      </c>
      <c r="I2706">
        <f t="shared" si="142"/>
        <v>0.23180101634237346</v>
      </c>
    </row>
    <row r="2707" spans="1:9" x14ac:dyDescent="0.25">
      <c r="A2707">
        <v>9300</v>
      </c>
      <c r="B2707">
        <v>2008</v>
      </c>
      <c r="C2707">
        <v>-412.36577199240401</v>
      </c>
      <c r="D2707" s="15">
        <f t="shared" si="141"/>
        <v>9.3000000000000007</v>
      </c>
      <c r="E2707">
        <v>9.2843337277896705</v>
      </c>
      <c r="F2707">
        <v>-412.36577199240401</v>
      </c>
      <c r="G2707" s="63">
        <v>2.3180101634237347</v>
      </c>
      <c r="H2707">
        <f t="shared" si="143"/>
        <v>0.23180101634237346</v>
      </c>
      <c r="I2707">
        <f t="shared" si="142"/>
        <v>0.23180101634237346</v>
      </c>
    </row>
    <row r="2708" spans="1:9" x14ac:dyDescent="0.25">
      <c r="A2708">
        <v>9350</v>
      </c>
      <c r="B2708">
        <v>2008</v>
      </c>
      <c r="C2708">
        <v>-412.44636437579999</v>
      </c>
      <c r="D2708" s="15">
        <f t="shared" si="141"/>
        <v>9.35</v>
      </c>
      <c r="E2708">
        <v>9.3343337277896694</v>
      </c>
      <c r="F2708">
        <v>-412.44636437579999</v>
      </c>
      <c r="G2708" s="63">
        <v>2.3180101634237347</v>
      </c>
      <c r="H2708">
        <f t="shared" si="143"/>
        <v>0.23180101634237346</v>
      </c>
      <c r="I2708">
        <f t="shared" si="142"/>
        <v>0.23180101634237346</v>
      </c>
    </row>
    <row r="2709" spans="1:9" x14ac:dyDescent="0.25">
      <c r="A2709">
        <v>9400</v>
      </c>
      <c r="B2709">
        <v>2008</v>
      </c>
      <c r="C2709">
        <v>-412.526956759195</v>
      </c>
      <c r="D2709" s="15">
        <f t="shared" si="141"/>
        <v>9.4</v>
      </c>
      <c r="E2709">
        <v>9.3843337277896701</v>
      </c>
      <c r="F2709">
        <v>-412.526956759195</v>
      </c>
      <c r="G2709" s="63">
        <v>2.3180101634237347</v>
      </c>
      <c r="H2709">
        <f t="shared" si="143"/>
        <v>0.23180101634237346</v>
      </c>
      <c r="I2709">
        <f t="shared" si="142"/>
        <v>0.23180101634237346</v>
      </c>
    </row>
    <row r="2710" spans="1:9" x14ac:dyDescent="0.25">
      <c r="A2710">
        <v>9450</v>
      </c>
      <c r="B2710">
        <v>2008</v>
      </c>
      <c r="C2710">
        <v>-412.60754914259098</v>
      </c>
      <c r="D2710" s="15">
        <f t="shared" si="141"/>
        <v>9.4499999999999993</v>
      </c>
      <c r="E2710">
        <v>9.4343337277896708</v>
      </c>
      <c r="F2710">
        <v>-412.60754914259098</v>
      </c>
      <c r="G2710" s="63">
        <v>2.3180101634237347</v>
      </c>
      <c r="H2710">
        <f t="shared" si="143"/>
        <v>0.23180101634237346</v>
      </c>
      <c r="I2710">
        <f t="shared" si="142"/>
        <v>0.23180101634237346</v>
      </c>
    </row>
    <row r="2711" spans="1:9" x14ac:dyDescent="0.25">
      <c r="A2711">
        <v>9500</v>
      </c>
      <c r="B2711">
        <v>2008</v>
      </c>
      <c r="C2711">
        <v>-412.688141525986</v>
      </c>
      <c r="D2711" s="15">
        <f t="shared" si="141"/>
        <v>9.5</v>
      </c>
      <c r="E2711">
        <v>9.4843337277896698</v>
      </c>
      <c r="F2711">
        <v>-412.688141525986</v>
      </c>
      <c r="G2711" s="63">
        <v>2.3180101634237347</v>
      </c>
      <c r="H2711">
        <f t="shared" si="143"/>
        <v>0.23180101634237346</v>
      </c>
      <c r="I2711">
        <f t="shared" si="142"/>
        <v>0.23180101634237346</v>
      </c>
    </row>
    <row r="2712" spans="1:9" x14ac:dyDescent="0.25">
      <c r="A2712">
        <v>9550</v>
      </c>
      <c r="B2712">
        <v>2008</v>
      </c>
      <c r="C2712">
        <v>-412.76873390938198</v>
      </c>
      <c r="D2712" s="15">
        <f t="shared" si="141"/>
        <v>9.5500000000000007</v>
      </c>
      <c r="E2712">
        <v>9.5343337277896705</v>
      </c>
      <c r="F2712">
        <v>-412.76873390938198</v>
      </c>
      <c r="G2712" s="63">
        <v>2.3180101634237347</v>
      </c>
      <c r="H2712">
        <f t="shared" si="143"/>
        <v>0.23180101634237346</v>
      </c>
      <c r="I2712">
        <f t="shared" si="142"/>
        <v>0.23180101634237346</v>
      </c>
    </row>
    <row r="2713" spans="1:9" x14ac:dyDescent="0.25">
      <c r="A2713">
        <v>9600</v>
      </c>
      <c r="B2713">
        <v>2008</v>
      </c>
      <c r="C2713">
        <v>-412.84932629277699</v>
      </c>
      <c r="D2713" s="15">
        <f t="shared" si="141"/>
        <v>9.6</v>
      </c>
      <c r="E2713">
        <v>9.5843337277896694</v>
      </c>
      <c r="F2713">
        <v>-412.84932629277699</v>
      </c>
      <c r="G2713" s="63">
        <v>2.3180101634237347</v>
      </c>
      <c r="H2713">
        <f t="shared" si="143"/>
        <v>0.23180101634237346</v>
      </c>
      <c r="I2713">
        <f t="shared" si="142"/>
        <v>0.23180101634237346</v>
      </c>
    </row>
    <row r="2714" spans="1:9" x14ac:dyDescent="0.25">
      <c r="A2714">
        <v>9650</v>
      </c>
      <c r="B2714">
        <v>2008</v>
      </c>
      <c r="C2714">
        <v>-412.92991867617297</v>
      </c>
      <c r="D2714" s="15">
        <f t="shared" si="141"/>
        <v>9.65</v>
      </c>
      <c r="E2714">
        <v>9.6343337277896701</v>
      </c>
      <c r="F2714">
        <v>-412.92991867617297</v>
      </c>
      <c r="G2714" s="63">
        <v>2.3180101634237347</v>
      </c>
      <c r="H2714">
        <f t="shared" si="143"/>
        <v>0.23180101634237346</v>
      </c>
      <c r="I2714">
        <f t="shared" si="142"/>
        <v>0.23180101634237346</v>
      </c>
    </row>
    <row r="2715" spans="1:9" x14ac:dyDescent="0.25">
      <c r="A2715">
        <v>9700</v>
      </c>
      <c r="B2715">
        <v>2008</v>
      </c>
      <c r="C2715">
        <v>-413.01051105956799</v>
      </c>
      <c r="D2715" s="15">
        <f t="shared" si="141"/>
        <v>9.6999999999999993</v>
      </c>
      <c r="E2715">
        <v>9.6843337277896708</v>
      </c>
      <c r="F2715">
        <v>-413.01051105956799</v>
      </c>
      <c r="G2715" s="63">
        <v>2.3180101634237347</v>
      </c>
      <c r="H2715">
        <f t="shared" si="143"/>
        <v>0.23180101634237346</v>
      </c>
      <c r="I2715">
        <f t="shared" si="142"/>
        <v>0.23180101634237346</v>
      </c>
    </row>
    <row r="2716" spans="1:9" x14ac:dyDescent="0.25">
      <c r="A2716">
        <v>9750</v>
      </c>
      <c r="B2716">
        <v>2008</v>
      </c>
      <c r="C2716">
        <v>-413.09110344296403</v>
      </c>
      <c r="D2716" s="15">
        <f t="shared" si="141"/>
        <v>9.75</v>
      </c>
      <c r="E2716">
        <v>9.7343337277896698</v>
      </c>
      <c r="F2716">
        <v>-413.09110344296403</v>
      </c>
      <c r="G2716" s="63">
        <v>2.3180101634237347</v>
      </c>
      <c r="H2716">
        <f t="shared" si="143"/>
        <v>0.23180101634237346</v>
      </c>
      <c r="I2716">
        <f t="shared" si="142"/>
        <v>0.23180101634237346</v>
      </c>
    </row>
    <row r="2717" spans="1:9" x14ac:dyDescent="0.25">
      <c r="A2717">
        <v>9800</v>
      </c>
      <c r="B2717">
        <v>2008</v>
      </c>
      <c r="C2717">
        <v>-413.17169582635898</v>
      </c>
      <c r="D2717" s="15">
        <f t="shared" si="141"/>
        <v>9.8000000000000007</v>
      </c>
      <c r="E2717">
        <v>9.7843337277896705</v>
      </c>
      <c r="F2717">
        <v>-413.17169582635898</v>
      </c>
      <c r="G2717" s="63">
        <v>2.3180101634237347</v>
      </c>
      <c r="H2717">
        <f t="shared" si="143"/>
        <v>0.23180101634237346</v>
      </c>
      <c r="I2717">
        <f t="shared" si="142"/>
        <v>0.23180101634237346</v>
      </c>
    </row>
    <row r="2718" spans="1:9" x14ac:dyDescent="0.25">
      <c r="A2718">
        <v>9850</v>
      </c>
      <c r="B2718">
        <v>2008</v>
      </c>
      <c r="C2718">
        <v>-413.252288209754</v>
      </c>
      <c r="D2718" s="15">
        <f t="shared" si="141"/>
        <v>9.85</v>
      </c>
      <c r="E2718">
        <v>9.8343337277896694</v>
      </c>
      <c r="F2718">
        <v>-413.252288209754</v>
      </c>
      <c r="G2718" s="63">
        <v>2.3180101634237347</v>
      </c>
      <c r="H2718">
        <f t="shared" si="143"/>
        <v>0.23180101634237346</v>
      </c>
      <c r="I2718">
        <f t="shared" si="142"/>
        <v>0.23180101634237346</v>
      </c>
    </row>
    <row r="2719" spans="1:9" x14ac:dyDescent="0.25">
      <c r="A2719">
        <v>9900</v>
      </c>
      <c r="B2719">
        <v>2008</v>
      </c>
      <c r="C2719">
        <v>-413.33288059314998</v>
      </c>
      <c r="D2719" s="15">
        <f t="shared" si="141"/>
        <v>9.9</v>
      </c>
      <c r="E2719">
        <v>9.8843337277896701</v>
      </c>
      <c r="F2719">
        <v>-413.33288059314998</v>
      </c>
      <c r="G2719" s="63">
        <v>2.3180101634237347</v>
      </c>
      <c r="H2719">
        <f t="shared" si="143"/>
        <v>0.23180101634237346</v>
      </c>
      <c r="I2719">
        <f t="shared" si="142"/>
        <v>0.23180101634237346</v>
      </c>
    </row>
    <row r="2720" spans="1:9" x14ac:dyDescent="0.25">
      <c r="A2720">
        <v>9950</v>
      </c>
      <c r="B2720">
        <v>2008</v>
      </c>
      <c r="C2720">
        <v>-413.41347297654499</v>
      </c>
      <c r="D2720" s="15">
        <f t="shared" si="141"/>
        <v>9.9499999999999993</v>
      </c>
      <c r="E2720">
        <v>9.9343337277896708</v>
      </c>
      <c r="F2720">
        <v>-413.41347297654499</v>
      </c>
      <c r="G2720" s="63">
        <v>2.3180101634237347</v>
      </c>
      <c r="H2720">
        <f t="shared" si="143"/>
        <v>0.23180101634237346</v>
      </c>
      <c r="I2720">
        <f t="shared" si="142"/>
        <v>0.23180101634237346</v>
      </c>
    </row>
    <row r="2721" spans="1:9" x14ac:dyDescent="0.25">
      <c r="A2721">
        <v>10000</v>
      </c>
      <c r="B2721">
        <v>2008</v>
      </c>
      <c r="C2721">
        <v>-413.49406535994098</v>
      </c>
      <c r="D2721" s="15">
        <f t="shared" si="141"/>
        <v>10</v>
      </c>
      <c r="E2721">
        <v>9.9843337277896698</v>
      </c>
      <c r="F2721">
        <v>-413.49406535994098</v>
      </c>
      <c r="G2721" s="63">
        <v>2.3180101634237347</v>
      </c>
      <c r="H2721">
        <f t="shared" si="143"/>
        <v>0.23180101634237346</v>
      </c>
      <c r="I2721">
        <f t="shared" si="142"/>
        <v>0.23180101634237346</v>
      </c>
    </row>
    <row r="2722" spans="1:9" x14ac:dyDescent="0.25">
      <c r="A2722">
        <v>10050</v>
      </c>
      <c r="B2722">
        <v>2008</v>
      </c>
      <c r="C2722">
        <v>-413.57465774333599</v>
      </c>
      <c r="D2722" s="15">
        <f t="shared" si="141"/>
        <v>10.050000000000001</v>
      </c>
      <c r="E2722">
        <v>10.034333727789701</v>
      </c>
      <c r="F2722">
        <v>-413.57465774333599</v>
      </c>
      <c r="G2722" s="63">
        <v>2.3180101634237347</v>
      </c>
      <c r="H2722">
        <f t="shared" si="143"/>
        <v>0.23180101634237346</v>
      </c>
      <c r="I2722">
        <f t="shared" si="142"/>
        <v>0.23180101634237346</v>
      </c>
    </row>
    <row r="2723" spans="1:9" x14ac:dyDescent="0.25">
      <c r="A2723">
        <v>10100</v>
      </c>
      <c r="B2723">
        <v>2008</v>
      </c>
      <c r="C2723">
        <v>-413.65525012673203</v>
      </c>
      <c r="D2723" s="15">
        <f t="shared" si="141"/>
        <v>10.1</v>
      </c>
      <c r="E2723">
        <v>10.0843337277897</v>
      </c>
      <c r="F2723">
        <v>-413.65525012673203</v>
      </c>
      <c r="G2723" s="63">
        <v>2.3180101634237347</v>
      </c>
      <c r="H2723">
        <f t="shared" si="143"/>
        <v>0.23180101634237346</v>
      </c>
      <c r="I2723">
        <f t="shared" si="142"/>
        <v>0.23180101634237346</v>
      </c>
    </row>
    <row r="2724" spans="1:9" x14ac:dyDescent="0.25">
      <c r="A2724">
        <v>10150</v>
      </c>
      <c r="B2724">
        <v>2008</v>
      </c>
      <c r="C2724">
        <v>-413.73584251012699</v>
      </c>
      <c r="D2724" s="15">
        <f t="shared" si="141"/>
        <v>10.15</v>
      </c>
      <c r="E2724">
        <v>10.1343337277897</v>
      </c>
      <c r="F2724">
        <v>-413.73584251012699</v>
      </c>
      <c r="G2724" s="63">
        <v>2.3180101634237347</v>
      </c>
      <c r="H2724">
        <f t="shared" si="143"/>
        <v>0.23180101634237346</v>
      </c>
      <c r="I2724">
        <f t="shared" si="142"/>
        <v>0.23180101634237346</v>
      </c>
    </row>
    <row r="2725" spans="1:9" x14ac:dyDescent="0.25">
      <c r="A2725">
        <v>10200</v>
      </c>
      <c r="B2725">
        <v>2008</v>
      </c>
      <c r="C2725">
        <v>-413.81643489352302</v>
      </c>
      <c r="D2725" s="15">
        <f t="shared" si="141"/>
        <v>10.199999999999999</v>
      </c>
      <c r="E2725">
        <v>10.184333727789699</v>
      </c>
      <c r="F2725">
        <v>-413.81643489352302</v>
      </c>
      <c r="G2725" s="63">
        <v>2.3180101634237347</v>
      </c>
      <c r="H2725">
        <f t="shared" si="143"/>
        <v>0.23180101634237346</v>
      </c>
      <c r="I2725">
        <f t="shared" si="142"/>
        <v>0.23180101634237346</v>
      </c>
    </row>
    <row r="2726" spans="1:9" x14ac:dyDescent="0.25">
      <c r="A2726">
        <v>10250</v>
      </c>
      <c r="B2726">
        <v>2008</v>
      </c>
      <c r="C2726">
        <v>-413.89702727691798</v>
      </c>
      <c r="D2726" s="15">
        <f t="shared" si="141"/>
        <v>10.25</v>
      </c>
      <c r="E2726">
        <v>10.2343337277897</v>
      </c>
      <c r="F2726">
        <v>-413.89702727691798</v>
      </c>
      <c r="G2726" s="63">
        <v>2.3180101634237347</v>
      </c>
      <c r="H2726">
        <f t="shared" si="143"/>
        <v>0.23180101634237346</v>
      </c>
      <c r="I2726">
        <f t="shared" si="142"/>
        <v>0.23180101634237346</v>
      </c>
    </row>
    <row r="2727" spans="1:9" x14ac:dyDescent="0.25">
      <c r="A2727">
        <v>10300</v>
      </c>
      <c r="B2727">
        <v>2008</v>
      </c>
      <c r="C2727">
        <v>-413.97761966031402</v>
      </c>
      <c r="D2727" s="15">
        <f t="shared" si="141"/>
        <v>10.3</v>
      </c>
      <c r="E2727">
        <v>10.284333727789701</v>
      </c>
      <c r="F2727">
        <v>-413.97761966031402</v>
      </c>
      <c r="G2727" s="63">
        <v>2.3180101634237347</v>
      </c>
      <c r="H2727">
        <f t="shared" si="143"/>
        <v>0.23180101634237346</v>
      </c>
      <c r="I2727">
        <f t="shared" si="142"/>
        <v>0.23180101634237346</v>
      </c>
    </row>
    <row r="2728" spans="1:9" x14ac:dyDescent="0.25">
      <c r="A2728">
        <v>10350</v>
      </c>
      <c r="B2728">
        <v>2008</v>
      </c>
      <c r="C2728">
        <v>-414.05821204370898</v>
      </c>
      <c r="D2728" s="15">
        <f t="shared" si="141"/>
        <v>10.35</v>
      </c>
      <c r="E2728">
        <v>10.3343337277897</v>
      </c>
      <c r="F2728">
        <v>-414.05821204370898</v>
      </c>
      <c r="G2728" s="63">
        <v>2.3180101634237347</v>
      </c>
      <c r="H2728">
        <f t="shared" si="143"/>
        <v>0.23180101634237346</v>
      </c>
      <c r="I2728">
        <f t="shared" si="142"/>
        <v>0.23180101634237346</v>
      </c>
    </row>
    <row r="2729" spans="1:9" x14ac:dyDescent="0.25">
      <c r="A2729">
        <v>10400</v>
      </c>
      <c r="B2729">
        <v>2008</v>
      </c>
      <c r="C2729">
        <v>-414.13880442710501</v>
      </c>
      <c r="D2729" s="15">
        <f t="shared" si="141"/>
        <v>10.4</v>
      </c>
      <c r="E2729">
        <v>10.3843337277897</v>
      </c>
      <c r="F2729">
        <v>-414.13880442710501</v>
      </c>
      <c r="G2729" s="63">
        <v>2.3180101634237347</v>
      </c>
      <c r="H2729">
        <f t="shared" si="143"/>
        <v>0.23180101634237346</v>
      </c>
      <c r="I2729">
        <f t="shared" si="142"/>
        <v>0.23180101634237346</v>
      </c>
    </row>
    <row r="2730" spans="1:9" x14ac:dyDescent="0.25">
      <c r="A2730">
        <v>10450</v>
      </c>
      <c r="B2730">
        <v>2008</v>
      </c>
      <c r="C2730">
        <v>-414.21939681049997</v>
      </c>
      <c r="D2730" s="15">
        <f t="shared" si="141"/>
        <v>10.45</v>
      </c>
      <c r="E2730">
        <v>10.434333727789699</v>
      </c>
      <c r="F2730">
        <v>-414.21939681049997</v>
      </c>
      <c r="G2730" s="63">
        <v>2.3180101634237347</v>
      </c>
      <c r="H2730">
        <f t="shared" si="143"/>
        <v>0.23180101634237346</v>
      </c>
      <c r="I2730">
        <f t="shared" si="142"/>
        <v>0.23180101634237346</v>
      </c>
    </row>
    <row r="2731" spans="1:9" x14ac:dyDescent="0.25">
      <c r="A2731">
        <v>10500</v>
      </c>
      <c r="B2731">
        <v>2008</v>
      </c>
      <c r="C2731">
        <v>-414.29998919389601</v>
      </c>
      <c r="D2731" s="15">
        <f t="shared" si="141"/>
        <v>10.5</v>
      </c>
      <c r="E2731">
        <v>10.4843337277897</v>
      </c>
      <c r="F2731">
        <v>-414.29998919389601</v>
      </c>
      <c r="G2731" s="63">
        <v>2.3180101634237347</v>
      </c>
      <c r="H2731">
        <f t="shared" si="143"/>
        <v>0.23180101634237346</v>
      </c>
      <c r="I2731">
        <f t="shared" si="142"/>
        <v>0.23180101634237346</v>
      </c>
    </row>
    <row r="2732" spans="1:9" x14ac:dyDescent="0.25">
      <c r="A2732">
        <v>10550</v>
      </c>
      <c r="B2732">
        <v>2008</v>
      </c>
      <c r="C2732">
        <v>-414.38024637551001</v>
      </c>
      <c r="D2732" s="15">
        <f t="shared" si="141"/>
        <v>10.55</v>
      </c>
      <c r="E2732">
        <v>10.534333727789701</v>
      </c>
      <c r="F2732">
        <v>-414.38024637551001</v>
      </c>
      <c r="G2732" s="63">
        <v>2.3180101634237347</v>
      </c>
      <c r="H2732">
        <f t="shared" si="143"/>
        <v>0.23180101634237346</v>
      </c>
      <c r="I2732">
        <f t="shared" si="142"/>
        <v>0.23180101634237346</v>
      </c>
    </row>
    <row r="2733" spans="1:9" x14ac:dyDescent="0.25">
      <c r="A2733">
        <v>10600</v>
      </c>
      <c r="B2733">
        <v>2008</v>
      </c>
      <c r="C2733">
        <v>-414.41438799329399</v>
      </c>
      <c r="D2733" s="15">
        <f t="shared" si="141"/>
        <v>10.6</v>
      </c>
      <c r="E2733">
        <v>10.5843337277897</v>
      </c>
      <c r="F2733">
        <v>-414.41438799329399</v>
      </c>
      <c r="G2733" s="63">
        <v>2.3180101634237347</v>
      </c>
      <c r="H2733">
        <f t="shared" si="143"/>
        <v>0.23180101634237346</v>
      </c>
      <c r="I2733">
        <f t="shared" si="142"/>
        <v>0.23180101634237346</v>
      </c>
    </row>
    <row r="2734" spans="1:9" x14ac:dyDescent="0.25">
      <c r="A2734">
        <v>10650</v>
      </c>
      <c r="B2734">
        <v>2008</v>
      </c>
      <c r="C2734">
        <v>-414.44852961107699</v>
      </c>
      <c r="D2734" s="15">
        <f t="shared" si="141"/>
        <v>10.65</v>
      </c>
      <c r="E2734">
        <v>10.6343337277897</v>
      </c>
      <c r="F2734">
        <v>-414.44852961107699</v>
      </c>
      <c r="G2734" s="63">
        <v>2.3180101634237347</v>
      </c>
      <c r="H2734">
        <f t="shared" si="143"/>
        <v>0.23180101634237346</v>
      </c>
      <c r="I2734">
        <f t="shared" si="142"/>
        <v>0.23180101634237346</v>
      </c>
    </row>
    <row r="2735" spans="1:9" x14ac:dyDescent="0.25">
      <c r="A2735">
        <v>10700</v>
      </c>
      <c r="B2735">
        <v>2008</v>
      </c>
      <c r="C2735">
        <v>-414.48267122886</v>
      </c>
      <c r="D2735" s="15">
        <f t="shared" si="141"/>
        <v>10.7</v>
      </c>
      <c r="E2735">
        <v>10.684333727789699</v>
      </c>
      <c r="F2735">
        <v>-414.48267122886</v>
      </c>
      <c r="G2735" s="63">
        <v>2.3180101634237347</v>
      </c>
      <c r="H2735">
        <f t="shared" si="143"/>
        <v>0.23180101634237346</v>
      </c>
      <c r="I2735">
        <f t="shared" si="142"/>
        <v>0.23180101634237346</v>
      </c>
    </row>
    <row r="2736" spans="1:9" x14ac:dyDescent="0.25">
      <c r="A2736">
        <v>10750</v>
      </c>
      <c r="B2736">
        <v>2008</v>
      </c>
      <c r="C2736">
        <v>-414.51681284664301</v>
      </c>
      <c r="D2736" s="15">
        <f t="shared" si="141"/>
        <v>10.75</v>
      </c>
      <c r="E2736">
        <v>10.7343337277897</v>
      </c>
      <c r="F2736">
        <v>-414.51681284664301</v>
      </c>
      <c r="G2736" s="63">
        <v>2.3180101634237347</v>
      </c>
      <c r="H2736">
        <f t="shared" si="143"/>
        <v>0.23180101634237346</v>
      </c>
      <c r="I2736">
        <f t="shared" si="142"/>
        <v>0.23180101634237346</v>
      </c>
    </row>
    <row r="2737" spans="1:9" x14ac:dyDescent="0.25">
      <c r="A2737">
        <v>10800</v>
      </c>
      <c r="B2737">
        <v>2008</v>
      </c>
      <c r="C2737">
        <v>-414.56981941732403</v>
      </c>
      <c r="D2737" s="15">
        <f t="shared" si="141"/>
        <v>10.8</v>
      </c>
      <c r="E2737">
        <v>10.784333727789701</v>
      </c>
      <c r="F2737">
        <v>-414.602468241753</v>
      </c>
      <c r="G2737" s="63">
        <v>1.887708682342518</v>
      </c>
      <c r="H2737">
        <f t="shared" si="143"/>
        <v>0.18877086823425179</v>
      </c>
      <c r="I2737">
        <f t="shared" si="142"/>
        <v>0.18877086823425179</v>
      </c>
    </row>
    <row r="2738" spans="1:9" x14ac:dyDescent="0.25">
      <c r="A2738">
        <v>10850</v>
      </c>
      <c r="B2738">
        <v>2008</v>
      </c>
      <c r="C2738">
        <v>-414.65011687395901</v>
      </c>
      <c r="D2738" s="15">
        <f t="shared" si="141"/>
        <v>10.85</v>
      </c>
      <c r="E2738">
        <v>10.8343337277897</v>
      </c>
      <c r="F2738">
        <v>-414.76264577480299</v>
      </c>
      <c r="G2738" s="63">
        <v>1.887708682342518</v>
      </c>
      <c r="H2738">
        <f t="shared" si="143"/>
        <v>0.18877086823425179</v>
      </c>
      <c r="I2738">
        <f t="shared" si="142"/>
        <v>0.18877086823425179</v>
      </c>
    </row>
    <row r="2739" spans="1:9" x14ac:dyDescent="0.25">
      <c r="A2739">
        <v>10900</v>
      </c>
      <c r="B2739">
        <v>2008</v>
      </c>
      <c r="C2739">
        <v>-414.73041433059399</v>
      </c>
      <c r="D2739" s="15">
        <f t="shared" si="141"/>
        <v>10.9</v>
      </c>
      <c r="E2739">
        <v>10.8843337277897</v>
      </c>
      <c r="F2739">
        <v>-414.92282330785201</v>
      </c>
      <c r="G2739" s="63">
        <v>1.887708682342518</v>
      </c>
      <c r="H2739">
        <f t="shared" si="143"/>
        <v>0.18877086823425179</v>
      </c>
      <c r="I2739">
        <f t="shared" si="142"/>
        <v>0.18877086823425179</v>
      </c>
    </row>
    <row r="2740" spans="1:9" x14ac:dyDescent="0.25">
      <c r="A2740">
        <v>10950</v>
      </c>
      <c r="B2740">
        <v>2008</v>
      </c>
      <c r="C2740">
        <v>-414.81071178722902</v>
      </c>
      <c r="D2740" s="15">
        <f t="shared" si="141"/>
        <v>10.95</v>
      </c>
      <c r="E2740">
        <v>10.934333727789699</v>
      </c>
      <c r="F2740">
        <v>-415.083000840902</v>
      </c>
      <c r="G2740" s="63">
        <v>1.887708682342518</v>
      </c>
      <c r="H2740">
        <f t="shared" si="143"/>
        <v>0.18877086823425179</v>
      </c>
      <c r="I2740">
        <f t="shared" si="142"/>
        <v>0.18877086823425179</v>
      </c>
    </row>
    <row r="2741" spans="1:9" x14ac:dyDescent="0.25">
      <c r="A2741">
        <v>11000</v>
      </c>
      <c r="B2741">
        <v>2008</v>
      </c>
      <c r="C2741">
        <v>-414.891009243864</v>
      </c>
      <c r="D2741" s="15">
        <f t="shared" si="141"/>
        <v>11</v>
      </c>
      <c r="E2741">
        <v>10.9843337277897</v>
      </c>
      <c r="F2741">
        <v>-415.24317837395199</v>
      </c>
      <c r="G2741" s="63">
        <v>1.887708682342518</v>
      </c>
      <c r="H2741">
        <f t="shared" si="143"/>
        <v>0.18877086823425179</v>
      </c>
      <c r="I2741">
        <f t="shared" si="142"/>
        <v>0.18877086823425179</v>
      </c>
    </row>
    <row r="2742" spans="1:9" x14ac:dyDescent="0.25">
      <c r="A2742">
        <v>11050</v>
      </c>
      <c r="B2742">
        <v>2008</v>
      </c>
      <c r="C2742">
        <v>-414.97130670049899</v>
      </c>
      <c r="D2742" s="15">
        <f t="shared" si="141"/>
        <v>11.05</v>
      </c>
      <c r="E2742">
        <v>11.034333727789701</v>
      </c>
      <c r="F2742">
        <v>-415.40335590700101</v>
      </c>
      <c r="G2742" s="63">
        <v>1.887708682342518</v>
      </c>
      <c r="H2742">
        <f t="shared" si="143"/>
        <v>0.18877086823425179</v>
      </c>
      <c r="I2742">
        <f t="shared" si="142"/>
        <v>0.18877086823425179</v>
      </c>
    </row>
    <row r="2743" spans="1:9" x14ac:dyDescent="0.25">
      <c r="A2743">
        <v>11100</v>
      </c>
      <c r="B2743">
        <v>2008</v>
      </c>
      <c r="C2743">
        <v>-415.05160415713402</v>
      </c>
      <c r="D2743" s="15">
        <f t="shared" si="141"/>
        <v>11.1</v>
      </c>
      <c r="E2743">
        <v>11.0843337277897</v>
      </c>
      <c r="F2743">
        <v>-415.563533440051</v>
      </c>
      <c r="G2743" s="63">
        <v>1.887708682342518</v>
      </c>
      <c r="H2743">
        <f t="shared" si="143"/>
        <v>0.18877086823425179</v>
      </c>
      <c r="I2743">
        <f t="shared" si="142"/>
        <v>0.18877086823425179</v>
      </c>
    </row>
    <row r="2744" spans="1:9" x14ac:dyDescent="0.25">
      <c r="A2744">
        <v>11150</v>
      </c>
      <c r="B2744">
        <v>2008</v>
      </c>
      <c r="C2744">
        <v>-415.13190161376798</v>
      </c>
      <c r="D2744" s="15">
        <f t="shared" si="141"/>
        <v>11.15</v>
      </c>
      <c r="E2744">
        <v>11.1343337277897</v>
      </c>
      <c r="F2744">
        <v>-415.72371097310099</v>
      </c>
      <c r="G2744" s="63">
        <v>1.887708682342518</v>
      </c>
      <c r="H2744">
        <f t="shared" si="143"/>
        <v>0.18877086823425179</v>
      </c>
      <c r="I2744">
        <f t="shared" si="142"/>
        <v>0.18877086823425179</v>
      </c>
    </row>
    <row r="2745" spans="1:9" x14ac:dyDescent="0.25">
      <c r="A2745">
        <v>11200</v>
      </c>
      <c r="B2745">
        <v>2008</v>
      </c>
      <c r="C2745">
        <v>-415.21219907040302</v>
      </c>
      <c r="D2745" s="15">
        <f t="shared" si="141"/>
        <v>11.2</v>
      </c>
      <c r="E2745">
        <v>11.184333727789699</v>
      </c>
      <c r="F2745">
        <v>-415.88388850615002</v>
      </c>
      <c r="G2745" s="63">
        <v>1.887708682342518</v>
      </c>
      <c r="H2745">
        <f t="shared" si="143"/>
        <v>0.18877086823425179</v>
      </c>
      <c r="I2745">
        <f t="shared" si="142"/>
        <v>0.18877086823425179</v>
      </c>
    </row>
    <row r="2746" spans="1:9" x14ac:dyDescent="0.25">
      <c r="A2746">
        <v>11250</v>
      </c>
      <c r="B2746">
        <v>2008</v>
      </c>
      <c r="C2746">
        <v>-415.292496527038</v>
      </c>
      <c r="D2746" s="15">
        <f t="shared" si="141"/>
        <v>11.25</v>
      </c>
      <c r="E2746">
        <v>11.2343337277897</v>
      </c>
      <c r="F2746">
        <v>-416.0440660392</v>
      </c>
      <c r="G2746" s="63">
        <v>1.887708682342518</v>
      </c>
      <c r="H2746">
        <f t="shared" si="143"/>
        <v>0.18877086823425179</v>
      </c>
      <c r="I2746">
        <f t="shared" si="142"/>
        <v>0.18877086823425179</v>
      </c>
    </row>
    <row r="2747" spans="1:9" x14ac:dyDescent="0.25">
      <c r="A2747">
        <v>11300</v>
      </c>
      <c r="B2747">
        <v>2008</v>
      </c>
      <c r="C2747">
        <v>-415.37279398367298</v>
      </c>
      <c r="D2747" s="15">
        <f t="shared" si="141"/>
        <v>11.3</v>
      </c>
      <c r="E2747">
        <v>11.284333727789701</v>
      </c>
      <c r="F2747">
        <v>-416.195087724806</v>
      </c>
      <c r="G2747" s="63">
        <v>2.2308199106701854</v>
      </c>
      <c r="H2747">
        <f t="shared" si="143"/>
        <v>0.22308199106701854</v>
      </c>
      <c r="I2747">
        <f t="shared" si="142"/>
        <v>0.22308199106701854</v>
      </c>
    </row>
    <row r="2748" spans="1:9" x14ac:dyDescent="0.25">
      <c r="A2748">
        <v>11350</v>
      </c>
      <c r="B2748">
        <v>2008</v>
      </c>
      <c r="C2748">
        <v>-415.45309144030801</v>
      </c>
      <c r="D2748" s="15">
        <f t="shared" si="141"/>
        <v>11.35</v>
      </c>
      <c r="E2748">
        <v>11.3343337277897</v>
      </c>
      <c r="F2748">
        <v>-416.345372342877</v>
      </c>
      <c r="G2748" s="63">
        <v>2.2308199106701854</v>
      </c>
      <c r="H2748">
        <f t="shared" si="143"/>
        <v>0.22308199106701854</v>
      </c>
      <c r="I2748">
        <f t="shared" si="142"/>
        <v>0.22308199106701854</v>
      </c>
    </row>
    <row r="2749" spans="1:9" x14ac:dyDescent="0.25">
      <c r="A2749">
        <v>11400</v>
      </c>
      <c r="B2749">
        <v>2008</v>
      </c>
      <c r="C2749">
        <v>-415.53338889694299</v>
      </c>
      <c r="D2749" s="15">
        <f t="shared" si="141"/>
        <v>11.4</v>
      </c>
      <c r="E2749">
        <v>11.3843337277897</v>
      </c>
      <c r="F2749">
        <v>-416.495656960948</v>
      </c>
      <c r="G2749" s="63">
        <v>2.2308199106701854</v>
      </c>
      <c r="H2749">
        <f t="shared" si="143"/>
        <v>0.22308199106701854</v>
      </c>
      <c r="I2749">
        <f t="shared" si="142"/>
        <v>0.22308199106701854</v>
      </c>
    </row>
    <row r="2750" spans="1:9" x14ac:dyDescent="0.25">
      <c r="A2750">
        <v>11450</v>
      </c>
      <c r="B2750">
        <v>2008</v>
      </c>
      <c r="C2750">
        <v>-415.61368635357798</v>
      </c>
      <c r="D2750" s="15">
        <f t="shared" si="141"/>
        <v>11.45</v>
      </c>
      <c r="E2750">
        <v>11.434333727789699</v>
      </c>
      <c r="F2750">
        <v>-416.645941579019</v>
      </c>
      <c r="G2750" s="63">
        <v>2.2308199106701854</v>
      </c>
      <c r="H2750">
        <f t="shared" si="143"/>
        <v>0.22308199106701854</v>
      </c>
      <c r="I2750">
        <f t="shared" si="142"/>
        <v>0.22308199106701854</v>
      </c>
    </row>
    <row r="2751" spans="1:9" x14ac:dyDescent="0.25">
      <c r="A2751">
        <v>11500</v>
      </c>
      <c r="B2751">
        <v>2008</v>
      </c>
      <c r="C2751">
        <v>-415.69398381021301</v>
      </c>
      <c r="D2751" s="15">
        <f t="shared" si="141"/>
        <v>11.5</v>
      </c>
      <c r="E2751">
        <v>11.4843337277897</v>
      </c>
      <c r="F2751">
        <v>-416.79622619708903</v>
      </c>
      <c r="G2751" s="63">
        <v>2.2308199106701854</v>
      </c>
      <c r="H2751">
        <f t="shared" si="143"/>
        <v>0.22308199106701854</v>
      </c>
      <c r="I2751">
        <f t="shared" si="142"/>
        <v>0.22308199106701854</v>
      </c>
    </row>
    <row r="2752" spans="1:9" x14ac:dyDescent="0.25">
      <c r="A2752">
        <v>11550</v>
      </c>
      <c r="B2752">
        <v>2008</v>
      </c>
      <c r="C2752">
        <v>-415.77428126684703</v>
      </c>
      <c r="D2752" s="15">
        <f t="shared" si="141"/>
        <v>11.55</v>
      </c>
      <c r="E2752">
        <v>11.534333727789701</v>
      </c>
      <c r="F2752">
        <v>-416.94651081516002</v>
      </c>
      <c r="G2752" s="63">
        <v>2.2308199106701854</v>
      </c>
      <c r="H2752">
        <f t="shared" si="143"/>
        <v>0.22308199106701854</v>
      </c>
      <c r="I2752">
        <f t="shared" si="142"/>
        <v>0.22308199106701854</v>
      </c>
    </row>
    <row r="2753" spans="1:9" x14ac:dyDescent="0.25">
      <c r="A2753">
        <v>11600</v>
      </c>
      <c r="B2753">
        <v>2008</v>
      </c>
      <c r="C2753">
        <v>-415.85457872348201</v>
      </c>
      <c r="D2753" s="15">
        <f t="shared" si="141"/>
        <v>11.6</v>
      </c>
      <c r="E2753">
        <v>11.5843337277897</v>
      </c>
      <c r="F2753">
        <v>-417.09679543323102</v>
      </c>
      <c r="G2753" s="63">
        <v>2.2308199106701854</v>
      </c>
      <c r="H2753">
        <f t="shared" si="143"/>
        <v>0.22308199106701854</v>
      </c>
      <c r="I2753">
        <f t="shared" si="142"/>
        <v>0.22308199106701854</v>
      </c>
    </row>
    <row r="2754" spans="1:9" x14ac:dyDescent="0.25">
      <c r="A2754">
        <v>11650</v>
      </c>
      <c r="B2754">
        <v>2008</v>
      </c>
      <c r="C2754">
        <v>-415.93487618011699</v>
      </c>
      <c r="D2754" s="15">
        <f t="shared" si="141"/>
        <v>11.65</v>
      </c>
      <c r="E2754">
        <v>11.6343337277897</v>
      </c>
      <c r="F2754">
        <v>-417.24708005130202</v>
      </c>
      <c r="G2754" s="63">
        <v>2.2308199106701854</v>
      </c>
      <c r="H2754">
        <f t="shared" si="143"/>
        <v>0.22308199106701854</v>
      </c>
      <c r="I2754">
        <f t="shared" si="142"/>
        <v>0.22308199106701854</v>
      </c>
    </row>
    <row r="2755" spans="1:9" x14ac:dyDescent="0.25">
      <c r="A2755">
        <v>11700</v>
      </c>
      <c r="B2755">
        <v>2008</v>
      </c>
      <c r="C2755">
        <v>-416.01517363675202</v>
      </c>
      <c r="D2755" s="15">
        <f t="shared" si="141"/>
        <v>11.7</v>
      </c>
      <c r="E2755">
        <v>11.684333727789699</v>
      </c>
      <c r="F2755">
        <v>-417.39736466937302</v>
      </c>
      <c r="G2755" s="63">
        <v>2.2308199106701854</v>
      </c>
      <c r="H2755">
        <f t="shared" si="143"/>
        <v>0.22308199106701854</v>
      </c>
      <c r="I2755">
        <f t="shared" si="142"/>
        <v>0.22308199106701854</v>
      </c>
    </row>
    <row r="2756" spans="1:9" x14ac:dyDescent="0.25">
      <c r="A2756">
        <v>11750</v>
      </c>
      <c r="B2756">
        <v>2008</v>
      </c>
      <c r="C2756">
        <v>-416.095471093387</v>
      </c>
      <c r="D2756" s="15">
        <f t="shared" si="141"/>
        <v>11.75</v>
      </c>
      <c r="E2756">
        <v>11.7343337277897</v>
      </c>
      <c r="F2756">
        <v>-417.54764928744299</v>
      </c>
      <c r="G2756" s="63">
        <v>2.2308199106701854</v>
      </c>
      <c r="H2756">
        <f t="shared" si="143"/>
        <v>0.22308199106701854</v>
      </c>
      <c r="I2756">
        <f t="shared" si="142"/>
        <v>0.22308199106701854</v>
      </c>
    </row>
    <row r="2757" spans="1:9" x14ac:dyDescent="0.25">
      <c r="A2757">
        <v>11800</v>
      </c>
      <c r="B2757">
        <v>2008</v>
      </c>
      <c r="C2757">
        <v>-416.17576855002198</v>
      </c>
      <c r="D2757" s="15">
        <f t="shared" si="141"/>
        <v>11.8</v>
      </c>
      <c r="E2757">
        <v>11.784333727789701</v>
      </c>
      <c r="F2757">
        <v>-417.69793390551399</v>
      </c>
      <c r="G2757" s="63">
        <v>2.2308199106701854</v>
      </c>
      <c r="H2757">
        <f t="shared" si="143"/>
        <v>0.22308199106701854</v>
      </c>
      <c r="I2757">
        <f t="shared" si="142"/>
        <v>0.22308199106701854</v>
      </c>
    </row>
    <row r="2758" spans="1:9" x14ac:dyDescent="0.25">
      <c r="A2758">
        <v>11850</v>
      </c>
      <c r="B2758">
        <v>2008</v>
      </c>
      <c r="C2758">
        <v>-416.25606600665702</v>
      </c>
      <c r="D2758" s="15">
        <f t="shared" si="141"/>
        <v>11.85</v>
      </c>
      <c r="E2758">
        <v>11.8343337277897</v>
      </c>
      <c r="F2758">
        <v>-417.84821852358499</v>
      </c>
      <c r="G2758" s="63">
        <v>2.2308199106701854</v>
      </c>
      <c r="H2758">
        <f t="shared" si="143"/>
        <v>0.22308199106701854</v>
      </c>
      <c r="I2758">
        <f t="shared" si="142"/>
        <v>0.22308199106701854</v>
      </c>
    </row>
    <row r="2759" spans="1:9" x14ac:dyDescent="0.25">
      <c r="A2759">
        <v>11900</v>
      </c>
      <c r="B2759">
        <v>2008</v>
      </c>
      <c r="C2759">
        <v>-416.336363463292</v>
      </c>
      <c r="D2759" s="15">
        <f t="shared" si="141"/>
        <v>11.9</v>
      </c>
      <c r="E2759">
        <v>11.8843337277897</v>
      </c>
      <c r="F2759">
        <v>-417.99850314165599</v>
      </c>
      <c r="G2759" s="63">
        <v>2.2308199106701854</v>
      </c>
      <c r="H2759">
        <f t="shared" si="143"/>
        <v>0.22308199106701854</v>
      </c>
      <c r="I2759">
        <f t="shared" si="142"/>
        <v>0.22308199106701854</v>
      </c>
    </row>
    <row r="2760" spans="1:9" x14ac:dyDescent="0.25">
      <c r="A2760">
        <v>11950</v>
      </c>
      <c r="B2760">
        <v>2008</v>
      </c>
      <c r="C2760">
        <v>-416.41666091992602</v>
      </c>
      <c r="D2760" s="15">
        <f t="shared" si="141"/>
        <v>11.95</v>
      </c>
      <c r="E2760">
        <v>11.934333727789699</v>
      </c>
      <c r="F2760">
        <v>-418.14878775972699</v>
      </c>
      <c r="G2760" s="63">
        <v>2.2308199106701854</v>
      </c>
      <c r="H2760">
        <f t="shared" si="143"/>
        <v>0.22308199106701854</v>
      </c>
      <c r="I2760">
        <f t="shared" si="142"/>
        <v>0.22308199106701854</v>
      </c>
    </row>
    <row r="2761" spans="1:9" x14ac:dyDescent="0.25">
      <c r="A2761">
        <v>12000</v>
      </c>
      <c r="B2761">
        <v>2008</v>
      </c>
      <c r="C2761">
        <v>-416.496958376561</v>
      </c>
      <c r="D2761" s="15">
        <f t="shared" si="141"/>
        <v>12</v>
      </c>
      <c r="E2761">
        <v>11.9843337277897</v>
      </c>
      <c r="F2761">
        <v>-418.29907237779702</v>
      </c>
      <c r="G2761" s="63">
        <v>2.2308199106701854</v>
      </c>
      <c r="H2761">
        <f t="shared" si="143"/>
        <v>0.22308199106701854</v>
      </c>
      <c r="I2761">
        <f t="shared" si="142"/>
        <v>0.22308199106701854</v>
      </c>
    </row>
    <row r="2762" spans="1:9" x14ac:dyDescent="0.25">
      <c r="A2762">
        <v>12050</v>
      </c>
      <c r="B2762">
        <v>2008</v>
      </c>
      <c r="C2762">
        <v>-416.57725583319598</v>
      </c>
      <c r="D2762" s="15">
        <f t="shared" si="141"/>
        <v>12.05</v>
      </c>
      <c r="E2762">
        <v>12.034333727789701</v>
      </c>
      <c r="F2762">
        <v>-418.40255146022702</v>
      </c>
      <c r="G2762" s="63">
        <v>2.2308199106701854</v>
      </c>
      <c r="H2762">
        <f t="shared" si="143"/>
        <v>0.22308199106701854</v>
      </c>
      <c r="I2762">
        <f t="shared" si="142"/>
        <v>0.22308199106701854</v>
      </c>
    </row>
    <row r="2763" spans="1:9" x14ac:dyDescent="0.25">
      <c r="A2763">
        <v>12100</v>
      </c>
      <c r="B2763">
        <v>2008</v>
      </c>
      <c r="C2763">
        <v>-416.65755328983101</v>
      </c>
      <c r="D2763" s="15">
        <f t="shared" ref="D2763:D2826" si="144">A2763/1000</f>
        <v>12.1</v>
      </c>
      <c r="E2763">
        <v>12.0843337277897</v>
      </c>
      <c r="F2763">
        <v>-418.449932901262</v>
      </c>
      <c r="G2763" s="63">
        <v>0.8344107595330259</v>
      </c>
      <c r="H2763">
        <f t="shared" si="143"/>
        <v>8.3441075953302593E-2</v>
      </c>
      <c r="I2763">
        <f t="shared" si="142"/>
        <v>8.3441075953302593E-2</v>
      </c>
    </row>
    <row r="2764" spans="1:9" x14ac:dyDescent="0.25">
      <c r="A2764">
        <v>12150</v>
      </c>
      <c r="B2764">
        <v>2008</v>
      </c>
      <c r="C2764">
        <v>-416.73785074646599</v>
      </c>
      <c r="D2764" s="15">
        <f t="shared" si="144"/>
        <v>12.15</v>
      </c>
      <c r="E2764">
        <v>12.1343337277897</v>
      </c>
      <c r="F2764">
        <v>-418.49731434229699</v>
      </c>
      <c r="G2764" s="63">
        <v>0.8344107595330259</v>
      </c>
      <c r="H2764">
        <f t="shared" si="143"/>
        <v>8.3441075953302593E-2</v>
      </c>
      <c r="I2764">
        <f t="shared" si="142"/>
        <v>8.3441075953302593E-2</v>
      </c>
    </row>
    <row r="2765" spans="1:9" x14ac:dyDescent="0.25">
      <c r="A2765">
        <v>12200</v>
      </c>
      <c r="B2765">
        <v>2008</v>
      </c>
      <c r="C2765">
        <v>-416.81814820310098</v>
      </c>
      <c r="D2765" s="15">
        <f t="shared" si="144"/>
        <v>12.2</v>
      </c>
      <c r="E2765">
        <v>12.184333727789699</v>
      </c>
      <c r="F2765">
        <v>-418.54469578333101</v>
      </c>
      <c r="G2765" s="63">
        <v>0.8344107595330259</v>
      </c>
      <c r="H2765">
        <f t="shared" si="143"/>
        <v>8.3441075953302593E-2</v>
      </c>
      <c r="I2765">
        <f t="shared" ref="I2765:I2828" si="145">IF(H2765=0,"",H2765)</f>
        <v>8.3441075953302593E-2</v>
      </c>
    </row>
    <row r="2766" spans="1:9" x14ac:dyDescent="0.25">
      <c r="A2766">
        <v>12250</v>
      </c>
      <c r="B2766">
        <v>2008</v>
      </c>
      <c r="C2766">
        <v>-416.89844565973601</v>
      </c>
      <c r="D2766" s="15">
        <f t="shared" si="144"/>
        <v>12.25</v>
      </c>
      <c r="E2766">
        <v>12.2343337277897</v>
      </c>
      <c r="F2766">
        <v>-418.59207722436599</v>
      </c>
      <c r="G2766" s="63">
        <v>0.8344107595330259</v>
      </c>
      <c r="H2766">
        <f t="shared" si="143"/>
        <v>8.3441075953302593E-2</v>
      </c>
      <c r="I2766">
        <f t="shared" si="145"/>
        <v>8.3441075953302593E-2</v>
      </c>
    </row>
    <row r="2767" spans="1:9" x14ac:dyDescent="0.25">
      <c r="A2767">
        <v>12300</v>
      </c>
      <c r="B2767">
        <v>2008</v>
      </c>
      <c r="C2767">
        <v>-416.97874311637099</v>
      </c>
      <c r="D2767" s="15">
        <f t="shared" si="144"/>
        <v>12.3</v>
      </c>
      <c r="E2767">
        <v>12.284333727789701</v>
      </c>
      <c r="F2767">
        <v>-418.63945866540098</v>
      </c>
      <c r="G2767" s="63">
        <v>0.8344107595330259</v>
      </c>
      <c r="H2767">
        <f t="shared" si="143"/>
        <v>8.3441075953302593E-2</v>
      </c>
      <c r="I2767">
        <f t="shared" si="145"/>
        <v>8.3441075953302593E-2</v>
      </c>
    </row>
    <row r="2768" spans="1:9" x14ac:dyDescent="0.25">
      <c r="A2768">
        <v>12350</v>
      </c>
      <c r="B2768">
        <v>2008</v>
      </c>
      <c r="C2768">
        <v>-417.05904057300501</v>
      </c>
      <c r="D2768" s="15">
        <f t="shared" si="144"/>
        <v>12.35</v>
      </c>
      <c r="E2768">
        <v>12.3343337277897</v>
      </c>
      <c r="F2768">
        <v>-418.68684010643602</v>
      </c>
      <c r="G2768" s="63">
        <v>0.8344107595330259</v>
      </c>
      <c r="H2768">
        <f t="shared" si="143"/>
        <v>8.3441075953302593E-2</v>
      </c>
      <c r="I2768">
        <f t="shared" si="145"/>
        <v>8.3441075953302593E-2</v>
      </c>
    </row>
    <row r="2769" spans="1:9" x14ac:dyDescent="0.25">
      <c r="A2769">
        <v>12400</v>
      </c>
      <c r="B2769">
        <v>2008</v>
      </c>
      <c r="C2769">
        <v>-417.13933802963999</v>
      </c>
      <c r="D2769" s="15">
        <f t="shared" si="144"/>
        <v>12.4</v>
      </c>
      <c r="E2769">
        <v>12.3843337277897</v>
      </c>
      <c r="F2769">
        <v>-418.73422154747101</v>
      </c>
      <c r="G2769" s="63">
        <v>0.8344107595330259</v>
      </c>
      <c r="H2769">
        <f t="shared" ref="H2769:H2832" si="146">G2769/10</f>
        <v>8.3441075953302593E-2</v>
      </c>
      <c r="I2769">
        <f t="shared" si="145"/>
        <v>8.3441075953302593E-2</v>
      </c>
    </row>
    <row r="2770" spans="1:9" x14ac:dyDescent="0.25">
      <c r="A2770">
        <v>12450</v>
      </c>
      <c r="B2770">
        <v>2008</v>
      </c>
      <c r="C2770">
        <v>-417.21963548627502</v>
      </c>
      <c r="D2770" s="15">
        <f t="shared" si="144"/>
        <v>12.45</v>
      </c>
      <c r="E2770">
        <v>12.434333727789699</v>
      </c>
      <c r="F2770">
        <v>-418.78160298850599</v>
      </c>
      <c r="G2770" s="63">
        <v>0.8344107595330259</v>
      </c>
      <c r="H2770">
        <f t="shared" si="146"/>
        <v>8.3441075953302593E-2</v>
      </c>
      <c r="I2770">
        <f t="shared" si="145"/>
        <v>8.3441075953302593E-2</v>
      </c>
    </row>
    <row r="2771" spans="1:9" x14ac:dyDescent="0.25">
      <c r="A2771">
        <v>12500</v>
      </c>
      <c r="B2771">
        <v>2008</v>
      </c>
      <c r="C2771">
        <v>-417.29993294291</v>
      </c>
      <c r="D2771" s="15">
        <f t="shared" si="144"/>
        <v>12.5</v>
      </c>
      <c r="E2771">
        <v>12.4843337277897</v>
      </c>
      <c r="F2771">
        <v>-418.82898442954098</v>
      </c>
      <c r="G2771" s="63">
        <v>0.8344107595330259</v>
      </c>
      <c r="H2771">
        <f t="shared" si="146"/>
        <v>8.3441075953302593E-2</v>
      </c>
      <c r="I2771">
        <f t="shared" si="145"/>
        <v>8.3441075953302593E-2</v>
      </c>
    </row>
    <row r="2772" spans="1:9" x14ac:dyDescent="0.25">
      <c r="A2772">
        <v>12550</v>
      </c>
      <c r="B2772">
        <v>2008</v>
      </c>
      <c r="C2772">
        <v>-417.38023039954498</v>
      </c>
      <c r="D2772" s="15">
        <f t="shared" si="144"/>
        <v>12.55</v>
      </c>
      <c r="E2772">
        <v>12.534333727789701</v>
      </c>
      <c r="F2772">
        <v>-418.87636587057602</v>
      </c>
      <c r="G2772" s="63">
        <v>0.8344107595330259</v>
      </c>
      <c r="H2772">
        <f t="shared" si="146"/>
        <v>8.3441075953302593E-2</v>
      </c>
      <c r="I2772">
        <f t="shared" si="145"/>
        <v>8.3441075953302593E-2</v>
      </c>
    </row>
    <row r="2773" spans="1:9" x14ac:dyDescent="0.25">
      <c r="A2773">
        <v>12600</v>
      </c>
      <c r="B2773">
        <v>2008</v>
      </c>
      <c r="C2773">
        <v>-417.46052785618002</v>
      </c>
      <c r="D2773" s="15">
        <f t="shared" si="144"/>
        <v>12.6</v>
      </c>
      <c r="E2773">
        <v>12.5843337277897</v>
      </c>
      <c r="F2773">
        <v>-418.92374731160999</v>
      </c>
      <c r="G2773" s="63">
        <v>0.8344107595330259</v>
      </c>
      <c r="H2773">
        <f t="shared" si="146"/>
        <v>8.3441075953302593E-2</v>
      </c>
      <c r="I2773">
        <f t="shared" si="145"/>
        <v>8.3441075953302593E-2</v>
      </c>
    </row>
    <row r="2774" spans="1:9" x14ac:dyDescent="0.25">
      <c r="A2774">
        <v>12650</v>
      </c>
      <c r="B2774">
        <v>2008</v>
      </c>
      <c r="C2774">
        <v>-417.540825312815</v>
      </c>
      <c r="D2774" s="15">
        <f t="shared" si="144"/>
        <v>12.65</v>
      </c>
      <c r="E2774">
        <v>12.6343337277897</v>
      </c>
      <c r="F2774">
        <v>-418.97112875264497</v>
      </c>
      <c r="G2774" s="63">
        <v>0.8344107595330259</v>
      </c>
      <c r="H2774">
        <f t="shared" si="146"/>
        <v>8.3441075953302593E-2</v>
      </c>
      <c r="I2774">
        <f t="shared" si="145"/>
        <v>8.3441075953302593E-2</v>
      </c>
    </row>
    <row r="2775" spans="1:9" x14ac:dyDescent="0.25">
      <c r="A2775">
        <v>12700</v>
      </c>
      <c r="B2775">
        <v>2008</v>
      </c>
      <c r="C2775">
        <v>-417.62112276944998</v>
      </c>
      <c r="D2775" s="15">
        <f t="shared" si="144"/>
        <v>12.7</v>
      </c>
      <c r="E2775">
        <v>12.684333727789699</v>
      </c>
      <c r="F2775">
        <v>-419.01851019368002</v>
      </c>
      <c r="G2775" s="63">
        <v>0.8344107595330259</v>
      </c>
      <c r="H2775">
        <f t="shared" si="146"/>
        <v>8.3441075953302593E-2</v>
      </c>
      <c r="I2775">
        <f t="shared" si="145"/>
        <v>8.3441075953302593E-2</v>
      </c>
    </row>
    <row r="2776" spans="1:9" x14ac:dyDescent="0.25">
      <c r="A2776">
        <v>12750</v>
      </c>
      <c r="B2776">
        <v>2008</v>
      </c>
      <c r="C2776">
        <v>-417.70142022608502</v>
      </c>
      <c r="D2776" s="15">
        <f t="shared" si="144"/>
        <v>12.75</v>
      </c>
      <c r="E2776">
        <v>12.7343337277897</v>
      </c>
      <c r="F2776">
        <v>-419.065891634715</v>
      </c>
      <c r="G2776" s="63">
        <v>0.8344107595330259</v>
      </c>
      <c r="H2776">
        <f t="shared" si="146"/>
        <v>8.3441075953302593E-2</v>
      </c>
      <c r="I2776">
        <f t="shared" si="145"/>
        <v>8.3441075953302593E-2</v>
      </c>
    </row>
    <row r="2777" spans="1:9" x14ac:dyDescent="0.25">
      <c r="A2777">
        <v>12800</v>
      </c>
      <c r="B2777">
        <v>2008</v>
      </c>
      <c r="C2777">
        <v>-417.78171768271898</v>
      </c>
      <c r="D2777" s="15">
        <f t="shared" si="144"/>
        <v>12.8</v>
      </c>
      <c r="E2777">
        <v>12.784333727789701</v>
      </c>
      <c r="F2777">
        <v>-419.11327307574999</v>
      </c>
      <c r="G2777" s="63">
        <v>0.8344107595330259</v>
      </c>
      <c r="H2777">
        <f t="shared" si="146"/>
        <v>8.3441075953302593E-2</v>
      </c>
      <c r="I2777">
        <f t="shared" si="145"/>
        <v>8.3441075953302593E-2</v>
      </c>
    </row>
    <row r="2778" spans="1:9" x14ac:dyDescent="0.25">
      <c r="A2778">
        <v>12850</v>
      </c>
      <c r="B2778">
        <v>2008</v>
      </c>
      <c r="C2778">
        <v>-417.86201513935401</v>
      </c>
      <c r="D2778" s="15">
        <f t="shared" si="144"/>
        <v>12.85</v>
      </c>
      <c r="E2778">
        <v>12.8343337277897</v>
      </c>
      <c r="F2778">
        <v>-419.16065451678497</v>
      </c>
      <c r="G2778" s="63">
        <v>0.8344107595330259</v>
      </c>
      <c r="H2778">
        <f t="shared" si="146"/>
        <v>8.3441075953302593E-2</v>
      </c>
      <c r="I2778">
        <f t="shared" si="145"/>
        <v>8.3441075953302593E-2</v>
      </c>
    </row>
    <row r="2779" spans="1:9" x14ac:dyDescent="0.25">
      <c r="A2779">
        <v>12900</v>
      </c>
      <c r="B2779">
        <v>2008</v>
      </c>
      <c r="C2779">
        <v>-417.94231259598899</v>
      </c>
      <c r="D2779" s="15">
        <f t="shared" si="144"/>
        <v>12.9</v>
      </c>
      <c r="E2779">
        <v>12.8843337277897</v>
      </c>
      <c r="F2779">
        <v>-419.20803595782002</v>
      </c>
      <c r="G2779" s="63">
        <v>0.8344107595330259</v>
      </c>
      <c r="H2779">
        <f t="shared" si="146"/>
        <v>8.3441075953302593E-2</v>
      </c>
      <c r="I2779">
        <f t="shared" si="145"/>
        <v>8.3441075953302593E-2</v>
      </c>
    </row>
    <row r="2780" spans="1:9" x14ac:dyDescent="0.25">
      <c r="A2780">
        <v>12950</v>
      </c>
      <c r="B2780">
        <v>2008</v>
      </c>
      <c r="C2780">
        <v>-418.02261005262397</v>
      </c>
      <c r="D2780" s="15">
        <f t="shared" si="144"/>
        <v>12.95</v>
      </c>
      <c r="E2780">
        <v>12.934333727789699</v>
      </c>
      <c r="F2780">
        <v>-419.255417398855</v>
      </c>
      <c r="G2780" s="63">
        <v>0.8344107595330259</v>
      </c>
      <c r="H2780">
        <f t="shared" si="146"/>
        <v>8.3441075953302593E-2</v>
      </c>
      <c r="I2780">
        <f t="shared" si="145"/>
        <v>8.3441075953302593E-2</v>
      </c>
    </row>
    <row r="2781" spans="1:9" x14ac:dyDescent="0.25">
      <c r="A2781">
        <v>13000</v>
      </c>
      <c r="B2781">
        <v>2008</v>
      </c>
      <c r="C2781">
        <v>-418.10290750925901</v>
      </c>
      <c r="D2781" s="15">
        <f t="shared" si="144"/>
        <v>13</v>
      </c>
      <c r="E2781">
        <v>12.9843337277897</v>
      </c>
      <c r="F2781">
        <v>-419.30279883988999</v>
      </c>
      <c r="G2781" s="63">
        <v>0.8344107595330259</v>
      </c>
      <c r="H2781">
        <f t="shared" si="146"/>
        <v>8.3441075953302593E-2</v>
      </c>
      <c r="I2781">
        <f t="shared" si="145"/>
        <v>8.3441075953302593E-2</v>
      </c>
    </row>
    <row r="2782" spans="1:9" x14ac:dyDescent="0.25">
      <c r="A2782">
        <v>13050</v>
      </c>
      <c r="B2782">
        <v>2008</v>
      </c>
      <c r="C2782">
        <v>-418.18320496589399</v>
      </c>
      <c r="D2782" s="15">
        <f t="shared" si="144"/>
        <v>13.05</v>
      </c>
      <c r="E2782">
        <v>13.034333727789701</v>
      </c>
      <c r="F2782">
        <v>-419.35018028092401</v>
      </c>
      <c r="G2782" s="63">
        <v>0.8344107595330259</v>
      </c>
      <c r="H2782">
        <f t="shared" si="146"/>
        <v>8.3441075953302593E-2</v>
      </c>
      <c r="I2782">
        <f t="shared" si="145"/>
        <v>8.3441075953302593E-2</v>
      </c>
    </row>
    <row r="2783" spans="1:9" x14ac:dyDescent="0.25">
      <c r="A2783">
        <v>13100</v>
      </c>
      <c r="B2783">
        <v>2008</v>
      </c>
      <c r="C2783">
        <v>-418.26350242252897</v>
      </c>
      <c r="D2783" s="15">
        <f t="shared" si="144"/>
        <v>13.1</v>
      </c>
      <c r="E2783">
        <v>13.0843337277897</v>
      </c>
      <c r="F2783">
        <v>-419.39756172195899</v>
      </c>
      <c r="G2783" s="63">
        <v>0.8344107595330259</v>
      </c>
      <c r="H2783">
        <f t="shared" si="146"/>
        <v>8.3441075953302593E-2</v>
      </c>
      <c r="I2783">
        <f t="shared" si="145"/>
        <v>8.3441075953302593E-2</v>
      </c>
    </row>
    <row r="2784" spans="1:9" x14ac:dyDescent="0.25">
      <c r="A2784">
        <v>13150</v>
      </c>
      <c r="B2784">
        <v>2008</v>
      </c>
      <c r="C2784">
        <v>-418.34379987916401</v>
      </c>
      <c r="D2784" s="15">
        <f t="shared" si="144"/>
        <v>13.15</v>
      </c>
      <c r="E2784">
        <v>13.1343337277897</v>
      </c>
      <c r="F2784">
        <v>-419.44494316299398</v>
      </c>
      <c r="G2784" s="63">
        <v>0.8344107595330259</v>
      </c>
      <c r="H2784">
        <f t="shared" si="146"/>
        <v>8.3441075953302593E-2</v>
      </c>
      <c r="I2784">
        <f t="shared" si="145"/>
        <v>8.3441075953302593E-2</v>
      </c>
    </row>
    <row r="2785" spans="1:9" x14ac:dyDescent="0.25">
      <c r="A2785">
        <v>13200</v>
      </c>
      <c r="B2785">
        <v>2008</v>
      </c>
      <c r="C2785">
        <v>-418.42409733579802</v>
      </c>
      <c r="D2785" s="15">
        <f t="shared" si="144"/>
        <v>13.2</v>
      </c>
      <c r="E2785">
        <v>13.184333727789699</v>
      </c>
      <c r="F2785">
        <v>-419.49232460402902</v>
      </c>
      <c r="G2785" s="63">
        <v>0.8344107595330259</v>
      </c>
      <c r="H2785">
        <f t="shared" si="146"/>
        <v>8.3441075953302593E-2</v>
      </c>
      <c r="I2785">
        <f t="shared" si="145"/>
        <v>8.3441075953302593E-2</v>
      </c>
    </row>
    <row r="2786" spans="1:9" x14ac:dyDescent="0.25">
      <c r="A2786">
        <v>13250</v>
      </c>
      <c r="B2786">
        <v>2008</v>
      </c>
      <c r="C2786">
        <v>-418.504394792433</v>
      </c>
      <c r="D2786" s="15">
        <f t="shared" si="144"/>
        <v>13.25</v>
      </c>
      <c r="E2786">
        <v>13.2343337277897</v>
      </c>
      <c r="F2786">
        <v>-419.53970604506401</v>
      </c>
      <c r="G2786" s="63">
        <v>0.8344107595330259</v>
      </c>
      <c r="H2786">
        <f t="shared" si="146"/>
        <v>8.3441075953302593E-2</v>
      </c>
      <c r="I2786">
        <f t="shared" si="145"/>
        <v>8.3441075953302593E-2</v>
      </c>
    </row>
    <row r="2787" spans="1:9" x14ac:dyDescent="0.25">
      <c r="A2787">
        <v>13300</v>
      </c>
      <c r="B2787">
        <v>2008</v>
      </c>
      <c r="C2787">
        <v>-418.58469224906798</v>
      </c>
      <c r="D2787" s="15">
        <f t="shared" si="144"/>
        <v>13.3</v>
      </c>
      <c r="E2787">
        <v>13.284333727789701</v>
      </c>
      <c r="F2787">
        <v>-419.58708748609899</v>
      </c>
      <c r="G2787" s="63">
        <v>0.8344107595330259</v>
      </c>
      <c r="H2787">
        <f t="shared" si="146"/>
        <v>8.3441075953302593E-2</v>
      </c>
      <c r="I2787">
        <f t="shared" si="145"/>
        <v>8.3441075953302593E-2</v>
      </c>
    </row>
    <row r="2788" spans="1:9" x14ac:dyDescent="0.25">
      <c r="A2788">
        <v>13350</v>
      </c>
      <c r="B2788">
        <v>2008</v>
      </c>
      <c r="C2788">
        <v>-418.66498970570302</v>
      </c>
      <c r="D2788" s="15">
        <f t="shared" si="144"/>
        <v>13.35</v>
      </c>
      <c r="E2788">
        <v>13.3343337277897</v>
      </c>
      <c r="F2788">
        <v>-419.63446892713398</v>
      </c>
      <c r="G2788" s="63">
        <v>0.8344107595330259</v>
      </c>
      <c r="H2788">
        <f t="shared" si="146"/>
        <v>8.3441075953302593E-2</v>
      </c>
      <c r="I2788">
        <f t="shared" si="145"/>
        <v>8.3441075953302593E-2</v>
      </c>
    </row>
    <row r="2789" spans="1:9" x14ac:dyDescent="0.25">
      <c r="A2789">
        <v>13400</v>
      </c>
      <c r="B2789">
        <v>2008</v>
      </c>
      <c r="C2789">
        <v>-418.745287162338</v>
      </c>
      <c r="D2789" s="15">
        <f t="shared" si="144"/>
        <v>13.4</v>
      </c>
      <c r="E2789">
        <v>13.3843337277897</v>
      </c>
      <c r="F2789">
        <v>-419.681850368168</v>
      </c>
      <c r="G2789" s="63">
        <v>0.8344107595330259</v>
      </c>
      <c r="H2789">
        <f t="shared" si="146"/>
        <v>8.3441075953302593E-2</v>
      </c>
      <c r="I2789">
        <f t="shared" si="145"/>
        <v>8.3441075953302593E-2</v>
      </c>
    </row>
    <row r="2790" spans="1:9" x14ac:dyDescent="0.25">
      <c r="A2790">
        <v>13450</v>
      </c>
      <c r="B2790">
        <v>2008</v>
      </c>
      <c r="C2790">
        <v>-418.82558461897298</v>
      </c>
      <c r="D2790" s="15">
        <f t="shared" si="144"/>
        <v>13.45</v>
      </c>
      <c r="E2790">
        <v>13.434333727789699</v>
      </c>
      <c r="F2790">
        <v>-419.72923180920299</v>
      </c>
      <c r="G2790" s="63">
        <v>0.8344107595330259</v>
      </c>
      <c r="H2790">
        <f t="shared" si="146"/>
        <v>8.3441075953302593E-2</v>
      </c>
      <c r="I2790">
        <f t="shared" si="145"/>
        <v>8.3441075953302593E-2</v>
      </c>
    </row>
    <row r="2791" spans="1:9" x14ac:dyDescent="0.25">
      <c r="A2791">
        <v>13500</v>
      </c>
      <c r="B2791">
        <v>2008</v>
      </c>
      <c r="C2791">
        <v>-418.90588207560802</v>
      </c>
      <c r="D2791" s="15">
        <f t="shared" si="144"/>
        <v>13.5</v>
      </c>
      <c r="E2791">
        <v>13.4843337277897</v>
      </c>
      <c r="F2791">
        <v>-419.77661325023797</v>
      </c>
      <c r="G2791" s="63">
        <v>0.8344107595330259</v>
      </c>
      <c r="H2791">
        <f t="shared" si="146"/>
        <v>8.3441075953302593E-2</v>
      </c>
      <c r="I2791">
        <f t="shared" si="145"/>
        <v>8.3441075953302593E-2</v>
      </c>
    </row>
    <row r="2792" spans="1:9" x14ac:dyDescent="0.25">
      <c r="A2792">
        <v>13550</v>
      </c>
      <c r="B2792">
        <v>2008</v>
      </c>
      <c r="C2792">
        <v>-418.986179532243</v>
      </c>
      <c r="D2792" s="15">
        <f t="shared" si="144"/>
        <v>13.55</v>
      </c>
      <c r="E2792">
        <v>13.534333727789701</v>
      </c>
      <c r="F2792">
        <v>-419.82399469127301</v>
      </c>
      <c r="G2792" s="63">
        <v>0.8344107595330259</v>
      </c>
      <c r="H2792">
        <f t="shared" si="146"/>
        <v>8.3441075953302593E-2</v>
      </c>
      <c r="I2792">
        <f t="shared" si="145"/>
        <v>8.3441075953302593E-2</v>
      </c>
    </row>
    <row r="2793" spans="1:9" x14ac:dyDescent="0.25">
      <c r="A2793">
        <v>13600</v>
      </c>
      <c r="B2793">
        <v>2008</v>
      </c>
      <c r="C2793">
        <v>-419.06647698887701</v>
      </c>
      <c r="D2793" s="15">
        <f t="shared" si="144"/>
        <v>13.6</v>
      </c>
      <c r="E2793">
        <v>13.5843337277897</v>
      </c>
      <c r="F2793">
        <v>-419.871376132308</v>
      </c>
      <c r="G2793" s="63">
        <v>0.8344107595330259</v>
      </c>
      <c r="H2793">
        <f t="shared" si="146"/>
        <v>8.3441075953302593E-2</v>
      </c>
      <c r="I2793">
        <f t="shared" si="145"/>
        <v>8.3441075953302593E-2</v>
      </c>
    </row>
    <row r="2794" spans="1:9" x14ac:dyDescent="0.25">
      <c r="A2794">
        <v>13650</v>
      </c>
      <c r="B2794">
        <v>2008</v>
      </c>
      <c r="C2794">
        <v>-419.14677444551199</v>
      </c>
      <c r="D2794" s="15">
        <f t="shared" si="144"/>
        <v>13.65</v>
      </c>
      <c r="E2794">
        <v>13.6343337277897</v>
      </c>
      <c r="F2794">
        <v>-419.91875757334299</v>
      </c>
      <c r="G2794" s="63">
        <v>0.8344107595330259</v>
      </c>
      <c r="H2794">
        <f t="shared" si="146"/>
        <v>8.3441075953302593E-2</v>
      </c>
      <c r="I2794">
        <f t="shared" si="145"/>
        <v>8.3441075953302593E-2</v>
      </c>
    </row>
    <row r="2795" spans="1:9" x14ac:dyDescent="0.25">
      <c r="A2795">
        <v>13700</v>
      </c>
      <c r="B2795">
        <v>2008</v>
      </c>
      <c r="C2795">
        <v>-419.22707190214697</v>
      </c>
      <c r="D2795" s="15">
        <f t="shared" si="144"/>
        <v>13.7</v>
      </c>
      <c r="E2795">
        <v>13.684333727789699</v>
      </c>
      <c r="F2795">
        <v>-419.96613901437797</v>
      </c>
      <c r="G2795" s="63">
        <v>0.8344107595330259</v>
      </c>
      <c r="H2795">
        <f t="shared" si="146"/>
        <v>8.3441075953302593E-2</v>
      </c>
      <c r="I2795">
        <f t="shared" si="145"/>
        <v>8.3441075953302593E-2</v>
      </c>
    </row>
    <row r="2796" spans="1:9" x14ac:dyDescent="0.25">
      <c r="A2796">
        <v>13750</v>
      </c>
      <c r="B2796">
        <v>2008</v>
      </c>
      <c r="C2796">
        <v>-419.30736935878201</v>
      </c>
      <c r="D2796" s="15">
        <f t="shared" si="144"/>
        <v>13.75</v>
      </c>
      <c r="E2796">
        <v>13.7343337277897</v>
      </c>
      <c r="F2796">
        <v>-420.01352045541302</v>
      </c>
      <c r="G2796" s="63">
        <v>0.8344107595330259</v>
      </c>
      <c r="H2796">
        <f t="shared" si="146"/>
        <v>8.3441075953302593E-2</v>
      </c>
      <c r="I2796">
        <f t="shared" si="145"/>
        <v>8.3441075953302593E-2</v>
      </c>
    </row>
    <row r="2797" spans="1:9" x14ac:dyDescent="0.25">
      <c r="A2797">
        <v>13800</v>
      </c>
      <c r="B2797">
        <v>2008</v>
      </c>
      <c r="C2797">
        <v>-419.38766681541699</v>
      </c>
      <c r="D2797" s="15">
        <f t="shared" si="144"/>
        <v>13.8</v>
      </c>
      <c r="E2797">
        <v>13.784333727789701</v>
      </c>
      <c r="F2797">
        <v>-420.060901896448</v>
      </c>
      <c r="G2797" s="63">
        <v>0.8344107595330259</v>
      </c>
      <c r="H2797">
        <f t="shared" si="146"/>
        <v>8.3441075953302593E-2</v>
      </c>
      <c r="I2797">
        <f t="shared" si="145"/>
        <v>8.3441075953302593E-2</v>
      </c>
    </row>
    <row r="2798" spans="1:9" x14ac:dyDescent="0.25">
      <c r="A2798">
        <v>13850</v>
      </c>
      <c r="B2798">
        <v>2008</v>
      </c>
      <c r="C2798">
        <v>-419.46796427205197</v>
      </c>
      <c r="D2798" s="15">
        <f t="shared" si="144"/>
        <v>13.85</v>
      </c>
      <c r="E2798">
        <v>13.8343337277897</v>
      </c>
      <c r="F2798">
        <v>-420.10828333748202</v>
      </c>
      <c r="G2798" s="63">
        <v>0.8344107595330259</v>
      </c>
      <c r="H2798">
        <f t="shared" si="146"/>
        <v>8.3441075953302593E-2</v>
      </c>
      <c r="I2798">
        <f t="shared" si="145"/>
        <v>8.3441075953302593E-2</v>
      </c>
    </row>
    <row r="2799" spans="1:9" x14ac:dyDescent="0.25">
      <c r="A2799">
        <v>13900</v>
      </c>
      <c r="B2799">
        <v>2008</v>
      </c>
      <c r="C2799">
        <v>-419.54826172868701</v>
      </c>
      <c r="D2799" s="15">
        <f t="shared" si="144"/>
        <v>13.9</v>
      </c>
      <c r="E2799">
        <v>13.8843337277897</v>
      </c>
      <c r="F2799">
        <v>-420.15566477851701</v>
      </c>
      <c r="G2799" s="63">
        <v>0.8344107595330259</v>
      </c>
      <c r="H2799">
        <f t="shared" si="146"/>
        <v>8.3441075953302593E-2</v>
      </c>
      <c r="I2799">
        <f t="shared" si="145"/>
        <v>8.3441075953302593E-2</v>
      </c>
    </row>
    <row r="2800" spans="1:9" x14ac:dyDescent="0.25">
      <c r="A2800">
        <v>13950</v>
      </c>
      <c r="B2800">
        <v>2008</v>
      </c>
      <c r="C2800">
        <v>-419.62855918532199</v>
      </c>
      <c r="D2800" s="15">
        <f t="shared" si="144"/>
        <v>13.95</v>
      </c>
      <c r="E2800">
        <v>13.934333727789699</v>
      </c>
      <c r="F2800">
        <v>-420.20304621955199</v>
      </c>
      <c r="G2800" s="63">
        <v>0.8344107595330259</v>
      </c>
      <c r="H2800">
        <f t="shared" si="146"/>
        <v>8.3441075953302593E-2</v>
      </c>
      <c r="I2800">
        <f t="shared" si="145"/>
        <v>8.3441075953302593E-2</v>
      </c>
    </row>
    <row r="2801" spans="1:9" x14ac:dyDescent="0.25">
      <c r="A2801">
        <v>14000</v>
      </c>
      <c r="B2801">
        <v>2008</v>
      </c>
      <c r="C2801">
        <v>-419.708856641956</v>
      </c>
      <c r="D2801" s="15">
        <f t="shared" si="144"/>
        <v>14</v>
      </c>
      <c r="E2801">
        <v>13.9843337277897</v>
      </c>
      <c r="F2801">
        <v>-420.25042766058698</v>
      </c>
      <c r="G2801" s="63">
        <v>0.8344107595330259</v>
      </c>
      <c r="H2801">
        <f t="shared" si="146"/>
        <v>8.3441075953302593E-2</v>
      </c>
      <c r="I2801">
        <f t="shared" si="145"/>
        <v>8.3441075953302593E-2</v>
      </c>
    </row>
    <row r="2802" spans="1:9" x14ac:dyDescent="0.25">
      <c r="A2802">
        <v>14050</v>
      </c>
      <c r="B2802">
        <v>2008</v>
      </c>
      <c r="C2802">
        <v>-419.78915409859098</v>
      </c>
      <c r="D2802" s="15">
        <f t="shared" si="144"/>
        <v>14.05</v>
      </c>
      <c r="E2802">
        <v>14.034333727789701</v>
      </c>
      <c r="F2802">
        <v>-420.29780910162202</v>
      </c>
      <c r="G2802" s="63">
        <v>0.8344107595330259</v>
      </c>
      <c r="H2802">
        <f t="shared" si="146"/>
        <v>8.3441075953302593E-2</v>
      </c>
      <c r="I2802">
        <f t="shared" si="145"/>
        <v>8.3441075953302593E-2</v>
      </c>
    </row>
    <row r="2803" spans="1:9" x14ac:dyDescent="0.25">
      <c r="A2803">
        <v>14100</v>
      </c>
      <c r="B2803">
        <v>2008</v>
      </c>
      <c r="C2803">
        <v>-419.86945155522602</v>
      </c>
      <c r="D2803" s="15">
        <f t="shared" si="144"/>
        <v>14.1</v>
      </c>
      <c r="E2803">
        <v>14.0843337277897</v>
      </c>
      <c r="F2803">
        <v>-420.34519054265701</v>
      </c>
      <c r="G2803" s="63">
        <v>0.8344107595330259</v>
      </c>
      <c r="H2803">
        <f t="shared" si="146"/>
        <v>8.3441075953302593E-2</v>
      </c>
      <c r="I2803">
        <f t="shared" si="145"/>
        <v>8.3441075953302593E-2</v>
      </c>
    </row>
    <row r="2804" spans="1:9" x14ac:dyDescent="0.25">
      <c r="A2804">
        <v>14150</v>
      </c>
      <c r="B2804">
        <v>2008</v>
      </c>
      <c r="C2804">
        <v>-419.949749011861</v>
      </c>
      <c r="D2804" s="15">
        <f t="shared" si="144"/>
        <v>14.15</v>
      </c>
      <c r="E2804">
        <v>14.1343337277897</v>
      </c>
      <c r="F2804">
        <v>-420.39257198369199</v>
      </c>
      <c r="G2804" s="63">
        <v>0.8344107595330259</v>
      </c>
      <c r="H2804">
        <f t="shared" si="146"/>
        <v>8.3441075953302593E-2</v>
      </c>
      <c r="I2804">
        <f t="shared" si="145"/>
        <v>8.3441075953302593E-2</v>
      </c>
    </row>
    <row r="2805" spans="1:9" x14ac:dyDescent="0.25">
      <c r="A2805">
        <v>14200</v>
      </c>
      <c r="B2805">
        <v>2008</v>
      </c>
      <c r="C2805">
        <v>-420.03004646849598</v>
      </c>
      <c r="D2805" s="15">
        <f t="shared" si="144"/>
        <v>14.2</v>
      </c>
      <c r="E2805">
        <v>14.184333727789699</v>
      </c>
      <c r="F2805">
        <v>-420.43995342472698</v>
      </c>
      <c r="G2805" s="63">
        <v>0.8344107595330259</v>
      </c>
      <c r="H2805">
        <f t="shared" si="146"/>
        <v>8.3441075953302593E-2</v>
      </c>
      <c r="I2805">
        <f t="shared" si="145"/>
        <v>8.3441075953302593E-2</v>
      </c>
    </row>
    <row r="2806" spans="1:9" x14ac:dyDescent="0.25">
      <c r="A2806">
        <v>14250</v>
      </c>
      <c r="B2806">
        <v>2008</v>
      </c>
      <c r="C2806">
        <v>-420.11034392513102</v>
      </c>
      <c r="D2806" s="15">
        <f t="shared" si="144"/>
        <v>14.25</v>
      </c>
      <c r="E2806">
        <v>14.2343337277897</v>
      </c>
      <c r="F2806">
        <v>-420.487334865761</v>
      </c>
      <c r="G2806" s="63">
        <v>0.8344107595330259</v>
      </c>
      <c r="H2806">
        <f t="shared" si="146"/>
        <v>8.3441075953302593E-2</v>
      </c>
      <c r="I2806">
        <f t="shared" si="145"/>
        <v>8.3441075953302593E-2</v>
      </c>
    </row>
    <row r="2807" spans="1:9" x14ac:dyDescent="0.25">
      <c r="A2807">
        <v>14300</v>
      </c>
      <c r="B2807">
        <v>2008</v>
      </c>
      <c r="C2807">
        <v>-420.190641381766</v>
      </c>
      <c r="D2807" s="15">
        <f t="shared" si="144"/>
        <v>14.3</v>
      </c>
      <c r="E2807">
        <v>14.284333727789701</v>
      </c>
      <c r="F2807">
        <v>-420.53471630679599</v>
      </c>
      <c r="G2807" s="63">
        <v>0.8344107595330259</v>
      </c>
      <c r="H2807">
        <f t="shared" si="146"/>
        <v>8.3441075953302593E-2</v>
      </c>
      <c r="I2807">
        <f t="shared" si="145"/>
        <v>8.3441075953302593E-2</v>
      </c>
    </row>
    <row r="2808" spans="1:9" x14ac:dyDescent="0.25">
      <c r="A2808">
        <v>14350</v>
      </c>
      <c r="B2808">
        <v>2008</v>
      </c>
      <c r="C2808">
        <v>-420.27093883840098</v>
      </c>
      <c r="D2808" s="15">
        <f t="shared" si="144"/>
        <v>14.35</v>
      </c>
      <c r="E2808">
        <v>14.3343337277897</v>
      </c>
      <c r="F2808">
        <v>-420.58209774783103</v>
      </c>
      <c r="G2808" s="63">
        <v>0.8344107595330259</v>
      </c>
      <c r="H2808">
        <f t="shared" si="146"/>
        <v>8.3441075953302593E-2</v>
      </c>
      <c r="I2808">
        <f t="shared" si="145"/>
        <v>8.3441075953302593E-2</v>
      </c>
    </row>
    <row r="2809" spans="1:9" x14ac:dyDescent="0.25">
      <c r="A2809">
        <v>14400</v>
      </c>
      <c r="B2809">
        <v>2008</v>
      </c>
      <c r="C2809">
        <v>-420.35123629503499</v>
      </c>
      <c r="D2809" s="15">
        <f t="shared" si="144"/>
        <v>14.4</v>
      </c>
      <c r="E2809">
        <v>14.3843337277897</v>
      </c>
      <c r="F2809">
        <v>-420.62947918886601</v>
      </c>
      <c r="G2809" s="63">
        <v>0.8344107595330259</v>
      </c>
      <c r="H2809">
        <f t="shared" si="146"/>
        <v>8.3441075953302593E-2</v>
      </c>
      <c r="I2809">
        <f t="shared" si="145"/>
        <v>8.3441075953302593E-2</v>
      </c>
    </row>
    <row r="2810" spans="1:9" x14ac:dyDescent="0.25">
      <c r="A2810">
        <v>14450</v>
      </c>
      <c r="B2810">
        <v>2008</v>
      </c>
      <c r="C2810">
        <v>-420.43153375166997</v>
      </c>
      <c r="D2810" s="15">
        <f t="shared" si="144"/>
        <v>14.45</v>
      </c>
      <c r="E2810">
        <v>14.434333727789699</v>
      </c>
      <c r="F2810">
        <v>-420.676860629901</v>
      </c>
      <c r="G2810" s="63">
        <v>0.8344107595330259</v>
      </c>
      <c r="H2810">
        <f t="shared" si="146"/>
        <v>8.3441075953302593E-2</v>
      </c>
      <c r="I2810">
        <f t="shared" si="145"/>
        <v>8.3441075953302593E-2</v>
      </c>
    </row>
    <row r="2811" spans="1:9" x14ac:dyDescent="0.25">
      <c r="A2811">
        <v>14500</v>
      </c>
      <c r="B2811">
        <v>2008</v>
      </c>
      <c r="C2811">
        <v>-420.51183120830501</v>
      </c>
      <c r="D2811" s="15">
        <f t="shared" si="144"/>
        <v>14.5</v>
      </c>
      <c r="E2811">
        <v>14.4843337277897</v>
      </c>
      <c r="F2811">
        <v>-420.72424207093599</v>
      </c>
      <c r="G2811" s="63">
        <v>0.8344107595330259</v>
      </c>
      <c r="H2811">
        <f t="shared" si="146"/>
        <v>8.3441075953302593E-2</v>
      </c>
      <c r="I2811">
        <f t="shared" si="145"/>
        <v>8.3441075953302593E-2</v>
      </c>
    </row>
    <row r="2812" spans="1:9" x14ac:dyDescent="0.25">
      <c r="A2812">
        <v>14550</v>
      </c>
      <c r="B2812">
        <v>2008</v>
      </c>
      <c r="C2812">
        <v>-420.59212866493999</v>
      </c>
      <c r="D2812" s="15">
        <f t="shared" si="144"/>
        <v>14.55</v>
      </c>
      <c r="E2812">
        <v>14.534333727789701</v>
      </c>
      <c r="F2812">
        <v>-420.77162351197097</v>
      </c>
      <c r="G2812" s="63">
        <v>0.8344107595330259</v>
      </c>
      <c r="H2812">
        <f t="shared" si="146"/>
        <v>8.3441075953302593E-2</v>
      </c>
      <c r="I2812">
        <f t="shared" si="145"/>
        <v>8.3441075953302593E-2</v>
      </c>
    </row>
    <row r="2813" spans="1:9" x14ac:dyDescent="0.25">
      <c r="A2813">
        <v>14600</v>
      </c>
      <c r="B2813">
        <v>2008</v>
      </c>
      <c r="C2813">
        <v>-420.67242612157497</v>
      </c>
      <c r="D2813" s="15">
        <f t="shared" si="144"/>
        <v>14.6</v>
      </c>
      <c r="E2813">
        <v>14.5843337277897</v>
      </c>
      <c r="F2813">
        <v>-420.81900495300602</v>
      </c>
      <c r="G2813" s="63">
        <v>0.8344107595330259</v>
      </c>
      <c r="H2813">
        <f t="shared" si="146"/>
        <v>8.3441075953302593E-2</v>
      </c>
      <c r="I2813">
        <f t="shared" si="145"/>
        <v>8.3441075953302593E-2</v>
      </c>
    </row>
    <row r="2814" spans="1:9" x14ac:dyDescent="0.25">
      <c r="A2814">
        <v>14650</v>
      </c>
      <c r="B2814">
        <v>2008</v>
      </c>
      <c r="C2814">
        <v>-420.75272357821001</v>
      </c>
      <c r="D2814" s="15">
        <f t="shared" si="144"/>
        <v>14.65</v>
      </c>
      <c r="E2814">
        <v>14.6343337277897</v>
      </c>
      <c r="F2814">
        <v>-420.86638639403998</v>
      </c>
      <c r="G2814" s="63">
        <v>0.8344107595330259</v>
      </c>
      <c r="H2814">
        <f t="shared" si="146"/>
        <v>8.3441075953302593E-2</v>
      </c>
      <c r="I2814">
        <f t="shared" si="145"/>
        <v>8.3441075953302593E-2</v>
      </c>
    </row>
    <row r="2815" spans="1:9" x14ac:dyDescent="0.25">
      <c r="A2815">
        <v>14700</v>
      </c>
      <c r="B2815">
        <v>2008</v>
      </c>
      <c r="C2815">
        <v>-420.83302103484499</v>
      </c>
      <c r="D2815" s="15">
        <f t="shared" si="144"/>
        <v>14.7</v>
      </c>
      <c r="E2815">
        <v>14.684333727789699</v>
      </c>
      <c r="F2815">
        <v>-420.91376783507502</v>
      </c>
      <c r="G2815" s="63">
        <v>0.8344107595330259</v>
      </c>
      <c r="H2815">
        <f t="shared" si="146"/>
        <v>8.3441075953302593E-2</v>
      </c>
      <c r="I2815">
        <f t="shared" si="145"/>
        <v>8.3441075953302593E-2</v>
      </c>
    </row>
    <row r="2816" spans="1:9" x14ac:dyDescent="0.25">
      <c r="A2816">
        <v>14750</v>
      </c>
      <c r="B2816">
        <v>2008</v>
      </c>
      <c r="C2816">
        <v>-420.91331849148003</v>
      </c>
      <c r="D2816" s="15">
        <f t="shared" si="144"/>
        <v>14.75</v>
      </c>
      <c r="E2816">
        <v>14.7343337277897</v>
      </c>
      <c r="F2816">
        <v>-420.96114927611001</v>
      </c>
      <c r="G2816" s="63">
        <v>0.8344107595330259</v>
      </c>
      <c r="H2816">
        <f t="shared" si="146"/>
        <v>8.3441075953302593E-2</v>
      </c>
      <c r="I2816">
        <f t="shared" si="145"/>
        <v>8.3441075953302593E-2</v>
      </c>
    </row>
    <row r="2817" spans="1:9" x14ac:dyDescent="0.25">
      <c r="A2817">
        <v>14800</v>
      </c>
      <c r="B2817">
        <v>2008</v>
      </c>
      <c r="C2817" s="8">
        <v>-421.03</v>
      </c>
      <c r="D2817" s="15">
        <f t="shared" si="144"/>
        <v>14.8</v>
      </c>
      <c r="E2817">
        <v>14.784333727789701</v>
      </c>
      <c r="F2817">
        <v>-421.00853071714499</v>
      </c>
      <c r="G2817" s="63">
        <v>0.8344107595330259</v>
      </c>
      <c r="H2817">
        <f t="shared" si="146"/>
        <v>8.3441075953302593E-2</v>
      </c>
      <c r="I2817">
        <f t="shared" si="145"/>
        <v>8.3441075953302593E-2</v>
      </c>
    </row>
    <row r="2818" spans="1:9" x14ac:dyDescent="0.25">
      <c r="A2818">
        <v>14850</v>
      </c>
      <c r="B2818">
        <v>2008</v>
      </c>
      <c r="C2818" s="8"/>
      <c r="D2818" s="15">
        <f t="shared" si="144"/>
        <v>14.85</v>
      </c>
      <c r="E2818">
        <v>14.806989521267001</v>
      </c>
      <c r="F2818">
        <v>-421.03</v>
      </c>
      <c r="G2818" s="63">
        <v>0.8344107595330259</v>
      </c>
      <c r="H2818">
        <f t="shared" si="146"/>
        <v>8.3441075953302593E-2</v>
      </c>
      <c r="I2818">
        <f t="shared" si="145"/>
        <v>8.3441075953302593E-2</v>
      </c>
    </row>
    <row r="2819" spans="1:9" x14ac:dyDescent="0.25">
      <c r="A2819">
        <v>14900</v>
      </c>
      <c r="B2819">
        <v>2008</v>
      </c>
      <c r="C2819" s="8"/>
      <c r="D2819" s="15">
        <f t="shared" si="144"/>
        <v>14.9</v>
      </c>
      <c r="E2819" s="15">
        <f t="shared" ref="E2819:E2882" si="147">D2819</f>
        <v>14.9</v>
      </c>
      <c r="H2819">
        <f t="shared" si="146"/>
        <v>0</v>
      </c>
      <c r="I2819" t="str">
        <f t="shared" si="145"/>
        <v/>
      </c>
    </row>
    <row r="2820" spans="1:9" x14ac:dyDescent="0.25">
      <c r="A2820">
        <v>14950</v>
      </c>
      <c r="B2820">
        <v>2008</v>
      </c>
      <c r="C2820" s="8"/>
      <c r="D2820" s="15">
        <f t="shared" si="144"/>
        <v>14.95</v>
      </c>
      <c r="E2820" s="15">
        <f t="shared" si="147"/>
        <v>14.95</v>
      </c>
      <c r="H2820">
        <f t="shared" si="146"/>
        <v>0</v>
      </c>
      <c r="I2820" t="str">
        <f t="shared" si="145"/>
        <v/>
      </c>
    </row>
    <row r="2821" spans="1:9" x14ac:dyDescent="0.25">
      <c r="A2821">
        <v>15000</v>
      </c>
      <c r="B2821">
        <v>2008</v>
      </c>
      <c r="C2821" s="8"/>
      <c r="D2821" s="15">
        <f t="shared" si="144"/>
        <v>15</v>
      </c>
      <c r="E2821" s="15">
        <f t="shared" si="147"/>
        <v>15</v>
      </c>
      <c r="H2821">
        <f t="shared" si="146"/>
        <v>0</v>
      </c>
      <c r="I2821" t="str">
        <f t="shared" si="145"/>
        <v/>
      </c>
    </row>
    <row r="2822" spans="1:9" x14ac:dyDescent="0.25">
      <c r="A2822">
        <v>15050</v>
      </c>
      <c r="B2822">
        <v>2008</v>
      </c>
      <c r="C2822" s="8"/>
      <c r="D2822" s="15">
        <f t="shared" si="144"/>
        <v>15.05</v>
      </c>
      <c r="E2822" s="15">
        <f t="shared" si="147"/>
        <v>15.05</v>
      </c>
      <c r="H2822">
        <f t="shared" si="146"/>
        <v>0</v>
      </c>
      <c r="I2822" t="str">
        <f t="shared" si="145"/>
        <v/>
      </c>
    </row>
    <row r="2823" spans="1:9" x14ac:dyDescent="0.25">
      <c r="A2823">
        <v>15100</v>
      </c>
      <c r="B2823">
        <v>2008</v>
      </c>
      <c r="C2823" s="8"/>
      <c r="D2823" s="15">
        <f t="shared" si="144"/>
        <v>15.1</v>
      </c>
      <c r="E2823" s="15">
        <f t="shared" si="147"/>
        <v>15.1</v>
      </c>
      <c r="H2823">
        <f t="shared" si="146"/>
        <v>0</v>
      </c>
      <c r="I2823" t="str">
        <f t="shared" si="145"/>
        <v/>
      </c>
    </row>
    <row r="2824" spans="1:9" x14ac:dyDescent="0.25">
      <c r="A2824">
        <v>15150</v>
      </c>
      <c r="B2824">
        <v>2008</v>
      </c>
      <c r="C2824" s="8"/>
      <c r="D2824" s="15">
        <f t="shared" si="144"/>
        <v>15.15</v>
      </c>
      <c r="E2824" s="15">
        <f t="shared" si="147"/>
        <v>15.15</v>
      </c>
      <c r="H2824">
        <f t="shared" si="146"/>
        <v>0</v>
      </c>
      <c r="I2824" t="str">
        <f t="shared" si="145"/>
        <v/>
      </c>
    </row>
    <row r="2825" spans="1:9" x14ac:dyDescent="0.25">
      <c r="A2825">
        <v>15200</v>
      </c>
      <c r="B2825">
        <v>2008</v>
      </c>
      <c r="C2825" s="8"/>
      <c r="D2825" s="15">
        <f t="shared" si="144"/>
        <v>15.2</v>
      </c>
      <c r="E2825" s="15">
        <f t="shared" si="147"/>
        <v>15.2</v>
      </c>
      <c r="H2825">
        <f t="shared" si="146"/>
        <v>0</v>
      </c>
      <c r="I2825" t="str">
        <f t="shared" si="145"/>
        <v/>
      </c>
    </row>
    <row r="2826" spans="1:9" x14ac:dyDescent="0.25">
      <c r="A2826">
        <v>15250</v>
      </c>
      <c r="B2826">
        <v>2008</v>
      </c>
      <c r="C2826" s="8"/>
      <c r="D2826" s="15">
        <f t="shared" si="144"/>
        <v>15.25</v>
      </c>
      <c r="E2826" s="15">
        <f t="shared" si="147"/>
        <v>15.25</v>
      </c>
      <c r="H2826">
        <f t="shared" si="146"/>
        <v>0</v>
      </c>
      <c r="I2826" t="str">
        <f t="shared" si="145"/>
        <v/>
      </c>
    </row>
    <row r="2827" spans="1:9" x14ac:dyDescent="0.25">
      <c r="A2827">
        <v>15300</v>
      </c>
      <c r="B2827">
        <v>2008</v>
      </c>
      <c r="C2827" s="8"/>
      <c r="D2827" s="15">
        <f t="shared" ref="D2827:D2890" si="148">A2827/1000</f>
        <v>15.3</v>
      </c>
      <c r="E2827" s="15">
        <f t="shared" si="147"/>
        <v>15.3</v>
      </c>
      <c r="H2827">
        <f t="shared" si="146"/>
        <v>0</v>
      </c>
      <c r="I2827" t="str">
        <f t="shared" si="145"/>
        <v/>
      </c>
    </row>
    <row r="2828" spans="1:9" x14ac:dyDescent="0.25">
      <c r="A2828">
        <v>15350</v>
      </c>
      <c r="B2828">
        <v>2008</v>
      </c>
      <c r="C2828" s="8"/>
      <c r="D2828" s="15">
        <f t="shared" si="148"/>
        <v>15.35</v>
      </c>
      <c r="E2828" s="15">
        <f t="shared" si="147"/>
        <v>15.35</v>
      </c>
      <c r="H2828">
        <f t="shared" si="146"/>
        <v>0</v>
      </c>
      <c r="I2828" t="str">
        <f t="shared" si="145"/>
        <v/>
      </c>
    </row>
    <row r="2829" spans="1:9" x14ac:dyDescent="0.25">
      <c r="A2829">
        <v>15400</v>
      </c>
      <c r="B2829">
        <v>2008</v>
      </c>
      <c r="C2829" s="8"/>
      <c r="D2829" s="15">
        <f t="shared" si="148"/>
        <v>15.4</v>
      </c>
      <c r="E2829" s="15">
        <f t="shared" si="147"/>
        <v>15.4</v>
      </c>
      <c r="H2829">
        <f t="shared" si="146"/>
        <v>0</v>
      </c>
      <c r="I2829" t="str">
        <f t="shared" ref="I2829:I2892" si="149">IF(H2829=0,"",H2829)</f>
        <v/>
      </c>
    </row>
    <row r="2830" spans="1:9" x14ac:dyDescent="0.25">
      <c r="A2830">
        <v>15450</v>
      </c>
      <c r="B2830">
        <v>2008</v>
      </c>
      <c r="C2830" s="8"/>
      <c r="D2830" s="15">
        <f t="shared" si="148"/>
        <v>15.45</v>
      </c>
      <c r="E2830" s="15">
        <f t="shared" si="147"/>
        <v>15.45</v>
      </c>
      <c r="H2830">
        <f t="shared" si="146"/>
        <v>0</v>
      </c>
      <c r="I2830" t="str">
        <f t="shared" si="149"/>
        <v/>
      </c>
    </row>
    <row r="2831" spans="1:9" x14ac:dyDescent="0.25">
      <c r="A2831">
        <v>15500</v>
      </c>
      <c r="B2831">
        <v>2008</v>
      </c>
      <c r="C2831" s="8"/>
      <c r="D2831" s="15">
        <f t="shared" si="148"/>
        <v>15.5</v>
      </c>
      <c r="E2831" s="15">
        <f t="shared" si="147"/>
        <v>15.5</v>
      </c>
      <c r="H2831">
        <f t="shared" si="146"/>
        <v>0</v>
      </c>
      <c r="I2831" t="str">
        <f t="shared" si="149"/>
        <v/>
      </c>
    </row>
    <row r="2832" spans="1:9" x14ac:dyDescent="0.25">
      <c r="A2832">
        <v>15550</v>
      </c>
      <c r="B2832">
        <v>2008</v>
      </c>
      <c r="C2832" s="8"/>
      <c r="D2832" s="15">
        <f t="shared" si="148"/>
        <v>15.55</v>
      </c>
      <c r="E2832" s="15">
        <f t="shared" si="147"/>
        <v>15.55</v>
      </c>
      <c r="H2832">
        <f t="shared" si="146"/>
        <v>0</v>
      </c>
      <c r="I2832" t="str">
        <f t="shared" si="149"/>
        <v/>
      </c>
    </row>
    <row r="2833" spans="1:18" x14ac:dyDescent="0.25">
      <c r="A2833">
        <v>15600</v>
      </c>
      <c r="B2833">
        <v>2008</v>
      </c>
      <c r="C2833" s="8"/>
      <c r="D2833" s="15">
        <f t="shared" si="148"/>
        <v>15.6</v>
      </c>
      <c r="E2833" s="15">
        <f t="shared" si="147"/>
        <v>15.6</v>
      </c>
      <c r="H2833">
        <f t="shared" ref="H2833:H2896" si="150">G2833/10</f>
        <v>0</v>
      </c>
      <c r="I2833" t="str">
        <f t="shared" si="149"/>
        <v/>
      </c>
    </row>
    <row r="2834" spans="1:18" x14ac:dyDescent="0.25">
      <c r="A2834">
        <v>15650</v>
      </c>
      <c r="B2834">
        <v>2008</v>
      </c>
      <c r="C2834" s="8"/>
      <c r="D2834" s="15">
        <f t="shared" si="148"/>
        <v>15.65</v>
      </c>
      <c r="E2834" s="15">
        <f t="shared" si="147"/>
        <v>15.65</v>
      </c>
      <c r="H2834">
        <f t="shared" si="150"/>
        <v>0</v>
      </c>
      <c r="I2834" t="str">
        <f t="shared" si="149"/>
        <v/>
      </c>
    </row>
    <row r="2835" spans="1:18" x14ac:dyDescent="0.25">
      <c r="A2835">
        <v>15700</v>
      </c>
      <c r="B2835">
        <v>2008</v>
      </c>
      <c r="C2835" s="8"/>
      <c r="D2835" s="15">
        <f t="shared" si="148"/>
        <v>15.7</v>
      </c>
      <c r="E2835" s="15">
        <f t="shared" si="147"/>
        <v>15.7</v>
      </c>
      <c r="H2835">
        <f t="shared" si="150"/>
        <v>0</v>
      </c>
      <c r="I2835" t="str">
        <f t="shared" si="149"/>
        <v/>
      </c>
    </row>
    <row r="2836" spans="1:18" x14ac:dyDescent="0.25">
      <c r="A2836">
        <v>15750</v>
      </c>
      <c r="B2836">
        <v>2008</v>
      </c>
      <c r="C2836" s="8"/>
      <c r="D2836" s="15">
        <f t="shared" si="148"/>
        <v>15.75</v>
      </c>
      <c r="E2836" s="15">
        <f t="shared" si="147"/>
        <v>15.75</v>
      </c>
      <c r="H2836">
        <f t="shared" si="150"/>
        <v>0</v>
      </c>
      <c r="I2836" t="str">
        <f t="shared" si="149"/>
        <v/>
      </c>
    </row>
    <row r="2837" spans="1:18" x14ac:dyDescent="0.25">
      <c r="A2837">
        <v>15800</v>
      </c>
      <c r="B2837">
        <v>2008</v>
      </c>
      <c r="C2837" s="8"/>
      <c r="D2837" s="15">
        <f t="shared" si="148"/>
        <v>15.8</v>
      </c>
      <c r="E2837" s="15">
        <f t="shared" si="147"/>
        <v>15.8</v>
      </c>
      <c r="H2837">
        <f t="shared" si="150"/>
        <v>0</v>
      </c>
      <c r="I2837" t="str">
        <f t="shared" si="149"/>
        <v/>
      </c>
    </row>
    <row r="2838" spans="1:18" x14ac:dyDescent="0.25">
      <c r="A2838">
        <v>15850</v>
      </c>
      <c r="B2838">
        <v>2008</v>
      </c>
      <c r="C2838" s="8"/>
      <c r="D2838" s="15">
        <f t="shared" si="148"/>
        <v>15.85</v>
      </c>
      <c r="E2838" s="15">
        <f t="shared" si="147"/>
        <v>15.85</v>
      </c>
      <c r="H2838">
        <f t="shared" si="150"/>
        <v>0</v>
      </c>
      <c r="I2838" t="str">
        <f t="shared" si="149"/>
        <v/>
      </c>
    </row>
    <row r="2839" spans="1:18" x14ac:dyDescent="0.25">
      <c r="A2839">
        <v>15900</v>
      </c>
      <c r="B2839">
        <v>2008</v>
      </c>
      <c r="C2839" s="8"/>
      <c r="D2839" s="15">
        <f t="shared" si="148"/>
        <v>15.9</v>
      </c>
      <c r="E2839" s="15">
        <f t="shared" si="147"/>
        <v>15.9</v>
      </c>
      <c r="H2839">
        <f t="shared" si="150"/>
        <v>0</v>
      </c>
      <c r="I2839" t="str">
        <f t="shared" si="149"/>
        <v/>
      </c>
    </row>
    <row r="2840" spans="1:18" x14ac:dyDescent="0.25">
      <c r="A2840">
        <v>15950</v>
      </c>
      <c r="B2840">
        <v>2008</v>
      </c>
      <c r="C2840" s="8"/>
      <c r="D2840" s="15">
        <f t="shared" si="148"/>
        <v>15.95</v>
      </c>
      <c r="E2840" s="15">
        <f t="shared" si="147"/>
        <v>15.95</v>
      </c>
      <c r="H2840">
        <f t="shared" si="150"/>
        <v>0</v>
      </c>
      <c r="I2840" t="str">
        <f t="shared" si="149"/>
        <v/>
      </c>
    </row>
    <row r="2841" spans="1:18" x14ac:dyDescent="0.25">
      <c r="A2841">
        <v>16000</v>
      </c>
      <c r="B2841">
        <v>2008</v>
      </c>
      <c r="C2841" s="8"/>
      <c r="D2841" s="15">
        <f t="shared" si="148"/>
        <v>16</v>
      </c>
      <c r="E2841" s="15">
        <f t="shared" si="147"/>
        <v>16</v>
      </c>
      <c r="H2841">
        <f t="shared" si="150"/>
        <v>0</v>
      </c>
      <c r="I2841" t="str">
        <f t="shared" si="149"/>
        <v/>
      </c>
      <c r="R2841">
        <v>0</v>
      </c>
    </row>
    <row r="2842" spans="1:18" x14ac:dyDescent="0.25">
      <c r="A2842">
        <v>16050</v>
      </c>
      <c r="B2842">
        <v>2008</v>
      </c>
      <c r="C2842" s="8"/>
      <c r="D2842" s="15">
        <f t="shared" si="148"/>
        <v>16.05</v>
      </c>
      <c r="E2842" s="15">
        <f t="shared" si="147"/>
        <v>16.05</v>
      </c>
      <c r="H2842">
        <f t="shared" si="150"/>
        <v>0</v>
      </c>
      <c r="I2842" t="str">
        <f t="shared" si="149"/>
        <v/>
      </c>
      <c r="R2842">
        <v>0.1</v>
      </c>
    </row>
    <row r="2843" spans="1:18" x14ac:dyDescent="0.25">
      <c r="A2843">
        <v>16100</v>
      </c>
      <c r="B2843">
        <v>2008</v>
      </c>
      <c r="C2843" s="8"/>
      <c r="D2843" s="15">
        <f t="shared" si="148"/>
        <v>16.100000000000001</v>
      </c>
      <c r="E2843" s="15">
        <f t="shared" si="147"/>
        <v>16.100000000000001</v>
      </c>
      <c r="H2843">
        <f t="shared" si="150"/>
        <v>0</v>
      </c>
      <c r="I2843" t="str">
        <f t="shared" si="149"/>
        <v/>
      </c>
      <c r="R2843">
        <v>0.2</v>
      </c>
    </row>
    <row r="2844" spans="1:18" x14ac:dyDescent="0.25">
      <c r="A2844">
        <v>16150</v>
      </c>
      <c r="B2844">
        <v>2008</v>
      </c>
      <c r="C2844" s="8"/>
      <c r="D2844" s="15">
        <f t="shared" si="148"/>
        <v>16.149999999999999</v>
      </c>
      <c r="E2844" s="15">
        <f t="shared" si="147"/>
        <v>16.149999999999999</v>
      </c>
      <c r="H2844">
        <f t="shared" si="150"/>
        <v>0</v>
      </c>
      <c r="I2844" t="str">
        <f t="shared" si="149"/>
        <v/>
      </c>
      <c r="R2844">
        <v>0.3</v>
      </c>
    </row>
    <row r="2845" spans="1:18" x14ac:dyDescent="0.25">
      <c r="A2845">
        <v>16200</v>
      </c>
      <c r="B2845">
        <v>2008</v>
      </c>
      <c r="C2845" s="8"/>
      <c r="D2845" s="15">
        <f t="shared" si="148"/>
        <v>16.2</v>
      </c>
      <c r="E2845" s="15">
        <f t="shared" si="147"/>
        <v>16.2</v>
      </c>
      <c r="H2845">
        <f t="shared" si="150"/>
        <v>0</v>
      </c>
      <c r="I2845" t="str">
        <f t="shared" si="149"/>
        <v/>
      </c>
      <c r="R2845">
        <v>0.4</v>
      </c>
    </row>
    <row r="2846" spans="1:18" x14ac:dyDescent="0.25">
      <c r="A2846">
        <v>16250</v>
      </c>
      <c r="B2846">
        <v>2008</v>
      </c>
      <c r="C2846" s="8"/>
      <c r="D2846" s="15">
        <f t="shared" si="148"/>
        <v>16.25</v>
      </c>
      <c r="E2846" s="15">
        <f t="shared" si="147"/>
        <v>16.25</v>
      </c>
      <c r="H2846">
        <f t="shared" si="150"/>
        <v>0</v>
      </c>
      <c r="I2846" t="str">
        <f t="shared" si="149"/>
        <v/>
      </c>
      <c r="R2846">
        <v>0.5</v>
      </c>
    </row>
    <row r="2847" spans="1:18" x14ac:dyDescent="0.25">
      <c r="A2847">
        <v>16300</v>
      </c>
      <c r="B2847">
        <v>2008</v>
      </c>
      <c r="C2847" s="8"/>
      <c r="D2847" s="15">
        <f t="shared" si="148"/>
        <v>16.3</v>
      </c>
      <c r="E2847" s="15">
        <f t="shared" si="147"/>
        <v>16.3</v>
      </c>
      <c r="H2847">
        <f t="shared" si="150"/>
        <v>0</v>
      </c>
      <c r="I2847" t="str">
        <f t="shared" si="149"/>
        <v/>
      </c>
      <c r="R2847">
        <v>0.6</v>
      </c>
    </row>
    <row r="2848" spans="1:18" x14ac:dyDescent="0.25">
      <c r="A2848">
        <v>16350</v>
      </c>
      <c r="B2848">
        <v>2008</v>
      </c>
      <c r="C2848" s="8"/>
      <c r="D2848" s="15">
        <f t="shared" si="148"/>
        <v>16.350000000000001</v>
      </c>
      <c r="E2848" s="15">
        <f t="shared" si="147"/>
        <v>16.350000000000001</v>
      </c>
      <c r="H2848">
        <f t="shared" si="150"/>
        <v>0</v>
      </c>
      <c r="I2848" t="str">
        <f t="shared" si="149"/>
        <v/>
      </c>
      <c r="R2848">
        <v>0.7</v>
      </c>
    </row>
    <row r="2849" spans="1:19" x14ac:dyDescent="0.25">
      <c r="A2849">
        <v>16400</v>
      </c>
      <c r="B2849">
        <v>2008</v>
      </c>
      <c r="C2849" s="8"/>
      <c r="D2849" s="15">
        <f t="shared" si="148"/>
        <v>16.399999999999999</v>
      </c>
      <c r="E2849" s="15">
        <f t="shared" si="147"/>
        <v>16.399999999999999</v>
      </c>
      <c r="H2849">
        <f t="shared" si="150"/>
        <v>0</v>
      </c>
      <c r="I2849" t="str">
        <f t="shared" si="149"/>
        <v/>
      </c>
      <c r="R2849">
        <v>0.8</v>
      </c>
    </row>
    <row r="2850" spans="1:19" x14ac:dyDescent="0.25">
      <c r="A2850">
        <v>16450</v>
      </c>
      <c r="B2850">
        <v>2008</v>
      </c>
      <c r="C2850" s="8"/>
      <c r="D2850" s="15">
        <f t="shared" si="148"/>
        <v>16.45</v>
      </c>
      <c r="E2850" s="15">
        <f t="shared" si="147"/>
        <v>16.45</v>
      </c>
      <c r="H2850">
        <f t="shared" si="150"/>
        <v>0</v>
      </c>
      <c r="I2850" t="str">
        <f t="shared" si="149"/>
        <v/>
      </c>
      <c r="R2850">
        <v>1</v>
      </c>
      <c r="S2850">
        <v>0.9</v>
      </c>
    </row>
    <row r="2851" spans="1:19" x14ac:dyDescent="0.25">
      <c r="A2851">
        <v>16500</v>
      </c>
      <c r="B2851">
        <v>2008</v>
      </c>
      <c r="C2851" s="8"/>
      <c r="D2851" s="15">
        <f t="shared" si="148"/>
        <v>16.5</v>
      </c>
      <c r="E2851" s="15">
        <f t="shared" si="147"/>
        <v>16.5</v>
      </c>
      <c r="H2851">
        <f t="shared" si="150"/>
        <v>0</v>
      </c>
      <c r="I2851" t="str">
        <f t="shared" si="149"/>
        <v/>
      </c>
      <c r="R2851">
        <v>1.4</v>
      </c>
      <c r="S2851">
        <v>1</v>
      </c>
    </row>
    <row r="2852" spans="1:19" x14ac:dyDescent="0.25">
      <c r="A2852">
        <v>0</v>
      </c>
      <c r="B2852">
        <v>2011</v>
      </c>
      <c r="D2852" s="15">
        <f t="shared" si="148"/>
        <v>0</v>
      </c>
      <c r="E2852" s="15">
        <f t="shared" si="147"/>
        <v>0</v>
      </c>
      <c r="F2852">
        <v>-400</v>
      </c>
      <c r="G2852" s="68">
        <v>0.82277979391822997</v>
      </c>
      <c r="H2852">
        <f t="shared" si="150"/>
        <v>8.2277979391822992E-2</v>
      </c>
      <c r="I2852">
        <f t="shared" si="149"/>
        <v>8.2277979391822992E-2</v>
      </c>
      <c r="R2852">
        <v>1.8</v>
      </c>
      <c r="S2852">
        <v>1.1000000000000001</v>
      </c>
    </row>
    <row r="2853" spans="1:19" x14ac:dyDescent="0.25">
      <c r="A2853">
        <v>50</v>
      </c>
      <c r="B2853">
        <v>2011</v>
      </c>
      <c r="D2853" s="15">
        <f t="shared" si="148"/>
        <v>0.05</v>
      </c>
      <c r="E2853" s="15">
        <f t="shared" si="147"/>
        <v>0.05</v>
      </c>
      <c r="H2853">
        <f t="shared" si="150"/>
        <v>0</v>
      </c>
      <c r="I2853" t="str">
        <f t="shared" si="149"/>
        <v/>
      </c>
      <c r="R2853">
        <v>2.2000000000000002</v>
      </c>
      <c r="S2853">
        <v>1.2</v>
      </c>
    </row>
    <row r="2854" spans="1:19" x14ac:dyDescent="0.25">
      <c r="A2854">
        <v>100</v>
      </c>
      <c r="B2854">
        <v>2011</v>
      </c>
      <c r="D2854" s="15">
        <f t="shared" si="148"/>
        <v>0.1</v>
      </c>
      <c r="E2854" s="15">
        <f t="shared" si="147"/>
        <v>0.1</v>
      </c>
      <c r="H2854">
        <f t="shared" si="150"/>
        <v>0</v>
      </c>
      <c r="I2854" t="str">
        <f t="shared" si="149"/>
        <v/>
      </c>
    </row>
    <row r="2855" spans="1:19" x14ac:dyDescent="0.25">
      <c r="A2855">
        <v>150</v>
      </c>
      <c r="B2855">
        <v>2011</v>
      </c>
      <c r="D2855" s="15">
        <f t="shared" si="148"/>
        <v>0.15</v>
      </c>
      <c r="E2855" s="15">
        <f t="shared" si="147"/>
        <v>0.15</v>
      </c>
      <c r="H2855">
        <f t="shared" si="150"/>
        <v>0</v>
      </c>
      <c r="I2855" t="str">
        <f t="shared" si="149"/>
        <v/>
      </c>
    </row>
    <row r="2856" spans="1:19" x14ac:dyDescent="0.25">
      <c r="A2856">
        <v>200</v>
      </c>
      <c r="B2856">
        <v>2011</v>
      </c>
      <c r="D2856" s="15">
        <f t="shared" si="148"/>
        <v>0.2</v>
      </c>
      <c r="E2856" s="15">
        <f t="shared" si="147"/>
        <v>0.2</v>
      </c>
      <c r="H2856">
        <f t="shared" si="150"/>
        <v>0</v>
      </c>
      <c r="I2856" t="str">
        <f t="shared" si="149"/>
        <v/>
      </c>
    </row>
    <row r="2857" spans="1:19" x14ac:dyDescent="0.25">
      <c r="A2857">
        <v>250</v>
      </c>
      <c r="B2857">
        <v>2011</v>
      </c>
      <c r="D2857" s="15">
        <f t="shared" si="148"/>
        <v>0.25</v>
      </c>
      <c r="E2857" s="15">
        <f t="shared" si="147"/>
        <v>0.25</v>
      </c>
      <c r="H2857">
        <f t="shared" si="150"/>
        <v>0</v>
      </c>
      <c r="I2857" t="str">
        <f t="shared" si="149"/>
        <v/>
      </c>
    </row>
    <row r="2858" spans="1:19" x14ac:dyDescent="0.25">
      <c r="A2858">
        <v>300</v>
      </c>
      <c r="B2858">
        <v>2011</v>
      </c>
      <c r="D2858" s="15">
        <f t="shared" si="148"/>
        <v>0.3</v>
      </c>
      <c r="E2858" s="15">
        <f t="shared" si="147"/>
        <v>0.3</v>
      </c>
      <c r="H2858">
        <f t="shared" si="150"/>
        <v>0</v>
      </c>
      <c r="I2858" t="str">
        <f t="shared" si="149"/>
        <v/>
      </c>
    </row>
    <row r="2859" spans="1:19" x14ac:dyDescent="0.25">
      <c r="A2859">
        <v>350</v>
      </c>
      <c r="B2859">
        <v>2011</v>
      </c>
      <c r="D2859" s="15">
        <f t="shared" si="148"/>
        <v>0.35</v>
      </c>
      <c r="E2859" s="15">
        <f t="shared" si="147"/>
        <v>0.35</v>
      </c>
      <c r="H2859">
        <f t="shared" si="150"/>
        <v>0</v>
      </c>
      <c r="I2859" t="str">
        <f t="shared" si="149"/>
        <v/>
      </c>
    </row>
    <row r="2860" spans="1:19" x14ac:dyDescent="0.25">
      <c r="A2860">
        <v>400</v>
      </c>
      <c r="B2860">
        <v>2011</v>
      </c>
      <c r="D2860" s="15">
        <f t="shared" si="148"/>
        <v>0.4</v>
      </c>
      <c r="E2860" s="15">
        <f t="shared" si="147"/>
        <v>0.4</v>
      </c>
      <c r="H2860">
        <f t="shared" si="150"/>
        <v>0</v>
      </c>
      <c r="I2860" t="str">
        <f t="shared" si="149"/>
        <v/>
      </c>
    </row>
    <row r="2861" spans="1:19" x14ac:dyDescent="0.25">
      <c r="A2861">
        <v>450</v>
      </c>
      <c r="B2861">
        <v>2011</v>
      </c>
      <c r="D2861" s="15">
        <f t="shared" si="148"/>
        <v>0.45</v>
      </c>
      <c r="E2861" s="15">
        <f t="shared" si="147"/>
        <v>0.45</v>
      </c>
      <c r="H2861">
        <f t="shared" si="150"/>
        <v>0</v>
      </c>
      <c r="I2861" t="str">
        <f t="shared" si="149"/>
        <v/>
      </c>
    </row>
    <row r="2862" spans="1:19" x14ac:dyDescent="0.25">
      <c r="A2862">
        <v>500</v>
      </c>
      <c r="B2862">
        <v>2011</v>
      </c>
      <c r="D2862" s="15">
        <f t="shared" si="148"/>
        <v>0.5</v>
      </c>
      <c r="E2862" s="15">
        <f t="shared" si="147"/>
        <v>0.5</v>
      </c>
      <c r="H2862">
        <f t="shared" si="150"/>
        <v>0</v>
      </c>
      <c r="I2862" t="str">
        <f t="shared" si="149"/>
        <v/>
      </c>
    </row>
    <row r="2863" spans="1:19" x14ac:dyDescent="0.25">
      <c r="A2863">
        <v>550</v>
      </c>
      <c r="B2863">
        <v>2011</v>
      </c>
      <c r="D2863" s="15">
        <f t="shared" si="148"/>
        <v>0.55000000000000004</v>
      </c>
      <c r="E2863" s="15">
        <f t="shared" si="147"/>
        <v>0.55000000000000004</v>
      </c>
      <c r="H2863">
        <f t="shared" si="150"/>
        <v>0</v>
      </c>
      <c r="I2863" t="str">
        <f t="shared" si="149"/>
        <v/>
      </c>
    </row>
    <row r="2864" spans="1:19" x14ac:dyDescent="0.25">
      <c r="A2864">
        <v>600</v>
      </c>
      <c r="B2864">
        <v>2011</v>
      </c>
      <c r="D2864" s="15">
        <f t="shared" si="148"/>
        <v>0.6</v>
      </c>
      <c r="E2864" s="15">
        <f t="shared" si="147"/>
        <v>0.6</v>
      </c>
      <c r="H2864">
        <f t="shared" si="150"/>
        <v>0</v>
      </c>
      <c r="I2864" t="str">
        <f t="shared" si="149"/>
        <v/>
      </c>
    </row>
    <row r="2865" spans="1:9" x14ac:dyDescent="0.25">
      <c r="A2865">
        <v>650</v>
      </c>
      <c r="B2865">
        <v>2011</v>
      </c>
      <c r="D2865" s="15">
        <f t="shared" si="148"/>
        <v>0.65</v>
      </c>
      <c r="E2865" s="15">
        <f t="shared" si="147"/>
        <v>0.65</v>
      </c>
      <c r="H2865">
        <f t="shared" si="150"/>
        <v>0</v>
      </c>
      <c r="I2865" t="str">
        <f t="shared" si="149"/>
        <v/>
      </c>
    </row>
    <row r="2866" spans="1:9" x14ac:dyDescent="0.25">
      <c r="A2866">
        <v>700</v>
      </c>
      <c r="B2866">
        <v>2011</v>
      </c>
      <c r="D2866" s="15">
        <f t="shared" si="148"/>
        <v>0.7</v>
      </c>
      <c r="E2866" s="15">
        <f t="shared" si="147"/>
        <v>0.7</v>
      </c>
      <c r="H2866">
        <f t="shared" si="150"/>
        <v>0</v>
      </c>
      <c r="I2866" t="str">
        <f t="shared" si="149"/>
        <v/>
      </c>
    </row>
    <row r="2867" spans="1:9" x14ac:dyDescent="0.25">
      <c r="A2867">
        <v>750</v>
      </c>
      <c r="B2867">
        <v>2011</v>
      </c>
      <c r="D2867" s="15">
        <f t="shared" si="148"/>
        <v>0.75</v>
      </c>
      <c r="E2867" s="15">
        <f t="shared" si="147"/>
        <v>0.75</v>
      </c>
      <c r="H2867">
        <f t="shared" si="150"/>
        <v>0</v>
      </c>
      <c r="I2867" t="str">
        <f t="shared" si="149"/>
        <v/>
      </c>
    </row>
    <row r="2868" spans="1:9" x14ac:dyDescent="0.25">
      <c r="A2868">
        <v>800</v>
      </c>
      <c r="B2868">
        <v>2011</v>
      </c>
      <c r="D2868" s="15">
        <f t="shared" si="148"/>
        <v>0.8</v>
      </c>
      <c r="E2868" s="15">
        <f t="shared" si="147"/>
        <v>0.8</v>
      </c>
      <c r="H2868">
        <f t="shared" si="150"/>
        <v>0</v>
      </c>
      <c r="I2868" t="str">
        <f t="shared" si="149"/>
        <v/>
      </c>
    </row>
    <row r="2869" spans="1:9" x14ac:dyDescent="0.25">
      <c r="A2869">
        <v>850</v>
      </c>
      <c r="B2869">
        <v>2011</v>
      </c>
      <c r="D2869" s="15">
        <f t="shared" si="148"/>
        <v>0.85</v>
      </c>
      <c r="E2869" s="15">
        <f t="shared" si="147"/>
        <v>0.85</v>
      </c>
      <c r="H2869">
        <f t="shared" si="150"/>
        <v>0</v>
      </c>
      <c r="I2869" t="str">
        <f t="shared" si="149"/>
        <v/>
      </c>
    </row>
    <row r="2870" spans="1:9" x14ac:dyDescent="0.25">
      <c r="A2870">
        <v>900</v>
      </c>
      <c r="B2870">
        <v>2011</v>
      </c>
      <c r="D2870" s="15">
        <f t="shared" si="148"/>
        <v>0.9</v>
      </c>
      <c r="E2870" s="15">
        <f t="shared" si="147"/>
        <v>0.9</v>
      </c>
      <c r="H2870">
        <f t="shared" si="150"/>
        <v>0</v>
      </c>
      <c r="I2870" t="str">
        <f t="shared" si="149"/>
        <v/>
      </c>
    </row>
    <row r="2871" spans="1:9" x14ac:dyDescent="0.25">
      <c r="A2871">
        <v>950</v>
      </c>
      <c r="B2871">
        <v>2011</v>
      </c>
      <c r="D2871" s="15">
        <f t="shared" si="148"/>
        <v>0.95</v>
      </c>
      <c r="E2871" s="15">
        <f t="shared" si="147"/>
        <v>0.95</v>
      </c>
      <c r="H2871">
        <f t="shared" si="150"/>
        <v>0</v>
      </c>
      <c r="I2871" t="str">
        <f t="shared" si="149"/>
        <v/>
      </c>
    </row>
    <row r="2872" spans="1:9" x14ac:dyDescent="0.25">
      <c r="A2872">
        <v>1000</v>
      </c>
      <c r="B2872">
        <v>2011</v>
      </c>
      <c r="D2872" s="15">
        <f t="shared" si="148"/>
        <v>1</v>
      </c>
      <c r="E2872" s="15">
        <f t="shared" si="147"/>
        <v>1</v>
      </c>
      <c r="H2872">
        <f t="shared" si="150"/>
        <v>0</v>
      </c>
      <c r="I2872" t="str">
        <f t="shared" si="149"/>
        <v/>
      </c>
    </row>
    <row r="2873" spans="1:9" x14ac:dyDescent="0.25">
      <c r="A2873">
        <v>1050</v>
      </c>
      <c r="B2873">
        <v>2011</v>
      </c>
      <c r="D2873" s="15">
        <f t="shared" si="148"/>
        <v>1.05</v>
      </c>
      <c r="E2873" s="15">
        <f t="shared" si="147"/>
        <v>1.05</v>
      </c>
      <c r="H2873">
        <f t="shared" si="150"/>
        <v>0</v>
      </c>
      <c r="I2873" t="str">
        <f t="shared" si="149"/>
        <v/>
      </c>
    </row>
    <row r="2874" spans="1:9" x14ac:dyDescent="0.25">
      <c r="A2874">
        <v>1100</v>
      </c>
      <c r="B2874">
        <v>2011</v>
      </c>
      <c r="D2874" s="15">
        <f t="shared" si="148"/>
        <v>1.1000000000000001</v>
      </c>
      <c r="E2874" s="15">
        <f t="shared" si="147"/>
        <v>1.1000000000000001</v>
      </c>
      <c r="H2874">
        <f t="shared" si="150"/>
        <v>0</v>
      </c>
      <c r="I2874" t="str">
        <f t="shared" si="149"/>
        <v/>
      </c>
    </row>
    <row r="2875" spans="1:9" x14ac:dyDescent="0.25">
      <c r="A2875">
        <v>1150</v>
      </c>
      <c r="B2875">
        <v>2011</v>
      </c>
      <c r="D2875" s="15">
        <f t="shared" si="148"/>
        <v>1.1499999999999999</v>
      </c>
      <c r="E2875" s="15">
        <f t="shared" si="147"/>
        <v>1.1499999999999999</v>
      </c>
      <c r="H2875">
        <f t="shared" si="150"/>
        <v>0</v>
      </c>
      <c r="I2875" t="str">
        <f t="shared" si="149"/>
        <v/>
      </c>
    </row>
    <row r="2876" spans="1:9" x14ac:dyDescent="0.25">
      <c r="A2876">
        <v>1200</v>
      </c>
      <c r="B2876">
        <v>2011</v>
      </c>
      <c r="D2876" s="15">
        <f t="shared" si="148"/>
        <v>1.2</v>
      </c>
      <c r="E2876" s="15">
        <f t="shared" si="147"/>
        <v>1.2</v>
      </c>
      <c r="H2876">
        <f t="shared" si="150"/>
        <v>0</v>
      </c>
      <c r="I2876" t="str">
        <f t="shared" si="149"/>
        <v/>
      </c>
    </row>
    <row r="2877" spans="1:9" x14ac:dyDescent="0.25">
      <c r="A2877">
        <v>1250</v>
      </c>
      <c r="B2877">
        <v>2011</v>
      </c>
      <c r="D2877" s="15">
        <f t="shared" si="148"/>
        <v>1.25</v>
      </c>
      <c r="E2877" s="15">
        <f t="shared" si="147"/>
        <v>1.25</v>
      </c>
      <c r="H2877">
        <f t="shared" si="150"/>
        <v>0</v>
      </c>
      <c r="I2877" t="str">
        <f t="shared" si="149"/>
        <v/>
      </c>
    </row>
    <row r="2878" spans="1:9" x14ac:dyDescent="0.25">
      <c r="A2878">
        <v>1300</v>
      </c>
      <c r="B2878">
        <v>2011</v>
      </c>
      <c r="D2878" s="15">
        <f t="shared" si="148"/>
        <v>1.3</v>
      </c>
      <c r="E2878" s="15">
        <f t="shared" si="147"/>
        <v>1.3</v>
      </c>
      <c r="H2878">
        <f t="shared" si="150"/>
        <v>0</v>
      </c>
      <c r="I2878" t="str">
        <f t="shared" si="149"/>
        <v/>
      </c>
    </row>
    <row r="2879" spans="1:9" x14ac:dyDescent="0.25">
      <c r="A2879">
        <v>1350</v>
      </c>
      <c r="B2879">
        <v>2011</v>
      </c>
      <c r="D2879" s="15">
        <f t="shared" si="148"/>
        <v>1.35</v>
      </c>
      <c r="E2879" s="15">
        <f t="shared" si="147"/>
        <v>1.35</v>
      </c>
      <c r="H2879">
        <f t="shared" si="150"/>
        <v>0</v>
      </c>
      <c r="I2879" t="str">
        <f t="shared" si="149"/>
        <v/>
      </c>
    </row>
    <row r="2880" spans="1:9" x14ac:dyDescent="0.25">
      <c r="A2880">
        <v>1400</v>
      </c>
      <c r="B2880">
        <v>2011</v>
      </c>
      <c r="D2880" s="15">
        <f t="shared" si="148"/>
        <v>1.4</v>
      </c>
      <c r="E2880" s="15">
        <f t="shared" si="147"/>
        <v>1.4</v>
      </c>
      <c r="H2880">
        <f t="shared" si="150"/>
        <v>0</v>
      </c>
      <c r="I2880" t="str">
        <f t="shared" si="149"/>
        <v/>
      </c>
    </row>
    <row r="2881" spans="1:9" x14ac:dyDescent="0.25">
      <c r="A2881">
        <v>1450</v>
      </c>
      <c r="B2881">
        <v>2011</v>
      </c>
      <c r="D2881" s="15">
        <f t="shared" si="148"/>
        <v>1.45</v>
      </c>
      <c r="E2881" s="15">
        <f t="shared" si="147"/>
        <v>1.45</v>
      </c>
      <c r="H2881">
        <f t="shared" si="150"/>
        <v>0</v>
      </c>
      <c r="I2881" t="str">
        <f t="shared" si="149"/>
        <v/>
      </c>
    </row>
    <row r="2882" spans="1:9" x14ac:dyDescent="0.25">
      <c r="A2882">
        <v>1500</v>
      </c>
      <c r="B2882">
        <v>2011</v>
      </c>
      <c r="D2882" s="15">
        <f t="shared" si="148"/>
        <v>1.5</v>
      </c>
      <c r="E2882" s="15">
        <f t="shared" si="147"/>
        <v>1.5</v>
      </c>
      <c r="H2882">
        <f t="shared" si="150"/>
        <v>0</v>
      </c>
      <c r="I2882" t="str">
        <f t="shared" si="149"/>
        <v/>
      </c>
    </row>
    <row r="2883" spans="1:9" x14ac:dyDescent="0.25">
      <c r="A2883">
        <v>1550</v>
      </c>
      <c r="B2883">
        <v>2011</v>
      </c>
      <c r="D2883" s="15">
        <f t="shared" si="148"/>
        <v>1.55</v>
      </c>
      <c r="E2883" s="15">
        <f t="shared" ref="E2883:E2913" si="151">D2883</f>
        <v>1.55</v>
      </c>
      <c r="H2883">
        <f t="shared" si="150"/>
        <v>0</v>
      </c>
      <c r="I2883" t="str">
        <f t="shared" si="149"/>
        <v/>
      </c>
    </row>
    <row r="2884" spans="1:9" x14ac:dyDescent="0.25">
      <c r="A2884">
        <v>1600</v>
      </c>
      <c r="B2884">
        <v>2011</v>
      </c>
      <c r="D2884" s="15">
        <f t="shared" si="148"/>
        <v>1.6</v>
      </c>
      <c r="E2884" s="15">
        <f t="shared" si="151"/>
        <v>1.6</v>
      </c>
      <c r="H2884">
        <f t="shared" si="150"/>
        <v>0</v>
      </c>
      <c r="I2884" t="str">
        <f t="shared" si="149"/>
        <v/>
      </c>
    </row>
    <row r="2885" spans="1:9" x14ac:dyDescent="0.25">
      <c r="A2885">
        <v>1650</v>
      </c>
      <c r="B2885">
        <v>2011</v>
      </c>
      <c r="D2885" s="15">
        <f t="shared" si="148"/>
        <v>1.65</v>
      </c>
      <c r="E2885" s="15">
        <f t="shared" si="151"/>
        <v>1.65</v>
      </c>
      <c r="H2885">
        <f t="shared" si="150"/>
        <v>0</v>
      </c>
      <c r="I2885" t="str">
        <f t="shared" si="149"/>
        <v/>
      </c>
    </row>
    <row r="2886" spans="1:9" x14ac:dyDescent="0.25">
      <c r="A2886">
        <v>1700</v>
      </c>
      <c r="B2886">
        <v>2011</v>
      </c>
      <c r="D2886" s="15">
        <f t="shared" si="148"/>
        <v>1.7</v>
      </c>
      <c r="E2886" s="15">
        <f t="shared" si="151"/>
        <v>1.7</v>
      </c>
      <c r="H2886">
        <f t="shared" si="150"/>
        <v>0</v>
      </c>
      <c r="I2886" t="str">
        <f t="shared" si="149"/>
        <v/>
      </c>
    </row>
    <row r="2887" spans="1:9" x14ac:dyDescent="0.25">
      <c r="A2887">
        <v>1750</v>
      </c>
      <c r="B2887">
        <v>2011</v>
      </c>
      <c r="D2887" s="15">
        <f t="shared" si="148"/>
        <v>1.75</v>
      </c>
      <c r="E2887" s="15">
        <f t="shared" si="151"/>
        <v>1.75</v>
      </c>
      <c r="H2887">
        <f t="shared" si="150"/>
        <v>0</v>
      </c>
      <c r="I2887" t="str">
        <f t="shared" si="149"/>
        <v/>
      </c>
    </row>
    <row r="2888" spans="1:9" x14ac:dyDescent="0.25">
      <c r="A2888">
        <v>1800</v>
      </c>
      <c r="B2888">
        <v>2011</v>
      </c>
      <c r="D2888" s="15">
        <f t="shared" si="148"/>
        <v>1.8</v>
      </c>
      <c r="E2888" s="15">
        <f t="shared" si="151"/>
        <v>1.8</v>
      </c>
      <c r="H2888">
        <f t="shared" si="150"/>
        <v>0</v>
      </c>
      <c r="I2888" t="str">
        <f t="shared" si="149"/>
        <v/>
      </c>
    </row>
    <row r="2889" spans="1:9" x14ac:dyDescent="0.25">
      <c r="A2889">
        <v>1850</v>
      </c>
      <c r="B2889">
        <v>2011</v>
      </c>
      <c r="D2889" s="15">
        <f t="shared" si="148"/>
        <v>1.85</v>
      </c>
      <c r="E2889" s="15">
        <f t="shared" si="151"/>
        <v>1.85</v>
      </c>
      <c r="H2889">
        <f t="shared" si="150"/>
        <v>0</v>
      </c>
      <c r="I2889" t="str">
        <f t="shared" si="149"/>
        <v/>
      </c>
    </row>
    <row r="2890" spans="1:9" x14ac:dyDescent="0.25">
      <c r="A2890">
        <v>1900</v>
      </c>
      <c r="B2890">
        <v>2011</v>
      </c>
      <c r="D2890" s="15">
        <f t="shared" si="148"/>
        <v>1.9</v>
      </c>
      <c r="E2890" s="15">
        <f t="shared" si="151"/>
        <v>1.9</v>
      </c>
      <c r="H2890">
        <f t="shared" si="150"/>
        <v>0</v>
      </c>
      <c r="I2890" t="str">
        <f t="shared" si="149"/>
        <v/>
      </c>
    </row>
    <row r="2891" spans="1:9" x14ac:dyDescent="0.25">
      <c r="A2891">
        <v>1950</v>
      </c>
      <c r="B2891">
        <v>2011</v>
      </c>
      <c r="D2891" s="15">
        <f t="shared" ref="D2891:D2954" si="152">A2891/1000</f>
        <v>1.95</v>
      </c>
      <c r="E2891" s="15">
        <f t="shared" si="151"/>
        <v>1.95</v>
      </c>
      <c r="H2891">
        <f t="shared" si="150"/>
        <v>0</v>
      </c>
      <c r="I2891" t="str">
        <f t="shared" si="149"/>
        <v/>
      </c>
    </row>
    <row r="2892" spans="1:9" x14ac:dyDescent="0.25">
      <c r="A2892">
        <v>2000</v>
      </c>
      <c r="B2892">
        <v>2011</v>
      </c>
      <c r="D2892" s="15">
        <f t="shared" si="152"/>
        <v>2</v>
      </c>
      <c r="E2892" s="15">
        <f t="shared" si="151"/>
        <v>2</v>
      </c>
      <c r="H2892">
        <f t="shared" si="150"/>
        <v>0</v>
      </c>
      <c r="I2892" t="str">
        <f t="shared" si="149"/>
        <v/>
      </c>
    </row>
    <row r="2893" spans="1:9" x14ac:dyDescent="0.25">
      <c r="A2893">
        <v>2050</v>
      </c>
      <c r="B2893">
        <v>2011</v>
      </c>
      <c r="D2893" s="15">
        <f t="shared" si="152"/>
        <v>2.0499999999999998</v>
      </c>
      <c r="E2893" s="15">
        <f t="shared" si="151"/>
        <v>2.0499999999999998</v>
      </c>
      <c r="H2893">
        <f t="shared" si="150"/>
        <v>0</v>
      </c>
      <c r="I2893" t="str">
        <f t="shared" ref="I2893:I2956" si="153">IF(H2893=0,"",H2893)</f>
        <v/>
      </c>
    </row>
    <row r="2894" spans="1:9" x14ac:dyDescent="0.25">
      <c r="A2894">
        <v>2100</v>
      </c>
      <c r="B2894">
        <v>2011</v>
      </c>
      <c r="D2894" s="15">
        <f t="shared" si="152"/>
        <v>2.1</v>
      </c>
      <c r="E2894" s="15">
        <f t="shared" si="151"/>
        <v>2.1</v>
      </c>
      <c r="H2894">
        <f t="shared" si="150"/>
        <v>0</v>
      </c>
      <c r="I2894" t="str">
        <f t="shared" si="153"/>
        <v/>
      </c>
    </row>
    <row r="2895" spans="1:9" x14ac:dyDescent="0.25">
      <c r="A2895">
        <v>2150</v>
      </c>
      <c r="B2895">
        <v>2011</v>
      </c>
      <c r="D2895" s="15">
        <f t="shared" si="152"/>
        <v>2.15</v>
      </c>
      <c r="E2895" s="15">
        <f t="shared" si="151"/>
        <v>2.15</v>
      </c>
      <c r="H2895">
        <f t="shared" si="150"/>
        <v>0</v>
      </c>
      <c r="I2895" t="str">
        <f t="shared" si="153"/>
        <v/>
      </c>
    </row>
    <row r="2896" spans="1:9" x14ac:dyDescent="0.25">
      <c r="A2896">
        <v>2200</v>
      </c>
      <c r="B2896">
        <v>2011</v>
      </c>
      <c r="D2896" s="15">
        <f t="shared" si="152"/>
        <v>2.2000000000000002</v>
      </c>
      <c r="E2896" s="15">
        <f t="shared" si="151"/>
        <v>2.2000000000000002</v>
      </c>
      <c r="H2896">
        <f t="shared" si="150"/>
        <v>0</v>
      </c>
      <c r="I2896" t="str">
        <f t="shared" si="153"/>
        <v/>
      </c>
    </row>
    <row r="2897" spans="1:9" x14ac:dyDescent="0.25">
      <c r="A2897">
        <v>2250</v>
      </c>
      <c r="B2897">
        <v>2011</v>
      </c>
      <c r="D2897" s="15">
        <f t="shared" si="152"/>
        <v>2.25</v>
      </c>
      <c r="E2897" s="15">
        <f t="shared" si="151"/>
        <v>2.25</v>
      </c>
      <c r="H2897">
        <f t="shared" ref="H2897:H2960" si="154">G2897/10</f>
        <v>0</v>
      </c>
      <c r="I2897" t="str">
        <f t="shared" si="153"/>
        <v/>
      </c>
    </row>
    <row r="2898" spans="1:9" x14ac:dyDescent="0.25">
      <c r="A2898">
        <v>2300</v>
      </c>
      <c r="B2898">
        <v>2011</v>
      </c>
      <c r="D2898" s="15">
        <f t="shared" si="152"/>
        <v>2.2999999999999998</v>
      </c>
      <c r="E2898" s="15">
        <f t="shared" si="151"/>
        <v>2.2999999999999998</v>
      </c>
      <c r="H2898">
        <f t="shared" si="154"/>
        <v>0</v>
      </c>
      <c r="I2898" t="str">
        <f t="shared" si="153"/>
        <v/>
      </c>
    </row>
    <row r="2899" spans="1:9" x14ac:dyDescent="0.25">
      <c r="A2899">
        <v>2350</v>
      </c>
      <c r="B2899">
        <v>2011</v>
      </c>
      <c r="D2899" s="15">
        <f t="shared" si="152"/>
        <v>2.35</v>
      </c>
      <c r="E2899" s="15">
        <f t="shared" si="151"/>
        <v>2.35</v>
      </c>
      <c r="H2899">
        <f t="shared" si="154"/>
        <v>0</v>
      </c>
      <c r="I2899" t="str">
        <f t="shared" si="153"/>
        <v/>
      </c>
    </row>
    <row r="2900" spans="1:9" x14ac:dyDescent="0.25">
      <c r="A2900">
        <v>2400</v>
      </c>
      <c r="B2900">
        <v>2011</v>
      </c>
      <c r="D2900" s="15">
        <f t="shared" si="152"/>
        <v>2.4</v>
      </c>
      <c r="E2900" s="15">
        <f t="shared" si="151"/>
        <v>2.4</v>
      </c>
      <c r="H2900">
        <f t="shared" si="154"/>
        <v>0</v>
      </c>
      <c r="I2900" t="str">
        <f t="shared" si="153"/>
        <v/>
      </c>
    </row>
    <row r="2901" spans="1:9" x14ac:dyDescent="0.25">
      <c r="A2901">
        <v>2450</v>
      </c>
      <c r="B2901">
        <v>2011</v>
      </c>
      <c r="D2901" s="15">
        <f t="shared" si="152"/>
        <v>2.4500000000000002</v>
      </c>
      <c r="E2901" s="15">
        <f t="shared" si="151"/>
        <v>2.4500000000000002</v>
      </c>
      <c r="H2901">
        <f t="shared" si="154"/>
        <v>0</v>
      </c>
      <c r="I2901" t="str">
        <f t="shared" si="153"/>
        <v/>
      </c>
    </row>
    <row r="2902" spans="1:9" x14ac:dyDescent="0.25">
      <c r="A2902">
        <v>2500</v>
      </c>
      <c r="B2902">
        <v>2011</v>
      </c>
      <c r="D2902" s="15">
        <f t="shared" si="152"/>
        <v>2.5</v>
      </c>
      <c r="E2902" s="15">
        <f t="shared" si="151"/>
        <v>2.5</v>
      </c>
      <c r="H2902">
        <f t="shared" si="154"/>
        <v>0</v>
      </c>
      <c r="I2902" t="str">
        <f t="shared" si="153"/>
        <v/>
      </c>
    </row>
    <row r="2903" spans="1:9" x14ac:dyDescent="0.25">
      <c r="A2903">
        <v>2550</v>
      </c>
      <c r="B2903">
        <v>2011</v>
      </c>
      <c r="D2903" s="15">
        <f t="shared" si="152"/>
        <v>2.5499999999999998</v>
      </c>
      <c r="E2903" s="15">
        <f t="shared" si="151"/>
        <v>2.5499999999999998</v>
      </c>
      <c r="H2903">
        <f t="shared" si="154"/>
        <v>0</v>
      </c>
      <c r="I2903" t="str">
        <f t="shared" si="153"/>
        <v/>
      </c>
    </row>
    <row r="2904" spans="1:9" x14ac:dyDescent="0.25">
      <c r="A2904">
        <v>2600</v>
      </c>
      <c r="B2904">
        <v>2011</v>
      </c>
      <c r="D2904" s="15">
        <f t="shared" si="152"/>
        <v>2.6</v>
      </c>
      <c r="E2904" s="15">
        <f t="shared" si="151"/>
        <v>2.6</v>
      </c>
      <c r="H2904">
        <f t="shared" si="154"/>
        <v>0</v>
      </c>
      <c r="I2904" t="str">
        <f t="shared" si="153"/>
        <v/>
      </c>
    </row>
    <row r="2905" spans="1:9" x14ac:dyDescent="0.25">
      <c r="A2905">
        <v>2650</v>
      </c>
      <c r="B2905">
        <v>2011</v>
      </c>
      <c r="D2905" s="15">
        <f t="shared" si="152"/>
        <v>2.65</v>
      </c>
      <c r="E2905" s="15">
        <f t="shared" si="151"/>
        <v>2.65</v>
      </c>
      <c r="H2905">
        <f t="shared" si="154"/>
        <v>0</v>
      </c>
      <c r="I2905" t="str">
        <f t="shared" si="153"/>
        <v/>
      </c>
    </row>
    <row r="2906" spans="1:9" x14ac:dyDescent="0.25">
      <c r="A2906">
        <v>2700</v>
      </c>
      <c r="B2906">
        <v>2011</v>
      </c>
      <c r="D2906" s="15">
        <f t="shared" si="152"/>
        <v>2.7</v>
      </c>
      <c r="E2906" s="15">
        <f t="shared" si="151"/>
        <v>2.7</v>
      </c>
      <c r="H2906">
        <f t="shared" si="154"/>
        <v>0</v>
      </c>
      <c r="I2906" t="str">
        <f t="shared" si="153"/>
        <v/>
      </c>
    </row>
    <row r="2907" spans="1:9" x14ac:dyDescent="0.25">
      <c r="A2907">
        <v>2750</v>
      </c>
      <c r="B2907">
        <v>2011</v>
      </c>
      <c r="D2907" s="15">
        <f t="shared" si="152"/>
        <v>2.75</v>
      </c>
      <c r="E2907" s="15">
        <f t="shared" si="151"/>
        <v>2.75</v>
      </c>
      <c r="H2907">
        <f t="shared" si="154"/>
        <v>0</v>
      </c>
      <c r="I2907" t="str">
        <f t="shared" si="153"/>
        <v/>
      </c>
    </row>
    <row r="2908" spans="1:9" x14ac:dyDescent="0.25">
      <c r="A2908">
        <v>2800</v>
      </c>
      <c r="B2908">
        <v>2011</v>
      </c>
      <c r="D2908" s="15">
        <f t="shared" si="152"/>
        <v>2.8</v>
      </c>
      <c r="E2908" s="15">
        <f t="shared" si="151"/>
        <v>2.8</v>
      </c>
      <c r="H2908">
        <f t="shared" si="154"/>
        <v>0</v>
      </c>
      <c r="I2908" t="str">
        <f t="shared" si="153"/>
        <v/>
      </c>
    </row>
    <row r="2909" spans="1:9" x14ac:dyDescent="0.25">
      <c r="A2909">
        <v>2850</v>
      </c>
      <c r="B2909">
        <v>2011</v>
      </c>
      <c r="D2909" s="15">
        <f t="shared" si="152"/>
        <v>2.85</v>
      </c>
      <c r="E2909" s="15">
        <f t="shared" si="151"/>
        <v>2.85</v>
      </c>
      <c r="H2909">
        <f t="shared" si="154"/>
        <v>0</v>
      </c>
      <c r="I2909" t="str">
        <f t="shared" si="153"/>
        <v/>
      </c>
    </row>
    <row r="2910" spans="1:9" x14ac:dyDescent="0.25">
      <c r="A2910">
        <v>2900</v>
      </c>
      <c r="B2910">
        <v>2011</v>
      </c>
      <c r="D2910" s="15">
        <f t="shared" si="152"/>
        <v>2.9</v>
      </c>
      <c r="E2910" s="15">
        <f t="shared" si="151"/>
        <v>2.9</v>
      </c>
      <c r="H2910">
        <f t="shared" si="154"/>
        <v>0</v>
      </c>
      <c r="I2910" t="str">
        <f t="shared" si="153"/>
        <v/>
      </c>
    </row>
    <row r="2911" spans="1:9" x14ac:dyDescent="0.25">
      <c r="A2911">
        <v>2950</v>
      </c>
      <c r="B2911">
        <v>2011</v>
      </c>
      <c r="D2911" s="15">
        <f t="shared" si="152"/>
        <v>2.95</v>
      </c>
      <c r="E2911" s="15">
        <f t="shared" si="151"/>
        <v>2.95</v>
      </c>
      <c r="H2911">
        <f t="shared" si="154"/>
        <v>0</v>
      </c>
      <c r="I2911" t="str">
        <f t="shared" si="153"/>
        <v/>
      </c>
    </row>
    <row r="2912" spans="1:9" x14ac:dyDescent="0.25">
      <c r="A2912">
        <v>3000</v>
      </c>
      <c r="B2912">
        <v>2011</v>
      </c>
      <c r="D2912" s="15">
        <f t="shared" si="152"/>
        <v>3</v>
      </c>
      <c r="E2912" s="15">
        <f t="shared" si="151"/>
        <v>3</v>
      </c>
      <c r="H2912">
        <f t="shared" si="154"/>
        <v>0</v>
      </c>
      <c r="I2912" t="str">
        <f t="shared" si="153"/>
        <v/>
      </c>
    </row>
    <row r="2913" spans="1:9" x14ac:dyDescent="0.25">
      <c r="A2913">
        <v>3050</v>
      </c>
      <c r="B2913">
        <v>2011</v>
      </c>
      <c r="D2913" s="15">
        <f t="shared" si="152"/>
        <v>3.05</v>
      </c>
      <c r="E2913" s="15">
        <f t="shared" si="151"/>
        <v>3.05</v>
      </c>
      <c r="H2913">
        <f t="shared" si="154"/>
        <v>0</v>
      </c>
      <c r="I2913" t="str">
        <f t="shared" si="153"/>
        <v/>
      </c>
    </row>
    <row r="2914" spans="1:9" x14ac:dyDescent="0.25">
      <c r="A2914">
        <v>3100</v>
      </c>
      <c r="B2914">
        <v>2011</v>
      </c>
      <c r="C2914">
        <v>-405.8340149</v>
      </c>
      <c r="D2914" s="15">
        <f t="shared" si="152"/>
        <v>3.1</v>
      </c>
      <c r="E2914">
        <v>3.0841105069829999</v>
      </c>
      <c r="F2914">
        <v>-405.8340149</v>
      </c>
      <c r="G2914" s="69">
        <v>0.55183063131917165</v>
      </c>
      <c r="H2914">
        <f t="shared" si="154"/>
        <v>5.5183063131917162E-2</v>
      </c>
      <c r="I2914">
        <f t="shared" si="153"/>
        <v>5.5183063131917162E-2</v>
      </c>
    </row>
    <row r="2915" spans="1:9" x14ac:dyDescent="0.25">
      <c r="A2915">
        <v>3150</v>
      </c>
      <c r="B2915">
        <v>2011</v>
      </c>
      <c r="C2915">
        <v>-405.86294695526999</v>
      </c>
      <c r="D2915" s="15">
        <f t="shared" si="152"/>
        <v>3.15</v>
      </c>
      <c r="E2915">
        <v>3.1341105069830002</v>
      </c>
      <c r="F2915">
        <v>-405.86294695526999</v>
      </c>
      <c r="G2915" s="69">
        <v>0.55183063131917165</v>
      </c>
      <c r="H2915">
        <f t="shared" si="154"/>
        <v>5.5183063131917162E-2</v>
      </c>
      <c r="I2915">
        <f t="shared" si="153"/>
        <v>5.5183063131917162E-2</v>
      </c>
    </row>
    <row r="2916" spans="1:9" x14ac:dyDescent="0.25">
      <c r="A2916">
        <v>3200</v>
      </c>
      <c r="B2916">
        <v>2011</v>
      </c>
      <c r="C2916">
        <v>-405.89187901053901</v>
      </c>
      <c r="D2916" s="15">
        <f t="shared" si="152"/>
        <v>3.2</v>
      </c>
      <c r="E2916">
        <v>3.184110506983</v>
      </c>
      <c r="F2916">
        <v>-405.89187901053901</v>
      </c>
      <c r="G2916" s="69">
        <v>0.55183063131917165</v>
      </c>
      <c r="H2916">
        <f t="shared" si="154"/>
        <v>5.5183063131917162E-2</v>
      </c>
      <c r="I2916">
        <f t="shared" si="153"/>
        <v>5.5183063131917162E-2</v>
      </c>
    </row>
    <row r="2917" spans="1:9" x14ac:dyDescent="0.25">
      <c r="A2917">
        <v>3250</v>
      </c>
      <c r="B2917">
        <v>2011</v>
      </c>
      <c r="C2917">
        <v>-405.92081106580798</v>
      </c>
      <c r="D2917" s="15">
        <f t="shared" si="152"/>
        <v>3.25</v>
      </c>
      <c r="E2917">
        <v>3.2341105069829998</v>
      </c>
      <c r="F2917">
        <v>-405.92081106580798</v>
      </c>
      <c r="G2917" s="69">
        <v>0.55183063131917165</v>
      </c>
      <c r="H2917">
        <f t="shared" si="154"/>
        <v>5.5183063131917162E-2</v>
      </c>
      <c r="I2917">
        <f t="shared" si="153"/>
        <v>5.5183063131917162E-2</v>
      </c>
    </row>
    <row r="2918" spans="1:9" x14ac:dyDescent="0.25">
      <c r="A2918">
        <v>3300</v>
      </c>
      <c r="B2918">
        <v>2011</v>
      </c>
      <c r="C2918">
        <v>-405.94974312107797</v>
      </c>
      <c r="D2918" s="15">
        <f t="shared" si="152"/>
        <v>3.3</v>
      </c>
      <c r="E2918">
        <v>3.2841105069830001</v>
      </c>
      <c r="F2918">
        <v>-405.94974312107797</v>
      </c>
      <c r="G2918" s="69">
        <v>0.55183063131917165</v>
      </c>
      <c r="H2918">
        <f t="shared" si="154"/>
        <v>5.5183063131917162E-2</v>
      </c>
      <c r="I2918">
        <f t="shared" si="153"/>
        <v>5.5183063131917162E-2</v>
      </c>
    </row>
    <row r="2919" spans="1:9" x14ac:dyDescent="0.25">
      <c r="A2919">
        <v>3350</v>
      </c>
      <c r="B2919">
        <v>2011</v>
      </c>
      <c r="C2919">
        <v>-405.978675176347</v>
      </c>
      <c r="D2919" s="15">
        <f t="shared" si="152"/>
        <v>3.35</v>
      </c>
      <c r="E2919">
        <v>3.3341105069829999</v>
      </c>
      <c r="F2919">
        <v>-405.978675176347</v>
      </c>
      <c r="G2919" s="69">
        <v>0.55183063131917165</v>
      </c>
      <c r="H2919">
        <f t="shared" si="154"/>
        <v>5.5183063131917162E-2</v>
      </c>
      <c r="I2919">
        <f t="shared" si="153"/>
        <v>5.5183063131917162E-2</v>
      </c>
    </row>
    <row r="2920" spans="1:9" x14ac:dyDescent="0.25">
      <c r="A2920">
        <v>3400</v>
      </c>
      <c r="B2920">
        <v>2011</v>
      </c>
      <c r="C2920">
        <v>-406.00760723161699</v>
      </c>
      <c r="D2920" s="15">
        <f t="shared" si="152"/>
        <v>3.4</v>
      </c>
      <c r="E2920">
        <v>3.3841105069830002</v>
      </c>
      <c r="F2920">
        <v>-406.00760723161699</v>
      </c>
      <c r="G2920" s="69">
        <v>0.55183063131917165</v>
      </c>
      <c r="H2920">
        <f t="shared" si="154"/>
        <v>5.5183063131917162E-2</v>
      </c>
      <c r="I2920">
        <f t="shared" si="153"/>
        <v>5.5183063131917162E-2</v>
      </c>
    </row>
    <row r="2921" spans="1:9" x14ac:dyDescent="0.25">
      <c r="A2921">
        <v>3450</v>
      </c>
      <c r="B2921">
        <v>2011</v>
      </c>
      <c r="C2921">
        <v>-406.03653928688601</v>
      </c>
      <c r="D2921" s="15">
        <f t="shared" si="152"/>
        <v>3.45</v>
      </c>
      <c r="E2921">
        <v>3.434110506983</v>
      </c>
      <c r="F2921">
        <v>-406.03653928688601</v>
      </c>
      <c r="G2921" s="69">
        <v>0.55183063131917165</v>
      </c>
      <c r="H2921">
        <f t="shared" si="154"/>
        <v>5.5183063131917162E-2</v>
      </c>
      <c r="I2921">
        <f t="shared" si="153"/>
        <v>5.5183063131917162E-2</v>
      </c>
    </row>
    <row r="2922" spans="1:9" x14ac:dyDescent="0.25">
      <c r="A2922">
        <v>3500</v>
      </c>
      <c r="B2922">
        <v>2011</v>
      </c>
      <c r="C2922">
        <v>-406.065471342156</v>
      </c>
      <c r="D2922" s="15">
        <f t="shared" si="152"/>
        <v>3.5</v>
      </c>
      <c r="E2922">
        <v>3.4841105069829998</v>
      </c>
      <c r="F2922">
        <v>-406.065471342156</v>
      </c>
      <c r="G2922" s="69">
        <v>0.55183063131917165</v>
      </c>
      <c r="H2922">
        <f t="shared" si="154"/>
        <v>5.5183063131917162E-2</v>
      </c>
      <c r="I2922">
        <f t="shared" si="153"/>
        <v>5.5183063131917162E-2</v>
      </c>
    </row>
    <row r="2923" spans="1:9" x14ac:dyDescent="0.25">
      <c r="A2923">
        <v>3550</v>
      </c>
      <c r="B2923">
        <v>2011</v>
      </c>
      <c r="C2923">
        <v>-406.09440339742503</v>
      </c>
      <c r="D2923" s="15">
        <f t="shared" si="152"/>
        <v>3.55</v>
      </c>
      <c r="E2923">
        <v>3.5341105069830001</v>
      </c>
      <c r="F2923">
        <v>-406.09440339742503</v>
      </c>
      <c r="G2923" s="69">
        <v>0.55183063131917165</v>
      </c>
      <c r="H2923">
        <f t="shared" si="154"/>
        <v>5.5183063131917162E-2</v>
      </c>
      <c r="I2923">
        <f t="shared" si="153"/>
        <v>5.5183063131917162E-2</v>
      </c>
    </row>
    <row r="2924" spans="1:9" x14ac:dyDescent="0.25">
      <c r="A2924">
        <v>3600</v>
      </c>
      <c r="B2924">
        <v>2011</v>
      </c>
      <c r="C2924">
        <v>-406.12333545269502</v>
      </c>
      <c r="D2924" s="15">
        <f t="shared" si="152"/>
        <v>3.6</v>
      </c>
      <c r="E2924">
        <v>3.5841105069829999</v>
      </c>
      <c r="F2924">
        <v>-406.12333545269502</v>
      </c>
      <c r="G2924" s="69">
        <v>0.55183063131917165</v>
      </c>
      <c r="H2924">
        <f t="shared" si="154"/>
        <v>5.5183063131917162E-2</v>
      </c>
      <c r="I2924">
        <f t="shared" si="153"/>
        <v>5.5183063131917162E-2</v>
      </c>
    </row>
    <row r="2925" spans="1:9" x14ac:dyDescent="0.25">
      <c r="A2925">
        <v>3650</v>
      </c>
      <c r="B2925">
        <v>2011</v>
      </c>
      <c r="C2925">
        <v>-406.15226750796398</v>
      </c>
      <c r="D2925" s="15">
        <f t="shared" si="152"/>
        <v>3.65</v>
      </c>
      <c r="E2925">
        <v>3.6341105069830002</v>
      </c>
      <c r="F2925">
        <v>-406.15226750796398</v>
      </c>
      <c r="G2925" s="69">
        <v>0.55183063131917165</v>
      </c>
      <c r="H2925">
        <f t="shared" si="154"/>
        <v>5.5183063131917162E-2</v>
      </c>
      <c r="I2925">
        <f t="shared" si="153"/>
        <v>5.5183063131917162E-2</v>
      </c>
    </row>
    <row r="2926" spans="1:9" x14ac:dyDescent="0.25">
      <c r="A2926">
        <v>3700</v>
      </c>
      <c r="B2926">
        <v>2011</v>
      </c>
      <c r="C2926">
        <v>-406.18119956323397</v>
      </c>
      <c r="D2926" s="15">
        <f t="shared" si="152"/>
        <v>3.7</v>
      </c>
      <c r="E2926">
        <v>3.684110506983</v>
      </c>
      <c r="F2926">
        <v>-406.18119956323397</v>
      </c>
      <c r="G2926" s="69">
        <v>0.55183063131917165</v>
      </c>
      <c r="H2926">
        <f t="shared" si="154"/>
        <v>5.5183063131917162E-2</v>
      </c>
      <c r="I2926">
        <f t="shared" si="153"/>
        <v>5.5183063131917162E-2</v>
      </c>
    </row>
    <row r="2927" spans="1:9" x14ac:dyDescent="0.25">
      <c r="A2927">
        <v>3750</v>
      </c>
      <c r="B2927">
        <v>2011</v>
      </c>
      <c r="C2927">
        <v>-406.210131618503</v>
      </c>
      <c r="D2927" s="15">
        <f t="shared" si="152"/>
        <v>3.75</v>
      </c>
      <c r="E2927">
        <v>3.7341105069829998</v>
      </c>
      <c r="F2927">
        <v>-406.210131618503</v>
      </c>
      <c r="G2927" s="69">
        <v>0.55183063131917165</v>
      </c>
      <c r="H2927">
        <f t="shared" si="154"/>
        <v>5.5183063131917162E-2</v>
      </c>
      <c r="I2927">
        <f t="shared" si="153"/>
        <v>5.5183063131917162E-2</v>
      </c>
    </row>
    <row r="2928" spans="1:9" x14ac:dyDescent="0.25">
      <c r="A2928">
        <v>3800</v>
      </c>
      <c r="B2928">
        <v>2011</v>
      </c>
      <c r="C2928">
        <v>-406.23906367377299</v>
      </c>
      <c r="D2928" s="15">
        <f t="shared" si="152"/>
        <v>3.8</v>
      </c>
      <c r="E2928">
        <v>3.7841105069830001</v>
      </c>
      <c r="F2928">
        <v>-406.23906367377299</v>
      </c>
      <c r="G2928" s="69">
        <v>0.55183063131917165</v>
      </c>
      <c r="H2928">
        <f t="shared" si="154"/>
        <v>5.5183063131917162E-2</v>
      </c>
      <c r="I2928">
        <f t="shared" si="153"/>
        <v>5.5183063131917162E-2</v>
      </c>
    </row>
    <row r="2929" spans="1:9" x14ac:dyDescent="0.25">
      <c r="A2929">
        <v>3850</v>
      </c>
      <c r="B2929">
        <v>2011</v>
      </c>
      <c r="C2929">
        <v>-406.26799572904201</v>
      </c>
      <c r="D2929" s="15">
        <f t="shared" si="152"/>
        <v>3.85</v>
      </c>
      <c r="E2929">
        <v>3.8341105069829999</v>
      </c>
      <c r="F2929">
        <v>-406.26799572904201</v>
      </c>
      <c r="G2929" s="69">
        <v>0.55183063131917165</v>
      </c>
      <c r="H2929">
        <f t="shared" si="154"/>
        <v>5.5183063131917162E-2</v>
      </c>
      <c r="I2929">
        <f t="shared" si="153"/>
        <v>5.5183063131917162E-2</v>
      </c>
    </row>
    <row r="2930" spans="1:9" x14ac:dyDescent="0.25">
      <c r="A2930">
        <v>3900</v>
      </c>
      <c r="B2930">
        <v>2011</v>
      </c>
      <c r="C2930">
        <v>-406.296927784312</v>
      </c>
      <c r="D2930" s="15">
        <f t="shared" si="152"/>
        <v>3.9</v>
      </c>
      <c r="E2930">
        <v>3.8841105069830002</v>
      </c>
      <c r="F2930">
        <v>-406.296927784312</v>
      </c>
      <c r="G2930" s="69">
        <v>0.55183063131917165</v>
      </c>
      <c r="H2930">
        <f t="shared" si="154"/>
        <v>5.5183063131917162E-2</v>
      </c>
      <c r="I2930">
        <f t="shared" si="153"/>
        <v>5.5183063131917162E-2</v>
      </c>
    </row>
    <row r="2931" spans="1:9" x14ac:dyDescent="0.25">
      <c r="A2931">
        <v>3950</v>
      </c>
      <c r="B2931">
        <v>2011</v>
      </c>
      <c r="C2931">
        <v>-406.32585983958103</v>
      </c>
      <c r="D2931" s="15">
        <f t="shared" si="152"/>
        <v>3.95</v>
      </c>
      <c r="E2931">
        <v>3.934110506983</v>
      </c>
      <c r="F2931">
        <v>-406.32585983958103</v>
      </c>
      <c r="G2931" s="69">
        <v>0.55183063131917165</v>
      </c>
      <c r="H2931">
        <f t="shared" si="154"/>
        <v>5.5183063131917162E-2</v>
      </c>
      <c r="I2931">
        <f t="shared" si="153"/>
        <v>5.5183063131917162E-2</v>
      </c>
    </row>
    <row r="2932" spans="1:9" x14ac:dyDescent="0.25">
      <c r="A2932">
        <v>4000</v>
      </c>
      <c r="B2932">
        <v>2011</v>
      </c>
      <c r="C2932">
        <v>-406.35479189485</v>
      </c>
      <c r="D2932" s="15">
        <f t="shared" si="152"/>
        <v>4</v>
      </c>
      <c r="E2932">
        <v>3.9841105069829998</v>
      </c>
      <c r="F2932">
        <v>-406.35479189485</v>
      </c>
      <c r="G2932" s="69">
        <v>0.55183063131917165</v>
      </c>
      <c r="H2932">
        <f t="shared" si="154"/>
        <v>5.5183063131917162E-2</v>
      </c>
      <c r="I2932">
        <f t="shared" si="153"/>
        <v>5.5183063131917162E-2</v>
      </c>
    </row>
    <row r="2933" spans="1:9" x14ac:dyDescent="0.25">
      <c r="A2933">
        <v>4050</v>
      </c>
      <c r="B2933">
        <v>2011</v>
      </c>
      <c r="C2933">
        <v>-406.38372395011999</v>
      </c>
      <c r="D2933" s="15">
        <f t="shared" si="152"/>
        <v>4.05</v>
      </c>
      <c r="E2933">
        <v>4.0341105069829997</v>
      </c>
      <c r="F2933">
        <v>-406.38372395011999</v>
      </c>
      <c r="G2933" s="69">
        <v>0.55183063131917165</v>
      </c>
      <c r="H2933">
        <f t="shared" si="154"/>
        <v>5.5183063131917162E-2</v>
      </c>
      <c r="I2933">
        <f t="shared" si="153"/>
        <v>5.5183063131917162E-2</v>
      </c>
    </row>
    <row r="2934" spans="1:9" x14ac:dyDescent="0.25">
      <c r="A2934">
        <v>4100</v>
      </c>
      <c r="B2934">
        <v>2011</v>
      </c>
      <c r="C2934">
        <v>-406.41265600538901</v>
      </c>
      <c r="D2934" s="15">
        <f t="shared" si="152"/>
        <v>4.0999999999999996</v>
      </c>
      <c r="E2934">
        <v>4.0841105069830004</v>
      </c>
      <c r="F2934">
        <v>-406.41265600538901</v>
      </c>
      <c r="G2934" s="69">
        <v>0.55183063131917165</v>
      </c>
      <c r="H2934">
        <f t="shared" si="154"/>
        <v>5.5183063131917162E-2</v>
      </c>
      <c r="I2934">
        <f t="shared" si="153"/>
        <v>5.5183063131917162E-2</v>
      </c>
    </row>
    <row r="2935" spans="1:9" x14ac:dyDescent="0.25">
      <c r="A2935">
        <v>4150</v>
      </c>
      <c r="B2935">
        <v>2011</v>
      </c>
      <c r="C2935">
        <v>-406.441588060659</v>
      </c>
      <c r="D2935" s="15">
        <f t="shared" si="152"/>
        <v>4.1500000000000004</v>
      </c>
      <c r="E2935">
        <v>4.1341105069830002</v>
      </c>
      <c r="F2935">
        <v>-406.441588060659</v>
      </c>
      <c r="G2935" s="69">
        <v>0.55183063131917165</v>
      </c>
      <c r="H2935">
        <f t="shared" si="154"/>
        <v>5.5183063131917162E-2</v>
      </c>
      <c r="I2935">
        <f t="shared" si="153"/>
        <v>5.5183063131917162E-2</v>
      </c>
    </row>
    <row r="2936" spans="1:9" x14ac:dyDescent="0.25">
      <c r="A2936">
        <v>4200</v>
      </c>
      <c r="B2936">
        <v>2011</v>
      </c>
      <c r="C2936">
        <v>-406.47052011592803</v>
      </c>
      <c r="D2936" s="15">
        <f t="shared" si="152"/>
        <v>4.2</v>
      </c>
      <c r="E2936">
        <v>4.184110506983</v>
      </c>
      <c r="F2936">
        <v>-406.47052011592803</v>
      </c>
      <c r="G2936" s="69">
        <v>0.55183063131917165</v>
      </c>
      <c r="H2936">
        <f t="shared" si="154"/>
        <v>5.5183063131917162E-2</v>
      </c>
      <c r="I2936">
        <f t="shared" si="153"/>
        <v>5.5183063131917162E-2</v>
      </c>
    </row>
    <row r="2937" spans="1:9" x14ac:dyDescent="0.25">
      <c r="A2937">
        <v>4250</v>
      </c>
      <c r="B2937">
        <v>2011</v>
      </c>
      <c r="C2937">
        <v>-406.49945217119802</v>
      </c>
      <c r="D2937" s="15">
        <f t="shared" si="152"/>
        <v>4.25</v>
      </c>
      <c r="E2937">
        <v>4.2341105069829998</v>
      </c>
      <c r="F2937">
        <v>-406.49945217119802</v>
      </c>
      <c r="G2937" s="69">
        <v>0.55183063131917165</v>
      </c>
      <c r="H2937">
        <f t="shared" si="154"/>
        <v>5.5183063131917162E-2</v>
      </c>
      <c r="I2937">
        <f t="shared" si="153"/>
        <v>5.5183063131917162E-2</v>
      </c>
    </row>
    <row r="2938" spans="1:9" x14ac:dyDescent="0.25">
      <c r="A2938">
        <v>4300</v>
      </c>
      <c r="B2938">
        <v>2011</v>
      </c>
      <c r="C2938">
        <v>-406.52838422646698</v>
      </c>
      <c r="D2938" s="15">
        <f t="shared" si="152"/>
        <v>4.3</v>
      </c>
      <c r="E2938">
        <v>4.2841105069829997</v>
      </c>
      <c r="F2938">
        <v>-406.52838422646698</v>
      </c>
      <c r="G2938" s="69">
        <v>0.55183063131917165</v>
      </c>
      <c r="H2938">
        <f t="shared" si="154"/>
        <v>5.5183063131917162E-2</v>
      </c>
      <c r="I2938">
        <f t="shared" si="153"/>
        <v>5.5183063131917162E-2</v>
      </c>
    </row>
    <row r="2939" spans="1:9" x14ac:dyDescent="0.25">
      <c r="A2939">
        <v>4350</v>
      </c>
      <c r="B2939">
        <v>2011</v>
      </c>
      <c r="C2939">
        <v>-406.55731628173697</v>
      </c>
      <c r="D2939" s="15">
        <f t="shared" si="152"/>
        <v>4.3499999999999996</v>
      </c>
      <c r="E2939">
        <v>4.3341105069830004</v>
      </c>
      <c r="F2939">
        <v>-406.55731628173697</v>
      </c>
      <c r="G2939" s="69">
        <v>0.55183063131917165</v>
      </c>
      <c r="H2939">
        <f t="shared" si="154"/>
        <v>5.5183063131917162E-2</v>
      </c>
      <c r="I2939">
        <f t="shared" si="153"/>
        <v>5.5183063131917162E-2</v>
      </c>
    </row>
    <row r="2940" spans="1:9" x14ac:dyDescent="0.25">
      <c r="A2940">
        <v>4400</v>
      </c>
      <c r="B2940">
        <v>2011</v>
      </c>
      <c r="C2940">
        <v>-406.586248337006</v>
      </c>
      <c r="D2940" s="15">
        <f t="shared" si="152"/>
        <v>4.4000000000000004</v>
      </c>
      <c r="E2940">
        <v>4.3841105069830002</v>
      </c>
      <c r="F2940">
        <v>-406.586248337006</v>
      </c>
      <c r="G2940" s="69">
        <v>0.55183063131917165</v>
      </c>
      <c r="H2940">
        <f t="shared" si="154"/>
        <v>5.5183063131917162E-2</v>
      </c>
      <c r="I2940">
        <f t="shared" si="153"/>
        <v>5.5183063131917162E-2</v>
      </c>
    </row>
    <row r="2941" spans="1:9" x14ac:dyDescent="0.25">
      <c r="A2941">
        <v>4450</v>
      </c>
      <c r="B2941">
        <v>2011</v>
      </c>
      <c r="C2941">
        <v>-406.61518039227599</v>
      </c>
      <c r="D2941" s="15">
        <f t="shared" si="152"/>
        <v>4.45</v>
      </c>
      <c r="E2941">
        <v>4.434110506983</v>
      </c>
      <c r="F2941">
        <v>-406.61518039227599</v>
      </c>
      <c r="G2941" s="69">
        <v>0.55183063131917165</v>
      </c>
      <c r="H2941">
        <f t="shared" si="154"/>
        <v>5.5183063131917162E-2</v>
      </c>
      <c r="I2941">
        <f t="shared" si="153"/>
        <v>5.5183063131917162E-2</v>
      </c>
    </row>
    <row r="2942" spans="1:9" x14ac:dyDescent="0.25">
      <c r="A2942">
        <v>4500</v>
      </c>
      <c r="B2942">
        <v>2011</v>
      </c>
      <c r="C2942">
        <v>-406.64411244754501</v>
      </c>
      <c r="D2942" s="15">
        <f t="shared" si="152"/>
        <v>4.5</v>
      </c>
      <c r="E2942">
        <v>4.4841105069829998</v>
      </c>
      <c r="F2942">
        <v>-406.64411244754501</v>
      </c>
      <c r="G2942" s="69">
        <v>0.55183063131917165</v>
      </c>
      <c r="H2942">
        <f t="shared" si="154"/>
        <v>5.5183063131917162E-2</v>
      </c>
      <c r="I2942">
        <f t="shared" si="153"/>
        <v>5.5183063131917162E-2</v>
      </c>
    </row>
    <row r="2943" spans="1:9" x14ac:dyDescent="0.25">
      <c r="A2943">
        <v>4550</v>
      </c>
      <c r="B2943">
        <v>2011</v>
      </c>
      <c r="C2943">
        <v>-406.673044502815</v>
      </c>
      <c r="D2943" s="15">
        <f t="shared" si="152"/>
        <v>4.55</v>
      </c>
      <c r="E2943">
        <v>4.5341105069829997</v>
      </c>
      <c r="F2943">
        <v>-406.673044502815</v>
      </c>
      <c r="G2943" s="69">
        <v>0.55183063131917165</v>
      </c>
      <c r="H2943">
        <f t="shared" si="154"/>
        <v>5.5183063131917162E-2</v>
      </c>
      <c r="I2943">
        <f t="shared" si="153"/>
        <v>5.5183063131917162E-2</v>
      </c>
    </row>
    <row r="2944" spans="1:9" x14ac:dyDescent="0.25">
      <c r="A2944">
        <v>4600</v>
      </c>
      <c r="B2944">
        <v>2011</v>
      </c>
      <c r="C2944">
        <v>-406.70197655808403</v>
      </c>
      <c r="D2944" s="15">
        <f t="shared" si="152"/>
        <v>4.5999999999999996</v>
      </c>
      <c r="E2944">
        <v>4.5841105069830004</v>
      </c>
      <c r="F2944">
        <v>-406.70197655808403</v>
      </c>
      <c r="G2944" s="69">
        <v>0.55183063131917165</v>
      </c>
      <c r="H2944">
        <f t="shared" si="154"/>
        <v>5.5183063131917162E-2</v>
      </c>
      <c r="I2944">
        <f t="shared" si="153"/>
        <v>5.5183063131917162E-2</v>
      </c>
    </row>
    <row r="2945" spans="1:9" x14ac:dyDescent="0.25">
      <c r="A2945">
        <v>4650</v>
      </c>
      <c r="B2945">
        <v>2011</v>
      </c>
      <c r="C2945">
        <v>-406.73090861335402</v>
      </c>
      <c r="D2945" s="15">
        <f t="shared" si="152"/>
        <v>4.6500000000000004</v>
      </c>
      <c r="E2945">
        <v>4.6341105069830002</v>
      </c>
      <c r="F2945">
        <v>-406.73090861335402</v>
      </c>
      <c r="G2945" s="69">
        <v>0.55183063131917165</v>
      </c>
      <c r="H2945">
        <f t="shared" si="154"/>
        <v>5.5183063131917162E-2</v>
      </c>
      <c r="I2945">
        <f t="shared" si="153"/>
        <v>5.5183063131917162E-2</v>
      </c>
    </row>
    <row r="2946" spans="1:9" x14ac:dyDescent="0.25">
      <c r="A2946">
        <v>4700</v>
      </c>
      <c r="B2946">
        <v>2011</v>
      </c>
      <c r="C2946">
        <v>-406.75984066862299</v>
      </c>
      <c r="D2946" s="15">
        <f t="shared" si="152"/>
        <v>4.7</v>
      </c>
      <c r="E2946">
        <v>4.684110506983</v>
      </c>
      <c r="F2946">
        <v>-406.75984066862299</v>
      </c>
      <c r="G2946" s="69">
        <v>0.55183063131917165</v>
      </c>
      <c r="H2946">
        <f t="shared" si="154"/>
        <v>5.5183063131917162E-2</v>
      </c>
      <c r="I2946">
        <f t="shared" si="153"/>
        <v>5.5183063131917162E-2</v>
      </c>
    </row>
    <row r="2947" spans="1:9" x14ac:dyDescent="0.25">
      <c r="A2947">
        <v>4750</v>
      </c>
      <c r="B2947">
        <v>2011</v>
      </c>
      <c r="C2947">
        <v>-406.78877272389201</v>
      </c>
      <c r="D2947" s="15">
        <f t="shared" si="152"/>
        <v>4.75</v>
      </c>
      <c r="E2947">
        <v>4.7341105069829998</v>
      </c>
      <c r="F2947">
        <v>-406.78877272389201</v>
      </c>
      <c r="G2947" s="69">
        <v>0.55183063131917165</v>
      </c>
      <c r="H2947">
        <f t="shared" si="154"/>
        <v>5.5183063131917162E-2</v>
      </c>
      <c r="I2947">
        <f t="shared" si="153"/>
        <v>5.5183063131917162E-2</v>
      </c>
    </row>
    <row r="2948" spans="1:9" x14ac:dyDescent="0.25">
      <c r="A2948">
        <v>4800</v>
      </c>
      <c r="B2948">
        <v>2011</v>
      </c>
      <c r="C2948">
        <v>-406.817704779162</v>
      </c>
      <c r="D2948" s="15">
        <f t="shared" si="152"/>
        <v>4.8</v>
      </c>
      <c r="E2948">
        <v>4.7841105069829997</v>
      </c>
      <c r="F2948">
        <v>-406.817704779162</v>
      </c>
      <c r="G2948" s="69">
        <v>0.55183063131917165</v>
      </c>
      <c r="H2948">
        <f t="shared" si="154"/>
        <v>5.5183063131917162E-2</v>
      </c>
      <c r="I2948">
        <f t="shared" si="153"/>
        <v>5.5183063131917162E-2</v>
      </c>
    </row>
    <row r="2949" spans="1:9" x14ac:dyDescent="0.25">
      <c r="A2949">
        <v>4850</v>
      </c>
      <c r="B2949">
        <v>2011</v>
      </c>
      <c r="C2949">
        <v>-406.84663683443102</v>
      </c>
      <c r="D2949" s="15">
        <f t="shared" si="152"/>
        <v>4.8499999999999996</v>
      </c>
      <c r="E2949">
        <v>4.8341105069830004</v>
      </c>
      <c r="F2949">
        <v>-406.84663683443102</v>
      </c>
      <c r="G2949" s="69">
        <v>0.55183063131917165</v>
      </c>
      <c r="H2949">
        <f t="shared" si="154"/>
        <v>5.5183063131917162E-2</v>
      </c>
      <c r="I2949">
        <f t="shared" si="153"/>
        <v>5.5183063131917162E-2</v>
      </c>
    </row>
    <row r="2950" spans="1:9" x14ac:dyDescent="0.25">
      <c r="A2950">
        <v>4900</v>
      </c>
      <c r="B2950">
        <v>2011</v>
      </c>
      <c r="C2950">
        <v>-406.87556888970101</v>
      </c>
      <c r="D2950" s="15">
        <f t="shared" si="152"/>
        <v>4.9000000000000004</v>
      </c>
      <c r="E2950">
        <v>4.8841105069830002</v>
      </c>
      <c r="F2950">
        <v>-406.87556888970101</v>
      </c>
      <c r="G2950" s="69">
        <v>0.55183063131917165</v>
      </c>
      <c r="H2950">
        <f t="shared" si="154"/>
        <v>5.5183063131917162E-2</v>
      </c>
      <c r="I2950">
        <f t="shared" si="153"/>
        <v>5.5183063131917162E-2</v>
      </c>
    </row>
    <row r="2951" spans="1:9" x14ac:dyDescent="0.25">
      <c r="A2951">
        <v>4950</v>
      </c>
      <c r="B2951">
        <v>2011</v>
      </c>
      <c r="C2951">
        <v>-406.90450094496998</v>
      </c>
      <c r="D2951" s="15">
        <f t="shared" si="152"/>
        <v>4.95</v>
      </c>
      <c r="E2951">
        <v>4.934110506983</v>
      </c>
      <c r="F2951">
        <v>-406.90450094496998</v>
      </c>
      <c r="G2951" s="69">
        <v>0.55183063131917165</v>
      </c>
      <c r="H2951">
        <f t="shared" si="154"/>
        <v>5.5183063131917162E-2</v>
      </c>
      <c r="I2951">
        <f t="shared" si="153"/>
        <v>5.5183063131917162E-2</v>
      </c>
    </row>
    <row r="2952" spans="1:9" x14ac:dyDescent="0.25">
      <c r="A2952">
        <v>5000</v>
      </c>
      <c r="B2952">
        <v>2011</v>
      </c>
      <c r="C2952">
        <v>-406.93343300023997</v>
      </c>
      <c r="D2952" s="15">
        <f t="shared" si="152"/>
        <v>5</v>
      </c>
      <c r="E2952">
        <v>4.9841105069829998</v>
      </c>
      <c r="F2952">
        <v>-406.93343300023997</v>
      </c>
      <c r="G2952" s="69">
        <v>0.55183063131917165</v>
      </c>
      <c r="H2952">
        <f t="shared" si="154"/>
        <v>5.5183063131917162E-2</v>
      </c>
      <c r="I2952">
        <f t="shared" si="153"/>
        <v>5.5183063131917162E-2</v>
      </c>
    </row>
    <row r="2953" spans="1:9" x14ac:dyDescent="0.25">
      <c r="A2953">
        <v>5050</v>
      </c>
      <c r="B2953">
        <v>2011</v>
      </c>
      <c r="C2953">
        <v>-406.962365055509</v>
      </c>
      <c r="D2953" s="15">
        <f t="shared" si="152"/>
        <v>5.05</v>
      </c>
      <c r="E2953">
        <v>5.0341105069829997</v>
      </c>
      <c r="F2953">
        <v>-406.962365055509</v>
      </c>
      <c r="G2953" s="69">
        <v>0.55183063131917165</v>
      </c>
      <c r="H2953">
        <f t="shared" si="154"/>
        <v>5.5183063131917162E-2</v>
      </c>
      <c r="I2953">
        <f t="shared" si="153"/>
        <v>5.5183063131917162E-2</v>
      </c>
    </row>
    <row r="2954" spans="1:9" x14ac:dyDescent="0.25">
      <c r="A2954">
        <v>5100</v>
      </c>
      <c r="B2954">
        <v>2011</v>
      </c>
      <c r="C2954">
        <v>-406.99129711077899</v>
      </c>
      <c r="D2954" s="15">
        <f t="shared" si="152"/>
        <v>5.0999999999999996</v>
      </c>
      <c r="E2954">
        <v>5.0841105069830004</v>
      </c>
      <c r="F2954">
        <v>-406.99129711077899</v>
      </c>
      <c r="G2954" s="69">
        <v>0.55183063131917165</v>
      </c>
      <c r="H2954">
        <f t="shared" si="154"/>
        <v>5.5183063131917162E-2</v>
      </c>
      <c r="I2954">
        <f t="shared" si="153"/>
        <v>5.5183063131917162E-2</v>
      </c>
    </row>
    <row r="2955" spans="1:9" x14ac:dyDescent="0.25">
      <c r="A2955">
        <v>5150</v>
      </c>
      <c r="B2955">
        <v>2011</v>
      </c>
      <c r="C2955">
        <v>-407.02022916604801</v>
      </c>
      <c r="D2955" s="15">
        <f t="shared" ref="D2955:D3018" si="155">A2955/1000</f>
        <v>5.15</v>
      </c>
      <c r="E2955">
        <v>5.1341105069830002</v>
      </c>
      <c r="F2955">
        <v>-407.02022916604801</v>
      </c>
      <c r="G2955" s="69">
        <v>0.55183063131917165</v>
      </c>
      <c r="H2955">
        <f t="shared" si="154"/>
        <v>5.5183063131917162E-2</v>
      </c>
      <c r="I2955">
        <f t="shared" si="153"/>
        <v>5.5183063131917162E-2</v>
      </c>
    </row>
    <row r="2956" spans="1:9" x14ac:dyDescent="0.25">
      <c r="A2956">
        <v>5200</v>
      </c>
      <c r="B2956">
        <v>2011</v>
      </c>
      <c r="C2956">
        <v>-407.049161221318</v>
      </c>
      <c r="D2956" s="15">
        <f t="shared" si="155"/>
        <v>5.2</v>
      </c>
      <c r="E2956">
        <v>5.184110506983</v>
      </c>
      <c r="F2956">
        <v>-407.049161221318</v>
      </c>
      <c r="G2956" s="69">
        <v>0.55183063131917165</v>
      </c>
      <c r="H2956">
        <f t="shared" si="154"/>
        <v>5.5183063131917162E-2</v>
      </c>
      <c r="I2956">
        <f t="shared" si="153"/>
        <v>5.5183063131917162E-2</v>
      </c>
    </row>
    <row r="2957" spans="1:9" x14ac:dyDescent="0.25">
      <c r="A2957">
        <v>5250</v>
      </c>
      <c r="B2957">
        <v>2011</v>
      </c>
      <c r="C2957">
        <v>-407.07809327658703</v>
      </c>
      <c r="D2957" s="15">
        <f t="shared" si="155"/>
        <v>5.25</v>
      </c>
      <c r="E2957">
        <v>5.2341105069829998</v>
      </c>
      <c r="F2957">
        <v>-407.07809327658703</v>
      </c>
      <c r="G2957" s="69">
        <v>0.55183063131917165</v>
      </c>
      <c r="H2957">
        <f t="shared" si="154"/>
        <v>5.5183063131917162E-2</v>
      </c>
      <c r="I2957">
        <f t="shared" ref="I2957:I3020" si="156">IF(H2957=0,"",H2957)</f>
        <v>5.5183063131917162E-2</v>
      </c>
    </row>
    <row r="2958" spans="1:9" x14ac:dyDescent="0.25">
      <c r="A2958">
        <v>5300</v>
      </c>
      <c r="B2958">
        <v>2011</v>
      </c>
      <c r="C2958">
        <v>-407.10702533185702</v>
      </c>
      <c r="D2958" s="15">
        <f t="shared" si="155"/>
        <v>5.3</v>
      </c>
      <c r="E2958">
        <v>5.2841105069829997</v>
      </c>
      <c r="F2958">
        <v>-407.10702533185702</v>
      </c>
      <c r="G2958" s="69">
        <v>0.55183063131917165</v>
      </c>
      <c r="H2958">
        <f t="shared" si="154"/>
        <v>5.5183063131917162E-2</v>
      </c>
      <c r="I2958">
        <f t="shared" si="156"/>
        <v>5.5183063131917162E-2</v>
      </c>
    </row>
    <row r="2959" spans="1:9" x14ac:dyDescent="0.25">
      <c r="A2959">
        <v>5350</v>
      </c>
      <c r="B2959">
        <v>2011</v>
      </c>
      <c r="C2959">
        <v>-407.13595738712598</v>
      </c>
      <c r="D2959" s="15">
        <f t="shared" si="155"/>
        <v>5.35</v>
      </c>
      <c r="E2959">
        <v>5.3341105069830004</v>
      </c>
      <c r="F2959">
        <v>-407.13595738712598</v>
      </c>
      <c r="G2959" s="69">
        <v>0.55183063131917165</v>
      </c>
      <c r="H2959">
        <f t="shared" si="154"/>
        <v>5.5183063131917162E-2</v>
      </c>
      <c r="I2959">
        <f t="shared" si="156"/>
        <v>5.5183063131917162E-2</v>
      </c>
    </row>
    <row r="2960" spans="1:9" x14ac:dyDescent="0.25">
      <c r="A2960">
        <v>5400</v>
      </c>
      <c r="B2960">
        <v>2011</v>
      </c>
      <c r="C2960">
        <v>-407.16488944239597</v>
      </c>
      <c r="D2960" s="15">
        <f t="shared" si="155"/>
        <v>5.4</v>
      </c>
      <c r="E2960">
        <v>5.3841105069830002</v>
      </c>
      <c r="F2960">
        <v>-407.16488944239597</v>
      </c>
      <c r="G2960" s="69">
        <v>0.55183063131917165</v>
      </c>
      <c r="H2960">
        <f t="shared" si="154"/>
        <v>5.5183063131917162E-2</v>
      </c>
      <c r="I2960">
        <f t="shared" si="156"/>
        <v>5.5183063131917162E-2</v>
      </c>
    </row>
    <row r="2961" spans="1:9" x14ac:dyDescent="0.25">
      <c r="A2961">
        <v>5450</v>
      </c>
      <c r="B2961">
        <v>2011</v>
      </c>
      <c r="C2961">
        <v>-407.193821497665</v>
      </c>
      <c r="D2961" s="15">
        <f t="shared" si="155"/>
        <v>5.45</v>
      </c>
      <c r="E2961">
        <v>5.434110506983</v>
      </c>
      <c r="F2961">
        <v>-407.193821497665</v>
      </c>
      <c r="G2961" s="69">
        <v>0.55183063131917165</v>
      </c>
      <c r="H2961">
        <f t="shared" ref="H2961:H3024" si="157">G2961/10</f>
        <v>5.5183063131917162E-2</v>
      </c>
      <c r="I2961">
        <f t="shared" si="156"/>
        <v>5.5183063131917162E-2</v>
      </c>
    </row>
    <row r="2962" spans="1:9" x14ac:dyDescent="0.25">
      <c r="A2962">
        <v>5500</v>
      </c>
      <c r="B2962">
        <v>2011</v>
      </c>
      <c r="C2962">
        <v>-407.22275355293499</v>
      </c>
      <c r="D2962" s="15">
        <f t="shared" si="155"/>
        <v>5.5</v>
      </c>
      <c r="E2962">
        <v>5.4841105069829998</v>
      </c>
      <c r="F2962">
        <v>-407.22275355293499</v>
      </c>
      <c r="G2962" s="69">
        <v>0.55183063131917165</v>
      </c>
      <c r="H2962">
        <f t="shared" si="157"/>
        <v>5.5183063131917162E-2</v>
      </c>
      <c r="I2962">
        <f t="shared" si="156"/>
        <v>5.5183063131917162E-2</v>
      </c>
    </row>
    <row r="2963" spans="1:9" x14ac:dyDescent="0.25">
      <c r="A2963">
        <v>5550</v>
      </c>
      <c r="B2963">
        <v>2011</v>
      </c>
      <c r="C2963">
        <v>-407.25168560820401</v>
      </c>
      <c r="D2963" s="15">
        <f t="shared" si="155"/>
        <v>5.55</v>
      </c>
      <c r="E2963">
        <v>5.5341105069829997</v>
      </c>
      <c r="F2963">
        <v>-407.25168560820401</v>
      </c>
      <c r="G2963" s="69">
        <v>0.55183063131917165</v>
      </c>
      <c r="H2963">
        <f t="shared" si="157"/>
        <v>5.5183063131917162E-2</v>
      </c>
      <c r="I2963">
        <f t="shared" si="156"/>
        <v>5.5183063131917162E-2</v>
      </c>
    </row>
    <row r="2964" spans="1:9" x14ac:dyDescent="0.25">
      <c r="A2964">
        <v>5600</v>
      </c>
      <c r="B2964">
        <v>2011</v>
      </c>
      <c r="C2964">
        <v>-407.28061766347298</v>
      </c>
      <c r="D2964" s="15">
        <f t="shared" si="155"/>
        <v>5.6</v>
      </c>
      <c r="E2964">
        <v>5.5841105069830004</v>
      </c>
      <c r="F2964">
        <v>-407.28061766347298</v>
      </c>
      <c r="G2964" s="69">
        <v>0.55183063131917165</v>
      </c>
      <c r="H2964">
        <f t="shared" si="157"/>
        <v>5.5183063131917162E-2</v>
      </c>
      <c r="I2964">
        <f t="shared" si="156"/>
        <v>5.5183063131917162E-2</v>
      </c>
    </row>
    <row r="2965" spans="1:9" x14ac:dyDescent="0.25">
      <c r="A2965">
        <v>5650</v>
      </c>
      <c r="B2965">
        <v>2011</v>
      </c>
      <c r="C2965">
        <v>-407.30954971874303</v>
      </c>
      <c r="D2965" s="15">
        <f t="shared" si="155"/>
        <v>5.65</v>
      </c>
      <c r="E2965">
        <v>5.6341105069830002</v>
      </c>
      <c r="F2965">
        <v>-407.30954971874303</v>
      </c>
      <c r="G2965" s="69">
        <v>0.55183063131917165</v>
      </c>
      <c r="H2965">
        <f t="shared" si="157"/>
        <v>5.5183063131917162E-2</v>
      </c>
      <c r="I2965">
        <f t="shared" si="156"/>
        <v>5.5183063131917162E-2</v>
      </c>
    </row>
    <row r="2966" spans="1:9" x14ac:dyDescent="0.25">
      <c r="A2966">
        <v>5700</v>
      </c>
      <c r="B2966">
        <v>2011</v>
      </c>
      <c r="C2966">
        <v>-407.338481774012</v>
      </c>
      <c r="D2966" s="15">
        <f t="shared" si="155"/>
        <v>5.7</v>
      </c>
      <c r="E2966">
        <v>5.684110506983</v>
      </c>
      <c r="F2966">
        <v>-407.338481774012</v>
      </c>
      <c r="G2966" s="69">
        <v>0.55183063131917165</v>
      </c>
      <c r="H2966">
        <f t="shared" si="157"/>
        <v>5.5183063131917162E-2</v>
      </c>
      <c r="I2966">
        <f t="shared" si="156"/>
        <v>5.5183063131917162E-2</v>
      </c>
    </row>
    <row r="2967" spans="1:9" x14ac:dyDescent="0.25">
      <c r="A2967">
        <v>5750</v>
      </c>
      <c r="B2967">
        <v>2011</v>
      </c>
      <c r="C2967">
        <v>-407.36741382928199</v>
      </c>
      <c r="D2967" s="15">
        <f t="shared" si="155"/>
        <v>5.75</v>
      </c>
      <c r="E2967">
        <v>5.7341105069829998</v>
      </c>
      <c r="F2967">
        <v>-407.36741382928199</v>
      </c>
      <c r="G2967" s="69">
        <v>0.55183063131917165</v>
      </c>
      <c r="H2967">
        <f t="shared" si="157"/>
        <v>5.5183063131917162E-2</v>
      </c>
      <c r="I2967">
        <f t="shared" si="156"/>
        <v>5.5183063131917162E-2</v>
      </c>
    </row>
    <row r="2968" spans="1:9" x14ac:dyDescent="0.25">
      <c r="A2968">
        <v>5800</v>
      </c>
      <c r="B2968">
        <v>2011</v>
      </c>
      <c r="C2968">
        <v>-407.39634588455101</v>
      </c>
      <c r="D2968" s="15">
        <f t="shared" si="155"/>
        <v>5.8</v>
      </c>
      <c r="E2968">
        <v>5.7841105069829997</v>
      </c>
      <c r="F2968">
        <v>-407.39634588455101</v>
      </c>
      <c r="G2968" s="69">
        <v>0.55183063131917165</v>
      </c>
      <c r="H2968">
        <f t="shared" si="157"/>
        <v>5.5183063131917162E-2</v>
      </c>
      <c r="I2968">
        <f t="shared" si="156"/>
        <v>5.5183063131917162E-2</v>
      </c>
    </row>
    <row r="2969" spans="1:9" x14ac:dyDescent="0.25">
      <c r="A2969">
        <v>5850</v>
      </c>
      <c r="B2969">
        <v>2011</v>
      </c>
      <c r="C2969">
        <v>-407.425277939821</v>
      </c>
      <c r="D2969" s="15">
        <f t="shared" si="155"/>
        <v>5.85</v>
      </c>
      <c r="E2969">
        <v>5.8341105069830004</v>
      </c>
      <c r="F2969">
        <v>-407.425277939821</v>
      </c>
      <c r="G2969" s="69">
        <v>0.55183063131917165</v>
      </c>
      <c r="H2969">
        <f t="shared" si="157"/>
        <v>5.5183063131917162E-2</v>
      </c>
      <c r="I2969">
        <f t="shared" si="156"/>
        <v>5.5183063131917162E-2</v>
      </c>
    </row>
    <row r="2970" spans="1:9" x14ac:dyDescent="0.25">
      <c r="A2970">
        <v>5900</v>
      </c>
      <c r="B2970">
        <v>2011</v>
      </c>
      <c r="C2970">
        <v>-407.45420999509003</v>
      </c>
      <c r="D2970" s="15">
        <f t="shared" si="155"/>
        <v>5.9</v>
      </c>
      <c r="E2970">
        <v>5.8841105069830002</v>
      </c>
      <c r="F2970">
        <v>-407.45420999509003</v>
      </c>
      <c r="G2970" s="69">
        <v>0.55183063131917165</v>
      </c>
      <c r="H2970">
        <f t="shared" si="157"/>
        <v>5.5183063131917162E-2</v>
      </c>
      <c r="I2970">
        <f t="shared" si="156"/>
        <v>5.5183063131917162E-2</v>
      </c>
    </row>
    <row r="2971" spans="1:9" x14ac:dyDescent="0.25">
      <c r="A2971">
        <v>5950</v>
      </c>
      <c r="B2971">
        <v>2011</v>
      </c>
      <c r="C2971">
        <v>-407.48314205036002</v>
      </c>
      <c r="D2971" s="15">
        <f t="shared" si="155"/>
        <v>5.95</v>
      </c>
      <c r="E2971">
        <v>5.934110506983</v>
      </c>
      <c r="F2971">
        <v>-407.48314205036002</v>
      </c>
      <c r="G2971" s="69">
        <v>0.55183063131917165</v>
      </c>
      <c r="H2971">
        <f t="shared" si="157"/>
        <v>5.5183063131917162E-2</v>
      </c>
      <c r="I2971">
        <f t="shared" si="156"/>
        <v>5.5183063131917162E-2</v>
      </c>
    </row>
    <row r="2972" spans="1:9" x14ac:dyDescent="0.25">
      <c r="A2972">
        <v>6000</v>
      </c>
      <c r="B2972">
        <v>2011</v>
      </c>
      <c r="C2972">
        <v>-407.51207410562898</v>
      </c>
      <c r="D2972" s="15">
        <f t="shared" si="155"/>
        <v>6</v>
      </c>
      <c r="E2972">
        <v>5.9841105069829998</v>
      </c>
      <c r="F2972">
        <v>-407.51207410562898</v>
      </c>
      <c r="G2972" s="69">
        <v>0.55183063131917165</v>
      </c>
      <c r="H2972">
        <f t="shared" si="157"/>
        <v>5.5183063131917162E-2</v>
      </c>
      <c r="I2972">
        <f t="shared" si="156"/>
        <v>5.5183063131917162E-2</v>
      </c>
    </row>
    <row r="2973" spans="1:9" x14ac:dyDescent="0.25">
      <c r="A2973">
        <v>6050</v>
      </c>
      <c r="B2973">
        <v>2011</v>
      </c>
      <c r="C2973">
        <v>-407.54100616089897</v>
      </c>
      <c r="D2973" s="15">
        <f t="shared" si="155"/>
        <v>6.05</v>
      </c>
      <c r="E2973">
        <v>6.0341105069829997</v>
      </c>
      <c r="F2973">
        <v>-407.54100616089897</v>
      </c>
      <c r="G2973" s="69">
        <v>0.55183063131917165</v>
      </c>
      <c r="H2973">
        <f t="shared" si="157"/>
        <v>5.5183063131917162E-2</v>
      </c>
      <c r="I2973">
        <f t="shared" si="156"/>
        <v>5.5183063131917162E-2</v>
      </c>
    </row>
    <row r="2974" spans="1:9" x14ac:dyDescent="0.25">
      <c r="A2974">
        <v>6100</v>
      </c>
      <c r="B2974">
        <v>2011</v>
      </c>
      <c r="C2974">
        <v>-407.569938216168</v>
      </c>
      <c r="D2974" s="15">
        <f t="shared" si="155"/>
        <v>6.1</v>
      </c>
      <c r="E2974">
        <v>6.0841105069830004</v>
      </c>
      <c r="F2974">
        <v>-407.569938216168</v>
      </c>
      <c r="G2974" s="69">
        <v>0.55183063131917165</v>
      </c>
      <c r="H2974">
        <f t="shared" si="157"/>
        <v>5.5183063131917162E-2</v>
      </c>
      <c r="I2974">
        <f t="shared" si="156"/>
        <v>5.5183063131917162E-2</v>
      </c>
    </row>
    <row r="2975" spans="1:9" x14ac:dyDescent="0.25">
      <c r="A2975">
        <v>6150</v>
      </c>
      <c r="B2975">
        <v>2011</v>
      </c>
      <c r="C2975">
        <v>-407.65656154123002</v>
      </c>
      <c r="D2975" s="15">
        <f t="shared" si="155"/>
        <v>6.15</v>
      </c>
      <c r="E2975">
        <v>6.1341105069830002</v>
      </c>
      <c r="F2975">
        <v>-407.65656154123002</v>
      </c>
      <c r="G2975" s="69">
        <v>2.2457415749723677</v>
      </c>
      <c r="H2975">
        <f t="shared" si="157"/>
        <v>0.22457415749723678</v>
      </c>
      <c r="I2975">
        <f t="shared" si="156"/>
        <v>0.22457415749723678</v>
      </c>
    </row>
    <row r="2976" spans="1:9" x14ac:dyDescent="0.25">
      <c r="A2976">
        <v>6200</v>
      </c>
      <c r="B2976">
        <v>2011</v>
      </c>
      <c r="C2976">
        <v>-407.77388355878702</v>
      </c>
      <c r="D2976" s="15">
        <f t="shared" si="155"/>
        <v>6.2</v>
      </c>
      <c r="E2976">
        <v>6.184110506983</v>
      </c>
      <c r="F2976">
        <v>-407.77388355878702</v>
      </c>
      <c r="G2976" s="69">
        <v>2.2457415749723677</v>
      </c>
      <c r="H2976">
        <f t="shared" si="157"/>
        <v>0.22457415749723678</v>
      </c>
      <c r="I2976">
        <f t="shared" si="156"/>
        <v>0.22457415749723678</v>
      </c>
    </row>
    <row r="2977" spans="1:9" x14ac:dyDescent="0.25">
      <c r="A2977">
        <v>6250</v>
      </c>
      <c r="B2977">
        <v>2011</v>
      </c>
      <c r="C2977">
        <v>-407.891205576343</v>
      </c>
      <c r="D2977" s="15">
        <f t="shared" si="155"/>
        <v>6.25</v>
      </c>
      <c r="E2977">
        <v>6.2341105069829998</v>
      </c>
      <c r="F2977">
        <v>-407.891205576343</v>
      </c>
      <c r="G2977" s="69">
        <v>2.2457415749723677</v>
      </c>
      <c r="H2977">
        <f t="shared" si="157"/>
        <v>0.22457415749723678</v>
      </c>
      <c r="I2977">
        <f t="shared" si="156"/>
        <v>0.22457415749723678</v>
      </c>
    </row>
    <row r="2978" spans="1:9" x14ac:dyDescent="0.25">
      <c r="A2978">
        <v>6300</v>
      </c>
      <c r="B2978">
        <v>2011</v>
      </c>
      <c r="C2978">
        <v>-408.0085275939</v>
      </c>
      <c r="D2978" s="15">
        <f t="shared" si="155"/>
        <v>6.3</v>
      </c>
      <c r="E2978">
        <v>6.2841105069829997</v>
      </c>
      <c r="F2978">
        <v>-408.0085275939</v>
      </c>
      <c r="G2978" s="69">
        <v>2.2457415749723677</v>
      </c>
      <c r="H2978">
        <f t="shared" si="157"/>
        <v>0.22457415749723678</v>
      </c>
      <c r="I2978">
        <f t="shared" si="156"/>
        <v>0.22457415749723678</v>
      </c>
    </row>
    <row r="2979" spans="1:9" x14ac:dyDescent="0.25">
      <c r="A2979">
        <v>6350</v>
      </c>
      <c r="B2979">
        <v>2011</v>
      </c>
      <c r="C2979">
        <v>-408.12584961145598</v>
      </c>
      <c r="D2979" s="15">
        <f t="shared" si="155"/>
        <v>6.35</v>
      </c>
      <c r="E2979">
        <v>6.3341105069830004</v>
      </c>
      <c r="F2979">
        <v>-408.12584961145598</v>
      </c>
      <c r="G2979" s="69">
        <v>2.2457415749723677</v>
      </c>
      <c r="H2979">
        <f t="shared" si="157"/>
        <v>0.22457415749723678</v>
      </c>
      <c r="I2979">
        <f t="shared" si="156"/>
        <v>0.22457415749723678</v>
      </c>
    </row>
    <row r="2980" spans="1:9" x14ac:dyDescent="0.25">
      <c r="A2980">
        <v>6400</v>
      </c>
      <c r="B2980">
        <v>2011</v>
      </c>
      <c r="C2980">
        <v>-408.24317162901298</v>
      </c>
      <c r="D2980" s="15">
        <f t="shared" si="155"/>
        <v>6.4</v>
      </c>
      <c r="E2980">
        <v>6.3841105069830002</v>
      </c>
      <c r="F2980">
        <v>-408.24317162901298</v>
      </c>
      <c r="G2980" s="69">
        <v>2.2457415749723677</v>
      </c>
      <c r="H2980">
        <f t="shared" si="157"/>
        <v>0.22457415749723678</v>
      </c>
      <c r="I2980">
        <f t="shared" si="156"/>
        <v>0.22457415749723678</v>
      </c>
    </row>
    <row r="2981" spans="1:9" x14ac:dyDescent="0.25">
      <c r="A2981">
        <v>6450</v>
      </c>
      <c r="B2981">
        <v>2011</v>
      </c>
      <c r="C2981">
        <v>-408.36049364656901</v>
      </c>
      <c r="D2981" s="15">
        <f t="shared" si="155"/>
        <v>6.45</v>
      </c>
      <c r="E2981">
        <v>6.434110506983</v>
      </c>
      <c r="F2981">
        <v>-408.36049364656901</v>
      </c>
      <c r="G2981" s="69">
        <v>2.2457415749723677</v>
      </c>
      <c r="H2981">
        <f t="shared" si="157"/>
        <v>0.22457415749723678</v>
      </c>
      <c r="I2981">
        <f t="shared" si="156"/>
        <v>0.22457415749723678</v>
      </c>
    </row>
    <row r="2982" spans="1:9" x14ac:dyDescent="0.25">
      <c r="A2982">
        <v>6500</v>
      </c>
      <c r="B2982">
        <v>2011</v>
      </c>
      <c r="C2982">
        <v>-408.47781566412601</v>
      </c>
      <c r="D2982" s="15">
        <f t="shared" si="155"/>
        <v>6.5</v>
      </c>
      <c r="E2982">
        <v>6.4841105069829998</v>
      </c>
      <c r="F2982">
        <v>-408.47781566412601</v>
      </c>
      <c r="G2982" s="69">
        <v>2.2457415749723677</v>
      </c>
      <c r="H2982">
        <f t="shared" si="157"/>
        <v>0.22457415749723678</v>
      </c>
      <c r="I2982">
        <f t="shared" si="156"/>
        <v>0.22457415749723678</v>
      </c>
    </row>
    <row r="2983" spans="1:9" x14ac:dyDescent="0.25">
      <c r="A2983">
        <v>6550</v>
      </c>
      <c r="B2983">
        <v>2011</v>
      </c>
      <c r="C2983">
        <v>-408.59513768168199</v>
      </c>
      <c r="D2983" s="15">
        <f t="shared" si="155"/>
        <v>6.55</v>
      </c>
      <c r="E2983">
        <v>6.5341105069829997</v>
      </c>
      <c r="F2983">
        <v>-408.59513768168199</v>
      </c>
      <c r="G2983" s="69">
        <v>2.2457415749723677</v>
      </c>
      <c r="H2983">
        <f t="shared" si="157"/>
        <v>0.22457415749723678</v>
      </c>
      <c r="I2983">
        <f t="shared" si="156"/>
        <v>0.22457415749723678</v>
      </c>
    </row>
    <row r="2984" spans="1:9" x14ac:dyDescent="0.25">
      <c r="A2984">
        <v>6600</v>
      </c>
      <c r="B2984">
        <v>2011</v>
      </c>
      <c r="C2984">
        <v>-408.71245969923899</v>
      </c>
      <c r="D2984" s="15">
        <f t="shared" si="155"/>
        <v>6.6</v>
      </c>
      <c r="E2984">
        <v>6.5841105069830004</v>
      </c>
      <c r="F2984">
        <v>-408.71245969923899</v>
      </c>
      <c r="G2984" s="69">
        <v>2.2457415749723677</v>
      </c>
      <c r="H2984">
        <f t="shared" si="157"/>
        <v>0.22457415749723678</v>
      </c>
      <c r="I2984">
        <f t="shared" si="156"/>
        <v>0.22457415749723678</v>
      </c>
    </row>
    <row r="2985" spans="1:9" x14ac:dyDescent="0.25">
      <c r="A2985">
        <v>6650</v>
      </c>
      <c r="B2985">
        <v>2011</v>
      </c>
      <c r="C2985">
        <v>-408.82978171679503</v>
      </c>
      <c r="D2985" s="15">
        <f t="shared" si="155"/>
        <v>6.65</v>
      </c>
      <c r="E2985">
        <v>6.6341105069830002</v>
      </c>
      <c r="F2985">
        <v>-408.82978171679503</v>
      </c>
      <c r="G2985" s="69">
        <v>2.2457415749723677</v>
      </c>
      <c r="H2985">
        <f t="shared" si="157"/>
        <v>0.22457415749723678</v>
      </c>
      <c r="I2985">
        <f t="shared" si="156"/>
        <v>0.22457415749723678</v>
      </c>
    </row>
    <row r="2986" spans="1:9" x14ac:dyDescent="0.25">
      <c r="A2986">
        <v>6700</v>
      </c>
      <c r="B2986">
        <v>2011</v>
      </c>
      <c r="C2986">
        <v>-408.94710373435203</v>
      </c>
      <c r="D2986" s="15">
        <f t="shared" si="155"/>
        <v>6.7</v>
      </c>
      <c r="E2986">
        <v>6.684110506983</v>
      </c>
      <c r="F2986">
        <v>-408.94710373435203</v>
      </c>
      <c r="G2986" s="69">
        <v>2.2457415749723677</v>
      </c>
      <c r="H2986">
        <f t="shared" si="157"/>
        <v>0.22457415749723678</v>
      </c>
      <c r="I2986">
        <f t="shared" si="156"/>
        <v>0.22457415749723678</v>
      </c>
    </row>
    <row r="2987" spans="1:9" x14ac:dyDescent="0.25">
      <c r="A2987">
        <v>6750</v>
      </c>
      <c r="B2987">
        <v>2011</v>
      </c>
      <c r="C2987">
        <v>-409.064425751908</v>
      </c>
      <c r="D2987" s="15">
        <f t="shared" si="155"/>
        <v>6.75</v>
      </c>
      <c r="E2987">
        <v>6.7341105069829998</v>
      </c>
      <c r="F2987">
        <v>-409.064425751908</v>
      </c>
      <c r="G2987" s="69">
        <v>2.2457415749723677</v>
      </c>
      <c r="H2987">
        <f t="shared" si="157"/>
        <v>0.22457415749723678</v>
      </c>
      <c r="I2987">
        <f t="shared" si="156"/>
        <v>0.22457415749723678</v>
      </c>
    </row>
    <row r="2988" spans="1:9" x14ac:dyDescent="0.25">
      <c r="A2988">
        <v>6800</v>
      </c>
      <c r="B2988">
        <v>2011</v>
      </c>
      <c r="C2988">
        <v>-409.18174776946501</v>
      </c>
      <c r="D2988" s="15">
        <f t="shared" si="155"/>
        <v>6.8</v>
      </c>
      <c r="E2988">
        <v>6.7841105069829997</v>
      </c>
      <c r="F2988">
        <v>-409.18174776946501</v>
      </c>
      <c r="G2988" s="69">
        <v>2.2457415749723677</v>
      </c>
      <c r="H2988">
        <f t="shared" si="157"/>
        <v>0.22457415749723678</v>
      </c>
      <c r="I2988">
        <f t="shared" si="156"/>
        <v>0.22457415749723678</v>
      </c>
    </row>
    <row r="2989" spans="1:9" x14ac:dyDescent="0.25">
      <c r="A2989">
        <v>6850</v>
      </c>
      <c r="B2989">
        <v>2011</v>
      </c>
      <c r="C2989">
        <v>-409.29906978702098</v>
      </c>
      <c r="D2989" s="15">
        <f t="shared" si="155"/>
        <v>6.85</v>
      </c>
      <c r="E2989">
        <v>6.8341105069830004</v>
      </c>
      <c r="F2989">
        <v>-409.29906978702098</v>
      </c>
      <c r="G2989" s="69">
        <v>2.2457415749723677</v>
      </c>
      <c r="H2989">
        <f t="shared" si="157"/>
        <v>0.22457415749723678</v>
      </c>
      <c r="I2989">
        <f t="shared" si="156"/>
        <v>0.22457415749723678</v>
      </c>
    </row>
    <row r="2990" spans="1:9" x14ac:dyDescent="0.25">
      <c r="A2990">
        <v>6900</v>
      </c>
      <c r="B2990">
        <v>2011</v>
      </c>
      <c r="C2990">
        <v>-409.43734054389802</v>
      </c>
      <c r="D2990" s="15">
        <f t="shared" si="155"/>
        <v>6.9</v>
      </c>
      <c r="E2990">
        <v>6.8841105069830002</v>
      </c>
      <c r="F2990">
        <v>-409.43734054389802</v>
      </c>
      <c r="G2990" s="69">
        <v>2.3028079562128476</v>
      </c>
      <c r="H2990">
        <f t="shared" si="157"/>
        <v>0.23028079562128476</v>
      </c>
      <c r="I2990">
        <f t="shared" si="156"/>
        <v>0.23028079562128476</v>
      </c>
    </row>
    <row r="2991" spans="1:9" x14ac:dyDescent="0.25">
      <c r="A2991">
        <v>6950</v>
      </c>
      <c r="B2991">
        <v>2011</v>
      </c>
      <c r="C2991">
        <v>-409.61404021815503</v>
      </c>
      <c r="D2991" s="15">
        <f t="shared" si="155"/>
        <v>6.95</v>
      </c>
      <c r="E2991">
        <v>6.934110506983</v>
      </c>
      <c r="F2991">
        <v>-409.61404021815503</v>
      </c>
      <c r="G2991" s="69">
        <v>2.3028079562128476</v>
      </c>
      <c r="H2991">
        <f t="shared" si="157"/>
        <v>0.23028079562128476</v>
      </c>
      <c r="I2991">
        <f t="shared" si="156"/>
        <v>0.23028079562128476</v>
      </c>
    </row>
    <row r="2992" spans="1:9" x14ac:dyDescent="0.25">
      <c r="A2992">
        <v>7000</v>
      </c>
      <c r="B2992">
        <v>2011</v>
      </c>
      <c r="C2992">
        <v>-409.79073989241101</v>
      </c>
      <c r="D2992" s="15">
        <f t="shared" si="155"/>
        <v>7</v>
      </c>
      <c r="E2992">
        <v>6.9841105069829998</v>
      </c>
      <c r="F2992">
        <v>-409.79073989241101</v>
      </c>
      <c r="G2992" s="69">
        <v>2.3028079562128476</v>
      </c>
      <c r="H2992">
        <f t="shared" si="157"/>
        <v>0.23028079562128476</v>
      </c>
      <c r="I2992">
        <f t="shared" si="156"/>
        <v>0.23028079562128476</v>
      </c>
    </row>
    <row r="2993" spans="1:9" x14ac:dyDescent="0.25">
      <c r="A2993">
        <v>7050</v>
      </c>
      <c r="B2993">
        <v>2011</v>
      </c>
      <c r="C2993">
        <v>-409.967439566667</v>
      </c>
      <c r="D2993" s="15">
        <f t="shared" si="155"/>
        <v>7.05</v>
      </c>
      <c r="E2993">
        <v>7.0341105069829997</v>
      </c>
      <c r="F2993">
        <v>-409.967439566667</v>
      </c>
      <c r="G2993" s="69">
        <v>2.3028079562128476</v>
      </c>
      <c r="H2993">
        <f t="shared" si="157"/>
        <v>0.23028079562128476</v>
      </c>
      <c r="I2993">
        <f t="shared" si="156"/>
        <v>0.23028079562128476</v>
      </c>
    </row>
    <row r="2994" spans="1:9" x14ac:dyDescent="0.25">
      <c r="A2994">
        <v>7100</v>
      </c>
      <c r="B2994">
        <v>2011</v>
      </c>
      <c r="C2994">
        <v>-410.14413924092298</v>
      </c>
      <c r="D2994" s="15">
        <f t="shared" si="155"/>
        <v>7.1</v>
      </c>
      <c r="E2994">
        <v>7.0841105069830004</v>
      </c>
      <c r="F2994">
        <v>-410.14413924092298</v>
      </c>
      <c r="G2994" s="69">
        <v>2.3028079562128476</v>
      </c>
      <c r="H2994">
        <f t="shared" si="157"/>
        <v>0.23028079562128476</v>
      </c>
      <c r="I2994">
        <f t="shared" si="156"/>
        <v>0.23028079562128476</v>
      </c>
    </row>
    <row r="2995" spans="1:9" x14ac:dyDescent="0.25">
      <c r="A2995">
        <v>7150</v>
      </c>
      <c r="B2995">
        <v>2011</v>
      </c>
      <c r="C2995">
        <v>-410.32083891517902</v>
      </c>
      <c r="D2995" s="15">
        <f t="shared" si="155"/>
        <v>7.15</v>
      </c>
      <c r="E2995">
        <v>7.1341105069830002</v>
      </c>
      <c r="F2995">
        <v>-410.32083891517902</v>
      </c>
      <c r="G2995" s="69">
        <v>2.3028079562128476</v>
      </c>
      <c r="H2995">
        <f t="shared" si="157"/>
        <v>0.23028079562128476</v>
      </c>
      <c r="I2995">
        <f t="shared" si="156"/>
        <v>0.23028079562128476</v>
      </c>
    </row>
    <row r="2996" spans="1:9" x14ac:dyDescent="0.25">
      <c r="A2996">
        <v>7200</v>
      </c>
      <c r="B2996">
        <v>2011</v>
      </c>
      <c r="C2996">
        <v>-410.49753858943598</v>
      </c>
      <c r="D2996" s="15">
        <f t="shared" si="155"/>
        <v>7.2</v>
      </c>
      <c r="E2996">
        <v>7.184110506983</v>
      </c>
      <c r="F2996">
        <v>-410.49753858943598</v>
      </c>
      <c r="G2996" s="69">
        <v>2.3028079562128476</v>
      </c>
      <c r="H2996">
        <f t="shared" si="157"/>
        <v>0.23028079562128476</v>
      </c>
      <c r="I2996">
        <f t="shared" si="156"/>
        <v>0.23028079562128476</v>
      </c>
    </row>
    <row r="2997" spans="1:9" x14ac:dyDescent="0.25">
      <c r="A2997">
        <v>7250</v>
      </c>
      <c r="B2997">
        <v>2011</v>
      </c>
      <c r="C2997">
        <v>-410.67423826369202</v>
      </c>
      <c r="D2997" s="15">
        <f t="shared" si="155"/>
        <v>7.25</v>
      </c>
      <c r="E2997">
        <v>7.2341105069829998</v>
      </c>
      <c r="F2997">
        <v>-410.67423826369202</v>
      </c>
      <c r="G2997" s="69">
        <v>2.3028079562128476</v>
      </c>
      <c r="H2997">
        <f t="shared" si="157"/>
        <v>0.23028079562128476</v>
      </c>
      <c r="I2997">
        <f t="shared" si="156"/>
        <v>0.23028079562128476</v>
      </c>
    </row>
    <row r="2998" spans="1:9" x14ac:dyDescent="0.25">
      <c r="A2998">
        <v>7300</v>
      </c>
      <c r="B2998">
        <v>2011</v>
      </c>
      <c r="C2998">
        <v>-410.850937937948</v>
      </c>
      <c r="D2998" s="15">
        <f t="shared" si="155"/>
        <v>7.3</v>
      </c>
      <c r="E2998">
        <v>7.2841105069829997</v>
      </c>
      <c r="F2998">
        <v>-410.850937937948</v>
      </c>
      <c r="G2998" s="69">
        <v>2.3028079562128476</v>
      </c>
      <c r="H2998">
        <f t="shared" si="157"/>
        <v>0.23028079562128476</v>
      </c>
      <c r="I2998">
        <f t="shared" si="156"/>
        <v>0.23028079562128476</v>
      </c>
    </row>
    <row r="2999" spans="1:9" x14ac:dyDescent="0.25">
      <c r="A2999">
        <v>7350</v>
      </c>
      <c r="B2999">
        <v>2011</v>
      </c>
      <c r="C2999">
        <v>-411.02476469616897</v>
      </c>
      <c r="D2999" s="15">
        <f t="shared" si="155"/>
        <v>7.35</v>
      </c>
      <c r="E2999">
        <v>7.3341105069830004</v>
      </c>
      <c r="F2999">
        <v>-411.02476469616897</v>
      </c>
      <c r="G2999" s="69">
        <v>2.3028079562128476</v>
      </c>
      <c r="H2999">
        <f t="shared" si="157"/>
        <v>0.23028079562128476</v>
      </c>
      <c r="I2999">
        <f t="shared" si="156"/>
        <v>0.23028079562128476</v>
      </c>
    </row>
    <row r="3000" spans="1:9" x14ac:dyDescent="0.25">
      <c r="A3000">
        <v>7400</v>
      </c>
      <c r="B3000">
        <v>2011</v>
      </c>
      <c r="C3000">
        <v>-411.16421984562402</v>
      </c>
      <c r="D3000" s="15">
        <f t="shared" si="155"/>
        <v>7.4</v>
      </c>
      <c r="E3000">
        <v>7.3841105069830002</v>
      </c>
      <c r="F3000">
        <v>-411.16421984562402</v>
      </c>
      <c r="G3000" s="69">
        <v>2.3477026736152795</v>
      </c>
      <c r="H3000">
        <f t="shared" si="157"/>
        <v>0.23477026736152795</v>
      </c>
      <c r="I3000">
        <f t="shared" si="156"/>
        <v>0.23477026736152795</v>
      </c>
    </row>
    <row r="3001" spans="1:9" x14ac:dyDescent="0.25">
      <c r="A3001">
        <v>7450</v>
      </c>
      <c r="B3001">
        <v>2011</v>
      </c>
      <c r="C3001">
        <v>-411.30367499507798</v>
      </c>
      <c r="D3001" s="15">
        <f t="shared" si="155"/>
        <v>7.45</v>
      </c>
      <c r="E3001">
        <v>7.434110506983</v>
      </c>
      <c r="F3001">
        <v>-411.30367499507798</v>
      </c>
      <c r="G3001" s="69">
        <v>2.3477026736152795</v>
      </c>
      <c r="H3001">
        <f t="shared" si="157"/>
        <v>0.23477026736152795</v>
      </c>
      <c r="I3001">
        <f t="shared" si="156"/>
        <v>0.23477026736152795</v>
      </c>
    </row>
    <row r="3002" spans="1:9" x14ac:dyDescent="0.25">
      <c r="A3002">
        <v>7500</v>
      </c>
      <c r="B3002">
        <v>2011</v>
      </c>
      <c r="C3002">
        <v>-411.44313014453297</v>
      </c>
      <c r="D3002" s="15">
        <f t="shared" si="155"/>
        <v>7.5</v>
      </c>
      <c r="E3002">
        <v>7.4841105069829998</v>
      </c>
      <c r="F3002">
        <v>-411.44313014453297</v>
      </c>
      <c r="G3002" s="69">
        <v>2.3477026736152795</v>
      </c>
      <c r="H3002">
        <f t="shared" si="157"/>
        <v>0.23477026736152795</v>
      </c>
      <c r="I3002">
        <f t="shared" si="156"/>
        <v>0.23477026736152795</v>
      </c>
    </row>
    <row r="3003" spans="1:9" x14ac:dyDescent="0.25">
      <c r="A3003">
        <v>7550</v>
      </c>
      <c r="B3003">
        <v>2011</v>
      </c>
      <c r="C3003">
        <v>-411.58258529398802</v>
      </c>
      <c r="D3003" s="15">
        <f t="shared" si="155"/>
        <v>7.55</v>
      </c>
      <c r="E3003">
        <v>7.5341105069829997</v>
      </c>
      <c r="F3003">
        <v>-411.58258529398802</v>
      </c>
      <c r="G3003" s="69">
        <v>2.3477026736152795</v>
      </c>
      <c r="H3003">
        <f t="shared" si="157"/>
        <v>0.23477026736152795</v>
      </c>
      <c r="I3003">
        <f t="shared" si="156"/>
        <v>0.23477026736152795</v>
      </c>
    </row>
    <row r="3004" spans="1:9" x14ac:dyDescent="0.25">
      <c r="A3004">
        <v>7600</v>
      </c>
      <c r="B3004">
        <v>2011</v>
      </c>
      <c r="C3004">
        <v>-411.72204044344198</v>
      </c>
      <c r="D3004" s="15">
        <f t="shared" si="155"/>
        <v>7.6</v>
      </c>
      <c r="E3004">
        <v>7.5841105069830004</v>
      </c>
      <c r="F3004">
        <v>-411.72204044344198</v>
      </c>
      <c r="G3004" s="69">
        <v>2.3477026736152795</v>
      </c>
      <c r="H3004">
        <f t="shared" si="157"/>
        <v>0.23477026736152795</v>
      </c>
      <c r="I3004">
        <f t="shared" si="156"/>
        <v>0.23477026736152795</v>
      </c>
    </row>
    <row r="3005" spans="1:9" x14ac:dyDescent="0.25">
      <c r="A3005">
        <v>7650</v>
      </c>
      <c r="B3005">
        <v>2011</v>
      </c>
      <c r="C3005">
        <v>-411.83369511906801</v>
      </c>
      <c r="D3005" s="15">
        <f t="shared" si="155"/>
        <v>7.65</v>
      </c>
      <c r="E3005">
        <v>7.6341105069830002</v>
      </c>
      <c r="F3005">
        <v>-411.83369511906898</v>
      </c>
      <c r="G3005" s="69">
        <v>2.3477026736152795</v>
      </c>
      <c r="H3005">
        <f t="shared" si="157"/>
        <v>0.23477026736152795</v>
      </c>
      <c r="I3005">
        <f t="shared" si="156"/>
        <v>0.23477026736152795</v>
      </c>
    </row>
    <row r="3006" spans="1:9" x14ac:dyDescent="0.25">
      <c r="A3006">
        <v>7700</v>
      </c>
      <c r="B3006">
        <v>2011</v>
      </c>
      <c r="C3006">
        <v>-411.927803316145</v>
      </c>
      <c r="D3006" s="15">
        <f t="shared" si="155"/>
        <v>7.7</v>
      </c>
      <c r="E3006">
        <v>7.684110506983</v>
      </c>
      <c r="F3006">
        <v>-411.927803316145</v>
      </c>
      <c r="G3006" s="69">
        <v>1.3350715500280939</v>
      </c>
      <c r="H3006">
        <f t="shared" si="157"/>
        <v>0.13350715500280938</v>
      </c>
      <c r="I3006">
        <f t="shared" si="156"/>
        <v>0.13350715500280938</v>
      </c>
    </row>
    <row r="3007" spans="1:9" x14ac:dyDescent="0.25">
      <c r="A3007">
        <v>7750</v>
      </c>
      <c r="B3007">
        <v>2011</v>
      </c>
      <c r="C3007">
        <v>-412.02191151322199</v>
      </c>
      <c r="D3007" s="15">
        <f t="shared" si="155"/>
        <v>7.75</v>
      </c>
      <c r="E3007">
        <v>7.7341105069829998</v>
      </c>
      <c r="F3007">
        <v>-412.02191151322199</v>
      </c>
      <c r="G3007" s="69">
        <v>1.3350715500280939</v>
      </c>
      <c r="H3007">
        <f t="shared" si="157"/>
        <v>0.13350715500280938</v>
      </c>
      <c r="I3007">
        <f t="shared" si="156"/>
        <v>0.13350715500280938</v>
      </c>
    </row>
    <row r="3008" spans="1:9" x14ac:dyDescent="0.25">
      <c r="A3008">
        <v>7800</v>
      </c>
      <c r="B3008">
        <v>2011</v>
      </c>
      <c r="C3008">
        <v>-412.11601971029899</v>
      </c>
      <c r="D3008" s="15">
        <f t="shared" si="155"/>
        <v>7.8</v>
      </c>
      <c r="E3008">
        <v>7.7841105069829997</v>
      </c>
      <c r="F3008">
        <v>-412.11601971029899</v>
      </c>
      <c r="G3008" s="69">
        <v>1.3350715500280939</v>
      </c>
      <c r="H3008">
        <f t="shared" si="157"/>
        <v>0.13350715500280938</v>
      </c>
      <c r="I3008">
        <f t="shared" si="156"/>
        <v>0.13350715500280938</v>
      </c>
    </row>
    <row r="3009" spans="1:9" x14ac:dyDescent="0.25">
      <c r="A3009">
        <v>7850</v>
      </c>
      <c r="B3009">
        <v>2011</v>
      </c>
      <c r="C3009">
        <v>-412.21012790737598</v>
      </c>
      <c r="D3009" s="15">
        <f t="shared" si="155"/>
        <v>7.85</v>
      </c>
      <c r="E3009">
        <v>7.8341105069830004</v>
      </c>
      <c r="F3009">
        <v>-412.21012790737598</v>
      </c>
      <c r="G3009" s="69">
        <v>1.3350715500280939</v>
      </c>
      <c r="H3009">
        <f t="shared" si="157"/>
        <v>0.13350715500280938</v>
      </c>
      <c r="I3009">
        <f t="shared" si="156"/>
        <v>0.13350715500280938</v>
      </c>
    </row>
    <row r="3010" spans="1:9" x14ac:dyDescent="0.25">
      <c r="A3010">
        <v>7900</v>
      </c>
      <c r="B3010">
        <v>2011</v>
      </c>
      <c r="C3010">
        <v>-412.30423610445303</v>
      </c>
      <c r="D3010" s="15">
        <f t="shared" si="155"/>
        <v>7.9</v>
      </c>
      <c r="E3010">
        <v>7.8841105069830002</v>
      </c>
      <c r="F3010">
        <v>-412.30423610445303</v>
      </c>
      <c r="G3010" s="69">
        <v>1.3350715500280939</v>
      </c>
      <c r="H3010">
        <f t="shared" si="157"/>
        <v>0.13350715500280938</v>
      </c>
      <c r="I3010">
        <f t="shared" si="156"/>
        <v>0.13350715500280938</v>
      </c>
    </row>
    <row r="3011" spans="1:9" x14ac:dyDescent="0.25">
      <c r="A3011">
        <v>7950</v>
      </c>
      <c r="B3011">
        <v>2011</v>
      </c>
      <c r="C3011">
        <v>-412.39373372409102</v>
      </c>
      <c r="D3011" s="15">
        <f t="shared" si="155"/>
        <v>7.95</v>
      </c>
      <c r="E3011">
        <v>7.934110506983</v>
      </c>
      <c r="F3011">
        <v>-412.39373372409102</v>
      </c>
      <c r="G3011" s="69">
        <v>1.3350715500280939</v>
      </c>
      <c r="H3011">
        <f t="shared" si="157"/>
        <v>0.13350715500280938</v>
      </c>
      <c r="I3011">
        <f t="shared" si="156"/>
        <v>0.13350715500280938</v>
      </c>
    </row>
    <row r="3012" spans="1:9" x14ac:dyDescent="0.25">
      <c r="A3012">
        <v>8000</v>
      </c>
      <c r="B3012">
        <v>2011</v>
      </c>
      <c r="C3012">
        <v>-412.474428216349</v>
      </c>
      <c r="D3012" s="15">
        <f t="shared" si="155"/>
        <v>8</v>
      </c>
      <c r="E3012">
        <v>7.9841105069829998</v>
      </c>
      <c r="F3012">
        <v>-412.474428216349</v>
      </c>
      <c r="G3012" s="69">
        <v>1.4664220134230053</v>
      </c>
      <c r="H3012">
        <f t="shared" si="157"/>
        <v>0.14664220134230052</v>
      </c>
      <c r="I3012">
        <f t="shared" si="156"/>
        <v>0.14664220134230052</v>
      </c>
    </row>
    <row r="3013" spans="1:9" x14ac:dyDescent="0.25">
      <c r="A3013">
        <v>8050</v>
      </c>
      <c r="B3013">
        <v>2011</v>
      </c>
      <c r="C3013">
        <v>-412.555122708608</v>
      </c>
      <c r="D3013" s="15">
        <f t="shared" si="155"/>
        <v>8.0500000000000007</v>
      </c>
      <c r="E3013">
        <v>8.0341105069829997</v>
      </c>
      <c r="F3013">
        <v>-412.555122708608</v>
      </c>
      <c r="G3013" s="69">
        <v>1.4664220134230053</v>
      </c>
      <c r="H3013">
        <f t="shared" si="157"/>
        <v>0.14664220134230052</v>
      </c>
      <c r="I3013">
        <f t="shared" si="156"/>
        <v>0.14664220134230052</v>
      </c>
    </row>
    <row r="3014" spans="1:9" x14ac:dyDescent="0.25">
      <c r="A3014">
        <v>8100</v>
      </c>
      <c r="B3014">
        <v>2011</v>
      </c>
      <c r="C3014">
        <v>-412.635817200867</v>
      </c>
      <c r="D3014" s="15">
        <f t="shared" si="155"/>
        <v>8.1</v>
      </c>
      <c r="E3014">
        <v>8.0841105069830004</v>
      </c>
      <c r="F3014">
        <v>-412.635817200867</v>
      </c>
      <c r="G3014" s="69">
        <v>1.4664220134230053</v>
      </c>
      <c r="H3014">
        <f t="shared" si="157"/>
        <v>0.14664220134230052</v>
      </c>
      <c r="I3014">
        <f t="shared" si="156"/>
        <v>0.14664220134230052</v>
      </c>
    </row>
    <row r="3015" spans="1:9" x14ac:dyDescent="0.25">
      <c r="A3015">
        <v>8150</v>
      </c>
      <c r="B3015">
        <v>2011</v>
      </c>
      <c r="C3015">
        <v>-412.71651169312503</v>
      </c>
      <c r="D3015" s="15">
        <f t="shared" si="155"/>
        <v>8.15</v>
      </c>
      <c r="E3015">
        <v>8.1341105069829993</v>
      </c>
      <c r="F3015">
        <v>-412.71651169312503</v>
      </c>
      <c r="G3015" s="69">
        <v>1.4664220134230053</v>
      </c>
      <c r="H3015">
        <f t="shared" si="157"/>
        <v>0.14664220134230052</v>
      </c>
      <c r="I3015">
        <f t="shared" si="156"/>
        <v>0.14664220134230052</v>
      </c>
    </row>
    <row r="3016" spans="1:9" x14ac:dyDescent="0.25">
      <c r="A3016">
        <v>8200</v>
      </c>
      <c r="B3016">
        <v>2011</v>
      </c>
      <c r="C3016">
        <v>-412.79720618538403</v>
      </c>
      <c r="D3016" s="15">
        <f t="shared" si="155"/>
        <v>8.1999999999999993</v>
      </c>
      <c r="E3016">
        <v>8.184110506983</v>
      </c>
      <c r="F3016">
        <v>-412.79720618538403</v>
      </c>
      <c r="G3016" s="69">
        <v>1.4664220134230053</v>
      </c>
      <c r="H3016">
        <f t="shared" si="157"/>
        <v>0.14664220134230052</v>
      </c>
      <c r="I3016">
        <f t="shared" si="156"/>
        <v>0.14664220134230052</v>
      </c>
    </row>
    <row r="3017" spans="1:9" x14ac:dyDescent="0.25">
      <c r="A3017">
        <v>8250</v>
      </c>
      <c r="B3017">
        <v>2011</v>
      </c>
      <c r="C3017">
        <v>-412.877900677642</v>
      </c>
      <c r="D3017" s="15">
        <f t="shared" si="155"/>
        <v>8.25</v>
      </c>
      <c r="E3017">
        <v>8.2341105069830007</v>
      </c>
      <c r="F3017">
        <v>-412.877900677642</v>
      </c>
      <c r="G3017" s="69">
        <v>1.4664220134230053</v>
      </c>
      <c r="H3017">
        <f t="shared" si="157"/>
        <v>0.14664220134230052</v>
      </c>
      <c r="I3017">
        <f t="shared" si="156"/>
        <v>0.14664220134230052</v>
      </c>
    </row>
    <row r="3018" spans="1:9" x14ac:dyDescent="0.25">
      <c r="A3018">
        <v>8300</v>
      </c>
      <c r="B3018">
        <v>2011</v>
      </c>
      <c r="C3018">
        <v>-412.958595169901</v>
      </c>
      <c r="D3018" s="15">
        <f t="shared" si="155"/>
        <v>8.3000000000000007</v>
      </c>
      <c r="E3018">
        <v>8.2841105069829997</v>
      </c>
      <c r="F3018">
        <v>-412.958595169901</v>
      </c>
      <c r="G3018" s="69">
        <v>1.4664220134230053</v>
      </c>
      <c r="H3018">
        <f t="shared" si="157"/>
        <v>0.14664220134230052</v>
      </c>
      <c r="I3018">
        <f t="shared" si="156"/>
        <v>0.14664220134230052</v>
      </c>
    </row>
    <row r="3019" spans="1:9" x14ac:dyDescent="0.25">
      <c r="A3019">
        <v>8350</v>
      </c>
      <c r="B3019">
        <v>2011</v>
      </c>
      <c r="C3019">
        <v>-413.03928966215898</v>
      </c>
      <c r="D3019" s="15">
        <f t="shared" ref="D3019:D3082" si="158">A3019/1000</f>
        <v>8.35</v>
      </c>
      <c r="E3019">
        <v>8.3341105069830004</v>
      </c>
      <c r="F3019">
        <v>-413.03928966215898</v>
      </c>
      <c r="G3019" s="69">
        <v>1.4664220134230053</v>
      </c>
      <c r="H3019">
        <f t="shared" si="157"/>
        <v>0.14664220134230052</v>
      </c>
      <c r="I3019">
        <f t="shared" si="156"/>
        <v>0.14664220134230052</v>
      </c>
    </row>
    <row r="3020" spans="1:9" x14ac:dyDescent="0.25">
      <c r="A3020">
        <v>8400</v>
      </c>
      <c r="B3020">
        <v>2011</v>
      </c>
      <c r="C3020">
        <v>-413.11998415441798</v>
      </c>
      <c r="D3020" s="15">
        <f t="shared" si="158"/>
        <v>8.4</v>
      </c>
      <c r="E3020">
        <v>8.3841105069829993</v>
      </c>
      <c r="F3020">
        <v>-413.11998415441798</v>
      </c>
      <c r="G3020" s="69">
        <v>1.4664220134230053</v>
      </c>
      <c r="H3020">
        <f t="shared" si="157"/>
        <v>0.14664220134230052</v>
      </c>
      <c r="I3020">
        <f t="shared" si="156"/>
        <v>0.14664220134230052</v>
      </c>
    </row>
    <row r="3021" spans="1:9" x14ac:dyDescent="0.25">
      <c r="A3021">
        <v>8450</v>
      </c>
      <c r="B3021">
        <v>2011</v>
      </c>
      <c r="C3021">
        <v>-413.20067864667601</v>
      </c>
      <c r="D3021" s="15">
        <f t="shared" si="158"/>
        <v>8.4499999999999993</v>
      </c>
      <c r="E3021">
        <v>8.434110506983</v>
      </c>
      <c r="F3021">
        <v>-413.20067864667601</v>
      </c>
      <c r="G3021" s="69">
        <v>1.4664220134230053</v>
      </c>
      <c r="H3021">
        <f t="shared" si="157"/>
        <v>0.14664220134230052</v>
      </c>
      <c r="I3021">
        <f t="shared" ref="I3021:I3084" si="159">IF(H3021=0,"",H3021)</f>
        <v>0.14664220134230052</v>
      </c>
    </row>
    <row r="3022" spans="1:9" x14ac:dyDescent="0.25">
      <c r="A3022">
        <v>8500</v>
      </c>
      <c r="B3022">
        <v>2011</v>
      </c>
      <c r="C3022">
        <v>-413.28137313893501</v>
      </c>
      <c r="D3022" s="15">
        <f t="shared" si="158"/>
        <v>8.5</v>
      </c>
      <c r="E3022">
        <v>8.4841105069830007</v>
      </c>
      <c r="F3022">
        <v>-413.28137313893501</v>
      </c>
      <c r="G3022" s="69">
        <v>1.4664220134230053</v>
      </c>
      <c r="H3022">
        <f t="shared" si="157"/>
        <v>0.14664220134230052</v>
      </c>
      <c r="I3022">
        <f t="shared" si="159"/>
        <v>0.14664220134230052</v>
      </c>
    </row>
    <row r="3023" spans="1:9" x14ac:dyDescent="0.25">
      <c r="A3023">
        <v>8550</v>
      </c>
      <c r="B3023">
        <v>2011</v>
      </c>
      <c r="C3023">
        <v>-413.36206763119299</v>
      </c>
      <c r="D3023" s="15">
        <f t="shared" si="158"/>
        <v>8.5500000000000007</v>
      </c>
      <c r="E3023">
        <v>8.5341105069829997</v>
      </c>
      <c r="F3023">
        <v>-413.36206763119299</v>
      </c>
      <c r="G3023" s="69">
        <v>1.4664220134230053</v>
      </c>
      <c r="H3023">
        <f t="shared" si="157"/>
        <v>0.14664220134230052</v>
      </c>
      <c r="I3023">
        <f t="shared" si="159"/>
        <v>0.14664220134230052</v>
      </c>
    </row>
    <row r="3024" spans="1:9" x14ac:dyDescent="0.25">
      <c r="A3024">
        <v>8600</v>
      </c>
      <c r="B3024">
        <v>2011</v>
      </c>
      <c r="C3024">
        <v>-413.44276212345198</v>
      </c>
      <c r="D3024" s="15">
        <f t="shared" si="158"/>
        <v>8.6</v>
      </c>
      <c r="E3024">
        <v>8.5841105069830004</v>
      </c>
      <c r="F3024">
        <v>-413.44276212345198</v>
      </c>
      <c r="G3024" s="69">
        <v>1.4664220134230053</v>
      </c>
      <c r="H3024">
        <f t="shared" si="157"/>
        <v>0.14664220134230052</v>
      </c>
      <c r="I3024">
        <f t="shared" si="159"/>
        <v>0.14664220134230052</v>
      </c>
    </row>
    <row r="3025" spans="1:9" x14ac:dyDescent="0.25">
      <c r="A3025">
        <v>8650</v>
      </c>
      <c r="B3025">
        <v>2011</v>
      </c>
      <c r="C3025">
        <v>-413.52345661571098</v>
      </c>
      <c r="D3025" s="15">
        <f t="shared" si="158"/>
        <v>8.65</v>
      </c>
      <c r="E3025">
        <v>8.6341105069829993</v>
      </c>
      <c r="F3025">
        <v>-413.52345661571098</v>
      </c>
      <c r="G3025" s="69">
        <v>1.4664220134230053</v>
      </c>
      <c r="H3025">
        <f t="shared" ref="H3025:H3088" si="160">G3025/10</f>
        <v>0.14664220134230052</v>
      </c>
      <c r="I3025">
        <f t="shared" si="159"/>
        <v>0.14664220134230052</v>
      </c>
    </row>
    <row r="3026" spans="1:9" x14ac:dyDescent="0.25">
      <c r="A3026">
        <v>8700</v>
      </c>
      <c r="B3026">
        <v>2011</v>
      </c>
      <c r="C3026">
        <v>-413.60415110796902</v>
      </c>
      <c r="D3026" s="15">
        <f t="shared" si="158"/>
        <v>8.6999999999999993</v>
      </c>
      <c r="E3026">
        <v>8.684110506983</v>
      </c>
      <c r="F3026">
        <v>-413.60415110796902</v>
      </c>
      <c r="G3026" s="69">
        <v>1.4664220134230053</v>
      </c>
      <c r="H3026">
        <f t="shared" si="160"/>
        <v>0.14664220134230052</v>
      </c>
      <c r="I3026">
        <f t="shared" si="159"/>
        <v>0.14664220134230052</v>
      </c>
    </row>
    <row r="3027" spans="1:9" x14ac:dyDescent="0.25">
      <c r="A3027">
        <v>8750</v>
      </c>
      <c r="B3027">
        <v>2011</v>
      </c>
      <c r="C3027">
        <v>-413.68484560022802</v>
      </c>
      <c r="D3027" s="15">
        <f t="shared" si="158"/>
        <v>8.75</v>
      </c>
      <c r="E3027">
        <v>8.7341105069830007</v>
      </c>
      <c r="F3027">
        <v>-413.68484560022802</v>
      </c>
      <c r="G3027" s="69">
        <v>1.4664220134230053</v>
      </c>
      <c r="H3027">
        <f t="shared" si="160"/>
        <v>0.14664220134230052</v>
      </c>
      <c r="I3027">
        <f t="shared" si="159"/>
        <v>0.14664220134230052</v>
      </c>
    </row>
    <row r="3028" spans="1:9" x14ac:dyDescent="0.25">
      <c r="A3028">
        <v>8800</v>
      </c>
      <c r="B3028">
        <v>2011</v>
      </c>
      <c r="C3028">
        <v>-413.76554009248599</v>
      </c>
      <c r="D3028" s="15">
        <f t="shared" si="158"/>
        <v>8.8000000000000007</v>
      </c>
      <c r="E3028">
        <v>8.7841105069829997</v>
      </c>
      <c r="F3028">
        <v>-413.76554009248599</v>
      </c>
      <c r="G3028" s="69">
        <v>1.4664220134230053</v>
      </c>
      <c r="H3028">
        <f t="shared" si="160"/>
        <v>0.14664220134230052</v>
      </c>
      <c r="I3028">
        <f t="shared" si="159"/>
        <v>0.14664220134230052</v>
      </c>
    </row>
    <row r="3029" spans="1:9" x14ac:dyDescent="0.25">
      <c r="A3029">
        <v>8850</v>
      </c>
      <c r="B3029">
        <v>2011</v>
      </c>
      <c r="C3029">
        <v>-413.84623458474499</v>
      </c>
      <c r="D3029" s="15">
        <f t="shared" si="158"/>
        <v>8.85</v>
      </c>
      <c r="E3029">
        <v>8.8341105069830004</v>
      </c>
      <c r="F3029">
        <v>-413.84623458474499</v>
      </c>
      <c r="G3029" s="69">
        <v>1.4664220134230053</v>
      </c>
      <c r="H3029">
        <f t="shared" si="160"/>
        <v>0.14664220134230052</v>
      </c>
      <c r="I3029">
        <f t="shared" si="159"/>
        <v>0.14664220134230052</v>
      </c>
    </row>
    <row r="3030" spans="1:9" x14ac:dyDescent="0.25">
      <c r="A3030">
        <v>8900</v>
      </c>
      <c r="B3030">
        <v>2011</v>
      </c>
      <c r="C3030">
        <v>-413.92692907700302</v>
      </c>
      <c r="D3030" s="15">
        <f t="shared" si="158"/>
        <v>8.9</v>
      </c>
      <c r="E3030">
        <v>8.8841105069829993</v>
      </c>
      <c r="F3030">
        <v>-413.92692907700302</v>
      </c>
      <c r="G3030" s="69">
        <v>1.4664220134230053</v>
      </c>
      <c r="H3030">
        <f t="shared" si="160"/>
        <v>0.14664220134230052</v>
      </c>
      <c r="I3030">
        <f t="shared" si="159"/>
        <v>0.14664220134230052</v>
      </c>
    </row>
    <row r="3031" spans="1:9" x14ac:dyDescent="0.25">
      <c r="A3031">
        <v>8950</v>
      </c>
      <c r="B3031">
        <v>2011</v>
      </c>
      <c r="C3031">
        <v>-414.00762356926202</v>
      </c>
      <c r="D3031" s="15">
        <f t="shared" si="158"/>
        <v>8.9499999999999993</v>
      </c>
      <c r="E3031">
        <v>8.934110506983</v>
      </c>
      <c r="F3031">
        <v>-414.00762356926202</v>
      </c>
      <c r="G3031" s="69">
        <v>1.4664220134230053</v>
      </c>
      <c r="H3031">
        <f t="shared" si="160"/>
        <v>0.14664220134230052</v>
      </c>
      <c r="I3031">
        <f t="shared" si="159"/>
        <v>0.14664220134230052</v>
      </c>
    </row>
    <row r="3032" spans="1:9" x14ac:dyDescent="0.25">
      <c r="A3032">
        <v>9000</v>
      </c>
      <c r="B3032">
        <v>2011</v>
      </c>
      <c r="C3032">
        <v>-414.08831806152</v>
      </c>
      <c r="D3032" s="15">
        <f t="shared" si="158"/>
        <v>9</v>
      </c>
      <c r="E3032">
        <v>8.9841105069830007</v>
      </c>
      <c r="F3032">
        <v>-414.08831806152</v>
      </c>
      <c r="G3032" s="69">
        <v>1.4664220134230053</v>
      </c>
      <c r="H3032">
        <f t="shared" si="160"/>
        <v>0.14664220134230052</v>
      </c>
      <c r="I3032">
        <f t="shared" si="159"/>
        <v>0.14664220134230052</v>
      </c>
    </row>
    <row r="3033" spans="1:9" x14ac:dyDescent="0.25">
      <c r="A3033">
        <v>9050</v>
      </c>
      <c r="B3033">
        <v>2011</v>
      </c>
      <c r="C3033">
        <v>-414.169012553779</v>
      </c>
      <c r="D3033" s="15">
        <f t="shared" si="158"/>
        <v>9.0500000000000007</v>
      </c>
      <c r="E3033">
        <v>9.0341105069829997</v>
      </c>
      <c r="F3033">
        <v>-414.169012553779</v>
      </c>
      <c r="G3033" s="69">
        <v>1.4664220134230053</v>
      </c>
      <c r="H3033">
        <f t="shared" si="160"/>
        <v>0.14664220134230052</v>
      </c>
      <c r="I3033">
        <f t="shared" si="159"/>
        <v>0.14664220134230052</v>
      </c>
    </row>
    <row r="3034" spans="1:9" x14ac:dyDescent="0.25">
      <c r="A3034">
        <v>9100</v>
      </c>
      <c r="B3034">
        <v>2011</v>
      </c>
      <c r="C3034">
        <v>-414.249707046038</v>
      </c>
      <c r="D3034" s="15">
        <f t="shared" si="158"/>
        <v>9.1</v>
      </c>
      <c r="E3034">
        <v>9.0841105069830004</v>
      </c>
      <c r="F3034">
        <v>-414.24970704603697</v>
      </c>
      <c r="G3034" s="69">
        <v>1.4664220134230053</v>
      </c>
      <c r="H3034">
        <f t="shared" si="160"/>
        <v>0.14664220134230052</v>
      </c>
      <c r="I3034">
        <f t="shared" si="159"/>
        <v>0.14664220134230052</v>
      </c>
    </row>
    <row r="3035" spans="1:9" x14ac:dyDescent="0.25">
      <c r="A3035">
        <v>9150</v>
      </c>
      <c r="B3035">
        <v>2011</v>
      </c>
      <c r="C3035">
        <v>-414.33040153829597</v>
      </c>
      <c r="D3035" s="15">
        <f t="shared" si="158"/>
        <v>9.15</v>
      </c>
      <c r="E3035">
        <v>9.1341105069829993</v>
      </c>
      <c r="F3035">
        <v>-414.33040153829597</v>
      </c>
      <c r="G3035" s="69">
        <v>1.4664220134230053</v>
      </c>
      <c r="H3035">
        <f t="shared" si="160"/>
        <v>0.14664220134230052</v>
      </c>
      <c r="I3035">
        <f t="shared" si="159"/>
        <v>0.14664220134230052</v>
      </c>
    </row>
    <row r="3036" spans="1:9" x14ac:dyDescent="0.25">
      <c r="A3036">
        <v>9200</v>
      </c>
      <c r="B3036">
        <v>2011</v>
      </c>
      <c r="C3036">
        <v>-414.41109603055497</v>
      </c>
      <c r="D3036" s="15">
        <f t="shared" si="158"/>
        <v>9.1999999999999993</v>
      </c>
      <c r="E3036">
        <v>9.184110506983</v>
      </c>
      <c r="F3036">
        <v>-414.41109603055497</v>
      </c>
      <c r="G3036" s="69">
        <v>1.4664220134230053</v>
      </c>
      <c r="H3036">
        <f t="shared" si="160"/>
        <v>0.14664220134230052</v>
      </c>
      <c r="I3036">
        <f t="shared" si="159"/>
        <v>0.14664220134230052</v>
      </c>
    </row>
    <row r="3037" spans="1:9" x14ac:dyDescent="0.25">
      <c r="A3037">
        <v>9250</v>
      </c>
      <c r="B3037">
        <v>2011</v>
      </c>
      <c r="C3037">
        <v>-414.49179052281301</v>
      </c>
      <c r="D3037" s="15">
        <f t="shared" si="158"/>
        <v>9.25</v>
      </c>
      <c r="E3037">
        <v>9.2341105069830007</v>
      </c>
      <c r="F3037">
        <v>-414.49179052281301</v>
      </c>
      <c r="G3037" s="69">
        <v>1.4664220134230053</v>
      </c>
      <c r="H3037">
        <f t="shared" si="160"/>
        <v>0.14664220134230052</v>
      </c>
      <c r="I3037">
        <f t="shared" si="159"/>
        <v>0.14664220134230052</v>
      </c>
    </row>
    <row r="3038" spans="1:9" x14ac:dyDescent="0.25">
      <c r="A3038">
        <v>9300</v>
      </c>
      <c r="B3038">
        <v>2011</v>
      </c>
      <c r="C3038">
        <v>-414.572485015072</v>
      </c>
      <c r="D3038" s="15">
        <f t="shared" si="158"/>
        <v>9.3000000000000007</v>
      </c>
      <c r="E3038">
        <v>9.2841105069829997</v>
      </c>
      <c r="F3038">
        <v>-414.572485015072</v>
      </c>
      <c r="G3038" s="69">
        <v>1.4664220134230053</v>
      </c>
      <c r="H3038">
        <f t="shared" si="160"/>
        <v>0.14664220134230052</v>
      </c>
      <c r="I3038">
        <f t="shared" si="159"/>
        <v>0.14664220134230052</v>
      </c>
    </row>
    <row r="3039" spans="1:9" x14ac:dyDescent="0.25">
      <c r="A3039">
        <v>9350</v>
      </c>
      <c r="B3039">
        <v>2011</v>
      </c>
      <c r="C3039">
        <v>-414.65317950732998</v>
      </c>
      <c r="D3039" s="15">
        <f t="shared" si="158"/>
        <v>9.35</v>
      </c>
      <c r="E3039">
        <v>9.3341105069830004</v>
      </c>
      <c r="F3039">
        <v>-414.65317950732998</v>
      </c>
      <c r="G3039" s="69">
        <v>1.4664220134230053</v>
      </c>
      <c r="H3039">
        <f t="shared" si="160"/>
        <v>0.14664220134230052</v>
      </c>
      <c r="I3039">
        <f t="shared" si="159"/>
        <v>0.14664220134230052</v>
      </c>
    </row>
    <row r="3040" spans="1:9" x14ac:dyDescent="0.25">
      <c r="A3040">
        <v>9400</v>
      </c>
      <c r="B3040">
        <v>2011</v>
      </c>
      <c r="C3040">
        <v>-414.73387399958898</v>
      </c>
      <c r="D3040" s="15">
        <f t="shared" si="158"/>
        <v>9.4</v>
      </c>
      <c r="E3040">
        <v>9.3841105069829993</v>
      </c>
      <c r="F3040">
        <v>-414.73387399958898</v>
      </c>
      <c r="G3040" s="69">
        <v>1.4664220134230053</v>
      </c>
      <c r="H3040">
        <f t="shared" si="160"/>
        <v>0.14664220134230052</v>
      </c>
      <c r="I3040">
        <f t="shared" si="159"/>
        <v>0.14664220134230052</v>
      </c>
    </row>
    <row r="3041" spans="1:9" x14ac:dyDescent="0.25">
      <c r="A3041">
        <v>9450</v>
      </c>
      <c r="B3041">
        <v>2011</v>
      </c>
      <c r="C3041">
        <v>-414.81456849184701</v>
      </c>
      <c r="D3041" s="15">
        <f t="shared" si="158"/>
        <v>9.4499999999999993</v>
      </c>
      <c r="E3041">
        <v>9.434110506983</v>
      </c>
      <c r="F3041">
        <v>-414.81456849184701</v>
      </c>
      <c r="G3041" s="69">
        <v>1.4664220134230053</v>
      </c>
      <c r="H3041">
        <f t="shared" si="160"/>
        <v>0.14664220134230052</v>
      </c>
      <c r="I3041">
        <f t="shared" si="159"/>
        <v>0.14664220134230052</v>
      </c>
    </row>
    <row r="3042" spans="1:9" x14ac:dyDescent="0.25">
      <c r="A3042">
        <v>9500</v>
      </c>
      <c r="B3042">
        <v>2011</v>
      </c>
      <c r="C3042">
        <v>-414.89526298410601</v>
      </c>
      <c r="D3042" s="15">
        <f t="shared" si="158"/>
        <v>9.5</v>
      </c>
      <c r="E3042">
        <v>9.4841105069830007</v>
      </c>
      <c r="F3042">
        <v>-414.89526298410601</v>
      </c>
      <c r="G3042" s="69">
        <v>1.4664220134230053</v>
      </c>
      <c r="H3042">
        <f t="shared" si="160"/>
        <v>0.14664220134230052</v>
      </c>
      <c r="I3042">
        <f t="shared" si="159"/>
        <v>0.14664220134230052</v>
      </c>
    </row>
    <row r="3043" spans="1:9" x14ac:dyDescent="0.25">
      <c r="A3043">
        <v>9550</v>
      </c>
      <c r="B3043">
        <v>2011</v>
      </c>
      <c r="C3043">
        <v>-414.97595747636399</v>
      </c>
      <c r="D3043" s="15">
        <f t="shared" si="158"/>
        <v>9.5500000000000007</v>
      </c>
      <c r="E3043">
        <v>9.5341105069829997</v>
      </c>
      <c r="F3043">
        <v>-414.97595747636399</v>
      </c>
      <c r="G3043" s="69">
        <v>1.4664220134230053</v>
      </c>
      <c r="H3043">
        <f t="shared" si="160"/>
        <v>0.14664220134230052</v>
      </c>
      <c r="I3043">
        <f t="shared" si="159"/>
        <v>0.14664220134230052</v>
      </c>
    </row>
    <row r="3044" spans="1:9" x14ac:dyDescent="0.25">
      <c r="A3044">
        <v>9600</v>
      </c>
      <c r="B3044">
        <v>2011</v>
      </c>
      <c r="C3044">
        <v>-415.05665196862299</v>
      </c>
      <c r="D3044" s="15">
        <f t="shared" si="158"/>
        <v>9.6</v>
      </c>
      <c r="E3044">
        <v>9.5841105069830004</v>
      </c>
      <c r="F3044">
        <v>-415.05665196862299</v>
      </c>
      <c r="G3044" s="69">
        <v>1.4664220134230053</v>
      </c>
      <c r="H3044">
        <f t="shared" si="160"/>
        <v>0.14664220134230052</v>
      </c>
      <c r="I3044">
        <f t="shared" si="159"/>
        <v>0.14664220134230052</v>
      </c>
    </row>
    <row r="3045" spans="1:9" x14ac:dyDescent="0.25">
      <c r="A3045">
        <v>9650</v>
      </c>
      <c r="B3045">
        <v>2011</v>
      </c>
      <c r="C3045">
        <v>-415.13734646088199</v>
      </c>
      <c r="D3045" s="15">
        <f t="shared" si="158"/>
        <v>9.65</v>
      </c>
      <c r="E3045">
        <v>9.6341105069829993</v>
      </c>
      <c r="F3045">
        <v>-415.13734646088199</v>
      </c>
      <c r="G3045" s="69">
        <v>1.4664220134230053</v>
      </c>
      <c r="H3045">
        <f t="shared" si="160"/>
        <v>0.14664220134230052</v>
      </c>
      <c r="I3045">
        <f t="shared" si="159"/>
        <v>0.14664220134230052</v>
      </c>
    </row>
    <row r="3046" spans="1:9" x14ac:dyDescent="0.25">
      <c r="A3046">
        <v>9700</v>
      </c>
      <c r="B3046">
        <v>2011</v>
      </c>
      <c r="C3046">
        <v>-415.21804095314002</v>
      </c>
      <c r="D3046" s="15">
        <f t="shared" si="158"/>
        <v>9.6999999999999993</v>
      </c>
      <c r="E3046">
        <v>9.684110506983</v>
      </c>
      <c r="F3046">
        <v>-415.21804095314002</v>
      </c>
      <c r="G3046" s="69">
        <v>1.4664220134230053</v>
      </c>
      <c r="H3046">
        <f t="shared" si="160"/>
        <v>0.14664220134230052</v>
      </c>
      <c r="I3046">
        <f t="shared" si="159"/>
        <v>0.14664220134230052</v>
      </c>
    </row>
    <row r="3047" spans="1:9" x14ac:dyDescent="0.25">
      <c r="A3047">
        <v>9750</v>
      </c>
      <c r="B3047">
        <v>2011</v>
      </c>
      <c r="C3047">
        <v>-415.29873544539902</v>
      </c>
      <c r="D3047" s="15">
        <f t="shared" si="158"/>
        <v>9.75</v>
      </c>
      <c r="E3047">
        <v>9.7341105069830007</v>
      </c>
      <c r="F3047">
        <v>-415.29873544539902</v>
      </c>
      <c r="G3047" s="69">
        <v>1.4664220134230053</v>
      </c>
      <c r="H3047">
        <f t="shared" si="160"/>
        <v>0.14664220134230052</v>
      </c>
      <c r="I3047">
        <f t="shared" si="159"/>
        <v>0.14664220134230052</v>
      </c>
    </row>
    <row r="3048" spans="1:9" x14ac:dyDescent="0.25">
      <c r="A3048">
        <v>9800</v>
      </c>
      <c r="B3048">
        <v>2011</v>
      </c>
      <c r="C3048">
        <v>-415.37942993765699</v>
      </c>
      <c r="D3048" s="15">
        <f t="shared" si="158"/>
        <v>9.8000000000000007</v>
      </c>
      <c r="E3048">
        <v>9.7841105069829997</v>
      </c>
      <c r="F3048">
        <v>-415.37942993765699</v>
      </c>
      <c r="G3048" s="69">
        <v>1.4664220134230053</v>
      </c>
      <c r="H3048">
        <f t="shared" si="160"/>
        <v>0.14664220134230052</v>
      </c>
      <c r="I3048">
        <f t="shared" si="159"/>
        <v>0.14664220134230052</v>
      </c>
    </row>
    <row r="3049" spans="1:9" x14ac:dyDescent="0.25">
      <c r="A3049">
        <v>9850</v>
      </c>
      <c r="B3049">
        <v>2011</v>
      </c>
      <c r="C3049">
        <v>-415.46012442991599</v>
      </c>
      <c r="D3049" s="15">
        <f t="shared" si="158"/>
        <v>9.85</v>
      </c>
      <c r="E3049">
        <v>9.8341105069830004</v>
      </c>
      <c r="F3049">
        <v>-415.46012442991599</v>
      </c>
      <c r="G3049" s="69">
        <v>1.4664220134230053</v>
      </c>
      <c r="H3049">
        <f t="shared" si="160"/>
        <v>0.14664220134230052</v>
      </c>
      <c r="I3049">
        <f t="shared" si="159"/>
        <v>0.14664220134230052</v>
      </c>
    </row>
    <row r="3050" spans="1:9" x14ac:dyDescent="0.25">
      <c r="A3050">
        <v>9900</v>
      </c>
      <c r="B3050">
        <v>2011</v>
      </c>
      <c r="C3050">
        <v>-415.54081892217403</v>
      </c>
      <c r="D3050" s="15">
        <f t="shared" si="158"/>
        <v>9.9</v>
      </c>
      <c r="E3050">
        <v>9.8841105069829993</v>
      </c>
      <c r="F3050">
        <v>-415.54081892217403</v>
      </c>
      <c r="G3050" s="69">
        <v>1.4664220134230053</v>
      </c>
      <c r="H3050">
        <f t="shared" si="160"/>
        <v>0.14664220134230052</v>
      </c>
      <c r="I3050">
        <f t="shared" si="159"/>
        <v>0.14664220134230052</v>
      </c>
    </row>
    <row r="3051" spans="1:9" x14ac:dyDescent="0.25">
      <c r="A3051">
        <v>9950</v>
      </c>
      <c r="B3051">
        <v>2011</v>
      </c>
      <c r="C3051">
        <v>-415.62151341443302</v>
      </c>
      <c r="D3051" s="15">
        <f t="shared" si="158"/>
        <v>9.9499999999999993</v>
      </c>
      <c r="E3051">
        <v>9.934110506983</v>
      </c>
      <c r="F3051">
        <v>-415.62151341443302</v>
      </c>
      <c r="G3051" s="69">
        <v>1.4664220134230053</v>
      </c>
      <c r="H3051">
        <f t="shared" si="160"/>
        <v>0.14664220134230052</v>
      </c>
      <c r="I3051">
        <f t="shared" si="159"/>
        <v>0.14664220134230052</v>
      </c>
    </row>
    <row r="3052" spans="1:9" x14ac:dyDescent="0.25">
      <c r="A3052">
        <v>10000</v>
      </c>
      <c r="B3052">
        <v>2011</v>
      </c>
      <c r="C3052">
        <v>-415.702207906691</v>
      </c>
      <c r="D3052" s="15">
        <f t="shared" si="158"/>
        <v>10</v>
      </c>
      <c r="E3052">
        <v>9.9841105069830007</v>
      </c>
      <c r="F3052">
        <v>-415.702207906691</v>
      </c>
      <c r="G3052" s="69">
        <v>1.4664220134230053</v>
      </c>
      <c r="H3052">
        <f t="shared" si="160"/>
        <v>0.14664220134230052</v>
      </c>
      <c r="I3052">
        <f t="shared" si="159"/>
        <v>0.14664220134230052</v>
      </c>
    </row>
    <row r="3053" spans="1:9" x14ac:dyDescent="0.25">
      <c r="A3053">
        <v>10050</v>
      </c>
      <c r="B3053">
        <v>2011</v>
      </c>
      <c r="C3053">
        <v>-415.78290239895</v>
      </c>
      <c r="D3053" s="15">
        <f t="shared" si="158"/>
        <v>10.050000000000001</v>
      </c>
      <c r="E3053">
        <v>10.034110506983</v>
      </c>
      <c r="F3053">
        <v>-415.78290239895</v>
      </c>
      <c r="G3053" s="69">
        <v>1.4664220134230053</v>
      </c>
      <c r="H3053">
        <f t="shared" si="160"/>
        <v>0.14664220134230052</v>
      </c>
      <c r="I3053">
        <f t="shared" si="159"/>
        <v>0.14664220134230052</v>
      </c>
    </row>
    <row r="3054" spans="1:9" x14ac:dyDescent="0.25">
      <c r="A3054">
        <v>10100</v>
      </c>
      <c r="B3054">
        <v>2011</v>
      </c>
      <c r="C3054">
        <v>-415.84268776483401</v>
      </c>
      <c r="D3054" s="15">
        <f t="shared" si="158"/>
        <v>10.1</v>
      </c>
      <c r="E3054">
        <v>10.084110506983</v>
      </c>
      <c r="F3054">
        <v>-415.84268776483401</v>
      </c>
      <c r="G3054" s="69">
        <v>0.80682465177787643</v>
      </c>
      <c r="H3054">
        <f t="shared" si="160"/>
        <v>8.0682465177787641E-2</v>
      </c>
      <c r="I3054">
        <f t="shared" si="159"/>
        <v>8.0682465177787641E-2</v>
      </c>
    </row>
    <row r="3055" spans="1:9" x14ac:dyDescent="0.25">
      <c r="A3055">
        <v>10150</v>
      </c>
      <c r="B3055">
        <v>2011</v>
      </c>
      <c r="C3055">
        <v>-415.89553426135097</v>
      </c>
      <c r="D3055" s="15">
        <f t="shared" si="158"/>
        <v>10.15</v>
      </c>
      <c r="E3055">
        <v>10.134110506982999</v>
      </c>
      <c r="F3055">
        <v>-415.89553426135097</v>
      </c>
      <c r="G3055" s="69">
        <v>0.80682465177787643</v>
      </c>
      <c r="H3055">
        <f t="shared" si="160"/>
        <v>8.0682465177787641E-2</v>
      </c>
      <c r="I3055">
        <f t="shared" si="159"/>
        <v>8.0682465177787641E-2</v>
      </c>
    </row>
    <row r="3056" spans="1:9" x14ac:dyDescent="0.25">
      <c r="A3056">
        <v>10200</v>
      </c>
      <c r="B3056">
        <v>2011</v>
      </c>
      <c r="C3056">
        <v>-415.94838075786799</v>
      </c>
      <c r="D3056" s="15">
        <f t="shared" si="158"/>
        <v>10.199999999999999</v>
      </c>
      <c r="E3056">
        <v>10.184110506983</v>
      </c>
      <c r="F3056">
        <v>-415.94838075786799</v>
      </c>
      <c r="G3056" s="69">
        <v>0.80682465177787643</v>
      </c>
      <c r="H3056">
        <f t="shared" si="160"/>
        <v>8.0682465177787641E-2</v>
      </c>
      <c r="I3056">
        <f t="shared" si="159"/>
        <v>8.0682465177787641E-2</v>
      </c>
    </row>
    <row r="3057" spans="1:9" x14ac:dyDescent="0.25">
      <c r="A3057">
        <v>10250</v>
      </c>
      <c r="B3057">
        <v>2011</v>
      </c>
      <c r="C3057">
        <v>-416.00122725438598</v>
      </c>
      <c r="D3057" s="15">
        <f t="shared" si="158"/>
        <v>10.25</v>
      </c>
      <c r="E3057">
        <v>10.234110506983001</v>
      </c>
      <c r="F3057">
        <v>-416.00122725438598</v>
      </c>
      <c r="G3057" s="69">
        <v>0.80682465177787643</v>
      </c>
      <c r="H3057">
        <f t="shared" si="160"/>
        <v>8.0682465177787641E-2</v>
      </c>
      <c r="I3057">
        <f t="shared" si="159"/>
        <v>8.0682465177787641E-2</v>
      </c>
    </row>
    <row r="3058" spans="1:9" x14ac:dyDescent="0.25">
      <c r="A3058">
        <v>10300</v>
      </c>
      <c r="B3058">
        <v>2011</v>
      </c>
      <c r="C3058">
        <v>-416.054073750903</v>
      </c>
      <c r="D3058" s="15">
        <f t="shared" si="158"/>
        <v>10.3</v>
      </c>
      <c r="E3058">
        <v>10.284110506983</v>
      </c>
      <c r="F3058">
        <v>-416.054073750903</v>
      </c>
      <c r="G3058" s="69">
        <v>0.80682465177787643</v>
      </c>
      <c r="H3058">
        <f t="shared" si="160"/>
        <v>8.0682465177787641E-2</v>
      </c>
      <c r="I3058">
        <f t="shared" si="159"/>
        <v>8.0682465177787641E-2</v>
      </c>
    </row>
    <row r="3059" spans="1:9" x14ac:dyDescent="0.25">
      <c r="A3059">
        <v>10350</v>
      </c>
      <c r="B3059">
        <v>2011</v>
      </c>
      <c r="C3059">
        <v>-416.10692024742002</v>
      </c>
      <c r="D3059" s="15">
        <f t="shared" si="158"/>
        <v>10.35</v>
      </c>
      <c r="E3059">
        <v>10.334110506983</v>
      </c>
      <c r="F3059">
        <v>-416.10692024742002</v>
      </c>
      <c r="G3059" s="69">
        <v>0.80682465177787643</v>
      </c>
      <c r="H3059">
        <f t="shared" si="160"/>
        <v>8.0682465177787641E-2</v>
      </c>
      <c r="I3059">
        <f t="shared" si="159"/>
        <v>8.0682465177787641E-2</v>
      </c>
    </row>
    <row r="3060" spans="1:9" x14ac:dyDescent="0.25">
      <c r="A3060">
        <v>10400</v>
      </c>
      <c r="B3060">
        <v>2011</v>
      </c>
      <c r="C3060">
        <v>-416.15976674393698</v>
      </c>
      <c r="D3060" s="15">
        <f t="shared" si="158"/>
        <v>10.4</v>
      </c>
      <c r="E3060">
        <v>10.384110506982999</v>
      </c>
      <c r="F3060">
        <v>-416.15976674393698</v>
      </c>
      <c r="G3060" s="69">
        <v>0.80682465177787643</v>
      </c>
      <c r="H3060">
        <f t="shared" si="160"/>
        <v>8.0682465177787641E-2</v>
      </c>
      <c r="I3060">
        <f t="shared" si="159"/>
        <v>8.0682465177787641E-2</v>
      </c>
    </row>
    <row r="3061" spans="1:9" x14ac:dyDescent="0.25">
      <c r="A3061">
        <v>10450</v>
      </c>
      <c r="B3061">
        <v>2011</v>
      </c>
      <c r="C3061">
        <v>-416.212613240454</v>
      </c>
      <c r="D3061" s="15">
        <f t="shared" si="158"/>
        <v>10.45</v>
      </c>
      <c r="E3061">
        <v>10.434110506983</v>
      </c>
      <c r="F3061">
        <v>-416.212613240454</v>
      </c>
      <c r="G3061" s="69">
        <v>0.80682465177787643</v>
      </c>
      <c r="H3061">
        <f t="shared" si="160"/>
        <v>8.0682465177787641E-2</v>
      </c>
      <c r="I3061">
        <f t="shared" si="159"/>
        <v>8.0682465177787641E-2</v>
      </c>
    </row>
    <row r="3062" spans="1:9" x14ac:dyDescent="0.25">
      <c r="A3062">
        <v>10500</v>
      </c>
      <c r="B3062">
        <v>2011</v>
      </c>
      <c r="C3062">
        <v>-416.26545973697199</v>
      </c>
      <c r="D3062" s="15">
        <f t="shared" si="158"/>
        <v>10.5</v>
      </c>
      <c r="E3062">
        <v>10.484110506983001</v>
      </c>
      <c r="F3062">
        <v>-416.26545973697199</v>
      </c>
      <c r="G3062" s="69">
        <v>0.80682465177787643</v>
      </c>
      <c r="H3062">
        <f t="shared" si="160"/>
        <v>8.0682465177787641E-2</v>
      </c>
      <c r="I3062">
        <f t="shared" si="159"/>
        <v>8.0682465177787641E-2</v>
      </c>
    </row>
    <row r="3063" spans="1:9" x14ac:dyDescent="0.25">
      <c r="A3063">
        <v>10550</v>
      </c>
      <c r="B3063">
        <v>2011</v>
      </c>
      <c r="C3063">
        <v>-416.31830623348901</v>
      </c>
      <c r="D3063" s="15">
        <f t="shared" si="158"/>
        <v>10.55</v>
      </c>
      <c r="E3063">
        <v>10.534110506983</v>
      </c>
      <c r="F3063">
        <v>-416.31830623348901</v>
      </c>
      <c r="G3063" s="69">
        <v>0.80682465177787643</v>
      </c>
      <c r="H3063">
        <f t="shared" si="160"/>
        <v>8.0682465177787641E-2</v>
      </c>
      <c r="I3063">
        <f t="shared" si="159"/>
        <v>8.0682465177787641E-2</v>
      </c>
    </row>
    <row r="3064" spans="1:9" x14ac:dyDescent="0.25">
      <c r="A3064">
        <v>10600</v>
      </c>
      <c r="B3064">
        <v>2011</v>
      </c>
      <c r="C3064">
        <v>-416.37701418797297</v>
      </c>
      <c r="D3064" s="15">
        <f t="shared" si="158"/>
        <v>10.6</v>
      </c>
      <c r="E3064">
        <v>10.584110506983</v>
      </c>
      <c r="F3064">
        <v>-416.37701418797297</v>
      </c>
      <c r="G3064" s="69">
        <v>1.4219335925713894</v>
      </c>
      <c r="H3064">
        <f t="shared" si="160"/>
        <v>0.14219335925713894</v>
      </c>
      <c r="I3064">
        <f t="shared" si="159"/>
        <v>0.14219335925713894</v>
      </c>
    </row>
    <row r="3065" spans="1:9" x14ac:dyDescent="0.25">
      <c r="A3065">
        <v>10650</v>
      </c>
      <c r="B3065">
        <v>2011</v>
      </c>
      <c r="C3065">
        <v>-416.45536787350397</v>
      </c>
      <c r="D3065" s="15">
        <f t="shared" si="158"/>
        <v>10.65</v>
      </c>
      <c r="E3065">
        <v>10.634110506982999</v>
      </c>
      <c r="F3065">
        <v>-416.45536787350397</v>
      </c>
      <c r="G3065" s="69">
        <v>1.4219335925713894</v>
      </c>
      <c r="H3065">
        <f t="shared" si="160"/>
        <v>0.14219335925713894</v>
      </c>
      <c r="I3065">
        <f t="shared" si="159"/>
        <v>0.14219335925713894</v>
      </c>
    </row>
    <row r="3066" spans="1:9" x14ac:dyDescent="0.25">
      <c r="A3066">
        <v>10700</v>
      </c>
      <c r="B3066">
        <v>2011</v>
      </c>
      <c r="C3066">
        <v>-416.533721559036</v>
      </c>
      <c r="D3066" s="15">
        <f t="shared" si="158"/>
        <v>10.7</v>
      </c>
      <c r="E3066">
        <v>10.684110506983</v>
      </c>
      <c r="F3066">
        <v>-416.533721559036</v>
      </c>
      <c r="G3066" s="69">
        <v>1.4219335925713894</v>
      </c>
      <c r="H3066">
        <f t="shared" si="160"/>
        <v>0.14219335925713894</v>
      </c>
      <c r="I3066">
        <f t="shared" si="159"/>
        <v>0.14219335925713894</v>
      </c>
    </row>
    <row r="3067" spans="1:9" x14ac:dyDescent="0.25">
      <c r="A3067">
        <v>10750</v>
      </c>
      <c r="B3067">
        <v>2011</v>
      </c>
      <c r="C3067">
        <v>-416.94086511616803</v>
      </c>
      <c r="D3067" s="15">
        <f t="shared" si="158"/>
        <v>10.75</v>
      </c>
      <c r="E3067">
        <v>10.734110506983001</v>
      </c>
      <c r="F3067">
        <v>-416.94086511616803</v>
      </c>
      <c r="G3067" s="69">
        <v>8.5259832615885944</v>
      </c>
      <c r="H3067">
        <f t="shared" si="160"/>
        <v>0.85259832615885944</v>
      </c>
      <c r="I3067">
        <f t="shared" si="159"/>
        <v>0.85259832615885944</v>
      </c>
    </row>
    <row r="3068" spans="1:9" x14ac:dyDescent="0.25">
      <c r="A3068">
        <v>10800</v>
      </c>
      <c r="B3068">
        <v>2011</v>
      </c>
      <c r="C3068">
        <v>-417.29342816159902</v>
      </c>
      <c r="D3068" s="15">
        <f t="shared" si="158"/>
        <v>10.8</v>
      </c>
      <c r="E3068">
        <v>10.784110506983</v>
      </c>
      <c r="F3068">
        <v>-417.29342816159902</v>
      </c>
      <c r="G3068" s="69">
        <v>8.5259832615885944</v>
      </c>
      <c r="H3068">
        <f t="shared" si="160"/>
        <v>0.85259832615885944</v>
      </c>
      <c r="I3068">
        <f t="shared" si="159"/>
        <v>0.85259832615885944</v>
      </c>
    </row>
    <row r="3069" spans="1:9" x14ac:dyDescent="0.25">
      <c r="A3069">
        <v>10850</v>
      </c>
      <c r="B3069">
        <v>2011</v>
      </c>
      <c r="C3069">
        <v>-417.40525286988998</v>
      </c>
      <c r="D3069" s="15">
        <f t="shared" si="158"/>
        <v>10.85</v>
      </c>
      <c r="E3069">
        <v>10.834110506983</v>
      </c>
      <c r="F3069">
        <v>-417.40525286988998</v>
      </c>
      <c r="G3069" s="69">
        <v>1.273666572855771</v>
      </c>
      <c r="H3069">
        <f t="shared" si="160"/>
        <v>0.12736665728557711</v>
      </c>
      <c r="I3069">
        <f t="shared" si="159"/>
        <v>0.12736665728557711</v>
      </c>
    </row>
    <row r="3070" spans="1:9" x14ac:dyDescent="0.25">
      <c r="A3070">
        <v>10900</v>
      </c>
      <c r="B3070">
        <v>2011</v>
      </c>
      <c r="C3070">
        <v>-417.460379623515</v>
      </c>
      <c r="D3070" s="15">
        <f t="shared" si="158"/>
        <v>10.9</v>
      </c>
      <c r="E3070">
        <v>10.884110506982999</v>
      </c>
      <c r="F3070">
        <v>-417.460379623515</v>
      </c>
      <c r="G3070" s="69">
        <v>0.79362223106879493</v>
      </c>
      <c r="H3070">
        <f t="shared" si="160"/>
        <v>7.9362223106879487E-2</v>
      </c>
      <c r="I3070">
        <f t="shared" si="159"/>
        <v>7.9362223106879487E-2</v>
      </c>
    </row>
    <row r="3071" spans="1:9" x14ac:dyDescent="0.25">
      <c r="A3071">
        <v>10950</v>
      </c>
      <c r="B3071">
        <v>2011</v>
      </c>
      <c r="C3071">
        <v>-417.51550637714098</v>
      </c>
      <c r="D3071" s="15">
        <f t="shared" si="158"/>
        <v>10.95</v>
      </c>
      <c r="E3071">
        <v>10.934110506983</v>
      </c>
      <c r="F3071">
        <v>-417.51550637714098</v>
      </c>
      <c r="G3071" s="69">
        <v>0.79362223106879493</v>
      </c>
      <c r="H3071">
        <f t="shared" si="160"/>
        <v>7.9362223106879487E-2</v>
      </c>
      <c r="I3071">
        <f t="shared" si="159"/>
        <v>7.9362223106879487E-2</v>
      </c>
    </row>
    <row r="3072" spans="1:9" x14ac:dyDescent="0.25">
      <c r="A3072">
        <v>11000</v>
      </c>
      <c r="B3072">
        <v>2011</v>
      </c>
      <c r="C3072">
        <v>-417.57063313076702</v>
      </c>
      <c r="D3072" s="15">
        <f t="shared" si="158"/>
        <v>11</v>
      </c>
      <c r="E3072">
        <v>10.984110506983001</v>
      </c>
      <c r="F3072">
        <v>-417.57063313076702</v>
      </c>
      <c r="G3072" s="69">
        <v>0.79362223106879493</v>
      </c>
      <c r="H3072">
        <f t="shared" si="160"/>
        <v>7.9362223106879487E-2</v>
      </c>
      <c r="I3072">
        <f t="shared" si="159"/>
        <v>7.9362223106879487E-2</v>
      </c>
    </row>
    <row r="3073" spans="1:9" x14ac:dyDescent="0.25">
      <c r="A3073">
        <v>11050</v>
      </c>
      <c r="B3073">
        <v>2011</v>
      </c>
      <c r="C3073">
        <v>-417.65492396405102</v>
      </c>
      <c r="D3073" s="15">
        <f t="shared" si="158"/>
        <v>11.05</v>
      </c>
      <c r="E3073">
        <v>11.034110506983</v>
      </c>
      <c r="F3073">
        <v>-417.65492396405102</v>
      </c>
      <c r="G3073" s="69">
        <v>1.6800562079037862</v>
      </c>
      <c r="H3073">
        <f t="shared" si="160"/>
        <v>0.16800562079037862</v>
      </c>
      <c r="I3073">
        <f t="shared" si="159"/>
        <v>0.16800562079037862</v>
      </c>
    </row>
    <row r="3074" spans="1:9" x14ac:dyDescent="0.25">
      <c r="A3074">
        <v>11100</v>
      </c>
      <c r="B3074">
        <v>2011</v>
      </c>
      <c r="C3074">
        <v>-417.76408888293201</v>
      </c>
      <c r="D3074" s="15">
        <f t="shared" si="158"/>
        <v>11.1</v>
      </c>
      <c r="E3074">
        <v>11.084110506983</v>
      </c>
      <c r="F3074">
        <v>-417.76408888293201</v>
      </c>
      <c r="G3074" s="69">
        <v>1.6800562079037862</v>
      </c>
      <c r="H3074">
        <f t="shared" si="160"/>
        <v>0.16800562079037862</v>
      </c>
      <c r="I3074">
        <f t="shared" si="159"/>
        <v>0.16800562079037862</v>
      </c>
    </row>
    <row r="3075" spans="1:9" x14ac:dyDescent="0.25">
      <c r="A3075">
        <v>11150</v>
      </c>
      <c r="B3075">
        <v>2011</v>
      </c>
      <c r="C3075">
        <v>-417.87325380181397</v>
      </c>
      <c r="D3075" s="15">
        <f t="shared" si="158"/>
        <v>11.15</v>
      </c>
      <c r="E3075">
        <v>11.134110506982999</v>
      </c>
      <c r="F3075">
        <v>-417.87325380181397</v>
      </c>
      <c r="G3075" s="69">
        <v>1.6800562079037862</v>
      </c>
      <c r="H3075">
        <f t="shared" si="160"/>
        <v>0.16800562079037862</v>
      </c>
      <c r="I3075">
        <f t="shared" si="159"/>
        <v>0.16800562079037862</v>
      </c>
    </row>
    <row r="3076" spans="1:9" x14ac:dyDescent="0.25">
      <c r="A3076">
        <v>11200</v>
      </c>
      <c r="B3076">
        <v>2011</v>
      </c>
      <c r="C3076">
        <v>-417.98241872069502</v>
      </c>
      <c r="D3076" s="15">
        <f t="shared" si="158"/>
        <v>11.2</v>
      </c>
      <c r="E3076">
        <v>11.184110506983</v>
      </c>
      <c r="F3076">
        <v>-417.98241872069502</v>
      </c>
      <c r="G3076" s="69">
        <v>1.6800562079037862</v>
      </c>
      <c r="H3076">
        <f t="shared" si="160"/>
        <v>0.16800562079037862</v>
      </c>
      <c r="I3076">
        <f t="shared" si="159"/>
        <v>0.16800562079037862</v>
      </c>
    </row>
    <row r="3077" spans="1:9" x14ac:dyDescent="0.25">
      <c r="A3077">
        <v>11250</v>
      </c>
      <c r="B3077">
        <v>2011</v>
      </c>
      <c r="C3077">
        <v>-418.09158363957602</v>
      </c>
      <c r="D3077" s="15">
        <f t="shared" si="158"/>
        <v>11.25</v>
      </c>
      <c r="E3077">
        <v>11.234110506983001</v>
      </c>
      <c r="F3077">
        <v>-418.09158363957602</v>
      </c>
      <c r="G3077" s="69">
        <v>1.6800562079037862</v>
      </c>
      <c r="H3077">
        <f t="shared" si="160"/>
        <v>0.16800562079037862</v>
      </c>
      <c r="I3077">
        <f t="shared" si="159"/>
        <v>0.16800562079037862</v>
      </c>
    </row>
    <row r="3078" spans="1:9" x14ac:dyDescent="0.25">
      <c r="A3078">
        <v>11300</v>
      </c>
      <c r="B3078">
        <v>2011</v>
      </c>
      <c r="C3078">
        <v>-418.20074855845797</v>
      </c>
      <c r="D3078" s="15">
        <f t="shared" si="158"/>
        <v>11.3</v>
      </c>
      <c r="E3078">
        <v>11.284110506983</v>
      </c>
      <c r="F3078">
        <v>-418.20074855845797</v>
      </c>
      <c r="G3078" s="69">
        <v>1.6800562079037862</v>
      </c>
      <c r="H3078">
        <f t="shared" si="160"/>
        <v>0.16800562079037862</v>
      </c>
      <c r="I3078">
        <f t="shared" si="159"/>
        <v>0.16800562079037862</v>
      </c>
    </row>
    <row r="3079" spans="1:9" x14ac:dyDescent="0.25">
      <c r="A3079">
        <v>11350</v>
      </c>
      <c r="B3079">
        <v>2011</v>
      </c>
      <c r="C3079">
        <v>-418.34468118288498</v>
      </c>
      <c r="D3079" s="15">
        <f t="shared" si="158"/>
        <v>11.35</v>
      </c>
      <c r="E3079">
        <v>11.334110506983</v>
      </c>
      <c r="F3079">
        <v>-418.34468118288498</v>
      </c>
      <c r="G3079" s="69">
        <v>2.7468120864454324</v>
      </c>
      <c r="H3079">
        <f t="shared" si="160"/>
        <v>0.27468120864454326</v>
      </c>
      <c r="I3079">
        <f t="shared" si="159"/>
        <v>0.27468120864454326</v>
      </c>
    </row>
    <row r="3080" spans="1:9" x14ac:dyDescent="0.25">
      <c r="A3080">
        <v>11400</v>
      </c>
      <c r="B3080">
        <v>2011</v>
      </c>
      <c r="C3080">
        <v>-418.49751090711999</v>
      </c>
      <c r="D3080" s="15">
        <f t="shared" si="158"/>
        <v>11.4</v>
      </c>
      <c r="E3080">
        <v>11.384110506982999</v>
      </c>
      <c r="F3080">
        <v>-418.49751090711999</v>
      </c>
      <c r="G3080" s="69">
        <v>2.7468120864454324</v>
      </c>
      <c r="H3080">
        <f t="shared" si="160"/>
        <v>0.27468120864454326</v>
      </c>
      <c r="I3080">
        <f t="shared" si="159"/>
        <v>0.27468120864454326</v>
      </c>
    </row>
    <row r="3081" spans="1:9" x14ac:dyDescent="0.25">
      <c r="A3081">
        <v>11450</v>
      </c>
      <c r="B3081">
        <v>2011</v>
      </c>
      <c r="C3081">
        <v>-418.65034063135499</v>
      </c>
      <c r="D3081" s="15">
        <f t="shared" si="158"/>
        <v>11.45</v>
      </c>
      <c r="E3081">
        <v>11.434110506983</v>
      </c>
      <c r="F3081">
        <v>-418.65034063135499</v>
      </c>
      <c r="G3081" s="69">
        <v>2.7468120864454324</v>
      </c>
      <c r="H3081">
        <f t="shared" si="160"/>
        <v>0.27468120864454326</v>
      </c>
      <c r="I3081">
        <f t="shared" si="159"/>
        <v>0.27468120864454326</v>
      </c>
    </row>
    <row r="3082" spans="1:9" x14ac:dyDescent="0.25">
      <c r="A3082">
        <v>11500</v>
      </c>
      <c r="B3082">
        <v>2011</v>
      </c>
      <c r="C3082">
        <v>-418.73614072285199</v>
      </c>
      <c r="D3082" s="15">
        <f t="shared" si="158"/>
        <v>11.5</v>
      </c>
      <c r="E3082">
        <v>11.484110506983001</v>
      </c>
      <c r="F3082">
        <v>-418.831889154701</v>
      </c>
      <c r="G3082" s="69">
        <v>2.9769271982942458</v>
      </c>
      <c r="H3082">
        <f t="shared" si="160"/>
        <v>0.29769271982942458</v>
      </c>
      <c r="I3082">
        <f t="shared" si="159"/>
        <v>0.29769271982942458</v>
      </c>
    </row>
    <row r="3083" spans="1:9" x14ac:dyDescent="0.25">
      <c r="A3083">
        <v>11550</v>
      </c>
      <c r="B3083">
        <v>2011</v>
      </c>
      <c r="C3083">
        <v>-418.81087434250497</v>
      </c>
      <c r="D3083" s="15">
        <f t="shared" ref="D3083:D3146" si="161">A3083/1000</f>
        <v>11.55</v>
      </c>
      <c r="E3083">
        <v>11.534110506983</v>
      </c>
      <c r="F3083">
        <v>-419.01817910014398</v>
      </c>
      <c r="G3083" s="69">
        <v>2.9769271982942458</v>
      </c>
      <c r="H3083">
        <f t="shared" si="160"/>
        <v>0.29769271982942458</v>
      </c>
      <c r="I3083">
        <f t="shared" si="159"/>
        <v>0.29769271982942458</v>
      </c>
    </row>
    <row r="3084" spans="1:9" x14ac:dyDescent="0.25">
      <c r="A3084">
        <v>11600</v>
      </c>
      <c r="B3084">
        <v>2011</v>
      </c>
      <c r="C3084">
        <v>-418.88560796215802</v>
      </c>
      <c r="D3084" s="15">
        <f t="shared" si="161"/>
        <v>11.6</v>
      </c>
      <c r="E3084">
        <v>11.584110506983</v>
      </c>
      <c r="F3084">
        <v>-419.33920124613701</v>
      </c>
      <c r="G3084" s="69">
        <v>4.6453667958594291</v>
      </c>
      <c r="H3084">
        <f t="shared" si="160"/>
        <v>0.46453667958594291</v>
      </c>
      <c r="I3084">
        <f t="shared" si="159"/>
        <v>0.46453667958594291</v>
      </c>
    </row>
    <row r="3085" spans="1:9" x14ac:dyDescent="0.25">
      <c r="A3085">
        <v>11650</v>
      </c>
      <c r="B3085">
        <v>2011</v>
      </c>
      <c r="C3085">
        <v>-418.96034158181101</v>
      </c>
      <c r="D3085" s="15">
        <f t="shared" si="161"/>
        <v>11.65</v>
      </c>
      <c r="E3085">
        <v>11.634110506982999</v>
      </c>
      <c r="F3085">
        <v>-419.71937243575701</v>
      </c>
      <c r="G3085" s="69">
        <v>4.6453667958594291</v>
      </c>
      <c r="H3085">
        <f t="shared" si="160"/>
        <v>0.46453667958594291</v>
      </c>
      <c r="I3085">
        <f t="shared" ref="I3085:I3148" si="162">IF(H3085=0,"",H3085)</f>
        <v>0.46453667958594291</v>
      </c>
    </row>
    <row r="3086" spans="1:9" x14ac:dyDescent="0.25">
      <c r="A3086">
        <v>11700</v>
      </c>
      <c r="B3086">
        <v>2011</v>
      </c>
      <c r="C3086">
        <v>-419.035075201464</v>
      </c>
      <c r="D3086" s="15">
        <f t="shared" si="161"/>
        <v>11.7</v>
      </c>
      <c r="E3086">
        <v>11.684110506983</v>
      </c>
      <c r="F3086">
        <v>-420.09954362537798</v>
      </c>
      <c r="G3086" s="69">
        <v>4.6453667958594291</v>
      </c>
      <c r="H3086">
        <f t="shared" si="160"/>
        <v>0.46453667958594291</v>
      </c>
      <c r="I3086">
        <f t="shared" si="162"/>
        <v>0.46453667958594291</v>
      </c>
    </row>
    <row r="3087" spans="1:9" x14ac:dyDescent="0.25">
      <c r="A3087">
        <v>11750</v>
      </c>
      <c r="B3087">
        <v>2011</v>
      </c>
      <c r="C3087">
        <v>-419.10980882111699</v>
      </c>
      <c r="D3087" s="15">
        <f t="shared" si="161"/>
        <v>11.75</v>
      </c>
      <c r="E3087">
        <v>11.734110506983001</v>
      </c>
      <c r="F3087">
        <v>-420.479714814999</v>
      </c>
      <c r="G3087" s="69">
        <v>4.6453667958594291</v>
      </c>
      <c r="H3087">
        <f t="shared" si="160"/>
        <v>0.46453667958594291</v>
      </c>
      <c r="I3087">
        <f t="shared" si="162"/>
        <v>0.46453667958594291</v>
      </c>
    </row>
    <row r="3088" spans="1:9" x14ac:dyDescent="0.25">
      <c r="A3088">
        <v>11800</v>
      </c>
      <c r="B3088">
        <v>2011</v>
      </c>
      <c r="C3088">
        <v>-419.18454244076997</v>
      </c>
      <c r="D3088" s="15">
        <f t="shared" si="161"/>
        <v>11.8</v>
      </c>
      <c r="E3088">
        <v>11.784110506983</v>
      </c>
      <c r="F3088">
        <v>-420.859886004619</v>
      </c>
      <c r="G3088" s="69">
        <v>4.6453667958594291</v>
      </c>
      <c r="H3088">
        <f t="shared" si="160"/>
        <v>0.46453667958594291</v>
      </c>
      <c r="I3088">
        <f t="shared" si="162"/>
        <v>0.46453667958594291</v>
      </c>
    </row>
    <row r="3089" spans="1:9" x14ac:dyDescent="0.25">
      <c r="A3089">
        <v>11850</v>
      </c>
      <c r="B3089">
        <v>2011</v>
      </c>
      <c r="C3089">
        <v>-419.259276060422</v>
      </c>
      <c r="D3089" s="15">
        <f t="shared" si="161"/>
        <v>11.85</v>
      </c>
      <c r="E3089">
        <v>11.834110506983</v>
      </c>
      <c r="F3089">
        <v>-421.24005719424002</v>
      </c>
      <c r="G3089" s="69">
        <v>4.6453667958594291</v>
      </c>
      <c r="H3089">
        <f t="shared" ref="H3089:H3152" si="163">G3089/10</f>
        <v>0.46453667958594291</v>
      </c>
      <c r="I3089">
        <f t="shared" si="162"/>
        <v>0.46453667958594291</v>
      </c>
    </row>
    <row r="3090" spans="1:9" x14ac:dyDescent="0.25">
      <c r="A3090">
        <v>11900</v>
      </c>
      <c r="B3090">
        <v>2011</v>
      </c>
      <c r="C3090">
        <v>-419.33400968007498</v>
      </c>
      <c r="D3090" s="15">
        <f t="shared" si="161"/>
        <v>11.9</v>
      </c>
      <c r="E3090">
        <v>11.884110506982999</v>
      </c>
      <c r="F3090">
        <v>-421.62022838386099</v>
      </c>
      <c r="G3090" s="69">
        <v>4.6453667958594291</v>
      </c>
      <c r="H3090">
        <f t="shared" si="163"/>
        <v>0.46453667958594291</v>
      </c>
      <c r="I3090">
        <f t="shared" si="162"/>
        <v>0.46453667958594291</v>
      </c>
    </row>
    <row r="3091" spans="1:9" x14ac:dyDescent="0.25">
      <c r="A3091">
        <v>11950</v>
      </c>
      <c r="B3091">
        <v>2011</v>
      </c>
      <c r="C3091">
        <v>-419.40874329972797</v>
      </c>
      <c r="D3091" s="15">
        <f t="shared" si="161"/>
        <v>11.95</v>
      </c>
      <c r="E3091">
        <v>11.934110506983</v>
      </c>
      <c r="F3091">
        <v>-421.88682091936198</v>
      </c>
      <c r="G3091" s="69">
        <v>4.6453667958594291</v>
      </c>
      <c r="H3091">
        <f t="shared" si="163"/>
        <v>0.46453667958594291</v>
      </c>
      <c r="I3091">
        <f t="shared" si="162"/>
        <v>0.46453667958594291</v>
      </c>
    </row>
    <row r="3092" spans="1:9" x14ac:dyDescent="0.25">
      <c r="A3092">
        <v>12000</v>
      </c>
      <c r="B3092">
        <v>2011</v>
      </c>
      <c r="C3092">
        <v>-419.48347691938102</v>
      </c>
      <c r="D3092" s="15">
        <f t="shared" si="161"/>
        <v>12</v>
      </c>
      <c r="E3092">
        <v>11.984110506983001</v>
      </c>
      <c r="F3092">
        <v>-421.92265814632799</v>
      </c>
      <c r="G3092" s="69">
        <v>0.65331110902019029</v>
      </c>
      <c r="H3092">
        <f t="shared" si="163"/>
        <v>6.5331110902019027E-2</v>
      </c>
      <c r="I3092">
        <f t="shared" si="162"/>
        <v>6.5331110902019027E-2</v>
      </c>
    </row>
    <row r="3093" spans="1:9" x14ac:dyDescent="0.25">
      <c r="A3093">
        <v>12050</v>
      </c>
      <c r="B3093">
        <v>2011</v>
      </c>
      <c r="C3093">
        <v>-419.55821053903401</v>
      </c>
      <c r="D3093" s="15">
        <f t="shared" si="161"/>
        <v>12.05</v>
      </c>
      <c r="E3093">
        <v>12.034110506983</v>
      </c>
      <c r="F3093">
        <v>-421.95849537329502</v>
      </c>
      <c r="G3093" s="69">
        <v>0.65331110902019029</v>
      </c>
      <c r="H3093">
        <f t="shared" si="163"/>
        <v>6.5331110902019027E-2</v>
      </c>
      <c r="I3093">
        <f t="shared" si="162"/>
        <v>6.5331110902019027E-2</v>
      </c>
    </row>
    <row r="3094" spans="1:9" x14ac:dyDescent="0.25">
      <c r="A3094">
        <v>12100</v>
      </c>
      <c r="B3094">
        <v>2011</v>
      </c>
      <c r="C3094">
        <v>-419.632944158687</v>
      </c>
      <c r="D3094" s="15">
        <f t="shared" si="161"/>
        <v>12.1</v>
      </c>
      <c r="E3094">
        <v>12.084110506983</v>
      </c>
      <c r="F3094">
        <v>-421.99433260026098</v>
      </c>
      <c r="G3094" s="69">
        <v>0.65331110902019029</v>
      </c>
      <c r="H3094">
        <f t="shared" si="163"/>
        <v>6.5331110902019027E-2</v>
      </c>
      <c r="I3094">
        <f t="shared" si="162"/>
        <v>6.5331110902019027E-2</v>
      </c>
    </row>
    <row r="3095" spans="1:9" x14ac:dyDescent="0.25">
      <c r="A3095">
        <v>12150</v>
      </c>
      <c r="B3095">
        <v>2011</v>
      </c>
      <c r="C3095">
        <v>-419.70767777833998</v>
      </c>
      <c r="D3095" s="15">
        <f t="shared" si="161"/>
        <v>12.15</v>
      </c>
      <c r="E3095">
        <v>12.134110506982999</v>
      </c>
      <c r="F3095">
        <v>-422.03016982722698</v>
      </c>
      <c r="G3095" s="69">
        <v>0.65331110902019029</v>
      </c>
      <c r="H3095">
        <f t="shared" si="163"/>
        <v>6.5331110902019027E-2</v>
      </c>
      <c r="I3095">
        <f t="shared" si="162"/>
        <v>6.5331110902019027E-2</v>
      </c>
    </row>
    <row r="3096" spans="1:9" x14ac:dyDescent="0.25">
      <c r="A3096">
        <v>12200</v>
      </c>
      <c r="B3096">
        <v>2011</v>
      </c>
      <c r="C3096">
        <v>-419.78241139799297</v>
      </c>
      <c r="D3096" s="15">
        <f t="shared" si="161"/>
        <v>12.2</v>
      </c>
      <c r="E3096">
        <v>12.184110506983</v>
      </c>
      <c r="F3096">
        <v>-422.06600705419299</v>
      </c>
      <c r="G3096" s="69">
        <v>0.65331110902019029</v>
      </c>
      <c r="H3096">
        <f t="shared" si="163"/>
        <v>6.5331110902019027E-2</v>
      </c>
      <c r="I3096">
        <f t="shared" si="162"/>
        <v>6.5331110902019027E-2</v>
      </c>
    </row>
    <row r="3097" spans="1:9" x14ac:dyDescent="0.25">
      <c r="A3097">
        <v>12250</v>
      </c>
      <c r="B3097">
        <v>2011</v>
      </c>
      <c r="C3097">
        <v>-419.85714501764602</v>
      </c>
      <c r="D3097" s="15">
        <f t="shared" si="161"/>
        <v>12.25</v>
      </c>
      <c r="E3097">
        <v>12.234110506983001</v>
      </c>
      <c r="F3097">
        <v>-422.101844281159</v>
      </c>
      <c r="G3097" s="69">
        <v>0.65331110902019029</v>
      </c>
      <c r="H3097">
        <f t="shared" si="163"/>
        <v>6.5331110902019027E-2</v>
      </c>
      <c r="I3097">
        <f t="shared" si="162"/>
        <v>6.5331110902019027E-2</v>
      </c>
    </row>
    <row r="3098" spans="1:9" x14ac:dyDescent="0.25">
      <c r="A3098">
        <v>12300</v>
      </c>
      <c r="B3098">
        <v>2011</v>
      </c>
      <c r="C3098">
        <v>-419.93187863729901</v>
      </c>
      <c r="D3098" s="15">
        <f t="shared" si="161"/>
        <v>12.3</v>
      </c>
      <c r="E3098">
        <v>12.284110506983</v>
      </c>
      <c r="F3098">
        <v>-422.13768150812501</v>
      </c>
      <c r="G3098" s="69">
        <v>0.65331110902019029</v>
      </c>
      <c r="H3098">
        <f t="shared" si="163"/>
        <v>6.5331110902019027E-2</v>
      </c>
      <c r="I3098">
        <f t="shared" si="162"/>
        <v>6.5331110902019027E-2</v>
      </c>
    </row>
    <row r="3099" spans="1:9" x14ac:dyDescent="0.25">
      <c r="A3099">
        <v>12350</v>
      </c>
      <c r="B3099">
        <v>2011</v>
      </c>
      <c r="C3099">
        <v>-420.006612256952</v>
      </c>
      <c r="D3099" s="15">
        <f t="shared" si="161"/>
        <v>12.35</v>
      </c>
      <c r="E3099">
        <v>12.334110506983</v>
      </c>
      <c r="F3099">
        <v>-422.17351873509199</v>
      </c>
      <c r="G3099" s="69">
        <v>0.65331110902019029</v>
      </c>
      <c r="H3099">
        <f t="shared" si="163"/>
        <v>6.5331110902019027E-2</v>
      </c>
      <c r="I3099">
        <f t="shared" si="162"/>
        <v>6.5331110902019027E-2</v>
      </c>
    </row>
    <row r="3100" spans="1:9" x14ac:dyDescent="0.25">
      <c r="A3100">
        <v>12400</v>
      </c>
      <c r="B3100">
        <v>2011</v>
      </c>
      <c r="C3100">
        <v>-420.08134587660498</v>
      </c>
      <c r="D3100" s="15">
        <f t="shared" si="161"/>
        <v>12.4</v>
      </c>
      <c r="E3100">
        <v>12.384110506982999</v>
      </c>
      <c r="F3100">
        <v>-422.209355962058</v>
      </c>
      <c r="G3100" s="69">
        <v>0.65331110902019029</v>
      </c>
      <c r="H3100">
        <f t="shared" si="163"/>
        <v>6.5331110902019027E-2</v>
      </c>
      <c r="I3100">
        <f t="shared" si="162"/>
        <v>6.5331110902019027E-2</v>
      </c>
    </row>
    <row r="3101" spans="1:9" x14ac:dyDescent="0.25">
      <c r="A3101">
        <v>12450</v>
      </c>
      <c r="B3101">
        <v>2011</v>
      </c>
      <c r="C3101">
        <v>-420.15607949625797</v>
      </c>
      <c r="D3101" s="15">
        <f t="shared" si="161"/>
        <v>12.45</v>
      </c>
      <c r="E3101">
        <v>12.434110506983</v>
      </c>
      <c r="F3101">
        <v>-422.24519318902401</v>
      </c>
      <c r="G3101" s="69">
        <v>0.65331110902019029</v>
      </c>
      <c r="H3101">
        <f t="shared" si="163"/>
        <v>6.5331110902019027E-2</v>
      </c>
      <c r="I3101">
        <f t="shared" si="162"/>
        <v>6.5331110902019027E-2</v>
      </c>
    </row>
    <row r="3102" spans="1:9" x14ac:dyDescent="0.25">
      <c r="A3102">
        <v>12500</v>
      </c>
      <c r="B3102">
        <v>2011</v>
      </c>
      <c r="C3102">
        <v>-420.23081311591102</v>
      </c>
      <c r="D3102" s="15">
        <f t="shared" si="161"/>
        <v>12.5</v>
      </c>
      <c r="E3102">
        <v>12.484110506983001</v>
      </c>
      <c r="F3102">
        <v>-422.28103041599002</v>
      </c>
      <c r="G3102" s="69">
        <v>0.65331110902019029</v>
      </c>
      <c r="H3102">
        <f t="shared" si="163"/>
        <v>6.5331110902019027E-2</v>
      </c>
      <c r="I3102">
        <f t="shared" si="162"/>
        <v>6.5331110902019027E-2</v>
      </c>
    </row>
    <row r="3103" spans="1:9" x14ac:dyDescent="0.25">
      <c r="A3103">
        <v>12550</v>
      </c>
      <c r="B3103">
        <v>2011</v>
      </c>
      <c r="C3103">
        <v>-420.30554673556401</v>
      </c>
      <c r="D3103" s="15">
        <f t="shared" si="161"/>
        <v>12.55</v>
      </c>
      <c r="E3103">
        <v>12.534110506983</v>
      </c>
      <c r="F3103">
        <v>-422.31686764295699</v>
      </c>
      <c r="G3103" s="69">
        <v>0.65331110902019029</v>
      </c>
      <c r="H3103">
        <f t="shared" si="163"/>
        <v>6.5331110902019027E-2</v>
      </c>
      <c r="I3103">
        <f t="shared" si="162"/>
        <v>6.5331110902019027E-2</v>
      </c>
    </row>
    <row r="3104" spans="1:9" x14ac:dyDescent="0.25">
      <c r="A3104">
        <v>12600</v>
      </c>
      <c r="B3104">
        <v>2011</v>
      </c>
      <c r="C3104">
        <v>-420.380280355217</v>
      </c>
      <c r="D3104" s="15">
        <f t="shared" si="161"/>
        <v>12.6</v>
      </c>
      <c r="E3104">
        <v>12.584110506983</v>
      </c>
      <c r="F3104">
        <v>-422.352704869923</v>
      </c>
      <c r="G3104" s="69">
        <v>0.65331110902019029</v>
      </c>
      <c r="H3104">
        <f t="shared" si="163"/>
        <v>6.5331110902019027E-2</v>
      </c>
      <c r="I3104">
        <f t="shared" si="162"/>
        <v>6.5331110902019027E-2</v>
      </c>
    </row>
    <row r="3105" spans="1:9" x14ac:dyDescent="0.25">
      <c r="A3105">
        <v>12650</v>
      </c>
      <c r="B3105">
        <v>2011</v>
      </c>
      <c r="C3105">
        <v>-420.45501397486998</v>
      </c>
      <c r="D3105" s="15">
        <f t="shared" si="161"/>
        <v>12.65</v>
      </c>
      <c r="E3105">
        <v>12.634110506982999</v>
      </c>
      <c r="F3105">
        <v>-422.38854209688901</v>
      </c>
      <c r="G3105" s="69">
        <v>0.65331110902019029</v>
      </c>
      <c r="H3105">
        <f t="shared" si="163"/>
        <v>6.5331110902019027E-2</v>
      </c>
      <c r="I3105">
        <f t="shared" si="162"/>
        <v>6.5331110902019027E-2</v>
      </c>
    </row>
    <row r="3106" spans="1:9" x14ac:dyDescent="0.25">
      <c r="A3106">
        <v>12700</v>
      </c>
      <c r="B3106">
        <v>2011</v>
      </c>
      <c r="C3106">
        <v>-420.52974759452201</v>
      </c>
      <c r="D3106" s="15">
        <f t="shared" si="161"/>
        <v>12.7</v>
      </c>
      <c r="E3106">
        <v>12.684110506983</v>
      </c>
      <c r="F3106">
        <v>-422.42437932385502</v>
      </c>
      <c r="G3106" s="69">
        <v>0.65331110902019029</v>
      </c>
      <c r="H3106">
        <f t="shared" si="163"/>
        <v>6.5331110902019027E-2</v>
      </c>
      <c r="I3106">
        <f t="shared" si="162"/>
        <v>6.5331110902019027E-2</v>
      </c>
    </row>
    <row r="3107" spans="1:9" x14ac:dyDescent="0.25">
      <c r="A3107">
        <v>12750</v>
      </c>
      <c r="B3107">
        <v>2011</v>
      </c>
      <c r="C3107">
        <v>-420.604481214175</v>
      </c>
      <c r="D3107" s="15">
        <f t="shared" si="161"/>
        <v>12.75</v>
      </c>
      <c r="E3107">
        <v>12.734110506983001</v>
      </c>
      <c r="F3107">
        <v>-422.46021655082097</v>
      </c>
      <c r="G3107" s="69">
        <v>0.65331110902019029</v>
      </c>
      <c r="H3107">
        <f t="shared" si="163"/>
        <v>6.5331110902019027E-2</v>
      </c>
      <c r="I3107">
        <f t="shared" si="162"/>
        <v>6.5331110902019027E-2</v>
      </c>
    </row>
    <row r="3108" spans="1:9" x14ac:dyDescent="0.25">
      <c r="A3108">
        <v>12800</v>
      </c>
      <c r="B3108">
        <v>2011</v>
      </c>
      <c r="C3108">
        <v>-420.67921483382798</v>
      </c>
      <c r="D3108" s="15">
        <f t="shared" si="161"/>
        <v>12.8</v>
      </c>
      <c r="E3108">
        <v>12.784110506983</v>
      </c>
      <c r="F3108">
        <v>-422.49605377778698</v>
      </c>
      <c r="G3108" s="69">
        <v>0.65331110902019029</v>
      </c>
      <c r="H3108">
        <f t="shared" si="163"/>
        <v>6.5331110902019027E-2</v>
      </c>
      <c r="I3108">
        <f t="shared" si="162"/>
        <v>6.5331110902019027E-2</v>
      </c>
    </row>
    <row r="3109" spans="1:9" x14ac:dyDescent="0.25">
      <c r="A3109">
        <v>12850</v>
      </c>
      <c r="B3109">
        <v>2011</v>
      </c>
      <c r="C3109">
        <v>-420.75394845348097</v>
      </c>
      <c r="D3109" s="15">
        <f t="shared" si="161"/>
        <v>12.85</v>
      </c>
      <c r="E3109">
        <v>12.834110506983</v>
      </c>
      <c r="F3109">
        <v>-422.53189100475402</v>
      </c>
      <c r="G3109" s="69">
        <v>0.65331110902019029</v>
      </c>
      <c r="H3109">
        <f t="shared" si="163"/>
        <v>6.5331110902019027E-2</v>
      </c>
      <c r="I3109">
        <f t="shared" si="162"/>
        <v>6.5331110902019027E-2</v>
      </c>
    </row>
    <row r="3110" spans="1:9" x14ac:dyDescent="0.25">
      <c r="A3110">
        <v>12900</v>
      </c>
      <c r="B3110">
        <v>2011</v>
      </c>
      <c r="C3110">
        <v>-420.82868207313402</v>
      </c>
      <c r="D3110" s="15">
        <f t="shared" si="161"/>
        <v>12.9</v>
      </c>
      <c r="E3110">
        <v>12.884110506982999</v>
      </c>
      <c r="F3110">
        <v>-422.56772823172003</v>
      </c>
      <c r="G3110" s="69">
        <v>0.65331110902019029</v>
      </c>
      <c r="H3110">
        <f t="shared" si="163"/>
        <v>6.5331110902019027E-2</v>
      </c>
      <c r="I3110">
        <f t="shared" si="162"/>
        <v>6.5331110902019027E-2</v>
      </c>
    </row>
    <row r="3111" spans="1:9" x14ac:dyDescent="0.25">
      <c r="A3111">
        <v>12950</v>
      </c>
      <c r="B3111">
        <v>2011</v>
      </c>
      <c r="C3111">
        <v>-420.90341569278701</v>
      </c>
      <c r="D3111" s="15">
        <f t="shared" si="161"/>
        <v>12.95</v>
      </c>
      <c r="E3111">
        <v>12.934110506983</v>
      </c>
      <c r="F3111">
        <v>-422.60356545868598</v>
      </c>
      <c r="G3111" s="69">
        <v>0.65331110902019029</v>
      </c>
      <c r="H3111">
        <f t="shared" si="163"/>
        <v>6.5331110902019027E-2</v>
      </c>
      <c r="I3111">
        <f t="shared" si="162"/>
        <v>6.5331110902019027E-2</v>
      </c>
    </row>
    <row r="3112" spans="1:9" x14ac:dyDescent="0.25">
      <c r="A3112">
        <v>13000</v>
      </c>
      <c r="B3112">
        <v>2011</v>
      </c>
      <c r="C3112">
        <v>-420.97814931244</v>
      </c>
      <c r="D3112" s="15">
        <f t="shared" si="161"/>
        <v>13</v>
      </c>
      <c r="E3112">
        <v>12.984110506983001</v>
      </c>
      <c r="F3112">
        <v>-422.63940268565199</v>
      </c>
      <c r="G3112" s="69">
        <v>0.65331110902019029</v>
      </c>
      <c r="H3112">
        <f t="shared" si="163"/>
        <v>6.5331110902019027E-2</v>
      </c>
      <c r="I3112">
        <f t="shared" si="162"/>
        <v>6.5331110902019027E-2</v>
      </c>
    </row>
    <row r="3113" spans="1:9" x14ac:dyDescent="0.25">
      <c r="A3113">
        <v>13050</v>
      </c>
      <c r="B3113">
        <v>2011</v>
      </c>
      <c r="C3113">
        <v>-421.05288293209298</v>
      </c>
      <c r="D3113" s="15">
        <f t="shared" si="161"/>
        <v>13.05</v>
      </c>
      <c r="E3113">
        <v>13.034110506983</v>
      </c>
      <c r="F3113">
        <v>-422.675239912618</v>
      </c>
      <c r="G3113" s="69">
        <v>0.65331110902019029</v>
      </c>
      <c r="H3113">
        <f t="shared" si="163"/>
        <v>6.5331110902019027E-2</v>
      </c>
      <c r="I3113">
        <f t="shared" si="162"/>
        <v>6.5331110902019027E-2</v>
      </c>
    </row>
    <row r="3114" spans="1:9" x14ac:dyDescent="0.25">
      <c r="A3114">
        <v>13100</v>
      </c>
      <c r="B3114">
        <v>2011</v>
      </c>
      <c r="C3114">
        <v>-421.12761655174597</v>
      </c>
      <c r="D3114" s="15">
        <f t="shared" si="161"/>
        <v>13.1</v>
      </c>
      <c r="E3114">
        <v>13.084110506983</v>
      </c>
      <c r="F3114">
        <v>-422.71107713958497</v>
      </c>
      <c r="G3114" s="69">
        <v>0.65331110902019029</v>
      </c>
      <c r="H3114">
        <f t="shared" si="163"/>
        <v>6.5331110902019027E-2</v>
      </c>
      <c r="I3114">
        <f t="shared" si="162"/>
        <v>6.5331110902019027E-2</v>
      </c>
    </row>
    <row r="3115" spans="1:9" x14ac:dyDescent="0.25">
      <c r="A3115">
        <v>13150</v>
      </c>
      <c r="B3115">
        <v>2011</v>
      </c>
      <c r="C3115">
        <v>-421.20235017139902</v>
      </c>
      <c r="D3115" s="15">
        <f t="shared" si="161"/>
        <v>13.15</v>
      </c>
      <c r="E3115">
        <v>13.134110506982999</v>
      </c>
      <c r="F3115">
        <v>-422.74691436655098</v>
      </c>
      <c r="G3115" s="69">
        <v>0.65331110902019029</v>
      </c>
      <c r="H3115">
        <f t="shared" si="163"/>
        <v>6.5331110902019027E-2</v>
      </c>
      <c r="I3115">
        <f t="shared" si="162"/>
        <v>6.5331110902019027E-2</v>
      </c>
    </row>
    <row r="3116" spans="1:9" x14ac:dyDescent="0.25">
      <c r="A3116">
        <v>13200</v>
      </c>
      <c r="B3116">
        <v>2011</v>
      </c>
      <c r="C3116">
        <v>-421.27708379105201</v>
      </c>
      <c r="D3116" s="15">
        <f t="shared" si="161"/>
        <v>13.2</v>
      </c>
      <c r="E3116">
        <v>13.184110506983</v>
      </c>
      <c r="F3116">
        <v>-422.78275159351699</v>
      </c>
      <c r="G3116" s="69">
        <v>0.65331110902019029</v>
      </c>
      <c r="H3116">
        <f t="shared" si="163"/>
        <v>6.5331110902019027E-2</v>
      </c>
      <c r="I3116">
        <f t="shared" si="162"/>
        <v>6.5331110902019027E-2</v>
      </c>
    </row>
    <row r="3117" spans="1:9" x14ac:dyDescent="0.25">
      <c r="A3117">
        <v>13250</v>
      </c>
      <c r="B3117">
        <v>2011</v>
      </c>
      <c r="C3117">
        <v>-421.351817410705</v>
      </c>
      <c r="D3117" s="15">
        <f t="shared" si="161"/>
        <v>13.25</v>
      </c>
      <c r="E3117">
        <v>13.234110506983001</v>
      </c>
      <c r="F3117">
        <v>-422.818588820483</v>
      </c>
      <c r="G3117" s="69">
        <v>0.65331110902019029</v>
      </c>
      <c r="H3117">
        <f t="shared" si="163"/>
        <v>6.5331110902019027E-2</v>
      </c>
      <c r="I3117">
        <f t="shared" si="162"/>
        <v>6.5331110902019027E-2</v>
      </c>
    </row>
    <row r="3118" spans="1:9" x14ac:dyDescent="0.25">
      <c r="A3118">
        <v>13300</v>
      </c>
      <c r="B3118">
        <v>2011</v>
      </c>
      <c r="C3118">
        <v>-421.42655103035798</v>
      </c>
      <c r="D3118" s="15">
        <f t="shared" si="161"/>
        <v>13.3</v>
      </c>
      <c r="E3118">
        <v>13.284110506983</v>
      </c>
      <c r="F3118">
        <v>-422.85442604744901</v>
      </c>
      <c r="G3118" s="69">
        <v>0.65331110902019029</v>
      </c>
      <c r="H3118">
        <f t="shared" si="163"/>
        <v>6.5331110902019027E-2</v>
      </c>
      <c r="I3118">
        <f t="shared" si="162"/>
        <v>6.5331110902019027E-2</v>
      </c>
    </row>
    <row r="3119" spans="1:9" x14ac:dyDescent="0.25">
      <c r="A3119">
        <v>13350</v>
      </c>
      <c r="B3119">
        <v>2011</v>
      </c>
      <c r="C3119">
        <v>-421.50128465001097</v>
      </c>
      <c r="D3119" s="15">
        <f t="shared" si="161"/>
        <v>13.35</v>
      </c>
      <c r="E3119">
        <v>13.334110506983</v>
      </c>
      <c r="F3119">
        <v>-422.89026327441599</v>
      </c>
      <c r="G3119" s="69">
        <v>0.65331110902019029</v>
      </c>
      <c r="H3119">
        <f t="shared" si="163"/>
        <v>6.5331110902019027E-2</v>
      </c>
      <c r="I3119">
        <f t="shared" si="162"/>
        <v>6.5331110902019027E-2</v>
      </c>
    </row>
    <row r="3120" spans="1:9" x14ac:dyDescent="0.25">
      <c r="A3120">
        <v>13400</v>
      </c>
      <c r="B3120">
        <v>2011</v>
      </c>
      <c r="C3120">
        <v>-421.57601826966402</v>
      </c>
      <c r="D3120" s="15">
        <f t="shared" si="161"/>
        <v>13.4</v>
      </c>
      <c r="E3120">
        <v>13.384110506982999</v>
      </c>
      <c r="F3120">
        <v>-422.926100501382</v>
      </c>
      <c r="G3120" s="69">
        <v>0.65331110902019029</v>
      </c>
      <c r="H3120">
        <f t="shared" si="163"/>
        <v>6.5331110902019027E-2</v>
      </c>
      <c r="I3120">
        <f t="shared" si="162"/>
        <v>6.5331110902019027E-2</v>
      </c>
    </row>
    <row r="3121" spans="1:9" x14ac:dyDescent="0.25">
      <c r="A3121">
        <v>13450</v>
      </c>
      <c r="B3121">
        <v>2011</v>
      </c>
      <c r="C3121">
        <v>-421.65075188931701</v>
      </c>
      <c r="D3121" s="15">
        <f t="shared" si="161"/>
        <v>13.45</v>
      </c>
      <c r="E3121">
        <v>13.434110506983</v>
      </c>
      <c r="F3121">
        <v>-422.961937728348</v>
      </c>
      <c r="G3121" s="69">
        <v>0.65331110902019029</v>
      </c>
      <c r="H3121">
        <f t="shared" si="163"/>
        <v>6.5331110902019027E-2</v>
      </c>
      <c r="I3121">
        <f t="shared" si="162"/>
        <v>6.5331110902019027E-2</v>
      </c>
    </row>
    <row r="3122" spans="1:9" x14ac:dyDescent="0.25">
      <c r="A3122">
        <v>13500</v>
      </c>
      <c r="B3122">
        <v>2011</v>
      </c>
      <c r="C3122">
        <v>-421.72548550896897</v>
      </c>
      <c r="D3122" s="15">
        <f t="shared" si="161"/>
        <v>13.5</v>
      </c>
      <c r="E3122">
        <v>13.484110506983001</v>
      </c>
      <c r="F3122">
        <v>-422.99777495531401</v>
      </c>
      <c r="G3122" s="69">
        <v>0.65331110902019029</v>
      </c>
      <c r="H3122">
        <f t="shared" si="163"/>
        <v>6.5331110902019027E-2</v>
      </c>
      <c r="I3122">
        <f t="shared" si="162"/>
        <v>6.5331110902019027E-2</v>
      </c>
    </row>
    <row r="3123" spans="1:9" x14ac:dyDescent="0.25">
      <c r="A3123">
        <v>13550</v>
      </c>
      <c r="B3123">
        <v>2011</v>
      </c>
      <c r="C3123">
        <v>-421.80021912862202</v>
      </c>
      <c r="D3123" s="15">
        <f t="shared" si="161"/>
        <v>13.55</v>
      </c>
      <c r="E3123">
        <v>13.534110506983</v>
      </c>
      <c r="F3123">
        <v>-423.03361218228002</v>
      </c>
      <c r="G3123" s="69">
        <v>0.65331110902019029</v>
      </c>
      <c r="H3123">
        <f t="shared" si="163"/>
        <v>6.5331110902019027E-2</v>
      </c>
      <c r="I3123">
        <f t="shared" si="162"/>
        <v>6.5331110902019027E-2</v>
      </c>
    </row>
    <row r="3124" spans="1:9" x14ac:dyDescent="0.25">
      <c r="A3124">
        <v>13600</v>
      </c>
      <c r="B3124">
        <v>2011</v>
      </c>
      <c r="C3124">
        <v>-421.87495274827501</v>
      </c>
      <c r="D3124" s="15">
        <f t="shared" si="161"/>
        <v>13.6</v>
      </c>
      <c r="E3124">
        <v>13.584110506983</v>
      </c>
      <c r="F3124">
        <v>-423.06944940924598</v>
      </c>
      <c r="G3124" s="69">
        <v>0.65331110902019029</v>
      </c>
      <c r="H3124">
        <f t="shared" si="163"/>
        <v>6.5331110902019027E-2</v>
      </c>
      <c r="I3124">
        <f t="shared" si="162"/>
        <v>6.5331110902019027E-2</v>
      </c>
    </row>
    <row r="3125" spans="1:9" x14ac:dyDescent="0.25">
      <c r="A3125">
        <v>13650</v>
      </c>
      <c r="B3125">
        <v>2011</v>
      </c>
      <c r="C3125">
        <v>-421.949686367928</v>
      </c>
      <c r="D3125" s="15">
        <f t="shared" si="161"/>
        <v>13.65</v>
      </c>
      <c r="E3125">
        <v>13.634110506982999</v>
      </c>
      <c r="F3125">
        <v>-423.10528663621301</v>
      </c>
      <c r="G3125" s="69">
        <v>0.65331110902019029</v>
      </c>
      <c r="H3125">
        <f t="shared" si="163"/>
        <v>6.5331110902019027E-2</v>
      </c>
      <c r="I3125">
        <f t="shared" si="162"/>
        <v>6.5331110902019027E-2</v>
      </c>
    </row>
    <row r="3126" spans="1:9" x14ac:dyDescent="0.25">
      <c r="A3126">
        <v>13700</v>
      </c>
      <c r="B3126">
        <v>2011</v>
      </c>
      <c r="C3126">
        <v>-422.02441998758098</v>
      </c>
      <c r="D3126" s="15">
        <f t="shared" si="161"/>
        <v>13.7</v>
      </c>
      <c r="E3126">
        <v>13.684110506983</v>
      </c>
      <c r="F3126">
        <v>-423.14112386317902</v>
      </c>
      <c r="G3126" s="69">
        <v>0.65331110902019029</v>
      </c>
      <c r="H3126">
        <f t="shared" si="163"/>
        <v>6.5331110902019027E-2</v>
      </c>
      <c r="I3126">
        <f t="shared" si="162"/>
        <v>6.5331110902019027E-2</v>
      </c>
    </row>
    <row r="3127" spans="1:9" x14ac:dyDescent="0.25">
      <c r="A3127">
        <v>13750</v>
      </c>
      <c r="B3127">
        <v>2011</v>
      </c>
      <c r="C3127">
        <v>-422.09915360723397</v>
      </c>
      <c r="D3127" s="15">
        <f t="shared" si="161"/>
        <v>13.75</v>
      </c>
      <c r="E3127">
        <v>13.734110506983001</v>
      </c>
      <c r="F3127">
        <v>-423.17696109014503</v>
      </c>
      <c r="G3127" s="69">
        <v>0.65331110902019029</v>
      </c>
      <c r="H3127">
        <f t="shared" si="163"/>
        <v>6.5331110902019027E-2</v>
      </c>
      <c r="I3127">
        <f t="shared" si="162"/>
        <v>6.5331110902019027E-2</v>
      </c>
    </row>
    <row r="3128" spans="1:9" x14ac:dyDescent="0.25">
      <c r="A3128">
        <v>13800</v>
      </c>
      <c r="B3128">
        <v>2011</v>
      </c>
      <c r="C3128">
        <v>-422.17388722688702</v>
      </c>
      <c r="D3128" s="15">
        <f t="shared" si="161"/>
        <v>13.8</v>
      </c>
      <c r="E3128">
        <v>13.784110506983</v>
      </c>
      <c r="F3128">
        <v>-423.21279831711098</v>
      </c>
      <c r="G3128" s="69">
        <v>0.65331110902019029</v>
      </c>
      <c r="H3128">
        <f t="shared" si="163"/>
        <v>6.5331110902019027E-2</v>
      </c>
      <c r="I3128">
        <f t="shared" si="162"/>
        <v>6.5331110902019027E-2</v>
      </c>
    </row>
    <row r="3129" spans="1:9" x14ac:dyDescent="0.25">
      <c r="A3129">
        <v>13850</v>
      </c>
      <c r="B3129">
        <v>2011</v>
      </c>
      <c r="C3129">
        <v>-422.24862084654001</v>
      </c>
      <c r="D3129" s="15">
        <f t="shared" si="161"/>
        <v>13.85</v>
      </c>
      <c r="E3129">
        <v>13.834110506983</v>
      </c>
      <c r="F3129">
        <v>-423.24863554407699</v>
      </c>
      <c r="G3129" s="69">
        <v>0.65331110902019029</v>
      </c>
      <c r="H3129">
        <f t="shared" si="163"/>
        <v>6.5331110902019027E-2</v>
      </c>
      <c r="I3129">
        <f t="shared" si="162"/>
        <v>6.5331110902019027E-2</v>
      </c>
    </row>
    <row r="3130" spans="1:9" x14ac:dyDescent="0.25">
      <c r="A3130">
        <v>13900</v>
      </c>
      <c r="B3130">
        <v>2011</v>
      </c>
      <c r="C3130">
        <v>-422.323354466193</v>
      </c>
      <c r="D3130" s="15">
        <f t="shared" si="161"/>
        <v>13.9</v>
      </c>
      <c r="E3130">
        <v>13.884110506982999</v>
      </c>
      <c r="F3130">
        <v>-423.28447277104402</v>
      </c>
      <c r="G3130" s="69">
        <v>0.65331110902019029</v>
      </c>
      <c r="H3130">
        <f t="shared" si="163"/>
        <v>6.5331110902019027E-2</v>
      </c>
      <c r="I3130">
        <f t="shared" si="162"/>
        <v>6.5331110902019027E-2</v>
      </c>
    </row>
    <row r="3131" spans="1:9" x14ac:dyDescent="0.25">
      <c r="A3131">
        <v>13950</v>
      </c>
      <c r="B3131">
        <v>2011</v>
      </c>
      <c r="C3131">
        <v>-422.39808808584598</v>
      </c>
      <c r="D3131" s="15">
        <f t="shared" si="161"/>
        <v>13.95</v>
      </c>
      <c r="E3131">
        <v>13.934110506983</v>
      </c>
      <c r="F3131">
        <v>-423.32030999800998</v>
      </c>
      <c r="G3131" s="69">
        <v>0.65331110902019029</v>
      </c>
      <c r="H3131">
        <f t="shared" si="163"/>
        <v>6.5331110902019027E-2</v>
      </c>
      <c r="I3131">
        <f t="shared" si="162"/>
        <v>6.5331110902019027E-2</v>
      </c>
    </row>
    <row r="3132" spans="1:9" x14ac:dyDescent="0.25">
      <c r="A3132">
        <v>14000</v>
      </c>
      <c r="B3132">
        <v>2011</v>
      </c>
      <c r="C3132">
        <v>-422.47282170549897</v>
      </c>
      <c r="D3132" s="15">
        <f t="shared" si="161"/>
        <v>14</v>
      </c>
      <c r="E3132">
        <v>13.984110506983001</v>
      </c>
      <c r="F3132">
        <v>-423.35614722497598</v>
      </c>
      <c r="G3132" s="69">
        <v>0.65331110902019029</v>
      </c>
      <c r="H3132">
        <f t="shared" si="163"/>
        <v>6.5331110902019027E-2</v>
      </c>
      <c r="I3132">
        <f t="shared" si="162"/>
        <v>6.5331110902019027E-2</v>
      </c>
    </row>
    <row r="3133" spans="1:9" x14ac:dyDescent="0.25">
      <c r="A3133">
        <v>14050</v>
      </c>
      <c r="B3133">
        <v>2011</v>
      </c>
      <c r="C3133">
        <v>-422.54755532515202</v>
      </c>
      <c r="D3133" s="15">
        <f t="shared" si="161"/>
        <v>14.05</v>
      </c>
      <c r="E3133">
        <v>14.034110506983</v>
      </c>
      <c r="F3133">
        <v>-423.39198445194199</v>
      </c>
      <c r="G3133" s="69">
        <v>0.65331110902019029</v>
      </c>
      <c r="H3133">
        <f t="shared" si="163"/>
        <v>6.5331110902019027E-2</v>
      </c>
      <c r="I3133">
        <f t="shared" si="162"/>
        <v>6.5331110902019027E-2</v>
      </c>
    </row>
    <row r="3134" spans="1:9" x14ac:dyDescent="0.25">
      <c r="A3134">
        <v>14100</v>
      </c>
      <c r="B3134">
        <v>2011</v>
      </c>
      <c r="C3134">
        <v>-422.62228894480501</v>
      </c>
      <c r="D3134" s="15">
        <f t="shared" si="161"/>
        <v>14.1</v>
      </c>
      <c r="E3134">
        <v>14.084110506983</v>
      </c>
      <c r="F3134">
        <v>-423.427821678908</v>
      </c>
      <c r="G3134" s="69">
        <v>0.65331110902019029</v>
      </c>
      <c r="H3134">
        <f t="shared" si="163"/>
        <v>6.5331110902019027E-2</v>
      </c>
      <c r="I3134">
        <f t="shared" si="162"/>
        <v>6.5331110902019027E-2</v>
      </c>
    </row>
    <row r="3135" spans="1:9" x14ac:dyDescent="0.25">
      <c r="A3135">
        <v>14150</v>
      </c>
      <c r="B3135">
        <v>2011</v>
      </c>
      <c r="C3135">
        <v>-422.697022564458</v>
      </c>
      <c r="D3135" s="15">
        <f t="shared" si="161"/>
        <v>14.15</v>
      </c>
      <c r="E3135">
        <v>14.134110506982999</v>
      </c>
      <c r="F3135">
        <v>-423.46365890587498</v>
      </c>
      <c r="G3135" s="69">
        <v>0.65331110902019029</v>
      </c>
      <c r="H3135">
        <f t="shared" si="163"/>
        <v>6.5331110902019027E-2</v>
      </c>
      <c r="I3135">
        <f t="shared" si="162"/>
        <v>6.5331110902019027E-2</v>
      </c>
    </row>
    <row r="3136" spans="1:9" x14ac:dyDescent="0.25">
      <c r="A3136">
        <v>14200</v>
      </c>
      <c r="B3136">
        <v>2011</v>
      </c>
      <c r="C3136">
        <v>-422.77175618411098</v>
      </c>
      <c r="D3136" s="15">
        <f t="shared" si="161"/>
        <v>14.2</v>
      </c>
      <c r="E3136">
        <v>14.184110506983</v>
      </c>
      <c r="F3136">
        <v>-423.49949613284099</v>
      </c>
      <c r="G3136" s="69">
        <v>0.65331110902019029</v>
      </c>
      <c r="H3136">
        <f t="shared" si="163"/>
        <v>6.5331110902019027E-2</v>
      </c>
      <c r="I3136">
        <f t="shared" si="162"/>
        <v>6.5331110902019027E-2</v>
      </c>
    </row>
    <row r="3137" spans="1:9" x14ac:dyDescent="0.25">
      <c r="A3137">
        <v>14250</v>
      </c>
      <c r="B3137">
        <v>2011</v>
      </c>
      <c r="C3137">
        <v>-422.84648980376301</v>
      </c>
      <c r="D3137" s="15">
        <f t="shared" si="161"/>
        <v>14.25</v>
      </c>
      <c r="E3137">
        <v>14.234110506983001</v>
      </c>
      <c r="F3137">
        <v>-423.535333359807</v>
      </c>
      <c r="G3137" s="69">
        <v>0.65331110902019029</v>
      </c>
      <c r="H3137">
        <f t="shared" si="163"/>
        <v>6.5331110902019027E-2</v>
      </c>
      <c r="I3137">
        <f t="shared" si="162"/>
        <v>6.5331110902019027E-2</v>
      </c>
    </row>
    <row r="3138" spans="1:9" x14ac:dyDescent="0.25">
      <c r="A3138">
        <v>14300</v>
      </c>
      <c r="B3138">
        <v>2011</v>
      </c>
      <c r="C3138">
        <v>-422.921223423416</v>
      </c>
      <c r="D3138" s="15">
        <f t="shared" si="161"/>
        <v>14.3</v>
      </c>
      <c r="E3138">
        <v>14.284110506983</v>
      </c>
      <c r="F3138">
        <v>-423.57117058677301</v>
      </c>
      <c r="G3138" s="69">
        <v>0.65331110902019029</v>
      </c>
      <c r="H3138">
        <f t="shared" si="163"/>
        <v>6.5331110902019027E-2</v>
      </c>
      <c r="I3138">
        <f t="shared" si="162"/>
        <v>6.5331110902019027E-2</v>
      </c>
    </row>
    <row r="3139" spans="1:9" x14ac:dyDescent="0.25">
      <c r="A3139">
        <v>14350</v>
      </c>
      <c r="B3139">
        <v>2011</v>
      </c>
      <c r="C3139">
        <v>-422.99595704306898</v>
      </c>
      <c r="D3139" s="15">
        <f t="shared" si="161"/>
        <v>14.35</v>
      </c>
      <c r="E3139">
        <v>14.334110506983</v>
      </c>
      <c r="F3139">
        <v>-423.60700781373902</v>
      </c>
      <c r="G3139" s="69">
        <v>0.65331110902019029</v>
      </c>
      <c r="H3139">
        <f t="shared" si="163"/>
        <v>6.5331110902019027E-2</v>
      </c>
      <c r="I3139">
        <f t="shared" si="162"/>
        <v>6.5331110902019027E-2</v>
      </c>
    </row>
    <row r="3140" spans="1:9" x14ac:dyDescent="0.25">
      <c r="A3140">
        <v>14400</v>
      </c>
      <c r="B3140">
        <v>2011</v>
      </c>
      <c r="C3140">
        <v>-423.07069066272197</v>
      </c>
      <c r="D3140" s="15">
        <f t="shared" si="161"/>
        <v>14.4</v>
      </c>
      <c r="E3140">
        <v>14.384110506982999</v>
      </c>
      <c r="F3140">
        <v>-423.64284504070599</v>
      </c>
      <c r="G3140" s="69">
        <v>0.65331110902019029</v>
      </c>
      <c r="H3140">
        <f t="shared" si="163"/>
        <v>6.5331110902019027E-2</v>
      </c>
      <c r="I3140">
        <f t="shared" si="162"/>
        <v>6.5331110902019027E-2</v>
      </c>
    </row>
    <row r="3141" spans="1:9" x14ac:dyDescent="0.25">
      <c r="A3141">
        <v>14450</v>
      </c>
      <c r="B3141">
        <v>2011</v>
      </c>
      <c r="C3141">
        <v>-423.14542428237502</v>
      </c>
      <c r="D3141" s="15">
        <f t="shared" si="161"/>
        <v>14.45</v>
      </c>
      <c r="E3141">
        <v>14.434110506983</v>
      </c>
      <c r="F3141">
        <v>-423.678682267672</v>
      </c>
      <c r="G3141" s="69">
        <v>0.65331110902019029</v>
      </c>
      <c r="H3141">
        <f t="shared" si="163"/>
        <v>6.5331110902019027E-2</v>
      </c>
      <c r="I3141">
        <f t="shared" si="162"/>
        <v>6.5331110902019027E-2</v>
      </c>
    </row>
    <row r="3142" spans="1:9" x14ac:dyDescent="0.25">
      <c r="A3142">
        <v>14500</v>
      </c>
      <c r="B3142">
        <v>2011</v>
      </c>
      <c r="C3142">
        <v>-423.22015790202801</v>
      </c>
      <c r="D3142" s="15">
        <f t="shared" si="161"/>
        <v>14.5</v>
      </c>
      <c r="E3142">
        <v>14.484110506983001</v>
      </c>
      <c r="F3142">
        <v>-423.71451949463801</v>
      </c>
      <c r="G3142" s="69">
        <v>0.65331110902019029</v>
      </c>
      <c r="H3142">
        <f t="shared" si="163"/>
        <v>6.5331110902019027E-2</v>
      </c>
      <c r="I3142">
        <f t="shared" si="162"/>
        <v>6.5331110902019027E-2</v>
      </c>
    </row>
    <row r="3143" spans="1:9" x14ac:dyDescent="0.25">
      <c r="A3143">
        <v>14550</v>
      </c>
      <c r="B3143">
        <v>2011</v>
      </c>
      <c r="C3143">
        <v>-423.294891521681</v>
      </c>
      <c r="D3143" s="15">
        <f t="shared" si="161"/>
        <v>14.55</v>
      </c>
      <c r="E3143">
        <v>14.534110506983</v>
      </c>
      <c r="F3143">
        <v>-423.75035672160402</v>
      </c>
      <c r="G3143" s="69">
        <v>0.65331110902019029</v>
      </c>
      <c r="H3143">
        <f t="shared" si="163"/>
        <v>6.5331110902019027E-2</v>
      </c>
      <c r="I3143">
        <f t="shared" si="162"/>
        <v>6.5331110902019027E-2</v>
      </c>
    </row>
    <row r="3144" spans="1:9" x14ac:dyDescent="0.25">
      <c r="A3144">
        <v>14600</v>
      </c>
      <c r="B3144">
        <v>2011</v>
      </c>
      <c r="C3144">
        <v>-423.36962514133398</v>
      </c>
      <c r="D3144" s="15">
        <f t="shared" si="161"/>
        <v>14.6</v>
      </c>
      <c r="E3144">
        <v>14.584110506983</v>
      </c>
      <c r="F3144">
        <v>-423.78619394856997</v>
      </c>
      <c r="G3144" s="69">
        <v>0.65331110902019029</v>
      </c>
      <c r="H3144">
        <f t="shared" si="163"/>
        <v>6.5331110902019027E-2</v>
      </c>
      <c r="I3144">
        <f t="shared" si="162"/>
        <v>6.5331110902019027E-2</v>
      </c>
    </row>
    <row r="3145" spans="1:9" x14ac:dyDescent="0.25">
      <c r="A3145">
        <v>14650</v>
      </c>
      <c r="B3145">
        <v>2011</v>
      </c>
      <c r="C3145">
        <v>-423.44435876098697</v>
      </c>
      <c r="D3145" s="15">
        <f t="shared" si="161"/>
        <v>14.65</v>
      </c>
      <c r="E3145">
        <v>14.634110506982999</v>
      </c>
      <c r="F3145">
        <v>-423.82203117553598</v>
      </c>
      <c r="G3145" s="69">
        <v>0.65331110902019029</v>
      </c>
      <c r="H3145">
        <f t="shared" si="163"/>
        <v>6.5331110902019027E-2</v>
      </c>
      <c r="I3145">
        <f t="shared" si="162"/>
        <v>6.5331110902019027E-2</v>
      </c>
    </row>
    <row r="3146" spans="1:9" x14ac:dyDescent="0.25">
      <c r="A3146">
        <v>14700</v>
      </c>
      <c r="B3146">
        <v>2011</v>
      </c>
      <c r="C3146">
        <v>-423.51909238064002</v>
      </c>
      <c r="D3146" s="15">
        <f t="shared" si="161"/>
        <v>14.7</v>
      </c>
      <c r="E3146">
        <v>14.684110506983</v>
      </c>
      <c r="F3146">
        <v>-423.85786840250302</v>
      </c>
      <c r="G3146" s="69">
        <v>0.65331110902019029</v>
      </c>
      <c r="H3146">
        <f t="shared" si="163"/>
        <v>6.5331110902019027E-2</v>
      </c>
      <c r="I3146">
        <f t="shared" si="162"/>
        <v>6.5331110902019027E-2</v>
      </c>
    </row>
    <row r="3147" spans="1:9" x14ac:dyDescent="0.25">
      <c r="A3147">
        <v>14750</v>
      </c>
      <c r="B3147">
        <v>2011</v>
      </c>
      <c r="C3147">
        <v>-423.59382600029301</v>
      </c>
      <c r="D3147" s="15">
        <f t="shared" ref="D3147:D3182" si="164">A3147/1000</f>
        <v>14.75</v>
      </c>
      <c r="E3147">
        <v>14.734110506983001</v>
      </c>
      <c r="F3147">
        <v>-423.89370562946903</v>
      </c>
      <c r="G3147" s="69">
        <v>0.65331110902019029</v>
      </c>
      <c r="H3147">
        <f t="shared" si="163"/>
        <v>6.5331110902019027E-2</v>
      </c>
      <c r="I3147">
        <f t="shared" si="162"/>
        <v>6.5331110902019027E-2</v>
      </c>
    </row>
    <row r="3148" spans="1:9" x14ac:dyDescent="0.25">
      <c r="A3148">
        <v>14800</v>
      </c>
      <c r="B3148">
        <v>2011</v>
      </c>
      <c r="C3148">
        <v>-423.668559619946</v>
      </c>
      <c r="D3148" s="15">
        <f t="shared" si="164"/>
        <v>14.8</v>
      </c>
      <c r="E3148">
        <v>14.784110506983</v>
      </c>
      <c r="F3148">
        <v>-423.92954285643498</v>
      </c>
      <c r="G3148" s="69">
        <v>0.65331110902019029</v>
      </c>
      <c r="H3148">
        <f t="shared" si="163"/>
        <v>6.5331110902019027E-2</v>
      </c>
      <c r="I3148">
        <f t="shared" si="162"/>
        <v>6.5331110902019027E-2</v>
      </c>
    </row>
    <row r="3149" spans="1:9" x14ac:dyDescent="0.25">
      <c r="A3149">
        <v>14850</v>
      </c>
      <c r="B3149">
        <v>2011</v>
      </c>
      <c r="C3149">
        <v>-423.74329323959898</v>
      </c>
      <c r="D3149" s="15">
        <f t="shared" si="164"/>
        <v>14.85</v>
      </c>
      <c r="E3149">
        <v>14.834110506983</v>
      </c>
      <c r="F3149">
        <v>-423.96538008340099</v>
      </c>
      <c r="G3149" s="69">
        <v>0.65331110902019029</v>
      </c>
      <c r="H3149">
        <f t="shared" si="163"/>
        <v>6.5331110902019027E-2</v>
      </c>
      <c r="I3149">
        <f t="shared" ref="I3149:I3212" si="165">IF(H3149=0,"",H3149)</f>
        <v>6.5331110902019027E-2</v>
      </c>
    </row>
    <row r="3150" spans="1:9" x14ac:dyDescent="0.25">
      <c r="A3150">
        <v>14900</v>
      </c>
      <c r="B3150">
        <v>2011</v>
      </c>
      <c r="C3150">
        <v>-423.81802685925197</v>
      </c>
      <c r="D3150" s="15">
        <f t="shared" si="164"/>
        <v>14.9</v>
      </c>
      <c r="E3150">
        <v>14.884110506982999</v>
      </c>
      <c r="F3150">
        <v>-424.001217310367</v>
      </c>
      <c r="G3150" s="69">
        <v>0.65331110902019029</v>
      </c>
      <c r="H3150">
        <f t="shared" si="163"/>
        <v>6.5331110902019027E-2</v>
      </c>
      <c r="I3150">
        <f t="shared" si="165"/>
        <v>6.5331110902019027E-2</v>
      </c>
    </row>
    <row r="3151" spans="1:9" x14ac:dyDescent="0.25">
      <c r="A3151">
        <v>14950</v>
      </c>
      <c r="B3151">
        <v>2011</v>
      </c>
      <c r="C3151">
        <v>-423.89276047890502</v>
      </c>
      <c r="D3151" s="15">
        <f t="shared" si="164"/>
        <v>14.95</v>
      </c>
      <c r="E3151">
        <v>14.934110506983</v>
      </c>
      <c r="F3151">
        <v>-424.03705453733397</v>
      </c>
      <c r="G3151" s="69">
        <v>0.65331110902019029</v>
      </c>
      <c r="H3151">
        <f t="shared" si="163"/>
        <v>6.5331110902019027E-2</v>
      </c>
      <c r="I3151">
        <f t="shared" si="165"/>
        <v>6.5331110902019027E-2</v>
      </c>
    </row>
    <row r="3152" spans="1:9" x14ac:dyDescent="0.25">
      <c r="A3152">
        <v>15000</v>
      </c>
      <c r="B3152">
        <v>2011</v>
      </c>
      <c r="C3152">
        <v>-423.96749409855801</v>
      </c>
      <c r="D3152" s="15">
        <f t="shared" si="164"/>
        <v>15</v>
      </c>
      <c r="E3152">
        <v>14.984110506983001</v>
      </c>
      <c r="F3152">
        <v>-424.07289176429998</v>
      </c>
      <c r="G3152" s="69">
        <v>0.65331110902019029</v>
      </c>
      <c r="H3152">
        <f t="shared" si="163"/>
        <v>6.5331110902019027E-2</v>
      </c>
      <c r="I3152">
        <f t="shared" si="165"/>
        <v>6.5331110902019027E-2</v>
      </c>
    </row>
    <row r="3153" spans="1:9" x14ac:dyDescent="0.25">
      <c r="A3153">
        <v>15050</v>
      </c>
      <c r="B3153">
        <v>2011</v>
      </c>
      <c r="C3153">
        <v>-424.042227718211</v>
      </c>
      <c r="D3153" s="15">
        <f t="shared" si="164"/>
        <v>15.05</v>
      </c>
      <c r="E3153">
        <v>15.034110506983</v>
      </c>
      <c r="F3153">
        <v>-424.10872899126599</v>
      </c>
      <c r="G3153" s="69">
        <v>0.65331110902019029</v>
      </c>
      <c r="H3153">
        <f t="shared" ref="H3153:H3216" si="166">G3153/10</f>
        <v>6.5331110902019027E-2</v>
      </c>
      <c r="I3153">
        <f t="shared" si="165"/>
        <v>6.5331110902019027E-2</v>
      </c>
    </row>
    <row r="3154" spans="1:9" x14ac:dyDescent="0.25">
      <c r="A3154">
        <v>15100</v>
      </c>
      <c r="B3154">
        <v>2011</v>
      </c>
      <c r="C3154">
        <v>-424.17</v>
      </c>
      <c r="D3154" s="15">
        <f t="shared" si="164"/>
        <v>15.1</v>
      </c>
      <c r="E3154">
        <v>15.084110506983</v>
      </c>
      <c r="F3154">
        <v>-424.144566218232</v>
      </c>
      <c r="G3154" s="69">
        <v>0.65331110902019029</v>
      </c>
      <c r="H3154">
        <f t="shared" si="166"/>
        <v>6.5331110902019027E-2</v>
      </c>
      <c r="I3154">
        <f t="shared" si="165"/>
        <v>6.5331110902019027E-2</v>
      </c>
    </row>
    <row r="3155" spans="1:9" x14ac:dyDescent="0.25">
      <c r="A3155">
        <v>15150</v>
      </c>
      <c r="B3155">
        <v>2011</v>
      </c>
      <c r="D3155" s="15">
        <f t="shared" si="164"/>
        <v>15.15</v>
      </c>
      <c r="E3155">
        <v>15.119595649000001</v>
      </c>
      <c r="F3155">
        <v>-424.17</v>
      </c>
      <c r="G3155" s="69">
        <v>0.65331110902019029</v>
      </c>
      <c r="H3155">
        <f t="shared" si="166"/>
        <v>6.5331110902019027E-2</v>
      </c>
      <c r="I3155">
        <f t="shared" si="165"/>
        <v>6.5331110902019027E-2</v>
      </c>
    </row>
    <row r="3156" spans="1:9" x14ac:dyDescent="0.25">
      <c r="A3156">
        <v>15200</v>
      </c>
      <c r="B3156">
        <v>2011</v>
      </c>
      <c r="D3156" s="15">
        <f t="shared" si="164"/>
        <v>15.2</v>
      </c>
      <c r="E3156" s="15">
        <f>D3156</f>
        <v>15.2</v>
      </c>
      <c r="H3156">
        <f t="shared" si="166"/>
        <v>0</v>
      </c>
      <c r="I3156" t="str">
        <f t="shared" si="165"/>
        <v/>
      </c>
    </row>
    <row r="3157" spans="1:9" x14ac:dyDescent="0.25">
      <c r="A3157">
        <v>15250</v>
      </c>
      <c r="B3157">
        <v>2011</v>
      </c>
      <c r="D3157" s="15">
        <f t="shared" si="164"/>
        <v>15.25</v>
      </c>
      <c r="E3157" s="15">
        <f t="shared" ref="E3157:E3188" si="167">D3157</f>
        <v>15.25</v>
      </c>
      <c r="H3157">
        <f t="shared" si="166"/>
        <v>0</v>
      </c>
      <c r="I3157" t="str">
        <f t="shared" si="165"/>
        <v/>
      </c>
    </row>
    <row r="3158" spans="1:9" x14ac:dyDescent="0.25">
      <c r="A3158">
        <v>15300</v>
      </c>
      <c r="B3158">
        <v>2011</v>
      </c>
      <c r="D3158" s="15">
        <f t="shared" si="164"/>
        <v>15.3</v>
      </c>
      <c r="E3158" s="15">
        <f t="shared" si="167"/>
        <v>15.3</v>
      </c>
      <c r="H3158">
        <f t="shared" si="166"/>
        <v>0</v>
      </c>
      <c r="I3158" t="str">
        <f t="shared" si="165"/>
        <v/>
      </c>
    </row>
    <row r="3159" spans="1:9" x14ac:dyDescent="0.25">
      <c r="A3159">
        <v>15350</v>
      </c>
      <c r="B3159">
        <v>2011</v>
      </c>
      <c r="D3159" s="15">
        <f t="shared" si="164"/>
        <v>15.35</v>
      </c>
      <c r="E3159" s="15">
        <f t="shared" si="167"/>
        <v>15.35</v>
      </c>
      <c r="H3159">
        <f t="shared" si="166"/>
        <v>0</v>
      </c>
      <c r="I3159" t="str">
        <f t="shared" si="165"/>
        <v/>
      </c>
    </row>
    <row r="3160" spans="1:9" x14ac:dyDescent="0.25">
      <c r="A3160">
        <v>15400</v>
      </c>
      <c r="B3160">
        <v>2011</v>
      </c>
      <c r="D3160" s="15">
        <f t="shared" si="164"/>
        <v>15.4</v>
      </c>
      <c r="E3160" s="15">
        <f t="shared" si="167"/>
        <v>15.4</v>
      </c>
      <c r="H3160">
        <f t="shared" si="166"/>
        <v>0</v>
      </c>
      <c r="I3160" t="str">
        <f t="shared" si="165"/>
        <v/>
      </c>
    </row>
    <row r="3161" spans="1:9" x14ac:dyDescent="0.25">
      <c r="A3161">
        <v>15450</v>
      </c>
      <c r="B3161">
        <v>2011</v>
      </c>
      <c r="D3161" s="15">
        <f t="shared" si="164"/>
        <v>15.45</v>
      </c>
      <c r="E3161" s="15">
        <f t="shared" si="167"/>
        <v>15.45</v>
      </c>
      <c r="H3161">
        <f t="shared" si="166"/>
        <v>0</v>
      </c>
      <c r="I3161" t="str">
        <f t="shared" si="165"/>
        <v/>
      </c>
    </row>
    <row r="3162" spans="1:9" x14ac:dyDescent="0.25">
      <c r="A3162">
        <v>15500</v>
      </c>
      <c r="B3162">
        <v>2011</v>
      </c>
      <c r="D3162" s="15">
        <f t="shared" si="164"/>
        <v>15.5</v>
      </c>
      <c r="E3162" s="15">
        <f t="shared" si="167"/>
        <v>15.5</v>
      </c>
      <c r="H3162">
        <f t="shared" si="166"/>
        <v>0</v>
      </c>
      <c r="I3162" t="str">
        <f t="shared" si="165"/>
        <v/>
      </c>
    </row>
    <row r="3163" spans="1:9" x14ac:dyDescent="0.25">
      <c r="A3163">
        <v>15550</v>
      </c>
      <c r="B3163">
        <v>2011</v>
      </c>
      <c r="D3163" s="15">
        <f t="shared" si="164"/>
        <v>15.55</v>
      </c>
      <c r="E3163" s="15">
        <f t="shared" si="167"/>
        <v>15.55</v>
      </c>
      <c r="H3163">
        <f t="shared" si="166"/>
        <v>0</v>
      </c>
      <c r="I3163" t="str">
        <f t="shared" si="165"/>
        <v/>
      </c>
    </row>
    <row r="3164" spans="1:9" x14ac:dyDescent="0.25">
      <c r="A3164">
        <v>15600</v>
      </c>
      <c r="B3164">
        <v>2011</v>
      </c>
      <c r="D3164" s="15">
        <f t="shared" si="164"/>
        <v>15.6</v>
      </c>
      <c r="E3164" s="15">
        <f t="shared" si="167"/>
        <v>15.6</v>
      </c>
      <c r="H3164">
        <f t="shared" si="166"/>
        <v>0</v>
      </c>
      <c r="I3164" t="str">
        <f t="shared" si="165"/>
        <v/>
      </c>
    </row>
    <row r="3165" spans="1:9" x14ac:dyDescent="0.25">
      <c r="A3165">
        <v>15650</v>
      </c>
      <c r="B3165">
        <v>2011</v>
      </c>
      <c r="D3165" s="15">
        <f t="shared" si="164"/>
        <v>15.65</v>
      </c>
      <c r="E3165" s="15">
        <f t="shared" si="167"/>
        <v>15.65</v>
      </c>
      <c r="H3165">
        <f t="shared" si="166"/>
        <v>0</v>
      </c>
      <c r="I3165" t="str">
        <f t="shared" si="165"/>
        <v/>
      </c>
    </row>
    <row r="3166" spans="1:9" x14ac:dyDescent="0.25">
      <c r="A3166">
        <v>15700</v>
      </c>
      <c r="B3166">
        <v>2011</v>
      </c>
      <c r="D3166" s="15">
        <f t="shared" si="164"/>
        <v>15.7</v>
      </c>
      <c r="E3166" s="15">
        <f t="shared" si="167"/>
        <v>15.7</v>
      </c>
      <c r="H3166">
        <f t="shared" si="166"/>
        <v>0</v>
      </c>
      <c r="I3166" t="str">
        <f t="shared" si="165"/>
        <v/>
      </c>
    </row>
    <row r="3167" spans="1:9" x14ac:dyDescent="0.25">
      <c r="A3167">
        <v>15750</v>
      </c>
      <c r="B3167">
        <v>2011</v>
      </c>
      <c r="D3167" s="15">
        <f t="shared" si="164"/>
        <v>15.75</v>
      </c>
      <c r="E3167" s="15">
        <f t="shared" si="167"/>
        <v>15.75</v>
      </c>
      <c r="H3167">
        <f t="shared" si="166"/>
        <v>0</v>
      </c>
      <c r="I3167" t="str">
        <f t="shared" si="165"/>
        <v/>
      </c>
    </row>
    <row r="3168" spans="1:9" x14ac:dyDescent="0.25">
      <c r="A3168">
        <v>15800</v>
      </c>
      <c r="B3168">
        <v>2011</v>
      </c>
      <c r="D3168" s="15">
        <f t="shared" si="164"/>
        <v>15.8</v>
      </c>
      <c r="E3168" s="15">
        <f t="shared" si="167"/>
        <v>15.8</v>
      </c>
      <c r="H3168">
        <f t="shared" si="166"/>
        <v>0</v>
      </c>
      <c r="I3168" t="str">
        <f t="shared" si="165"/>
        <v/>
      </c>
    </row>
    <row r="3169" spans="1:9" x14ac:dyDescent="0.25">
      <c r="A3169">
        <v>15850</v>
      </c>
      <c r="B3169">
        <v>2011</v>
      </c>
      <c r="D3169" s="15">
        <f t="shared" si="164"/>
        <v>15.85</v>
      </c>
      <c r="E3169" s="15">
        <f t="shared" si="167"/>
        <v>15.85</v>
      </c>
      <c r="H3169">
        <f t="shared" si="166"/>
        <v>0</v>
      </c>
      <c r="I3169" t="str">
        <f t="shared" si="165"/>
        <v/>
      </c>
    </row>
    <row r="3170" spans="1:9" x14ac:dyDescent="0.25">
      <c r="A3170">
        <v>15900</v>
      </c>
      <c r="B3170">
        <v>2011</v>
      </c>
      <c r="D3170" s="15">
        <f t="shared" si="164"/>
        <v>15.9</v>
      </c>
      <c r="E3170" s="15">
        <f t="shared" si="167"/>
        <v>15.9</v>
      </c>
      <c r="H3170">
        <f t="shared" si="166"/>
        <v>0</v>
      </c>
      <c r="I3170" t="str">
        <f t="shared" si="165"/>
        <v/>
      </c>
    </row>
    <row r="3171" spans="1:9" x14ac:dyDescent="0.25">
      <c r="A3171">
        <v>15950</v>
      </c>
      <c r="B3171">
        <v>2011</v>
      </c>
      <c r="D3171" s="15">
        <f t="shared" si="164"/>
        <v>15.95</v>
      </c>
      <c r="E3171" s="15">
        <f t="shared" si="167"/>
        <v>15.95</v>
      </c>
      <c r="H3171">
        <f t="shared" si="166"/>
        <v>0</v>
      </c>
      <c r="I3171" t="str">
        <f t="shared" si="165"/>
        <v/>
      </c>
    </row>
    <row r="3172" spans="1:9" x14ac:dyDescent="0.25">
      <c r="A3172">
        <v>16000</v>
      </c>
      <c r="B3172">
        <v>2011</v>
      </c>
      <c r="D3172" s="15">
        <f t="shared" si="164"/>
        <v>16</v>
      </c>
      <c r="E3172" s="15">
        <f t="shared" si="167"/>
        <v>16</v>
      </c>
      <c r="H3172">
        <f t="shared" si="166"/>
        <v>0</v>
      </c>
      <c r="I3172" t="str">
        <f t="shared" si="165"/>
        <v/>
      </c>
    </row>
    <row r="3173" spans="1:9" x14ac:dyDescent="0.25">
      <c r="A3173">
        <v>16050</v>
      </c>
      <c r="B3173">
        <v>2011</v>
      </c>
      <c r="D3173" s="15">
        <f t="shared" si="164"/>
        <v>16.05</v>
      </c>
      <c r="E3173" s="15">
        <f t="shared" si="167"/>
        <v>16.05</v>
      </c>
      <c r="H3173">
        <f t="shared" si="166"/>
        <v>0</v>
      </c>
      <c r="I3173" t="str">
        <f t="shared" si="165"/>
        <v/>
      </c>
    </row>
    <row r="3174" spans="1:9" x14ac:dyDescent="0.25">
      <c r="A3174">
        <v>16100</v>
      </c>
      <c r="B3174">
        <v>2011</v>
      </c>
      <c r="D3174" s="15">
        <f t="shared" si="164"/>
        <v>16.100000000000001</v>
      </c>
      <c r="E3174" s="15">
        <f t="shared" si="167"/>
        <v>16.100000000000001</v>
      </c>
      <c r="H3174">
        <f t="shared" si="166"/>
        <v>0</v>
      </c>
      <c r="I3174" t="str">
        <f t="shared" si="165"/>
        <v/>
      </c>
    </row>
    <row r="3175" spans="1:9" x14ac:dyDescent="0.25">
      <c r="A3175">
        <v>16150</v>
      </c>
      <c r="B3175">
        <v>2011</v>
      </c>
      <c r="D3175" s="15">
        <f t="shared" si="164"/>
        <v>16.149999999999999</v>
      </c>
      <c r="E3175" s="15">
        <f t="shared" si="167"/>
        <v>16.149999999999999</v>
      </c>
      <c r="H3175">
        <f t="shared" si="166"/>
        <v>0</v>
      </c>
      <c r="I3175" t="str">
        <f t="shared" si="165"/>
        <v/>
      </c>
    </row>
    <row r="3176" spans="1:9" x14ac:dyDescent="0.25">
      <c r="A3176">
        <v>16200</v>
      </c>
      <c r="B3176">
        <v>2011</v>
      </c>
      <c r="D3176" s="15">
        <f t="shared" si="164"/>
        <v>16.2</v>
      </c>
      <c r="E3176" s="15">
        <f t="shared" si="167"/>
        <v>16.2</v>
      </c>
      <c r="H3176">
        <f t="shared" si="166"/>
        <v>0</v>
      </c>
      <c r="I3176" t="str">
        <f t="shared" si="165"/>
        <v/>
      </c>
    </row>
    <row r="3177" spans="1:9" x14ac:dyDescent="0.25">
      <c r="A3177">
        <v>16250</v>
      </c>
      <c r="B3177">
        <v>2011</v>
      </c>
      <c r="D3177" s="15">
        <f t="shared" si="164"/>
        <v>16.25</v>
      </c>
      <c r="E3177" s="15">
        <f t="shared" si="167"/>
        <v>16.25</v>
      </c>
      <c r="H3177">
        <f t="shared" si="166"/>
        <v>0</v>
      </c>
      <c r="I3177" t="str">
        <f t="shared" si="165"/>
        <v/>
      </c>
    </row>
    <row r="3178" spans="1:9" x14ac:dyDescent="0.25">
      <c r="A3178">
        <v>16300</v>
      </c>
      <c r="B3178">
        <v>2011</v>
      </c>
      <c r="D3178" s="15">
        <f t="shared" si="164"/>
        <v>16.3</v>
      </c>
      <c r="E3178" s="15">
        <f t="shared" si="167"/>
        <v>16.3</v>
      </c>
      <c r="H3178">
        <f t="shared" si="166"/>
        <v>0</v>
      </c>
      <c r="I3178" t="str">
        <f t="shared" si="165"/>
        <v/>
      </c>
    </row>
    <row r="3179" spans="1:9" x14ac:dyDescent="0.25">
      <c r="A3179">
        <v>16350</v>
      </c>
      <c r="B3179">
        <v>2011</v>
      </c>
      <c r="D3179" s="15">
        <f t="shared" si="164"/>
        <v>16.350000000000001</v>
      </c>
      <c r="E3179" s="15">
        <f t="shared" si="167"/>
        <v>16.350000000000001</v>
      </c>
      <c r="H3179">
        <f t="shared" si="166"/>
        <v>0</v>
      </c>
      <c r="I3179" t="str">
        <f t="shared" si="165"/>
        <v/>
      </c>
    </row>
    <row r="3180" spans="1:9" x14ac:dyDescent="0.25">
      <c r="A3180">
        <v>16400</v>
      </c>
      <c r="B3180">
        <v>2011</v>
      </c>
      <c r="D3180" s="15">
        <f t="shared" si="164"/>
        <v>16.399999999999999</v>
      </c>
      <c r="E3180" s="15">
        <f t="shared" si="167"/>
        <v>16.399999999999999</v>
      </c>
      <c r="H3180">
        <f t="shared" si="166"/>
        <v>0</v>
      </c>
      <c r="I3180" t="str">
        <f t="shared" si="165"/>
        <v/>
      </c>
    </row>
    <row r="3181" spans="1:9" x14ac:dyDescent="0.25">
      <c r="A3181">
        <v>16450</v>
      </c>
      <c r="B3181">
        <v>2011</v>
      </c>
      <c r="D3181" s="15">
        <f t="shared" si="164"/>
        <v>16.45</v>
      </c>
      <c r="E3181" s="15">
        <f t="shared" si="167"/>
        <v>16.45</v>
      </c>
      <c r="H3181">
        <f t="shared" si="166"/>
        <v>0</v>
      </c>
      <c r="I3181" t="str">
        <f t="shared" si="165"/>
        <v/>
      </c>
    </row>
    <row r="3182" spans="1:9" x14ac:dyDescent="0.25">
      <c r="A3182">
        <v>16500</v>
      </c>
      <c r="B3182">
        <v>2011</v>
      </c>
      <c r="D3182" s="15">
        <f t="shared" si="164"/>
        <v>16.5</v>
      </c>
      <c r="E3182" s="15">
        <f t="shared" si="167"/>
        <v>16.5</v>
      </c>
      <c r="H3182">
        <f t="shared" si="166"/>
        <v>0</v>
      </c>
      <c r="I3182" t="str">
        <f t="shared" si="165"/>
        <v/>
      </c>
    </row>
    <row r="3183" spans="1:9" x14ac:dyDescent="0.25">
      <c r="A3183">
        <v>0</v>
      </c>
      <c r="B3183">
        <v>2013</v>
      </c>
      <c r="D3183" s="15">
        <f>A3183/1000</f>
        <v>0</v>
      </c>
      <c r="E3183" s="15">
        <f t="shared" si="167"/>
        <v>0</v>
      </c>
      <c r="F3183">
        <v>-400</v>
      </c>
    </row>
    <row r="3184" spans="1:9" x14ac:dyDescent="0.25">
      <c r="A3184">
        <v>50</v>
      </c>
      <c r="B3184">
        <v>2013</v>
      </c>
      <c r="D3184" s="15">
        <f t="shared" ref="D3184:D3247" si="168">A3184/1000</f>
        <v>0.05</v>
      </c>
      <c r="E3184" s="15">
        <f t="shared" si="167"/>
        <v>0.05</v>
      </c>
      <c r="H3184">
        <f t="shared" si="166"/>
        <v>0</v>
      </c>
      <c r="I3184" t="str">
        <f t="shared" si="165"/>
        <v/>
      </c>
    </row>
    <row r="3185" spans="1:9" x14ac:dyDescent="0.25">
      <c r="A3185">
        <v>100</v>
      </c>
      <c r="B3185">
        <v>2013</v>
      </c>
      <c r="D3185" s="15">
        <f t="shared" si="168"/>
        <v>0.1</v>
      </c>
      <c r="E3185" s="15">
        <f t="shared" si="167"/>
        <v>0.1</v>
      </c>
      <c r="H3185">
        <f t="shared" si="166"/>
        <v>0</v>
      </c>
      <c r="I3185" t="str">
        <f t="shared" si="165"/>
        <v/>
      </c>
    </row>
    <row r="3186" spans="1:9" x14ac:dyDescent="0.25">
      <c r="A3186">
        <v>150</v>
      </c>
      <c r="B3186">
        <v>2013</v>
      </c>
      <c r="D3186" s="15">
        <f t="shared" si="168"/>
        <v>0.15</v>
      </c>
      <c r="E3186" s="15">
        <f t="shared" si="167"/>
        <v>0.15</v>
      </c>
      <c r="H3186">
        <f t="shared" si="166"/>
        <v>0</v>
      </c>
      <c r="I3186" t="str">
        <f t="shared" si="165"/>
        <v/>
      </c>
    </row>
    <row r="3187" spans="1:9" x14ac:dyDescent="0.25">
      <c r="A3187">
        <v>200</v>
      </c>
      <c r="B3187">
        <v>2013</v>
      </c>
      <c r="D3187" s="15">
        <f t="shared" si="168"/>
        <v>0.2</v>
      </c>
      <c r="E3187" s="15">
        <f t="shared" si="167"/>
        <v>0.2</v>
      </c>
      <c r="H3187">
        <f t="shared" si="166"/>
        <v>0</v>
      </c>
      <c r="I3187" t="str">
        <f t="shared" si="165"/>
        <v/>
      </c>
    </row>
    <row r="3188" spans="1:9" x14ac:dyDescent="0.25">
      <c r="A3188">
        <v>250</v>
      </c>
      <c r="B3188">
        <v>2013</v>
      </c>
      <c r="D3188" s="15">
        <f t="shared" si="168"/>
        <v>0.25</v>
      </c>
      <c r="E3188" s="15">
        <f t="shared" si="167"/>
        <v>0.25</v>
      </c>
      <c r="H3188">
        <f t="shared" si="166"/>
        <v>0</v>
      </c>
      <c r="I3188" t="str">
        <f t="shared" si="165"/>
        <v/>
      </c>
    </row>
    <row r="3189" spans="1:9" x14ac:dyDescent="0.25">
      <c r="A3189">
        <v>300</v>
      </c>
      <c r="B3189">
        <v>2013</v>
      </c>
      <c r="D3189" s="15">
        <f t="shared" si="168"/>
        <v>0.3</v>
      </c>
      <c r="E3189">
        <v>0.30507788364499999</v>
      </c>
      <c r="F3189">
        <v>-404.05599975586</v>
      </c>
      <c r="G3189" s="68">
        <v>0.82277979391822997</v>
      </c>
      <c r="H3189">
        <f t="shared" si="166"/>
        <v>8.2277979391822992E-2</v>
      </c>
      <c r="I3189">
        <f t="shared" si="165"/>
        <v>8.2277979391822992E-2</v>
      </c>
    </row>
    <row r="3190" spans="1:9" x14ac:dyDescent="0.25">
      <c r="A3190">
        <v>350</v>
      </c>
      <c r="B3190">
        <v>2013</v>
      </c>
      <c r="D3190" s="15">
        <f t="shared" si="168"/>
        <v>0.35</v>
      </c>
      <c r="E3190">
        <v>0.35507788364499998</v>
      </c>
      <c r="F3190">
        <v>-404.09823036991497</v>
      </c>
      <c r="G3190" s="68">
        <v>0.82277979391822997</v>
      </c>
      <c r="H3190">
        <f t="shared" si="166"/>
        <v>8.2277979391822992E-2</v>
      </c>
      <c r="I3190">
        <f t="shared" si="165"/>
        <v>8.2277979391822992E-2</v>
      </c>
    </row>
    <row r="3191" spans="1:9" x14ac:dyDescent="0.25">
      <c r="A3191">
        <v>400</v>
      </c>
      <c r="B3191">
        <v>2013</v>
      </c>
      <c r="D3191" s="15">
        <f t="shared" si="168"/>
        <v>0.4</v>
      </c>
      <c r="E3191">
        <v>0.40507788364500003</v>
      </c>
      <c r="F3191">
        <v>-404.14046098397</v>
      </c>
      <c r="G3191" s="68">
        <v>0.82277979391822997</v>
      </c>
      <c r="H3191">
        <f t="shared" si="166"/>
        <v>8.2277979391822992E-2</v>
      </c>
      <c r="I3191">
        <f t="shared" si="165"/>
        <v>8.2277979391822992E-2</v>
      </c>
    </row>
    <row r="3192" spans="1:9" x14ac:dyDescent="0.25">
      <c r="A3192">
        <v>450</v>
      </c>
      <c r="B3192">
        <v>2013</v>
      </c>
      <c r="D3192" s="15">
        <f t="shared" si="168"/>
        <v>0.45</v>
      </c>
      <c r="E3192">
        <v>0.45507788364500001</v>
      </c>
      <c r="F3192">
        <v>-404.18269159802497</v>
      </c>
      <c r="G3192" s="68">
        <v>0.82277979391822997</v>
      </c>
      <c r="H3192">
        <f t="shared" si="166"/>
        <v>8.2277979391822992E-2</v>
      </c>
      <c r="I3192">
        <f t="shared" si="165"/>
        <v>8.2277979391822992E-2</v>
      </c>
    </row>
    <row r="3193" spans="1:9" x14ac:dyDescent="0.25">
      <c r="A3193">
        <v>500</v>
      </c>
      <c r="B3193">
        <v>2013</v>
      </c>
      <c r="D3193" s="15">
        <f t="shared" si="168"/>
        <v>0.5</v>
      </c>
      <c r="E3193">
        <v>0.50507788364499995</v>
      </c>
      <c r="F3193">
        <v>-404.22492221208</v>
      </c>
      <c r="G3193" s="68">
        <v>0.82277979391822997</v>
      </c>
      <c r="H3193">
        <f t="shared" si="166"/>
        <v>8.2277979391822992E-2</v>
      </c>
      <c r="I3193">
        <f t="shared" si="165"/>
        <v>8.2277979391822992E-2</v>
      </c>
    </row>
    <row r="3194" spans="1:9" x14ac:dyDescent="0.25">
      <c r="A3194">
        <v>550</v>
      </c>
      <c r="B3194">
        <v>2013</v>
      </c>
      <c r="D3194" s="15">
        <f t="shared" si="168"/>
        <v>0.55000000000000004</v>
      </c>
      <c r="E3194">
        <v>0.55507788364499999</v>
      </c>
      <c r="F3194">
        <v>-404.26715282613497</v>
      </c>
      <c r="G3194" s="68">
        <v>0.82277979391822997</v>
      </c>
      <c r="H3194">
        <f t="shared" si="166"/>
        <v>8.2277979391822992E-2</v>
      </c>
      <c r="I3194">
        <f t="shared" si="165"/>
        <v>8.2277979391822992E-2</v>
      </c>
    </row>
    <row r="3195" spans="1:9" x14ac:dyDescent="0.25">
      <c r="A3195">
        <v>600</v>
      </c>
      <c r="B3195">
        <v>2013</v>
      </c>
      <c r="D3195" s="15">
        <f t="shared" si="168"/>
        <v>0.6</v>
      </c>
      <c r="E3195">
        <v>0.60507788364500004</v>
      </c>
      <c r="F3195">
        <v>-404.30938344019</v>
      </c>
      <c r="G3195" s="68">
        <v>0.82277979391822997</v>
      </c>
      <c r="H3195">
        <f t="shared" si="166"/>
        <v>8.2277979391822992E-2</v>
      </c>
      <c r="I3195">
        <f t="shared" si="165"/>
        <v>8.2277979391822992E-2</v>
      </c>
    </row>
    <row r="3196" spans="1:9" x14ac:dyDescent="0.25">
      <c r="A3196">
        <v>650</v>
      </c>
      <c r="B3196">
        <v>2013</v>
      </c>
      <c r="D3196" s="15">
        <f t="shared" si="168"/>
        <v>0.65</v>
      </c>
      <c r="E3196">
        <v>0.65507788364499997</v>
      </c>
      <c r="F3196">
        <v>-404.35161405424498</v>
      </c>
      <c r="G3196" s="68">
        <v>0.82277979391822997</v>
      </c>
      <c r="H3196">
        <f t="shared" si="166"/>
        <v>8.2277979391822992E-2</v>
      </c>
      <c r="I3196">
        <f t="shared" si="165"/>
        <v>8.2277979391822992E-2</v>
      </c>
    </row>
    <row r="3197" spans="1:9" x14ac:dyDescent="0.25">
      <c r="A3197">
        <v>700</v>
      </c>
      <c r="B3197">
        <v>2013</v>
      </c>
      <c r="D3197" s="15">
        <f t="shared" si="168"/>
        <v>0.7</v>
      </c>
      <c r="E3197">
        <v>0.70507788364500001</v>
      </c>
      <c r="F3197">
        <v>-404.39384466830103</v>
      </c>
      <c r="G3197" s="68">
        <v>0.82277979391822997</v>
      </c>
      <c r="H3197">
        <f t="shared" si="166"/>
        <v>8.2277979391822992E-2</v>
      </c>
      <c r="I3197">
        <f t="shared" si="165"/>
        <v>8.2277979391822992E-2</v>
      </c>
    </row>
    <row r="3198" spans="1:9" x14ac:dyDescent="0.25">
      <c r="A3198">
        <v>750</v>
      </c>
      <c r="B3198">
        <v>2013</v>
      </c>
      <c r="D3198" s="15">
        <f t="shared" si="168"/>
        <v>0.75</v>
      </c>
      <c r="E3198">
        <v>0.75507788364499995</v>
      </c>
      <c r="F3198">
        <v>-404.436075282356</v>
      </c>
      <c r="G3198" s="68">
        <v>0.82277979391822997</v>
      </c>
      <c r="H3198">
        <f t="shared" si="166"/>
        <v>8.2277979391822992E-2</v>
      </c>
      <c r="I3198">
        <f t="shared" si="165"/>
        <v>8.2277979391822992E-2</v>
      </c>
    </row>
    <row r="3199" spans="1:9" x14ac:dyDescent="0.25">
      <c r="A3199">
        <v>800</v>
      </c>
      <c r="B3199">
        <v>2013</v>
      </c>
      <c r="D3199" s="15">
        <f t="shared" si="168"/>
        <v>0.8</v>
      </c>
      <c r="E3199">
        <v>0.80507788364499999</v>
      </c>
      <c r="F3199">
        <v>-404.47830589641097</v>
      </c>
      <c r="G3199" s="68">
        <v>0.82277979391822997</v>
      </c>
      <c r="H3199">
        <f t="shared" si="166"/>
        <v>8.2277979391822992E-2</v>
      </c>
      <c r="I3199">
        <f t="shared" si="165"/>
        <v>8.2277979391822992E-2</v>
      </c>
    </row>
    <row r="3200" spans="1:9" x14ac:dyDescent="0.25">
      <c r="A3200">
        <v>850</v>
      </c>
      <c r="B3200">
        <v>2013</v>
      </c>
      <c r="D3200" s="15">
        <f t="shared" si="168"/>
        <v>0.85</v>
      </c>
      <c r="E3200">
        <v>0.85507788364500004</v>
      </c>
      <c r="F3200">
        <v>-404.520536510466</v>
      </c>
      <c r="G3200" s="68">
        <v>0.82277979391822997</v>
      </c>
      <c r="H3200">
        <f t="shared" si="166"/>
        <v>8.2277979391822992E-2</v>
      </c>
      <c r="I3200">
        <f t="shared" si="165"/>
        <v>8.2277979391822992E-2</v>
      </c>
    </row>
    <row r="3201" spans="1:9" x14ac:dyDescent="0.25">
      <c r="A3201">
        <v>900</v>
      </c>
      <c r="B3201">
        <v>2013</v>
      </c>
      <c r="D3201" s="15">
        <f t="shared" si="168"/>
        <v>0.9</v>
      </c>
      <c r="E3201">
        <v>0.90507788364499997</v>
      </c>
      <c r="F3201">
        <v>-404.56276712452097</v>
      </c>
      <c r="G3201" s="68">
        <v>0.82277979391822997</v>
      </c>
      <c r="H3201">
        <f t="shared" si="166"/>
        <v>8.2277979391822992E-2</v>
      </c>
      <c r="I3201">
        <f t="shared" si="165"/>
        <v>8.2277979391822992E-2</v>
      </c>
    </row>
    <row r="3202" spans="1:9" x14ac:dyDescent="0.25">
      <c r="A3202">
        <v>950</v>
      </c>
      <c r="B3202">
        <v>2013</v>
      </c>
      <c r="D3202" s="15">
        <f t="shared" si="168"/>
        <v>0.95</v>
      </c>
      <c r="E3202">
        <v>0.95507788364500001</v>
      </c>
      <c r="F3202">
        <v>-404.604997738576</v>
      </c>
      <c r="G3202" s="68">
        <v>0.82277979391822997</v>
      </c>
      <c r="H3202">
        <f t="shared" si="166"/>
        <v>8.2277979391822992E-2</v>
      </c>
      <c r="I3202">
        <f t="shared" si="165"/>
        <v>8.2277979391822992E-2</v>
      </c>
    </row>
    <row r="3203" spans="1:9" x14ac:dyDescent="0.25">
      <c r="A3203">
        <v>1000</v>
      </c>
      <c r="B3203">
        <v>2013</v>
      </c>
      <c r="D3203" s="15">
        <f t="shared" si="168"/>
        <v>1</v>
      </c>
      <c r="E3203">
        <v>1.0050778836450001</v>
      </c>
      <c r="F3203">
        <v>-404.64722835263098</v>
      </c>
      <c r="G3203" s="68">
        <v>0.82277979391822997</v>
      </c>
      <c r="H3203">
        <f t="shared" si="166"/>
        <v>8.2277979391822992E-2</v>
      </c>
      <c r="I3203">
        <f t="shared" si="165"/>
        <v>8.2277979391822992E-2</v>
      </c>
    </row>
    <row r="3204" spans="1:9" x14ac:dyDescent="0.25">
      <c r="A3204">
        <v>1050</v>
      </c>
      <c r="B3204">
        <v>2013</v>
      </c>
      <c r="D3204" s="15">
        <f t="shared" si="168"/>
        <v>1.05</v>
      </c>
      <c r="E3204">
        <v>1.0550778836450001</v>
      </c>
      <c r="F3204">
        <v>-404.689458966686</v>
      </c>
      <c r="G3204" s="68">
        <v>0.82277979391822997</v>
      </c>
      <c r="H3204">
        <f t="shared" si="166"/>
        <v>8.2277979391822992E-2</v>
      </c>
      <c r="I3204">
        <f t="shared" si="165"/>
        <v>8.2277979391822992E-2</v>
      </c>
    </row>
    <row r="3205" spans="1:9" x14ac:dyDescent="0.25">
      <c r="A3205">
        <v>1100</v>
      </c>
      <c r="B3205">
        <v>2013</v>
      </c>
      <c r="D3205" s="15">
        <f t="shared" si="168"/>
        <v>1.1000000000000001</v>
      </c>
      <c r="E3205">
        <v>1.1050778836449999</v>
      </c>
      <c r="F3205">
        <v>-404.73168958074098</v>
      </c>
      <c r="G3205" s="68">
        <v>0.82277979391822997</v>
      </c>
      <c r="H3205">
        <f t="shared" si="166"/>
        <v>8.2277979391822992E-2</v>
      </c>
      <c r="I3205">
        <f t="shared" si="165"/>
        <v>8.2277979391822992E-2</v>
      </c>
    </row>
    <row r="3206" spans="1:9" x14ac:dyDescent="0.25">
      <c r="A3206">
        <v>1150</v>
      </c>
      <c r="B3206">
        <v>2013</v>
      </c>
      <c r="D3206" s="15">
        <f t="shared" si="168"/>
        <v>1.1499999999999999</v>
      </c>
      <c r="E3206">
        <v>1.155077883645</v>
      </c>
      <c r="F3206">
        <v>-404.77392019479601</v>
      </c>
      <c r="G3206" s="68">
        <v>0.82277979391822997</v>
      </c>
      <c r="H3206">
        <f t="shared" si="166"/>
        <v>8.2277979391822992E-2</v>
      </c>
      <c r="I3206">
        <f t="shared" si="165"/>
        <v>8.2277979391822992E-2</v>
      </c>
    </row>
    <row r="3207" spans="1:9" x14ac:dyDescent="0.25">
      <c r="A3207">
        <v>1200</v>
      </c>
      <c r="B3207">
        <v>2013</v>
      </c>
      <c r="D3207" s="15">
        <f t="shared" si="168"/>
        <v>1.2</v>
      </c>
      <c r="E3207">
        <v>1.205077883645</v>
      </c>
      <c r="F3207">
        <v>-404.81615080885098</v>
      </c>
      <c r="G3207" s="68">
        <v>0.82277979391822997</v>
      </c>
      <c r="H3207">
        <f t="shared" si="166"/>
        <v>8.2277979391822992E-2</v>
      </c>
      <c r="I3207">
        <f t="shared" si="165"/>
        <v>8.2277979391822992E-2</v>
      </c>
    </row>
    <row r="3208" spans="1:9" x14ac:dyDescent="0.25">
      <c r="A3208">
        <v>1250</v>
      </c>
      <c r="B3208">
        <v>2013</v>
      </c>
      <c r="D3208" s="15">
        <f t="shared" si="168"/>
        <v>1.25</v>
      </c>
      <c r="E3208">
        <v>1.2550778836450001</v>
      </c>
      <c r="F3208">
        <v>-404.85838142290601</v>
      </c>
      <c r="G3208" s="68">
        <v>0.82277979391822997</v>
      </c>
      <c r="H3208">
        <f t="shared" si="166"/>
        <v>8.2277979391822992E-2</v>
      </c>
      <c r="I3208">
        <f t="shared" si="165"/>
        <v>8.2277979391822992E-2</v>
      </c>
    </row>
    <row r="3209" spans="1:9" x14ac:dyDescent="0.25">
      <c r="A3209">
        <v>1300</v>
      </c>
      <c r="B3209">
        <v>2013</v>
      </c>
      <c r="D3209" s="15">
        <f t="shared" si="168"/>
        <v>1.3</v>
      </c>
      <c r="E3209">
        <v>1.3050778836450001</v>
      </c>
      <c r="F3209">
        <v>-404.90061203696098</v>
      </c>
      <c r="G3209" s="68">
        <v>0.82277979391822997</v>
      </c>
      <c r="H3209">
        <f t="shared" si="166"/>
        <v>8.2277979391822992E-2</v>
      </c>
      <c r="I3209">
        <f t="shared" si="165"/>
        <v>8.2277979391822992E-2</v>
      </c>
    </row>
    <row r="3210" spans="1:9" x14ac:dyDescent="0.25">
      <c r="A3210">
        <v>1350</v>
      </c>
      <c r="B3210">
        <v>2013</v>
      </c>
      <c r="D3210" s="15">
        <f t="shared" si="168"/>
        <v>1.35</v>
      </c>
      <c r="E3210">
        <v>1.3550778836449999</v>
      </c>
      <c r="F3210">
        <v>-404.94284265101601</v>
      </c>
      <c r="G3210" s="68">
        <v>0.82277979391822997</v>
      </c>
      <c r="H3210">
        <f t="shared" si="166"/>
        <v>8.2277979391822992E-2</v>
      </c>
      <c r="I3210">
        <f t="shared" si="165"/>
        <v>8.2277979391822992E-2</v>
      </c>
    </row>
    <row r="3211" spans="1:9" x14ac:dyDescent="0.25">
      <c r="A3211">
        <v>1400</v>
      </c>
      <c r="B3211">
        <v>2013</v>
      </c>
      <c r="D3211" s="15">
        <f t="shared" si="168"/>
        <v>1.4</v>
      </c>
      <c r="E3211">
        <v>1.405077883645</v>
      </c>
      <c r="F3211">
        <v>-404.98507326507098</v>
      </c>
      <c r="G3211" s="68">
        <v>0.82277979391822997</v>
      </c>
      <c r="H3211">
        <f t="shared" si="166"/>
        <v>8.2277979391822992E-2</v>
      </c>
      <c r="I3211">
        <f t="shared" si="165"/>
        <v>8.2277979391822992E-2</v>
      </c>
    </row>
    <row r="3212" spans="1:9" x14ac:dyDescent="0.25">
      <c r="A3212">
        <v>1450</v>
      </c>
      <c r="B3212">
        <v>2013</v>
      </c>
      <c r="D3212" s="15">
        <f t="shared" si="168"/>
        <v>1.45</v>
      </c>
      <c r="E3212">
        <v>1.455077883645</v>
      </c>
      <c r="F3212">
        <v>-405.02730387912601</v>
      </c>
      <c r="G3212" s="68">
        <v>0.82277979391822997</v>
      </c>
      <c r="H3212">
        <f t="shared" si="166"/>
        <v>8.2277979391822992E-2</v>
      </c>
      <c r="I3212">
        <f t="shared" si="165"/>
        <v>8.2277979391822992E-2</v>
      </c>
    </row>
    <row r="3213" spans="1:9" x14ac:dyDescent="0.25">
      <c r="A3213">
        <v>1500</v>
      </c>
      <c r="B3213">
        <v>2013</v>
      </c>
      <c r="D3213" s="15">
        <f t="shared" si="168"/>
        <v>1.5</v>
      </c>
      <c r="E3213">
        <v>1.5050778836450001</v>
      </c>
      <c r="F3213">
        <v>-405.069534493182</v>
      </c>
      <c r="G3213" s="68">
        <v>0.82277979391822997</v>
      </c>
      <c r="H3213">
        <f t="shared" si="166"/>
        <v>8.2277979391822992E-2</v>
      </c>
      <c r="I3213">
        <f t="shared" ref="I3213:I3276" si="169">IF(H3213=0,"",H3213)</f>
        <v>8.2277979391822992E-2</v>
      </c>
    </row>
    <row r="3214" spans="1:9" x14ac:dyDescent="0.25">
      <c r="A3214">
        <v>1550</v>
      </c>
      <c r="B3214">
        <v>2013</v>
      </c>
      <c r="D3214" s="15">
        <f t="shared" si="168"/>
        <v>1.55</v>
      </c>
      <c r="E3214">
        <v>1.5550778836450001</v>
      </c>
      <c r="F3214">
        <v>-405.11176510723698</v>
      </c>
      <c r="G3214" s="68">
        <v>0.82277979391822997</v>
      </c>
      <c r="H3214">
        <f t="shared" si="166"/>
        <v>8.2277979391822992E-2</v>
      </c>
      <c r="I3214">
        <f t="shared" si="169"/>
        <v>8.2277979391822992E-2</v>
      </c>
    </row>
    <row r="3215" spans="1:9" x14ac:dyDescent="0.25">
      <c r="A3215">
        <v>1600</v>
      </c>
      <c r="B3215">
        <v>2013</v>
      </c>
      <c r="D3215" s="15">
        <f t="shared" si="168"/>
        <v>1.6</v>
      </c>
      <c r="E3215">
        <v>1.6050778836449999</v>
      </c>
      <c r="F3215">
        <v>-405.15399572129201</v>
      </c>
      <c r="G3215" s="68">
        <v>0.82277979391822997</v>
      </c>
      <c r="H3215">
        <f t="shared" si="166"/>
        <v>8.2277979391822992E-2</v>
      </c>
      <c r="I3215">
        <f t="shared" si="169"/>
        <v>8.2277979391822992E-2</v>
      </c>
    </row>
    <row r="3216" spans="1:9" x14ac:dyDescent="0.25">
      <c r="A3216">
        <v>1650</v>
      </c>
      <c r="B3216">
        <v>2013</v>
      </c>
      <c r="D3216" s="15">
        <f t="shared" si="168"/>
        <v>1.65</v>
      </c>
      <c r="E3216">
        <v>1.655077883645</v>
      </c>
      <c r="F3216">
        <v>-405.19622633534698</v>
      </c>
      <c r="G3216" s="68">
        <v>0.82277979391822997</v>
      </c>
      <c r="H3216">
        <f t="shared" si="166"/>
        <v>8.2277979391822992E-2</v>
      </c>
      <c r="I3216">
        <f t="shared" si="169"/>
        <v>8.2277979391822992E-2</v>
      </c>
    </row>
    <row r="3217" spans="1:9" x14ac:dyDescent="0.25">
      <c r="A3217">
        <v>1700</v>
      </c>
      <c r="B3217">
        <v>2013</v>
      </c>
      <c r="D3217" s="15">
        <f t="shared" si="168"/>
        <v>1.7</v>
      </c>
      <c r="E3217">
        <v>1.705077883645</v>
      </c>
      <c r="F3217">
        <v>-405.23845694940201</v>
      </c>
      <c r="G3217" s="68">
        <v>0.82277979391822997</v>
      </c>
      <c r="H3217">
        <f t="shared" ref="H3217:H3280" si="170">G3217/10</f>
        <v>8.2277979391822992E-2</v>
      </c>
      <c r="I3217">
        <f t="shared" si="169"/>
        <v>8.2277979391822992E-2</v>
      </c>
    </row>
    <row r="3218" spans="1:9" x14ac:dyDescent="0.25">
      <c r="A3218">
        <v>1750</v>
      </c>
      <c r="B3218">
        <v>2013</v>
      </c>
      <c r="D3218" s="15">
        <f t="shared" si="168"/>
        <v>1.75</v>
      </c>
      <c r="E3218">
        <v>1.7550778836450001</v>
      </c>
      <c r="F3218">
        <v>-405.28068756345698</v>
      </c>
      <c r="G3218" s="68">
        <v>0.82277979391822997</v>
      </c>
      <c r="H3218">
        <f t="shared" si="170"/>
        <v>8.2277979391822992E-2</v>
      </c>
      <c r="I3218">
        <f t="shared" si="169"/>
        <v>8.2277979391822992E-2</v>
      </c>
    </row>
    <row r="3219" spans="1:9" x14ac:dyDescent="0.25">
      <c r="A3219">
        <v>1800</v>
      </c>
      <c r="B3219">
        <v>2013</v>
      </c>
      <c r="D3219" s="15">
        <f t="shared" si="168"/>
        <v>1.8</v>
      </c>
      <c r="E3219">
        <v>1.8050778836450001</v>
      </c>
      <c r="F3219">
        <v>-405.32291817751201</v>
      </c>
      <c r="G3219" s="68">
        <v>0.82277979391822997</v>
      </c>
      <c r="H3219">
        <f t="shared" si="170"/>
        <v>8.2277979391822992E-2</v>
      </c>
      <c r="I3219">
        <f t="shared" si="169"/>
        <v>8.2277979391822992E-2</v>
      </c>
    </row>
    <row r="3220" spans="1:9" x14ac:dyDescent="0.25">
      <c r="A3220">
        <v>1850</v>
      </c>
      <c r="B3220">
        <v>2013</v>
      </c>
      <c r="D3220" s="15">
        <f t="shared" si="168"/>
        <v>1.85</v>
      </c>
      <c r="E3220">
        <v>1.8550778836449999</v>
      </c>
      <c r="F3220">
        <v>-405.36514879156698</v>
      </c>
      <c r="G3220" s="68">
        <v>0.82277979391822997</v>
      </c>
      <c r="H3220">
        <f t="shared" si="170"/>
        <v>8.2277979391822992E-2</v>
      </c>
      <c r="I3220">
        <f t="shared" si="169"/>
        <v>8.2277979391822992E-2</v>
      </c>
    </row>
    <row r="3221" spans="1:9" x14ac:dyDescent="0.25">
      <c r="A3221">
        <v>1900</v>
      </c>
      <c r="B3221">
        <v>2013</v>
      </c>
      <c r="D3221" s="15">
        <f t="shared" si="168"/>
        <v>1.9</v>
      </c>
      <c r="E3221">
        <v>1.905077883645</v>
      </c>
      <c r="F3221">
        <v>-405.40737940562201</v>
      </c>
      <c r="G3221" s="68">
        <v>0.82277979391822997</v>
      </c>
      <c r="H3221">
        <f t="shared" si="170"/>
        <v>8.2277979391822992E-2</v>
      </c>
      <c r="I3221">
        <f t="shared" si="169"/>
        <v>8.2277979391822992E-2</v>
      </c>
    </row>
    <row r="3222" spans="1:9" x14ac:dyDescent="0.25">
      <c r="A3222">
        <v>1950</v>
      </c>
      <c r="B3222">
        <v>2013</v>
      </c>
      <c r="D3222" s="15">
        <f t="shared" si="168"/>
        <v>1.95</v>
      </c>
      <c r="E3222">
        <v>1.955077883645</v>
      </c>
      <c r="F3222">
        <v>-405.44961001967698</v>
      </c>
      <c r="G3222" s="68">
        <v>0.82277979391822997</v>
      </c>
      <c r="H3222">
        <f t="shared" si="170"/>
        <v>8.2277979391822992E-2</v>
      </c>
      <c r="I3222">
        <f t="shared" si="169"/>
        <v>8.2277979391822992E-2</v>
      </c>
    </row>
    <row r="3223" spans="1:9" x14ac:dyDescent="0.25">
      <c r="A3223">
        <v>2000</v>
      </c>
      <c r="B3223">
        <v>2013</v>
      </c>
      <c r="D3223" s="15">
        <f t="shared" si="168"/>
        <v>2</v>
      </c>
      <c r="E3223">
        <v>2.0050778836449998</v>
      </c>
      <c r="F3223">
        <v>-405.49184063373201</v>
      </c>
      <c r="G3223" s="68">
        <v>0.82277979391822997</v>
      </c>
      <c r="H3223">
        <f t="shared" si="170"/>
        <v>8.2277979391822992E-2</v>
      </c>
      <c r="I3223">
        <f t="shared" si="169"/>
        <v>8.2277979391822992E-2</v>
      </c>
    </row>
    <row r="3224" spans="1:9" x14ac:dyDescent="0.25">
      <c r="A3224">
        <v>2050</v>
      </c>
      <c r="B3224">
        <v>2013</v>
      </c>
      <c r="D3224" s="15">
        <f t="shared" si="168"/>
        <v>2.0499999999999998</v>
      </c>
      <c r="E3224">
        <v>2.0550778836450001</v>
      </c>
      <c r="F3224">
        <v>-405.53407124778698</v>
      </c>
      <c r="G3224" s="68">
        <v>0.82277979391822997</v>
      </c>
      <c r="H3224">
        <f t="shared" si="170"/>
        <v>8.2277979391822992E-2</v>
      </c>
      <c r="I3224">
        <f t="shared" si="169"/>
        <v>8.2277979391822992E-2</v>
      </c>
    </row>
    <row r="3225" spans="1:9" x14ac:dyDescent="0.25">
      <c r="A3225">
        <v>2100</v>
      </c>
      <c r="B3225">
        <v>2013</v>
      </c>
      <c r="D3225" s="15">
        <f t="shared" si="168"/>
        <v>2.1</v>
      </c>
      <c r="E3225">
        <v>2.1050778836449999</v>
      </c>
      <c r="F3225">
        <v>-405.57630186184201</v>
      </c>
      <c r="G3225" s="68">
        <v>0.82277979391822997</v>
      </c>
      <c r="H3225">
        <f t="shared" si="170"/>
        <v>8.2277979391822992E-2</v>
      </c>
      <c r="I3225">
        <f t="shared" si="169"/>
        <v>8.2277979391822992E-2</v>
      </c>
    </row>
    <row r="3226" spans="1:9" x14ac:dyDescent="0.25">
      <c r="A3226">
        <v>2150</v>
      </c>
      <c r="B3226">
        <v>2013</v>
      </c>
      <c r="D3226" s="15">
        <f t="shared" si="168"/>
        <v>2.15</v>
      </c>
      <c r="E3226">
        <v>2.1550778836450002</v>
      </c>
      <c r="F3226">
        <v>-405.61853247589698</v>
      </c>
      <c r="G3226" s="68">
        <v>0.82277979391822997</v>
      </c>
      <c r="H3226">
        <f t="shared" si="170"/>
        <v>8.2277979391822992E-2</v>
      </c>
      <c r="I3226">
        <f t="shared" si="169"/>
        <v>8.2277979391822992E-2</v>
      </c>
    </row>
    <row r="3227" spans="1:9" x14ac:dyDescent="0.25">
      <c r="A3227">
        <v>2200</v>
      </c>
      <c r="B3227">
        <v>2013</v>
      </c>
      <c r="D3227" s="15">
        <f t="shared" si="168"/>
        <v>2.2000000000000002</v>
      </c>
      <c r="E3227">
        <v>2.205077883645</v>
      </c>
      <c r="F3227">
        <v>-405.66076308995201</v>
      </c>
      <c r="G3227" s="68">
        <v>0.82277979391822997</v>
      </c>
      <c r="H3227">
        <f t="shared" si="170"/>
        <v>8.2277979391822992E-2</v>
      </c>
      <c r="I3227">
        <f t="shared" si="169"/>
        <v>8.2277979391822992E-2</v>
      </c>
    </row>
    <row r="3228" spans="1:9" x14ac:dyDescent="0.25">
      <c r="A3228">
        <v>2250</v>
      </c>
      <c r="B3228">
        <v>2013</v>
      </c>
      <c r="D3228" s="15">
        <f t="shared" si="168"/>
        <v>2.25</v>
      </c>
      <c r="E3228">
        <v>2.2550778836449998</v>
      </c>
      <c r="F3228">
        <v>-405.70299370400801</v>
      </c>
      <c r="G3228" s="68">
        <v>0.82277979391822997</v>
      </c>
      <c r="H3228">
        <f t="shared" si="170"/>
        <v>8.2277979391822992E-2</v>
      </c>
      <c r="I3228">
        <f t="shared" si="169"/>
        <v>8.2277979391822992E-2</v>
      </c>
    </row>
    <row r="3229" spans="1:9" x14ac:dyDescent="0.25">
      <c r="A3229">
        <v>2300</v>
      </c>
      <c r="B3229">
        <v>2013</v>
      </c>
      <c r="D3229" s="15">
        <f t="shared" si="168"/>
        <v>2.2999999999999998</v>
      </c>
      <c r="E3229">
        <v>2.3050778836450001</v>
      </c>
      <c r="F3229">
        <v>-405.74522431806298</v>
      </c>
      <c r="G3229" s="68">
        <v>0.82277979391822997</v>
      </c>
      <c r="H3229">
        <f t="shared" si="170"/>
        <v>8.2277979391822992E-2</v>
      </c>
      <c r="I3229">
        <f t="shared" si="169"/>
        <v>8.2277979391822992E-2</v>
      </c>
    </row>
    <row r="3230" spans="1:9" x14ac:dyDescent="0.25">
      <c r="A3230">
        <v>2350</v>
      </c>
      <c r="B3230">
        <v>2013</v>
      </c>
      <c r="D3230" s="15">
        <f t="shared" si="168"/>
        <v>2.35</v>
      </c>
      <c r="E3230">
        <v>2.3550778836449999</v>
      </c>
      <c r="F3230">
        <v>-405.78745493211801</v>
      </c>
      <c r="G3230" s="68">
        <v>0.82277979391822997</v>
      </c>
      <c r="H3230">
        <f t="shared" si="170"/>
        <v>8.2277979391822992E-2</v>
      </c>
      <c r="I3230">
        <f t="shared" si="169"/>
        <v>8.2277979391822992E-2</v>
      </c>
    </row>
    <row r="3231" spans="1:9" x14ac:dyDescent="0.25">
      <c r="A3231">
        <v>2400</v>
      </c>
      <c r="B3231">
        <v>2013</v>
      </c>
      <c r="D3231" s="15">
        <f t="shared" si="168"/>
        <v>2.4</v>
      </c>
      <c r="E3231">
        <v>2.4050778836450002</v>
      </c>
      <c r="F3231">
        <v>-405.82968554617298</v>
      </c>
      <c r="G3231" s="68">
        <v>0.82277979391822997</v>
      </c>
      <c r="H3231">
        <f t="shared" si="170"/>
        <v>8.2277979391822992E-2</v>
      </c>
      <c r="I3231">
        <f t="shared" si="169"/>
        <v>8.2277979391822992E-2</v>
      </c>
    </row>
    <row r="3232" spans="1:9" x14ac:dyDescent="0.25">
      <c r="A3232">
        <v>2450</v>
      </c>
      <c r="B3232">
        <v>2013</v>
      </c>
      <c r="D3232" s="15">
        <f t="shared" si="168"/>
        <v>2.4500000000000002</v>
      </c>
      <c r="E3232">
        <v>2.455077883645</v>
      </c>
      <c r="F3232">
        <v>-405.87191616022801</v>
      </c>
      <c r="G3232" s="68">
        <v>0.82277979391822997</v>
      </c>
      <c r="H3232">
        <f t="shared" si="170"/>
        <v>8.2277979391822992E-2</v>
      </c>
      <c r="I3232">
        <f t="shared" si="169"/>
        <v>8.2277979391822992E-2</v>
      </c>
    </row>
    <row r="3233" spans="1:9" x14ac:dyDescent="0.25">
      <c r="A3233">
        <v>2500</v>
      </c>
      <c r="B3233">
        <v>2013</v>
      </c>
      <c r="D3233" s="15">
        <f t="shared" si="168"/>
        <v>2.5</v>
      </c>
      <c r="E3233">
        <v>2.5050778836449998</v>
      </c>
      <c r="F3233">
        <v>-405.91414677428298</v>
      </c>
      <c r="G3233" s="68">
        <v>0.82277979391822997</v>
      </c>
      <c r="H3233">
        <f t="shared" si="170"/>
        <v>8.2277979391822992E-2</v>
      </c>
      <c r="I3233">
        <f t="shared" si="169"/>
        <v>8.2277979391822992E-2</v>
      </c>
    </row>
    <row r="3234" spans="1:9" x14ac:dyDescent="0.25">
      <c r="A3234">
        <v>2550</v>
      </c>
      <c r="B3234">
        <v>2013</v>
      </c>
      <c r="D3234" s="15">
        <f t="shared" si="168"/>
        <v>2.5499999999999998</v>
      </c>
      <c r="E3234">
        <v>2.5550778836450001</v>
      </c>
      <c r="F3234">
        <v>-405.95637738833801</v>
      </c>
      <c r="G3234" s="68">
        <v>0.82277979391822997</v>
      </c>
      <c r="H3234">
        <f t="shared" si="170"/>
        <v>8.2277979391822992E-2</v>
      </c>
      <c r="I3234">
        <f t="shared" si="169"/>
        <v>8.2277979391822992E-2</v>
      </c>
    </row>
    <row r="3235" spans="1:9" x14ac:dyDescent="0.25">
      <c r="A3235">
        <v>2600</v>
      </c>
      <c r="B3235">
        <v>2013</v>
      </c>
      <c r="D3235" s="15">
        <f t="shared" si="168"/>
        <v>2.6</v>
      </c>
      <c r="E3235">
        <v>2.6050778836449999</v>
      </c>
      <c r="F3235">
        <v>-405.99860800239298</v>
      </c>
      <c r="G3235" s="68">
        <v>0.82277979391822997</v>
      </c>
      <c r="H3235">
        <f t="shared" si="170"/>
        <v>8.2277979391822992E-2</v>
      </c>
      <c r="I3235">
        <f t="shared" si="169"/>
        <v>8.2277979391822992E-2</v>
      </c>
    </row>
    <row r="3236" spans="1:9" x14ac:dyDescent="0.25">
      <c r="A3236">
        <v>2650</v>
      </c>
      <c r="B3236">
        <v>2013</v>
      </c>
      <c r="D3236" s="15">
        <f t="shared" si="168"/>
        <v>2.65</v>
      </c>
      <c r="E3236">
        <v>2.6550778836450002</v>
      </c>
      <c r="F3236">
        <v>-406.04083861644801</v>
      </c>
      <c r="G3236" s="68">
        <v>0.82277979391822997</v>
      </c>
      <c r="H3236">
        <f t="shared" si="170"/>
        <v>8.2277979391822992E-2</v>
      </c>
      <c r="I3236">
        <f t="shared" si="169"/>
        <v>8.2277979391822992E-2</v>
      </c>
    </row>
    <row r="3237" spans="1:9" x14ac:dyDescent="0.25">
      <c r="A3237">
        <v>2700</v>
      </c>
      <c r="B3237">
        <v>2013</v>
      </c>
      <c r="D3237" s="15">
        <f t="shared" si="168"/>
        <v>2.7</v>
      </c>
      <c r="E3237">
        <v>2.705077883645</v>
      </c>
      <c r="F3237">
        <v>-406.08306923050299</v>
      </c>
      <c r="G3237" s="68">
        <v>0.82277979391822997</v>
      </c>
      <c r="H3237">
        <f t="shared" si="170"/>
        <v>8.2277979391822992E-2</v>
      </c>
      <c r="I3237">
        <f t="shared" si="169"/>
        <v>8.2277979391822992E-2</v>
      </c>
    </row>
    <row r="3238" spans="1:9" x14ac:dyDescent="0.25">
      <c r="A3238">
        <v>2750</v>
      </c>
      <c r="B3238">
        <v>2013</v>
      </c>
      <c r="D3238" s="15">
        <f t="shared" si="168"/>
        <v>2.75</v>
      </c>
      <c r="E3238">
        <v>2.7550778836449998</v>
      </c>
      <c r="F3238">
        <v>-406.12529984455801</v>
      </c>
      <c r="G3238" s="68">
        <v>0.82277979391822997</v>
      </c>
      <c r="H3238">
        <f t="shared" si="170"/>
        <v>8.2277979391822992E-2</v>
      </c>
      <c r="I3238">
        <f t="shared" si="169"/>
        <v>8.2277979391822992E-2</v>
      </c>
    </row>
    <row r="3239" spans="1:9" x14ac:dyDescent="0.25">
      <c r="A3239">
        <v>2800</v>
      </c>
      <c r="B3239">
        <v>2013</v>
      </c>
      <c r="D3239" s="15">
        <f t="shared" si="168"/>
        <v>2.8</v>
      </c>
      <c r="E3239">
        <v>2.8050778836450001</v>
      </c>
      <c r="F3239">
        <v>-406.16753045861299</v>
      </c>
      <c r="G3239" s="68">
        <v>0.82277979391822997</v>
      </c>
      <c r="H3239">
        <f t="shared" si="170"/>
        <v>8.2277979391822992E-2</v>
      </c>
      <c r="I3239">
        <f t="shared" si="169"/>
        <v>8.2277979391822992E-2</v>
      </c>
    </row>
    <row r="3240" spans="1:9" x14ac:dyDescent="0.25">
      <c r="A3240">
        <v>2850</v>
      </c>
      <c r="B3240">
        <v>2013</v>
      </c>
      <c r="D3240" s="15">
        <f t="shared" si="168"/>
        <v>2.85</v>
      </c>
      <c r="E3240">
        <v>2.8550778836449999</v>
      </c>
      <c r="F3240">
        <v>-406.20976107266802</v>
      </c>
      <c r="G3240" s="68">
        <v>0.82277979391822997</v>
      </c>
      <c r="H3240">
        <f t="shared" si="170"/>
        <v>8.2277979391822992E-2</v>
      </c>
      <c r="I3240">
        <f t="shared" si="169"/>
        <v>8.2277979391822992E-2</v>
      </c>
    </row>
    <row r="3241" spans="1:9" x14ac:dyDescent="0.25">
      <c r="A3241">
        <v>2900</v>
      </c>
      <c r="B3241">
        <v>2013</v>
      </c>
      <c r="D3241" s="15">
        <f t="shared" si="168"/>
        <v>2.9</v>
      </c>
      <c r="E3241">
        <v>2.9050778836450002</v>
      </c>
      <c r="F3241">
        <v>-406.25199168672299</v>
      </c>
      <c r="G3241" s="68">
        <v>0.82277979391822997</v>
      </c>
      <c r="H3241">
        <f t="shared" si="170"/>
        <v>8.2277979391822992E-2</v>
      </c>
      <c r="I3241">
        <f t="shared" si="169"/>
        <v>8.2277979391822992E-2</v>
      </c>
    </row>
    <row r="3242" spans="1:9" x14ac:dyDescent="0.25">
      <c r="A3242">
        <v>2950</v>
      </c>
      <c r="B3242">
        <v>2013</v>
      </c>
      <c r="D3242" s="15">
        <f t="shared" si="168"/>
        <v>2.95</v>
      </c>
      <c r="E3242">
        <v>2.955077883645</v>
      </c>
      <c r="F3242">
        <v>-406.29422230077898</v>
      </c>
      <c r="G3242" s="68">
        <v>0.82277979391822997</v>
      </c>
      <c r="H3242">
        <f t="shared" si="170"/>
        <v>8.2277979391822992E-2</v>
      </c>
      <c r="I3242">
        <f t="shared" si="169"/>
        <v>8.2277979391822992E-2</v>
      </c>
    </row>
    <row r="3243" spans="1:9" x14ac:dyDescent="0.25">
      <c r="A3243">
        <v>3000</v>
      </c>
      <c r="B3243">
        <v>2013</v>
      </c>
      <c r="D3243" s="15">
        <f t="shared" si="168"/>
        <v>3</v>
      </c>
      <c r="E3243">
        <v>3.0050778836449998</v>
      </c>
      <c r="F3243">
        <v>-406.33645291483401</v>
      </c>
      <c r="G3243" s="68">
        <v>0.82277979391822997</v>
      </c>
      <c r="H3243">
        <f t="shared" si="170"/>
        <v>8.2277979391822992E-2</v>
      </c>
      <c r="I3243">
        <f t="shared" si="169"/>
        <v>8.2277979391822992E-2</v>
      </c>
    </row>
    <row r="3244" spans="1:9" x14ac:dyDescent="0.25">
      <c r="A3244">
        <v>3050</v>
      </c>
      <c r="B3244">
        <v>2013</v>
      </c>
      <c r="D3244" s="15">
        <f t="shared" si="168"/>
        <v>3.05</v>
      </c>
      <c r="E3244">
        <v>3.0550778836450001</v>
      </c>
      <c r="F3244">
        <v>-406.37868352888898</v>
      </c>
      <c r="G3244" s="68">
        <v>0.82277979391822997</v>
      </c>
      <c r="H3244">
        <f t="shared" si="170"/>
        <v>8.2277979391822992E-2</v>
      </c>
      <c r="I3244">
        <f t="shared" si="169"/>
        <v>8.2277979391822992E-2</v>
      </c>
    </row>
    <row r="3245" spans="1:9" x14ac:dyDescent="0.25">
      <c r="A3245">
        <v>3100</v>
      </c>
      <c r="B3245">
        <v>2013</v>
      </c>
      <c r="D3245" s="15">
        <f t="shared" si="168"/>
        <v>3.1</v>
      </c>
      <c r="E3245">
        <v>3.1050778836449999</v>
      </c>
      <c r="F3245">
        <v>-406.42091414294401</v>
      </c>
      <c r="G3245" s="68">
        <v>0.82277979391822997</v>
      </c>
      <c r="H3245">
        <f t="shared" si="170"/>
        <v>8.2277979391822992E-2</v>
      </c>
      <c r="I3245">
        <f t="shared" si="169"/>
        <v>8.2277979391822992E-2</v>
      </c>
    </row>
    <row r="3246" spans="1:9" x14ac:dyDescent="0.25">
      <c r="A3246">
        <v>3150</v>
      </c>
      <c r="B3246">
        <v>2013</v>
      </c>
      <c r="D3246" s="15">
        <f t="shared" si="168"/>
        <v>3.15</v>
      </c>
      <c r="E3246">
        <v>3.1550778836450002</v>
      </c>
      <c r="F3246">
        <v>-406.46314475699899</v>
      </c>
      <c r="G3246" s="68">
        <v>0.82277979391822997</v>
      </c>
      <c r="H3246">
        <f t="shared" si="170"/>
        <v>8.2277979391822992E-2</v>
      </c>
      <c r="I3246">
        <f t="shared" si="169"/>
        <v>8.2277979391822992E-2</v>
      </c>
    </row>
    <row r="3247" spans="1:9" x14ac:dyDescent="0.25">
      <c r="A3247">
        <v>3200</v>
      </c>
      <c r="B3247">
        <v>2013</v>
      </c>
      <c r="D3247" s="15">
        <f t="shared" si="168"/>
        <v>3.2</v>
      </c>
      <c r="E3247">
        <v>3.205077883645</v>
      </c>
      <c r="F3247">
        <v>-406.50537537105401</v>
      </c>
      <c r="G3247" s="68">
        <v>0.82277979391822997</v>
      </c>
      <c r="H3247">
        <f t="shared" si="170"/>
        <v>8.2277979391822992E-2</v>
      </c>
      <c r="I3247">
        <f t="shared" si="169"/>
        <v>8.2277979391822992E-2</v>
      </c>
    </row>
    <row r="3248" spans="1:9" x14ac:dyDescent="0.25">
      <c r="A3248">
        <v>3250</v>
      </c>
      <c r="B3248">
        <v>2013</v>
      </c>
      <c r="D3248" s="15">
        <f t="shared" ref="D3248:D3311" si="171">A3248/1000</f>
        <v>3.25</v>
      </c>
      <c r="E3248">
        <v>3.2550778836449998</v>
      </c>
      <c r="F3248">
        <v>-406.54760598510899</v>
      </c>
      <c r="G3248" s="68">
        <v>0.82277979391822997</v>
      </c>
      <c r="H3248">
        <f t="shared" si="170"/>
        <v>8.2277979391822992E-2</v>
      </c>
      <c r="I3248">
        <f t="shared" si="169"/>
        <v>8.2277979391822992E-2</v>
      </c>
    </row>
    <row r="3249" spans="1:9" x14ac:dyDescent="0.25">
      <c r="A3249">
        <v>3300</v>
      </c>
      <c r="B3249">
        <v>2013</v>
      </c>
      <c r="D3249" s="15">
        <f t="shared" si="171"/>
        <v>3.3</v>
      </c>
      <c r="E3249">
        <v>3.3050778836450001</v>
      </c>
      <c r="F3249">
        <v>-406.58983659916402</v>
      </c>
      <c r="G3249" s="68">
        <v>0.82277979391822997</v>
      </c>
      <c r="H3249">
        <f t="shared" si="170"/>
        <v>8.2277979391822992E-2</v>
      </c>
      <c r="I3249">
        <f t="shared" si="169"/>
        <v>8.2277979391822992E-2</v>
      </c>
    </row>
    <row r="3250" spans="1:9" x14ac:dyDescent="0.25">
      <c r="A3250">
        <v>3350</v>
      </c>
      <c r="B3250">
        <v>2013</v>
      </c>
      <c r="D3250" s="15">
        <f t="shared" si="171"/>
        <v>3.35</v>
      </c>
      <c r="E3250">
        <v>3.3550778836449999</v>
      </c>
      <c r="F3250">
        <v>-406.63206721321899</v>
      </c>
      <c r="G3250" s="68">
        <v>0.82277979391822997</v>
      </c>
      <c r="H3250">
        <f t="shared" si="170"/>
        <v>8.2277979391822992E-2</v>
      </c>
      <c r="I3250">
        <f t="shared" si="169"/>
        <v>8.2277979391822992E-2</v>
      </c>
    </row>
    <row r="3251" spans="1:9" x14ac:dyDescent="0.25">
      <c r="A3251">
        <v>3400</v>
      </c>
      <c r="B3251">
        <v>2013</v>
      </c>
      <c r="D3251" s="15">
        <f t="shared" si="171"/>
        <v>3.4</v>
      </c>
      <c r="E3251">
        <v>3.4050778836450002</v>
      </c>
      <c r="F3251">
        <v>-406.67429782727402</v>
      </c>
      <c r="G3251" s="68">
        <v>0.82277979391822997</v>
      </c>
      <c r="H3251">
        <f t="shared" si="170"/>
        <v>8.2277979391822992E-2</v>
      </c>
      <c r="I3251">
        <f t="shared" si="169"/>
        <v>8.2277979391822992E-2</v>
      </c>
    </row>
    <row r="3252" spans="1:9" x14ac:dyDescent="0.25">
      <c r="A3252">
        <v>3450</v>
      </c>
      <c r="B3252">
        <v>2013</v>
      </c>
      <c r="D3252" s="15">
        <f t="shared" si="171"/>
        <v>3.45</v>
      </c>
      <c r="E3252">
        <v>3.455077883645</v>
      </c>
      <c r="F3252">
        <v>-406.71652844132899</v>
      </c>
      <c r="G3252" s="68">
        <v>0.82277979391822997</v>
      </c>
      <c r="H3252">
        <f t="shared" si="170"/>
        <v>8.2277979391822992E-2</v>
      </c>
      <c r="I3252">
        <f t="shared" si="169"/>
        <v>8.2277979391822992E-2</v>
      </c>
    </row>
    <row r="3253" spans="1:9" x14ac:dyDescent="0.25">
      <c r="A3253">
        <v>3500</v>
      </c>
      <c r="B3253">
        <v>2013</v>
      </c>
      <c r="D3253" s="15">
        <f t="shared" si="171"/>
        <v>3.5</v>
      </c>
      <c r="E3253">
        <v>3.5050778836449998</v>
      </c>
      <c r="F3253">
        <v>-406.75875905538402</v>
      </c>
      <c r="G3253" s="68">
        <v>0.82277979391822997</v>
      </c>
      <c r="H3253">
        <f t="shared" si="170"/>
        <v>8.2277979391822992E-2</v>
      </c>
      <c r="I3253">
        <f t="shared" si="169"/>
        <v>8.2277979391822992E-2</v>
      </c>
    </row>
    <row r="3254" spans="1:9" x14ac:dyDescent="0.25">
      <c r="A3254">
        <v>3550</v>
      </c>
      <c r="B3254">
        <v>2013</v>
      </c>
      <c r="D3254" s="15">
        <f t="shared" si="171"/>
        <v>3.55</v>
      </c>
      <c r="E3254">
        <v>3.5550778836450001</v>
      </c>
      <c r="F3254">
        <v>-406.80098966943899</v>
      </c>
      <c r="G3254" s="68">
        <v>0.82277979391822997</v>
      </c>
      <c r="H3254">
        <f t="shared" si="170"/>
        <v>8.2277979391822992E-2</v>
      </c>
      <c r="I3254">
        <f t="shared" si="169"/>
        <v>8.2277979391822992E-2</v>
      </c>
    </row>
    <row r="3255" spans="1:9" x14ac:dyDescent="0.25">
      <c r="A3255">
        <v>3600</v>
      </c>
      <c r="B3255">
        <v>2013</v>
      </c>
      <c r="D3255" s="15">
        <f t="shared" si="171"/>
        <v>3.6</v>
      </c>
      <c r="E3255">
        <v>3.6050778836449999</v>
      </c>
      <c r="F3255">
        <v>-406.84322028349402</v>
      </c>
      <c r="G3255" s="68">
        <v>0.82277979391822997</v>
      </c>
      <c r="H3255">
        <f t="shared" si="170"/>
        <v>8.2277979391822992E-2</v>
      </c>
      <c r="I3255">
        <f t="shared" si="169"/>
        <v>8.2277979391822992E-2</v>
      </c>
    </row>
    <row r="3256" spans="1:9" x14ac:dyDescent="0.25">
      <c r="A3256">
        <v>3650</v>
      </c>
      <c r="B3256">
        <v>2013</v>
      </c>
      <c r="D3256" s="15">
        <f t="shared" si="171"/>
        <v>3.65</v>
      </c>
      <c r="E3256">
        <v>3.6550778836450002</v>
      </c>
      <c r="F3256">
        <v>-406.88545089754899</v>
      </c>
      <c r="G3256" s="68">
        <v>0.82277979391822997</v>
      </c>
      <c r="H3256">
        <f t="shared" si="170"/>
        <v>8.2277979391822992E-2</v>
      </c>
      <c r="I3256">
        <f t="shared" si="169"/>
        <v>8.2277979391822992E-2</v>
      </c>
    </row>
    <row r="3257" spans="1:9" x14ac:dyDescent="0.25">
      <c r="A3257">
        <v>3700</v>
      </c>
      <c r="B3257">
        <v>2013</v>
      </c>
      <c r="D3257" s="15">
        <f t="shared" si="171"/>
        <v>3.7</v>
      </c>
      <c r="E3257">
        <v>3.705077883645</v>
      </c>
      <c r="F3257">
        <v>-406.92768151160402</v>
      </c>
      <c r="G3257" s="68">
        <v>0.82277979391822997</v>
      </c>
      <c r="H3257">
        <f t="shared" si="170"/>
        <v>8.2277979391822992E-2</v>
      </c>
      <c r="I3257">
        <f t="shared" si="169"/>
        <v>8.2277979391822992E-2</v>
      </c>
    </row>
    <row r="3258" spans="1:9" x14ac:dyDescent="0.25">
      <c r="A3258">
        <v>3750</v>
      </c>
      <c r="B3258">
        <v>2013</v>
      </c>
      <c r="D3258" s="15">
        <f t="shared" si="171"/>
        <v>3.75</v>
      </c>
      <c r="E3258">
        <v>3.7550778836449998</v>
      </c>
      <c r="F3258">
        <v>-406.96991212565899</v>
      </c>
      <c r="G3258" s="68">
        <v>0.82277979391822997</v>
      </c>
      <c r="H3258">
        <f t="shared" si="170"/>
        <v>8.2277979391822992E-2</v>
      </c>
      <c r="I3258">
        <f t="shared" si="169"/>
        <v>8.2277979391822992E-2</v>
      </c>
    </row>
    <row r="3259" spans="1:9" x14ac:dyDescent="0.25">
      <c r="A3259">
        <v>3800</v>
      </c>
      <c r="B3259">
        <v>2013</v>
      </c>
      <c r="D3259" s="15">
        <f t="shared" si="171"/>
        <v>3.8</v>
      </c>
      <c r="E3259">
        <v>3.8050778836450001</v>
      </c>
      <c r="F3259">
        <v>-407.01214273971499</v>
      </c>
      <c r="G3259" s="68">
        <v>0.82277979391822997</v>
      </c>
      <c r="H3259">
        <f t="shared" si="170"/>
        <v>8.2277979391822992E-2</v>
      </c>
      <c r="I3259">
        <f t="shared" si="169"/>
        <v>8.2277979391822992E-2</v>
      </c>
    </row>
    <row r="3260" spans="1:9" x14ac:dyDescent="0.25">
      <c r="A3260">
        <v>3850</v>
      </c>
      <c r="B3260">
        <v>2013</v>
      </c>
      <c r="D3260" s="15">
        <f t="shared" si="171"/>
        <v>3.85</v>
      </c>
      <c r="E3260">
        <v>3.8550778836449999</v>
      </c>
      <c r="F3260">
        <v>-407.05437335377002</v>
      </c>
      <c r="G3260" s="68">
        <v>0.82277979391822997</v>
      </c>
      <c r="H3260">
        <f t="shared" si="170"/>
        <v>8.2277979391822992E-2</v>
      </c>
      <c r="I3260">
        <f t="shared" si="169"/>
        <v>8.2277979391822992E-2</v>
      </c>
    </row>
    <row r="3261" spans="1:9" x14ac:dyDescent="0.25">
      <c r="A3261">
        <v>3900</v>
      </c>
      <c r="B3261">
        <v>2013</v>
      </c>
      <c r="D3261" s="15">
        <f t="shared" si="171"/>
        <v>3.9</v>
      </c>
      <c r="E3261">
        <v>3.9050778836450002</v>
      </c>
      <c r="F3261">
        <v>-407.09660396782499</v>
      </c>
      <c r="G3261" s="68">
        <v>0.82277979391822997</v>
      </c>
      <c r="H3261">
        <f t="shared" si="170"/>
        <v>8.2277979391822992E-2</v>
      </c>
      <c r="I3261">
        <f t="shared" si="169"/>
        <v>8.2277979391822992E-2</v>
      </c>
    </row>
    <row r="3262" spans="1:9" x14ac:dyDescent="0.25">
      <c r="A3262">
        <v>3950</v>
      </c>
      <c r="B3262">
        <v>2013</v>
      </c>
      <c r="D3262" s="15">
        <f t="shared" si="171"/>
        <v>3.95</v>
      </c>
      <c r="E3262">
        <v>3.955077883645</v>
      </c>
      <c r="F3262">
        <v>-407.13883458188002</v>
      </c>
      <c r="G3262" s="68">
        <v>0.82277979391822997</v>
      </c>
      <c r="H3262">
        <f t="shared" si="170"/>
        <v>8.2277979391822992E-2</v>
      </c>
      <c r="I3262">
        <f t="shared" si="169"/>
        <v>8.2277979391822992E-2</v>
      </c>
    </row>
    <row r="3263" spans="1:9" x14ac:dyDescent="0.25">
      <c r="A3263">
        <v>4000</v>
      </c>
      <c r="B3263">
        <v>2013</v>
      </c>
      <c r="D3263" s="15">
        <f t="shared" si="171"/>
        <v>4</v>
      </c>
      <c r="E3263">
        <v>4.0050778836449998</v>
      </c>
      <c r="F3263">
        <v>-407.18106519593499</v>
      </c>
      <c r="G3263" s="68">
        <v>0.82277979391822997</v>
      </c>
      <c r="H3263">
        <f t="shared" si="170"/>
        <v>8.2277979391822992E-2</v>
      </c>
      <c r="I3263">
        <f t="shared" si="169"/>
        <v>8.2277979391822992E-2</v>
      </c>
    </row>
    <row r="3264" spans="1:9" x14ac:dyDescent="0.25">
      <c r="A3264">
        <v>4050</v>
      </c>
      <c r="B3264">
        <v>2013</v>
      </c>
      <c r="D3264" s="15">
        <f t="shared" si="171"/>
        <v>4.05</v>
      </c>
      <c r="E3264">
        <v>4.0550778836449997</v>
      </c>
      <c r="F3264">
        <v>-407.22329580999002</v>
      </c>
      <c r="G3264" s="68">
        <v>0.82277979391822997</v>
      </c>
      <c r="H3264">
        <f t="shared" si="170"/>
        <v>8.2277979391822992E-2</v>
      </c>
      <c r="I3264">
        <f t="shared" si="169"/>
        <v>8.2277979391822992E-2</v>
      </c>
    </row>
    <row r="3265" spans="1:9" x14ac:dyDescent="0.25">
      <c r="A3265">
        <v>4100</v>
      </c>
      <c r="B3265">
        <v>2013</v>
      </c>
      <c r="D3265" s="15">
        <f t="shared" si="171"/>
        <v>4.0999999999999996</v>
      </c>
      <c r="E3265">
        <v>4.1050778836450004</v>
      </c>
      <c r="F3265">
        <v>-407.26552642404499</v>
      </c>
      <c r="G3265" s="68">
        <v>0.82277979391822997</v>
      </c>
      <c r="H3265">
        <f t="shared" si="170"/>
        <v>8.2277979391822992E-2</v>
      </c>
      <c r="I3265">
        <f t="shared" si="169"/>
        <v>8.2277979391822992E-2</v>
      </c>
    </row>
    <row r="3266" spans="1:9" x14ac:dyDescent="0.25">
      <c r="A3266">
        <v>4150</v>
      </c>
      <c r="B3266">
        <v>2013</v>
      </c>
      <c r="D3266" s="15">
        <f t="shared" si="171"/>
        <v>4.1500000000000004</v>
      </c>
      <c r="E3266">
        <v>4.1550778836450002</v>
      </c>
      <c r="F3266">
        <v>-407.30775703810002</v>
      </c>
      <c r="G3266" s="68">
        <v>0.82277979391822997</v>
      </c>
      <c r="H3266">
        <f t="shared" si="170"/>
        <v>8.2277979391822992E-2</v>
      </c>
      <c r="I3266">
        <f t="shared" si="169"/>
        <v>8.2277979391822992E-2</v>
      </c>
    </row>
    <row r="3267" spans="1:9" x14ac:dyDescent="0.25">
      <c r="A3267">
        <v>4200</v>
      </c>
      <c r="B3267">
        <v>2013</v>
      </c>
      <c r="D3267" s="15">
        <f t="shared" si="171"/>
        <v>4.2</v>
      </c>
      <c r="E3267">
        <v>4.205077883645</v>
      </c>
      <c r="F3267">
        <v>-407.34998765215499</v>
      </c>
      <c r="G3267" s="68">
        <v>0.82277979391822997</v>
      </c>
      <c r="H3267">
        <f t="shared" si="170"/>
        <v>8.2277979391822992E-2</v>
      </c>
      <c r="I3267">
        <f t="shared" si="169"/>
        <v>8.2277979391822992E-2</v>
      </c>
    </row>
    <row r="3268" spans="1:9" x14ac:dyDescent="0.25">
      <c r="A3268">
        <v>4250</v>
      </c>
      <c r="B3268">
        <v>2013</v>
      </c>
      <c r="D3268" s="15">
        <f t="shared" si="171"/>
        <v>4.25</v>
      </c>
      <c r="E3268">
        <v>4.2550778836449998</v>
      </c>
      <c r="F3268">
        <v>-407.39221826621002</v>
      </c>
      <c r="G3268" s="68">
        <v>0.82277979391822997</v>
      </c>
      <c r="H3268">
        <f t="shared" si="170"/>
        <v>8.2277979391822992E-2</v>
      </c>
      <c r="I3268">
        <f t="shared" si="169"/>
        <v>8.2277979391822992E-2</v>
      </c>
    </row>
    <row r="3269" spans="1:9" x14ac:dyDescent="0.25">
      <c r="A3269">
        <v>4300</v>
      </c>
      <c r="B3269">
        <v>2013</v>
      </c>
      <c r="D3269" s="15">
        <f t="shared" si="171"/>
        <v>4.3</v>
      </c>
      <c r="E3269">
        <v>4.3050778836449997</v>
      </c>
      <c r="F3269">
        <v>-407.43444888026499</v>
      </c>
      <c r="G3269" s="68">
        <v>0.82277979391822997</v>
      </c>
      <c r="H3269">
        <f t="shared" si="170"/>
        <v>8.2277979391822992E-2</v>
      </c>
      <c r="I3269">
        <f t="shared" si="169"/>
        <v>8.2277979391822992E-2</v>
      </c>
    </row>
    <row r="3270" spans="1:9" x14ac:dyDescent="0.25">
      <c r="A3270">
        <v>4350</v>
      </c>
      <c r="B3270">
        <v>2013</v>
      </c>
      <c r="D3270" s="15">
        <f t="shared" si="171"/>
        <v>4.3499999999999996</v>
      </c>
      <c r="E3270">
        <v>4.3550778836450004</v>
      </c>
      <c r="F3270">
        <v>-407.47667949432002</v>
      </c>
      <c r="G3270" s="68">
        <v>0.82277979391822997</v>
      </c>
      <c r="H3270">
        <f t="shared" si="170"/>
        <v>8.2277979391822992E-2</v>
      </c>
      <c r="I3270">
        <f t="shared" si="169"/>
        <v>8.2277979391822992E-2</v>
      </c>
    </row>
    <row r="3271" spans="1:9" x14ac:dyDescent="0.25">
      <c r="A3271">
        <v>4400</v>
      </c>
      <c r="B3271">
        <v>2013</v>
      </c>
      <c r="D3271" s="15">
        <f t="shared" si="171"/>
        <v>4.4000000000000004</v>
      </c>
      <c r="E3271">
        <v>4.4050778836450002</v>
      </c>
      <c r="F3271">
        <v>-407.518910108375</v>
      </c>
      <c r="G3271" s="68">
        <v>0.82277979391822997</v>
      </c>
      <c r="H3271">
        <f t="shared" si="170"/>
        <v>8.2277979391822992E-2</v>
      </c>
      <c r="I3271">
        <f t="shared" si="169"/>
        <v>8.2277979391822992E-2</v>
      </c>
    </row>
    <row r="3272" spans="1:9" x14ac:dyDescent="0.25">
      <c r="A3272">
        <v>4450</v>
      </c>
      <c r="B3272">
        <v>2013</v>
      </c>
      <c r="D3272" s="15">
        <f t="shared" si="171"/>
        <v>4.45</v>
      </c>
      <c r="E3272">
        <v>4.455077883645</v>
      </c>
      <c r="F3272">
        <v>-407.56114072243003</v>
      </c>
      <c r="G3272" s="68">
        <v>0.82277979391822997</v>
      </c>
      <c r="H3272">
        <f t="shared" si="170"/>
        <v>8.2277979391822992E-2</v>
      </c>
      <c r="I3272">
        <f t="shared" si="169"/>
        <v>8.2277979391822992E-2</v>
      </c>
    </row>
    <row r="3273" spans="1:9" x14ac:dyDescent="0.25">
      <c r="A3273">
        <v>4500</v>
      </c>
      <c r="B3273">
        <v>2013</v>
      </c>
      <c r="D3273" s="15">
        <f t="shared" si="171"/>
        <v>4.5</v>
      </c>
      <c r="E3273">
        <v>4.5050778836449998</v>
      </c>
      <c r="F3273">
        <v>-407.603371336485</v>
      </c>
      <c r="G3273" s="68">
        <v>0.82277979391822997</v>
      </c>
      <c r="H3273">
        <f t="shared" si="170"/>
        <v>8.2277979391822992E-2</v>
      </c>
      <c r="I3273">
        <f t="shared" si="169"/>
        <v>8.2277979391822992E-2</v>
      </c>
    </row>
    <row r="3274" spans="1:9" x14ac:dyDescent="0.25">
      <c r="A3274">
        <v>4550</v>
      </c>
      <c r="B3274">
        <v>2013</v>
      </c>
      <c r="D3274" s="15">
        <f t="shared" si="171"/>
        <v>4.55</v>
      </c>
      <c r="E3274">
        <v>4.5550778836449997</v>
      </c>
      <c r="F3274">
        <v>-407.64560195054099</v>
      </c>
      <c r="G3274" s="68">
        <v>0.82277979391822997</v>
      </c>
      <c r="H3274">
        <f t="shared" si="170"/>
        <v>8.2277979391822992E-2</v>
      </c>
      <c r="I3274">
        <f t="shared" si="169"/>
        <v>8.2277979391822992E-2</v>
      </c>
    </row>
    <row r="3275" spans="1:9" x14ac:dyDescent="0.25">
      <c r="A3275">
        <v>4600</v>
      </c>
      <c r="B3275">
        <v>2013</v>
      </c>
      <c r="D3275" s="15">
        <f t="shared" si="171"/>
        <v>4.5999999999999996</v>
      </c>
      <c r="E3275">
        <v>4.6050778836450004</v>
      </c>
      <c r="F3275">
        <v>-407.68783256459602</v>
      </c>
      <c r="G3275" s="68">
        <v>0.82277979391822997</v>
      </c>
      <c r="H3275">
        <f t="shared" si="170"/>
        <v>8.2277979391822992E-2</v>
      </c>
      <c r="I3275">
        <f t="shared" si="169"/>
        <v>8.2277979391822992E-2</v>
      </c>
    </row>
    <row r="3276" spans="1:9" x14ac:dyDescent="0.25">
      <c r="A3276">
        <v>4650</v>
      </c>
      <c r="B3276">
        <v>2013</v>
      </c>
      <c r="D3276" s="15">
        <f t="shared" si="171"/>
        <v>4.6500000000000004</v>
      </c>
      <c r="E3276">
        <v>4.6550778836450002</v>
      </c>
      <c r="F3276">
        <v>-407.73006317865099</v>
      </c>
      <c r="G3276" s="68">
        <v>0.82277979391822997</v>
      </c>
      <c r="H3276">
        <f t="shared" si="170"/>
        <v>8.2277979391822992E-2</v>
      </c>
      <c r="I3276">
        <f t="shared" si="169"/>
        <v>8.2277979391822992E-2</v>
      </c>
    </row>
    <row r="3277" spans="1:9" x14ac:dyDescent="0.25">
      <c r="A3277">
        <v>4700</v>
      </c>
      <c r="B3277">
        <v>2013</v>
      </c>
      <c r="D3277" s="15">
        <f t="shared" si="171"/>
        <v>4.7</v>
      </c>
      <c r="E3277">
        <v>4.705077883645</v>
      </c>
      <c r="F3277">
        <v>-407.77229379270602</v>
      </c>
      <c r="G3277" s="68">
        <v>0.82277979391822997</v>
      </c>
      <c r="H3277">
        <f t="shared" si="170"/>
        <v>8.2277979391822992E-2</v>
      </c>
      <c r="I3277">
        <f t="shared" ref="I3277:I3340" si="172">IF(H3277=0,"",H3277)</f>
        <v>8.2277979391822992E-2</v>
      </c>
    </row>
    <row r="3278" spans="1:9" x14ac:dyDescent="0.25">
      <c r="A3278">
        <v>4750</v>
      </c>
      <c r="B3278">
        <v>2013</v>
      </c>
      <c r="D3278" s="15">
        <f t="shared" si="171"/>
        <v>4.75</v>
      </c>
      <c r="E3278">
        <v>4.7550778836449998</v>
      </c>
      <c r="F3278">
        <v>-407.814524406761</v>
      </c>
      <c r="G3278" s="68">
        <v>0.82277979391822997</v>
      </c>
      <c r="H3278">
        <f t="shared" si="170"/>
        <v>8.2277979391822992E-2</v>
      </c>
      <c r="I3278">
        <f t="shared" si="172"/>
        <v>8.2277979391822992E-2</v>
      </c>
    </row>
    <row r="3279" spans="1:9" x14ac:dyDescent="0.25">
      <c r="A3279">
        <v>4800</v>
      </c>
      <c r="B3279">
        <v>2013</v>
      </c>
      <c r="D3279" s="15">
        <f t="shared" si="171"/>
        <v>4.8</v>
      </c>
      <c r="E3279">
        <v>4.8050778836449997</v>
      </c>
      <c r="F3279">
        <v>-407.85675502081602</v>
      </c>
      <c r="G3279" s="68">
        <v>0.82277979391822997</v>
      </c>
      <c r="H3279">
        <f t="shared" si="170"/>
        <v>8.2277979391822992E-2</v>
      </c>
      <c r="I3279">
        <f t="shared" si="172"/>
        <v>8.2277979391822992E-2</v>
      </c>
    </row>
    <row r="3280" spans="1:9" x14ac:dyDescent="0.25">
      <c r="A3280">
        <v>4850</v>
      </c>
      <c r="B3280">
        <v>2013</v>
      </c>
      <c r="D3280" s="15">
        <f t="shared" si="171"/>
        <v>4.8499999999999996</v>
      </c>
      <c r="E3280">
        <v>4.8550778836450004</v>
      </c>
      <c r="F3280">
        <v>-407.898985634871</v>
      </c>
      <c r="G3280" s="68">
        <v>0.82277979391822997</v>
      </c>
      <c r="H3280">
        <f t="shared" si="170"/>
        <v>8.2277979391822992E-2</v>
      </c>
      <c r="I3280">
        <f t="shared" si="172"/>
        <v>8.2277979391822992E-2</v>
      </c>
    </row>
    <row r="3281" spans="1:9" x14ac:dyDescent="0.25">
      <c r="A3281">
        <v>4900</v>
      </c>
      <c r="B3281">
        <v>2013</v>
      </c>
      <c r="D3281" s="15">
        <f t="shared" si="171"/>
        <v>4.9000000000000004</v>
      </c>
      <c r="E3281">
        <v>4.9050778836450002</v>
      </c>
      <c r="F3281">
        <v>-407.94121624892603</v>
      </c>
      <c r="G3281" s="68">
        <v>0.82277979391822997</v>
      </c>
      <c r="H3281">
        <f t="shared" ref="H3281:H3344" si="173">G3281/10</f>
        <v>8.2277979391822992E-2</v>
      </c>
      <c r="I3281">
        <f t="shared" si="172"/>
        <v>8.2277979391822992E-2</v>
      </c>
    </row>
    <row r="3282" spans="1:9" x14ac:dyDescent="0.25">
      <c r="A3282">
        <v>4950</v>
      </c>
      <c r="B3282">
        <v>2013</v>
      </c>
      <c r="D3282" s="15">
        <f t="shared" si="171"/>
        <v>4.95</v>
      </c>
      <c r="E3282">
        <v>4.955077883645</v>
      </c>
      <c r="F3282">
        <v>-407.983446862981</v>
      </c>
      <c r="G3282" s="68">
        <v>0.82277979391822997</v>
      </c>
      <c r="H3282">
        <f t="shared" si="173"/>
        <v>8.2277979391822992E-2</v>
      </c>
      <c r="I3282">
        <f t="shared" si="172"/>
        <v>8.2277979391822992E-2</v>
      </c>
    </row>
    <row r="3283" spans="1:9" x14ac:dyDescent="0.25">
      <c r="A3283">
        <v>5000</v>
      </c>
      <c r="B3283">
        <v>2013</v>
      </c>
      <c r="D3283" s="15">
        <f t="shared" si="171"/>
        <v>5</v>
      </c>
      <c r="E3283">
        <v>5.0050778836449998</v>
      </c>
      <c r="F3283">
        <v>-408.02567747703603</v>
      </c>
      <c r="G3283" s="68">
        <v>0.82277979391822997</v>
      </c>
      <c r="H3283">
        <f t="shared" si="173"/>
        <v>8.2277979391822992E-2</v>
      </c>
      <c r="I3283">
        <f t="shared" si="172"/>
        <v>8.2277979391822992E-2</v>
      </c>
    </row>
    <row r="3284" spans="1:9" x14ac:dyDescent="0.25">
      <c r="A3284">
        <v>5050</v>
      </c>
      <c r="B3284">
        <v>2013</v>
      </c>
      <c r="D3284" s="15">
        <f t="shared" si="171"/>
        <v>5.05</v>
      </c>
      <c r="E3284">
        <v>5.0550778836449997</v>
      </c>
      <c r="F3284">
        <v>-408.067908091091</v>
      </c>
      <c r="G3284" s="68">
        <v>0.82277979391822997</v>
      </c>
      <c r="H3284">
        <f t="shared" si="173"/>
        <v>8.2277979391822992E-2</v>
      </c>
      <c r="I3284">
        <f t="shared" si="172"/>
        <v>8.2277979391822992E-2</v>
      </c>
    </row>
    <row r="3285" spans="1:9" x14ac:dyDescent="0.25">
      <c r="A3285">
        <v>5100</v>
      </c>
      <c r="B3285">
        <v>2013</v>
      </c>
      <c r="D3285" s="15">
        <f t="shared" si="171"/>
        <v>5.0999999999999996</v>
      </c>
      <c r="E3285">
        <v>5.1050778836450004</v>
      </c>
      <c r="F3285">
        <v>-408.11013870514603</v>
      </c>
      <c r="G3285" s="68">
        <v>0.82277979391822997</v>
      </c>
      <c r="H3285">
        <f t="shared" si="173"/>
        <v>8.2277979391822992E-2</v>
      </c>
      <c r="I3285">
        <f t="shared" si="172"/>
        <v>8.2277979391822992E-2</v>
      </c>
    </row>
    <row r="3286" spans="1:9" x14ac:dyDescent="0.25">
      <c r="A3286">
        <v>5150</v>
      </c>
      <c r="B3286">
        <v>2013</v>
      </c>
      <c r="D3286" s="15">
        <f t="shared" si="171"/>
        <v>5.15</v>
      </c>
      <c r="E3286">
        <v>5.1550778836450002</v>
      </c>
      <c r="F3286">
        <v>-408.152369319201</v>
      </c>
      <c r="G3286" s="68">
        <v>0.82277979391822997</v>
      </c>
      <c r="H3286">
        <f t="shared" si="173"/>
        <v>8.2277979391822992E-2</v>
      </c>
      <c r="I3286">
        <f t="shared" si="172"/>
        <v>8.2277979391822992E-2</v>
      </c>
    </row>
    <row r="3287" spans="1:9" x14ac:dyDescent="0.25">
      <c r="A3287">
        <v>5200</v>
      </c>
      <c r="B3287">
        <v>2013</v>
      </c>
      <c r="D3287" s="15">
        <f t="shared" si="171"/>
        <v>5.2</v>
      </c>
      <c r="E3287">
        <v>5.205077883645</v>
      </c>
      <c r="F3287">
        <v>-408.19459993325597</v>
      </c>
      <c r="G3287" s="68">
        <v>0.82277979391822997</v>
      </c>
      <c r="H3287">
        <f t="shared" si="173"/>
        <v>8.2277979391822992E-2</v>
      </c>
      <c r="I3287">
        <f t="shared" si="172"/>
        <v>8.2277979391822992E-2</v>
      </c>
    </row>
    <row r="3288" spans="1:9" x14ac:dyDescent="0.25">
      <c r="A3288">
        <v>5250</v>
      </c>
      <c r="B3288">
        <v>2013</v>
      </c>
      <c r="D3288" s="15">
        <f t="shared" si="171"/>
        <v>5.25</v>
      </c>
      <c r="E3288">
        <v>5.2550778836449998</v>
      </c>
      <c r="F3288">
        <v>-408.236830547311</v>
      </c>
      <c r="G3288" s="68">
        <v>0.82277979391822997</v>
      </c>
      <c r="H3288">
        <f t="shared" si="173"/>
        <v>8.2277979391822992E-2</v>
      </c>
      <c r="I3288">
        <f t="shared" si="172"/>
        <v>8.2277979391822992E-2</v>
      </c>
    </row>
    <row r="3289" spans="1:9" x14ac:dyDescent="0.25">
      <c r="A3289">
        <v>5300</v>
      </c>
      <c r="B3289">
        <v>2013</v>
      </c>
      <c r="D3289" s="15">
        <f t="shared" si="171"/>
        <v>5.3</v>
      </c>
      <c r="E3289">
        <v>5.3050778836449997</v>
      </c>
      <c r="F3289">
        <v>-408.279061161367</v>
      </c>
      <c r="G3289" s="68">
        <v>0.82277979391822997</v>
      </c>
      <c r="H3289">
        <f t="shared" si="173"/>
        <v>8.2277979391822992E-2</v>
      </c>
      <c r="I3289">
        <f t="shared" si="172"/>
        <v>8.2277979391822992E-2</v>
      </c>
    </row>
    <row r="3290" spans="1:9" x14ac:dyDescent="0.25">
      <c r="A3290">
        <v>5350</v>
      </c>
      <c r="B3290">
        <v>2013</v>
      </c>
      <c r="D3290" s="15">
        <f t="shared" si="171"/>
        <v>5.35</v>
      </c>
      <c r="E3290">
        <v>5.3550778836450004</v>
      </c>
      <c r="F3290">
        <v>-408.32129177542203</v>
      </c>
      <c r="G3290" s="68">
        <v>0.82277979391822997</v>
      </c>
      <c r="H3290">
        <f t="shared" si="173"/>
        <v>8.2277979391822992E-2</v>
      </c>
      <c r="I3290">
        <f t="shared" si="172"/>
        <v>8.2277979391822992E-2</v>
      </c>
    </row>
    <row r="3291" spans="1:9" x14ac:dyDescent="0.25">
      <c r="A3291">
        <v>5400</v>
      </c>
      <c r="B3291">
        <v>2013</v>
      </c>
      <c r="D3291" s="15">
        <f t="shared" si="171"/>
        <v>5.4</v>
      </c>
      <c r="E3291">
        <v>5.4050778836450002</v>
      </c>
      <c r="F3291">
        <v>-408.363522389477</v>
      </c>
      <c r="G3291" s="68">
        <v>0.82277979391822997</v>
      </c>
      <c r="H3291">
        <f t="shared" si="173"/>
        <v>8.2277979391822992E-2</v>
      </c>
      <c r="I3291">
        <f t="shared" si="172"/>
        <v>8.2277979391822992E-2</v>
      </c>
    </row>
    <row r="3292" spans="1:9" x14ac:dyDescent="0.25">
      <c r="A3292">
        <v>5450</v>
      </c>
      <c r="B3292">
        <v>2013</v>
      </c>
      <c r="D3292" s="15">
        <f t="shared" si="171"/>
        <v>5.45</v>
      </c>
      <c r="E3292">
        <v>5.455077883645</v>
      </c>
      <c r="F3292">
        <v>-408.40575300353203</v>
      </c>
      <c r="G3292" s="68">
        <v>0.82277979391822997</v>
      </c>
      <c r="H3292">
        <f t="shared" si="173"/>
        <v>8.2277979391822992E-2</v>
      </c>
      <c r="I3292">
        <f t="shared" si="172"/>
        <v>8.2277979391822992E-2</v>
      </c>
    </row>
    <row r="3293" spans="1:9" x14ac:dyDescent="0.25">
      <c r="A3293">
        <v>5500</v>
      </c>
      <c r="B3293">
        <v>2013</v>
      </c>
      <c r="D3293" s="15">
        <f t="shared" si="171"/>
        <v>5.5</v>
      </c>
      <c r="E3293">
        <v>5.5050778836449998</v>
      </c>
      <c r="F3293">
        <v>-408.447983617587</v>
      </c>
      <c r="G3293" s="68">
        <v>0.82277979391822997</v>
      </c>
      <c r="H3293">
        <f t="shared" si="173"/>
        <v>8.2277979391822992E-2</v>
      </c>
      <c r="I3293">
        <f t="shared" si="172"/>
        <v>8.2277979391822992E-2</v>
      </c>
    </row>
    <row r="3294" spans="1:9" x14ac:dyDescent="0.25">
      <c r="A3294">
        <v>5550</v>
      </c>
      <c r="B3294">
        <v>2013</v>
      </c>
      <c r="D3294" s="15">
        <f t="shared" si="171"/>
        <v>5.55</v>
      </c>
      <c r="E3294">
        <v>5.5550778836449997</v>
      </c>
      <c r="F3294">
        <v>-408.49021423164203</v>
      </c>
      <c r="G3294" s="68">
        <v>0.82277979391822997</v>
      </c>
      <c r="H3294">
        <f t="shared" si="173"/>
        <v>8.2277979391822992E-2</v>
      </c>
      <c r="I3294">
        <f t="shared" si="172"/>
        <v>8.2277979391822992E-2</v>
      </c>
    </row>
    <row r="3295" spans="1:9" x14ac:dyDescent="0.25">
      <c r="A3295">
        <v>5600</v>
      </c>
      <c r="B3295">
        <v>2013</v>
      </c>
      <c r="D3295" s="15">
        <f t="shared" si="171"/>
        <v>5.6</v>
      </c>
      <c r="E3295">
        <v>5.6050778836450004</v>
      </c>
      <c r="F3295">
        <v>-408.532444845697</v>
      </c>
      <c r="G3295" s="68">
        <v>0.82277979391822997</v>
      </c>
      <c r="H3295">
        <f t="shared" si="173"/>
        <v>8.2277979391822992E-2</v>
      </c>
      <c r="I3295">
        <f t="shared" si="172"/>
        <v>8.2277979391822992E-2</v>
      </c>
    </row>
    <row r="3296" spans="1:9" x14ac:dyDescent="0.25">
      <c r="A3296">
        <v>5650</v>
      </c>
      <c r="B3296">
        <v>2013</v>
      </c>
      <c r="D3296" s="15">
        <f t="shared" si="171"/>
        <v>5.65</v>
      </c>
      <c r="E3296">
        <v>5.6550778836450002</v>
      </c>
      <c r="F3296">
        <v>-408.57467545975197</v>
      </c>
      <c r="G3296" s="68">
        <v>0.82277979391822997</v>
      </c>
      <c r="H3296">
        <f t="shared" si="173"/>
        <v>8.2277979391822992E-2</v>
      </c>
      <c r="I3296">
        <f t="shared" si="172"/>
        <v>8.2277979391822992E-2</v>
      </c>
    </row>
    <row r="3297" spans="1:9" x14ac:dyDescent="0.25">
      <c r="A3297">
        <v>5700</v>
      </c>
      <c r="B3297">
        <v>2013</v>
      </c>
      <c r="D3297" s="15">
        <f t="shared" si="171"/>
        <v>5.7</v>
      </c>
      <c r="E3297">
        <v>5.705077883645</v>
      </c>
      <c r="F3297">
        <v>-408.616906073807</v>
      </c>
      <c r="G3297" s="68">
        <v>0.82277979391822997</v>
      </c>
      <c r="H3297">
        <f t="shared" si="173"/>
        <v>8.2277979391822992E-2</v>
      </c>
      <c r="I3297">
        <f t="shared" si="172"/>
        <v>8.2277979391822992E-2</v>
      </c>
    </row>
    <row r="3298" spans="1:9" x14ac:dyDescent="0.25">
      <c r="A3298">
        <v>5750</v>
      </c>
      <c r="B3298">
        <v>2013</v>
      </c>
      <c r="D3298" s="15">
        <f t="shared" si="171"/>
        <v>5.75</v>
      </c>
      <c r="E3298">
        <v>5.7550778836449998</v>
      </c>
      <c r="F3298">
        <v>-408.65913668786197</v>
      </c>
      <c r="G3298" s="68">
        <v>0.82277979391822997</v>
      </c>
      <c r="H3298">
        <f t="shared" si="173"/>
        <v>8.2277979391822992E-2</v>
      </c>
      <c r="I3298">
        <f t="shared" si="172"/>
        <v>8.2277979391822992E-2</v>
      </c>
    </row>
    <row r="3299" spans="1:9" x14ac:dyDescent="0.25">
      <c r="A3299">
        <v>5800</v>
      </c>
      <c r="B3299">
        <v>2013</v>
      </c>
      <c r="D3299" s="15">
        <f t="shared" si="171"/>
        <v>5.8</v>
      </c>
      <c r="E3299">
        <v>5.8050778836449997</v>
      </c>
      <c r="F3299">
        <v>-408.701367301917</v>
      </c>
      <c r="G3299" s="68">
        <v>0.82277979391822997</v>
      </c>
      <c r="H3299">
        <f t="shared" si="173"/>
        <v>8.2277979391822992E-2</v>
      </c>
      <c r="I3299">
        <f t="shared" si="172"/>
        <v>8.2277979391822992E-2</v>
      </c>
    </row>
    <row r="3300" spans="1:9" x14ac:dyDescent="0.25">
      <c r="A3300">
        <v>5850</v>
      </c>
      <c r="B3300">
        <v>2013</v>
      </c>
      <c r="D3300" s="15">
        <f t="shared" si="171"/>
        <v>5.85</v>
      </c>
      <c r="E3300">
        <v>5.8550778836450004</v>
      </c>
      <c r="F3300">
        <v>-408.74359791597197</v>
      </c>
      <c r="G3300" s="68">
        <v>0.82277979391822997</v>
      </c>
      <c r="H3300">
        <f t="shared" si="173"/>
        <v>8.2277979391822992E-2</v>
      </c>
      <c r="I3300">
        <f t="shared" si="172"/>
        <v>8.2277979391822992E-2</v>
      </c>
    </row>
    <row r="3301" spans="1:9" x14ac:dyDescent="0.25">
      <c r="A3301">
        <v>5900</v>
      </c>
      <c r="B3301">
        <v>2013</v>
      </c>
      <c r="D3301" s="15">
        <f t="shared" si="171"/>
        <v>5.9</v>
      </c>
      <c r="E3301">
        <v>5.9050778836450002</v>
      </c>
      <c r="F3301">
        <v>-408.785828530027</v>
      </c>
      <c r="G3301" s="68">
        <v>0.82277979391822997</v>
      </c>
      <c r="H3301">
        <f t="shared" si="173"/>
        <v>8.2277979391822992E-2</v>
      </c>
      <c r="I3301">
        <f t="shared" si="172"/>
        <v>8.2277979391822992E-2</v>
      </c>
    </row>
    <row r="3302" spans="1:9" x14ac:dyDescent="0.25">
      <c r="A3302">
        <v>5950</v>
      </c>
      <c r="B3302">
        <v>2013</v>
      </c>
      <c r="D3302" s="15">
        <f t="shared" si="171"/>
        <v>5.95</v>
      </c>
      <c r="E3302">
        <v>5.955077883645</v>
      </c>
      <c r="F3302">
        <v>-408.82805914408198</v>
      </c>
      <c r="G3302" s="68">
        <v>0.82277979391822997</v>
      </c>
      <c r="H3302">
        <f t="shared" si="173"/>
        <v>8.2277979391822992E-2</v>
      </c>
      <c r="I3302">
        <f t="shared" si="172"/>
        <v>8.2277979391822992E-2</v>
      </c>
    </row>
    <row r="3303" spans="1:9" x14ac:dyDescent="0.25">
      <c r="A3303">
        <v>6000</v>
      </c>
      <c r="B3303">
        <v>2013</v>
      </c>
      <c r="D3303" s="15">
        <f t="shared" si="171"/>
        <v>6</v>
      </c>
      <c r="E3303">
        <v>6.0050778836449998</v>
      </c>
      <c r="F3303">
        <v>-408.87028975813701</v>
      </c>
      <c r="G3303" s="68">
        <v>0.82277979391822997</v>
      </c>
      <c r="H3303">
        <f t="shared" si="173"/>
        <v>8.2277979391822992E-2</v>
      </c>
      <c r="I3303">
        <f t="shared" si="172"/>
        <v>8.2277979391822992E-2</v>
      </c>
    </row>
    <row r="3304" spans="1:9" x14ac:dyDescent="0.25">
      <c r="A3304">
        <v>6050</v>
      </c>
      <c r="B3304">
        <v>2013</v>
      </c>
      <c r="D3304" s="15">
        <f t="shared" si="171"/>
        <v>6.05</v>
      </c>
      <c r="E3304">
        <v>6.0550778836449997</v>
      </c>
      <c r="F3304">
        <v>-408.91252037219198</v>
      </c>
      <c r="G3304" s="68">
        <v>0.82277979391822997</v>
      </c>
      <c r="H3304">
        <f t="shared" si="173"/>
        <v>8.2277979391822992E-2</v>
      </c>
      <c r="I3304">
        <f t="shared" si="172"/>
        <v>8.2277979391822992E-2</v>
      </c>
    </row>
    <row r="3305" spans="1:9" x14ac:dyDescent="0.25">
      <c r="A3305">
        <v>6100</v>
      </c>
      <c r="B3305">
        <v>2013</v>
      </c>
      <c r="D3305" s="15">
        <f t="shared" si="171"/>
        <v>6.1</v>
      </c>
      <c r="E3305">
        <v>6.1050778836450004</v>
      </c>
      <c r="F3305">
        <v>-408.95475098624797</v>
      </c>
      <c r="G3305" s="68">
        <v>0.82277979391822997</v>
      </c>
      <c r="H3305">
        <f t="shared" si="173"/>
        <v>8.2277979391822992E-2</v>
      </c>
      <c r="I3305">
        <f t="shared" si="172"/>
        <v>8.2277979391822992E-2</v>
      </c>
    </row>
    <row r="3306" spans="1:9" x14ac:dyDescent="0.25">
      <c r="A3306">
        <v>6150</v>
      </c>
      <c r="B3306">
        <v>2013</v>
      </c>
      <c r="D3306" s="15">
        <f t="shared" si="171"/>
        <v>6.15</v>
      </c>
      <c r="E3306">
        <v>6.1550778836450002</v>
      </c>
      <c r="F3306">
        <v>-408.996981600303</v>
      </c>
      <c r="G3306" s="68">
        <v>0.82277979391822997</v>
      </c>
      <c r="H3306">
        <f t="shared" si="173"/>
        <v>8.2277979391822992E-2</v>
      </c>
      <c r="I3306">
        <f t="shared" si="172"/>
        <v>8.2277979391822992E-2</v>
      </c>
    </row>
    <row r="3307" spans="1:9" x14ac:dyDescent="0.25">
      <c r="A3307">
        <v>6200</v>
      </c>
      <c r="B3307">
        <v>2013</v>
      </c>
      <c r="D3307" s="15">
        <f t="shared" si="171"/>
        <v>6.2</v>
      </c>
      <c r="E3307">
        <v>6.205077883645</v>
      </c>
      <c r="F3307">
        <v>-409.03921221435797</v>
      </c>
      <c r="G3307" s="68">
        <v>0.82277979391822997</v>
      </c>
      <c r="H3307">
        <f t="shared" si="173"/>
        <v>8.2277979391822992E-2</v>
      </c>
      <c r="I3307">
        <f t="shared" si="172"/>
        <v>8.2277979391822992E-2</v>
      </c>
    </row>
    <row r="3308" spans="1:9" x14ac:dyDescent="0.25">
      <c r="A3308">
        <v>6250</v>
      </c>
      <c r="B3308">
        <v>2013</v>
      </c>
      <c r="D3308" s="15">
        <f t="shared" si="171"/>
        <v>6.25</v>
      </c>
      <c r="E3308">
        <v>6.2550778836449998</v>
      </c>
      <c r="F3308">
        <v>-409.081442828413</v>
      </c>
      <c r="G3308" s="68">
        <v>0.82277979391822997</v>
      </c>
      <c r="H3308">
        <f t="shared" si="173"/>
        <v>8.2277979391822992E-2</v>
      </c>
      <c r="I3308">
        <f t="shared" si="172"/>
        <v>8.2277979391822992E-2</v>
      </c>
    </row>
    <row r="3309" spans="1:9" x14ac:dyDescent="0.25">
      <c r="A3309">
        <v>6300</v>
      </c>
      <c r="B3309">
        <v>2013</v>
      </c>
      <c r="D3309" s="15">
        <f t="shared" si="171"/>
        <v>6.3</v>
      </c>
      <c r="E3309">
        <v>6.3050778836449997</v>
      </c>
      <c r="F3309">
        <v>-409.12367344246798</v>
      </c>
      <c r="G3309" s="68">
        <v>0.82277979391822997</v>
      </c>
      <c r="H3309">
        <f t="shared" si="173"/>
        <v>8.2277979391822992E-2</v>
      </c>
      <c r="I3309">
        <f t="shared" si="172"/>
        <v>8.2277979391822992E-2</v>
      </c>
    </row>
    <row r="3310" spans="1:9" x14ac:dyDescent="0.25">
      <c r="A3310">
        <v>6350</v>
      </c>
      <c r="B3310">
        <v>2013</v>
      </c>
      <c r="D3310" s="15">
        <f t="shared" si="171"/>
        <v>6.35</v>
      </c>
      <c r="E3310">
        <v>6.3550778836450004</v>
      </c>
      <c r="F3310">
        <v>-409.165904056523</v>
      </c>
      <c r="G3310" s="68">
        <v>0.82277979391822997</v>
      </c>
      <c r="H3310">
        <f t="shared" si="173"/>
        <v>8.2277979391822992E-2</v>
      </c>
      <c r="I3310">
        <f t="shared" si="172"/>
        <v>8.2277979391822992E-2</v>
      </c>
    </row>
    <row r="3311" spans="1:9" x14ac:dyDescent="0.25">
      <c r="A3311">
        <v>6400</v>
      </c>
      <c r="B3311">
        <v>2013</v>
      </c>
      <c r="D3311" s="15">
        <f t="shared" si="171"/>
        <v>6.4</v>
      </c>
      <c r="E3311">
        <v>6.4050778836450002</v>
      </c>
      <c r="F3311">
        <v>-409.20813467057798</v>
      </c>
      <c r="G3311" s="68">
        <v>0.82277979391822997</v>
      </c>
      <c r="H3311">
        <f t="shared" si="173"/>
        <v>8.2277979391822992E-2</v>
      </c>
      <c r="I3311">
        <f t="shared" si="172"/>
        <v>8.2277979391822992E-2</v>
      </c>
    </row>
    <row r="3312" spans="1:9" x14ac:dyDescent="0.25">
      <c r="A3312">
        <v>6450</v>
      </c>
      <c r="B3312">
        <v>2013</v>
      </c>
      <c r="D3312" s="15">
        <f t="shared" ref="D3312:D3375" si="174">A3312/1000</f>
        <v>6.45</v>
      </c>
      <c r="E3312">
        <v>6.455077883645</v>
      </c>
      <c r="F3312">
        <v>-409.25036528463301</v>
      </c>
      <c r="G3312" s="68">
        <v>0.82277979391822997</v>
      </c>
      <c r="H3312">
        <f t="shared" si="173"/>
        <v>8.2277979391822992E-2</v>
      </c>
      <c r="I3312">
        <f t="shared" si="172"/>
        <v>8.2277979391822992E-2</v>
      </c>
    </row>
    <row r="3313" spans="1:9" x14ac:dyDescent="0.25">
      <c r="A3313">
        <v>6500</v>
      </c>
      <c r="B3313">
        <v>2013</v>
      </c>
      <c r="D3313" s="15">
        <f t="shared" si="174"/>
        <v>6.5</v>
      </c>
      <c r="E3313">
        <v>6.5050778836449998</v>
      </c>
      <c r="F3313">
        <v>-409.29259589868798</v>
      </c>
      <c r="G3313" s="68">
        <v>0.82277979391822997</v>
      </c>
      <c r="H3313">
        <f t="shared" si="173"/>
        <v>8.2277979391822992E-2</v>
      </c>
      <c r="I3313">
        <f t="shared" si="172"/>
        <v>8.2277979391822992E-2</v>
      </c>
    </row>
    <row r="3314" spans="1:9" x14ac:dyDescent="0.25">
      <c r="A3314">
        <v>6550</v>
      </c>
      <c r="B3314">
        <v>2013</v>
      </c>
      <c r="D3314" s="15">
        <f t="shared" si="174"/>
        <v>6.55</v>
      </c>
      <c r="E3314">
        <v>6.5550778836449997</v>
      </c>
      <c r="F3314">
        <v>-409.33482651274301</v>
      </c>
      <c r="G3314" s="68">
        <v>0.82277979391822997</v>
      </c>
      <c r="H3314">
        <f t="shared" si="173"/>
        <v>8.2277979391822992E-2</v>
      </c>
      <c r="I3314">
        <f t="shared" si="172"/>
        <v>8.2277979391822992E-2</v>
      </c>
    </row>
    <row r="3315" spans="1:9" x14ac:dyDescent="0.25">
      <c r="A3315">
        <v>6600</v>
      </c>
      <c r="B3315">
        <v>2013</v>
      </c>
      <c r="D3315" s="15">
        <f t="shared" si="174"/>
        <v>6.6</v>
      </c>
      <c r="E3315">
        <v>6.6050778836450004</v>
      </c>
      <c r="F3315">
        <v>-409.37705712679798</v>
      </c>
      <c r="G3315" s="68">
        <v>0.82277979391822997</v>
      </c>
      <c r="H3315">
        <f t="shared" si="173"/>
        <v>8.2277979391822992E-2</v>
      </c>
      <c r="I3315">
        <f t="shared" si="172"/>
        <v>8.2277979391822992E-2</v>
      </c>
    </row>
    <row r="3316" spans="1:9" x14ac:dyDescent="0.25">
      <c r="A3316">
        <v>6650</v>
      </c>
      <c r="B3316">
        <v>2013</v>
      </c>
      <c r="D3316" s="15">
        <f t="shared" si="174"/>
        <v>6.65</v>
      </c>
      <c r="E3316">
        <v>6.6550778836450002</v>
      </c>
      <c r="F3316">
        <v>-409.41928774085301</v>
      </c>
      <c r="G3316" s="68">
        <v>0.82277979391822997</v>
      </c>
      <c r="H3316">
        <f t="shared" si="173"/>
        <v>8.2277979391822992E-2</v>
      </c>
      <c r="I3316">
        <f t="shared" si="172"/>
        <v>8.2277979391822992E-2</v>
      </c>
    </row>
    <row r="3317" spans="1:9" x14ac:dyDescent="0.25">
      <c r="A3317">
        <v>6700</v>
      </c>
      <c r="B3317">
        <v>2013</v>
      </c>
      <c r="D3317" s="15">
        <f t="shared" si="174"/>
        <v>6.7</v>
      </c>
      <c r="E3317">
        <v>6.705077883645</v>
      </c>
      <c r="F3317">
        <v>-409.46151835490798</v>
      </c>
      <c r="G3317" s="68">
        <v>0.82277979391822997</v>
      </c>
      <c r="H3317">
        <f t="shared" si="173"/>
        <v>8.2277979391822992E-2</v>
      </c>
      <c r="I3317">
        <f t="shared" si="172"/>
        <v>8.2277979391822992E-2</v>
      </c>
    </row>
    <row r="3318" spans="1:9" x14ac:dyDescent="0.25">
      <c r="A3318">
        <v>6750</v>
      </c>
      <c r="B3318">
        <v>2013</v>
      </c>
      <c r="D3318" s="15">
        <f t="shared" si="174"/>
        <v>6.75</v>
      </c>
      <c r="E3318">
        <v>6.7550778836449998</v>
      </c>
      <c r="F3318">
        <v>-409.50374896896301</v>
      </c>
      <c r="G3318" s="68">
        <v>0.82277979391822997</v>
      </c>
      <c r="H3318">
        <f t="shared" si="173"/>
        <v>8.2277979391822992E-2</v>
      </c>
      <c r="I3318">
        <f t="shared" si="172"/>
        <v>8.2277979391822992E-2</v>
      </c>
    </row>
    <row r="3319" spans="1:9" x14ac:dyDescent="0.25">
      <c r="A3319">
        <v>6800</v>
      </c>
      <c r="B3319">
        <v>2013</v>
      </c>
      <c r="D3319" s="15">
        <f t="shared" si="174"/>
        <v>6.8</v>
      </c>
      <c r="E3319">
        <v>6.8050778836449997</v>
      </c>
      <c r="F3319">
        <v>-409.54597958301798</v>
      </c>
      <c r="G3319" s="68">
        <v>0.82277979391822997</v>
      </c>
      <c r="H3319">
        <f t="shared" si="173"/>
        <v>8.2277979391822992E-2</v>
      </c>
      <c r="I3319">
        <f t="shared" si="172"/>
        <v>8.2277979391822992E-2</v>
      </c>
    </row>
    <row r="3320" spans="1:9" x14ac:dyDescent="0.25">
      <c r="A3320">
        <v>6850</v>
      </c>
      <c r="B3320">
        <v>2013</v>
      </c>
      <c r="D3320" s="15">
        <f t="shared" si="174"/>
        <v>6.85</v>
      </c>
      <c r="E3320">
        <v>6.8550778836450004</v>
      </c>
      <c r="F3320">
        <v>-409.58821019707301</v>
      </c>
      <c r="G3320" s="68">
        <v>0.82277979391822997</v>
      </c>
      <c r="H3320">
        <f t="shared" si="173"/>
        <v>8.2277979391822992E-2</v>
      </c>
      <c r="I3320">
        <f t="shared" si="172"/>
        <v>8.2277979391822992E-2</v>
      </c>
    </row>
    <row r="3321" spans="1:9" x14ac:dyDescent="0.25">
      <c r="A3321">
        <v>6900</v>
      </c>
      <c r="B3321">
        <v>2013</v>
      </c>
      <c r="D3321" s="15">
        <f t="shared" si="174"/>
        <v>6.9</v>
      </c>
      <c r="E3321">
        <v>6.9050778836450002</v>
      </c>
      <c r="F3321">
        <v>-409.680547301795</v>
      </c>
      <c r="G3321" s="68">
        <v>1.7969805495183271</v>
      </c>
      <c r="H3321">
        <f t="shared" si="173"/>
        <v>0.17969805495183272</v>
      </c>
      <c r="I3321">
        <f t="shared" si="172"/>
        <v>0.17969805495183272</v>
      </c>
    </row>
    <row r="3322" spans="1:9" x14ac:dyDescent="0.25">
      <c r="A3322">
        <v>6950</v>
      </c>
      <c r="B3322">
        <v>2013</v>
      </c>
      <c r="D3322" s="15">
        <f t="shared" si="174"/>
        <v>6.95</v>
      </c>
      <c r="E3322">
        <v>6.955077883645</v>
      </c>
      <c r="F3322">
        <v>-409.72052953209698</v>
      </c>
      <c r="G3322" s="68">
        <v>1.7969805495183271</v>
      </c>
      <c r="H3322">
        <f t="shared" si="173"/>
        <v>0.17969805495183272</v>
      </c>
      <c r="I3322">
        <f t="shared" si="172"/>
        <v>0.17969805495183272</v>
      </c>
    </row>
    <row r="3323" spans="1:9" x14ac:dyDescent="0.25">
      <c r="A3323">
        <v>7000</v>
      </c>
      <c r="B3323">
        <v>2013</v>
      </c>
      <c r="D3323" s="15">
        <f t="shared" si="174"/>
        <v>7</v>
      </c>
      <c r="E3323">
        <v>7.0050778836449998</v>
      </c>
      <c r="F3323">
        <v>-409.88470892273898</v>
      </c>
      <c r="G3323" s="68">
        <v>1.7969805495183271</v>
      </c>
      <c r="H3323">
        <f t="shared" si="173"/>
        <v>0.17969805495183272</v>
      </c>
      <c r="I3323">
        <f t="shared" si="172"/>
        <v>0.17969805495183272</v>
      </c>
    </row>
    <row r="3324" spans="1:9" x14ac:dyDescent="0.25">
      <c r="A3324">
        <v>7050</v>
      </c>
      <c r="B3324">
        <v>2013</v>
      </c>
      <c r="D3324" s="15">
        <f t="shared" si="174"/>
        <v>7.05</v>
      </c>
      <c r="E3324">
        <v>7.0550778836449997</v>
      </c>
      <c r="F3324">
        <v>-410.04888831338098</v>
      </c>
      <c r="G3324" s="68">
        <v>1.7969805495183271</v>
      </c>
      <c r="H3324">
        <f t="shared" si="173"/>
        <v>0.17969805495183272</v>
      </c>
      <c r="I3324">
        <f t="shared" si="172"/>
        <v>0.17969805495183272</v>
      </c>
    </row>
    <row r="3325" spans="1:9" x14ac:dyDescent="0.25">
      <c r="A3325">
        <v>7100</v>
      </c>
      <c r="B3325">
        <v>2013</v>
      </c>
      <c r="D3325" s="15">
        <f t="shared" si="174"/>
        <v>7.1</v>
      </c>
      <c r="E3325">
        <v>7.1050778836450004</v>
      </c>
      <c r="F3325">
        <v>-410.21306770402299</v>
      </c>
      <c r="G3325" s="68">
        <v>1.7969805495183271</v>
      </c>
      <c r="H3325">
        <f t="shared" si="173"/>
        <v>0.17969805495183272</v>
      </c>
      <c r="I3325">
        <f t="shared" si="172"/>
        <v>0.17969805495183272</v>
      </c>
    </row>
    <row r="3326" spans="1:9" x14ac:dyDescent="0.25">
      <c r="A3326">
        <v>7150</v>
      </c>
      <c r="B3326">
        <v>2013</v>
      </c>
      <c r="D3326" s="15">
        <f t="shared" si="174"/>
        <v>7.15</v>
      </c>
      <c r="E3326">
        <v>7.1550778836450002</v>
      </c>
      <c r="F3326">
        <v>-410.37724709466602</v>
      </c>
      <c r="G3326" s="68">
        <v>1.7969805495183271</v>
      </c>
      <c r="H3326">
        <f t="shared" si="173"/>
        <v>0.17969805495183272</v>
      </c>
      <c r="I3326">
        <f t="shared" si="172"/>
        <v>0.17969805495183272</v>
      </c>
    </row>
    <row r="3327" spans="1:9" x14ac:dyDescent="0.25">
      <c r="A3327">
        <v>7200</v>
      </c>
      <c r="B3327">
        <v>2013</v>
      </c>
      <c r="D3327" s="15">
        <f t="shared" si="174"/>
        <v>7.2</v>
      </c>
      <c r="E3327">
        <v>7.205077883645</v>
      </c>
      <c r="F3327">
        <v>-410.54142648530802</v>
      </c>
      <c r="G3327" s="68">
        <v>1.7969805495183271</v>
      </c>
      <c r="H3327">
        <f t="shared" si="173"/>
        <v>0.17969805495183272</v>
      </c>
      <c r="I3327">
        <f t="shared" si="172"/>
        <v>0.17969805495183272</v>
      </c>
    </row>
    <row r="3328" spans="1:9" x14ac:dyDescent="0.25">
      <c r="A3328">
        <v>7250</v>
      </c>
      <c r="B3328">
        <v>2013</v>
      </c>
      <c r="D3328" s="15">
        <f t="shared" si="174"/>
        <v>7.25</v>
      </c>
      <c r="E3328">
        <v>7.2550778836449998</v>
      </c>
      <c r="F3328">
        <v>-410.70560587595003</v>
      </c>
      <c r="G3328" s="68">
        <v>1.7969805495183271</v>
      </c>
      <c r="H3328">
        <f t="shared" si="173"/>
        <v>0.17969805495183272</v>
      </c>
      <c r="I3328">
        <f t="shared" si="172"/>
        <v>0.17969805495183272</v>
      </c>
    </row>
    <row r="3329" spans="1:9" x14ac:dyDescent="0.25">
      <c r="A3329">
        <v>7300</v>
      </c>
      <c r="B3329">
        <v>2013</v>
      </c>
      <c r="D3329" s="15">
        <f t="shared" si="174"/>
        <v>7.3</v>
      </c>
      <c r="E3329">
        <v>7.3050778836449997</v>
      </c>
      <c r="F3329">
        <v>-410.86978526659198</v>
      </c>
      <c r="G3329" s="68">
        <v>1.7969805495183271</v>
      </c>
      <c r="H3329">
        <f t="shared" si="173"/>
        <v>0.17969805495183272</v>
      </c>
      <c r="I3329">
        <f t="shared" si="172"/>
        <v>0.17969805495183272</v>
      </c>
    </row>
    <row r="3330" spans="1:9" x14ac:dyDescent="0.25">
      <c r="A3330">
        <v>7350</v>
      </c>
      <c r="B3330">
        <v>2013</v>
      </c>
      <c r="D3330" s="15">
        <f t="shared" si="174"/>
        <v>7.35</v>
      </c>
      <c r="E3330">
        <v>7.3550778836450004</v>
      </c>
      <c r="F3330">
        <v>-411.03396465723398</v>
      </c>
      <c r="G3330" s="68">
        <v>1.7969805495183271</v>
      </c>
      <c r="H3330">
        <f t="shared" si="173"/>
        <v>0.17969805495183272</v>
      </c>
      <c r="I3330">
        <f t="shared" si="172"/>
        <v>0.17969805495183272</v>
      </c>
    </row>
    <row r="3331" spans="1:9" x14ac:dyDescent="0.25">
      <c r="A3331">
        <v>7400</v>
      </c>
      <c r="B3331">
        <v>2013</v>
      </c>
      <c r="D3331" s="15">
        <f t="shared" si="174"/>
        <v>7.4</v>
      </c>
      <c r="E3331">
        <v>7.4050778836450002</v>
      </c>
      <c r="F3331">
        <v>-411.16819016051602</v>
      </c>
      <c r="G3331" s="68">
        <v>4.1678902152534967</v>
      </c>
      <c r="H3331">
        <f t="shared" si="173"/>
        <v>0.41678902152534969</v>
      </c>
      <c r="I3331">
        <f t="shared" si="172"/>
        <v>0.41678902152534969</v>
      </c>
    </row>
    <row r="3332" spans="1:9" x14ac:dyDescent="0.25">
      <c r="A3332">
        <v>7450</v>
      </c>
      <c r="B3332">
        <v>2013</v>
      </c>
      <c r="D3332" s="15">
        <f t="shared" si="174"/>
        <v>7.45</v>
      </c>
      <c r="E3332">
        <v>7.455077883645</v>
      </c>
      <c r="F3332">
        <v>-411.30166195628198</v>
      </c>
      <c r="G3332" s="68">
        <v>4.1678902152534967</v>
      </c>
      <c r="H3332">
        <f t="shared" si="173"/>
        <v>0.41678902152534969</v>
      </c>
      <c r="I3332">
        <f t="shared" si="172"/>
        <v>0.41678902152534969</v>
      </c>
    </row>
    <row r="3333" spans="1:9" x14ac:dyDescent="0.25">
      <c r="A3333">
        <v>7500</v>
      </c>
      <c r="B3333">
        <v>2013</v>
      </c>
      <c r="D3333" s="15">
        <f t="shared" si="174"/>
        <v>7.5</v>
      </c>
      <c r="E3333">
        <v>7.5050778836449998</v>
      </c>
      <c r="F3333">
        <v>-411.43513375204901</v>
      </c>
      <c r="G3333" s="68">
        <v>4.1678902152534967</v>
      </c>
      <c r="H3333">
        <f t="shared" si="173"/>
        <v>0.41678902152534969</v>
      </c>
      <c r="I3333">
        <f t="shared" si="172"/>
        <v>0.41678902152534969</v>
      </c>
    </row>
    <row r="3334" spans="1:9" x14ac:dyDescent="0.25">
      <c r="A3334">
        <v>7550</v>
      </c>
      <c r="B3334">
        <v>2013</v>
      </c>
      <c r="D3334" s="15">
        <f t="shared" si="174"/>
        <v>7.55</v>
      </c>
      <c r="E3334">
        <v>7.5550778836449997</v>
      </c>
      <c r="F3334">
        <v>-411.56860554781503</v>
      </c>
      <c r="G3334" s="68">
        <v>4.1678902152534967</v>
      </c>
      <c r="H3334">
        <f t="shared" si="173"/>
        <v>0.41678902152534969</v>
      </c>
      <c r="I3334">
        <f t="shared" si="172"/>
        <v>0.41678902152534969</v>
      </c>
    </row>
    <row r="3335" spans="1:9" x14ac:dyDescent="0.25">
      <c r="A3335">
        <v>7600</v>
      </c>
      <c r="B3335">
        <v>2013</v>
      </c>
      <c r="D3335" s="15">
        <f t="shared" si="174"/>
        <v>7.6</v>
      </c>
      <c r="E3335">
        <v>7.6050778836450004</v>
      </c>
      <c r="F3335">
        <v>-411.70207734358098</v>
      </c>
      <c r="G3335" s="68">
        <v>4.1678902152534967</v>
      </c>
      <c r="H3335">
        <f t="shared" si="173"/>
        <v>0.41678902152534969</v>
      </c>
      <c r="I3335">
        <f t="shared" si="172"/>
        <v>0.41678902152534969</v>
      </c>
    </row>
    <row r="3336" spans="1:9" x14ac:dyDescent="0.25">
      <c r="A3336">
        <v>7650</v>
      </c>
      <c r="B3336">
        <v>2013</v>
      </c>
      <c r="D3336" s="15">
        <f t="shared" si="174"/>
        <v>7.65</v>
      </c>
      <c r="E3336">
        <v>7.6550778836450002</v>
      </c>
      <c r="F3336">
        <v>-411.83554913934699</v>
      </c>
      <c r="G3336" s="68">
        <v>4.1678902152534967</v>
      </c>
      <c r="H3336">
        <f t="shared" si="173"/>
        <v>0.41678902152534969</v>
      </c>
      <c r="I3336">
        <f t="shared" si="172"/>
        <v>0.41678902152534969</v>
      </c>
    </row>
    <row r="3337" spans="1:9" x14ac:dyDescent="0.25">
      <c r="A3337">
        <v>7700</v>
      </c>
      <c r="B3337">
        <v>2013</v>
      </c>
      <c r="D3337" s="15">
        <f t="shared" si="174"/>
        <v>7.7</v>
      </c>
      <c r="E3337">
        <v>7.705077883645</v>
      </c>
      <c r="F3337">
        <v>-411.96902093511301</v>
      </c>
      <c r="G3337" s="68">
        <v>4.1678902152534967</v>
      </c>
      <c r="H3337">
        <f t="shared" si="173"/>
        <v>0.41678902152534969</v>
      </c>
      <c r="I3337">
        <f t="shared" si="172"/>
        <v>0.41678902152534969</v>
      </c>
    </row>
    <row r="3338" spans="1:9" x14ac:dyDescent="0.25">
      <c r="A3338">
        <v>7750</v>
      </c>
      <c r="B3338">
        <v>2013</v>
      </c>
      <c r="D3338" s="15">
        <f t="shared" si="174"/>
        <v>7.75</v>
      </c>
      <c r="E3338">
        <v>7.7550778836449998</v>
      </c>
      <c r="F3338">
        <v>-412.10249273087999</v>
      </c>
      <c r="G3338" s="68">
        <v>2.1179117438728228</v>
      </c>
      <c r="H3338">
        <f t="shared" si="173"/>
        <v>0.21179117438728229</v>
      </c>
      <c r="I3338">
        <f t="shared" si="172"/>
        <v>0.21179117438728229</v>
      </c>
    </row>
    <row r="3339" spans="1:9" x14ac:dyDescent="0.25">
      <c r="A3339">
        <v>7800</v>
      </c>
      <c r="B3339">
        <v>2013</v>
      </c>
      <c r="D3339" s="15">
        <f t="shared" si="174"/>
        <v>7.8</v>
      </c>
      <c r="E3339">
        <v>7.8050778836449997</v>
      </c>
      <c r="F3339">
        <v>-412.235964526646</v>
      </c>
      <c r="G3339" s="68">
        <v>2.1179117438728228</v>
      </c>
      <c r="H3339">
        <f t="shared" si="173"/>
        <v>0.21179117438728229</v>
      </c>
      <c r="I3339">
        <f t="shared" si="172"/>
        <v>0.21179117438728229</v>
      </c>
    </row>
    <row r="3340" spans="1:9" x14ac:dyDescent="0.25">
      <c r="A3340">
        <v>7850</v>
      </c>
      <c r="B3340">
        <v>2013</v>
      </c>
      <c r="D3340" s="15">
        <f t="shared" si="174"/>
        <v>7.85</v>
      </c>
      <c r="E3340">
        <v>7.8550778836450004</v>
      </c>
      <c r="F3340">
        <v>-412.36943632241201</v>
      </c>
      <c r="G3340" s="68">
        <v>2.1179117438728228</v>
      </c>
      <c r="H3340">
        <f t="shared" si="173"/>
        <v>0.21179117438728229</v>
      </c>
      <c r="I3340">
        <f t="shared" si="172"/>
        <v>0.21179117438728229</v>
      </c>
    </row>
    <row r="3341" spans="1:9" x14ac:dyDescent="0.25">
      <c r="A3341">
        <v>7900</v>
      </c>
      <c r="B3341">
        <v>2013</v>
      </c>
      <c r="D3341" s="15">
        <f t="shared" si="174"/>
        <v>7.9</v>
      </c>
      <c r="E3341">
        <v>7.9050778836450002</v>
      </c>
      <c r="F3341">
        <v>-412.50290811817803</v>
      </c>
      <c r="G3341" s="68">
        <v>2.1179117438728228</v>
      </c>
      <c r="H3341">
        <f t="shared" si="173"/>
        <v>0.21179117438728229</v>
      </c>
      <c r="I3341">
        <f t="shared" ref="I3341:I3404" si="175">IF(H3341=0,"",H3341)</f>
        <v>0.21179117438728229</v>
      </c>
    </row>
    <row r="3342" spans="1:9" x14ac:dyDescent="0.25">
      <c r="A3342">
        <v>7950</v>
      </c>
      <c r="B3342">
        <v>2013</v>
      </c>
      <c r="D3342" s="15">
        <f t="shared" si="174"/>
        <v>7.95</v>
      </c>
      <c r="E3342">
        <v>7.955077883645</v>
      </c>
      <c r="F3342">
        <v>-412.63637991394501</v>
      </c>
      <c r="G3342" s="68">
        <v>2.1179117438728228</v>
      </c>
      <c r="H3342">
        <f t="shared" si="173"/>
        <v>0.21179117438728229</v>
      </c>
      <c r="I3342">
        <f t="shared" si="175"/>
        <v>0.21179117438728229</v>
      </c>
    </row>
    <row r="3343" spans="1:9" x14ac:dyDescent="0.25">
      <c r="A3343">
        <v>8000</v>
      </c>
      <c r="B3343">
        <v>2013</v>
      </c>
      <c r="D3343" s="15">
        <f t="shared" si="174"/>
        <v>8</v>
      </c>
      <c r="E3343">
        <v>8.0050778836450007</v>
      </c>
      <c r="F3343">
        <v>-412.76985170971102</v>
      </c>
      <c r="G3343" s="68">
        <v>2.1179117438728228</v>
      </c>
      <c r="H3343">
        <f t="shared" si="173"/>
        <v>0.21179117438728229</v>
      </c>
      <c r="I3343">
        <f t="shared" si="175"/>
        <v>0.21179117438728229</v>
      </c>
    </row>
    <row r="3344" spans="1:9" x14ac:dyDescent="0.25">
      <c r="A3344">
        <v>8050</v>
      </c>
      <c r="B3344">
        <v>2013</v>
      </c>
      <c r="D3344" s="15">
        <f t="shared" si="174"/>
        <v>8.0500000000000007</v>
      </c>
      <c r="E3344">
        <v>8.0550778836449997</v>
      </c>
      <c r="F3344">
        <v>-412.90332350547698</v>
      </c>
      <c r="G3344" s="68">
        <v>2.1179117438728228</v>
      </c>
      <c r="H3344">
        <f t="shared" si="173"/>
        <v>0.21179117438728229</v>
      </c>
      <c r="I3344">
        <f t="shared" si="175"/>
        <v>0.21179117438728229</v>
      </c>
    </row>
    <row r="3345" spans="1:9" x14ac:dyDescent="0.25">
      <c r="A3345">
        <v>8100</v>
      </c>
      <c r="B3345">
        <v>2013</v>
      </c>
      <c r="D3345" s="15">
        <f t="shared" si="174"/>
        <v>8.1</v>
      </c>
      <c r="E3345">
        <v>8.1050778836450004</v>
      </c>
      <c r="F3345">
        <v>-413.03679530124299</v>
      </c>
      <c r="G3345" s="68">
        <v>2.1179117438728228</v>
      </c>
      <c r="H3345">
        <f t="shared" ref="H3345:H3408" si="176">G3345/10</f>
        <v>0.21179117438728229</v>
      </c>
      <c r="I3345">
        <f t="shared" si="175"/>
        <v>0.21179117438728229</v>
      </c>
    </row>
    <row r="3346" spans="1:9" x14ac:dyDescent="0.25">
      <c r="A3346">
        <v>8150</v>
      </c>
      <c r="B3346">
        <v>2013</v>
      </c>
      <c r="D3346" s="15">
        <f t="shared" si="174"/>
        <v>8.15</v>
      </c>
      <c r="E3346">
        <v>8.1550778836449993</v>
      </c>
      <c r="F3346">
        <v>-413.17026709701003</v>
      </c>
      <c r="G3346" s="68">
        <v>2.1179117438728228</v>
      </c>
      <c r="H3346">
        <f t="shared" si="176"/>
        <v>0.21179117438728229</v>
      </c>
      <c r="I3346">
        <f t="shared" si="175"/>
        <v>0.21179117438728229</v>
      </c>
    </row>
    <row r="3347" spans="1:9" x14ac:dyDescent="0.25">
      <c r="A3347">
        <v>8200</v>
      </c>
      <c r="B3347">
        <v>2013</v>
      </c>
      <c r="D3347" s="15">
        <f t="shared" si="174"/>
        <v>8.1999999999999993</v>
      </c>
      <c r="E3347">
        <v>8.205077883645</v>
      </c>
      <c r="F3347">
        <v>-413.30373889277598</v>
      </c>
      <c r="G3347" s="68">
        <v>2.1179117438728228</v>
      </c>
      <c r="H3347">
        <f t="shared" si="176"/>
        <v>0.21179117438728229</v>
      </c>
      <c r="I3347">
        <f t="shared" si="175"/>
        <v>0.21179117438728229</v>
      </c>
    </row>
    <row r="3348" spans="1:9" x14ac:dyDescent="0.25">
      <c r="A3348">
        <v>8250</v>
      </c>
      <c r="B3348">
        <v>2013</v>
      </c>
      <c r="D3348" s="15">
        <f t="shared" si="174"/>
        <v>8.25</v>
      </c>
      <c r="E3348">
        <v>8.2550778836450007</v>
      </c>
      <c r="F3348">
        <v>-413.437210688542</v>
      </c>
      <c r="G3348" s="68">
        <v>2.1179117438728228</v>
      </c>
      <c r="H3348">
        <f t="shared" si="176"/>
        <v>0.21179117438728229</v>
      </c>
      <c r="I3348">
        <f t="shared" si="175"/>
        <v>0.21179117438728229</v>
      </c>
    </row>
    <row r="3349" spans="1:9" x14ac:dyDescent="0.25">
      <c r="A3349">
        <v>8300</v>
      </c>
      <c r="B3349">
        <v>2013</v>
      </c>
      <c r="D3349" s="15">
        <f t="shared" si="174"/>
        <v>8.3000000000000007</v>
      </c>
      <c r="E3349">
        <v>8.3050778836449997</v>
      </c>
      <c r="F3349">
        <v>-413.57068248430801</v>
      </c>
      <c r="G3349" s="68">
        <v>2.1179117438728228</v>
      </c>
      <c r="H3349">
        <f t="shared" si="176"/>
        <v>0.21179117438728229</v>
      </c>
      <c r="I3349">
        <f t="shared" si="175"/>
        <v>0.21179117438728229</v>
      </c>
    </row>
    <row r="3350" spans="1:9" x14ac:dyDescent="0.25">
      <c r="A3350">
        <v>8350</v>
      </c>
      <c r="B3350">
        <v>2013</v>
      </c>
      <c r="D3350" s="15">
        <f t="shared" si="174"/>
        <v>8.35</v>
      </c>
      <c r="E3350">
        <v>8.3550778836450004</v>
      </c>
      <c r="F3350">
        <v>-413.70415428007402</v>
      </c>
      <c r="G3350" s="68">
        <v>2.1179117438728228</v>
      </c>
      <c r="H3350">
        <f t="shared" si="176"/>
        <v>0.21179117438728229</v>
      </c>
      <c r="I3350">
        <f t="shared" si="175"/>
        <v>0.21179117438728229</v>
      </c>
    </row>
    <row r="3351" spans="1:9" x14ac:dyDescent="0.25">
      <c r="A3351">
        <v>8400</v>
      </c>
      <c r="B3351">
        <v>2013</v>
      </c>
      <c r="D3351" s="15">
        <f t="shared" si="174"/>
        <v>8.4</v>
      </c>
      <c r="E3351">
        <v>8.4050778836449993</v>
      </c>
      <c r="F3351">
        <v>-413.837626075841</v>
      </c>
      <c r="G3351" s="68">
        <v>2.1179117438728228</v>
      </c>
      <c r="H3351">
        <f t="shared" si="176"/>
        <v>0.21179117438728229</v>
      </c>
      <c r="I3351">
        <f t="shared" si="175"/>
        <v>0.21179117438728229</v>
      </c>
    </row>
    <row r="3352" spans="1:9" x14ac:dyDescent="0.25">
      <c r="A3352">
        <v>8450</v>
      </c>
      <c r="B3352">
        <v>2013</v>
      </c>
      <c r="D3352" s="15">
        <f t="shared" si="174"/>
        <v>8.4499999999999993</v>
      </c>
      <c r="E3352">
        <v>8.455077883645</v>
      </c>
      <c r="F3352">
        <v>-413.97109787160701</v>
      </c>
      <c r="G3352" s="68">
        <v>2.1179117438728228</v>
      </c>
      <c r="H3352">
        <f t="shared" si="176"/>
        <v>0.21179117438728229</v>
      </c>
      <c r="I3352">
        <f t="shared" si="175"/>
        <v>0.21179117438728229</v>
      </c>
    </row>
    <row r="3353" spans="1:9" x14ac:dyDescent="0.25">
      <c r="A3353">
        <v>8500</v>
      </c>
      <c r="B3353">
        <v>2013</v>
      </c>
      <c r="D3353" s="15">
        <f t="shared" si="174"/>
        <v>8.5</v>
      </c>
      <c r="E3353">
        <v>8.5050778836450007</v>
      </c>
      <c r="F3353">
        <v>-414.10456966737303</v>
      </c>
      <c r="G3353" s="68">
        <v>2.1179117438728228</v>
      </c>
      <c r="H3353">
        <f t="shared" si="176"/>
        <v>0.21179117438728229</v>
      </c>
      <c r="I3353">
        <f t="shared" si="175"/>
        <v>0.21179117438728229</v>
      </c>
    </row>
    <row r="3354" spans="1:9" x14ac:dyDescent="0.25">
      <c r="A3354">
        <v>8550</v>
      </c>
      <c r="B3354">
        <v>2013</v>
      </c>
      <c r="D3354" s="15">
        <f t="shared" si="174"/>
        <v>8.5500000000000007</v>
      </c>
      <c r="E3354">
        <v>8.5550778836449997</v>
      </c>
      <c r="F3354">
        <v>-414.23804146313898</v>
      </c>
      <c r="G3354" s="68">
        <v>2.1179117438728228</v>
      </c>
      <c r="H3354">
        <f t="shared" si="176"/>
        <v>0.21179117438728229</v>
      </c>
      <c r="I3354">
        <f t="shared" si="175"/>
        <v>0.21179117438728229</v>
      </c>
    </row>
    <row r="3355" spans="1:9" x14ac:dyDescent="0.25">
      <c r="A3355">
        <v>8600</v>
      </c>
      <c r="B3355">
        <v>2013</v>
      </c>
      <c r="D3355" s="15">
        <f t="shared" si="174"/>
        <v>8.6</v>
      </c>
      <c r="E3355">
        <v>8.6050778836450004</v>
      </c>
      <c r="F3355">
        <v>-414.37151325890602</v>
      </c>
      <c r="G3355" s="68">
        <v>2.1179117438728228</v>
      </c>
      <c r="H3355">
        <f t="shared" si="176"/>
        <v>0.21179117438728229</v>
      </c>
      <c r="I3355">
        <f t="shared" si="175"/>
        <v>0.21179117438728229</v>
      </c>
    </row>
    <row r="3356" spans="1:9" x14ac:dyDescent="0.25">
      <c r="A3356">
        <v>8650</v>
      </c>
      <c r="B3356">
        <v>2013</v>
      </c>
      <c r="D3356" s="15">
        <f t="shared" si="174"/>
        <v>8.65</v>
      </c>
      <c r="E3356">
        <v>8.6550778836449993</v>
      </c>
      <c r="F3356">
        <v>-414.50498505467198</v>
      </c>
      <c r="G3356" s="68">
        <v>2.1179117438728228</v>
      </c>
      <c r="H3356">
        <f t="shared" si="176"/>
        <v>0.21179117438728229</v>
      </c>
      <c r="I3356">
        <f t="shared" si="175"/>
        <v>0.21179117438728229</v>
      </c>
    </row>
    <row r="3357" spans="1:9" x14ac:dyDescent="0.25">
      <c r="A3357">
        <v>8700</v>
      </c>
      <c r="B3357">
        <v>2013</v>
      </c>
      <c r="D3357" s="15">
        <f t="shared" si="174"/>
        <v>8.6999999999999993</v>
      </c>
      <c r="E3357">
        <v>8.705077883645</v>
      </c>
      <c r="F3357">
        <v>-414.63845685043799</v>
      </c>
      <c r="G3357" s="68">
        <v>2.1179117438728228</v>
      </c>
      <c r="H3357">
        <f t="shared" si="176"/>
        <v>0.21179117438728229</v>
      </c>
      <c r="I3357">
        <f t="shared" si="175"/>
        <v>0.21179117438728229</v>
      </c>
    </row>
    <row r="3358" spans="1:9" x14ac:dyDescent="0.25">
      <c r="A3358">
        <v>8750</v>
      </c>
      <c r="B3358">
        <v>2013</v>
      </c>
      <c r="D3358" s="15">
        <f t="shared" si="174"/>
        <v>8.75</v>
      </c>
      <c r="E3358">
        <v>8.7550778836450007</v>
      </c>
      <c r="F3358">
        <v>-414.771928646204</v>
      </c>
      <c r="G3358" s="68">
        <v>2.1179117438728228</v>
      </c>
      <c r="H3358">
        <f t="shared" si="176"/>
        <v>0.21179117438728229</v>
      </c>
      <c r="I3358">
        <f t="shared" si="175"/>
        <v>0.21179117438728229</v>
      </c>
    </row>
    <row r="3359" spans="1:9" x14ac:dyDescent="0.25">
      <c r="A3359">
        <v>8800</v>
      </c>
      <c r="B3359">
        <v>2013</v>
      </c>
      <c r="D3359" s="15">
        <f t="shared" si="174"/>
        <v>8.8000000000000007</v>
      </c>
      <c r="E3359">
        <v>8.8050778836449997</v>
      </c>
      <c r="F3359">
        <v>-414.90540044197098</v>
      </c>
      <c r="G3359" s="68">
        <v>2.1179117438728228</v>
      </c>
      <c r="H3359">
        <f t="shared" si="176"/>
        <v>0.21179117438728229</v>
      </c>
      <c r="I3359">
        <f t="shared" si="175"/>
        <v>0.21179117438728229</v>
      </c>
    </row>
    <row r="3360" spans="1:9" x14ac:dyDescent="0.25">
      <c r="A3360">
        <v>8850</v>
      </c>
      <c r="B3360">
        <v>2013</v>
      </c>
      <c r="D3360" s="15">
        <f t="shared" si="174"/>
        <v>8.85</v>
      </c>
      <c r="E3360">
        <v>8.8550778836450004</v>
      </c>
      <c r="F3360">
        <v>-415.038872237737</v>
      </c>
      <c r="G3360" s="68">
        <v>2.1179117438728228</v>
      </c>
      <c r="H3360">
        <f t="shared" si="176"/>
        <v>0.21179117438728229</v>
      </c>
      <c r="I3360">
        <f t="shared" si="175"/>
        <v>0.21179117438728229</v>
      </c>
    </row>
    <row r="3361" spans="1:9" x14ac:dyDescent="0.25">
      <c r="A3361">
        <v>8900</v>
      </c>
      <c r="B3361">
        <v>2013</v>
      </c>
      <c r="D3361" s="15">
        <f t="shared" si="174"/>
        <v>8.9</v>
      </c>
      <c r="E3361">
        <v>8.9050778836449993</v>
      </c>
      <c r="F3361">
        <v>-415.17234403350301</v>
      </c>
      <c r="G3361" s="68">
        <v>2.1179117438728228</v>
      </c>
      <c r="H3361">
        <f t="shared" si="176"/>
        <v>0.21179117438728229</v>
      </c>
      <c r="I3361">
        <f t="shared" si="175"/>
        <v>0.21179117438728229</v>
      </c>
    </row>
    <row r="3362" spans="1:9" x14ac:dyDescent="0.25">
      <c r="A3362">
        <v>8950</v>
      </c>
      <c r="B3362">
        <v>2013</v>
      </c>
      <c r="D3362" s="15">
        <f t="shared" si="174"/>
        <v>8.9499999999999993</v>
      </c>
      <c r="E3362">
        <v>8.955077883645</v>
      </c>
      <c r="F3362">
        <v>-415.30581582926902</v>
      </c>
      <c r="G3362" s="68">
        <v>2.1179117438728228</v>
      </c>
      <c r="H3362">
        <f t="shared" si="176"/>
        <v>0.21179117438728229</v>
      </c>
      <c r="I3362">
        <f t="shared" si="175"/>
        <v>0.21179117438728229</v>
      </c>
    </row>
    <row r="3363" spans="1:9" x14ac:dyDescent="0.25">
      <c r="A3363">
        <v>9000</v>
      </c>
      <c r="B3363">
        <v>2013</v>
      </c>
      <c r="D3363" s="15">
        <f t="shared" si="174"/>
        <v>9</v>
      </c>
      <c r="E3363">
        <v>9.0050778836450007</v>
      </c>
      <c r="F3363">
        <v>-415.43928762503498</v>
      </c>
      <c r="G3363" s="68">
        <v>2.1179117438728228</v>
      </c>
      <c r="H3363">
        <f t="shared" si="176"/>
        <v>0.21179117438728229</v>
      </c>
      <c r="I3363">
        <f t="shared" si="175"/>
        <v>0.21179117438728229</v>
      </c>
    </row>
    <row r="3364" spans="1:9" x14ac:dyDescent="0.25">
      <c r="A3364">
        <v>9050</v>
      </c>
      <c r="B3364">
        <v>2013</v>
      </c>
      <c r="D3364" s="15">
        <f t="shared" si="174"/>
        <v>9.0500000000000007</v>
      </c>
      <c r="E3364">
        <v>9.0550778836449997</v>
      </c>
      <c r="F3364">
        <v>-415.57275942080202</v>
      </c>
      <c r="G3364" s="68">
        <v>2.1179117438728228</v>
      </c>
      <c r="H3364">
        <f t="shared" si="176"/>
        <v>0.21179117438728229</v>
      </c>
      <c r="I3364">
        <f t="shared" si="175"/>
        <v>0.21179117438728229</v>
      </c>
    </row>
    <row r="3365" spans="1:9" x14ac:dyDescent="0.25">
      <c r="A3365">
        <v>9100</v>
      </c>
      <c r="B3365">
        <v>2013</v>
      </c>
      <c r="D3365" s="15">
        <f t="shared" si="174"/>
        <v>9.1</v>
      </c>
      <c r="E3365">
        <v>9.1050778836450004</v>
      </c>
      <c r="F3365">
        <v>-415.70623121656803</v>
      </c>
      <c r="G3365" s="68">
        <v>2.1179117438728228</v>
      </c>
      <c r="H3365">
        <f t="shared" si="176"/>
        <v>0.21179117438728229</v>
      </c>
      <c r="I3365">
        <f t="shared" si="175"/>
        <v>0.21179117438728229</v>
      </c>
    </row>
    <row r="3366" spans="1:9" x14ac:dyDescent="0.25">
      <c r="A3366">
        <v>9150</v>
      </c>
      <c r="B3366">
        <v>2013</v>
      </c>
      <c r="D3366" s="15">
        <f t="shared" si="174"/>
        <v>9.15</v>
      </c>
      <c r="E3366">
        <v>9.1550778836449993</v>
      </c>
      <c r="F3366">
        <v>-415.83970301233398</v>
      </c>
      <c r="G3366" s="68">
        <v>2.1179117438728228</v>
      </c>
      <c r="H3366">
        <f t="shared" si="176"/>
        <v>0.21179117438728229</v>
      </c>
      <c r="I3366">
        <f t="shared" si="175"/>
        <v>0.21179117438728229</v>
      </c>
    </row>
    <row r="3367" spans="1:9" x14ac:dyDescent="0.25">
      <c r="A3367">
        <v>9200</v>
      </c>
      <c r="B3367">
        <v>2013</v>
      </c>
      <c r="D3367" s="15">
        <f t="shared" si="174"/>
        <v>9.1999999999999993</v>
      </c>
      <c r="E3367">
        <v>9.205077883645</v>
      </c>
      <c r="F3367">
        <v>-415.9731748081</v>
      </c>
      <c r="G3367" s="68">
        <v>2.1179117438728228</v>
      </c>
      <c r="H3367">
        <f t="shared" si="176"/>
        <v>0.21179117438728229</v>
      </c>
      <c r="I3367">
        <f t="shared" si="175"/>
        <v>0.21179117438728229</v>
      </c>
    </row>
    <row r="3368" spans="1:9" x14ac:dyDescent="0.25">
      <c r="A3368">
        <v>9250</v>
      </c>
      <c r="B3368">
        <v>2013</v>
      </c>
      <c r="D3368" s="15">
        <f t="shared" si="174"/>
        <v>9.25</v>
      </c>
      <c r="E3368">
        <v>9.2550778836450007</v>
      </c>
      <c r="F3368">
        <v>-416.10664660386698</v>
      </c>
      <c r="G3368" s="68">
        <v>2.1179117438728228</v>
      </c>
      <c r="H3368">
        <f t="shared" si="176"/>
        <v>0.21179117438728229</v>
      </c>
      <c r="I3368">
        <f t="shared" si="175"/>
        <v>0.21179117438728229</v>
      </c>
    </row>
    <row r="3369" spans="1:9" x14ac:dyDescent="0.25">
      <c r="A3369">
        <v>9300</v>
      </c>
      <c r="B3369">
        <v>2013</v>
      </c>
      <c r="D3369" s="15">
        <f t="shared" si="174"/>
        <v>9.3000000000000007</v>
      </c>
      <c r="E3369">
        <v>9.3050778836449997</v>
      </c>
      <c r="F3369">
        <v>-416.24011839963299</v>
      </c>
      <c r="G3369" s="68">
        <v>2.1179117438728228</v>
      </c>
      <c r="H3369">
        <f t="shared" si="176"/>
        <v>0.21179117438728229</v>
      </c>
      <c r="I3369">
        <f t="shared" si="175"/>
        <v>0.21179117438728229</v>
      </c>
    </row>
    <row r="3370" spans="1:9" x14ac:dyDescent="0.25">
      <c r="A3370">
        <v>9350</v>
      </c>
      <c r="B3370">
        <v>2013</v>
      </c>
      <c r="D3370" s="15">
        <f t="shared" si="174"/>
        <v>9.35</v>
      </c>
      <c r="E3370">
        <v>9.3550778836450004</v>
      </c>
      <c r="F3370">
        <v>-416.373590195399</v>
      </c>
      <c r="G3370" s="68">
        <v>2.1179117438728228</v>
      </c>
      <c r="H3370">
        <f t="shared" si="176"/>
        <v>0.21179117438728229</v>
      </c>
      <c r="I3370">
        <f t="shared" si="175"/>
        <v>0.21179117438728229</v>
      </c>
    </row>
    <row r="3371" spans="1:9" x14ac:dyDescent="0.25">
      <c r="A3371">
        <v>9400</v>
      </c>
      <c r="B3371">
        <v>2013</v>
      </c>
      <c r="D3371" s="15">
        <f t="shared" si="174"/>
        <v>9.4</v>
      </c>
      <c r="E3371">
        <v>9.4050778836449993</v>
      </c>
      <c r="F3371">
        <v>-416.58161900249002</v>
      </c>
      <c r="G3371" s="68">
        <v>3.0844245158450705</v>
      </c>
      <c r="H3371">
        <f t="shared" si="176"/>
        <v>0.30844245158450706</v>
      </c>
      <c r="I3371">
        <f t="shared" si="175"/>
        <v>0.30844245158450706</v>
      </c>
    </row>
    <row r="3372" spans="1:9" x14ac:dyDescent="0.25">
      <c r="A3372">
        <v>9450</v>
      </c>
      <c r="B3372">
        <v>2013</v>
      </c>
      <c r="D3372" s="15">
        <f t="shared" si="174"/>
        <v>9.4499999999999993</v>
      </c>
      <c r="E3372">
        <v>9.455077883645</v>
      </c>
      <c r="F3372">
        <v>-416.79102277292401</v>
      </c>
      <c r="G3372" s="68">
        <v>3.0844245158450705</v>
      </c>
      <c r="H3372">
        <f t="shared" si="176"/>
        <v>0.30844245158450706</v>
      </c>
      <c r="I3372">
        <f t="shared" si="175"/>
        <v>0.30844245158450706</v>
      </c>
    </row>
    <row r="3373" spans="1:9" x14ac:dyDescent="0.25">
      <c r="A3373">
        <v>9500</v>
      </c>
      <c r="B3373">
        <v>2013</v>
      </c>
      <c r="D3373" s="15">
        <f t="shared" si="174"/>
        <v>9.5</v>
      </c>
      <c r="E3373">
        <v>9.5050778836450007</v>
      </c>
      <c r="F3373">
        <v>-417.00042654335698</v>
      </c>
      <c r="G3373" s="68">
        <v>3.0844245158450705</v>
      </c>
      <c r="H3373">
        <f t="shared" si="176"/>
        <v>0.30844245158450706</v>
      </c>
      <c r="I3373">
        <f t="shared" si="175"/>
        <v>0.30844245158450706</v>
      </c>
    </row>
    <row r="3374" spans="1:9" x14ac:dyDescent="0.25">
      <c r="A3374">
        <v>9550</v>
      </c>
      <c r="B3374">
        <v>2013</v>
      </c>
      <c r="D3374" s="15">
        <f t="shared" si="174"/>
        <v>9.5500000000000007</v>
      </c>
      <c r="E3374">
        <v>9.5550778836449997</v>
      </c>
      <c r="F3374">
        <v>-416.98523126764502</v>
      </c>
      <c r="G3374" s="68">
        <v>14.000592912946429</v>
      </c>
      <c r="H3374">
        <f t="shared" si="176"/>
        <v>1.4000592912946428</v>
      </c>
      <c r="I3374">
        <f t="shared" si="175"/>
        <v>1.4000592912946428</v>
      </c>
    </row>
    <row r="3375" spans="1:9" x14ac:dyDescent="0.25">
      <c r="A3375">
        <v>9600</v>
      </c>
      <c r="B3375">
        <v>2013</v>
      </c>
      <c r="D3375" s="15">
        <f t="shared" si="174"/>
        <v>9.6</v>
      </c>
      <c r="E3375">
        <v>9.6050778836450004</v>
      </c>
      <c r="F3375">
        <v>-417.53425938124099</v>
      </c>
      <c r="G3375" s="68">
        <v>14.000592912946429</v>
      </c>
      <c r="H3375">
        <f t="shared" si="176"/>
        <v>1.4000592912946428</v>
      </c>
      <c r="I3375">
        <f t="shared" si="175"/>
        <v>1.4000592912946428</v>
      </c>
    </row>
    <row r="3376" spans="1:9" x14ac:dyDescent="0.25">
      <c r="A3376">
        <v>9650</v>
      </c>
      <c r="B3376">
        <v>2013</v>
      </c>
      <c r="D3376" s="15">
        <f t="shared" ref="D3376:D3439" si="177">A3376/1000</f>
        <v>9.65</v>
      </c>
      <c r="E3376">
        <v>9.6550778836449993</v>
      </c>
      <c r="F3376">
        <v>-417.57885010511501</v>
      </c>
      <c r="G3376" s="68">
        <v>14.000592912946429</v>
      </c>
      <c r="H3376">
        <f t="shared" si="176"/>
        <v>1.4000592912946428</v>
      </c>
      <c r="I3376">
        <f t="shared" si="175"/>
        <v>1.4000592912946428</v>
      </c>
    </row>
    <row r="3377" spans="1:9" x14ac:dyDescent="0.25">
      <c r="A3377">
        <v>9700</v>
      </c>
      <c r="B3377">
        <v>2013</v>
      </c>
      <c r="D3377" s="15">
        <f t="shared" si="177"/>
        <v>9.6999999999999993</v>
      </c>
      <c r="E3377">
        <v>9.705077883645</v>
      </c>
      <c r="F3377">
        <v>-417.62344082898801</v>
      </c>
      <c r="G3377">
        <v>0.858306884765625</v>
      </c>
      <c r="H3377">
        <f t="shared" si="176"/>
        <v>8.58306884765625E-2</v>
      </c>
      <c r="I3377">
        <f t="shared" si="175"/>
        <v>8.58306884765625E-2</v>
      </c>
    </row>
    <row r="3378" spans="1:9" x14ac:dyDescent="0.25">
      <c r="A3378">
        <v>9750</v>
      </c>
      <c r="B3378">
        <v>2013</v>
      </c>
      <c r="D3378" s="15">
        <f t="shared" si="177"/>
        <v>9.75</v>
      </c>
      <c r="E3378">
        <v>9.7550778836450007</v>
      </c>
      <c r="F3378">
        <v>-417.66803155286198</v>
      </c>
      <c r="G3378">
        <v>0.858306884765625</v>
      </c>
      <c r="H3378">
        <f t="shared" si="176"/>
        <v>8.58306884765625E-2</v>
      </c>
      <c r="I3378">
        <f t="shared" si="175"/>
        <v>8.58306884765625E-2</v>
      </c>
    </row>
    <row r="3379" spans="1:9" x14ac:dyDescent="0.25">
      <c r="A3379">
        <v>9800</v>
      </c>
      <c r="B3379">
        <v>2013</v>
      </c>
      <c r="D3379" s="15">
        <f t="shared" si="177"/>
        <v>9.8000000000000007</v>
      </c>
      <c r="E3379">
        <v>9.8050778836449997</v>
      </c>
      <c r="F3379">
        <v>-417.71262227673498</v>
      </c>
      <c r="G3379">
        <v>0.858306884765625</v>
      </c>
      <c r="H3379">
        <f t="shared" si="176"/>
        <v>8.58306884765625E-2</v>
      </c>
      <c r="I3379">
        <f t="shared" si="175"/>
        <v>8.58306884765625E-2</v>
      </c>
    </row>
    <row r="3380" spans="1:9" x14ac:dyDescent="0.25">
      <c r="A3380">
        <v>9850</v>
      </c>
      <c r="B3380">
        <v>2013</v>
      </c>
      <c r="D3380" s="15">
        <f t="shared" si="177"/>
        <v>9.85</v>
      </c>
      <c r="E3380">
        <v>9.8550778836450004</v>
      </c>
      <c r="F3380">
        <v>-417.757213000609</v>
      </c>
      <c r="G3380">
        <v>0.858306884765625</v>
      </c>
      <c r="H3380">
        <f t="shared" si="176"/>
        <v>8.58306884765625E-2</v>
      </c>
      <c r="I3380">
        <f t="shared" si="175"/>
        <v>8.58306884765625E-2</v>
      </c>
    </row>
    <row r="3381" spans="1:9" x14ac:dyDescent="0.25">
      <c r="A3381">
        <v>9900</v>
      </c>
      <c r="B3381">
        <v>2013</v>
      </c>
      <c r="D3381" s="15">
        <f t="shared" si="177"/>
        <v>9.9</v>
      </c>
      <c r="E3381">
        <v>9.9050778836449993</v>
      </c>
      <c r="F3381">
        <v>-417.801803724482</v>
      </c>
      <c r="G3381">
        <v>0.858306884765625</v>
      </c>
      <c r="H3381">
        <f t="shared" si="176"/>
        <v>8.58306884765625E-2</v>
      </c>
      <c r="I3381">
        <f t="shared" si="175"/>
        <v>8.58306884765625E-2</v>
      </c>
    </row>
    <row r="3382" spans="1:9" x14ac:dyDescent="0.25">
      <c r="A3382">
        <v>9950</v>
      </c>
      <c r="B3382">
        <v>2013</v>
      </c>
      <c r="D3382" s="15">
        <f t="shared" si="177"/>
        <v>9.9499999999999993</v>
      </c>
      <c r="E3382">
        <v>9.955077883645</v>
      </c>
      <c r="F3382">
        <v>-417.84639444835602</v>
      </c>
      <c r="G3382">
        <v>0.858306884765625</v>
      </c>
      <c r="H3382">
        <f t="shared" si="176"/>
        <v>8.58306884765625E-2</v>
      </c>
      <c r="I3382">
        <f t="shared" si="175"/>
        <v>8.58306884765625E-2</v>
      </c>
    </row>
    <row r="3383" spans="1:9" x14ac:dyDescent="0.25">
      <c r="A3383">
        <v>10000</v>
      </c>
      <c r="B3383">
        <v>2013</v>
      </c>
      <c r="D3383" s="15">
        <f t="shared" si="177"/>
        <v>10</v>
      </c>
      <c r="E3383">
        <v>10.005077883645001</v>
      </c>
      <c r="F3383">
        <v>-417.89098517222999</v>
      </c>
      <c r="G3383">
        <v>0.858306884765625</v>
      </c>
      <c r="H3383">
        <f t="shared" si="176"/>
        <v>8.58306884765625E-2</v>
      </c>
      <c r="I3383">
        <f t="shared" si="175"/>
        <v>8.58306884765625E-2</v>
      </c>
    </row>
    <row r="3384" spans="1:9" x14ac:dyDescent="0.25">
      <c r="A3384">
        <v>10050</v>
      </c>
      <c r="B3384">
        <v>2013</v>
      </c>
      <c r="D3384" s="15">
        <f t="shared" si="177"/>
        <v>10.050000000000001</v>
      </c>
      <c r="E3384">
        <v>10.055077883645</v>
      </c>
      <c r="F3384">
        <v>-417.93557589610299</v>
      </c>
      <c r="G3384">
        <v>0.858306884765625</v>
      </c>
      <c r="H3384">
        <f t="shared" si="176"/>
        <v>8.58306884765625E-2</v>
      </c>
      <c r="I3384">
        <f t="shared" si="175"/>
        <v>8.58306884765625E-2</v>
      </c>
    </row>
    <row r="3385" spans="1:9" x14ac:dyDescent="0.25">
      <c r="A3385">
        <v>10100</v>
      </c>
      <c r="B3385">
        <v>2013</v>
      </c>
      <c r="D3385" s="15">
        <f t="shared" si="177"/>
        <v>10.1</v>
      </c>
      <c r="E3385">
        <v>10.105077883645</v>
      </c>
      <c r="F3385">
        <v>-417.98016661997701</v>
      </c>
      <c r="G3385">
        <v>0.858306884765625</v>
      </c>
      <c r="H3385">
        <f t="shared" si="176"/>
        <v>8.58306884765625E-2</v>
      </c>
      <c r="I3385">
        <f t="shared" si="175"/>
        <v>8.58306884765625E-2</v>
      </c>
    </row>
    <row r="3386" spans="1:9" x14ac:dyDescent="0.25">
      <c r="A3386">
        <v>10150</v>
      </c>
      <c r="B3386">
        <v>2013</v>
      </c>
      <c r="D3386" s="15">
        <f t="shared" si="177"/>
        <v>10.15</v>
      </c>
      <c r="E3386">
        <v>10.155077883644999</v>
      </c>
      <c r="F3386">
        <v>-418.02475734385001</v>
      </c>
      <c r="G3386">
        <v>0.858306884765625</v>
      </c>
      <c r="H3386">
        <f t="shared" si="176"/>
        <v>8.58306884765625E-2</v>
      </c>
      <c r="I3386">
        <f t="shared" si="175"/>
        <v>8.58306884765625E-2</v>
      </c>
    </row>
    <row r="3387" spans="1:9" x14ac:dyDescent="0.25">
      <c r="A3387">
        <v>10200</v>
      </c>
      <c r="B3387">
        <v>2013</v>
      </c>
      <c r="D3387" s="15">
        <f t="shared" si="177"/>
        <v>10.199999999999999</v>
      </c>
      <c r="E3387">
        <v>10.205077883645</v>
      </c>
      <c r="F3387">
        <v>-418.07356737118101</v>
      </c>
      <c r="G3387">
        <v>1.98219367233865</v>
      </c>
      <c r="H3387">
        <f t="shared" si="176"/>
        <v>0.19821936723386499</v>
      </c>
      <c r="I3387">
        <f t="shared" si="175"/>
        <v>0.19821936723386499</v>
      </c>
    </row>
    <row r="3388" spans="1:9" x14ac:dyDescent="0.25">
      <c r="A3388">
        <v>10250</v>
      </c>
      <c r="B3388">
        <v>2013</v>
      </c>
      <c r="D3388" s="15">
        <f t="shared" si="177"/>
        <v>10.25</v>
      </c>
      <c r="E3388">
        <v>10.255077883645001</v>
      </c>
      <c r="F3388">
        <v>-418.12415872329501</v>
      </c>
      <c r="G3388">
        <v>1.98219367233865</v>
      </c>
      <c r="H3388">
        <f t="shared" si="176"/>
        <v>0.19821936723386499</v>
      </c>
      <c r="I3388">
        <f t="shared" si="175"/>
        <v>0.19821936723386499</v>
      </c>
    </row>
    <row r="3389" spans="1:9" x14ac:dyDescent="0.25">
      <c r="A3389">
        <v>10300</v>
      </c>
      <c r="B3389">
        <v>2013</v>
      </c>
      <c r="D3389" s="15">
        <f t="shared" si="177"/>
        <v>10.3</v>
      </c>
      <c r="E3389">
        <v>10.305077883645</v>
      </c>
      <c r="F3389">
        <v>-418.35684101654198</v>
      </c>
      <c r="G3389">
        <v>1.98219367233865</v>
      </c>
      <c r="H3389">
        <f t="shared" si="176"/>
        <v>0.19821936723386499</v>
      </c>
      <c r="I3389">
        <f t="shared" si="175"/>
        <v>0.19821936723386499</v>
      </c>
    </row>
    <row r="3390" spans="1:9" x14ac:dyDescent="0.25">
      <c r="A3390">
        <v>10350</v>
      </c>
      <c r="B3390">
        <v>2013</v>
      </c>
      <c r="D3390" s="15">
        <f t="shared" si="177"/>
        <v>10.35</v>
      </c>
      <c r="E3390">
        <v>10.355077883645</v>
      </c>
      <c r="F3390">
        <v>-418.107673040115</v>
      </c>
      <c r="G3390">
        <v>1.98219367233865</v>
      </c>
      <c r="H3390">
        <f t="shared" si="176"/>
        <v>0.19821936723386499</v>
      </c>
      <c r="I3390">
        <f t="shared" si="175"/>
        <v>0.19821936723386499</v>
      </c>
    </row>
    <row r="3391" spans="1:9" x14ac:dyDescent="0.25">
      <c r="A3391">
        <v>10400</v>
      </c>
      <c r="B3391">
        <v>2013</v>
      </c>
      <c r="D3391" s="15">
        <f t="shared" si="177"/>
        <v>10.4</v>
      </c>
      <c r="E3391">
        <v>10.405077883644999</v>
      </c>
      <c r="F3391">
        <v>-418.74941670138702</v>
      </c>
      <c r="G3391">
        <v>1.98219367233865</v>
      </c>
      <c r="H3391">
        <f t="shared" si="176"/>
        <v>0.19821936723386499</v>
      </c>
      <c r="I3391">
        <f t="shared" si="175"/>
        <v>0.19821936723386499</v>
      </c>
    </row>
    <row r="3392" spans="1:9" x14ac:dyDescent="0.25">
      <c r="A3392">
        <v>10450</v>
      </c>
      <c r="B3392">
        <v>2013</v>
      </c>
      <c r="D3392" s="15">
        <f t="shared" si="177"/>
        <v>10.45</v>
      </c>
      <c r="E3392">
        <v>10.455077883645</v>
      </c>
      <c r="F3392">
        <v>-418.87365332404897</v>
      </c>
      <c r="G3392" s="68">
        <v>1.5349721800931151</v>
      </c>
      <c r="H3392">
        <f t="shared" si="176"/>
        <v>0.15349721800931151</v>
      </c>
      <c r="I3392">
        <f t="shared" si="175"/>
        <v>0.15349721800931151</v>
      </c>
    </row>
    <row r="3393" spans="1:9" x14ac:dyDescent="0.25">
      <c r="A3393">
        <v>10500</v>
      </c>
      <c r="B3393">
        <v>2013</v>
      </c>
      <c r="D3393" s="15">
        <f t="shared" si="177"/>
        <v>10.5</v>
      </c>
      <c r="E3393">
        <v>10.505077883645001</v>
      </c>
      <c r="F3393">
        <v>-418.97989154624003</v>
      </c>
      <c r="G3393" s="68">
        <v>1.5349721800931151</v>
      </c>
      <c r="H3393">
        <f t="shared" si="176"/>
        <v>0.15349721800931151</v>
      </c>
      <c r="I3393">
        <f t="shared" si="175"/>
        <v>0.15349721800931151</v>
      </c>
    </row>
    <row r="3394" spans="1:9" x14ac:dyDescent="0.25">
      <c r="A3394">
        <v>10550</v>
      </c>
      <c r="B3394">
        <v>2013</v>
      </c>
      <c r="D3394" s="15">
        <f t="shared" si="177"/>
        <v>10.55</v>
      </c>
      <c r="E3394">
        <v>10.555077883645</v>
      </c>
      <c r="F3394">
        <v>-419.07505064285101</v>
      </c>
      <c r="G3394" s="68">
        <v>1.5349721800931151</v>
      </c>
      <c r="H3394">
        <f t="shared" si="176"/>
        <v>0.15349721800931151</v>
      </c>
      <c r="I3394">
        <f t="shared" si="175"/>
        <v>0.15349721800931151</v>
      </c>
    </row>
    <row r="3395" spans="1:9" x14ac:dyDescent="0.25">
      <c r="A3395">
        <v>10600</v>
      </c>
      <c r="B3395">
        <v>2013</v>
      </c>
      <c r="D3395" s="15">
        <f t="shared" si="177"/>
        <v>10.6</v>
      </c>
      <c r="E3395">
        <v>10.605077883645</v>
      </c>
      <c r="F3395">
        <v>-419.17020973946302</v>
      </c>
      <c r="G3395" s="68">
        <v>1.5349721800931151</v>
      </c>
      <c r="H3395">
        <f t="shared" si="176"/>
        <v>0.15349721800931151</v>
      </c>
      <c r="I3395">
        <f t="shared" si="175"/>
        <v>0.15349721800931151</v>
      </c>
    </row>
    <row r="3396" spans="1:9" x14ac:dyDescent="0.25">
      <c r="A3396">
        <v>10650</v>
      </c>
      <c r="B3396">
        <v>2013</v>
      </c>
      <c r="D3396" s="15">
        <f t="shared" si="177"/>
        <v>10.65</v>
      </c>
      <c r="E3396">
        <v>10.655077883644999</v>
      </c>
      <c r="F3396">
        <v>-419.265368836074</v>
      </c>
      <c r="G3396" s="68">
        <v>1.5349721800931151</v>
      </c>
      <c r="H3396">
        <f t="shared" si="176"/>
        <v>0.15349721800931151</v>
      </c>
      <c r="I3396">
        <f t="shared" si="175"/>
        <v>0.15349721800931151</v>
      </c>
    </row>
    <row r="3397" spans="1:9" x14ac:dyDescent="0.25">
      <c r="A3397">
        <v>10700</v>
      </c>
      <c r="B3397">
        <v>2013</v>
      </c>
      <c r="D3397" s="15">
        <f t="shared" si="177"/>
        <v>10.7</v>
      </c>
      <c r="E3397">
        <v>10.705077883645</v>
      </c>
      <c r="F3397">
        <v>-419.36052793268601</v>
      </c>
      <c r="G3397" s="68">
        <v>1.5349721800931151</v>
      </c>
      <c r="H3397">
        <f t="shared" si="176"/>
        <v>0.15349721800931151</v>
      </c>
      <c r="I3397">
        <f t="shared" si="175"/>
        <v>0.15349721800931151</v>
      </c>
    </row>
    <row r="3398" spans="1:9" x14ac:dyDescent="0.25">
      <c r="A3398">
        <v>10750</v>
      </c>
      <c r="B3398">
        <v>2013</v>
      </c>
      <c r="D3398" s="15">
        <f t="shared" si="177"/>
        <v>10.75</v>
      </c>
      <c r="E3398">
        <v>10.755077883645001</v>
      </c>
      <c r="F3398">
        <v>-419.51630907564601</v>
      </c>
      <c r="G3398">
        <v>2.4813894498146185</v>
      </c>
      <c r="H3398">
        <f t="shared" si="176"/>
        <v>0.24813894498146186</v>
      </c>
      <c r="I3398">
        <f t="shared" si="175"/>
        <v>0.24813894498146186</v>
      </c>
    </row>
    <row r="3399" spans="1:9" x14ac:dyDescent="0.25">
      <c r="A3399">
        <v>10800</v>
      </c>
      <c r="B3399">
        <v>2013</v>
      </c>
      <c r="D3399" s="15">
        <f t="shared" si="177"/>
        <v>10.8</v>
      </c>
      <c r="E3399">
        <v>10.805077883645</v>
      </c>
      <c r="F3399">
        <v>-419.728875754966</v>
      </c>
      <c r="G3399">
        <v>2.4813894498146185</v>
      </c>
      <c r="H3399">
        <f t="shared" si="176"/>
        <v>0.24813894498146186</v>
      </c>
      <c r="I3399">
        <f t="shared" si="175"/>
        <v>0.24813894498146186</v>
      </c>
    </row>
    <row r="3400" spans="1:9" x14ac:dyDescent="0.25">
      <c r="A3400">
        <v>10850</v>
      </c>
      <c r="B3400">
        <v>2013</v>
      </c>
      <c r="D3400" s="15">
        <f t="shared" si="177"/>
        <v>10.85</v>
      </c>
      <c r="E3400">
        <v>10.855077883645</v>
      </c>
      <c r="F3400">
        <v>-419.94144243428502</v>
      </c>
      <c r="G3400">
        <v>2.4813894498146185</v>
      </c>
      <c r="H3400">
        <f t="shared" si="176"/>
        <v>0.24813894498146186</v>
      </c>
      <c r="I3400">
        <f t="shared" si="175"/>
        <v>0.24813894498146186</v>
      </c>
    </row>
    <row r="3401" spans="1:9" x14ac:dyDescent="0.25">
      <c r="A3401">
        <v>10900</v>
      </c>
      <c r="B3401">
        <v>2013</v>
      </c>
      <c r="D3401" s="15">
        <f t="shared" si="177"/>
        <v>10.9</v>
      </c>
      <c r="E3401">
        <v>10.905077883644999</v>
      </c>
      <c r="F3401">
        <v>-420.15400911360501</v>
      </c>
      <c r="G3401">
        <v>2.4813894498146185</v>
      </c>
      <c r="H3401">
        <f t="shared" si="176"/>
        <v>0.24813894498146186</v>
      </c>
      <c r="I3401">
        <f t="shared" si="175"/>
        <v>0.24813894498146186</v>
      </c>
    </row>
    <row r="3402" spans="1:9" x14ac:dyDescent="0.25">
      <c r="A3402">
        <v>10950</v>
      </c>
      <c r="B3402">
        <v>2013</v>
      </c>
      <c r="D3402" s="15">
        <f t="shared" si="177"/>
        <v>10.95</v>
      </c>
      <c r="E3402">
        <v>10.955077883645</v>
      </c>
      <c r="F3402">
        <v>-420.36657579292398</v>
      </c>
      <c r="G3402">
        <v>2.4813894498146185</v>
      </c>
      <c r="H3402">
        <f t="shared" si="176"/>
        <v>0.24813894498146186</v>
      </c>
      <c r="I3402">
        <f t="shared" si="175"/>
        <v>0.24813894498146186</v>
      </c>
    </row>
    <row r="3403" spans="1:9" x14ac:dyDescent="0.25">
      <c r="A3403">
        <v>11000</v>
      </c>
      <c r="B3403">
        <v>2013</v>
      </c>
      <c r="D3403" s="15">
        <f t="shared" si="177"/>
        <v>11</v>
      </c>
      <c r="E3403">
        <v>11.005077883645001</v>
      </c>
      <c r="F3403">
        <v>-420.57914247224397</v>
      </c>
      <c r="G3403">
        <v>2.4813894498146185</v>
      </c>
      <c r="H3403">
        <f t="shared" si="176"/>
        <v>0.24813894498146186</v>
      </c>
      <c r="I3403">
        <f t="shared" si="175"/>
        <v>0.24813894498146186</v>
      </c>
    </row>
    <row r="3404" spans="1:9" x14ac:dyDescent="0.25">
      <c r="A3404">
        <v>11050</v>
      </c>
      <c r="B3404">
        <v>2013</v>
      </c>
      <c r="D3404" s="15">
        <f t="shared" si="177"/>
        <v>11.05</v>
      </c>
      <c r="E3404">
        <v>11.055077883645</v>
      </c>
      <c r="F3404">
        <v>-420.791709151563</v>
      </c>
      <c r="G3404">
        <v>2.4813894498146185</v>
      </c>
      <c r="H3404">
        <f t="shared" si="176"/>
        <v>0.24813894498146186</v>
      </c>
      <c r="I3404">
        <f t="shared" si="175"/>
        <v>0.24813894498146186</v>
      </c>
    </row>
    <row r="3405" spans="1:9" x14ac:dyDescent="0.25">
      <c r="A3405">
        <v>11100</v>
      </c>
      <c r="B3405">
        <v>2013</v>
      </c>
      <c r="D3405" s="15">
        <f t="shared" si="177"/>
        <v>11.1</v>
      </c>
      <c r="E3405">
        <v>11.105077883645</v>
      </c>
      <c r="F3405">
        <v>-420.92199109983801</v>
      </c>
      <c r="G3405" s="68">
        <v>1.426953947945927</v>
      </c>
      <c r="H3405">
        <f t="shared" si="176"/>
        <v>0.1426953947945927</v>
      </c>
      <c r="I3405">
        <f t="shared" ref="I3405:I3468" si="178">IF(H3405=0,"",H3405)</f>
        <v>0.1426953947945927</v>
      </c>
    </row>
    <row r="3406" spans="1:9" x14ac:dyDescent="0.25">
      <c r="A3406">
        <v>11150</v>
      </c>
      <c r="B3406">
        <v>2013</v>
      </c>
      <c r="D3406" s="15">
        <f t="shared" si="177"/>
        <v>11.15</v>
      </c>
      <c r="E3406">
        <v>11.155077883644999</v>
      </c>
      <c r="F3406">
        <v>-421.02117848993402</v>
      </c>
      <c r="G3406" s="68">
        <v>1.426953947945927</v>
      </c>
      <c r="H3406">
        <f t="shared" si="176"/>
        <v>0.1426953947945927</v>
      </c>
      <c r="I3406">
        <f t="shared" si="178"/>
        <v>0.1426953947945927</v>
      </c>
    </row>
    <row r="3407" spans="1:9" x14ac:dyDescent="0.25">
      <c r="A3407">
        <v>11200</v>
      </c>
      <c r="B3407">
        <v>2013</v>
      </c>
      <c r="D3407" s="15">
        <f t="shared" si="177"/>
        <v>11.2</v>
      </c>
      <c r="E3407">
        <v>11.205077883645</v>
      </c>
      <c r="F3407">
        <v>-421.12531716278602</v>
      </c>
      <c r="G3407" s="68">
        <v>1.426953947945927</v>
      </c>
      <c r="H3407">
        <f t="shared" si="176"/>
        <v>0.1426953947945927</v>
      </c>
      <c r="I3407">
        <f t="shared" si="178"/>
        <v>0.1426953947945927</v>
      </c>
    </row>
    <row r="3408" spans="1:9" x14ac:dyDescent="0.25">
      <c r="A3408">
        <v>11250</v>
      </c>
      <c r="B3408">
        <v>2013</v>
      </c>
      <c r="D3408" s="15">
        <f t="shared" si="177"/>
        <v>11.25</v>
      </c>
      <c r="E3408">
        <v>11.255077883645001</v>
      </c>
      <c r="F3408">
        <v>-421.25451956333802</v>
      </c>
      <c r="G3408">
        <v>2.3428780691964284</v>
      </c>
      <c r="H3408">
        <f t="shared" si="176"/>
        <v>0.23428780691964285</v>
      </c>
      <c r="I3408">
        <f t="shared" si="178"/>
        <v>0.23428780691964285</v>
      </c>
    </row>
    <row r="3409" spans="1:9" x14ac:dyDescent="0.25">
      <c r="A3409">
        <v>11300</v>
      </c>
      <c r="B3409">
        <v>2013</v>
      </c>
      <c r="D3409" s="15">
        <f t="shared" si="177"/>
        <v>11.3</v>
      </c>
      <c r="E3409">
        <v>11.305077883645</v>
      </c>
      <c r="F3409">
        <v>-421.383721963889</v>
      </c>
      <c r="G3409">
        <v>2.3428780691964284</v>
      </c>
      <c r="H3409">
        <f t="shared" ref="H3409:H3472" si="179">G3409/10</f>
        <v>0.23428780691964285</v>
      </c>
      <c r="I3409">
        <f t="shared" si="178"/>
        <v>0.23428780691964285</v>
      </c>
    </row>
    <row r="3410" spans="1:9" x14ac:dyDescent="0.25">
      <c r="A3410">
        <v>11350</v>
      </c>
      <c r="B3410">
        <v>2013</v>
      </c>
      <c r="D3410" s="15">
        <f t="shared" si="177"/>
        <v>11.35</v>
      </c>
      <c r="E3410">
        <v>11.355077883645</v>
      </c>
      <c r="F3410">
        <v>-421.51292436444101</v>
      </c>
      <c r="G3410">
        <v>2.3428780691964284</v>
      </c>
      <c r="H3410">
        <f t="shared" si="179"/>
        <v>0.23428780691964285</v>
      </c>
      <c r="I3410">
        <f t="shared" si="178"/>
        <v>0.23428780691964285</v>
      </c>
    </row>
    <row r="3411" spans="1:9" x14ac:dyDescent="0.25">
      <c r="A3411">
        <v>11400</v>
      </c>
      <c r="B3411">
        <v>2013</v>
      </c>
      <c r="D3411" s="15">
        <f t="shared" si="177"/>
        <v>11.4</v>
      </c>
      <c r="E3411">
        <v>11.405077883644999</v>
      </c>
      <c r="F3411">
        <v>-421.67401601543298</v>
      </c>
      <c r="G3411">
        <v>2.3428780691964284</v>
      </c>
      <c r="H3411">
        <f t="shared" si="179"/>
        <v>0.23428780691964285</v>
      </c>
      <c r="I3411">
        <f t="shared" si="178"/>
        <v>0.23428780691964285</v>
      </c>
    </row>
    <row r="3412" spans="1:9" x14ac:dyDescent="0.25">
      <c r="A3412">
        <v>11450</v>
      </c>
      <c r="B3412">
        <v>2013</v>
      </c>
      <c r="D3412" s="15">
        <f t="shared" si="177"/>
        <v>11.45</v>
      </c>
      <c r="E3412">
        <v>11.455077883645</v>
      </c>
      <c r="F3412">
        <v>-422.01847278199801</v>
      </c>
      <c r="G3412">
        <v>2.3428780691964284</v>
      </c>
      <c r="H3412">
        <f t="shared" si="179"/>
        <v>0.23428780691964285</v>
      </c>
      <c r="I3412">
        <f t="shared" si="178"/>
        <v>0.23428780691964285</v>
      </c>
    </row>
    <row r="3413" spans="1:9" x14ac:dyDescent="0.25">
      <c r="A3413">
        <v>11500</v>
      </c>
      <c r="B3413">
        <v>2013</v>
      </c>
      <c r="D3413" s="15">
        <f t="shared" si="177"/>
        <v>11.5</v>
      </c>
      <c r="E3413">
        <v>11.505077883645001</v>
      </c>
      <c r="F3413">
        <v>-421.962331951051</v>
      </c>
      <c r="G3413">
        <v>2.3428780691964284</v>
      </c>
      <c r="H3413">
        <f t="shared" si="179"/>
        <v>0.23428780691964285</v>
      </c>
      <c r="I3413">
        <f t="shared" si="178"/>
        <v>0.23428780691964285</v>
      </c>
    </row>
    <row r="3414" spans="1:9" x14ac:dyDescent="0.25">
      <c r="A3414">
        <v>11550</v>
      </c>
      <c r="B3414">
        <v>2013</v>
      </c>
      <c r="D3414" s="15">
        <f t="shared" si="177"/>
        <v>11.55</v>
      </c>
      <c r="E3414">
        <v>11.555077883645</v>
      </c>
      <c r="F3414">
        <v>-422.31640975702499</v>
      </c>
      <c r="G3414">
        <v>2.3428780691964284</v>
      </c>
      <c r="H3414">
        <f t="shared" si="179"/>
        <v>0.23428780691964285</v>
      </c>
      <c r="I3414">
        <f t="shared" si="178"/>
        <v>0.23428780691964285</v>
      </c>
    </row>
    <row r="3415" spans="1:9" x14ac:dyDescent="0.25">
      <c r="A3415">
        <v>11600</v>
      </c>
      <c r="B3415">
        <v>2013</v>
      </c>
      <c r="D3415" s="15">
        <f t="shared" si="177"/>
        <v>11.6</v>
      </c>
      <c r="E3415">
        <v>11.605077883645</v>
      </c>
      <c r="F3415">
        <v>-422.87389062918601</v>
      </c>
      <c r="G3415">
        <f>-1000*(F3415-F3412)/365</f>
        <v>2.3436105402410785</v>
      </c>
      <c r="H3415">
        <f t="shared" si="179"/>
        <v>0.23436105402410784</v>
      </c>
      <c r="I3415">
        <f t="shared" si="178"/>
        <v>0.23436105402410784</v>
      </c>
    </row>
    <row r="3416" spans="1:9" x14ac:dyDescent="0.25">
      <c r="A3416">
        <v>11650</v>
      </c>
      <c r="B3416">
        <v>2013</v>
      </c>
      <c r="D3416" s="15">
        <f t="shared" si="177"/>
        <v>11.65</v>
      </c>
      <c r="E3416">
        <v>11.655077883644999</v>
      </c>
      <c r="F3416">
        <v>-423.22136576583699</v>
      </c>
      <c r="G3416">
        <v>2.9972442208904111</v>
      </c>
      <c r="H3416">
        <f t="shared" si="179"/>
        <v>0.2997244220890411</v>
      </c>
      <c r="I3416">
        <f t="shared" si="178"/>
        <v>0.2997244220890411</v>
      </c>
    </row>
    <row r="3417" spans="1:9" x14ac:dyDescent="0.25">
      <c r="A3417">
        <v>11700</v>
      </c>
      <c r="B3417">
        <v>2013</v>
      </c>
      <c r="D3417" s="15">
        <f t="shared" si="177"/>
        <v>11.7</v>
      </c>
      <c r="E3417">
        <v>11.705077883645</v>
      </c>
      <c r="F3417">
        <v>-423.58072184990698</v>
      </c>
      <c r="G3417">
        <v>2.9972442208904111</v>
      </c>
      <c r="H3417">
        <f t="shared" si="179"/>
        <v>0.2997244220890411</v>
      </c>
      <c r="I3417">
        <f t="shared" si="178"/>
        <v>0.2997244220890411</v>
      </c>
    </row>
    <row r="3418" spans="1:9" x14ac:dyDescent="0.25">
      <c r="A3418">
        <v>11750</v>
      </c>
      <c r="B3418">
        <v>2013</v>
      </c>
      <c r="D3418" s="15">
        <f t="shared" si="177"/>
        <v>11.75</v>
      </c>
      <c r="E3418">
        <v>11.755077883645001</v>
      </c>
      <c r="F3418">
        <v>-424.03255120312798</v>
      </c>
      <c r="G3418">
        <f t="shared" ref="G3418:G3419" si="180">-1000*(F3418-F3415)/365</f>
        <v>3.1744125313478695</v>
      </c>
      <c r="H3418">
        <f t="shared" si="179"/>
        <v>0.31744125313478694</v>
      </c>
      <c r="I3418">
        <f t="shared" si="178"/>
        <v>0.31744125313478694</v>
      </c>
    </row>
    <row r="3419" spans="1:9" x14ac:dyDescent="0.25">
      <c r="A3419">
        <v>11800</v>
      </c>
      <c r="B3419">
        <v>2013</v>
      </c>
      <c r="D3419" s="15">
        <f t="shared" si="177"/>
        <v>11.8</v>
      </c>
      <c r="E3419">
        <v>11.805077883645</v>
      </c>
      <c r="F3419">
        <v>-424.13626394732597</v>
      </c>
      <c r="G3419">
        <f t="shared" si="180"/>
        <v>2.5065703602437792</v>
      </c>
      <c r="H3419">
        <f t="shared" si="179"/>
        <v>0.25065703602437794</v>
      </c>
      <c r="I3419">
        <f t="shared" si="178"/>
        <v>0.25065703602437794</v>
      </c>
    </row>
    <row r="3420" spans="1:9" x14ac:dyDescent="0.25">
      <c r="A3420">
        <v>11850</v>
      </c>
      <c r="B3420">
        <v>2013</v>
      </c>
      <c r="D3420" s="15">
        <f t="shared" si="177"/>
        <v>11.85</v>
      </c>
      <c r="E3420">
        <v>11.855077883645</v>
      </c>
      <c r="F3420">
        <v>-424.14174579980403</v>
      </c>
      <c r="G3420" s="68">
        <v>7.6519510020380439</v>
      </c>
      <c r="H3420">
        <f t="shared" si="179"/>
        <v>0.76519510020380443</v>
      </c>
      <c r="I3420">
        <f t="shared" si="178"/>
        <v>0.76519510020380443</v>
      </c>
    </row>
    <row r="3421" spans="1:9" x14ac:dyDescent="0.25">
      <c r="A3421">
        <v>11900</v>
      </c>
      <c r="B3421">
        <v>2013</v>
      </c>
      <c r="D3421" s="15">
        <f t="shared" si="177"/>
        <v>11.9</v>
      </c>
      <c r="E3421">
        <v>11.905077883644999</v>
      </c>
      <c r="F3421">
        <v>-424.14722765228203</v>
      </c>
      <c r="G3421" s="68">
        <v>7.6519510020380439</v>
      </c>
      <c r="H3421">
        <f t="shared" si="179"/>
        <v>0.76519510020380443</v>
      </c>
      <c r="I3421">
        <f t="shared" si="178"/>
        <v>0.76519510020380443</v>
      </c>
    </row>
    <row r="3422" spans="1:9" x14ac:dyDescent="0.25">
      <c r="A3422">
        <v>11950</v>
      </c>
      <c r="B3422">
        <v>2013</v>
      </c>
      <c r="D3422" s="15">
        <f t="shared" si="177"/>
        <v>11.95</v>
      </c>
      <c r="E3422">
        <v>11.955077883645</v>
      </c>
      <c r="F3422">
        <v>-424.15270950476003</v>
      </c>
      <c r="G3422" s="68">
        <v>7.6519510020380439</v>
      </c>
      <c r="H3422">
        <f t="shared" si="179"/>
        <v>0.76519510020380443</v>
      </c>
      <c r="I3422">
        <f t="shared" si="178"/>
        <v>0.76519510020380443</v>
      </c>
    </row>
    <row r="3423" spans="1:9" x14ac:dyDescent="0.25">
      <c r="A3423">
        <v>12000</v>
      </c>
      <c r="B3423">
        <v>2013</v>
      </c>
      <c r="D3423" s="15">
        <f t="shared" si="177"/>
        <v>12</v>
      </c>
      <c r="E3423">
        <v>12.005077883645001</v>
      </c>
      <c r="F3423">
        <v>-424.15819135723802</v>
      </c>
      <c r="G3423" s="68">
        <v>7.6519510020380404</v>
      </c>
      <c r="H3423">
        <f t="shared" si="179"/>
        <v>0.76519510020380399</v>
      </c>
      <c r="I3423">
        <f t="shared" si="178"/>
        <v>0.76519510020380399</v>
      </c>
    </row>
    <row r="3424" spans="1:9" x14ac:dyDescent="0.25">
      <c r="A3424">
        <v>12050</v>
      </c>
      <c r="B3424">
        <v>2013</v>
      </c>
      <c r="D3424" s="15">
        <f t="shared" si="177"/>
        <v>12.05</v>
      </c>
      <c r="E3424">
        <v>12.055077883645</v>
      </c>
      <c r="F3424">
        <v>-424.16368354939902</v>
      </c>
      <c r="G3424" s="68">
        <v>7.6519510020380404</v>
      </c>
      <c r="H3424">
        <f t="shared" si="179"/>
        <v>0.76519510020380399</v>
      </c>
      <c r="I3424">
        <f t="shared" si="178"/>
        <v>0.76519510020380399</v>
      </c>
    </row>
    <row r="3425" spans="1:9" x14ac:dyDescent="0.25">
      <c r="A3425">
        <v>12100</v>
      </c>
      <c r="B3425">
        <v>2013</v>
      </c>
      <c r="D3425" s="15">
        <f t="shared" si="177"/>
        <v>12.1</v>
      </c>
      <c r="E3425">
        <v>12.105077883645</v>
      </c>
      <c r="F3425">
        <v>-424.16918669063</v>
      </c>
      <c r="G3425" s="68">
        <v>1.1449175194395604</v>
      </c>
      <c r="H3425">
        <f t="shared" si="179"/>
        <v>0.11449175194395604</v>
      </c>
      <c r="I3425">
        <f t="shared" si="178"/>
        <v>0.11449175194395604</v>
      </c>
    </row>
    <row r="3426" spans="1:9" x14ac:dyDescent="0.25">
      <c r="A3426">
        <v>12150</v>
      </c>
      <c r="B3426">
        <v>2013</v>
      </c>
      <c r="D3426" s="15">
        <f t="shared" si="177"/>
        <v>12.15</v>
      </c>
      <c r="E3426">
        <v>12.155077883644999</v>
      </c>
      <c r="F3426">
        <v>-424.17468983186097</v>
      </c>
      <c r="G3426" s="68">
        <v>1.1449175194395604</v>
      </c>
      <c r="H3426">
        <f t="shared" si="179"/>
        <v>0.11449175194395604</v>
      </c>
      <c r="I3426">
        <f t="shared" si="178"/>
        <v>0.11449175194395604</v>
      </c>
    </row>
    <row r="3427" spans="1:9" x14ac:dyDescent="0.25">
      <c r="A3427">
        <v>12200</v>
      </c>
      <c r="B3427">
        <v>2013</v>
      </c>
      <c r="D3427" s="15">
        <f t="shared" si="177"/>
        <v>12.2</v>
      </c>
      <c r="E3427">
        <v>12.205077883645</v>
      </c>
      <c r="F3427">
        <v>-424.18019297309098</v>
      </c>
      <c r="G3427" s="68">
        <v>1.1449175194395604</v>
      </c>
      <c r="H3427">
        <f t="shared" si="179"/>
        <v>0.11449175194395604</v>
      </c>
      <c r="I3427">
        <f t="shared" si="178"/>
        <v>0.11449175194395604</v>
      </c>
    </row>
    <row r="3428" spans="1:9" x14ac:dyDescent="0.25">
      <c r="A3428">
        <v>12250</v>
      </c>
      <c r="B3428">
        <v>2013</v>
      </c>
      <c r="D3428" s="15">
        <f t="shared" si="177"/>
        <v>12.25</v>
      </c>
      <c r="E3428">
        <v>12.255077883645001</v>
      </c>
      <c r="F3428">
        <v>-424.18569611432201</v>
      </c>
      <c r="G3428" s="68">
        <v>1.1449175194395604</v>
      </c>
      <c r="H3428">
        <f t="shared" si="179"/>
        <v>0.11449175194395604</v>
      </c>
      <c r="I3428">
        <f t="shared" si="178"/>
        <v>0.11449175194395604</v>
      </c>
    </row>
    <row r="3429" spans="1:9" x14ac:dyDescent="0.25">
      <c r="A3429">
        <v>12300</v>
      </c>
      <c r="B3429">
        <v>2013</v>
      </c>
      <c r="D3429" s="15">
        <f t="shared" si="177"/>
        <v>12.3</v>
      </c>
      <c r="E3429">
        <v>12.305077883645</v>
      </c>
      <c r="F3429">
        <v>-425.22755392240703</v>
      </c>
      <c r="G3429" s="68">
        <v>1.1449175194395604</v>
      </c>
      <c r="H3429">
        <f t="shared" si="179"/>
        <v>0.11449175194395604</v>
      </c>
      <c r="I3429">
        <f t="shared" si="178"/>
        <v>0.11449175194395604</v>
      </c>
    </row>
    <row r="3430" spans="1:9" x14ac:dyDescent="0.25">
      <c r="A3430">
        <v>12350</v>
      </c>
      <c r="B3430">
        <v>2013</v>
      </c>
      <c r="D3430" s="15">
        <f t="shared" si="177"/>
        <v>12.35</v>
      </c>
      <c r="E3430">
        <v>12.355077883645</v>
      </c>
      <c r="F3430">
        <v>-425.22159585697602</v>
      </c>
      <c r="G3430" s="68">
        <v>1.1449175194395604</v>
      </c>
      <c r="H3430">
        <f t="shared" si="179"/>
        <v>0.11449175194395604</v>
      </c>
      <c r="I3430">
        <f t="shared" si="178"/>
        <v>0.11449175194395604</v>
      </c>
    </row>
    <row r="3431" spans="1:9" x14ac:dyDescent="0.25">
      <c r="A3431">
        <v>12400</v>
      </c>
      <c r="B3431">
        <v>2013</v>
      </c>
      <c r="D3431" s="15">
        <f t="shared" si="177"/>
        <v>12.4</v>
      </c>
      <c r="E3431">
        <v>12.405077883644999</v>
      </c>
      <c r="F3431">
        <v>-425.21563779154502</v>
      </c>
      <c r="G3431" s="68">
        <v>1.1449175194395604</v>
      </c>
      <c r="H3431">
        <f t="shared" si="179"/>
        <v>0.11449175194395604</v>
      </c>
      <c r="I3431">
        <f t="shared" si="178"/>
        <v>0.11449175194395604</v>
      </c>
    </row>
    <row r="3432" spans="1:9" x14ac:dyDescent="0.25">
      <c r="A3432">
        <v>12450</v>
      </c>
      <c r="B3432">
        <v>2013</v>
      </c>
      <c r="D3432" s="15">
        <f t="shared" si="177"/>
        <v>12.45</v>
      </c>
      <c r="E3432">
        <v>12.455077883645</v>
      </c>
      <c r="F3432">
        <v>-425.328448422473</v>
      </c>
      <c r="G3432" s="68">
        <v>1.1449175194395604</v>
      </c>
      <c r="H3432">
        <f t="shared" si="179"/>
        <v>0.11449175194395604</v>
      </c>
      <c r="I3432">
        <f t="shared" si="178"/>
        <v>0.11449175194395604</v>
      </c>
    </row>
    <row r="3433" spans="1:9" x14ac:dyDescent="0.25">
      <c r="A3433">
        <v>12500</v>
      </c>
      <c r="B3433">
        <v>2013</v>
      </c>
      <c r="D3433" s="15">
        <f t="shared" si="177"/>
        <v>12.5</v>
      </c>
      <c r="E3433">
        <v>12.505077883645001</v>
      </c>
      <c r="F3433">
        <v>-425.46409911597999</v>
      </c>
      <c r="G3433" s="68">
        <v>1.1449175194395604</v>
      </c>
      <c r="H3433">
        <f t="shared" si="179"/>
        <v>0.11449175194395604</v>
      </c>
      <c r="I3433">
        <f t="shared" si="178"/>
        <v>0.11449175194395604</v>
      </c>
    </row>
    <row r="3434" spans="1:9" x14ac:dyDescent="0.25">
      <c r="A3434">
        <v>12550</v>
      </c>
      <c r="B3434">
        <v>2013</v>
      </c>
      <c r="D3434" s="15">
        <f t="shared" si="177"/>
        <v>12.55</v>
      </c>
      <c r="E3434">
        <v>12.555077883645</v>
      </c>
      <c r="F3434">
        <v>-425.53325969559398</v>
      </c>
      <c r="G3434" s="68">
        <v>1.1449175194395604</v>
      </c>
      <c r="H3434">
        <f t="shared" si="179"/>
        <v>0.11449175194395604</v>
      </c>
      <c r="I3434">
        <f t="shared" si="178"/>
        <v>0.11449175194395604</v>
      </c>
    </row>
    <row r="3435" spans="1:9" x14ac:dyDescent="0.25">
      <c r="A3435">
        <v>12600</v>
      </c>
      <c r="B3435">
        <v>2013</v>
      </c>
      <c r="D3435" s="15">
        <f t="shared" si="177"/>
        <v>12.6</v>
      </c>
      <c r="E3435">
        <v>12.605077883645</v>
      </c>
      <c r="F3435">
        <v>-425.60242027520798</v>
      </c>
      <c r="G3435" s="68">
        <v>1.1449175194395604</v>
      </c>
      <c r="H3435">
        <f t="shared" si="179"/>
        <v>0.11449175194395604</v>
      </c>
      <c r="I3435">
        <f t="shared" si="178"/>
        <v>0.11449175194395604</v>
      </c>
    </row>
    <row r="3436" spans="1:9" x14ac:dyDescent="0.25">
      <c r="A3436">
        <v>12650</v>
      </c>
      <c r="B3436">
        <v>2013</v>
      </c>
      <c r="D3436" s="15">
        <f t="shared" si="177"/>
        <v>12.65</v>
      </c>
      <c r="E3436">
        <v>12.655077883644999</v>
      </c>
      <c r="F3436">
        <v>-425.67158085482203</v>
      </c>
      <c r="G3436" s="68">
        <v>1.1449175194395604</v>
      </c>
      <c r="H3436">
        <f t="shared" si="179"/>
        <v>0.11449175194395604</v>
      </c>
      <c r="I3436">
        <f t="shared" si="178"/>
        <v>0.11449175194395604</v>
      </c>
    </row>
    <row r="3437" spans="1:9" x14ac:dyDescent="0.25">
      <c r="A3437">
        <v>12700</v>
      </c>
      <c r="B3437">
        <v>2013</v>
      </c>
      <c r="D3437" s="15">
        <f t="shared" si="177"/>
        <v>12.7</v>
      </c>
      <c r="E3437">
        <v>12.705077883645</v>
      </c>
      <c r="F3437">
        <v>-425.74074143443602</v>
      </c>
      <c r="G3437" s="68">
        <v>1.1449175194395604</v>
      </c>
      <c r="H3437">
        <f t="shared" si="179"/>
        <v>0.11449175194395604</v>
      </c>
      <c r="I3437">
        <f t="shared" si="178"/>
        <v>0.11449175194395604</v>
      </c>
    </row>
    <row r="3438" spans="1:9" x14ac:dyDescent="0.25">
      <c r="A3438">
        <v>12750</v>
      </c>
      <c r="B3438">
        <v>2013</v>
      </c>
      <c r="D3438" s="15">
        <f t="shared" si="177"/>
        <v>12.75</v>
      </c>
      <c r="E3438">
        <v>12.755077883645001</v>
      </c>
      <c r="F3438">
        <v>-425.80990201405001</v>
      </c>
      <c r="G3438" s="68">
        <v>1.1449175194395604</v>
      </c>
      <c r="H3438">
        <f t="shared" si="179"/>
        <v>0.11449175194395604</v>
      </c>
      <c r="I3438">
        <f t="shared" si="178"/>
        <v>0.11449175194395604</v>
      </c>
    </row>
    <row r="3439" spans="1:9" x14ac:dyDescent="0.25">
      <c r="A3439">
        <v>12800</v>
      </c>
      <c r="B3439">
        <v>2013</v>
      </c>
      <c r="D3439" s="15">
        <f t="shared" si="177"/>
        <v>12.8</v>
      </c>
      <c r="E3439">
        <v>12.805077883645</v>
      </c>
      <c r="F3439">
        <v>-425.879062593664</v>
      </c>
      <c r="G3439" s="68">
        <v>1.1449175194395604</v>
      </c>
      <c r="H3439">
        <f t="shared" si="179"/>
        <v>0.11449175194395604</v>
      </c>
      <c r="I3439">
        <f t="shared" si="178"/>
        <v>0.11449175194395604</v>
      </c>
    </row>
    <row r="3440" spans="1:9" x14ac:dyDescent="0.25">
      <c r="A3440">
        <v>12850</v>
      </c>
      <c r="B3440">
        <v>2013</v>
      </c>
      <c r="D3440" s="15">
        <f t="shared" ref="D3440:D3503" si="181">A3440/1000</f>
        <v>12.85</v>
      </c>
      <c r="E3440">
        <v>12.855077883645</v>
      </c>
      <c r="F3440">
        <v>-425.948223173278</v>
      </c>
      <c r="G3440" s="68">
        <v>1.1449175194395604</v>
      </c>
      <c r="H3440">
        <f t="shared" si="179"/>
        <v>0.11449175194395604</v>
      </c>
      <c r="I3440">
        <f t="shared" si="178"/>
        <v>0.11449175194395604</v>
      </c>
    </row>
    <row r="3441" spans="1:9" x14ac:dyDescent="0.25">
      <c r="A3441">
        <v>12900</v>
      </c>
      <c r="B3441">
        <v>2013</v>
      </c>
      <c r="D3441" s="15">
        <f t="shared" si="181"/>
        <v>12.9</v>
      </c>
      <c r="E3441">
        <v>12.905077883644999</v>
      </c>
      <c r="F3441">
        <v>-426.01738375289199</v>
      </c>
      <c r="G3441" s="68">
        <v>1.1449175194395604</v>
      </c>
      <c r="H3441">
        <f t="shared" si="179"/>
        <v>0.11449175194395604</v>
      </c>
      <c r="I3441">
        <f t="shared" si="178"/>
        <v>0.11449175194395604</v>
      </c>
    </row>
    <row r="3442" spans="1:9" x14ac:dyDescent="0.25">
      <c r="A3442">
        <v>12950</v>
      </c>
      <c r="B3442">
        <v>2013</v>
      </c>
      <c r="D3442" s="15">
        <f t="shared" si="181"/>
        <v>12.95</v>
      </c>
      <c r="E3442">
        <v>12.955077883645</v>
      </c>
      <c r="F3442">
        <v>-426.08654433250598</v>
      </c>
      <c r="G3442" s="68">
        <v>1.1449175194395604</v>
      </c>
      <c r="H3442">
        <f t="shared" si="179"/>
        <v>0.11449175194395604</v>
      </c>
      <c r="I3442">
        <f t="shared" si="178"/>
        <v>0.11449175194395604</v>
      </c>
    </row>
    <row r="3443" spans="1:9" x14ac:dyDescent="0.25">
      <c r="A3443">
        <v>13000</v>
      </c>
      <c r="B3443">
        <v>2013</v>
      </c>
      <c r="D3443" s="15">
        <f t="shared" si="181"/>
        <v>13</v>
      </c>
      <c r="E3443">
        <v>13.005077883645001</v>
      </c>
      <c r="F3443">
        <v>-426.15570491211997</v>
      </c>
      <c r="G3443" s="68">
        <v>1.1449175194395604</v>
      </c>
      <c r="H3443">
        <f t="shared" si="179"/>
        <v>0.11449175194395604</v>
      </c>
      <c r="I3443">
        <f t="shared" si="178"/>
        <v>0.11449175194395604</v>
      </c>
    </row>
    <row r="3444" spans="1:9" x14ac:dyDescent="0.25">
      <c r="A3444">
        <v>13050</v>
      </c>
      <c r="B3444">
        <v>2013</v>
      </c>
      <c r="D3444" s="15">
        <f t="shared" si="181"/>
        <v>13.05</v>
      </c>
      <c r="E3444">
        <v>13.055077883645</v>
      </c>
      <c r="F3444">
        <v>-426.22486549173499</v>
      </c>
      <c r="G3444" s="68">
        <v>1.1449175194395604</v>
      </c>
      <c r="H3444">
        <f t="shared" si="179"/>
        <v>0.11449175194395604</v>
      </c>
      <c r="I3444">
        <f t="shared" si="178"/>
        <v>0.11449175194395604</v>
      </c>
    </row>
    <row r="3445" spans="1:9" x14ac:dyDescent="0.25">
      <c r="A3445">
        <v>13100</v>
      </c>
      <c r="B3445">
        <v>2013</v>
      </c>
      <c r="D3445" s="15">
        <f t="shared" si="181"/>
        <v>13.1</v>
      </c>
      <c r="E3445">
        <v>13.105077883645</v>
      </c>
      <c r="F3445">
        <v>-426.29402607134898</v>
      </c>
      <c r="G3445" s="68">
        <v>1.1449175194395604</v>
      </c>
      <c r="H3445">
        <f t="shared" si="179"/>
        <v>0.11449175194395604</v>
      </c>
      <c r="I3445">
        <f t="shared" si="178"/>
        <v>0.11449175194395604</v>
      </c>
    </row>
    <row r="3446" spans="1:9" x14ac:dyDescent="0.25">
      <c r="A3446">
        <v>13150</v>
      </c>
      <c r="B3446">
        <v>2013</v>
      </c>
      <c r="D3446" s="15">
        <f t="shared" si="181"/>
        <v>13.15</v>
      </c>
      <c r="E3446">
        <v>13.155077883644999</v>
      </c>
      <c r="F3446">
        <v>-426.36318665096297</v>
      </c>
      <c r="G3446" s="68">
        <v>1.1449175194395604</v>
      </c>
      <c r="H3446">
        <f t="shared" si="179"/>
        <v>0.11449175194395604</v>
      </c>
      <c r="I3446">
        <f t="shared" si="178"/>
        <v>0.11449175194395604</v>
      </c>
    </row>
    <row r="3447" spans="1:9" x14ac:dyDescent="0.25">
      <c r="A3447">
        <v>13200</v>
      </c>
      <c r="B3447">
        <v>2013</v>
      </c>
      <c r="D3447" s="15">
        <f t="shared" si="181"/>
        <v>13.2</v>
      </c>
      <c r="E3447">
        <v>13.205077883645</v>
      </c>
      <c r="F3447">
        <v>-426.43234723057702</v>
      </c>
      <c r="G3447" s="68">
        <v>1.1449175194395604</v>
      </c>
      <c r="H3447">
        <f t="shared" si="179"/>
        <v>0.11449175194395604</v>
      </c>
      <c r="I3447">
        <f t="shared" si="178"/>
        <v>0.11449175194395604</v>
      </c>
    </row>
    <row r="3448" spans="1:9" x14ac:dyDescent="0.25">
      <c r="A3448">
        <v>13250</v>
      </c>
      <c r="B3448">
        <v>2013</v>
      </c>
      <c r="D3448" s="15">
        <f t="shared" si="181"/>
        <v>13.25</v>
      </c>
      <c r="E3448">
        <v>13.255077883645001</v>
      </c>
      <c r="F3448">
        <v>-426.50150781019101</v>
      </c>
      <c r="G3448" s="68">
        <v>1.1449175194395604</v>
      </c>
      <c r="H3448">
        <f t="shared" si="179"/>
        <v>0.11449175194395604</v>
      </c>
      <c r="I3448">
        <f t="shared" si="178"/>
        <v>0.11449175194395604</v>
      </c>
    </row>
    <row r="3449" spans="1:9" x14ac:dyDescent="0.25">
      <c r="A3449">
        <v>13300</v>
      </c>
      <c r="B3449">
        <v>2013</v>
      </c>
      <c r="D3449" s="15">
        <f t="shared" si="181"/>
        <v>13.3</v>
      </c>
      <c r="E3449">
        <v>13.305077883645</v>
      </c>
      <c r="F3449">
        <v>-426.57066838980501</v>
      </c>
      <c r="G3449" s="68">
        <v>1.1449175194395604</v>
      </c>
      <c r="H3449">
        <f t="shared" si="179"/>
        <v>0.11449175194395604</v>
      </c>
      <c r="I3449">
        <f t="shared" si="178"/>
        <v>0.11449175194395604</v>
      </c>
    </row>
    <row r="3450" spans="1:9" x14ac:dyDescent="0.25">
      <c r="A3450">
        <v>13350</v>
      </c>
      <c r="B3450">
        <v>2013</v>
      </c>
      <c r="D3450" s="15">
        <f t="shared" si="181"/>
        <v>13.35</v>
      </c>
      <c r="E3450">
        <v>13.355077883645</v>
      </c>
      <c r="F3450">
        <v>-426.639828969419</v>
      </c>
      <c r="G3450" s="68">
        <v>1.1449175194395604</v>
      </c>
      <c r="H3450">
        <f t="shared" si="179"/>
        <v>0.11449175194395604</v>
      </c>
      <c r="I3450">
        <f t="shared" si="178"/>
        <v>0.11449175194395604</v>
      </c>
    </row>
    <row r="3451" spans="1:9" x14ac:dyDescent="0.25">
      <c r="A3451">
        <v>13400</v>
      </c>
      <c r="B3451">
        <v>2013</v>
      </c>
      <c r="D3451" s="15">
        <f t="shared" si="181"/>
        <v>13.4</v>
      </c>
      <c r="E3451">
        <v>13.405077883644999</v>
      </c>
      <c r="F3451">
        <v>-426.70898954903299</v>
      </c>
      <c r="G3451" s="68">
        <v>1.1449175194395604</v>
      </c>
      <c r="H3451">
        <f t="shared" si="179"/>
        <v>0.11449175194395604</v>
      </c>
      <c r="I3451">
        <f t="shared" si="178"/>
        <v>0.11449175194395604</v>
      </c>
    </row>
    <row r="3452" spans="1:9" x14ac:dyDescent="0.25">
      <c r="A3452">
        <v>13450</v>
      </c>
      <c r="B3452">
        <v>2013</v>
      </c>
      <c r="D3452" s="15">
        <f t="shared" si="181"/>
        <v>13.45</v>
      </c>
      <c r="E3452">
        <v>13.455077883645</v>
      </c>
      <c r="F3452">
        <v>-426.77815012864698</v>
      </c>
      <c r="G3452" s="68">
        <v>1.1449175194395604</v>
      </c>
      <c r="H3452">
        <f t="shared" si="179"/>
        <v>0.11449175194395604</v>
      </c>
      <c r="I3452">
        <f t="shared" si="178"/>
        <v>0.11449175194395604</v>
      </c>
    </row>
    <row r="3453" spans="1:9" x14ac:dyDescent="0.25">
      <c r="A3453">
        <v>13500</v>
      </c>
      <c r="B3453">
        <v>2013</v>
      </c>
      <c r="D3453" s="15">
        <f t="shared" si="181"/>
        <v>13.5</v>
      </c>
      <c r="E3453">
        <v>13.505077883645001</v>
      </c>
      <c r="F3453">
        <v>-426.84731070826098</v>
      </c>
      <c r="G3453" s="68">
        <v>1.1449175194395604</v>
      </c>
      <c r="H3453">
        <f t="shared" si="179"/>
        <v>0.11449175194395604</v>
      </c>
      <c r="I3453">
        <f t="shared" si="178"/>
        <v>0.11449175194395604</v>
      </c>
    </row>
    <row r="3454" spans="1:9" x14ac:dyDescent="0.25">
      <c r="A3454">
        <v>13550</v>
      </c>
      <c r="B3454">
        <v>2013</v>
      </c>
      <c r="D3454" s="15">
        <f t="shared" si="181"/>
        <v>13.55</v>
      </c>
      <c r="E3454">
        <v>13.555077883645</v>
      </c>
      <c r="F3454">
        <v>-426.91647128787503</v>
      </c>
      <c r="G3454" s="68">
        <v>1.1449175194395604</v>
      </c>
      <c r="H3454">
        <f t="shared" si="179"/>
        <v>0.11449175194395604</v>
      </c>
      <c r="I3454">
        <f t="shared" si="178"/>
        <v>0.11449175194395604</v>
      </c>
    </row>
    <row r="3455" spans="1:9" x14ac:dyDescent="0.25">
      <c r="A3455">
        <v>13600</v>
      </c>
      <c r="B3455">
        <v>2013</v>
      </c>
      <c r="D3455" s="15">
        <f t="shared" si="181"/>
        <v>13.6</v>
      </c>
      <c r="E3455">
        <v>13.605077883645</v>
      </c>
      <c r="F3455">
        <v>-426.98563186748999</v>
      </c>
      <c r="G3455" s="68">
        <v>1.1449175194395604</v>
      </c>
      <c r="H3455">
        <f t="shared" si="179"/>
        <v>0.11449175194395604</v>
      </c>
      <c r="I3455">
        <f t="shared" si="178"/>
        <v>0.11449175194395604</v>
      </c>
    </row>
    <row r="3456" spans="1:9" x14ac:dyDescent="0.25">
      <c r="A3456">
        <v>13650</v>
      </c>
      <c r="B3456">
        <v>2013</v>
      </c>
      <c r="D3456" s="15">
        <f t="shared" si="181"/>
        <v>13.65</v>
      </c>
      <c r="E3456">
        <v>13.655077883644999</v>
      </c>
      <c r="F3456">
        <v>-427.05479244710398</v>
      </c>
      <c r="G3456" s="68">
        <v>1.1449175194395604</v>
      </c>
      <c r="H3456">
        <f t="shared" si="179"/>
        <v>0.11449175194395604</v>
      </c>
      <c r="I3456">
        <f t="shared" si="178"/>
        <v>0.11449175194395604</v>
      </c>
    </row>
    <row r="3457" spans="1:9" x14ac:dyDescent="0.25">
      <c r="A3457">
        <v>13700</v>
      </c>
      <c r="B3457">
        <v>2013</v>
      </c>
      <c r="D3457" s="15">
        <f t="shared" si="181"/>
        <v>13.7</v>
      </c>
      <c r="E3457">
        <v>13.705077883645</v>
      </c>
      <c r="F3457">
        <v>-427.12395302671803</v>
      </c>
      <c r="G3457" s="68">
        <v>1.1449175194395604</v>
      </c>
      <c r="H3457">
        <f t="shared" si="179"/>
        <v>0.11449175194395604</v>
      </c>
      <c r="I3457">
        <f t="shared" si="178"/>
        <v>0.11449175194395604</v>
      </c>
    </row>
    <row r="3458" spans="1:9" x14ac:dyDescent="0.25">
      <c r="A3458">
        <v>13750</v>
      </c>
      <c r="B3458">
        <v>2013</v>
      </c>
      <c r="D3458" s="15">
        <f t="shared" si="181"/>
        <v>13.75</v>
      </c>
      <c r="E3458">
        <v>13.755077883645001</v>
      </c>
      <c r="F3458">
        <v>-427.19311360633202</v>
      </c>
      <c r="G3458" s="68">
        <v>1.1449175194395604</v>
      </c>
      <c r="H3458">
        <f t="shared" si="179"/>
        <v>0.11449175194395604</v>
      </c>
      <c r="I3458">
        <f t="shared" si="178"/>
        <v>0.11449175194395604</v>
      </c>
    </row>
    <row r="3459" spans="1:9" x14ac:dyDescent="0.25">
      <c r="A3459">
        <v>13800</v>
      </c>
      <c r="B3459">
        <v>2013</v>
      </c>
      <c r="D3459" s="15">
        <f t="shared" si="181"/>
        <v>13.8</v>
      </c>
      <c r="E3459">
        <v>13.805077883645</v>
      </c>
      <c r="F3459">
        <v>-427.26227418594601</v>
      </c>
      <c r="G3459" s="68">
        <v>1.1449175194395604</v>
      </c>
      <c r="H3459">
        <f t="shared" si="179"/>
        <v>0.11449175194395604</v>
      </c>
      <c r="I3459">
        <f t="shared" si="178"/>
        <v>0.11449175194395604</v>
      </c>
    </row>
    <row r="3460" spans="1:9" x14ac:dyDescent="0.25">
      <c r="A3460">
        <v>13850</v>
      </c>
      <c r="B3460">
        <v>2013</v>
      </c>
      <c r="D3460" s="15">
        <f t="shared" si="181"/>
        <v>13.85</v>
      </c>
      <c r="E3460">
        <v>13.855077883645</v>
      </c>
      <c r="F3460">
        <v>-427.33143476556</v>
      </c>
      <c r="G3460" s="68">
        <v>1.1449175194395604</v>
      </c>
      <c r="H3460">
        <f t="shared" si="179"/>
        <v>0.11449175194395604</v>
      </c>
      <c r="I3460">
        <f t="shared" si="178"/>
        <v>0.11449175194395604</v>
      </c>
    </row>
    <row r="3461" spans="1:9" x14ac:dyDescent="0.25">
      <c r="A3461">
        <v>13900</v>
      </c>
      <c r="B3461">
        <v>2013</v>
      </c>
      <c r="D3461" s="15">
        <f t="shared" si="181"/>
        <v>13.9</v>
      </c>
      <c r="E3461">
        <v>13.905077883644999</v>
      </c>
      <c r="F3461">
        <v>-427.400595345174</v>
      </c>
      <c r="G3461" s="68">
        <v>1.1449175194395604</v>
      </c>
      <c r="H3461">
        <f t="shared" si="179"/>
        <v>0.11449175194395604</v>
      </c>
      <c r="I3461">
        <f t="shared" si="178"/>
        <v>0.11449175194395604</v>
      </c>
    </row>
    <row r="3462" spans="1:9" x14ac:dyDescent="0.25">
      <c r="A3462">
        <v>13950</v>
      </c>
      <c r="B3462">
        <v>2013</v>
      </c>
      <c r="D3462" s="15">
        <f t="shared" si="181"/>
        <v>13.95</v>
      </c>
      <c r="E3462">
        <v>13.955077883645</v>
      </c>
      <c r="F3462">
        <v>-427.46975592478799</v>
      </c>
      <c r="G3462" s="68">
        <v>1.1449175194395604</v>
      </c>
      <c r="H3462">
        <f t="shared" si="179"/>
        <v>0.11449175194395604</v>
      </c>
      <c r="I3462">
        <f t="shared" si="178"/>
        <v>0.11449175194395604</v>
      </c>
    </row>
    <row r="3463" spans="1:9" x14ac:dyDescent="0.25">
      <c r="A3463">
        <v>14000</v>
      </c>
      <c r="B3463">
        <v>2013</v>
      </c>
      <c r="D3463" s="15">
        <f t="shared" si="181"/>
        <v>14</v>
      </c>
      <c r="E3463">
        <v>14.005077883645001</v>
      </c>
      <c r="F3463">
        <v>-427.53891650440198</v>
      </c>
      <c r="G3463" s="68">
        <v>1.1449175194395604</v>
      </c>
      <c r="H3463">
        <f t="shared" si="179"/>
        <v>0.11449175194395604</v>
      </c>
      <c r="I3463">
        <f t="shared" si="178"/>
        <v>0.11449175194395604</v>
      </c>
    </row>
    <row r="3464" spans="1:9" x14ac:dyDescent="0.25">
      <c r="A3464">
        <v>14050</v>
      </c>
      <c r="B3464">
        <v>2013</v>
      </c>
      <c r="D3464" s="15">
        <f t="shared" si="181"/>
        <v>14.05</v>
      </c>
      <c r="E3464">
        <v>14.055077883645</v>
      </c>
      <c r="F3464">
        <v>-427.60807708401597</v>
      </c>
      <c r="G3464" s="68">
        <v>1.1449175194395604</v>
      </c>
      <c r="H3464">
        <f t="shared" si="179"/>
        <v>0.11449175194395604</v>
      </c>
      <c r="I3464">
        <f t="shared" si="178"/>
        <v>0.11449175194395604</v>
      </c>
    </row>
    <row r="3465" spans="1:9" x14ac:dyDescent="0.25">
      <c r="A3465">
        <v>14100</v>
      </c>
      <c r="B3465">
        <v>2013</v>
      </c>
      <c r="D3465" s="15">
        <f t="shared" si="181"/>
        <v>14.1</v>
      </c>
      <c r="E3465">
        <v>14.105077883645</v>
      </c>
      <c r="F3465">
        <v>-427.67723766363002</v>
      </c>
      <c r="G3465" s="68">
        <v>1.1449175194395604</v>
      </c>
      <c r="H3465">
        <f t="shared" si="179"/>
        <v>0.11449175194395604</v>
      </c>
      <c r="I3465">
        <f t="shared" si="178"/>
        <v>0.11449175194395604</v>
      </c>
    </row>
    <row r="3466" spans="1:9" x14ac:dyDescent="0.25">
      <c r="A3466">
        <v>14150</v>
      </c>
      <c r="B3466">
        <v>2013</v>
      </c>
      <c r="D3466" s="15">
        <f t="shared" si="181"/>
        <v>14.15</v>
      </c>
      <c r="E3466">
        <v>14.155077883644999</v>
      </c>
      <c r="F3466">
        <v>-427.74639824324498</v>
      </c>
      <c r="G3466" s="68">
        <v>1.1449175194395604</v>
      </c>
      <c r="H3466">
        <f t="shared" si="179"/>
        <v>0.11449175194395604</v>
      </c>
      <c r="I3466">
        <f t="shared" si="178"/>
        <v>0.11449175194395604</v>
      </c>
    </row>
    <row r="3467" spans="1:9" x14ac:dyDescent="0.25">
      <c r="A3467">
        <v>14200</v>
      </c>
      <c r="B3467">
        <v>2013</v>
      </c>
      <c r="D3467" s="15">
        <f t="shared" si="181"/>
        <v>14.2</v>
      </c>
      <c r="E3467">
        <v>14.1866</v>
      </c>
      <c r="F3467">
        <v>-427.79</v>
      </c>
      <c r="G3467" s="68">
        <v>1.1449175194395604</v>
      </c>
      <c r="H3467">
        <f t="shared" si="179"/>
        <v>0.11449175194395604</v>
      </c>
      <c r="I3467">
        <f t="shared" si="178"/>
        <v>0.11449175194395604</v>
      </c>
    </row>
    <row r="3468" spans="1:9" x14ac:dyDescent="0.25">
      <c r="A3468">
        <v>14250</v>
      </c>
      <c r="B3468">
        <v>2013</v>
      </c>
      <c r="D3468" s="15">
        <f t="shared" si="181"/>
        <v>14.25</v>
      </c>
      <c r="E3468" s="15">
        <f t="shared" ref="E3468:E3513" si="182">D3468</f>
        <v>14.25</v>
      </c>
      <c r="H3468">
        <f t="shared" si="179"/>
        <v>0</v>
      </c>
      <c r="I3468" t="str">
        <f t="shared" si="178"/>
        <v/>
      </c>
    </row>
    <row r="3469" spans="1:9" x14ac:dyDescent="0.25">
      <c r="A3469">
        <v>14300</v>
      </c>
      <c r="B3469">
        <v>2013</v>
      </c>
      <c r="D3469" s="15">
        <f t="shared" si="181"/>
        <v>14.3</v>
      </c>
      <c r="E3469" s="15">
        <f t="shared" si="182"/>
        <v>14.3</v>
      </c>
      <c r="H3469">
        <f t="shared" si="179"/>
        <v>0</v>
      </c>
      <c r="I3469" t="str">
        <f t="shared" ref="I3469:I3513" si="183">IF(H3469=0,"",H3469)</f>
        <v/>
      </c>
    </row>
    <row r="3470" spans="1:9" x14ac:dyDescent="0.25">
      <c r="A3470">
        <v>14350</v>
      </c>
      <c r="B3470">
        <v>2013</v>
      </c>
      <c r="D3470" s="15">
        <f t="shared" si="181"/>
        <v>14.35</v>
      </c>
      <c r="E3470" s="15">
        <f t="shared" si="182"/>
        <v>14.35</v>
      </c>
      <c r="H3470">
        <f t="shared" si="179"/>
        <v>0</v>
      </c>
      <c r="I3470" t="str">
        <f t="shared" si="183"/>
        <v/>
      </c>
    </row>
    <row r="3471" spans="1:9" x14ac:dyDescent="0.25">
      <c r="A3471">
        <v>14400</v>
      </c>
      <c r="B3471">
        <v>2013</v>
      </c>
      <c r="D3471" s="15">
        <f t="shared" si="181"/>
        <v>14.4</v>
      </c>
      <c r="E3471" s="15">
        <f t="shared" si="182"/>
        <v>14.4</v>
      </c>
      <c r="H3471">
        <f t="shared" si="179"/>
        <v>0</v>
      </c>
      <c r="I3471" t="str">
        <f t="shared" si="183"/>
        <v/>
      </c>
    </row>
    <row r="3472" spans="1:9" x14ac:dyDescent="0.25">
      <c r="A3472">
        <v>14450</v>
      </c>
      <c r="B3472">
        <v>2013</v>
      </c>
      <c r="D3472" s="15">
        <f t="shared" si="181"/>
        <v>14.45</v>
      </c>
      <c r="E3472" s="15">
        <f t="shared" si="182"/>
        <v>14.45</v>
      </c>
      <c r="H3472">
        <f t="shared" si="179"/>
        <v>0</v>
      </c>
      <c r="I3472" t="str">
        <f t="shared" si="183"/>
        <v/>
      </c>
    </row>
    <row r="3473" spans="1:9" x14ac:dyDescent="0.25">
      <c r="A3473">
        <v>14500</v>
      </c>
      <c r="B3473">
        <v>2013</v>
      </c>
      <c r="D3473" s="15">
        <f t="shared" si="181"/>
        <v>14.5</v>
      </c>
      <c r="E3473" s="15">
        <f t="shared" si="182"/>
        <v>14.5</v>
      </c>
      <c r="H3473">
        <f t="shared" ref="H3473:H3513" si="184">G3473/10</f>
        <v>0</v>
      </c>
      <c r="I3473" t="str">
        <f t="shared" si="183"/>
        <v/>
      </c>
    </row>
    <row r="3474" spans="1:9" x14ac:dyDescent="0.25">
      <c r="A3474">
        <v>14550</v>
      </c>
      <c r="B3474">
        <v>2013</v>
      </c>
      <c r="D3474" s="15">
        <f t="shared" si="181"/>
        <v>14.55</v>
      </c>
      <c r="E3474" s="15">
        <f t="shared" si="182"/>
        <v>14.55</v>
      </c>
      <c r="H3474">
        <f t="shared" si="184"/>
        <v>0</v>
      </c>
      <c r="I3474" t="str">
        <f t="shared" si="183"/>
        <v/>
      </c>
    </row>
    <row r="3475" spans="1:9" x14ac:dyDescent="0.25">
      <c r="A3475">
        <v>14600</v>
      </c>
      <c r="B3475">
        <v>2013</v>
      </c>
      <c r="D3475" s="15">
        <f t="shared" si="181"/>
        <v>14.6</v>
      </c>
      <c r="E3475" s="15">
        <f t="shared" si="182"/>
        <v>14.6</v>
      </c>
      <c r="H3475">
        <f t="shared" si="184"/>
        <v>0</v>
      </c>
      <c r="I3475" t="str">
        <f t="shared" si="183"/>
        <v/>
      </c>
    </row>
    <row r="3476" spans="1:9" x14ac:dyDescent="0.25">
      <c r="A3476">
        <v>14650</v>
      </c>
      <c r="B3476">
        <v>2013</v>
      </c>
      <c r="D3476" s="15">
        <f t="shared" si="181"/>
        <v>14.65</v>
      </c>
      <c r="E3476" s="15">
        <f t="shared" si="182"/>
        <v>14.65</v>
      </c>
      <c r="H3476">
        <f t="shared" si="184"/>
        <v>0</v>
      </c>
      <c r="I3476" t="str">
        <f t="shared" si="183"/>
        <v/>
      </c>
    </row>
    <row r="3477" spans="1:9" x14ac:dyDescent="0.25">
      <c r="A3477">
        <v>14700</v>
      </c>
      <c r="B3477">
        <v>2013</v>
      </c>
      <c r="D3477" s="15">
        <f t="shared" si="181"/>
        <v>14.7</v>
      </c>
      <c r="E3477" s="15">
        <f t="shared" si="182"/>
        <v>14.7</v>
      </c>
      <c r="H3477">
        <f t="shared" si="184"/>
        <v>0</v>
      </c>
      <c r="I3477" t="str">
        <f t="shared" si="183"/>
        <v/>
      </c>
    </row>
    <row r="3478" spans="1:9" x14ac:dyDescent="0.25">
      <c r="A3478">
        <v>14750</v>
      </c>
      <c r="B3478">
        <v>2013</v>
      </c>
      <c r="D3478" s="15">
        <f t="shared" si="181"/>
        <v>14.75</v>
      </c>
      <c r="E3478" s="15">
        <f t="shared" si="182"/>
        <v>14.75</v>
      </c>
      <c r="H3478">
        <f t="shared" si="184"/>
        <v>0</v>
      </c>
      <c r="I3478" t="str">
        <f t="shared" si="183"/>
        <v/>
      </c>
    </row>
    <row r="3479" spans="1:9" x14ac:dyDescent="0.25">
      <c r="A3479">
        <v>14800</v>
      </c>
      <c r="B3479">
        <v>2013</v>
      </c>
      <c r="D3479" s="15">
        <f t="shared" si="181"/>
        <v>14.8</v>
      </c>
      <c r="E3479" s="15">
        <f t="shared" si="182"/>
        <v>14.8</v>
      </c>
      <c r="H3479">
        <f t="shared" si="184"/>
        <v>0</v>
      </c>
      <c r="I3479" t="str">
        <f t="shared" si="183"/>
        <v/>
      </c>
    </row>
    <row r="3480" spans="1:9" x14ac:dyDescent="0.25">
      <c r="A3480">
        <v>14850</v>
      </c>
      <c r="B3480">
        <v>2013</v>
      </c>
      <c r="D3480" s="15">
        <f t="shared" si="181"/>
        <v>14.85</v>
      </c>
      <c r="E3480" s="15">
        <f t="shared" si="182"/>
        <v>14.85</v>
      </c>
      <c r="H3480">
        <f t="shared" si="184"/>
        <v>0</v>
      </c>
      <c r="I3480" t="str">
        <f t="shared" si="183"/>
        <v/>
      </c>
    </row>
    <row r="3481" spans="1:9" x14ac:dyDescent="0.25">
      <c r="A3481">
        <v>14900</v>
      </c>
      <c r="B3481">
        <v>2013</v>
      </c>
      <c r="D3481" s="15">
        <f t="shared" si="181"/>
        <v>14.9</v>
      </c>
      <c r="E3481" s="15">
        <f t="shared" si="182"/>
        <v>14.9</v>
      </c>
      <c r="H3481">
        <f t="shared" si="184"/>
        <v>0</v>
      </c>
      <c r="I3481" t="str">
        <f t="shared" si="183"/>
        <v/>
      </c>
    </row>
    <row r="3482" spans="1:9" x14ac:dyDescent="0.25">
      <c r="A3482">
        <v>14950</v>
      </c>
      <c r="B3482">
        <v>2013</v>
      </c>
      <c r="D3482" s="15">
        <f t="shared" si="181"/>
        <v>14.95</v>
      </c>
      <c r="E3482" s="15">
        <f t="shared" si="182"/>
        <v>14.95</v>
      </c>
      <c r="H3482">
        <f t="shared" si="184"/>
        <v>0</v>
      </c>
      <c r="I3482" t="str">
        <f t="shared" si="183"/>
        <v/>
      </c>
    </row>
    <row r="3483" spans="1:9" x14ac:dyDescent="0.25">
      <c r="A3483">
        <v>15000</v>
      </c>
      <c r="B3483">
        <v>2013</v>
      </c>
      <c r="D3483" s="15">
        <f t="shared" si="181"/>
        <v>15</v>
      </c>
      <c r="E3483" s="15">
        <f t="shared" si="182"/>
        <v>15</v>
      </c>
      <c r="H3483">
        <f t="shared" si="184"/>
        <v>0</v>
      </c>
      <c r="I3483" t="str">
        <f t="shared" si="183"/>
        <v/>
      </c>
    </row>
    <row r="3484" spans="1:9" x14ac:dyDescent="0.25">
      <c r="A3484">
        <v>15050</v>
      </c>
      <c r="B3484">
        <v>2013</v>
      </c>
      <c r="D3484" s="15">
        <f t="shared" si="181"/>
        <v>15.05</v>
      </c>
      <c r="E3484" s="15">
        <f t="shared" si="182"/>
        <v>15.05</v>
      </c>
      <c r="H3484">
        <f t="shared" si="184"/>
        <v>0</v>
      </c>
      <c r="I3484" t="str">
        <f t="shared" si="183"/>
        <v/>
      </c>
    </row>
    <row r="3485" spans="1:9" x14ac:dyDescent="0.25">
      <c r="A3485">
        <v>15100</v>
      </c>
      <c r="B3485">
        <v>2013</v>
      </c>
      <c r="D3485" s="15">
        <f t="shared" si="181"/>
        <v>15.1</v>
      </c>
      <c r="E3485" s="15">
        <f t="shared" si="182"/>
        <v>15.1</v>
      </c>
      <c r="H3485">
        <f t="shared" si="184"/>
        <v>0</v>
      </c>
      <c r="I3485" t="str">
        <f t="shared" si="183"/>
        <v/>
      </c>
    </row>
    <row r="3486" spans="1:9" x14ac:dyDescent="0.25">
      <c r="A3486">
        <v>15150</v>
      </c>
      <c r="B3486">
        <v>2013</v>
      </c>
      <c r="D3486" s="15">
        <f t="shared" si="181"/>
        <v>15.15</v>
      </c>
      <c r="E3486" s="15">
        <f t="shared" si="182"/>
        <v>15.15</v>
      </c>
      <c r="H3486">
        <f t="shared" si="184"/>
        <v>0</v>
      </c>
      <c r="I3486" t="str">
        <f t="shared" si="183"/>
        <v/>
      </c>
    </row>
    <row r="3487" spans="1:9" x14ac:dyDescent="0.25">
      <c r="A3487">
        <v>15200</v>
      </c>
      <c r="B3487">
        <v>2013</v>
      </c>
      <c r="D3487" s="15">
        <f t="shared" si="181"/>
        <v>15.2</v>
      </c>
      <c r="E3487" s="15">
        <f t="shared" si="182"/>
        <v>15.2</v>
      </c>
      <c r="H3487">
        <f t="shared" si="184"/>
        <v>0</v>
      </c>
      <c r="I3487" t="str">
        <f t="shared" si="183"/>
        <v/>
      </c>
    </row>
    <row r="3488" spans="1:9" x14ac:dyDescent="0.25">
      <c r="A3488">
        <v>15250</v>
      </c>
      <c r="B3488">
        <v>2013</v>
      </c>
      <c r="D3488" s="15">
        <f t="shared" si="181"/>
        <v>15.25</v>
      </c>
      <c r="E3488" s="15">
        <f t="shared" si="182"/>
        <v>15.25</v>
      </c>
      <c r="H3488">
        <f t="shared" si="184"/>
        <v>0</v>
      </c>
      <c r="I3488" t="str">
        <f t="shared" si="183"/>
        <v/>
      </c>
    </row>
    <row r="3489" spans="1:9" x14ac:dyDescent="0.25">
      <c r="A3489">
        <v>15300</v>
      </c>
      <c r="B3489">
        <v>2013</v>
      </c>
      <c r="D3489" s="15">
        <f t="shared" si="181"/>
        <v>15.3</v>
      </c>
      <c r="E3489" s="15">
        <f t="shared" si="182"/>
        <v>15.3</v>
      </c>
      <c r="H3489">
        <f t="shared" si="184"/>
        <v>0</v>
      </c>
      <c r="I3489" t="str">
        <f t="shared" si="183"/>
        <v/>
      </c>
    </row>
    <row r="3490" spans="1:9" x14ac:dyDescent="0.25">
      <c r="A3490">
        <v>15350</v>
      </c>
      <c r="B3490">
        <v>2013</v>
      </c>
      <c r="D3490" s="15">
        <f t="shared" si="181"/>
        <v>15.35</v>
      </c>
      <c r="E3490" s="15">
        <f t="shared" si="182"/>
        <v>15.35</v>
      </c>
      <c r="H3490">
        <f t="shared" si="184"/>
        <v>0</v>
      </c>
      <c r="I3490" t="str">
        <f t="shared" si="183"/>
        <v/>
      </c>
    </row>
    <row r="3491" spans="1:9" x14ac:dyDescent="0.25">
      <c r="A3491">
        <v>15400</v>
      </c>
      <c r="B3491">
        <v>2013</v>
      </c>
      <c r="D3491" s="15">
        <f t="shared" si="181"/>
        <v>15.4</v>
      </c>
      <c r="E3491" s="15">
        <f t="shared" si="182"/>
        <v>15.4</v>
      </c>
      <c r="H3491">
        <f t="shared" si="184"/>
        <v>0</v>
      </c>
      <c r="I3491" t="str">
        <f t="shared" si="183"/>
        <v/>
      </c>
    </row>
    <row r="3492" spans="1:9" x14ac:dyDescent="0.25">
      <c r="A3492">
        <v>15450</v>
      </c>
      <c r="B3492">
        <v>2013</v>
      </c>
      <c r="D3492" s="15">
        <f t="shared" si="181"/>
        <v>15.45</v>
      </c>
      <c r="E3492" s="15">
        <f t="shared" si="182"/>
        <v>15.45</v>
      </c>
      <c r="H3492">
        <f t="shared" si="184"/>
        <v>0</v>
      </c>
      <c r="I3492" t="str">
        <f t="shared" si="183"/>
        <v/>
      </c>
    </row>
    <row r="3493" spans="1:9" x14ac:dyDescent="0.25">
      <c r="A3493">
        <v>15500</v>
      </c>
      <c r="B3493">
        <v>2013</v>
      </c>
      <c r="D3493" s="15">
        <f t="shared" si="181"/>
        <v>15.5</v>
      </c>
      <c r="E3493" s="15">
        <f t="shared" si="182"/>
        <v>15.5</v>
      </c>
      <c r="H3493">
        <f t="shared" si="184"/>
        <v>0</v>
      </c>
      <c r="I3493" t="str">
        <f t="shared" si="183"/>
        <v/>
      </c>
    </row>
    <row r="3494" spans="1:9" x14ac:dyDescent="0.25">
      <c r="A3494">
        <v>15550</v>
      </c>
      <c r="B3494">
        <v>2013</v>
      </c>
      <c r="D3494" s="15">
        <f t="shared" si="181"/>
        <v>15.55</v>
      </c>
      <c r="E3494" s="15">
        <f t="shared" si="182"/>
        <v>15.55</v>
      </c>
      <c r="H3494">
        <f t="shared" si="184"/>
        <v>0</v>
      </c>
      <c r="I3494" t="str">
        <f t="shared" si="183"/>
        <v/>
      </c>
    </row>
    <row r="3495" spans="1:9" x14ac:dyDescent="0.25">
      <c r="A3495">
        <v>15600</v>
      </c>
      <c r="B3495">
        <v>2013</v>
      </c>
      <c r="D3495" s="15">
        <f t="shared" si="181"/>
        <v>15.6</v>
      </c>
      <c r="E3495" s="15">
        <f t="shared" si="182"/>
        <v>15.6</v>
      </c>
      <c r="H3495">
        <f t="shared" si="184"/>
        <v>0</v>
      </c>
      <c r="I3495" t="str">
        <f t="shared" si="183"/>
        <v/>
      </c>
    </row>
    <row r="3496" spans="1:9" x14ac:dyDescent="0.25">
      <c r="A3496">
        <v>15650</v>
      </c>
      <c r="B3496">
        <v>2013</v>
      </c>
      <c r="D3496" s="15">
        <f t="shared" si="181"/>
        <v>15.65</v>
      </c>
      <c r="E3496" s="15">
        <f t="shared" si="182"/>
        <v>15.65</v>
      </c>
      <c r="H3496">
        <f t="shared" si="184"/>
        <v>0</v>
      </c>
      <c r="I3496" t="str">
        <f t="shared" si="183"/>
        <v/>
      </c>
    </row>
    <row r="3497" spans="1:9" x14ac:dyDescent="0.25">
      <c r="A3497">
        <v>15700</v>
      </c>
      <c r="B3497">
        <v>2013</v>
      </c>
      <c r="D3497" s="15">
        <f t="shared" si="181"/>
        <v>15.7</v>
      </c>
      <c r="E3497" s="15">
        <f t="shared" si="182"/>
        <v>15.7</v>
      </c>
      <c r="H3497">
        <f t="shared" si="184"/>
        <v>0</v>
      </c>
      <c r="I3497" t="str">
        <f t="shared" si="183"/>
        <v/>
      </c>
    </row>
    <row r="3498" spans="1:9" x14ac:dyDescent="0.25">
      <c r="A3498">
        <v>15750</v>
      </c>
      <c r="B3498">
        <v>2013</v>
      </c>
      <c r="D3498" s="15">
        <f t="shared" si="181"/>
        <v>15.75</v>
      </c>
      <c r="E3498" s="15">
        <f t="shared" si="182"/>
        <v>15.75</v>
      </c>
      <c r="H3498">
        <f t="shared" si="184"/>
        <v>0</v>
      </c>
      <c r="I3498" t="str">
        <f t="shared" si="183"/>
        <v/>
      </c>
    </row>
    <row r="3499" spans="1:9" x14ac:dyDescent="0.25">
      <c r="A3499">
        <v>15800</v>
      </c>
      <c r="B3499">
        <v>2013</v>
      </c>
      <c r="D3499" s="15">
        <f t="shared" si="181"/>
        <v>15.8</v>
      </c>
      <c r="E3499" s="15">
        <f t="shared" si="182"/>
        <v>15.8</v>
      </c>
      <c r="H3499">
        <f t="shared" si="184"/>
        <v>0</v>
      </c>
      <c r="I3499" t="str">
        <f t="shared" si="183"/>
        <v/>
      </c>
    </row>
    <row r="3500" spans="1:9" x14ac:dyDescent="0.25">
      <c r="A3500">
        <v>15850</v>
      </c>
      <c r="B3500">
        <v>2013</v>
      </c>
      <c r="D3500" s="15">
        <f t="shared" si="181"/>
        <v>15.85</v>
      </c>
      <c r="E3500" s="15">
        <f t="shared" si="182"/>
        <v>15.85</v>
      </c>
      <c r="H3500">
        <f t="shared" si="184"/>
        <v>0</v>
      </c>
      <c r="I3500" t="str">
        <f t="shared" si="183"/>
        <v/>
      </c>
    </row>
    <row r="3501" spans="1:9" x14ac:dyDescent="0.25">
      <c r="A3501">
        <v>15900</v>
      </c>
      <c r="B3501">
        <v>2013</v>
      </c>
      <c r="D3501" s="15">
        <f t="shared" si="181"/>
        <v>15.9</v>
      </c>
      <c r="E3501" s="15">
        <f t="shared" si="182"/>
        <v>15.9</v>
      </c>
      <c r="H3501">
        <f t="shared" si="184"/>
        <v>0</v>
      </c>
      <c r="I3501" t="str">
        <f t="shared" si="183"/>
        <v/>
      </c>
    </row>
    <row r="3502" spans="1:9" x14ac:dyDescent="0.25">
      <c r="A3502">
        <v>15950</v>
      </c>
      <c r="B3502">
        <v>2013</v>
      </c>
      <c r="D3502" s="15">
        <f t="shared" si="181"/>
        <v>15.95</v>
      </c>
      <c r="E3502" s="15">
        <f t="shared" si="182"/>
        <v>15.95</v>
      </c>
      <c r="H3502">
        <f t="shared" si="184"/>
        <v>0</v>
      </c>
      <c r="I3502" t="str">
        <f t="shared" si="183"/>
        <v/>
      </c>
    </row>
    <row r="3503" spans="1:9" x14ac:dyDescent="0.25">
      <c r="A3503">
        <v>16000</v>
      </c>
      <c r="B3503">
        <v>2013</v>
      </c>
      <c r="D3503" s="15">
        <f t="shared" si="181"/>
        <v>16</v>
      </c>
      <c r="E3503" s="15">
        <f t="shared" si="182"/>
        <v>16</v>
      </c>
      <c r="H3503">
        <f t="shared" si="184"/>
        <v>0</v>
      </c>
      <c r="I3503" t="str">
        <f t="shared" si="183"/>
        <v/>
      </c>
    </row>
    <row r="3504" spans="1:9" x14ac:dyDescent="0.25">
      <c r="A3504">
        <v>16050</v>
      </c>
      <c r="B3504">
        <v>2013</v>
      </c>
      <c r="D3504" s="15">
        <f t="shared" ref="D3504:D3513" si="185">A3504/1000</f>
        <v>16.05</v>
      </c>
      <c r="E3504" s="15">
        <f t="shared" si="182"/>
        <v>16.05</v>
      </c>
      <c r="H3504">
        <f t="shared" si="184"/>
        <v>0</v>
      </c>
      <c r="I3504" t="str">
        <f t="shared" si="183"/>
        <v/>
      </c>
    </row>
    <row r="3505" spans="1:9" x14ac:dyDescent="0.25">
      <c r="A3505">
        <v>16100</v>
      </c>
      <c r="B3505">
        <v>2013</v>
      </c>
      <c r="D3505" s="15">
        <f t="shared" si="185"/>
        <v>16.100000000000001</v>
      </c>
      <c r="E3505" s="15">
        <f t="shared" si="182"/>
        <v>16.100000000000001</v>
      </c>
      <c r="H3505">
        <f t="shared" si="184"/>
        <v>0</v>
      </c>
      <c r="I3505" t="str">
        <f t="shared" si="183"/>
        <v/>
      </c>
    </row>
    <row r="3506" spans="1:9" x14ac:dyDescent="0.25">
      <c r="A3506">
        <v>16150</v>
      </c>
      <c r="B3506">
        <v>2013</v>
      </c>
      <c r="D3506" s="15">
        <f t="shared" si="185"/>
        <v>16.149999999999999</v>
      </c>
      <c r="E3506" s="15">
        <f t="shared" si="182"/>
        <v>16.149999999999999</v>
      </c>
      <c r="H3506">
        <f t="shared" si="184"/>
        <v>0</v>
      </c>
      <c r="I3506" t="str">
        <f t="shared" si="183"/>
        <v/>
      </c>
    </row>
    <row r="3507" spans="1:9" x14ac:dyDescent="0.25">
      <c r="A3507">
        <v>16200</v>
      </c>
      <c r="B3507">
        <v>2013</v>
      </c>
      <c r="D3507" s="15">
        <f t="shared" si="185"/>
        <v>16.2</v>
      </c>
      <c r="E3507" s="15">
        <f t="shared" si="182"/>
        <v>16.2</v>
      </c>
      <c r="H3507">
        <f t="shared" si="184"/>
        <v>0</v>
      </c>
      <c r="I3507" t="str">
        <f t="shared" si="183"/>
        <v/>
      </c>
    </row>
    <row r="3508" spans="1:9" x14ac:dyDescent="0.25">
      <c r="A3508">
        <v>16250</v>
      </c>
      <c r="B3508">
        <v>2013</v>
      </c>
      <c r="D3508" s="15">
        <f t="shared" si="185"/>
        <v>16.25</v>
      </c>
      <c r="E3508" s="15">
        <f t="shared" si="182"/>
        <v>16.25</v>
      </c>
      <c r="H3508">
        <f t="shared" si="184"/>
        <v>0</v>
      </c>
      <c r="I3508" t="str">
        <f t="shared" si="183"/>
        <v/>
      </c>
    </row>
    <row r="3509" spans="1:9" x14ac:dyDescent="0.25">
      <c r="A3509">
        <v>16300</v>
      </c>
      <c r="B3509">
        <v>2013</v>
      </c>
      <c r="D3509" s="15">
        <f t="shared" si="185"/>
        <v>16.3</v>
      </c>
      <c r="E3509" s="15">
        <f t="shared" si="182"/>
        <v>16.3</v>
      </c>
      <c r="H3509">
        <f t="shared" si="184"/>
        <v>0</v>
      </c>
      <c r="I3509" t="str">
        <f t="shared" si="183"/>
        <v/>
      </c>
    </row>
    <row r="3510" spans="1:9" x14ac:dyDescent="0.25">
      <c r="A3510">
        <v>16350</v>
      </c>
      <c r="B3510">
        <v>2013</v>
      </c>
      <c r="D3510" s="15">
        <f t="shared" si="185"/>
        <v>16.350000000000001</v>
      </c>
      <c r="E3510" s="15">
        <f t="shared" si="182"/>
        <v>16.350000000000001</v>
      </c>
      <c r="H3510">
        <f t="shared" si="184"/>
        <v>0</v>
      </c>
      <c r="I3510" t="str">
        <f t="shared" si="183"/>
        <v/>
      </c>
    </row>
    <row r="3511" spans="1:9" x14ac:dyDescent="0.25">
      <c r="A3511">
        <v>16400</v>
      </c>
      <c r="B3511">
        <v>2013</v>
      </c>
      <c r="D3511" s="15">
        <f t="shared" si="185"/>
        <v>16.399999999999999</v>
      </c>
      <c r="E3511" s="15">
        <f t="shared" si="182"/>
        <v>16.399999999999999</v>
      </c>
      <c r="H3511">
        <f t="shared" si="184"/>
        <v>0</v>
      </c>
      <c r="I3511" t="str">
        <f t="shared" si="183"/>
        <v/>
      </c>
    </row>
    <row r="3512" spans="1:9" x14ac:dyDescent="0.25">
      <c r="A3512">
        <v>16450</v>
      </c>
      <c r="B3512">
        <v>2013</v>
      </c>
      <c r="D3512" s="15">
        <f t="shared" si="185"/>
        <v>16.45</v>
      </c>
      <c r="E3512" s="15">
        <f t="shared" si="182"/>
        <v>16.45</v>
      </c>
      <c r="H3512">
        <f t="shared" si="184"/>
        <v>0</v>
      </c>
      <c r="I3512" t="str">
        <f t="shared" si="183"/>
        <v/>
      </c>
    </row>
    <row r="3513" spans="1:9" x14ac:dyDescent="0.25">
      <c r="A3513">
        <v>16500</v>
      </c>
      <c r="B3513">
        <v>2013</v>
      </c>
      <c r="D3513" s="15">
        <f t="shared" si="185"/>
        <v>16.5</v>
      </c>
      <c r="E3513" s="15">
        <f t="shared" si="182"/>
        <v>16.5</v>
      </c>
      <c r="H3513">
        <f t="shared" si="184"/>
        <v>0</v>
      </c>
      <c r="I3513" t="str">
        <f t="shared" si="183"/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4"/>
  <sheetViews>
    <sheetView topLeftCell="G1" workbookViewId="0">
      <selection activeCell="V22" sqref="V22"/>
    </sheetView>
  </sheetViews>
  <sheetFormatPr defaultRowHeight="15" x14ac:dyDescent="0.25"/>
  <cols>
    <col min="1" max="2" width="9" style="6"/>
    <col min="5" max="5" width="15.42578125" bestFit="1" customWidth="1"/>
    <col min="11" max="11" width="16.85546875" bestFit="1" customWidth="1"/>
    <col min="12" max="13" width="9" style="6"/>
    <col min="14" max="14" width="14.5703125" style="6" bestFit="1" customWidth="1"/>
    <col min="15" max="15" width="19" bestFit="1" customWidth="1"/>
    <col min="19" max="19" width="9.5703125" customWidth="1"/>
    <col min="21" max="21" width="17.42578125" bestFit="1" customWidth="1"/>
    <col min="22" max="22" width="20.140625" bestFit="1" customWidth="1"/>
  </cols>
  <sheetData>
    <row r="1" spans="1:23" x14ac:dyDescent="0.25">
      <c r="A1" s="42" t="s">
        <v>14</v>
      </c>
      <c r="B1" s="42" t="s">
        <v>35</v>
      </c>
      <c r="C1" t="s">
        <v>18</v>
      </c>
      <c r="D1" t="s">
        <v>37</v>
      </c>
      <c r="E1" t="s">
        <v>44</v>
      </c>
      <c r="F1" t="s">
        <v>7</v>
      </c>
      <c r="H1" t="s">
        <v>36</v>
      </c>
      <c r="K1" t="s">
        <v>45</v>
      </c>
      <c r="L1" s="6" t="s">
        <v>5</v>
      </c>
      <c r="M1" s="6" t="s">
        <v>34</v>
      </c>
      <c r="N1" s="6" t="s">
        <v>46</v>
      </c>
      <c r="O1" t="s">
        <v>47</v>
      </c>
      <c r="Q1" s="6" t="s">
        <v>48</v>
      </c>
      <c r="R1" t="s">
        <v>17</v>
      </c>
      <c r="S1" t="s">
        <v>7</v>
      </c>
      <c r="T1" s="6" t="s">
        <v>49</v>
      </c>
      <c r="U1" s="6" t="s">
        <v>50</v>
      </c>
      <c r="V1" t="s">
        <v>47</v>
      </c>
      <c r="W1" t="s">
        <v>18</v>
      </c>
    </row>
    <row r="2" spans="1:23" x14ac:dyDescent="0.25">
      <c r="A2" s="43">
        <v>8047.7286194473736</v>
      </c>
      <c r="B2" s="43">
        <v>-402.60000610351562</v>
      </c>
      <c r="C2">
        <f t="shared" ref="C2:C33" si="0">(A2/1000)</f>
        <v>8.0477286194473727</v>
      </c>
      <c r="D2">
        <v>-402.6</v>
      </c>
      <c r="E2">
        <f>D2-B2</f>
        <v>6.1035156022626325E-6</v>
      </c>
      <c r="F2">
        <v>1990</v>
      </c>
      <c r="H2" s="29">
        <v>8745.8240612863992</v>
      </c>
      <c r="I2" s="29">
        <v>-402.64099119999997</v>
      </c>
      <c r="L2" s="6">
        <v>6463.7789000000002</v>
      </c>
      <c r="M2" s="6">
        <v>-401.89116999999999</v>
      </c>
      <c r="N2" s="6" t="e">
        <f>VLOOKUP(L2,$A$2:$B$94,2,TRUE)</f>
        <v>#N/A</v>
      </c>
      <c r="O2" s="6" t="e">
        <f>N2-M2</f>
        <v>#N/A</v>
      </c>
      <c r="R2">
        <v>11584.76207628838</v>
      </c>
      <c r="S2">
        <v>1990.7424657534248</v>
      </c>
      <c r="T2">
        <f>VLOOKUP(R2,$L$2:$M$41,2,TRUE)</f>
        <v>-405.83296000000001</v>
      </c>
      <c r="U2">
        <f>VLOOKUP(R2,$A$2:$B$94,2,TRUE)</f>
        <v>-406.39199829101563</v>
      </c>
      <c r="V2" s="6">
        <f>T2-U2</f>
        <v>0.55903829101561087</v>
      </c>
      <c r="W2">
        <f>R2/1000</f>
        <v>11.58476207628838</v>
      </c>
    </row>
    <row r="3" spans="1:23" x14ac:dyDescent="0.25">
      <c r="A3" s="43">
        <v>8733.1937541105872</v>
      </c>
      <c r="B3" s="43">
        <v>-403.28399658203125</v>
      </c>
      <c r="C3">
        <f t="shared" si="0"/>
        <v>8.7331937541105873</v>
      </c>
      <c r="D3">
        <v>-402.4</v>
      </c>
      <c r="E3">
        <f t="shared" ref="E3:E65" si="1">D3-B3</f>
        <v>0.88399658203127274</v>
      </c>
      <c r="F3">
        <v>1990</v>
      </c>
      <c r="H3" s="29">
        <v>8792.9519020039006</v>
      </c>
      <c r="I3" s="29">
        <v>-402.43399049999999</v>
      </c>
      <c r="L3" s="6">
        <v>6569.6327000000001</v>
      </c>
      <c r="M3" s="6">
        <v>-401.91647999999998</v>
      </c>
      <c r="N3" s="6" t="e">
        <f t="shared" ref="N3:N66" si="2">VLOOKUP(L3,$A$2:$B$94,2,TRUE)</f>
        <v>#N/A</v>
      </c>
      <c r="O3" s="6" t="e">
        <f t="shared" ref="O3:O66" si="3">N3-M3</f>
        <v>#N/A</v>
      </c>
      <c r="R3">
        <v>10599.242525925893</v>
      </c>
      <c r="S3">
        <v>1991.4191780821918</v>
      </c>
      <c r="T3">
        <f t="shared" ref="T3:T17" si="4">VLOOKUP(R3,$L$2:$M$41,2,TRUE)</f>
        <v>-404.84593000000001</v>
      </c>
      <c r="U3">
        <f t="shared" ref="U3:U17" si="5">VLOOKUP(R3,$A$2:$B$94,2,TRUE)</f>
        <v>-404.92300415039063</v>
      </c>
      <c r="V3" s="6">
        <f t="shared" ref="V3:V17" si="6">T3-U3</f>
        <v>7.7074150390615159E-2</v>
      </c>
      <c r="W3">
        <f t="shared" ref="W3:W17" si="7">R3/1000</f>
        <v>10.599242525925893</v>
      </c>
    </row>
    <row r="4" spans="1:23" x14ac:dyDescent="0.25">
      <c r="A4" s="43">
        <v>8821.6897505876368</v>
      </c>
      <c r="B4" s="43">
        <v>-403.58599853515625</v>
      </c>
      <c r="C4">
        <f t="shared" si="0"/>
        <v>8.8216897505876375</v>
      </c>
      <c r="D4">
        <f t="shared" ref="D4:D35" si="8">VLOOKUP(A4,$H$2:$I$70,2,TRUE)</f>
        <v>-402.43399049999999</v>
      </c>
      <c r="E4">
        <f t="shared" si="1"/>
        <v>1.1520080351562569</v>
      </c>
      <c r="F4">
        <v>1990</v>
      </c>
      <c r="H4" s="29">
        <v>8839.3726330823993</v>
      </c>
      <c r="I4" s="29">
        <v>-402.46099850000002</v>
      </c>
      <c r="L4" s="6">
        <v>6714.8738999999996</v>
      </c>
      <c r="M4" s="6">
        <v>-401.91647999999998</v>
      </c>
      <c r="N4" s="6" t="e">
        <f t="shared" si="2"/>
        <v>#N/A</v>
      </c>
      <c r="O4" s="6" t="e">
        <f t="shared" si="3"/>
        <v>#N/A</v>
      </c>
      <c r="R4">
        <v>10585.439416582265</v>
      </c>
      <c r="S4">
        <v>1992.7452054794521</v>
      </c>
      <c r="T4">
        <f t="shared" si="4"/>
        <v>-404.84593000000001</v>
      </c>
      <c r="U4">
        <f t="shared" si="5"/>
        <v>-404.92300415039063</v>
      </c>
      <c r="V4" s="6">
        <f t="shared" si="6"/>
        <v>7.7074150390615159E-2</v>
      </c>
      <c r="W4">
        <f t="shared" si="7"/>
        <v>10.585439416582265</v>
      </c>
    </row>
    <row r="5" spans="1:23" x14ac:dyDescent="0.25">
      <c r="A5" s="43">
        <v>8853.7683657542566</v>
      </c>
      <c r="B5" s="43">
        <v>-403.55398559570312</v>
      </c>
      <c r="C5">
        <f t="shared" si="0"/>
        <v>8.8537683657542559</v>
      </c>
      <c r="D5">
        <f t="shared" si="8"/>
        <v>-402.46099850000002</v>
      </c>
      <c r="E5">
        <f t="shared" si="1"/>
        <v>1.0929870957031085</v>
      </c>
      <c r="F5">
        <v>1990</v>
      </c>
      <c r="H5" s="29">
        <v>8885.7933641622003</v>
      </c>
      <c r="I5" s="29">
        <v>-402.57998659999998</v>
      </c>
      <c r="L5" s="6">
        <v>6869.9620000000004</v>
      </c>
      <c r="M5" s="6">
        <v>-401.92914000000002</v>
      </c>
      <c r="N5" s="6" t="e">
        <f t="shared" si="2"/>
        <v>#N/A</v>
      </c>
      <c r="O5" s="6" t="e">
        <f t="shared" si="3"/>
        <v>#N/A</v>
      </c>
      <c r="R5">
        <v>10491.825827886514</v>
      </c>
      <c r="S5">
        <v>1994.2164383561644</v>
      </c>
      <c r="T5">
        <f t="shared" si="4"/>
        <v>-404.77634</v>
      </c>
      <c r="U5">
        <f t="shared" si="5"/>
        <v>-404.97299194335937</v>
      </c>
      <c r="V5" s="6">
        <f t="shared" si="6"/>
        <v>0.19665194335937031</v>
      </c>
      <c r="W5">
        <f t="shared" si="7"/>
        <v>10.491825827886514</v>
      </c>
    </row>
    <row r="6" spans="1:23" x14ac:dyDescent="0.25">
      <c r="A6" s="43">
        <v>8883.573193553977</v>
      </c>
      <c r="B6" s="43">
        <v>-403.63699340820312</v>
      </c>
      <c r="C6">
        <f t="shared" si="0"/>
        <v>8.8835731935539766</v>
      </c>
      <c r="D6">
        <f t="shared" si="8"/>
        <v>-402.46099850000002</v>
      </c>
      <c r="E6">
        <f t="shared" si="1"/>
        <v>1.1759949082031085</v>
      </c>
      <c r="F6">
        <v>1990</v>
      </c>
      <c r="H6" s="29">
        <v>8932.2140952415994</v>
      </c>
      <c r="I6" s="29">
        <v>-402.60699460000001</v>
      </c>
      <c r="L6" s="6">
        <v>6990.5860000000002</v>
      </c>
      <c r="M6" s="6">
        <v>-401.94812000000002</v>
      </c>
      <c r="N6" s="6" t="e">
        <f t="shared" si="2"/>
        <v>#N/A</v>
      </c>
      <c r="O6" s="6" t="e">
        <f t="shared" si="3"/>
        <v>#N/A</v>
      </c>
      <c r="R6">
        <v>10356.577643680299</v>
      </c>
      <c r="S6">
        <v>1996.5890410958905</v>
      </c>
      <c r="T6">
        <f t="shared" si="4"/>
        <v>-404.68142999999998</v>
      </c>
      <c r="U6">
        <f t="shared" si="5"/>
        <v>-404.55398559570312</v>
      </c>
      <c r="V6" s="6">
        <f t="shared" si="6"/>
        <v>-0.12744440429685255</v>
      </c>
      <c r="W6">
        <f t="shared" si="7"/>
        <v>10.356577643680298</v>
      </c>
    </row>
    <row r="7" spans="1:23" x14ac:dyDescent="0.25">
      <c r="A7" s="43">
        <v>8908.709952171379</v>
      </c>
      <c r="B7" s="43">
        <v>-403.322998046875</v>
      </c>
      <c r="C7">
        <f t="shared" si="0"/>
        <v>8.9087099521713782</v>
      </c>
      <c r="D7">
        <f t="shared" si="8"/>
        <v>-402.57998659999998</v>
      </c>
      <c r="E7">
        <f t="shared" si="1"/>
        <v>0.74301144687501619</v>
      </c>
      <c r="F7">
        <v>1990</v>
      </c>
      <c r="H7" s="29">
        <v>8978.6348263202999</v>
      </c>
      <c r="I7" s="29">
        <v>-402.7120056</v>
      </c>
      <c r="L7" s="6">
        <v>7093.9781000000003</v>
      </c>
      <c r="M7" s="6">
        <v>-402.00506000000001</v>
      </c>
      <c r="N7" s="6" t="e">
        <f t="shared" si="2"/>
        <v>#N/A</v>
      </c>
      <c r="O7" s="6" t="e">
        <f t="shared" si="3"/>
        <v>#N/A</v>
      </c>
      <c r="R7">
        <v>10158.470121038277</v>
      </c>
      <c r="S7">
        <v>1997.9232876712329</v>
      </c>
      <c r="T7">
        <f t="shared" si="4"/>
        <v>-404.56121000000002</v>
      </c>
      <c r="U7">
        <f t="shared" si="5"/>
        <v>-404.56201171875</v>
      </c>
      <c r="V7" s="6">
        <f t="shared" si="6"/>
        <v>8.0171874998313797E-4</v>
      </c>
      <c r="W7">
        <f t="shared" si="7"/>
        <v>10.158470121038278</v>
      </c>
    </row>
    <row r="8" spans="1:23" x14ac:dyDescent="0.25">
      <c r="A8" s="43">
        <v>8951.4376641900308</v>
      </c>
      <c r="B8" s="43">
        <v>-403.66000366210937</v>
      </c>
      <c r="C8">
        <f t="shared" si="0"/>
        <v>8.9514376641900313</v>
      </c>
      <c r="D8">
        <f t="shared" si="8"/>
        <v>-402.60699460000001</v>
      </c>
      <c r="E8">
        <f t="shared" si="1"/>
        <v>1.0530090621093677</v>
      </c>
      <c r="F8">
        <v>1990</v>
      </c>
      <c r="H8" s="29">
        <v>9025.0555574002992</v>
      </c>
      <c r="I8" s="29">
        <v>-402.7900085</v>
      </c>
      <c r="L8" s="6">
        <v>7204.7552999999998</v>
      </c>
      <c r="M8" s="6">
        <v>-402.05568</v>
      </c>
      <c r="N8" s="6" t="e">
        <f t="shared" si="2"/>
        <v>#N/A</v>
      </c>
      <c r="O8" s="6" t="e">
        <f t="shared" si="3"/>
        <v>#N/A</v>
      </c>
      <c r="R8">
        <v>10058.53587718165</v>
      </c>
      <c r="S8">
        <v>1998.8164383561643</v>
      </c>
      <c r="T8">
        <f t="shared" si="4"/>
        <v>-404.46631000000002</v>
      </c>
      <c r="U8">
        <f t="shared" si="5"/>
        <v>-404.4219970703125</v>
      </c>
      <c r="V8" s="6">
        <f t="shared" si="6"/>
        <v>-4.4312929687521319E-2</v>
      </c>
      <c r="W8">
        <f t="shared" si="7"/>
        <v>10.058535877181651</v>
      </c>
    </row>
    <row r="9" spans="1:23" x14ac:dyDescent="0.25">
      <c r="A9" s="43">
        <v>8989.477286288311</v>
      </c>
      <c r="B9" s="43">
        <v>-403.7659912109375</v>
      </c>
      <c r="C9">
        <f t="shared" si="0"/>
        <v>8.9894772862883112</v>
      </c>
      <c r="D9">
        <f t="shared" si="8"/>
        <v>-402.7120056</v>
      </c>
      <c r="E9">
        <f t="shared" si="1"/>
        <v>1.0539856109375023</v>
      </c>
      <c r="F9">
        <v>1990</v>
      </c>
      <c r="H9" s="29">
        <v>9071.4762884791999</v>
      </c>
      <c r="I9" s="29">
        <v>-402.73599239999999</v>
      </c>
      <c r="L9" s="6">
        <v>7354.9198999999999</v>
      </c>
      <c r="M9" s="6">
        <v>-402.15690999999998</v>
      </c>
      <c r="N9" s="6" t="e">
        <f t="shared" si="2"/>
        <v>#N/A</v>
      </c>
      <c r="O9" s="6" t="e">
        <f t="shared" si="3"/>
        <v>#N/A</v>
      </c>
      <c r="R9">
        <v>10015.028789551947</v>
      </c>
      <c r="S9">
        <v>1999.8630136986301</v>
      </c>
      <c r="T9">
        <f t="shared" si="4"/>
        <v>-404.46631000000002</v>
      </c>
      <c r="U9">
        <f t="shared" si="5"/>
        <v>-404.46701049804687</v>
      </c>
      <c r="V9" s="6">
        <f t="shared" si="6"/>
        <v>7.0049804685368144E-4</v>
      </c>
      <c r="W9">
        <f t="shared" si="7"/>
        <v>10.015028789551947</v>
      </c>
    </row>
    <row r="10" spans="1:23" x14ac:dyDescent="0.25">
      <c r="A10" s="43">
        <v>9037.9184797901216</v>
      </c>
      <c r="B10" s="43">
        <v>-403.64401245117187</v>
      </c>
      <c r="C10">
        <f t="shared" si="0"/>
        <v>9.0379184797901218</v>
      </c>
      <c r="D10">
        <f t="shared" si="8"/>
        <v>-402.7900085</v>
      </c>
      <c r="E10">
        <f t="shared" si="1"/>
        <v>0.854003951171876</v>
      </c>
      <c r="F10">
        <v>1990</v>
      </c>
      <c r="H10" s="29">
        <v>9117.8970195583006</v>
      </c>
      <c r="I10" s="29">
        <v>-402.743988</v>
      </c>
      <c r="L10" s="6">
        <v>7490.3143</v>
      </c>
      <c r="M10" s="6">
        <v>-402.25815</v>
      </c>
      <c r="N10" s="6" t="e">
        <f t="shared" si="2"/>
        <v>#N/A</v>
      </c>
      <c r="O10" s="6" t="e">
        <f t="shared" si="3"/>
        <v>#N/A</v>
      </c>
      <c r="R10">
        <v>10002.894439539341</v>
      </c>
      <c r="S10">
        <v>2001.1671232876713</v>
      </c>
      <c r="T10">
        <f t="shared" si="4"/>
        <v>-404.44733000000002</v>
      </c>
      <c r="U10">
        <f t="shared" si="5"/>
        <v>-404.46701049804687</v>
      </c>
      <c r="V10" s="6">
        <f t="shared" si="6"/>
        <v>1.968049804685279E-2</v>
      </c>
      <c r="W10">
        <f t="shared" si="7"/>
        <v>10.002894439539341</v>
      </c>
    </row>
    <row r="11" spans="1:23" x14ac:dyDescent="0.25">
      <c r="A11" s="43">
        <v>9073.965607205404</v>
      </c>
      <c r="B11" s="43">
        <v>-403.36099243164062</v>
      </c>
      <c r="C11">
        <f t="shared" si="0"/>
        <v>9.0739656072054036</v>
      </c>
      <c r="D11">
        <f t="shared" si="8"/>
        <v>-402.73599239999999</v>
      </c>
      <c r="E11">
        <f t="shared" si="1"/>
        <v>0.62500003164063855</v>
      </c>
      <c r="F11">
        <v>1990</v>
      </c>
      <c r="H11" s="29">
        <v>9164.3177506378997</v>
      </c>
      <c r="I11" s="29">
        <v>-402.7149963</v>
      </c>
      <c r="L11" s="6">
        <v>7610.9382999999998</v>
      </c>
      <c r="M11" s="6">
        <v>-402.32774000000001</v>
      </c>
      <c r="N11" s="6" t="e">
        <f t="shared" si="2"/>
        <v>#N/A</v>
      </c>
      <c r="O11" s="6" t="e">
        <f t="shared" si="3"/>
        <v>#N/A</v>
      </c>
      <c r="R11">
        <v>9789.7117098663057</v>
      </c>
      <c r="S11">
        <v>2001.6301369863013</v>
      </c>
      <c r="T11">
        <f t="shared" si="4"/>
        <v>-404.36507</v>
      </c>
      <c r="U11">
        <f t="shared" si="5"/>
        <v>-404.07400512695312</v>
      </c>
      <c r="V11" s="6">
        <f t="shared" si="6"/>
        <v>-0.29106487304687789</v>
      </c>
      <c r="W11">
        <f t="shared" si="7"/>
        <v>9.7897117098663049</v>
      </c>
    </row>
    <row r="12" spans="1:23" x14ac:dyDescent="0.25">
      <c r="A12" s="43">
        <v>9363.934045593689</v>
      </c>
      <c r="B12" s="43">
        <v>-404.06698608398437</v>
      </c>
      <c r="C12">
        <f t="shared" si="0"/>
        <v>9.3639340455936892</v>
      </c>
      <c r="D12">
        <f t="shared" si="8"/>
        <v>-402.99499509999998</v>
      </c>
      <c r="E12">
        <f t="shared" si="1"/>
        <v>1.0719909839843922</v>
      </c>
      <c r="F12">
        <v>1990</v>
      </c>
      <c r="H12" s="29">
        <v>9210.7384817170005</v>
      </c>
      <c r="I12" s="29">
        <v>-402.7900085</v>
      </c>
      <c r="L12" s="6">
        <v>7716.7920999999997</v>
      </c>
      <c r="M12" s="6">
        <v>-402.43531000000002</v>
      </c>
      <c r="N12" s="6" t="e">
        <f t="shared" si="2"/>
        <v>#N/A</v>
      </c>
      <c r="O12" s="6" t="e">
        <f t="shared" si="3"/>
        <v>#N/A</v>
      </c>
      <c r="R12">
        <v>9676.0159659400724</v>
      </c>
      <c r="S12">
        <v>2002.1671232876713</v>
      </c>
      <c r="T12">
        <f t="shared" si="4"/>
        <v>-404.36507</v>
      </c>
      <c r="U12">
        <f t="shared" si="5"/>
        <v>-404.04998779296875</v>
      </c>
      <c r="V12" s="6">
        <f t="shared" si="6"/>
        <v>-0.31508220703125289</v>
      </c>
      <c r="W12">
        <f t="shared" si="7"/>
        <v>9.6760159659400724</v>
      </c>
    </row>
    <row r="13" spans="1:23" x14ac:dyDescent="0.25">
      <c r="A13" s="43">
        <v>9390.3527872745472</v>
      </c>
      <c r="B13" s="43">
        <v>-404.11898803710937</v>
      </c>
      <c r="C13">
        <f t="shared" si="0"/>
        <v>9.3903527872745478</v>
      </c>
      <c r="D13">
        <f t="shared" si="8"/>
        <v>-402.99499509999998</v>
      </c>
      <c r="E13">
        <f t="shared" si="1"/>
        <v>1.1239929371093922</v>
      </c>
      <c r="F13">
        <v>1990</v>
      </c>
      <c r="H13" s="29">
        <v>9257.1592127956992</v>
      </c>
      <c r="I13" s="29">
        <v>-402.88299560000002</v>
      </c>
      <c r="L13" s="6">
        <v>7837.4161999999997</v>
      </c>
      <c r="M13" s="6">
        <v>-402.5745</v>
      </c>
      <c r="N13" s="6" t="e">
        <f t="shared" si="2"/>
        <v>#N/A</v>
      </c>
      <c r="O13" s="6" t="e">
        <f t="shared" si="3"/>
        <v>#N/A</v>
      </c>
      <c r="R13">
        <v>8157.7860416349486</v>
      </c>
      <c r="S13">
        <v>2003.1232876712329</v>
      </c>
      <c r="T13">
        <f t="shared" si="4"/>
        <v>-402.95413000000002</v>
      </c>
      <c r="U13">
        <f t="shared" si="5"/>
        <v>-402.60000610351562</v>
      </c>
      <c r="V13" s="6">
        <f t="shared" si="6"/>
        <v>-0.35412389648439557</v>
      </c>
      <c r="W13">
        <f t="shared" si="7"/>
        <v>8.1577860416349477</v>
      </c>
    </row>
    <row r="14" spans="1:23" x14ac:dyDescent="0.25">
      <c r="A14" s="43">
        <v>9410.7949146574556</v>
      </c>
      <c r="B14" s="43">
        <v>-404.20098876953125</v>
      </c>
      <c r="C14">
        <f t="shared" si="0"/>
        <v>9.4107949146574548</v>
      </c>
      <c r="D14">
        <f t="shared" si="8"/>
        <v>-402.93701170000003</v>
      </c>
      <c r="E14">
        <f t="shared" si="1"/>
        <v>1.2639770695312222</v>
      </c>
      <c r="F14">
        <v>1990</v>
      </c>
      <c r="H14" s="29">
        <v>9303.5799438752001</v>
      </c>
      <c r="I14" s="29">
        <v>-402.96701050000001</v>
      </c>
      <c r="L14" s="6">
        <v>7930.9614000000001</v>
      </c>
      <c r="M14" s="6">
        <v>-402.74533000000002</v>
      </c>
      <c r="N14" s="6" t="e">
        <f t="shared" si="2"/>
        <v>#N/A</v>
      </c>
      <c r="O14" s="6" t="e">
        <f t="shared" si="3"/>
        <v>#N/A</v>
      </c>
      <c r="R14">
        <v>9087.6552358049048</v>
      </c>
      <c r="S14">
        <v>2003.1232876712329</v>
      </c>
      <c r="T14">
        <f t="shared" si="4"/>
        <v>-404.11198999999999</v>
      </c>
      <c r="U14">
        <f t="shared" si="5"/>
        <v>-403.36099243164062</v>
      </c>
      <c r="V14" s="6">
        <f t="shared" si="6"/>
        <v>-0.7509975683593666</v>
      </c>
      <c r="W14">
        <f t="shared" si="7"/>
        <v>9.0876552358049043</v>
      </c>
    </row>
    <row r="15" spans="1:23" x14ac:dyDescent="0.25">
      <c r="A15" s="43">
        <v>9438.5039440026903</v>
      </c>
      <c r="B15" s="43">
        <v>-404.13900756835937</v>
      </c>
      <c r="C15">
        <f t="shared" si="0"/>
        <v>9.4385039440026901</v>
      </c>
      <c r="D15">
        <f t="shared" si="8"/>
        <v>-402.93701170000003</v>
      </c>
      <c r="E15">
        <f t="shared" si="1"/>
        <v>1.2019958683593472</v>
      </c>
      <c r="F15">
        <v>1990</v>
      </c>
      <c r="H15" s="29">
        <v>9352.6540130732992</v>
      </c>
      <c r="I15" s="29">
        <v>-402.99499509999998</v>
      </c>
      <c r="L15" s="6">
        <v>8046.6620000000003</v>
      </c>
      <c r="M15" s="6">
        <v>-402.95413000000002</v>
      </c>
      <c r="N15" s="6" t="e">
        <f t="shared" si="2"/>
        <v>#N/A</v>
      </c>
      <c r="O15" s="6" t="e">
        <f t="shared" si="3"/>
        <v>#N/A</v>
      </c>
      <c r="R15">
        <v>7037.7507528105771</v>
      </c>
      <c r="S15">
        <v>2003.5342465753424</v>
      </c>
      <c r="T15">
        <f t="shared" si="4"/>
        <v>-401.94812000000002</v>
      </c>
      <c r="U15" t="e">
        <f t="shared" si="5"/>
        <v>#N/A</v>
      </c>
      <c r="V15" s="6" t="e">
        <f t="shared" si="6"/>
        <v>#N/A</v>
      </c>
      <c r="W15">
        <f t="shared" si="7"/>
        <v>7.0377507528105774</v>
      </c>
    </row>
    <row r="16" spans="1:23" x14ac:dyDescent="0.25">
      <c r="A16" s="43">
        <v>9464.4609112693797</v>
      </c>
      <c r="B16" s="43">
        <v>-404.29299926757812</v>
      </c>
      <c r="C16">
        <f t="shared" si="0"/>
        <v>9.4644609112693789</v>
      </c>
      <c r="D16">
        <f t="shared" si="8"/>
        <v>-403.01000979999998</v>
      </c>
      <c r="E16">
        <f t="shared" si="1"/>
        <v>1.2829894675781475</v>
      </c>
      <c r="F16">
        <v>1990</v>
      </c>
      <c r="H16" s="29">
        <v>9402.4836789188994</v>
      </c>
      <c r="I16" s="29">
        <v>-402.93701170000003</v>
      </c>
      <c r="L16" s="6">
        <v>8228.8289000000004</v>
      </c>
      <c r="M16" s="6">
        <v>-403.16291999999999</v>
      </c>
      <c r="N16" s="6">
        <f t="shared" si="2"/>
        <v>-402.60000610351562</v>
      </c>
      <c r="O16" s="6">
        <f t="shared" si="3"/>
        <v>0.56291389648436052</v>
      </c>
      <c r="R16">
        <v>3147.5699434640619</v>
      </c>
      <c r="S16">
        <v>2004.7424657534248</v>
      </c>
      <c r="T16" t="e">
        <f t="shared" si="4"/>
        <v>#N/A</v>
      </c>
      <c r="U16" t="e">
        <f t="shared" si="5"/>
        <v>#N/A</v>
      </c>
      <c r="V16" s="6" t="e">
        <f t="shared" si="6"/>
        <v>#N/A</v>
      </c>
      <c r="W16">
        <f t="shared" si="7"/>
        <v>3.1475699434640618</v>
      </c>
    </row>
    <row r="17" spans="1:23" x14ac:dyDescent="0.25">
      <c r="A17" s="43">
        <v>9484.0446022524175</v>
      </c>
      <c r="B17" s="43">
        <v>-404.14199829101562</v>
      </c>
      <c r="C17">
        <f t="shared" si="0"/>
        <v>9.4840446022524176</v>
      </c>
      <c r="D17">
        <f t="shared" si="8"/>
        <v>-403.01000979999998</v>
      </c>
      <c r="E17">
        <f t="shared" si="1"/>
        <v>1.1319884910156475</v>
      </c>
      <c r="F17">
        <v>1990</v>
      </c>
      <c r="H17" s="29">
        <v>9452.3133447654</v>
      </c>
      <c r="I17" s="29">
        <v>-403.01000979999998</v>
      </c>
      <c r="L17" s="6">
        <v>8413.4575999999997</v>
      </c>
      <c r="M17" s="6">
        <v>-403.39702999999997</v>
      </c>
      <c r="N17" s="6">
        <f t="shared" si="2"/>
        <v>-402.60000610351562</v>
      </c>
      <c r="O17" s="6">
        <f t="shared" si="3"/>
        <v>0.79702389648434746</v>
      </c>
      <c r="R17">
        <v>2276.3533938657756</v>
      </c>
      <c r="S17">
        <v>2004.986301369863</v>
      </c>
      <c r="T17" t="e">
        <f t="shared" si="4"/>
        <v>#N/A</v>
      </c>
      <c r="U17" t="e">
        <f t="shared" si="5"/>
        <v>#N/A</v>
      </c>
      <c r="V17" s="6" t="e">
        <f t="shared" si="6"/>
        <v>#N/A</v>
      </c>
      <c r="W17">
        <f t="shared" si="7"/>
        <v>2.2763533938657754</v>
      </c>
    </row>
    <row r="18" spans="1:23" x14ac:dyDescent="0.25">
      <c r="A18" s="43">
        <v>9505.6040965650409</v>
      </c>
      <c r="B18" s="43">
        <v>-404.0679931640625</v>
      </c>
      <c r="C18">
        <f t="shared" si="0"/>
        <v>9.5056040965650404</v>
      </c>
      <c r="D18">
        <f t="shared" si="8"/>
        <v>-403.08300780000002</v>
      </c>
      <c r="E18">
        <f t="shared" si="1"/>
        <v>0.98498536406248149</v>
      </c>
      <c r="F18">
        <v>1990</v>
      </c>
      <c r="H18" s="29">
        <v>9502.1430106115004</v>
      </c>
      <c r="I18" s="29">
        <v>-403.08300780000002</v>
      </c>
      <c r="L18" s="6">
        <v>8551.3137000000006</v>
      </c>
      <c r="M18" s="6">
        <v>-403.54255000000001</v>
      </c>
      <c r="N18" s="6">
        <f t="shared" si="2"/>
        <v>-402.60000610351562</v>
      </c>
      <c r="O18" s="6">
        <f t="shared" si="3"/>
        <v>0.94254389648438064</v>
      </c>
    </row>
    <row r="19" spans="1:23" x14ac:dyDescent="0.25">
      <c r="A19" s="43">
        <v>9523.5312994463056</v>
      </c>
      <c r="B19" s="43">
        <v>-404.04998779296875</v>
      </c>
      <c r="C19">
        <f t="shared" si="0"/>
        <v>9.5235312994463062</v>
      </c>
      <c r="D19">
        <f t="shared" si="8"/>
        <v>-403.08300780000002</v>
      </c>
      <c r="E19">
        <f t="shared" si="1"/>
        <v>0.96697999296873149</v>
      </c>
      <c r="F19">
        <v>1990</v>
      </c>
      <c r="H19" s="29">
        <v>9551.9726764568004</v>
      </c>
      <c r="I19" s="29">
        <v>-403.09298710000002</v>
      </c>
      <c r="L19" s="6">
        <v>8652.2440000000006</v>
      </c>
      <c r="M19" s="6">
        <v>-403.73236000000003</v>
      </c>
      <c r="N19" s="6">
        <f t="shared" si="2"/>
        <v>-402.60000610351562</v>
      </c>
      <c r="O19" s="6">
        <f t="shared" si="3"/>
        <v>1.1323538964844033</v>
      </c>
    </row>
    <row r="20" spans="1:23" x14ac:dyDescent="0.25">
      <c r="A20" s="43">
        <v>9738.3398859844219</v>
      </c>
      <c r="B20" s="43">
        <v>-404.32901000976562</v>
      </c>
      <c r="C20">
        <f t="shared" si="0"/>
        <v>9.7383398859844217</v>
      </c>
      <c r="D20">
        <f t="shared" si="8"/>
        <v>-403.3349915</v>
      </c>
      <c r="E20">
        <f t="shared" si="1"/>
        <v>0.994018509765624</v>
      </c>
      <c r="F20">
        <v>1990</v>
      </c>
      <c r="H20" s="29">
        <v>9601.8023423031009</v>
      </c>
      <c r="I20" s="29">
        <v>-403.27200319999997</v>
      </c>
      <c r="L20" s="6">
        <v>8782.7149000000009</v>
      </c>
      <c r="M20" s="6">
        <v>-403.89686999999998</v>
      </c>
      <c r="N20" s="6">
        <f t="shared" si="2"/>
        <v>-403.28399658203125</v>
      </c>
      <c r="O20" s="6">
        <f t="shared" si="3"/>
        <v>0.61287341796872852</v>
      </c>
    </row>
    <row r="21" spans="1:23" x14ac:dyDescent="0.25">
      <c r="A21" s="43">
        <v>9781.2299293499473</v>
      </c>
      <c r="B21" s="43">
        <v>-404.25299072265625</v>
      </c>
      <c r="C21">
        <f t="shared" si="0"/>
        <v>9.7812299293499478</v>
      </c>
      <c r="D21">
        <f t="shared" si="8"/>
        <v>-403.243988</v>
      </c>
      <c r="E21">
        <f t="shared" si="1"/>
        <v>1.0090027226562484</v>
      </c>
      <c r="F21">
        <v>1990</v>
      </c>
      <c r="H21" s="29">
        <v>9651.6320081489994</v>
      </c>
      <c r="I21" s="29">
        <v>-403.25698849999998</v>
      </c>
      <c r="L21" s="6">
        <v>8920.5709999999999</v>
      </c>
      <c r="M21" s="6">
        <v>-404.05504999999999</v>
      </c>
      <c r="N21" s="6">
        <f t="shared" si="2"/>
        <v>-403.322998046875</v>
      </c>
      <c r="O21" s="6">
        <f t="shared" si="3"/>
        <v>0.73205195312499427</v>
      </c>
    </row>
    <row r="22" spans="1:23" x14ac:dyDescent="0.25">
      <c r="A22" s="43">
        <v>9781.9564847741822</v>
      </c>
      <c r="B22" s="43">
        <v>-404.07400512695312</v>
      </c>
      <c r="C22">
        <f t="shared" si="0"/>
        <v>9.7819564847741827</v>
      </c>
      <c r="D22">
        <f t="shared" si="8"/>
        <v>-403.243988</v>
      </c>
      <c r="E22">
        <f t="shared" si="1"/>
        <v>0.83001712695312335</v>
      </c>
      <c r="F22">
        <v>1990</v>
      </c>
      <c r="H22" s="29">
        <v>9701.4616739947996</v>
      </c>
      <c r="I22" s="29">
        <v>-403.3349915</v>
      </c>
      <c r="L22" s="6">
        <v>9021.5012999999999</v>
      </c>
      <c r="M22" s="6">
        <v>-404.11198999999999</v>
      </c>
      <c r="N22" s="6">
        <f t="shared" si="2"/>
        <v>-403.7659912109375</v>
      </c>
      <c r="O22" s="6">
        <f t="shared" si="3"/>
        <v>0.3459987890624916</v>
      </c>
    </row>
    <row r="23" spans="1:23" x14ac:dyDescent="0.25">
      <c r="A23" s="43">
        <v>9816.3441612796014</v>
      </c>
      <c r="B23" s="43">
        <v>-404.2650146484375</v>
      </c>
      <c r="C23">
        <f t="shared" si="0"/>
        <v>9.8163441612796021</v>
      </c>
      <c r="D23">
        <f t="shared" si="8"/>
        <v>-403.34100339999998</v>
      </c>
      <c r="E23">
        <f t="shared" si="1"/>
        <v>0.92401124843752314</v>
      </c>
      <c r="F23">
        <v>1990</v>
      </c>
      <c r="H23" s="29">
        <v>9751.2913398405999</v>
      </c>
      <c r="I23" s="29">
        <v>-403.243988</v>
      </c>
      <c r="L23" s="6">
        <v>9132.2785000000003</v>
      </c>
      <c r="M23" s="6">
        <v>-404.17525999999998</v>
      </c>
      <c r="N23" s="6">
        <f t="shared" si="2"/>
        <v>-403.36099243164062</v>
      </c>
      <c r="O23" s="6">
        <f t="shared" si="3"/>
        <v>0.81426756835935521</v>
      </c>
    </row>
    <row r="24" spans="1:23" x14ac:dyDescent="0.25">
      <c r="A24" s="43">
        <v>9834.2753975184241</v>
      </c>
      <c r="B24" s="43">
        <v>-404.27700805664062</v>
      </c>
      <c r="C24">
        <f t="shared" si="0"/>
        <v>9.8342753975184234</v>
      </c>
      <c r="D24">
        <f t="shared" si="8"/>
        <v>-403.34100339999998</v>
      </c>
      <c r="E24">
        <f t="shared" si="1"/>
        <v>0.93600465664064814</v>
      </c>
      <c r="F24">
        <v>1990</v>
      </c>
      <c r="H24" s="29">
        <v>9801.1210056871005</v>
      </c>
      <c r="I24" s="29">
        <v>-403.34100339999998</v>
      </c>
      <c r="L24" s="6">
        <v>9309.5220000000008</v>
      </c>
      <c r="M24" s="6">
        <v>-404.23219999999998</v>
      </c>
      <c r="N24" s="6">
        <f t="shared" si="2"/>
        <v>-403.36099243164062</v>
      </c>
      <c r="O24" s="6">
        <f t="shared" si="3"/>
        <v>0.87120756835935254</v>
      </c>
    </row>
    <row r="25" spans="1:23" x14ac:dyDescent="0.25">
      <c r="A25" s="43">
        <v>9840.8481331112525</v>
      </c>
      <c r="B25" s="43">
        <v>-404.4580078125</v>
      </c>
      <c r="C25">
        <f t="shared" si="0"/>
        <v>9.8408481331112529</v>
      </c>
      <c r="D25">
        <f t="shared" si="8"/>
        <v>-403.34100339999998</v>
      </c>
      <c r="E25">
        <f t="shared" si="1"/>
        <v>1.1170044125000231</v>
      </c>
      <c r="F25">
        <v>1990</v>
      </c>
      <c r="H25" s="29">
        <v>9850.9506715324005</v>
      </c>
      <c r="I25" s="29">
        <v>-403.35000609999997</v>
      </c>
      <c r="L25" s="6">
        <v>9476.9187000000002</v>
      </c>
      <c r="M25" s="6">
        <v>-404.31446</v>
      </c>
      <c r="N25" s="6">
        <f t="shared" si="2"/>
        <v>-404.29299926757812</v>
      </c>
      <c r="O25" s="6">
        <f t="shared" si="3"/>
        <v>2.1460732421871853E-2</v>
      </c>
    </row>
    <row r="26" spans="1:23" x14ac:dyDescent="0.25">
      <c r="A26" s="43">
        <v>9887.2112206469228</v>
      </c>
      <c r="B26" s="43">
        <v>-404.468994140625</v>
      </c>
      <c r="C26">
        <f t="shared" si="0"/>
        <v>9.8872112206469236</v>
      </c>
      <c r="D26">
        <f t="shared" si="8"/>
        <v>-403.35000609999997</v>
      </c>
      <c r="E26">
        <f t="shared" si="1"/>
        <v>1.1189880406250268</v>
      </c>
      <c r="F26">
        <v>1990</v>
      </c>
      <c r="H26" s="29">
        <v>9900.7803373789993</v>
      </c>
      <c r="I26" s="29">
        <v>-403.51800539999999</v>
      </c>
      <c r="L26" s="6">
        <v>9629.5450000000001</v>
      </c>
      <c r="M26" s="6">
        <v>-404.36507</v>
      </c>
      <c r="N26" s="6">
        <f t="shared" si="2"/>
        <v>-404.04998779296875</v>
      </c>
      <c r="O26" s="6">
        <f t="shared" si="3"/>
        <v>0.31508220703125289</v>
      </c>
    </row>
    <row r="27" spans="1:23" x14ac:dyDescent="0.25">
      <c r="A27" s="43">
        <v>9920.9121100659395</v>
      </c>
      <c r="B27" s="43">
        <v>-404.38198852539062</v>
      </c>
      <c r="C27">
        <f t="shared" si="0"/>
        <v>9.9209121100659399</v>
      </c>
      <c r="D27">
        <f t="shared" si="8"/>
        <v>-403.51800539999999</v>
      </c>
      <c r="E27">
        <f t="shared" si="1"/>
        <v>0.86398312539063227</v>
      </c>
      <c r="F27">
        <v>1990</v>
      </c>
      <c r="H27" s="29">
        <v>9950.6100032245995</v>
      </c>
      <c r="I27" s="29">
        <v>-403.65100100000001</v>
      </c>
      <c r="L27" s="6">
        <v>9833.8673999999992</v>
      </c>
      <c r="M27" s="6">
        <v>-404.44733000000002</v>
      </c>
      <c r="N27" s="6">
        <f t="shared" si="2"/>
        <v>-404.2650146484375</v>
      </c>
      <c r="O27" s="6">
        <f t="shared" si="3"/>
        <v>0.18231535156252221</v>
      </c>
    </row>
    <row r="28" spans="1:23" x14ac:dyDescent="0.25">
      <c r="A28" s="43">
        <v>9966.3587739354898</v>
      </c>
      <c r="B28" s="43">
        <v>-404.33401489257812</v>
      </c>
      <c r="C28">
        <f t="shared" si="0"/>
        <v>9.9663587739354895</v>
      </c>
      <c r="D28">
        <f t="shared" si="8"/>
        <v>-403.65100100000001</v>
      </c>
      <c r="E28">
        <f t="shared" si="1"/>
        <v>0.68301389257811707</v>
      </c>
      <c r="F28">
        <v>1990</v>
      </c>
      <c r="H28" s="29">
        <v>10000.355140866999</v>
      </c>
      <c r="I28" s="29">
        <v>-403.5350037</v>
      </c>
      <c r="L28" s="6">
        <v>10008.648999999999</v>
      </c>
      <c r="M28" s="6">
        <v>-404.46631000000002</v>
      </c>
      <c r="N28" s="6">
        <f t="shared" si="2"/>
        <v>-404.46701049804687</v>
      </c>
      <c r="O28" s="6">
        <f t="shared" si="3"/>
        <v>-7.0049804685368144E-4</v>
      </c>
    </row>
    <row r="29" spans="1:23" x14ac:dyDescent="0.25">
      <c r="A29" s="43">
        <v>9986.6471289795427</v>
      </c>
      <c r="B29" s="43">
        <v>-404.46701049804687</v>
      </c>
      <c r="C29">
        <f t="shared" si="0"/>
        <v>9.9866471289795431</v>
      </c>
      <c r="D29">
        <f t="shared" si="8"/>
        <v>-403.65100100000001</v>
      </c>
      <c r="E29">
        <f t="shared" si="1"/>
        <v>0.81600949804686707</v>
      </c>
      <c r="F29">
        <v>1990</v>
      </c>
      <c r="H29" s="29">
        <v>10049.938512598001</v>
      </c>
      <c r="I29" s="29">
        <v>-403.92001340000002</v>
      </c>
      <c r="L29" s="6">
        <v>10126.812</v>
      </c>
      <c r="M29" s="6">
        <v>-404.56121000000002</v>
      </c>
      <c r="N29" s="6">
        <f t="shared" si="2"/>
        <v>-404.52499389648437</v>
      </c>
      <c r="O29" s="6">
        <f t="shared" si="3"/>
        <v>3.6216103515641862E-2</v>
      </c>
    </row>
    <row r="30" spans="1:23" x14ac:dyDescent="0.25">
      <c r="A30" s="43">
        <v>10022.119436709118</v>
      </c>
      <c r="B30" s="43">
        <v>-404.41000366210937</v>
      </c>
      <c r="C30">
        <f t="shared" si="0"/>
        <v>10.022119436709117</v>
      </c>
      <c r="D30">
        <f t="shared" si="8"/>
        <v>-403.5350037</v>
      </c>
      <c r="E30">
        <f t="shared" si="1"/>
        <v>0.8749999621093707</v>
      </c>
      <c r="F30">
        <v>1990</v>
      </c>
      <c r="H30" s="29">
        <v>10099.521884326999</v>
      </c>
      <c r="I30" s="29">
        <v>-403.69000240000003</v>
      </c>
      <c r="L30" s="6">
        <v>10269.591</v>
      </c>
      <c r="M30" s="6">
        <v>-404.68142999999998</v>
      </c>
      <c r="N30" s="6">
        <f t="shared" si="2"/>
        <v>-404.53900146484375</v>
      </c>
      <c r="O30" s="6">
        <f t="shared" si="3"/>
        <v>0.14242853515622755</v>
      </c>
    </row>
    <row r="31" spans="1:23" x14ac:dyDescent="0.25">
      <c r="A31" s="43">
        <v>10033.802728892299</v>
      </c>
      <c r="B31" s="43">
        <v>-404.38400268554687</v>
      </c>
      <c r="C31">
        <f t="shared" si="0"/>
        <v>10.033802728892299</v>
      </c>
      <c r="D31">
        <f t="shared" si="8"/>
        <v>-403.5350037</v>
      </c>
      <c r="E31">
        <f t="shared" si="1"/>
        <v>0.8489989855468707</v>
      </c>
      <c r="F31">
        <v>1990</v>
      </c>
      <c r="H31" s="29">
        <v>10149.105256057001</v>
      </c>
      <c r="I31" s="29">
        <v>-403.59799190000001</v>
      </c>
      <c r="L31" s="6">
        <v>10417.294</v>
      </c>
      <c r="M31" s="6">
        <v>-404.77634</v>
      </c>
      <c r="N31" s="6">
        <f t="shared" si="2"/>
        <v>-404.76901245117187</v>
      </c>
      <c r="O31" s="6">
        <f t="shared" si="3"/>
        <v>7.327548828129693E-3</v>
      </c>
    </row>
    <row r="32" spans="1:23" x14ac:dyDescent="0.25">
      <c r="A32" s="43">
        <v>10044.429153685476</v>
      </c>
      <c r="B32" s="43">
        <v>-404.4219970703125</v>
      </c>
      <c r="C32">
        <f t="shared" si="0"/>
        <v>10.044429153685476</v>
      </c>
      <c r="D32">
        <f t="shared" si="8"/>
        <v>-403.5350037</v>
      </c>
      <c r="E32">
        <f t="shared" si="1"/>
        <v>0.8869933703124957</v>
      </c>
      <c r="F32">
        <v>1990</v>
      </c>
      <c r="H32" s="29">
        <v>10198.688627787</v>
      </c>
      <c r="I32" s="29">
        <v>-403.14199830000001</v>
      </c>
      <c r="L32" s="6">
        <v>10550.227000000001</v>
      </c>
      <c r="M32" s="6">
        <v>-404.84593000000001</v>
      </c>
      <c r="N32" s="6">
        <f t="shared" si="2"/>
        <v>-404.82501220703125</v>
      </c>
      <c r="O32" s="6">
        <f t="shared" si="3"/>
        <v>2.0917792968759841E-2</v>
      </c>
    </row>
    <row r="33" spans="1:15" x14ac:dyDescent="0.25">
      <c r="A33" s="43">
        <v>10080.192898462632</v>
      </c>
      <c r="B33" s="43">
        <v>-404.4530029296875</v>
      </c>
      <c r="C33">
        <f t="shared" si="0"/>
        <v>10.080192898462633</v>
      </c>
      <c r="D33">
        <f t="shared" si="8"/>
        <v>-403.92001340000002</v>
      </c>
      <c r="E33">
        <f t="shared" si="1"/>
        <v>0.53298952968748381</v>
      </c>
      <c r="F33">
        <v>1990</v>
      </c>
      <c r="H33" s="29">
        <v>10248.271999516001</v>
      </c>
      <c r="I33" s="29">
        <v>-403.15100100000001</v>
      </c>
      <c r="L33" s="6">
        <v>10670.851000000001</v>
      </c>
      <c r="M33" s="6">
        <v>-404.95350000000002</v>
      </c>
      <c r="N33" s="6">
        <f t="shared" si="2"/>
        <v>-404.92300415039063</v>
      </c>
      <c r="O33" s="6">
        <f t="shared" si="3"/>
        <v>3.0495849609394554E-2</v>
      </c>
    </row>
    <row r="34" spans="1:15" x14ac:dyDescent="0.25">
      <c r="A34" s="43">
        <v>10081.541389989647</v>
      </c>
      <c r="B34" s="43">
        <v>-404.41299438476562</v>
      </c>
      <c r="C34">
        <f t="shared" ref="C34:C64" si="9">(A34/1000)</f>
        <v>10.081541389989647</v>
      </c>
      <c r="D34">
        <f t="shared" si="8"/>
        <v>-403.92001340000002</v>
      </c>
      <c r="E34">
        <f t="shared" si="1"/>
        <v>0.49298098476560881</v>
      </c>
      <c r="F34">
        <v>1990</v>
      </c>
      <c r="H34" s="29">
        <v>10297.855371246</v>
      </c>
      <c r="I34" s="29">
        <v>-403.3190002</v>
      </c>
      <c r="L34" s="6">
        <v>10811.168</v>
      </c>
      <c r="M34" s="6">
        <v>-405.11167</v>
      </c>
      <c r="N34" s="6">
        <f t="shared" si="2"/>
        <v>-405.07901000976563</v>
      </c>
      <c r="O34" s="6">
        <f t="shared" si="3"/>
        <v>3.2659990234378711E-2</v>
      </c>
    </row>
    <row r="35" spans="1:15" x14ac:dyDescent="0.25">
      <c r="A35" s="43">
        <v>10121.946466611284</v>
      </c>
      <c r="B35" s="43">
        <v>-404.52499389648437</v>
      </c>
      <c r="C35">
        <f t="shared" si="9"/>
        <v>10.121946466611284</v>
      </c>
      <c r="D35">
        <f t="shared" si="8"/>
        <v>-403.69000240000003</v>
      </c>
      <c r="E35">
        <f t="shared" si="1"/>
        <v>0.83499149648434923</v>
      </c>
      <c r="F35">
        <v>1990</v>
      </c>
      <c r="H35" s="29">
        <v>10347.438742976001</v>
      </c>
      <c r="I35" s="29">
        <v>-403.22900390000001</v>
      </c>
      <c r="L35" s="6">
        <v>10941.638999999999</v>
      </c>
      <c r="M35" s="6">
        <v>-405.27618000000001</v>
      </c>
      <c r="N35" s="6">
        <f t="shared" si="2"/>
        <v>-405.4219970703125</v>
      </c>
      <c r="O35" s="6">
        <f t="shared" si="3"/>
        <v>-0.14581707031248925</v>
      </c>
    </row>
    <row r="36" spans="1:15" x14ac:dyDescent="0.25">
      <c r="A36" s="43">
        <v>10127.167485353115</v>
      </c>
      <c r="B36" s="43">
        <v>-404.3909912109375</v>
      </c>
      <c r="C36">
        <f t="shared" si="9"/>
        <v>10.127167485353114</v>
      </c>
      <c r="D36">
        <f t="shared" ref="D36:D67" si="10">VLOOKUP(A36,$H$2:$I$70,2,TRUE)</f>
        <v>-403.69000240000003</v>
      </c>
      <c r="E36">
        <f t="shared" si="1"/>
        <v>0.70098881093747423</v>
      </c>
      <c r="F36">
        <v>1990</v>
      </c>
      <c r="H36" s="29">
        <v>10397.022114706</v>
      </c>
      <c r="I36" s="29">
        <v>-403.3370056</v>
      </c>
      <c r="L36" s="6">
        <v>11081.957</v>
      </c>
      <c r="M36" s="6">
        <v>-405.35210000000001</v>
      </c>
      <c r="N36" s="6">
        <f t="shared" si="2"/>
        <v>-405.46701049804687</v>
      </c>
      <c r="O36" s="6">
        <f t="shared" si="3"/>
        <v>-0.11491049804686781</v>
      </c>
    </row>
    <row r="37" spans="1:15" x14ac:dyDescent="0.25">
      <c r="A37" s="43">
        <v>10155.110874440823</v>
      </c>
      <c r="B37" s="43">
        <v>-404.56201171875</v>
      </c>
      <c r="C37">
        <f t="shared" si="9"/>
        <v>10.155110874440822</v>
      </c>
      <c r="D37">
        <f t="shared" si="10"/>
        <v>-403.59799190000001</v>
      </c>
      <c r="E37">
        <f t="shared" si="1"/>
        <v>0.9640198187499891</v>
      </c>
      <c r="F37">
        <v>1990</v>
      </c>
      <c r="H37" s="29">
        <v>10446.605486435001</v>
      </c>
      <c r="I37" s="29">
        <v>-403.41900629999998</v>
      </c>
      <c r="L37" s="6">
        <v>11207.504999999999</v>
      </c>
      <c r="M37" s="6">
        <v>-405.48496999999998</v>
      </c>
      <c r="N37" s="6">
        <f t="shared" si="2"/>
        <v>-405.76300048828125</v>
      </c>
      <c r="O37" s="6">
        <f t="shared" si="3"/>
        <v>-0.2780304882812743</v>
      </c>
    </row>
    <row r="38" spans="1:15" x14ac:dyDescent="0.25">
      <c r="A38" s="43">
        <v>10161.522378579086</v>
      </c>
      <c r="B38" s="43">
        <v>-404.42098999023437</v>
      </c>
      <c r="C38">
        <f t="shared" si="9"/>
        <v>10.161522378579086</v>
      </c>
      <c r="D38">
        <f t="shared" si="10"/>
        <v>-403.59799190000001</v>
      </c>
      <c r="E38">
        <f t="shared" si="1"/>
        <v>0.8229980902343641</v>
      </c>
      <c r="F38">
        <v>1990</v>
      </c>
      <c r="H38" s="29">
        <v>10496.188858165</v>
      </c>
      <c r="I38" s="29">
        <v>-403.3659973</v>
      </c>
      <c r="L38" s="6">
        <v>11369.977999999999</v>
      </c>
      <c r="M38" s="6">
        <v>-405.70008999999999</v>
      </c>
      <c r="N38" s="6">
        <f t="shared" si="2"/>
        <v>-405.80099487304687</v>
      </c>
      <c r="O38" s="6">
        <f t="shared" si="3"/>
        <v>-0.10090487304688622</v>
      </c>
    </row>
    <row r="39" spans="1:15" x14ac:dyDescent="0.25">
      <c r="A39" s="43">
        <v>10195.976402164257</v>
      </c>
      <c r="B39" s="43">
        <v>-404.55999755859375</v>
      </c>
      <c r="C39">
        <f t="shared" si="9"/>
        <v>10.195976402164257</v>
      </c>
      <c r="D39">
        <f t="shared" si="10"/>
        <v>-403.59799190000001</v>
      </c>
      <c r="E39">
        <f t="shared" si="1"/>
        <v>0.9620056585937391</v>
      </c>
      <c r="F39">
        <v>1990</v>
      </c>
      <c r="H39" s="29">
        <v>10545.772229894999</v>
      </c>
      <c r="I39" s="29">
        <v>-403.54800419999998</v>
      </c>
      <c r="L39" s="6">
        <v>11559.53</v>
      </c>
      <c r="M39" s="6">
        <v>-405.83296000000001</v>
      </c>
      <c r="N39" s="6">
        <f t="shared" si="2"/>
        <v>-406.08499145507812</v>
      </c>
      <c r="O39" s="6">
        <f t="shared" si="3"/>
        <v>-0.25203145507811087</v>
      </c>
    </row>
    <row r="40" spans="1:15" x14ac:dyDescent="0.25">
      <c r="A40" s="43">
        <v>10225.783244401931</v>
      </c>
      <c r="B40" s="43">
        <v>-404.4840087890625</v>
      </c>
      <c r="C40">
        <f t="shared" si="9"/>
        <v>10.225783244401931</v>
      </c>
      <c r="D40">
        <f t="shared" si="10"/>
        <v>-403.14199830000001</v>
      </c>
      <c r="E40">
        <f t="shared" si="1"/>
        <v>1.3420104890624884</v>
      </c>
      <c r="F40">
        <v>1990</v>
      </c>
      <c r="H40" s="29">
        <v>10595.355601625</v>
      </c>
      <c r="I40" s="29">
        <v>-403.39300539999999</v>
      </c>
      <c r="L40" s="6">
        <v>11722.003000000001</v>
      </c>
      <c r="M40" s="6">
        <v>-405.95951000000002</v>
      </c>
      <c r="N40" s="6">
        <f t="shared" si="2"/>
        <v>-406.875</v>
      </c>
      <c r="O40" s="6">
        <f t="shared" si="3"/>
        <v>-0.91548999999997704</v>
      </c>
    </row>
    <row r="41" spans="1:15" x14ac:dyDescent="0.25">
      <c r="A41" s="43">
        <v>10260.455123783522</v>
      </c>
      <c r="B41" s="43">
        <v>-404.53900146484375</v>
      </c>
      <c r="C41">
        <f t="shared" si="9"/>
        <v>10.260455123783522</v>
      </c>
      <c r="D41">
        <f t="shared" si="10"/>
        <v>-403.15100100000001</v>
      </c>
      <c r="E41">
        <f t="shared" si="1"/>
        <v>1.3880004648437421</v>
      </c>
      <c r="F41">
        <v>1990</v>
      </c>
      <c r="H41" s="29">
        <v>10644.938973353999</v>
      </c>
      <c r="I41" s="29">
        <v>-403.41198730000002</v>
      </c>
      <c r="L41" s="6">
        <v>11926.325999999999</v>
      </c>
      <c r="M41" s="6">
        <v>-406.07972000000001</v>
      </c>
      <c r="N41" s="6">
        <f t="shared" si="2"/>
        <v>-407.6610107421875</v>
      </c>
      <c r="O41" s="6">
        <f t="shared" si="3"/>
        <v>-1.5812907421874911</v>
      </c>
    </row>
    <row r="42" spans="1:15" x14ac:dyDescent="0.25">
      <c r="A42" s="43">
        <v>10293.720553267727</v>
      </c>
      <c r="B42" s="43">
        <v>-404.67300415039063</v>
      </c>
      <c r="C42">
        <f t="shared" si="9"/>
        <v>10.293720553267727</v>
      </c>
      <c r="D42">
        <f t="shared" si="10"/>
        <v>-403.15100100000001</v>
      </c>
      <c r="E42">
        <f t="shared" si="1"/>
        <v>1.5220031503906171</v>
      </c>
      <c r="F42">
        <v>1990</v>
      </c>
      <c r="H42" s="29">
        <v>10694.522345085001</v>
      </c>
      <c r="I42" s="29">
        <v>-403.27099609999999</v>
      </c>
      <c r="N42" s="6" t="e">
        <f t="shared" si="2"/>
        <v>#N/A</v>
      </c>
      <c r="O42" s="6" t="e">
        <f t="shared" si="3"/>
        <v>#N/A</v>
      </c>
    </row>
    <row r="43" spans="1:15" x14ac:dyDescent="0.25">
      <c r="A43" s="43">
        <v>10343.168393557555</v>
      </c>
      <c r="B43" s="43">
        <v>-404.55398559570312</v>
      </c>
      <c r="C43">
        <f t="shared" si="9"/>
        <v>10.343168393557555</v>
      </c>
      <c r="D43">
        <f t="shared" si="10"/>
        <v>-403.3190002</v>
      </c>
      <c r="E43">
        <f t="shared" si="1"/>
        <v>1.23498539570312</v>
      </c>
      <c r="F43">
        <v>1990</v>
      </c>
      <c r="H43" s="29">
        <v>10743.587677052999</v>
      </c>
      <c r="I43" s="29">
        <v>-403.36099239999999</v>
      </c>
      <c r="N43" s="6" t="e">
        <f t="shared" si="2"/>
        <v>#N/A</v>
      </c>
      <c r="O43" s="6" t="e">
        <f t="shared" si="3"/>
        <v>#N/A</v>
      </c>
    </row>
    <row r="44" spans="1:15" x14ac:dyDescent="0.25">
      <c r="A44" s="43">
        <v>10376.283653660357</v>
      </c>
      <c r="B44" s="43">
        <v>-404.67498779296875</v>
      </c>
      <c r="C44">
        <f t="shared" si="9"/>
        <v>10.376283653660357</v>
      </c>
      <c r="D44">
        <f t="shared" si="10"/>
        <v>-403.22900390000001</v>
      </c>
      <c r="E44">
        <f t="shared" si="1"/>
        <v>1.4459838929687407</v>
      </c>
      <c r="F44">
        <v>1990</v>
      </c>
      <c r="H44" s="29">
        <v>10789.068172716999</v>
      </c>
      <c r="I44" s="29">
        <v>-403.48098750000003</v>
      </c>
      <c r="N44" s="6" t="e">
        <f t="shared" si="2"/>
        <v>#N/A</v>
      </c>
      <c r="O44" s="6" t="e">
        <f t="shared" si="3"/>
        <v>#N/A</v>
      </c>
    </row>
    <row r="45" spans="1:15" x14ac:dyDescent="0.25">
      <c r="A45" s="43">
        <v>10404.710482111097</v>
      </c>
      <c r="B45" s="43">
        <v>-404.76901245117187</v>
      </c>
      <c r="C45">
        <f t="shared" si="9"/>
        <v>10.404710482111097</v>
      </c>
      <c r="D45">
        <f t="shared" si="10"/>
        <v>-403.3370056</v>
      </c>
      <c r="E45">
        <f t="shared" si="1"/>
        <v>1.4320068511718773</v>
      </c>
      <c r="F45">
        <v>1990</v>
      </c>
      <c r="H45" s="29">
        <v>10834.548668381</v>
      </c>
      <c r="I45" s="29">
        <v>-403.39999390000003</v>
      </c>
      <c r="N45" s="6" t="e">
        <f t="shared" si="2"/>
        <v>#N/A</v>
      </c>
      <c r="O45" s="6" t="e">
        <f t="shared" si="3"/>
        <v>#N/A</v>
      </c>
    </row>
    <row r="46" spans="1:15" x14ac:dyDescent="0.25">
      <c r="A46" s="43">
        <v>10425.486607475315</v>
      </c>
      <c r="B46" s="43">
        <v>-404.81698608398437</v>
      </c>
      <c r="C46">
        <f t="shared" si="9"/>
        <v>10.425486607475316</v>
      </c>
      <c r="D46">
        <f t="shared" si="10"/>
        <v>-403.3370056</v>
      </c>
      <c r="E46">
        <f t="shared" si="1"/>
        <v>1.4799804839843773</v>
      </c>
      <c r="F46">
        <v>1990</v>
      </c>
      <c r="H46" s="29">
        <v>10880.029164046</v>
      </c>
      <c r="I46" s="29">
        <v>-403.32400510000002</v>
      </c>
      <c r="N46" s="6" t="e">
        <f t="shared" si="2"/>
        <v>#N/A</v>
      </c>
      <c r="O46" s="6" t="e">
        <f t="shared" si="3"/>
        <v>#N/A</v>
      </c>
    </row>
    <row r="47" spans="1:15" x14ac:dyDescent="0.25">
      <c r="A47" s="43">
        <v>10452.879892650191</v>
      </c>
      <c r="B47" s="43">
        <v>-405.07501220703125</v>
      </c>
      <c r="C47">
        <f t="shared" si="9"/>
        <v>10.452879892650191</v>
      </c>
      <c r="D47">
        <f t="shared" si="10"/>
        <v>-403.41900629999998</v>
      </c>
      <c r="E47">
        <f t="shared" si="1"/>
        <v>1.6560059070312718</v>
      </c>
      <c r="F47">
        <v>1990</v>
      </c>
      <c r="H47" s="29">
        <v>10925.509659711</v>
      </c>
      <c r="I47" s="29">
        <v>-403.56201170000003</v>
      </c>
      <c r="N47" s="6" t="e">
        <f t="shared" si="2"/>
        <v>#N/A</v>
      </c>
      <c r="O47" s="6" t="e">
        <f t="shared" si="3"/>
        <v>#N/A</v>
      </c>
    </row>
    <row r="48" spans="1:15" x14ac:dyDescent="0.25">
      <c r="A48" s="43">
        <v>10475.404399694928</v>
      </c>
      <c r="B48" s="43">
        <v>-404.57699584960937</v>
      </c>
      <c r="C48">
        <f t="shared" si="9"/>
        <v>10.475404399694927</v>
      </c>
      <c r="D48">
        <f t="shared" si="10"/>
        <v>-403.41900629999998</v>
      </c>
      <c r="E48">
        <f t="shared" si="1"/>
        <v>1.1579895496093968</v>
      </c>
      <c r="F48">
        <v>1990</v>
      </c>
      <c r="H48" s="29">
        <v>10970.990155375001</v>
      </c>
      <c r="I48" s="29">
        <v>-403.36499020000002</v>
      </c>
      <c r="N48" s="6" t="e">
        <f t="shared" si="2"/>
        <v>#N/A</v>
      </c>
      <c r="O48" s="6" t="e">
        <f t="shared" si="3"/>
        <v>#N/A</v>
      </c>
    </row>
    <row r="49" spans="1:15" x14ac:dyDescent="0.25">
      <c r="A49" s="43">
        <v>10475.652431872781</v>
      </c>
      <c r="B49" s="43">
        <v>-404.97299194335937</v>
      </c>
      <c r="C49">
        <f t="shared" si="9"/>
        <v>10.475652431872781</v>
      </c>
      <c r="D49">
        <f t="shared" si="10"/>
        <v>-403.41900629999998</v>
      </c>
      <c r="E49">
        <f t="shared" si="1"/>
        <v>1.5539856433593968</v>
      </c>
      <c r="F49">
        <v>1990</v>
      </c>
      <c r="H49" s="29">
        <v>11016.470651039999</v>
      </c>
      <c r="I49" s="29">
        <v>-403.61999509999998</v>
      </c>
      <c r="N49" s="6" t="e">
        <f t="shared" si="2"/>
        <v>#N/A</v>
      </c>
      <c r="O49" s="6" t="e">
        <f t="shared" si="3"/>
        <v>#N/A</v>
      </c>
    </row>
    <row r="50" spans="1:15" x14ac:dyDescent="0.25">
      <c r="A50" s="43">
        <v>10524.808591608793</v>
      </c>
      <c r="B50" s="43">
        <v>-404.82501220703125</v>
      </c>
      <c r="C50">
        <f t="shared" si="9"/>
        <v>10.524808591608792</v>
      </c>
      <c r="D50">
        <f t="shared" si="10"/>
        <v>-403.3659973</v>
      </c>
      <c r="E50">
        <f t="shared" si="1"/>
        <v>1.4590149070312464</v>
      </c>
      <c r="F50">
        <v>1990</v>
      </c>
      <c r="H50" s="29">
        <v>11061.951146706</v>
      </c>
      <c r="I50" s="29">
        <v>-403.64801030000001</v>
      </c>
      <c r="N50" s="6" t="e">
        <f t="shared" si="2"/>
        <v>#N/A</v>
      </c>
      <c r="O50" s="6" t="e">
        <f t="shared" si="3"/>
        <v>#N/A</v>
      </c>
    </row>
    <row r="51" spans="1:15" x14ac:dyDescent="0.25">
      <c r="A51" s="43">
        <v>10561.084077146996</v>
      </c>
      <c r="B51" s="43">
        <v>-404.92300415039063</v>
      </c>
      <c r="C51">
        <f t="shared" si="9"/>
        <v>10.561084077146996</v>
      </c>
      <c r="D51">
        <f t="shared" si="10"/>
        <v>-403.54800419999998</v>
      </c>
      <c r="E51">
        <f t="shared" si="1"/>
        <v>1.3749999503906452</v>
      </c>
      <c r="F51">
        <v>1990</v>
      </c>
      <c r="H51" s="29">
        <v>11107.43164237</v>
      </c>
      <c r="I51" s="29">
        <v>-403.6940002</v>
      </c>
      <c r="N51" s="6" t="e">
        <f t="shared" si="2"/>
        <v>#N/A</v>
      </c>
      <c r="O51" s="6" t="e">
        <f t="shared" si="3"/>
        <v>#N/A</v>
      </c>
    </row>
    <row r="52" spans="1:15" x14ac:dyDescent="0.25">
      <c r="A52" s="43">
        <v>10682.756525001476</v>
      </c>
      <c r="B52" s="43">
        <v>-404.75201416015625</v>
      </c>
      <c r="C52">
        <f t="shared" si="9"/>
        <v>10.682756525001476</v>
      </c>
      <c r="D52">
        <f t="shared" si="10"/>
        <v>-403.41198730000002</v>
      </c>
      <c r="E52">
        <f t="shared" si="1"/>
        <v>1.3400268601562288</v>
      </c>
      <c r="F52">
        <v>1990</v>
      </c>
      <c r="H52" s="29">
        <v>11198.392633699001</v>
      </c>
      <c r="I52" s="29">
        <v>-403.80899049999999</v>
      </c>
      <c r="N52" s="6" t="e">
        <f t="shared" si="2"/>
        <v>#N/A</v>
      </c>
      <c r="O52" s="6" t="e">
        <f t="shared" si="3"/>
        <v>#N/A</v>
      </c>
    </row>
    <row r="53" spans="1:15" x14ac:dyDescent="0.25">
      <c r="A53" s="43">
        <v>10702.961232428479</v>
      </c>
      <c r="B53" s="43">
        <v>-404.82901000976563</v>
      </c>
      <c r="C53">
        <f t="shared" si="9"/>
        <v>10.702961232428478</v>
      </c>
      <c r="D53">
        <f t="shared" si="10"/>
        <v>-403.27099609999999</v>
      </c>
      <c r="E53">
        <f t="shared" si="1"/>
        <v>1.5580139097656343</v>
      </c>
      <c r="F53">
        <v>1990</v>
      </c>
      <c r="H53" s="29">
        <v>11245.110370598</v>
      </c>
      <c r="I53" s="29">
        <v>-404.01699830000001</v>
      </c>
      <c r="N53" s="6" t="e">
        <f t="shared" si="2"/>
        <v>#N/A</v>
      </c>
      <c r="O53" s="6" t="e">
        <f t="shared" si="3"/>
        <v>#N/A</v>
      </c>
    </row>
    <row r="54" spans="1:15" x14ac:dyDescent="0.25">
      <c r="A54" s="43">
        <v>10724.177419770245</v>
      </c>
      <c r="B54" s="43">
        <v>-404.85101318359375</v>
      </c>
      <c r="C54">
        <f t="shared" si="9"/>
        <v>10.724177419770244</v>
      </c>
      <c r="D54">
        <f t="shared" si="10"/>
        <v>-403.27099609999999</v>
      </c>
      <c r="E54">
        <f t="shared" si="1"/>
        <v>1.5800170835937593</v>
      </c>
      <c r="F54">
        <v>1990</v>
      </c>
      <c r="H54" s="29">
        <v>11294.373836281</v>
      </c>
      <c r="I54" s="29">
        <v>-403.8720093</v>
      </c>
      <c r="N54" s="6" t="e">
        <f t="shared" si="2"/>
        <v>#N/A</v>
      </c>
      <c r="O54" s="6" t="e">
        <f t="shared" si="3"/>
        <v>#N/A</v>
      </c>
    </row>
    <row r="55" spans="1:15" x14ac:dyDescent="0.25">
      <c r="A55" s="43">
        <v>10743.855094916564</v>
      </c>
      <c r="B55" s="43">
        <v>-404.9169921875</v>
      </c>
      <c r="C55">
        <f t="shared" si="9"/>
        <v>10.743855094916563</v>
      </c>
      <c r="D55">
        <f t="shared" si="10"/>
        <v>-403.36099239999999</v>
      </c>
      <c r="E55">
        <f t="shared" si="1"/>
        <v>1.5559997875000136</v>
      </c>
      <c r="F55">
        <v>1990</v>
      </c>
      <c r="H55" s="29">
        <v>11343.637301964</v>
      </c>
      <c r="I55" s="29">
        <v>-404.08300780000002</v>
      </c>
      <c r="N55" s="6" t="e">
        <f t="shared" si="2"/>
        <v>#N/A</v>
      </c>
      <c r="O55" s="6" t="e">
        <f t="shared" si="3"/>
        <v>#N/A</v>
      </c>
    </row>
    <row r="56" spans="1:15" x14ac:dyDescent="0.25">
      <c r="A56" s="43">
        <v>10765.228505115703</v>
      </c>
      <c r="B56" s="43">
        <v>-404.97900390625</v>
      </c>
      <c r="C56">
        <f t="shared" si="9"/>
        <v>10.765228505115703</v>
      </c>
      <c r="D56">
        <f t="shared" si="10"/>
        <v>-403.36099239999999</v>
      </c>
      <c r="E56">
        <f t="shared" si="1"/>
        <v>1.6180115062500136</v>
      </c>
      <c r="F56">
        <v>1990</v>
      </c>
      <c r="H56" s="29">
        <v>11392.900767646999</v>
      </c>
      <c r="I56" s="29">
        <v>-403.9240112</v>
      </c>
      <c r="N56" s="6" t="e">
        <f t="shared" si="2"/>
        <v>#N/A</v>
      </c>
      <c r="O56" s="6" t="e">
        <f t="shared" si="3"/>
        <v>#N/A</v>
      </c>
    </row>
    <row r="57" spans="1:15" x14ac:dyDescent="0.25">
      <c r="A57" s="43">
        <v>10787.373548574151</v>
      </c>
      <c r="B57" s="43">
        <v>-405.04901123046875</v>
      </c>
      <c r="C57">
        <f t="shared" si="9"/>
        <v>10.78737354857415</v>
      </c>
      <c r="D57">
        <f t="shared" si="10"/>
        <v>-403.36099239999999</v>
      </c>
      <c r="E57">
        <f t="shared" si="1"/>
        <v>1.6880188304687636</v>
      </c>
      <c r="F57">
        <v>1990</v>
      </c>
      <c r="H57" s="29">
        <v>11442.164233330999</v>
      </c>
      <c r="I57" s="29">
        <v>-404.14999390000003</v>
      </c>
      <c r="N57" s="6" t="e">
        <f t="shared" si="2"/>
        <v>#N/A</v>
      </c>
      <c r="O57" s="6" t="e">
        <f t="shared" si="3"/>
        <v>#N/A</v>
      </c>
    </row>
    <row r="58" spans="1:15" x14ac:dyDescent="0.25">
      <c r="A58" s="43">
        <v>10808.247922642366</v>
      </c>
      <c r="B58" s="43">
        <v>-405.07901000976563</v>
      </c>
      <c r="C58">
        <f t="shared" si="9"/>
        <v>10.808247922642366</v>
      </c>
      <c r="D58">
        <f t="shared" si="10"/>
        <v>-403.48098750000003</v>
      </c>
      <c r="E58">
        <f t="shared" si="1"/>
        <v>1.5980225097655989</v>
      </c>
      <c r="F58">
        <v>1990</v>
      </c>
      <c r="H58" s="29">
        <v>11491.427699014999</v>
      </c>
      <c r="I58" s="29">
        <v>-404.2409973</v>
      </c>
      <c r="N58" s="6" t="e">
        <f t="shared" si="2"/>
        <v>#N/A</v>
      </c>
      <c r="O58" s="6" t="e">
        <f t="shared" si="3"/>
        <v>#N/A</v>
      </c>
    </row>
    <row r="59" spans="1:15" x14ac:dyDescent="0.25">
      <c r="A59" s="43">
        <v>10869.972376875707</v>
      </c>
      <c r="B59" s="43">
        <v>-405.12399291992187</v>
      </c>
      <c r="C59">
        <f t="shared" si="9"/>
        <v>10.869972376875706</v>
      </c>
      <c r="D59">
        <f t="shared" si="10"/>
        <v>-403.39999390000003</v>
      </c>
      <c r="E59">
        <f t="shared" si="1"/>
        <v>1.7239990199218482</v>
      </c>
      <c r="F59">
        <v>1990</v>
      </c>
      <c r="H59" s="29">
        <v>11530.005938161001</v>
      </c>
      <c r="I59" s="29">
        <v>-404.4249878</v>
      </c>
      <c r="N59" s="6" t="e">
        <f t="shared" si="2"/>
        <v>#N/A</v>
      </c>
      <c r="O59" s="6" t="e">
        <f t="shared" si="3"/>
        <v>#N/A</v>
      </c>
    </row>
    <row r="60" spans="1:15" x14ac:dyDescent="0.25">
      <c r="A60" s="43">
        <v>10900.032984687932</v>
      </c>
      <c r="B60" s="43">
        <v>-405.45901489257812</v>
      </c>
      <c r="C60">
        <f t="shared" si="9"/>
        <v>10.900032984687932</v>
      </c>
      <c r="D60">
        <f t="shared" si="10"/>
        <v>-403.32400510000002</v>
      </c>
      <c r="E60">
        <f t="shared" si="1"/>
        <v>2.1350097925781029</v>
      </c>
      <c r="F60">
        <v>1990</v>
      </c>
      <c r="H60" s="29">
        <v>11565.629764161</v>
      </c>
      <c r="I60" s="29">
        <v>-404.3840027</v>
      </c>
      <c r="N60" s="6" t="e">
        <f t="shared" si="2"/>
        <v>#N/A</v>
      </c>
      <c r="O60" s="6" t="e">
        <f t="shared" si="3"/>
        <v>#N/A</v>
      </c>
    </row>
    <row r="61" spans="1:15" x14ac:dyDescent="0.25">
      <c r="A61" s="43">
        <v>10920.325423786788</v>
      </c>
      <c r="B61" s="43">
        <v>-405.4219970703125</v>
      </c>
      <c r="C61">
        <f t="shared" si="9"/>
        <v>10.920325423786787</v>
      </c>
      <c r="D61">
        <f t="shared" si="10"/>
        <v>-403.32400510000002</v>
      </c>
      <c r="E61">
        <f t="shared" si="1"/>
        <v>2.0979919703124779</v>
      </c>
      <c r="F61">
        <v>1990</v>
      </c>
      <c r="H61" s="29">
        <v>11601.253590159</v>
      </c>
      <c r="I61" s="29">
        <v>-404.57299799999998</v>
      </c>
      <c r="N61" s="6" t="e">
        <f t="shared" si="2"/>
        <v>#N/A</v>
      </c>
      <c r="O61" s="6" t="e">
        <f t="shared" si="3"/>
        <v>#N/A</v>
      </c>
    </row>
    <row r="62" spans="1:15" x14ac:dyDescent="0.25">
      <c r="A62" s="43">
        <v>10943.772057951155</v>
      </c>
      <c r="B62" s="43">
        <v>-405.43499755859375</v>
      </c>
      <c r="C62">
        <f t="shared" si="9"/>
        <v>10.943772057951156</v>
      </c>
      <c r="D62">
        <f t="shared" si="10"/>
        <v>-403.56201170000003</v>
      </c>
      <c r="E62">
        <f t="shared" si="1"/>
        <v>1.8729858585937222</v>
      </c>
      <c r="F62">
        <v>1990</v>
      </c>
      <c r="H62" s="29">
        <v>11636.877416158</v>
      </c>
      <c r="I62" s="29">
        <v>-404.77999879999999</v>
      </c>
      <c r="N62" s="6" t="e">
        <f t="shared" si="2"/>
        <v>#N/A</v>
      </c>
      <c r="O62" s="6" t="e">
        <f t="shared" si="3"/>
        <v>#N/A</v>
      </c>
    </row>
    <row r="63" spans="1:15" x14ac:dyDescent="0.25">
      <c r="A63" s="43">
        <v>10970.503147722053</v>
      </c>
      <c r="B63" s="43">
        <v>-405.41299438476562</v>
      </c>
      <c r="C63">
        <f t="shared" si="9"/>
        <v>10.970503147722052</v>
      </c>
      <c r="D63">
        <f t="shared" si="10"/>
        <v>-403.56201170000003</v>
      </c>
      <c r="E63">
        <f t="shared" si="1"/>
        <v>1.8509826847655972</v>
      </c>
      <c r="F63">
        <v>1990</v>
      </c>
      <c r="H63" s="29">
        <v>11673.603378604999</v>
      </c>
      <c r="I63" s="29">
        <v>-405.02999879999999</v>
      </c>
      <c r="N63" s="6" t="e">
        <f t="shared" si="2"/>
        <v>#N/A</v>
      </c>
      <c r="O63" s="6" t="e">
        <f t="shared" si="3"/>
        <v>#N/A</v>
      </c>
    </row>
    <row r="64" spans="1:15" x14ac:dyDescent="0.25">
      <c r="A64" s="43">
        <v>10993.337180591185</v>
      </c>
      <c r="B64" s="43">
        <v>-405.46701049804687</v>
      </c>
      <c r="C64">
        <f t="shared" si="9"/>
        <v>10.993337180591185</v>
      </c>
      <c r="D64">
        <f t="shared" si="10"/>
        <v>-403.36499020000002</v>
      </c>
      <c r="E64">
        <f t="shared" si="1"/>
        <v>2.1020202980468525</v>
      </c>
      <c r="F64">
        <v>1990</v>
      </c>
      <c r="H64" s="29">
        <v>11715.090278606</v>
      </c>
      <c r="I64" s="29">
        <v>-404.78298949999999</v>
      </c>
      <c r="N64" s="6" t="e">
        <f t="shared" si="2"/>
        <v>#N/A</v>
      </c>
      <c r="O64" s="6" t="e">
        <f t="shared" si="3"/>
        <v>#N/A</v>
      </c>
    </row>
    <row r="65" spans="1:15" x14ac:dyDescent="0.25">
      <c r="A65" s="43">
        <v>11096.386632424823</v>
      </c>
      <c r="B65" s="43">
        <v>-405.60800170898437</v>
      </c>
      <c r="C65">
        <f t="shared" ref="C65:C94" si="11">(A65/1000)</f>
        <v>11.096386632424823</v>
      </c>
      <c r="D65">
        <f t="shared" si="10"/>
        <v>-403.64801030000001</v>
      </c>
      <c r="E65">
        <f t="shared" si="1"/>
        <v>1.9599914089843651</v>
      </c>
      <c r="F65">
        <v>1990</v>
      </c>
      <c r="H65" s="29">
        <v>11756.577178607</v>
      </c>
      <c r="I65" s="29">
        <v>-405.0379944</v>
      </c>
      <c r="N65" s="6" t="e">
        <f t="shared" si="2"/>
        <v>#N/A</v>
      </c>
      <c r="O65" s="6" t="e">
        <f t="shared" si="3"/>
        <v>#N/A</v>
      </c>
    </row>
    <row r="66" spans="1:15" x14ac:dyDescent="0.25">
      <c r="A66" s="43">
        <v>11136.404319090616</v>
      </c>
      <c r="B66" s="43">
        <v>-405.74398803710937</v>
      </c>
      <c r="C66">
        <f t="shared" si="11"/>
        <v>11.136404319090616</v>
      </c>
      <c r="D66">
        <f t="shared" si="10"/>
        <v>-403.6940002</v>
      </c>
      <c r="E66">
        <f t="shared" ref="E66:E94" si="12">D66-B66</f>
        <v>2.04998783710937</v>
      </c>
      <c r="F66">
        <v>1990</v>
      </c>
      <c r="H66" s="29">
        <v>11798.064078608</v>
      </c>
      <c r="I66" s="29">
        <v>-405.2120056</v>
      </c>
      <c r="N66" s="6" t="e">
        <f t="shared" si="2"/>
        <v>#N/A</v>
      </c>
      <c r="O66" s="6" t="e">
        <f t="shared" si="3"/>
        <v>#N/A</v>
      </c>
    </row>
    <row r="67" spans="1:15" x14ac:dyDescent="0.25">
      <c r="A67" s="43">
        <v>11205.076271233787</v>
      </c>
      <c r="B67" s="43">
        <v>-405.76300048828125</v>
      </c>
      <c r="C67">
        <f t="shared" si="11"/>
        <v>11.205076271233787</v>
      </c>
      <c r="D67">
        <f t="shared" si="10"/>
        <v>-403.80899049999999</v>
      </c>
      <c r="E67">
        <f t="shared" si="12"/>
        <v>1.9540099882812569</v>
      </c>
      <c r="F67">
        <v>1990</v>
      </c>
      <c r="H67" s="29">
        <v>11839.550978609001</v>
      </c>
      <c r="I67" s="29">
        <v>-405.18499759999997</v>
      </c>
      <c r="N67" s="6" t="e">
        <f t="shared" ref="N67:N130" si="13">VLOOKUP(L67,$A$2:$B$94,2,TRUE)</f>
        <v>#N/A</v>
      </c>
      <c r="O67" s="6" t="e">
        <f t="shared" ref="O67:O130" si="14">N67-M67</f>
        <v>#N/A</v>
      </c>
    </row>
    <row r="68" spans="1:15" x14ac:dyDescent="0.25">
      <c r="A68" s="43">
        <v>11278.771886228144</v>
      </c>
      <c r="B68" s="43">
        <v>-405.83200073242187</v>
      </c>
      <c r="C68">
        <f t="shared" si="11"/>
        <v>11.278771886228144</v>
      </c>
      <c r="D68">
        <f t="shared" ref="D68:D94" si="15">VLOOKUP(A68,$H$2:$I$70,2,TRUE)</f>
        <v>-404.01699830000001</v>
      </c>
      <c r="E68">
        <f t="shared" si="12"/>
        <v>1.8150024324218634</v>
      </c>
      <c r="F68">
        <v>1990</v>
      </c>
      <c r="H68" s="29">
        <v>11881.037878609</v>
      </c>
      <c r="I68" s="29">
        <v>-405.42001340000002</v>
      </c>
      <c r="N68" s="6" t="e">
        <f t="shared" si="13"/>
        <v>#N/A</v>
      </c>
      <c r="O68" s="6" t="e">
        <f t="shared" si="14"/>
        <v>#N/A</v>
      </c>
    </row>
    <row r="69" spans="1:15" x14ac:dyDescent="0.25">
      <c r="A69" s="43">
        <v>11322.543937299324</v>
      </c>
      <c r="B69" s="43">
        <v>-405.80099487304687</v>
      </c>
      <c r="C69">
        <f t="shared" si="11"/>
        <v>11.322543937299324</v>
      </c>
      <c r="D69">
        <f t="shared" si="15"/>
        <v>-403.8720093</v>
      </c>
      <c r="E69">
        <f t="shared" si="12"/>
        <v>1.928985573046873</v>
      </c>
      <c r="F69">
        <v>1990</v>
      </c>
      <c r="H69" s="29">
        <v>11922.524778610999</v>
      </c>
      <c r="I69" s="29">
        <v>-405.48001099999999</v>
      </c>
      <c r="N69" s="6" t="e">
        <f t="shared" si="13"/>
        <v>#N/A</v>
      </c>
      <c r="O69" s="6" t="e">
        <f t="shared" si="14"/>
        <v>#N/A</v>
      </c>
    </row>
    <row r="70" spans="1:15" x14ac:dyDescent="0.25">
      <c r="A70" s="43">
        <v>11378.782203307903</v>
      </c>
      <c r="B70" s="43">
        <v>-406.09698486328125</v>
      </c>
      <c r="C70">
        <f t="shared" si="11"/>
        <v>11.378782203307903</v>
      </c>
      <c r="D70">
        <f t="shared" si="15"/>
        <v>-404.08300780000002</v>
      </c>
      <c r="E70">
        <f t="shared" si="12"/>
        <v>2.0139770632812315</v>
      </c>
      <c r="F70">
        <v>1990</v>
      </c>
      <c r="H70" s="29">
        <v>11964.011678612</v>
      </c>
      <c r="I70" s="29">
        <v>-405.77301030000001</v>
      </c>
      <c r="N70" s="6" t="e">
        <f t="shared" si="13"/>
        <v>#N/A</v>
      </c>
      <c r="O70" s="6" t="e">
        <f t="shared" si="14"/>
        <v>#N/A</v>
      </c>
    </row>
    <row r="71" spans="1:15" x14ac:dyDescent="0.25">
      <c r="A71" s="43">
        <v>11451.59727796655</v>
      </c>
      <c r="B71" s="43">
        <v>-406.22100830078125</v>
      </c>
      <c r="C71">
        <f t="shared" si="11"/>
        <v>11.451597277966551</v>
      </c>
      <c r="D71">
        <f t="shared" si="15"/>
        <v>-404.14999390000003</v>
      </c>
      <c r="E71">
        <f t="shared" si="12"/>
        <v>2.0710144007812232</v>
      </c>
      <c r="F71">
        <v>1990</v>
      </c>
      <c r="N71" s="6" t="e">
        <f t="shared" si="13"/>
        <v>#N/A</v>
      </c>
      <c r="O71" s="6" t="e">
        <f t="shared" si="14"/>
        <v>#N/A</v>
      </c>
    </row>
    <row r="72" spans="1:15" x14ac:dyDescent="0.25">
      <c r="A72" s="43">
        <v>11526.183803976734</v>
      </c>
      <c r="B72" s="43">
        <v>-406.364990234375</v>
      </c>
      <c r="C72">
        <f t="shared" si="11"/>
        <v>11.526183803976734</v>
      </c>
      <c r="D72">
        <f t="shared" si="15"/>
        <v>-404.2409973</v>
      </c>
      <c r="E72">
        <f t="shared" si="12"/>
        <v>2.1239929343749964</v>
      </c>
      <c r="F72">
        <v>1990</v>
      </c>
      <c r="N72" s="6" t="e">
        <f t="shared" si="13"/>
        <v>#N/A</v>
      </c>
      <c r="O72" s="6" t="e">
        <f t="shared" si="14"/>
        <v>#N/A</v>
      </c>
    </row>
    <row r="73" spans="1:15" x14ac:dyDescent="0.25">
      <c r="A73" s="43">
        <v>11551.142136701785</v>
      </c>
      <c r="B73" s="43">
        <v>-406.13299560546875</v>
      </c>
      <c r="C73">
        <f t="shared" si="11"/>
        <v>11.551142136701785</v>
      </c>
      <c r="D73">
        <f t="shared" si="15"/>
        <v>-404.4249878</v>
      </c>
      <c r="E73">
        <f t="shared" si="12"/>
        <v>1.7080078054687533</v>
      </c>
      <c r="F73">
        <v>1990</v>
      </c>
      <c r="N73" s="6" t="e">
        <f t="shared" si="13"/>
        <v>#N/A</v>
      </c>
      <c r="O73" s="6" t="e">
        <f t="shared" si="14"/>
        <v>#N/A</v>
      </c>
    </row>
    <row r="74" spans="1:15" x14ac:dyDescent="0.25">
      <c r="A74" s="43">
        <v>11555.046984238325</v>
      </c>
      <c r="B74" s="43">
        <v>-406.08499145507812</v>
      </c>
      <c r="C74">
        <f t="shared" si="11"/>
        <v>11.555046984238324</v>
      </c>
      <c r="D74">
        <f t="shared" si="15"/>
        <v>-404.4249878</v>
      </c>
      <c r="E74">
        <f t="shared" si="12"/>
        <v>1.6600036550781283</v>
      </c>
      <c r="F74">
        <v>1990</v>
      </c>
      <c r="N74" s="6" t="e">
        <f t="shared" si="13"/>
        <v>#N/A</v>
      </c>
      <c r="O74" s="6" t="e">
        <f t="shared" si="14"/>
        <v>#N/A</v>
      </c>
    </row>
    <row r="75" spans="1:15" x14ac:dyDescent="0.25">
      <c r="A75" s="43">
        <v>11561.214855814254</v>
      </c>
      <c r="B75" s="43">
        <v>-406.41900634765625</v>
      </c>
      <c r="C75">
        <f t="shared" si="11"/>
        <v>11.561214855814255</v>
      </c>
      <c r="D75">
        <f t="shared" si="15"/>
        <v>-404.4249878</v>
      </c>
      <c r="E75">
        <f t="shared" si="12"/>
        <v>1.9940185476562533</v>
      </c>
      <c r="F75">
        <v>1990</v>
      </c>
      <c r="N75" s="6" t="e">
        <f t="shared" si="13"/>
        <v>#N/A</v>
      </c>
      <c r="O75" s="6" t="e">
        <f t="shared" si="14"/>
        <v>#N/A</v>
      </c>
    </row>
    <row r="76" spans="1:15" x14ac:dyDescent="0.25">
      <c r="A76" s="43">
        <v>11570.61344121908</v>
      </c>
      <c r="B76" s="43">
        <v>-406.20199584960937</v>
      </c>
      <c r="C76">
        <f t="shared" si="11"/>
        <v>11.570613441219081</v>
      </c>
      <c r="D76">
        <f t="shared" si="15"/>
        <v>-404.3840027</v>
      </c>
      <c r="E76">
        <f t="shared" si="12"/>
        <v>1.8179931496093786</v>
      </c>
      <c r="F76">
        <v>1990</v>
      </c>
      <c r="N76" s="6" t="e">
        <f t="shared" si="13"/>
        <v>#N/A</v>
      </c>
      <c r="O76" s="6" t="e">
        <f t="shared" si="14"/>
        <v>#N/A</v>
      </c>
    </row>
    <row r="77" spans="1:15" x14ac:dyDescent="0.25">
      <c r="A77" s="43">
        <v>11570.783008466899</v>
      </c>
      <c r="B77" s="43">
        <v>-406.40301513671875</v>
      </c>
      <c r="C77">
        <f t="shared" si="11"/>
        <v>11.570783008466899</v>
      </c>
      <c r="D77">
        <f t="shared" si="15"/>
        <v>-404.3840027</v>
      </c>
      <c r="E77">
        <f t="shared" si="12"/>
        <v>2.0190124367187536</v>
      </c>
      <c r="F77">
        <v>1990</v>
      </c>
      <c r="N77" s="6" t="e">
        <f t="shared" si="13"/>
        <v>#N/A</v>
      </c>
      <c r="O77" s="6" t="e">
        <f t="shared" si="14"/>
        <v>#N/A</v>
      </c>
    </row>
    <row r="78" spans="1:15" x14ac:dyDescent="0.25">
      <c r="A78" s="43">
        <v>11577.338563244713</v>
      </c>
      <c r="B78" s="43">
        <v>-406.33200073242187</v>
      </c>
      <c r="C78">
        <f t="shared" si="11"/>
        <v>11.577338563244714</v>
      </c>
      <c r="D78">
        <f t="shared" si="15"/>
        <v>-404.3840027</v>
      </c>
      <c r="E78">
        <f t="shared" si="12"/>
        <v>1.9479980324218786</v>
      </c>
      <c r="F78">
        <v>1990</v>
      </c>
      <c r="N78" s="6" t="e">
        <f t="shared" si="13"/>
        <v>#N/A</v>
      </c>
      <c r="O78" s="6" t="e">
        <f t="shared" si="14"/>
        <v>#N/A</v>
      </c>
    </row>
    <row r="79" spans="1:15" x14ac:dyDescent="0.25">
      <c r="A79" s="43">
        <v>11582.846509953102</v>
      </c>
      <c r="B79" s="43">
        <v>-406.35000610351562</v>
      </c>
      <c r="C79">
        <f t="shared" si="11"/>
        <v>11.582846509953102</v>
      </c>
      <c r="D79">
        <f t="shared" si="15"/>
        <v>-404.3840027</v>
      </c>
      <c r="E79">
        <f t="shared" si="12"/>
        <v>1.9660034035156286</v>
      </c>
      <c r="F79">
        <v>1990</v>
      </c>
      <c r="N79" s="6" t="e">
        <f t="shared" si="13"/>
        <v>#N/A</v>
      </c>
      <c r="O79" s="6" t="e">
        <f t="shared" si="14"/>
        <v>#N/A</v>
      </c>
    </row>
    <row r="80" spans="1:15" x14ac:dyDescent="0.25">
      <c r="A80" s="43">
        <v>11583.086423129973</v>
      </c>
      <c r="B80" s="43">
        <v>-406.39199829101563</v>
      </c>
      <c r="C80">
        <f t="shared" si="11"/>
        <v>11.583086423129973</v>
      </c>
      <c r="D80">
        <f t="shared" si="15"/>
        <v>-404.3840027</v>
      </c>
      <c r="E80">
        <f t="shared" si="12"/>
        <v>2.0079955910156286</v>
      </c>
      <c r="F80">
        <v>1990</v>
      </c>
      <c r="N80" s="6" t="e">
        <f t="shared" si="13"/>
        <v>#N/A</v>
      </c>
      <c r="O80" s="6" t="e">
        <f t="shared" si="14"/>
        <v>#N/A</v>
      </c>
    </row>
    <row r="81" spans="1:15" x14ac:dyDescent="0.25">
      <c r="A81" s="43">
        <v>11590.070194781196</v>
      </c>
      <c r="B81" s="43">
        <v>-406.41900634765625</v>
      </c>
      <c r="C81">
        <f t="shared" si="11"/>
        <v>11.590070194781196</v>
      </c>
      <c r="D81">
        <f t="shared" si="15"/>
        <v>-404.3840027</v>
      </c>
      <c r="E81">
        <f t="shared" si="12"/>
        <v>2.0350036476562536</v>
      </c>
      <c r="F81">
        <v>1990</v>
      </c>
      <c r="N81" s="6" t="e">
        <f t="shared" si="13"/>
        <v>#N/A</v>
      </c>
      <c r="O81" s="6" t="e">
        <f t="shared" si="14"/>
        <v>#N/A</v>
      </c>
    </row>
    <row r="82" spans="1:15" x14ac:dyDescent="0.25">
      <c r="A82" s="43">
        <v>11593.226907687238</v>
      </c>
      <c r="B82" s="43">
        <v>-406.40899658203125</v>
      </c>
      <c r="C82">
        <f t="shared" si="11"/>
        <v>11.593226907687239</v>
      </c>
      <c r="D82">
        <f t="shared" si="15"/>
        <v>-404.3840027</v>
      </c>
      <c r="E82">
        <f t="shared" si="12"/>
        <v>2.0249938820312536</v>
      </c>
      <c r="F82">
        <v>1990</v>
      </c>
      <c r="N82" s="6" t="e">
        <f t="shared" si="13"/>
        <v>#N/A</v>
      </c>
      <c r="O82" s="6" t="e">
        <f t="shared" si="14"/>
        <v>#N/A</v>
      </c>
    </row>
    <row r="83" spans="1:15" x14ac:dyDescent="0.25">
      <c r="A83" s="43">
        <v>11595.744913835875</v>
      </c>
      <c r="B83" s="43">
        <v>-406.49700927734375</v>
      </c>
      <c r="C83">
        <f t="shared" si="11"/>
        <v>11.595744913835874</v>
      </c>
      <c r="D83">
        <f t="shared" si="15"/>
        <v>-404.3840027</v>
      </c>
      <c r="E83">
        <f t="shared" si="12"/>
        <v>2.1130065773437536</v>
      </c>
      <c r="F83">
        <v>1990</v>
      </c>
      <c r="N83" s="6" t="e">
        <f t="shared" si="13"/>
        <v>#N/A</v>
      </c>
      <c r="O83" s="6" t="e">
        <f t="shared" si="14"/>
        <v>#N/A</v>
      </c>
    </row>
    <row r="84" spans="1:15" x14ac:dyDescent="0.25">
      <c r="A84" s="43">
        <v>11599.209229083695</v>
      </c>
      <c r="B84" s="43">
        <v>-406.47500610351562</v>
      </c>
      <c r="C84">
        <f t="shared" si="11"/>
        <v>11.599209229083696</v>
      </c>
      <c r="D84">
        <f t="shared" si="15"/>
        <v>-404.3840027</v>
      </c>
      <c r="E84">
        <f t="shared" si="12"/>
        <v>2.0910034035156286</v>
      </c>
      <c r="F84">
        <v>1990</v>
      </c>
      <c r="N84" s="6" t="e">
        <f t="shared" si="13"/>
        <v>#N/A</v>
      </c>
      <c r="O84" s="6" t="e">
        <f t="shared" si="14"/>
        <v>#N/A</v>
      </c>
    </row>
    <row r="85" spans="1:15" x14ac:dyDescent="0.25">
      <c r="A85" s="43">
        <v>11604.465336570289</v>
      </c>
      <c r="B85" s="43">
        <v>-406.3699951171875</v>
      </c>
      <c r="C85">
        <f t="shared" si="11"/>
        <v>11.604465336570289</v>
      </c>
      <c r="D85">
        <f t="shared" si="15"/>
        <v>-404.57299799999998</v>
      </c>
      <c r="E85">
        <f t="shared" si="12"/>
        <v>1.7969971171875159</v>
      </c>
      <c r="F85">
        <v>1990</v>
      </c>
      <c r="N85" s="6" t="e">
        <f t="shared" si="13"/>
        <v>#N/A</v>
      </c>
      <c r="O85" s="6" t="e">
        <f t="shared" si="14"/>
        <v>#N/A</v>
      </c>
    </row>
    <row r="86" spans="1:15" x14ac:dyDescent="0.25">
      <c r="A86" s="43">
        <v>11710.720903798172</v>
      </c>
      <c r="B86" s="43">
        <v>-406.875</v>
      </c>
      <c r="C86">
        <f t="shared" si="11"/>
        <v>11.710720903798173</v>
      </c>
      <c r="D86">
        <f t="shared" si="15"/>
        <v>-405.02999879999999</v>
      </c>
      <c r="E86">
        <f t="shared" si="12"/>
        <v>1.8450012000000129</v>
      </c>
      <c r="F86">
        <v>1990</v>
      </c>
      <c r="N86" s="6" t="e">
        <f t="shared" si="13"/>
        <v>#N/A</v>
      </c>
      <c r="O86" s="6" t="e">
        <f t="shared" si="14"/>
        <v>#N/A</v>
      </c>
    </row>
    <row r="87" spans="1:15" x14ac:dyDescent="0.25">
      <c r="A87" s="43">
        <v>11725.869985218498</v>
      </c>
      <c r="B87" s="43">
        <v>-406.93099975585937</v>
      </c>
      <c r="C87">
        <f t="shared" si="11"/>
        <v>11.725869985218498</v>
      </c>
      <c r="D87">
        <f t="shared" si="15"/>
        <v>-404.78298949999999</v>
      </c>
      <c r="E87">
        <f t="shared" si="12"/>
        <v>2.1480102558593899</v>
      </c>
      <c r="F87">
        <v>1990</v>
      </c>
      <c r="N87" s="6" t="e">
        <f t="shared" si="13"/>
        <v>#N/A</v>
      </c>
      <c r="O87" s="6" t="e">
        <f t="shared" si="14"/>
        <v>#N/A</v>
      </c>
    </row>
    <row r="88" spans="1:15" x14ac:dyDescent="0.25">
      <c r="A88" s="43">
        <v>11741.11653850209</v>
      </c>
      <c r="B88" s="43">
        <v>-406.97601318359375</v>
      </c>
      <c r="C88">
        <f t="shared" si="11"/>
        <v>11.741116538502091</v>
      </c>
      <c r="D88">
        <f t="shared" si="15"/>
        <v>-404.78298949999999</v>
      </c>
      <c r="E88">
        <f t="shared" si="12"/>
        <v>2.1930236835937649</v>
      </c>
      <c r="F88">
        <v>1990</v>
      </c>
      <c r="N88" s="6" t="e">
        <f t="shared" si="13"/>
        <v>#N/A</v>
      </c>
      <c r="O88" s="6" t="e">
        <f t="shared" si="14"/>
        <v>#N/A</v>
      </c>
    </row>
    <row r="89" spans="1:15" x14ac:dyDescent="0.25">
      <c r="A89" s="43">
        <v>11755.095628591705</v>
      </c>
      <c r="B89" s="43">
        <v>-407.04299926757812</v>
      </c>
      <c r="C89">
        <f t="shared" si="11"/>
        <v>11.755095628591706</v>
      </c>
      <c r="D89">
        <f t="shared" si="15"/>
        <v>-404.78298949999999</v>
      </c>
      <c r="E89">
        <f t="shared" si="12"/>
        <v>2.2600097675781399</v>
      </c>
      <c r="F89">
        <v>1990</v>
      </c>
      <c r="N89" s="6" t="e">
        <f t="shared" si="13"/>
        <v>#N/A</v>
      </c>
      <c r="O89" s="6" t="e">
        <f t="shared" si="14"/>
        <v>#N/A</v>
      </c>
    </row>
    <row r="90" spans="1:15" x14ac:dyDescent="0.25">
      <c r="A90" s="43">
        <v>11764.652364788291</v>
      </c>
      <c r="B90" s="43">
        <v>-407.02099609375</v>
      </c>
      <c r="C90">
        <f t="shared" si="11"/>
        <v>11.764652364788292</v>
      </c>
      <c r="D90">
        <f t="shared" si="15"/>
        <v>-405.0379944</v>
      </c>
      <c r="E90">
        <f t="shared" si="12"/>
        <v>1.9830016937499977</v>
      </c>
      <c r="F90">
        <v>1990</v>
      </c>
      <c r="N90" s="6" t="e">
        <f t="shared" si="13"/>
        <v>#N/A</v>
      </c>
      <c r="O90" s="6" t="e">
        <f t="shared" si="14"/>
        <v>#N/A</v>
      </c>
    </row>
    <row r="91" spans="1:15" x14ac:dyDescent="0.25">
      <c r="A91" s="43">
        <v>11776.142522775355</v>
      </c>
      <c r="B91" s="43">
        <v>-407.2449951171875</v>
      </c>
      <c r="C91">
        <f t="shared" si="11"/>
        <v>11.776142522775356</v>
      </c>
      <c r="D91">
        <f t="shared" si="15"/>
        <v>-405.0379944</v>
      </c>
      <c r="E91">
        <f t="shared" si="12"/>
        <v>2.2070007171874977</v>
      </c>
      <c r="F91">
        <v>1990</v>
      </c>
      <c r="N91" s="6" t="e">
        <f t="shared" si="13"/>
        <v>#N/A</v>
      </c>
      <c r="O91" s="6" t="e">
        <f t="shared" si="14"/>
        <v>#N/A</v>
      </c>
    </row>
    <row r="92" spans="1:15" x14ac:dyDescent="0.25">
      <c r="A92" s="43">
        <v>11871.322726060127</v>
      </c>
      <c r="B92" s="43">
        <v>-407.4219970703125</v>
      </c>
      <c r="C92">
        <f t="shared" si="11"/>
        <v>11.871322726060127</v>
      </c>
      <c r="D92">
        <f t="shared" si="15"/>
        <v>-405.18499759999997</v>
      </c>
      <c r="E92">
        <f t="shared" si="12"/>
        <v>2.2369994703125258</v>
      </c>
      <c r="F92">
        <v>1990</v>
      </c>
      <c r="N92" s="6" t="e">
        <f t="shared" si="13"/>
        <v>#N/A</v>
      </c>
      <c r="O92" s="6" t="e">
        <f t="shared" si="14"/>
        <v>#N/A</v>
      </c>
    </row>
    <row r="93" spans="1:15" x14ac:dyDescent="0.25">
      <c r="A93" s="43">
        <v>11909.218140310588</v>
      </c>
      <c r="B93" s="43">
        <v>-407.6610107421875</v>
      </c>
      <c r="C93">
        <f t="shared" si="11"/>
        <v>11.909218140310587</v>
      </c>
      <c r="D93">
        <f t="shared" si="15"/>
        <v>-405.42001340000002</v>
      </c>
      <c r="E93">
        <f t="shared" si="12"/>
        <v>2.2409973421874838</v>
      </c>
      <c r="F93">
        <v>1990</v>
      </c>
      <c r="N93" s="6" t="e">
        <f t="shared" si="13"/>
        <v>#N/A</v>
      </c>
      <c r="O93" s="6" t="e">
        <f t="shared" si="14"/>
        <v>#N/A</v>
      </c>
    </row>
    <row r="94" spans="1:15" x14ac:dyDescent="0.25">
      <c r="A94" s="43">
        <v>11941.195458275102</v>
      </c>
      <c r="B94" s="43">
        <v>-407.97100830078125</v>
      </c>
      <c r="C94">
        <f t="shared" si="11"/>
        <v>11.941195458275102</v>
      </c>
      <c r="D94">
        <f t="shared" si="15"/>
        <v>-405.48001099999999</v>
      </c>
      <c r="E94">
        <f t="shared" si="12"/>
        <v>2.4909973007812596</v>
      </c>
      <c r="F94">
        <v>1990</v>
      </c>
      <c r="N94" s="6" t="e">
        <f t="shared" si="13"/>
        <v>#N/A</v>
      </c>
      <c r="O94" s="6" t="e">
        <f t="shared" si="14"/>
        <v>#N/A</v>
      </c>
    </row>
    <row r="95" spans="1:15" x14ac:dyDescent="0.25">
      <c r="B95" s="6">
        <v>-402.60000610351562</v>
      </c>
      <c r="C95">
        <v>8.0477286194473727</v>
      </c>
      <c r="D95">
        <v>-402.6</v>
      </c>
      <c r="E95">
        <v>6.1035156022626325E-6</v>
      </c>
      <c r="F95">
        <v>1991</v>
      </c>
      <c r="N95" s="6" t="e">
        <f t="shared" si="13"/>
        <v>#N/A</v>
      </c>
      <c r="O95" s="6" t="e">
        <f t="shared" si="14"/>
        <v>#N/A</v>
      </c>
    </row>
    <row r="96" spans="1:15" x14ac:dyDescent="0.25">
      <c r="B96" s="6">
        <v>-403.28399658203125</v>
      </c>
      <c r="C96">
        <v>8.7331937541105873</v>
      </c>
      <c r="D96">
        <v>-402.4</v>
      </c>
      <c r="E96">
        <v>0.88399658203127274</v>
      </c>
      <c r="F96">
        <v>1991</v>
      </c>
      <c r="N96" s="6" t="e">
        <f t="shared" si="13"/>
        <v>#N/A</v>
      </c>
      <c r="O96" s="6" t="e">
        <f t="shared" si="14"/>
        <v>#N/A</v>
      </c>
    </row>
    <row r="97" spans="2:15" x14ac:dyDescent="0.25">
      <c r="B97" s="6">
        <v>-403.58599853515625</v>
      </c>
      <c r="C97">
        <v>8.8216897505876375</v>
      </c>
      <c r="D97">
        <v>-402.43399049999999</v>
      </c>
      <c r="E97">
        <v>1.1520080351562569</v>
      </c>
      <c r="F97">
        <v>1991</v>
      </c>
      <c r="N97" s="6" t="e">
        <f t="shared" si="13"/>
        <v>#N/A</v>
      </c>
      <c r="O97" s="6" t="e">
        <f t="shared" si="14"/>
        <v>#N/A</v>
      </c>
    </row>
    <row r="98" spans="2:15" x14ac:dyDescent="0.25">
      <c r="B98" s="6">
        <v>-403.55398559570312</v>
      </c>
      <c r="C98">
        <v>8.8537683657542559</v>
      </c>
      <c r="D98">
        <v>-402.46099850000002</v>
      </c>
      <c r="E98">
        <v>1.0929870957031085</v>
      </c>
      <c r="F98">
        <v>1991</v>
      </c>
      <c r="N98" s="6" t="e">
        <f t="shared" si="13"/>
        <v>#N/A</v>
      </c>
      <c r="O98" s="6" t="e">
        <f t="shared" si="14"/>
        <v>#N/A</v>
      </c>
    </row>
    <row r="99" spans="2:15" x14ac:dyDescent="0.25">
      <c r="B99" s="6">
        <v>-403.63699340820312</v>
      </c>
      <c r="C99">
        <v>8.8835731935539766</v>
      </c>
      <c r="D99">
        <v>-402.46099850000002</v>
      </c>
      <c r="E99">
        <v>1.1759949082031085</v>
      </c>
      <c r="F99">
        <v>1991</v>
      </c>
      <c r="N99" s="6" t="e">
        <f t="shared" si="13"/>
        <v>#N/A</v>
      </c>
      <c r="O99" s="6" t="e">
        <f t="shared" si="14"/>
        <v>#N/A</v>
      </c>
    </row>
    <row r="100" spans="2:15" x14ac:dyDescent="0.25">
      <c r="B100" s="6">
        <v>-403.322998046875</v>
      </c>
      <c r="C100">
        <v>8.9087099521713782</v>
      </c>
      <c r="D100">
        <v>-402.57998659999998</v>
      </c>
      <c r="E100">
        <v>0.74301144687501619</v>
      </c>
      <c r="F100">
        <v>1991</v>
      </c>
      <c r="N100" s="6" t="e">
        <f t="shared" si="13"/>
        <v>#N/A</v>
      </c>
      <c r="O100" s="6" t="e">
        <f t="shared" si="14"/>
        <v>#N/A</v>
      </c>
    </row>
    <row r="101" spans="2:15" x14ac:dyDescent="0.25">
      <c r="B101" s="6">
        <v>-403.66000366210937</v>
      </c>
      <c r="C101">
        <v>8.9514376641900313</v>
      </c>
      <c r="D101">
        <v>-402.60699460000001</v>
      </c>
      <c r="E101">
        <v>1.0530090621093677</v>
      </c>
      <c r="F101">
        <v>1991</v>
      </c>
      <c r="N101" s="6" t="e">
        <f t="shared" si="13"/>
        <v>#N/A</v>
      </c>
      <c r="O101" s="6" t="e">
        <f t="shared" si="14"/>
        <v>#N/A</v>
      </c>
    </row>
    <row r="102" spans="2:15" x14ac:dyDescent="0.25">
      <c r="B102" s="6">
        <v>-403.7659912109375</v>
      </c>
      <c r="C102">
        <v>8.9894772862883112</v>
      </c>
      <c r="D102">
        <v>-402.7120056</v>
      </c>
      <c r="E102">
        <v>1.0539856109375023</v>
      </c>
      <c r="F102">
        <v>1991</v>
      </c>
      <c r="N102" s="6" t="e">
        <f t="shared" si="13"/>
        <v>#N/A</v>
      </c>
      <c r="O102" s="6" t="e">
        <f t="shared" si="14"/>
        <v>#N/A</v>
      </c>
    </row>
    <row r="103" spans="2:15" x14ac:dyDescent="0.25">
      <c r="B103" s="6">
        <v>-403.64401245117187</v>
      </c>
      <c r="C103">
        <v>9.0379184797901218</v>
      </c>
      <c r="D103">
        <v>-402.7900085</v>
      </c>
      <c r="E103">
        <v>0.854003951171876</v>
      </c>
      <c r="F103">
        <v>1991</v>
      </c>
      <c r="N103" s="6" t="e">
        <f t="shared" si="13"/>
        <v>#N/A</v>
      </c>
      <c r="O103" s="6" t="e">
        <f t="shared" si="14"/>
        <v>#N/A</v>
      </c>
    </row>
    <row r="104" spans="2:15" x14ac:dyDescent="0.25">
      <c r="B104" s="6">
        <v>-403.36099243164062</v>
      </c>
      <c r="C104">
        <v>9.0739656072054036</v>
      </c>
      <c r="D104">
        <v>-402.73599239999999</v>
      </c>
      <c r="E104">
        <v>0.62500003164063855</v>
      </c>
      <c r="F104">
        <v>1991</v>
      </c>
      <c r="N104" s="6" t="e">
        <f t="shared" si="13"/>
        <v>#N/A</v>
      </c>
      <c r="O104" s="6" t="e">
        <f t="shared" si="14"/>
        <v>#N/A</v>
      </c>
    </row>
    <row r="105" spans="2:15" x14ac:dyDescent="0.25">
      <c r="B105" s="6">
        <v>-404.06698608398437</v>
      </c>
      <c r="C105">
        <v>9.3639340455936892</v>
      </c>
      <c r="D105">
        <v>-402.99499509999998</v>
      </c>
      <c r="E105">
        <v>1.0719909839843922</v>
      </c>
      <c r="F105">
        <v>1991</v>
      </c>
      <c r="N105" s="6" t="e">
        <f t="shared" si="13"/>
        <v>#N/A</v>
      </c>
      <c r="O105" s="6" t="e">
        <f t="shared" si="14"/>
        <v>#N/A</v>
      </c>
    </row>
    <row r="106" spans="2:15" x14ac:dyDescent="0.25">
      <c r="B106" s="6">
        <v>-404.11898803710937</v>
      </c>
      <c r="C106">
        <v>9.3903527872745478</v>
      </c>
      <c r="D106">
        <v>-402.99499509999998</v>
      </c>
      <c r="E106">
        <v>1.1239929371093922</v>
      </c>
      <c r="F106">
        <v>1991</v>
      </c>
      <c r="N106" s="6" t="e">
        <f t="shared" si="13"/>
        <v>#N/A</v>
      </c>
      <c r="O106" s="6" t="e">
        <f t="shared" si="14"/>
        <v>#N/A</v>
      </c>
    </row>
    <row r="107" spans="2:15" x14ac:dyDescent="0.25">
      <c r="B107" s="6">
        <v>-404.20098876953125</v>
      </c>
      <c r="C107">
        <v>9.4107949146574548</v>
      </c>
      <c r="D107">
        <v>-402.93701170000003</v>
      </c>
      <c r="E107">
        <v>1.2639770695312222</v>
      </c>
      <c r="F107">
        <v>1991</v>
      </c>
      <c r="N107" s="6" t="e">
        <f t="shared" si="13"/>
        <v>#N/A</v>
      </c>
      <c r="O107" s="6" t="e">
        <f t="shared" si="14"/>
        <v>#N/A</v>
      </c>
    </row>
    <row r="108" spans="2:15" x14ac:dyDescent="0.25">
      <c r="B108" s="6">
        <v>-404.13900756835937</v>
      </c>
      <c r="C108">
        <v>9.4385039440026901</v>
      </c>
      <c r="D108">
        <v>-402.93701170000003</v>
      </c>
      <c r="E108">
        <v>1.2019958683593472</v>
      </c>
      <c r="F108">
        <v>1991</v>
      </c>
      <c r="N108" s="6" t="e">
        <f t="shared" si="13"/>
        <v>#N/A</v>
      </c>
      <c r="O108" s="6" t="e">
        <f t="shared" si="14"/>
        <v>#N/A</v>
      </c>
    </row>
    <row r="109" spans="2:15" x14ac:dyDescent="0.25">
      <c r="B109" s="6">
        <v>-404.29299926757812</v>
      </c>
      <c r="C109">
        <v>9.4644609112693789</v>
      </c>
      <c r="D109">
        <v>-403.01000979999998</v>
      </c>
      <c r="E109">
        <v>1.2829894675781475</v>
      </c>
      <c r="F109">
        <v>1991</v>
      </c>
      <c r="N109" s="6" t="e">
        <f t="shared" si="13"/>
        <v>#N/A</v>
      </c>
      <c r="O109" s="6" t="e">
        <f t="shared" si="14"/>
        <v>#N/A</v>
      </c>
    </row>
    <row r="110" spans="2:15" x14ac:dyDescent="0.25">
      <c r="B110" s="6">
        <v>-404.14199829101562</v>
      </c>
      <c r="C110">
        <v>9.4840446022524176</v>
      </c>
      <c r="D110">
        <v>-403.01000979999998</v>
      </c>
      <c r="E110">
        <v>1.1319884910156475</v>
      </c>
      <c r="F110">
        <v>1991</v>
      </c>
      <c r="N110" s="6" t="e">
        <f t="shared" si="13"/>
        <v>#N/A</v>
      </c>
      <c r="O110" s="6" t="e">
        <f t="shared" si="14"/>
        <v>#N/A</v>
      </c>
    </row>
    <row r="111" spans="2:15" x14ac:dyDescent="0.25">
      <c r="B111" s="6">
        <v>-404.0679931640625</v>
      </c>
      <c r="C111">
        <v>9.5056040965650404</v>
      </c>
      <c r="D111">
        <v>-403.08300780000002</v>
      </c>
      <c r="E111">
        <v>0.98498536406248149</v>
      </c>
      <c r="F111">
        <v>1991</v>
      </c>
      <c r="N111" s="6" t="e">
        <f t="shared" si="13"/>
        <v>#N/A</v>
      </c>
      <c r="O111" s="6" t="e">
        <f t="shared" si="14"/>
        <v>#N/A</v>
      </c>
    </row>
    <row r="112" spans="2:15" x14ac:dyDescent="0.25">
      <c r="B112" s="6">
        <v>-404.04998779296875</v>
      </c>
      <c r="C112">
        <v>9.5235312994463062</v>
      </c>
      <c r="D112">
        <v>-403.08300780000002</v>
      </c>
      <c r="E112">
        <v>0.96697999296873149</v>
      </c>
      <c r="F112">
        <v>1991</v>
      </c>
      <c r="N112" s="6" t="e">
        <f t="shared" si="13"/>
        <v>#N/A</v>
      </c>
      <c r="O112" s="6" t="e">
        <f t="shared" si="14"/>
        <v>#N/A</v>
      </c>
    </row>
    <row r="113" spans="2:15" x14ac:dyDescent="0.25">
      <c r="B113" s="6">
        <v>-404.32901000976562</v>
      </c>
      <c r="C113">
        <v>9.7383398859844217</v>
      </c>
      <c r="D113">
        <v>-403.3349915</v>
      </c>
      <c r="E113">
        <v>0.994018509765624</v>
      </c>
      <c r="F113">
        <v>1991</v>
      </c>
      <c r="N113" s="6" t="e">
        <f t="shared" si="13"/>
        <v>#N/A</v>
      </c>
      <c r="O113" s="6" t="e">
        <f t="shared" si="14"/>
        <v>#N/A</v>
      </c>
    </row>
    <row r="114" spans="2:15" x14ac:dyDescent="0.25">
      <c r="B114" s="6">
        <v>-404.25299072265625</v>
      </c>
      <c r="C114">
        <v>9.7812299293499478</v>
      </c>
      <c r="D114">
        <v>-403.243988</v>
      </c>
      <c r="E114">
        <v>1.0090027226562484</v>
      </c>
      <c r="F114">
        <v>1991</v>
      </c>
      <c r="N114" s="6" t="e">
        <f t="shared" si="13"/>
        <v>#N/A</v>
      </c>
      <c r="O114" s="6" t="e">
        <f t="shared" si="14"/>
        <v>#N/A</v>
      </c>
    </row>
    <row r="115" spans="2:15" x14ac:dyDescent="0.25">
      <c r="B115" s="6">
        <v>-404.07400512695312</v>
      </c>
      <c r="C115">
        <v>9.7819564847741827</v>
      </c>
      <c r="D115">
        <v>-403.243988</v>
      </c>
      <c r="E115">
        <v>0.83001712695312335</v>
      </c>
      <c r="F115">
        <v>1991</v>
      </c>
      <c r="N115" s="6" t="e">
        <f t="shared" si="13"/>
        <v>#N/A</v>
      </c>
      <c r="O115" s="6" t="e">
        <f t="shared" si="14"/>
        <v>#N/A</v>
      </c>
    </row>
    <row r="116" spans="2:15" x14ac:dyDescent="0.25">
      <c r="B116" s="6">
        <v>-404.2650146484375</v>
      </c>
      <c r="C116">
        <v>9.8163441612796021</v>
      </c>
      <c r="D116">
        <v>-403.34100339999998</v>
      </c>
      <c r="E116">
        <v>0.92401124843752314</v>
      </c>
      <c r="F116">
        <v>1991</v>
      </c>
      <c r="N116" s="6" t="e">
        <f t="shared" si="13"/>
        <v>#N/A</v>
      </c>
      <c r="O116" s="6" t="e">
        <f t="shared" si="14"/>
        <v>#N/A</v>
      </c>
    </row>
    <row r="117" spans="2:15" x14ac:dyDescent="0.25">
      <c r="B117" s="6">
        <v>-404.27700805664062</v>
      </c>
      <c r="C117">
        <v>9.8342753975184234</v>
      </c>
      <c r="D117">
        <v>-403.34100339999998</v>
      </c>
      <c r="E117">
        <v>0.93600465664064814</v>
      </c>
      <c r="F117">
        <v>1991</v>
      </c>
      <c r="N117" s="6" t="e">
        <f t="shared" si="13"/>
        <v>#N/A</v>
      </c>
      <c r="O117" s="6" t="e">
        <f t="shared" si="14"/>
        <v>#N/A</v>
      </c>
    </row>
    <row r="118" spans="2:15" x14ac:dyDescent="0.25">
      <c r="B118" s="6">
        <v>-404.4580078125</v>
      </c>
      <c r="C118">
        <v>9.8408481331112529</v>
      </c>
      <c r="D118">
        <v>-403.34100339999998</v>
      </c>
      <c r="E118">
        <v>1.1170044125000231</v>
      </c>
      <c r="F118">
        <v>1991</v>
      </c>
      <c r="N118" s="6" t="e">
        <f t="shared" si="13"/>
        <v>#N/A</v>
      </c>
      <c r="O118" s="6" t="e">
        <f t="shared" si="14"/>
        <v>#N/A</v>
      </c>
    </row>
    <row r="119" spans="2:15" x14ac:dyDescent="0.25">
      <c r="B119" s="6">
        <v>-404.468994140625</v>
      </c>
      <c r="C119">
        <v>9.8872112206469236</v>
      </c>
      <c r="D119">
        <v>-403.35000609999997</v>
      </c>
      <c r="E119">
        <v>1.1189880406250268</v>
      </c>
      <c r="F119">
        <v>1991</v>
      </c>
      <c r="N119" s="6" t="e">
        <f t="shared" si="13"/>
        <v>#N/A</v>
      </c>
      <c r="O119" s="6" t="e">
        <f t="shared" si="14"/>
        <v>#N/A</v>
      </c>
    </row>
    <row r="120" spans="2:15" x14ac:dyDescent="0.25">
      <c r="B120" s="6">
        <v>-404.38198852539062</v>
      </c>
      <c r="C120">
        <v>9.9209121100659399</v>
      </c>
      <c r="D120">
        <v>-403.51800539999999</v>
      </c>
      <c r="E120">
        <v>0.86398312539063227</v>
      </c>
      <c r="F120">
        <v>1991</v>
      </c>
      <c r="N120" s="6" t="e">
        <f t="shared" si="13"/>
        <v>#N/A</v>
      </c>
      <c r="O120" s="6" t="e">
        <f t="shared" si="14"/>
        <v>#N/A</v>
      </c>
    </row>
    <row r="121" spans="2:15" x14ac:dyDescent="0.25">
      <c r="B121" s="6">
        <v>-404.33401489257812</v>
      </c>
      <c r="C121">
        <v>9.9663587739354895</v>
      </c>
      <c r="D121">
        <v>-403.65100100000001</v>
      </c>
      <c r="E121">
        <v>0.68301389257811707</v>
      </c>
      <c r="F121">
        <v>1991</v>
      </c>
      <c r="N121" s="6" t="e">
        <f t="shared" si="13"/>
        <v>#N/A</v>
      </c>
      <c r="O121" s="6" t="e">
        <f t="shared" si="14"/>
        <v>#N/A</v>
      </c>
    </row>
    <row r="122" spans="2:15" x14ac:dyDescent="0.25">
      <c r="B122" s="6">
        <v>-404.46701049804687</v>
      </c>
      <c r="C122">
        <v>9.9866471289795431</v>
      </c>
      <c r="D122">
        <v>-403.65100100000001</v>
      </c>
      <c r="E122">
        <v>0.81600949804686707</v>
      </c>
      <c r="F122">
        <v>1991</v>
      </c>
      <c r="N122" s="6" t="e">
        <f t="shared" si="13"/>
        <v>#N/A</v>
      </c>
      <c r="O122" s="6" t="e">
        <f t="shared" si="14"/>
        <v>#N/A</v>
      </c>
    </row>
    <row r="123" spans="2:15" x14ac:dyDescent="0.25">
      <c r="B123" s="6">
        <v>-404.41000366210937</v>
      </c>
      <c r="C123">
        <v>10.022119436709117</v>
      </c>
      <c r="D123">
        <v>-403.5350037</v>
      </c>
      <c r="E123">
        <v>0.8749999621093707</v>
      </c>
      <c r="F123">
        <v>1991</v>
      </c>
      <c r="N123" s="6" t="e">
        <f t="shared" si="13"/>
        <v>#N/A</v>
      </c>
      <c r="O123" s="6" t="e">
        <f t="shared" si="14"/>
        <v>#N/A</v>
      </c>
    </row>
    <row r="124" spans="2:15" x14ac:dyDescent="0.25">
      <c r="B124" s="6">
        <v>-404.38400268554687</v>
      </c>
      <c r="C124">
        <v>10.033802728892299</v>
      </c>
      <c r="D124">
        <v>-403.5350037</v>
      </c>
      <c r="E124">
        <v>0.8489989855468707</v>
      </c>
      <c r="F124">
        <v>1991</v>
      </c>
      <c r="N124" s="6" t="e">
        <f t="shared" si="13"/>
        <v>#N/A</v>
      </c>
      <c r="O124" s="6" t="e">
        <f t="shared" si="14"/>
        <v>#N/A</v>
      </c>
    </row>
    <row r="125" spans="2:15" x14ac:dyDescent="0.25">
      <c r="B125" s="6">
        <v>-404.4219970703125</v>
      </c>
      <c r="C125">
        <v>10.044429153685476</v>
      </c>
      <c r="D125">
        <v>-403.5350037</v>
      </c>
      <c r="E125">
        <v>0.8869933703124957</v>
      </c>
      <c r="F125">
        <v>1991</v>
      </c>
      <c r="N125" s="6" t="e">
        <f t="shared" si="13"/>
        <v>#N/A</v>
      </c>
      <c r="O125" s="6" t="e">
        <f t="shared" si="14"/>
        <v>#N/A</v>
      </c>
    </row>
    <row r="126" spans="2:15" x14ac:dyDescent="0.25">
      <c r="B126" s="6">
        <v>-404.4530029296875</v>
      </c>
      <c r="C126">
        <v>10.080192898462633</v>
      </c>
      <c r="D126">
        <v>-403.92001340000002</v>
      </c>
      <c r="E126">
        <v>0.53298952968748381</v>
      </c>
      <c r="F126">
        <v>1991</v>
      </c>
      <c r="N126" s="6" t="e">
        <f t="shared" si="13"/>
        <v>#N/A</v>
      </c>
      <c r="O126" s="6" t="e">
        <f t="shared" si="14"/>
        <v>#N/A</v>
      </c>
    </row>
    <row r="127" spans="2:15" x14ac:dyDescent="0.25">
      <c r="B127" s="6">
        <v>-404.41299438476562</v>
      </c>
      <c r="C127">
        <v>10.081541389989647</v>
      </c>
      <c r="D127">
        <v>-403.92001340000002</v>
      </c>
      <c r="E127">
        <v>0.49298098476560881</v>
      </c>
      <c r="F127">
        <v>1991</v>
      </c>
      <c r="N127" s="6" t="e">
        <f t="shared" si="13"/>
        <v>#N/A</v>
      </c>
      <c r="O127" s="6" t="e">
        <f t="shared" si="14"/>
        <v>#N/A</v>
      </c>
    </row>
    <row r="128" spans="2:15" x14ac:dyDescent="0.25">
      <c r="B128" s="6">
        <v>-404.52499389648437</v>
      </c>
      <c r="C128">
        <v>10.121946466611284</v>
      </c>
      <c r="D128">
        <v>-403.69000240000003</v>
      </c>
      <c r="E128">
        <v>0.83499149648434923</v>
      </c>
      <c r="F128">
        <v>1991</v>
      </c>
      <c r="N128" s="6" t="e">
        <f t="shared" si="13"/>
        <v>#N/A</v>
      </c>
      <c r="O128" s="6" t="e">
        <f t="shared" si="14"/>
        <v>#N/A</v>
      </c>
    </row>
    <row r="129" spans="2:15" x14ac:dyDescent="0.25">
      <c r="B129" s="6">
        <v>-404.3909912109375</v>
      </c>
      <c r="C129">
        <v>10.127167485353114</v>
      </c>
      <c r="D129">
        <v>-403.69000240000003</v>
      </c>
      <c r="E129">
        <v>0.70098881093747423</v>
      </c>
      <c r="F129">
        <v>1991</v>
      </c>
      <c r="N129" s="6" t="e">
        <f t="shared" si="13"/>
        <v>#N/A</v>
      </c>
      <c r="O129" s="6" t="e">
        <f t="shared" si="14"/>
        <v>#N/A</v>
      </c>
    </row>
    <row r="130" spans="2:15" x14ac:dyDescent="0.25">
      <c r="B130" s="6">
        <v>-404.56201171875</v>
      </c>
      <c r="C130">
        <v>10.155110874440822</v>
      </c>
      <c r="D130">
        <v>-403.59799190000001</v>
      </c>
      <c r="E130">
        <v>0.9640198187499891</v>
      </c>
      <c r="F130">
        <v>1991</v>
      </c>
      <c r="N130" s="6" t="e">
        <f t="shared" si="13"/>
        <v>#N/A</v>
      </c>
      <c r="O130" s="6" t="e">
        <f t="shared" si="14"/>
        <v>#N/A</v>
      </c>
    </row>
    <row r="131" spans="2:15" x14ac:dyDescent="0.25">
      <c r="B131" s="6">
        <v>-404.42098999023437</v>
      </c>
      <c r="C131">
        <v>10.161522378579086</v>
      </c>
      <c r="D131">
        <v>-403.59799190000001</v>
      </c>
      <c r="E131">
        <v>0.8229980902343641</v>
      </c>
      <c r="F131">
        <v>1991</v>
      </c>
      <c r="N131" s="6" t="e">
        <f t="shared" ref="N131:N194" si="16">VLOOKUP(L131,$A$2:$B$94,2,TRUE)</f>
        <v>#N/A</v>
      </c>
      <c r="O131" s="6" t="e">
        <f t="shared" ref="O131:O194" si="17">N131-M131</f>
        <v>#N/A</v>
      </c>
    </row>
    <row r="132" spans="2:15" x14ac:dyDescent="0.25">
      <c r="B132" s="6">
        <v>-404.55999755859375</v>
      </c>
      <c r="C132">
        <v>10.195976402164257</v>
      </c>
      <c r="D132">
        <v>-403.59799190000001</v>
      </c>
      <c r="E132">
        <v>0.9620056585937391</v>
      </c>
      <c r="F132">
        <v>1991</v>
      </c>
      <c r="N132" s="6" t="e">
        <f t="shared" si="16"/>
        <v>#N/A</v>
      </c>
      <c r="O132" s="6" t="e">
        <f t="shared" si="17"/>
        <v>#N/A</v>
      </c>
    </row>
    <row r="133" spans="2:15" x14ac:dyDescent="0.25">
      <c r="B133" s="6">
        <v>-404.4840087890625</v>
      </c>
      <c r="C133">
        <v>10.225783244401931</v>
      </c>
      <c r="D133">
        <v>-403.14199830000001</v>
      </c>
      <c r="E133">
        <v>1.3420104890624884</v>
      </c>
      <c r="F133">
        <v>1991</v>
      </c>
      <c r="N133" s="6" t="e">
        <f t="shared" si="16"/>
        <v>#N/A</v>
      </c>
      <c r="O133" s="6" t="e">
        <f t="shared" si="17"/>
        <v>#N/A</v>
      </c>
    </row>
    <row r="134" spans="2:15" x14ac:dyDescent="0.25">
      <c r="B134" s="6">
        <v>-404.53900146484375</v>
      </c>
      <c r="C134">
        <v>10.260455123783522</v>
      </c>
      <c r="D134">
        <v>-403.15100100000001</v>
      </c>
      <c r="E134">
        <v>1.3880004648437421</v>
      </c>
      <c r="F134">
        <v>1991</v>
      </c>
      <c r="N134" s="6" t="e">
        <f t="shared" si="16"/>
        <v>#N/A</v>
      </c>
      <c r="O134" s="6" t="e">
        <f t="shared" si="17"/>
        <v>#N/A</v>
      </c>
    </row>
    <row r="135" spans="2:15" x14ac:dyDescent="0.25">
      <c r="B135" s="6">
        <v>-404.67300415039063</v>
      </c>
      <c r="C135">
        <v>10.293720553267727</v>
      </c>
      <c r="D135">
        <v>-403.15100100000001</v>
      </c>
      <c r="E135">
        <v>1.5220031503906171</v>
      </c>
      <c r="F135">
        <v>1991</v>
      </c>
      <c r="N135" s="6" t="e">
        <f t="shared" si="16"/>
        <v>#N/A</v>
      </c>
      <c r="O135" s="6" t="e">
        <f t="shared" si="17"/>
        <v>#N/A</v>
      </c>
    </row>
    <row r="136" spans="2:15" x14ac:dyDescent="0.25">
      <c r="B136" s="6">
        <v>-404.55398559570312</v>
      </c>
      <c r="C136">
        <v>10.343168393557555</v>
      </c>
      <c r="D136">
        <v>-403.3190002</v>
      </c>
      <c r="E136">
        <v>1.23498539570312</v>
      </c>
      <c r="F136">
        <v>1991</v>
      </c>
      <c r="N136" s="6" t="e">
        <f t="shared" si="16"/>
        <v>#N/A</v>
      </c>
      <c r="O136" s="6" t="e">
        <f t="shared" si="17"/>
        <v>#N/A</v>
      </c>
    </row>
    <row r="137" spans="2:15" x14ac:dyDescent="0.25">
      <c r="B137" s="6">
        <v>-404.67498779296875</v>
      </c>
      <c r="C137">
        <v>10.376283653660357</v>
      </c>
      <c r="D137">
        <v>-403.22900390000001</v>
      </c>
      <c r="E137">
        <v>1.4459838929687407</v>
      </c>
      <c r="F137">
        <v>1991</v>
      </c>
      <c r="N137" s="6" t="e">
        <f t="shared" si="16"/>
        <v>#N/A</v>
      </c>
      <c r="O137" s="6" t="e">
        <f t="shared" si="17"/>
        <v>#N/A</v>
      </c>
    </row>
    <row r="138" spans="2:15" x14ac:dyDescent="0.25">
      <c r="B138" s="6">
        <v>-404.76901245117187</v>
      </c>
      <c r="C138">
        <v>10.404710482111097</v>
      </c>
      <c r="D138">
        <v>-403.3370056</v>
      </c>
      <c r="E138">
        <v>1.4320068511718773</v>
      </c>
      <c r="F138">
        <v>1991</v>
      </c>
      <c r="N138" s="6" t="e">
        <f t="shared" si="16"/>
        <v>#N/A</v>
      </c>
      <c r="O138" s="6" t="e">
        <f t="shared" si="17"/>
        <v>#N/A</v>
      </c>
    </row>
    <row r="139" spans="2:15" x14ac:dyDescent="0.25">
      <c r="B139" s="6">
        <v>-404.81698608398437</v>
      </c>
      <c r="C139">
        <v>10.425486607475316</v>
      </c>
      <c r="D139">
        <v>-403.3370056</v>
      </c>
      <c r="E139">
        <v>1.4799804839843773</v>
      </c>
      <c r="F139">
        <v>1991</v>
      </c>
      <c r="N139" s="6" t="e">
        <f t="shared" si="16"/>
        <v>#N/A</v>
      </c>
      <c r="O139" s="6" t="e">
        <f t="shared" si="17"/>
        <v>#N/A</v>
      </c>
    </row>
    <row r="140" spans="2:15" x14ac:dyDescent="0.25">
      <c r="B140" s="6">
        <v>-405.07501220703125</v>
      </c>
      <c r="C140">
        <v>10.452879892650191</v>
      </c>
      <c r="D140">
        <v>-403.41900629999998</v>
      </c>
      <c r="E140">
        <v>1.6560059070312718</v>
      </c>
      <c r="F140">
        <v>1991</v>
      </c>
      <c r="N140" s="6" t="e">
        <f t="shared" si="16"/>
        <v>#N/A</v>
      </c>
      <c r="O140" s="6" t="e">
        <f t="shared" si="17"/>
        <v>#N/A</v>
      </c>
    </row>
    <row r="141" spans="2:15" x14ac:dyDescent="0.25">
      <c r="B141" s="6">
        <v>-404.57699584960937</v>
      </c>
      <c r="C141">
        <v>10.475404399694927</v>
      </c>
      <c r="D141">
        <v>-403.41900629999998</v>
      </c>
      <c r="E141">
        <v>1.1579895496093968</v>
      </c>
      <c r="F141">
        <v>1991</v>
      </c>
      <c r="N141" s="6" t="e">
        <f t="shared" si="16"/>
        <v>#N/A</v>
      </c>
      <c r="O141" s="6" t="e">
        <f t="shared" si="17"/>
        <v>#N/A</v>
      </c>
    </row>
    <row r="142" spans="2:15" x14ac:dyDescent="0.25">
      <c r="B142" s="6">
        <v>-404.97299194335937</v>
      </c>
      <c r="C142">
        <v>10.475652431872781</v>
      </c>
      <c r="D142">
        <v>-403.41900629999998</v>
      </c>
      <c r="E142">
        <v>1.5539856433593968</v>
      </c>
      <c r="F142">
        <v>1991</v>
      </c>
      <c r="N142" s="6" t="e">
        <f t="shared" si="16"/>
        <v>#N/A</v>
      </c>
      <c r="O142" s="6" t="e">
        <f t="shared" si="17"/>
        <v>#N/A</v>
      </c>
    </row>
    <row r="143" spans="2:15" x14ac:dyDescent="0.25">
      <c r="B143" s="6">
        <v>-404.82501220703125</v>
      </c>
      <c r="C143">
        <v>10.524808591608792</v>
      </c>
      <c r="D143">
        <v>-403.3659973</v>
      </c>
      <c r="E143">
        <v>1.4590149070312464</v>
      </c>
      <c r="F143">
        <v>1991</v>
      </c>
      <c r="N143" s="6" t="e">
        <f t="shared" si="16"/>
        <v>#N/A</v>
      </c>
      <c r="O143" s="6" t="e">
        <f t="shared" si="17"/>
        <v>#N/A</v>
      </c>
    </row>
    <row r="144" spans="2:15" x14ac:dyDescent="0.25">
      <c r="B144" s="6">
        <v>-404.92300415039063</v>
      </c>
      <c r="C144">
        <v>10.561084077146996</v>
      </c>
      <c r="D144">
        <v>-403.54800419999998</v>
      </c>
      <c r="E144">
        <v>1.3749999503906452</v>
      </c>
      <c r="F144">
        <v>1991</v>
      </c>
      <c r="N144" s="6" t="e">
        <f t="shared" si="16"/>
        <v>#N/A</v>
      </c>
      <c r="O144" s="6" t="e">
        <f t="shared" si="17"/>
        <v>#N/A</v>
      </c>
    </row>
    <row r="145" spans="2:15" x14ac:dyDescent="0.25">
      <c r="B145" s="6">
        <v>-404.75201416015625</v>
      </c>
      <c r="C145">
        <v>10.682756525001476</v>
      </c>
      <c r="D145">
        <v>-403.41198730000002</v>
      </c>
      <c r="E145">
        <v>1.3400268601562288</v>
      </c>
      <c r="F145">
        <v>1991</v>
      </c>
      <c r="N145" s="6" t="e">
        <f t="shared" si="16"/>
        <v>#N/A</v>
      </c>
      <c r="O145" s="6" t="e">
        <f t="shared" si="17"/>
        <v>#N/A</v>
      </c>
    </row>
    <row r="146" spans="2:15" x14ac:dyDescent="0.25">
      <c r="B146" s="6">
        <v>-404.82901000976563</v>
      </c>
      <c r="C146">
        <v>10.702961232428478</v>
      </c>
      <c r="D146">
        <v>-403.27099609999999</v>
      </c>
      <c r="E146">
        <v>1.5580139097656343</v>
      </c>
      <c r="F146">
        <v>1991</v>
      </c>
      <c r="N146" s="6" t="e">
        <f t="shared" si="16"/>
        <v>#N/A</v>
      </c>
      <c r="O146" s="6" t="e">
        <f t="shared" si="17"/>
        <v>#N/A</v>
      </c>
    </row>
    <row r="147" spans="2:15" x14ac:dyDescent="0.25">
      <c r="B147" s="6">
        <v>-404.85101318359375</v>
      </c>
      <c r="C147">
        <v>10.724177419770244</v>
      </c>
      <c r="D147">
        <v>-403.27099609999999</v>
      </c>
      <c r="E147">
        <v>1.5800170835937593</v>
      </c>
      <c r="F147">
        <v>1991</v>
      </c>
      <c r="N147" s="6" t="e">
        <f t="shared" si="16"/>
        <v>#N/A</v>
      </c>
      <c r="O147" s="6" t="e">
        <f t="shared" si="17"/>
        <v>#N/A</v>
      </c>
    </row>
    <row r="148" spans="2:15" x14ac:dyDescent="0.25">
      <c r="B148" s="6">
        <v>-404.9169921875</v>
      </c>
      <c r="C148">
        <v>10.743855094916563</v>
      </c>
      <c r="D148">
        <v>-403.36099239999999</v>
      </c>
      <c r="E148">
        <v>1.5559997875000136</v>
      </c>
      <c r="F148">
        <v>1991</v>
      </c>
      <c r="N148" s="6" t="e">
        <f t="shared" si="16"/>
        <v>#N/A</v>
      </c>
      <c r="O148" s="6" t="e">
        <f t="shared" si="17"/>
        <v>#N/A</v>
      </c>
    </row>
    <row r="149" spans="2:15" x14ac:dyDescent="0.25">
      <c r="B149" s="6">
        <v>-404.97900390625</v>
      </c>
      <c r="C149">
        <v>10.765228505115703</v>
      </c>
      <c r="D149">
        <v>-403.36099239999999</v>
      </c>
      <c r="E149">
        <v>1.6180115062500136</v>
      </c>
      <c r="F149">
        <v>1991</v>
      </c>
      <c r="N149" s="6" t="e">
        <f t="shared" si="16"/>
        <v>#N/A</v>
      </c>
      <c r="O149" s="6" t="e">
        <f t="shared" si="17"/>
        <v>#N/A</v>
      </c>
    </row>
    <row r="150" spans="2:15" x14ac:dyDescent="0.25">
      <c r="B150" s="6">
        <v>-405.04901123046875</v>
      </c>
      <c r="C150">
        <v>10.78737354857415</v>
      </c>
      <c r="D150">
        <v>-403.36099239999999</v>
      </c>
      <c r="E150">
        <v>1.6880188304687636</v>
      </c>
      <c r="F150">
        <v>1991</v>
      </c>
      <c r="N150" s="6" t="e">
        <f t="shared" si="16"/>
        <v>#N/A</v>
      </c>
      <c r="O150" s="6" t="e">
        <f t="shared" si="17"/>
        <v>#N/A</v>
      </c>
    </row>
    <row r="151" spans="2:15" x14ac:dyDescent="0.25">
      <c r="B151" s="6">
        <v>-405.07901000976563</v>
      </c>
      <c r="C151">
        <v>10.808247922642366</v>
      </c>
      <c r="D151">
        <v>-403.48098750000003</v>
      </c>
      <c r="E151">
        <v>1.5980225097655989</v>
      </c>
      <c r="F151">
        <v>1991</v>
      </c>
      <c r="N151" s="6" t="e">
        <f t="shared" si="16"/>
        <v>#N/A</v>
      </c>
      <c r="O151" s="6" t="e">
        <f t="shared" si="17"/>
        <v>#N/A</v>
      </c>
    </row>
    <row r="152" spans="2:15" x14ac:dyDescent="0.25">
      <c r="B152" s="6">
        <v>-405.12399291992187</v>
      </c>
      <c r="C152">
        <v>10.869972376875706</v>
      </c>
      <c r="D152">
        <v>-403.39999390000003</v>
      </c>
      <c r="E152">
        <v>1.7239990199218482</v>
      </c>
      <c r="F152">
        <v>1991</v>
      </c>
      <c r="N152" s="6" t="e">
        <f t="shared" si="16"/>
        <v>#N/A</v>
      </c>
      <c r="O152" s="6" t="e">
        <f t="shared" si="17"/>
        <v>#N/A</v>
      </c>
    </row>
    <row r="153" spans="2:15" x14ac:dyDescent="0.25">
      <c r="B153" s="6">
        <v>-405.45901489257812</v>
      </c>
      <c r="C153">
        <v>10.900032984687932</v>
      </c>
      <c r="D153">
        <v>-403.32400510000002</v>
      </c>
      <c r="E153">
        <v>2.1350097925781029</v>
      </c>
      <c r="F153">
        <v>1991</v>
      </c>
      <c r="N153" s="6" t="e">
        <f t="shared" si="16"/>
        <v>#N/A</v>
      </c>
      <c r="O153" s="6" t="e">
        <f t="shared" si="17"/>
        <v>#N/A</v>
      </c>
    </row>
    <row r="154" spans="2:15" x14ac:dyDescent="0.25">
      <c r="B154" s="6">
        <v>-405.4219970703125</v>
      </c>
      <c r="C154">
        <v>10.920325423786787</v>
      </c>
      <c r="D154">
        <v>-403.32400510000002</v>
      </c>
      <c r="E154">
        <v>2.0979919703124779</v>
      </c>
      <c r="F154">
        <v>1991</v>
      </c>
      <c r="N154" s="6" t="e">
        <f t="shared" si="16"/>
        <v>#N/A</v>
      </c>
      <c r="O154" s="6" t="e">
        <f t="shared" si="17"/>
        <v>#N/A</v>
      </c>
    </row>
    <row r="155" spans="2:15" x14ac:dyDescent="0.25">
      <c r="B155" s="6">
        <v>-405.43499755859375</v>
      </c>
      <c r="C155">
        <v>10.943772057951156</v>
      </c>
      <c r="D155">
        <v>-403.56201170000003</v>
      </c>
      <c r="E155">
        <v>1.8729858585937222</v>
      </c>
      <c r="F155">
        <v>1991</v>
      </c>
      <c r="N155" s="6" t="e">
        <f t="shared" si="16"/>
        <v>#N/A</v>
      </c>
      <c r="O155" s="6" t="e">
        <f t="shared" si="17"/>
        <v>#N/A</v>
      </c>
    </row>
    <row r="156" spans="2:15" x14ac:dyDescent="0.25">
      <c r="B156" s="6">
        <v>-405.41299438476562</v>
      </c>
      <c r="C156">
        <v>10.970503147722052</v>
      </c>
      <c r="D156">
        <v>-403.56201170000003</v>
      </c>
      <c r="E156">
        <v>1.8509826847655972</v>
      </c>
      <c r="F156">
        <v>1991</v>
      </c>
      <c r="N156" s="6" t="e">
        <f t="shared" si="16"/>
        <v>#N/A</v>
      </c>
      <c r="O156" s="6" t="e">
        <f t="shared" si="17"/>
        <v>#N/A</v>
      </c>
    </row>
    <row r="157" spans="2:15" x14ac:dyDescent="0.25">
      <c r="B157" s="6">
        <v>-405.46701049804687</v>
      </c>
      <c r="C157">
        <v>10.993337180591185</v>
      </c>
      <c r="D157">
        <v>-403.36499020000002</v>
      </c>
      <c r="E157">
        <v>2.1020202980468525</v>
      </c>
      <c r="F157">
        <v>1991</v>
      </c>
      <c r="N157" s="6" t="e">
        <f t="shared" si="16"/>
        <v>#N/A</v>
      </c>
      <c r="O157" s="6" t="e">
        <f t="shared" si="17"/>
        <v>#N/A</v>
      </c>
    </row>
    <row r="158" spans="2:15" x14ac:dyDescent="0.25">
      <c r="B158" s="6">
        <v>-405.60800170898437</v>
      </c>
      <c r="C158">
        <v>11.096386632424823</v>
      </c>
      <c r="D158">
        <v>-403.64801030000001</v>
      </c>
      <c r="E158">
        <v>1.9599914089843651</v>
      </c>
      <c r="F158">
        <v>1991</v>
      </c>
      <c r="N158" s="6" t="e">
        <f t="shared" si="16"/>
        <v>#N/A</v>
      </c>
      <c r="O158" s="6" t="e">
        <f t="shared" si="17"/>
        <v>#N/A</v>
      </c>
    </row>
    <row r="159" spans="2:15" x14ac:dyDescent="0.25">
      <c r="B159" s="6">
        <v>-405.74398803710937</v>
      </c>
      <c r="C159">
        <v>11.136404319090616</v>
      </c>
      <c r="D159">
        <v>-403.6940002</v>
      </c>
      <c r="E159">
        <v>2.04998783710937</v>
      </c>
      <c r="F159">
        <v>1991</v>
      </c>
      <c r="N159" s="6" t="e">
        <f t="shared" si="16"/>
        <v>#N/A</v>
      </c>
      <c r="O159" s="6" t="e">
        <f t="shared" si="17"/>
        <v>#N/A</v>
      </c>
    </row>
    <row r="160" spans="2:15" x14ac:dyDescent="0.25">
      <c r="B160" s="6">
        <v>-405.76300048828125</v>
      </c>
      <c r="C160">
        <v>11.205076271233787</v>
      </c>
      <c r="D160">
        <v>-403.80899049999999</v>
      </c>
      <c r="E160">
        <v>1.9540099882812569</v>
      </c>
      <c r="F160">
        <v>1991</v>
      </c>
      <c r="N160" s="6" t="e">
        <f t="shared" si="16"/>
        <v>#N/A</v>
      </c>
      <c r="O160" s="6" t="e">
        <f t="shared" si="17"/>
        <v>#N/A</v>
      </c>
    </row>
    <row r="161" spans="2:15" x14ac:dyDescent="0.25">
      <c r="B161" s="6">
        <v>-405.83200073242187</v>
      </c>
      <c r="C161">
        <v>11.278771886228144</v>
      </c>
      <c r="D161">
        <v>-404.01699830000001</v>
      </c>
      <c r="E161">
        <v>1.8150024324218634</v>
      </c>
      <c r="F161">
        <v>1991</v>
      </c>
      <c r="N161" s="6" t="e">
        <f t="shared" si="16"/>
        <v>#N/A</v>
      </c>
      <c r="O161" s="6" t="e">
        <f t="shared" si="17"/>
        <v>#N/A</v>
      </c>
    </row>
    <row r="162" spans="2:15" x14ac:dyDescent="0.25">
      <c r="B162" s="6">
        <v>-405.80099487304687</v>
      </c>
      <c r="C162">
        <v>11.322543937299324</v>
      </c>
      <c r="D162">
        <v>-403.8720093</v>
      </c>
      <c r="E162">
        <v>1.928985573046873</v>
      </c>
      <c r="F162">
        <v>1991</v>
      </c>
      <c r="N162" s="6" t="e">
        <f t="shared" si="16"/>
        <v>#N/A</v>
      </c>
      <c r="O162" s="6" t="e">
        <f t="shared" si="17"/>
        <v>#N/A</v>
      </c>
    </row>
    <row r="163" spans="2:15" x14ac:dyDescent="0.25">
      <c r="B163" s="6">
        <v>-406.09698486328125</v>
      </c>
      <c r="C163">
        <v>11.378782203307903</v>
      </c>
      <c r="D163">
        <v>-404.08300780000002</v>
      </c>
      <c r="E163">
        <v>2.0139770632812315</v>
      </c>
      <c r="F163">
        <v>1991</v>
      </c>
      <c r="N163" s="6" t="e">
        <f t="shared" si="16"/>
        <v>#N/A</v>
      </c>
      <c r="O163" s="6" t="e">
        <f t="shared" si="17"/>
        <v>#N/A</v>
      </c>
    </row>
    <row r="164" spans="2:15" x14ac:dyDescent="0.25">
      <c r="B164" s="6">
        <v>-406.22100830078125</v>
      </c>
      <c r="C164">
        <v>11.451597277966551</v>
      </c>
      <c r="D164">
        <v>-404.14999390000003</v>
      </c>
      <c r="E164">
        <v>2.0710144007812232</v>
      </c>
      <c r="F164">
        <v>1991</v>
      </c>
      <c r="N164" s="6" t="e">
        <f t="shared" si="16"/>
        <v>#N/A</v>
      </c>
      <c r="O164" s="6" t="e">
        <f t="shared" si="17"/>
        <v>#N/A</v>
      </c>
    </row>
    <row r="165" spans="2:15" x14ac:dyDescent="0.25">
      <c r="B165" s="6">
        <v>-406.364990234375</v>
      </c>
      <c r="C165">
        <v>11.526183803976734</v>
      </c>
      <c r="D165">
        <v>-404.2409973</v>
      </c>
      <c r="E165">
        <v>2.1239929343749964</v>
      </c>
      <c r="F165">
        <v>1991</v>
      </c>
      <c r="N165" s="6" t="e">
        <f t="shared" si="16"/>
        <v>#N/A</v>
      </c>
      <c r="O165" s="6" t="e">
        <f t="shared" si="17"/>
        <v>#N/A</v>
      </c>
    </row>
    <row r="166" spans="2:15" x14ac:dyDescent="0.25">
      <c r="B166" s="6">
        <v>-406.13299560546875</v>
      </c>
      <c r="C166">
        <v>11.551142136701785</v>
      </c>
      <c r="D166">
        <v>-404.4249878</v>
      </c>
      <c r="E166">
        <v>1.7080078054687533</v>
      </c>
      <c r="F166">
        <v>1991</v>
      </c>
      <c r="N166" s="6" t="e">
        <f t="shared" si="16"/>
        <v>#N/A</v>
      </c>
      <c r="O166" s="6" t="e">
        <f t="shared" si="17"/>
        <v>#N/A</v>
      </c>
    </row>
    <row r="167" spans="2:15" x14ac:dyDescent="0.25">
      <c r="B167" s="6">
        <v>-406.08499145507812</v>
      </c>
      <c r="C167">
        <v>11.555046984238324</v>
      </c>
      <c r="D167">
        <v>-404.4249878</v>
      </c>
      <c r="E167">
        <v>1.6600036550781283</v>
      </c>
      <c r="F167">
        <v>1991</v>
      </c>
      <c r="N167" s="6" t="e">
        <f t="shared" si="16"/>
        <v>#N/A</v>
      </c>
      <c r="O167" s="6" t="e">
        <f t="shared" si="17"/>
        <v>#N/A</v>
      </c>
    </row>
    <row r="168" spans="2:15" x14ac:dyDescent="0.25">
      <c r="B168" s="6">
        <v>-406.41900634765625</v>
      </c>
      <c r="C168">
        <v>11.561214855814255</v>
      </c>
      <c r="D168">
        <v>-404.4249878</v>
      </c>
      <c r="E168">
        <v>1.9940185476562533</v>
      </c>
      <c r="F168">
        <v>1991</v>
      </c>
      <c r="N168" s="6" t="e">
        <f t="shared" si="16"/>
        <v>#N/A</v>
      </c>
      <c r="O168" s="6" t="e">
        <f t="shared" si="17"/>
        <v>#N/A</v>
      </c>
    </row>
    <row r="169" spans="2:15" x14ac:dyDescent="0.25">
      <c r="B169" s="6">
        <v>-406.20199584960937</v>
      </c>
      <c r="C169">
        <v>11.570613441219081</v>
      </c>
      <c r="D169">
        <v>-404.3840027</v>
      </c>
      <c r="E169">
        <v>1.8179931496093786</v>
      </c>
      <c r="F169">
        <v>1991</v>
      </c>
      <c r="N169" s="6" t="e">
        <f t="shared" si="16"/>
        <v>#N/A</v>
      </c>
      <c r="O169" s="6" t="e">
        <f t="shared" si="17"/>
        <v>#N/A</v>
      </c>
    </row>
    <row r="170" spans="2:15" x14ac:dyDescent="0.25">
      <c r="B170" s="6">
        <v>-406.40301513671875</v>
      </c>
      <c r="C170">
        <v>11.570783008466899</v>
      </c>
      <c r="D170">
        <v>-404.3840027</v>
      </c>
      <c r="E170">
        <v>2.0190124367187536</v>
      </c>
      <c r="F170">
        <v>1991</v>
      </c>
      <c r="N170" s="6" t="e">
        <f t="shared" si="16"/>
        <v>#N/A</v>
      </c>
      <c r="O170" s="6" t="e">
        <f t="shared" si="17"/>
        <v>#N/A</v>
      </c>
    </row>
    <row r="171" spans="2:15" x14ac:dyDescent="0.25">
      <c r="B171" s="6">
        <v>-406.33200073242187</v>
      </c>
      <c r="C171">
        <v>11.577338563244714</v>
      </c>
      <c r="D171">
        <v>-404.3840027</v>
      </c>
      <c r="E171">
        <v>1.9479980324218786</v>
      </c>
      <c r="F171">
        <v>1991</v>
      </c>
      <c r="N171" s="6" t="e">
        <f t="shared" si="16"/>
        <v>#N/A</v>
      </c>
      <c r="O171" s="6" t="e">
        <f t="shared" si="17"/>
        <v>#N/A</v>
      </c>
    </row>
    <row r="172" spans="2:15" x14ac:dyDescent="0.25">
      <c r="B172" s="6">
        <v>-406.35000610351562</v>
      </c>
      <c r="C172">
        <v>11.582846509953102</v>
      </c>
      <c r="D172">
        <v>-404.3840027</v>
      </c>
      <c r="E172">
        <v>1.9660034035156286</v>
      </c>
      <c r="F172">
        <v>1991</v>
      </c>
      <c r="N172" s="6" t="e">
        <f t="shared" si="16"/>
        <v>#N/A</v>
      </c>
      <c r="O172" s="6" t="e">
        <f t="shared" si="17"/>
        <v>#N/A</v>
      </c>
    </row>
    <row r="173" spans="2:15" x14ac:dyDescent="0.25">
      <c r="B173" s="6">
        <v>-406.39199829101563</v>
      </c>
      <c r="C173">
        <v>11.583086423129973</v>
      </c>
      <c r="D173">
        <v>-404.3840027</v>
      </c>
      <c r="E173">
        <v>2.0079955910156286</v>
      </c>
      <c r="F173">
        <v>1991</v>
      </c>
      <c r="N173" s="6" t="e">
        <f t="shared" si="16"/>
        <v>#N/A</v>
      </c>
      <c r="O173" s="6" t="e">
        <f t="shared" si="17"/>
        <v>#N/A</v>
      </c>
    </row>
    <row r="174" spans="2:15" x14ac:dyDescent="0.25">
      <c r="B174" s="6">
        <v>-406.41900634765625</v>
      </c>
      <c r="C174">
        <v>11.590070194781196</v>
      </c>
      <c r="D174">
        <v>-404.3840027</v>
      </c>
      <c r="E174">
        <v>2.0350036476562536</v>
      </c>
      <c r="F174">
        <v>1991</v>
      </c>
      <c r="N174" s="6" t="e">
        <f t="shared" si="16"/>
        <v>#N/A</v>
      </c>
      <c r="O174" s="6" t="e">
        <f t="shared" si="17"/>
        <v>#N/A</v>
      </c>
    </row>
    <row r="175" spans="2:15" x14ac:dyDescent="0.25">
      <c r="B175" s="6">
        <v>-406.40899658203125</v>
      </c>
      <c r="C175">
        <v>11.593226907687239</v>
      </c>
      <c r="D175">
        <v>-404.3840027</v>
      </c>
      <c r="E175">
        <v>2.0249938820312536</v>
      </c>
      <c r="F175">
        <v>1991</v>
      </c>
      <c r="N175" s="6" t="e">
        <f t="shared" si="16"/>
        <v>#N/A</v>
      </c>
      <c r="O175" s="6" t="e">
        <f t="shared" si="17"/>
        <v>#N/A</v>
      </c>
    </row>
    <row r="176" spans="2:15" x14ac:dyDescent="0.25">
      <c r="B176" s="6">
        <v>-406.49700927734375</v>
      </c>
      <c r="C176">
        <v>11.595744913835874</v>
      </c>
      <c r="D176">
        <v>-404.3840027</v>
      </c>
      <c r="E176">
        <v>2.1130065773437536</v>
      </c>
      <c r="F176">
        <v>1991</v>
      </c>
      <c r="N176" s="6" t="e">
        <f t="shared" si="16"/>
        <v>#N/A</v>
      </c>
      <c r="O176" s="6" t="e">
        <f t="shared" si="17"/>
        <v>#N/A</v>
      </c>
    </row>
    <row r="177" spans="2:15" x14ac:dyDescent="0.25">
      <c r="B177" s="6">
        <v>-406.47500610351562</v>
      </c>
      <c r="C177">
        <v>11.599209229083696</v>
      </c>
      <c r="D177">
        <v>-404.3840027</v>
      </c>
      <c r="E177">
        <v>2.0910034035156286</v>
      </c>
      <c r="F177">
        <v>1991</v>
      </c>
      <c r="N177" s="6" t="e">
        <f t="shared" si="16"/>
        <v>#N/A</v>
      </c>
      <c r="O177" s="6" t="e">
        <f t="shared" si="17"/>
        <v>#N/A</v>
      </c>
    </row>
    <row r="178" spans="2:15" x14ac:dyDescent="0.25">
      <c r="B178" s="6">
        <v>-406.3699951171875</v>
      </c>
      <c r="C178">
        <v>11.604465336570289</v>
      </c>
      <c r="D178">
        <v>-404.57299799999998</v>
      </c>
      <c r="E178">
        <v>1.7969971171875159</v>
      </c>
      <c r="F178">
        <v>1991</v>
      </c>
      <c r="N178" s="6" t="e">
        <f t="shared" si="16"/>
        <v>#N/A</v>
      </c>
      <c r="O178" s="6" t="e">
        <f t="shared" si="17"/>
        <v>#N/A</v>
      </c>
    </row>
    <row r="179" spans="2:15" x14ac:dyDescent="0.25">
      <c r="B179" s="6">
        <v>-406.875</v>
      </c>
      <c r="C179">
        <v>11.710720903798173</v>
      </c>
      <c r="D179">
        <v>-405.02999879999999</v>
      </c>
      <c r="E179">
        <v>1.8450012000000129</v>
      </c>
      <c r="F179">
        <v>1991</v>
      </c>
      <c r="N179" s="6" t="e">
        <f t="shared" si="16"/>
        <v>#N/A</v>
      </c>
      <c r="O179" s="6" t="e">
        <f t="shared" si="17"/>
        <v>#N/A</v>
      </c>
    </row>
    <row r="180" spans="2:15" x14ac:dyDescent="0.25">
      <c r="B180" s="6">
        <v>-406.93099975585937</v>
      </c>
      <c r="C180">
        <v>11.725869985218498</v>
      </c>
      <c r="D180">
        <v>-404.78298949999999</v>
      </c>
      <c r="E180">
        <v>2.1480102558593899</v>
      </c>
      <c r="F180">
        <v>1991</v>
      </c>
      <c r="N180" s="6" t="e">
        <f t="shared" si="16"/>
        <v>#N/A</v>
      </c>
      <c r="O180" s="6" t="e">
        <f t="shared" si="17"/>
        <v>#N/A</v>
      </c>
    </row>
    <row r="181" spans="2:15" x14ac:dyDescent="0.25">
      <c r="B181" s="6">
        <v>-406.97601318359375</v>
      </c>
      <c r="C181">
        <v>11.741116538502091</v>
      </c>
      <c r="D181">
        <v>-404.78298949999999</v>
      </c>
      <c r="E181">
        <v>2.1930236835937649</v>
      </c>
      <c r="F181">
        <v>1991</v>
      </c>
      <c r="N181" s="6" t="e">
        <f t="shared" si="16"/>
        <v>#N/A</v>
      </c>
      <c r="O181" s="6" t="e">
        <f t="shared" si="17"/>
        <v>#N/A</v>
      </c>
    </row>
    <row r="182" spans="2:15" x14ac:dyDescent="0.25">
      <c r="B182" s="6">
        <v>-407.04299926757812</v>
      </c>
      <c r="C182">
        <v>11.755095628591706</v>
      </c>
      <c r="D182">
        <v>-404.78298949999999</v>
      </c>
      <c r="E182">
        <v>2.2600097675781399</v>
      </c>
      <c r="F182">
        <v>1991</v>
      </c>
      <c r="N182" s="6" t="e">
        <f t="shared" si="16"/>
        <v>#N/A</v>
      </c>
      <c r="O182" s="6" t="e">
        <f t="shared" si="17"/>
        <v>#N/A</v>
      </c>
    </row>
    <row r="183" spans="2:15" x14ac:dyDescent="0.25">
      <c r="B183" s="6">
        <v>-407.02099609375</v>
      </c>
      <c r="C183">
        <v>11.764652364788292</v>
      </c>
      <c r="D183">
        <v>-405.0379944</v>
      </c>
      <c r="E183">
        <v>1.9830016937499977</v>
      </c>
      <c r="F183">
        <v>1991</v>
      </c>
      <c r="N183" s="6" t="e">
        <f t="shared" si="16"/>
        <v>#N/A</v>
      </c>
      <c r="O183" s="6" t="e">
        <f t="shared" si="17"/>
        <v>#N/A</v>
      </c>
    </row>
    <row r="184" spans="2:15" x14ac:dyDescent="0.25">
      <c r="B184" s="6">
        <v>-407.2449951171875</v>
      </c>
      <c r="C184">
        <v>11.776142522775356</v>
      </c>
      <c r="D184">
        <v>-405.0379944</v>
      </c>
      <c r="E184">
        <v>2.2070007171874977</v>
      </c>
      <c r="F184">
        <v>1991</v>
      </c>
      <c r="N184" s="6" t="e">
        <f t="shared" si="16"/>
        <v>#N/A</v>
      </c>
      <c r="O184" s="6" t="e">
        <f t="shared" si="17"/>
        <v>#N/A</v>
      </c>
    </row>
    <row r="185" spans="2:15" x14ac:dyDescent="0.25">
      <c r="B185" s="6">
        <v>-407.4219970703125</v>
      </c>
      <c r="C185">
        <v>11.871322726060127</v>
      </c>
      <c r="D185">
        <v>-405.18499759999997</v>
      </c>
      <c r="E185">
        <v>2.2369994703125258</v>
      </c>
      <c r="F185">
        <v>1991</v>
      </c>
      <c r="N185" s="6" t="e">
        <f t="shared" si="16"/>
        <v>#N/A</v>
      </c>
      <c r="O185" s="6" t="e">
        <f t="shared" si="17"/>
        <v>#N/A</v>
      </c>
    </row>
    <row r="186" spans="2:15" x14ac:dyDescent="0.25">
      <c r="B186" s="6">
        <v>-407.6610107421875</v>
      </c>
      <c r="C186">
        <v>11.909218140310587</v>
      </c>
      <c r="D186">
        <v>-405.42001340000002</v>
      </c>
      <c r="E186">
        <v>2.2409973421874838</v>
      </c>
      <c r="F186">
        <v>1991</v>
      </c>
      <c r="N186" s="6" t="e">
        <f t="shared" si="16"/>
        <v>#N/A</v>
      </c>
      <c r="O186" s="6" t="e">
        <f t="shared" si="17"/>
        <v>#N/A</v>
      </c>
    </row>
    <row r="187" spans="2:15" x14ac:dyDescent="0.25">
      <c r="B187" s="6">
        <v>-407.97100830078125</v>
      </c>
      <c r="C187">
        <v>11.941195458275102</v>
      </c>
      <c r="D187">
        <v>-405.48001099999999</v>
      </c>
      <c r="E187">
        <v>2.4909973007812596</v>
      </c>
      <c r="F187">
        <v>1991</v>
      </c>
      <c r="N187" s="6" t="e">
        <f t="shared" si="16"/>
        <v>#N/A</v>
      </c>
      <c r="O187" s="6" t="e">
        <f t="shared" si="17"/>
        <v>#N/A</v>
      </c>
    </row>
    <row r="188" spans="2:15" x14ac:dyDescent="0.25">
      <c r="B188" s="6">
        <v>-402.60000610351562</v>
      </c>
      <c r="C188">
        <v>8.0477286194473727</v>
      </c>
      <c r="D188">
        <v>-402.6</v>
      </c>
      <c r="E188">
        <v>6.1035156022626325E-6</v>
      </c>
      <c r="F188">
        <v>1992</v>
      </c>
      <c r="N188" s="6" t="e">
        <f t="shared" si="16"/>
        <v>#N/A</v>
      </c>
      <c r="O188" s="6" t="e">
        <f t="shared" si="17"/>
        <v>#N/A</v>
      </c>
    </row>
    <row r="189" spans="2:15" x14ac:dyDescent="0.25">
      <c r="B189" s="6">
        <v>-403.28399658203125</v>
      </c>
      <c r="C189">
        <v>8.7331937541105873</v>
      </c>
      <c r="D189">
        <v>-402.4</v>
      </c>
      <c r="E189">
        <v>0.88399658203127274</v>
      </c>
      <c r="F189">
        <v>1992</v>
      </c>
      <c r="N189" s="6" t="e">
        <f t="shared" si="16"/>
        <v>#N/A</v>
      </c>
      <c r="O189" s="6" t="e">
        <f t="shared" si="17"/>
        <v>#N/A</v>
      </c>
    </row>
    <row r="190" spans="2:15" x14ac:dyDescent="0.25">
      <c r="B190" s="6">
        <v>-403.58599853515625</v>
      </c>
      <c r="C190">
        <v>8.8216897505876375</v>
      </c>
      <c r="D190">
        <v>-402.43399049999999</v>
      </c>
      <c r="E190">
        <v>1.1520080351562569</v>
      </c>
      <c r="F190">
        <v>1992</v>
      </c>
      <c r="N190" s="6" t="e">
        <f t="shared" si="16"/>
        <v>#N/A</v>
      </c>
      <c r="O190" s="6" t="e">
        <f t="shared" si="17"/>
        <v>#N/A</v>
      </c>
    </row>
    <row r="191" spans="2:15" x14ac:dyDescent="0.25">
      <c r="B191" s="6">
        <v>-403.55398559570312</v>
      </c>
      <c r="C191">
        <v>8.8537683657542559</v>
      </c>
      <c r="D191">
        <v>-402.46099850000002</v>
      </c>
      <c r="E191">
        <v>1.0929870957031085</v>
      </c>
      <c r="F191">
        <v>1992</v>
      </c>
      <c r="N191" s="6" t="e">
        <f t="shared" si="16"/>
        <v>#N/A</v>
      </c>
      <c r="O191" s="6" t="e">
        <f t="shared" si="17"/>
        <v>#N/A</v>
      </c>
    </row>
    <row r="192" spans="2:15" x14ac:dyDescent="0.25">
      <c r="B192" s="6">
        <v>-403.63699340820312</v>
      </c>
      <c r="C192">
        <v>8.8835731935539766</v>
      </c>
      <c r="D192">
        <v>-402.46099850000002</v>
      </c>
      <c r="E192">
        <v>1.1759949082031085</v>
      </c>
      <c r="F192">
        <v>1992</v>
      </c>
      <c r="N192" s="6" t="e">
        <f t="shared" si="16"/>
        <v>#N/A</v>
      </c>
      <c r="O192" s="6" t="e">
        <f t="shared" si="17"/>
        <v>#N/A</v>
      </c>
    </row>
    <row r="193" spans="2:15" x14ac:dyDescent="0.25">
      <c r="B193" s="6">
        <v>-403.322998046875</v>
      </c>
      <c r="C193">
        <v>8.9087099521713782</v>
      </c>
      <c r="D193">
        <v>-402.57998659999998</v>
      </c>
      <c r="E193">
        <v>0.74301144687501619</v>
      </c>
      <c r="F193">
        <v>1992</v>
      </c>
      <c r="N193" s="6" t="e">
        <f t="shared" si="16"/>
        <v>#N/A</v>
      </c>
      <c r="O193" s="6" t="e">
        <f t="shared" si="17"/>
        <v>#N/A</v>
      </c>
    </row>
    <row r="194" spans="2:15" x14ac:dyDescent="0.25">
      <c r="B194" s="6">
        <v>-403.66000366210937</v>
      </c>
      <c r="C194">
        <v>8.9514376641900313</v>
      </c>
      <c r="D194">
        <v>-402.60699460000001</v>
      </c>
      <c r="E194">
        <v>1.0530090621093677</v>
      </c>
      <c r="F194">
        <v>1992</v>
      </c>
      <c r="N194" s="6" t="e">
        <f t="shared" si="16"/>
        <v>#N/A</v>
      </c>
      <c r="O194" s="6" t="e">
        <f t="shared" si="17"/>
        <v>#N/A</v>
      </c>
    </row>
    <row r="195" spans="2:15" x14ac:dyDescent="0.25">
      <c r="B195" s="6">
        <v>-403.7659912109375</v>
      </c>
      <c r="C195">
        <v>8.9894772862883112</v>
      </c>
      <c r="D195">
        <v>-402.7120056</v>
      </c>
      <c r="E195">
        <v>1.0539856109375023</v>
      </c>
      <c r="F195">
        <v>1992</v>
      </c>
      <c r="N195" s="6" t="e">
        <f t="shared" ref="N195:N258" si="18">VLOOKUP(L195,$A$2:$B$94,2,TRUE)</f>
        <v>#N/A</v>
      </c>
      <c r="O195" s="6" t="e">
        <f t="shared" ref="O195:O258" si="19">N195-M195</f>
        <v>#N/A</v>
      </c>
    </row>
    <row r="196" spans="2:15" x14ac:dyDescent="0.25">
      <c r="B196" s="6">
        <v>-403.64401245117187</v>
      </c>
      <c r="C196">
        <v>9.0379184797901218</v>
      </c>
      <c r="D196">
        <v>-402.7900085</v>
      </c>
      <c r="E196">
        <v>0.854003951171876</v>
      </c>
      <c r="F196">
        <v>1992</v>
      </c>
      <c r="N196" s="6" t="e">
        <f t="shared" si="18"/>
        <v>#N/A</v>
      </c>
      <c r="O196" s="6" t="e">
        <f t="shared" si="19"/>
        <v>#N/A</v>
      </c>
    </row>
    <row r="197" spans="2:15" x14ac:dyDescent="0.25">
      <c r="B197" s="6">
        <v>-403.36099243164062</v>
      </c>
      <c r="C197">
        <v>9.0739656072054036</v>
      </c>
      <c r="D197">
        <v>-402.73599239999999</v>
      </c>
      <c r="E197">
        <v>0.62500003164063855</v>
      </c>
      <c r="F197">
        <v>1992</v>
      </c>
      <c r="N197" s="6" t="e">
        <f t="shared" si="18"/>
        <v>#N/A</v>
      </c>
      <c r="O197" s="6" t="e">
        <f t="shared" si="19"/>
        <v>#N/A</v>
      </c>
    </row>
    <row r="198" spans="2:15" x14ac:dyDescent="0.25">
      <c r="B198" s="6">
        <v>-404.06698608398437</v>
      </c>
      <c r="C198">
        <v>9.3639340455936892</v>
      </c>
      <c r="D198">
        <v>-402.99499509999998</v>
      </c>
      <c r="E198">
        <v>1.0719909839843922</v>
      </c>
      <c r="F198">
        <v>1992</v>
      </c>
      <c r="N198" s="6" t="e">
        <f t="shared" si="18"/>
        <v>#N/A</v>
      </c>
      <c r="O198" s="6" t="e">
        <f t="shared" si="19"/>
        <v>#N/A</v>
      </c>
    </row>
    <row r="199" spans="2:15" x14ac:dyDescent="0.25">
      <c r="B199" s="6">
        <v>-404.11898803710937</v>
      </c>
      <c r="C199">
        <v>9.3903527872745478</v>
      </c>
      <c r="D199">
        <v>-402.99499509999998</v>
      </c>
      <c r="E199">
        <v>1.1239929371093922</v>
      </c>
      <c r="F199">
        <v>1992</v>
      </c>
      <c r="N199" s="6" t="e">
        <f t="shared" si="18"/>
        <v>#N/A</v>
      </c>
      <c r="O199" s="6" t="e">
        <f t="shared" si="19"/>
        <v>#N/A</v>
      </c>
    </row>
    <row r="200" spans="2:15" x14ac:dyDescent="0.25">
      <c r="B200" s="6">
        <v>-404.20098876953125</v>
      </c>
      <c r="C200">
        <v>9.4107949146574548</v>
      </c>
      <c r="D200">
        <v>-402.93701170000003</v>
      </c>
      <c r="E200">
        <v>1.2639770695312222</v>
      </c>
      <c r="F200">
        <v>1992</v>
      </c>
      <c r="N200" s="6" t="e">
        <f t="shared" si="18"/>
        <v>#N/A</v>
      </c>
      <c r="O200" s="6" t="e">
        <f t="shared" si="19"/>
        <v>#N/A</v>
      </c>
    </row>
    <row r="201" spans="2:15" x14ac:dyDescent="0.25">
      <c r="B201" s="6">
        <v>-404.13900756835937</v>
      </c>
      <c r="C201">
        <v>9.4385039440026901</v>
      </c>
      <c r="D201">
        <v>-402.93701170000003</v>
      </c>
      <c r="E201">
        <v>1.2019958683593472</v>
      </c>
      <c r="F201">
        <v>1992</v>
      </c>
      <c r="N201" s="6" t="e">
        <f t="shared" si="18"/>
        <v>#N/A</v>
      </c>
      <c r="O201" s="6" t="e">
        <f t="shared" si="19"/>
        <v>#N/A</v>
      </c>
    </row>
    <row r="202" spans="2:15" x14ac:dyDescent="0.25">
      <c r="B202" s="6">
        <v>-404.29299926757812</v>
      </c>
      <c r="C202">
        <v>9.4644609112693789</v>
      </c>
      <c r="D202">
        <v>-403.01000979999998</v>
      </c>
      <c r="E202">
        <v>1.2829894675781475</v>
      </c>
      <c r="F202">
        <v>1992</v>
      </c>
      <c r="N202" s="6" t="e">
        <f t="shared" si="18"/>
        <v>#N/A</v>
      </c>
      <c r="O202" s="6" t="e">
        <f t="shared" si="19"/>
        <v>#N/A</v>
      </c>
    </row>
    <row r="203" spans="2:15" x14ac:dyDescent="0.25">
      <c r="B203" s="6">
        <v>-404.14199829101562</v>
      </c>
      <c r="C203">
        <v>9.4840446022524176</v>
      </c>
      <c r="D203">
        <v>-403.01000979999998</v>
      </c>
      <c r="E203">
        <v>1.1319884910156475</v>
      </c>
      <c r="F203">
        <v>1992</v>
      </c>
      <c r="N203" s="6" t="e">
        <f t="shared" si="18"/>
        <v>#N/A</v>
      </c>
      <c r="O203" s="6" t="e">
        <f t="shared" si="19"/>
        <v>#N/A</v>
      </c>
    </row>
    <row r="204" spans="2:15" x14ac:dyDescent="0.25">
      <c r="B204" s="6">
        <v>-404.0679931640625</v>
      </c>
      <c r="C204">
        <v>9.5056040965650404</v>
      </c>
      <c r="D204">
        <v>-403.08300780000002</v>
      </c>
      <c r="E204">
        <v>0.98498536406248149</v>
      </c>
      <c r="F204">
        <v>1992</v>
      </c>
      <c r="N204" s="6" t="e">
        <f t="shared" si="18"/>
        <v>#N/A</v>
      </c>
      <c r="O204" s="6" t="e">
        <f t="shared" si="19"/>
        <v>#N/A</v>
      </c>
    </row>
    <row r="205" spans="2:15" x14ac:dyDescent="0.25">
      <c r="B205" s="6">
        <v>-404.04998779296875</v>
      </c>
      <c r="C205">
        <v>9.5235312994463062</v>
      </c>
      <c r="D205">
        <v>-403.08300780000002</v>
      </c>
      <c r="E205">
        <v>0.96697999296873149</v>
      </c>
      <c r="F205">
        <v>1992</v>
      </c>
      <c r="N205" s="6" t="e">
        <f t="shared" si="18"/>
        <v>#N/A</v>
      </c>
      <c r="O205" s="6" t="e">
        <f t="shared" si="19"/>
        <v>#N/A</v>
      </c>
    </row>
    <row r="206" spans="2:15" x14ac:dyDescent="0.25">
      <c r="B206" s="6">
        <v>-404.32901000976562</v>
      </c>
      <c r="C206">
        <v>9.7383398859844217</v>
      </c>
      <c r="D206">
        <v>-403.3349915</v>
      </c>
      <c r="E206">
        <v>0.994018509765624</v>
      </c>
      <c r="F206">
        <v>1992</v>
      </c>
      <c r="N206" s="6" t="e">
        <f t="shared" si="18"/>
        <v>#N/A</v>
      </c>
      <c r="O206" s="6" t="e">
        <f t="shared" si="19"/>
        <v>#N/A</v>
      </c>
    </row>
    <row r="207" spans="2:15" x14ac:dyDescent="0.25">
      <c r="B207" s="6">
        <v>-404.25299072265625</v>
      </c>
      <c r="C207">
        <v>9.7812299293499478</v>
      </c>
      <c r="D207">
        <v>-403.243988</v>
      </c>
      <c r="E207">
        <v>1.0090027226562484</v>
      </c>
      <c r="F207">
        <v>1992</v>
      </c>
      <c r="N207" s="6" t="e">
        <f t="shared" si="18"/>
        <v>#N/A</v>
      </c>
      <c r="O207" s="6" t="e">
        <f t="shared" si="19"/>
        <v>#N/A</v>
      </c>
    </row>
    <row r="208" spans="2:15" x14ac:dyDescent="0.25">
      <c r="B208" s="6">
        <v>-404.07400512695312</v>
      </c>
      <c r="C208">
        <v>9.7819564847741827</v>
      </c>
      <c r="D208">
        <v>-403.243988</v>
      </c>
      <c r="E208">
        <v>0.83001712695312335</v>
      </c>
      <c r="F208">
        <v>1992</v>
      </c>
      <c r="N208" s="6" t="e">
        <f t="shared" si="18"/>
        <v>#N/A</v>
      </c>
      <c r="O208" s="6" t="e">
        <f t="shared" si="19"/>
        <v>#N/A</v>
      </c>
    </row>
    <row r="209" spans="2:15" x14ac:dyDescent="0.25">
      <c r="B209" s="6">
        <v>-404.2650146484375</v>
      </c>
      <c r="C209">
        <v>9.8163441612796021</v>
      </c>
      <c r="D209">
        <v>-403.34100339999998</v>
      </c>
      <c r="E209">
        <v>0.92401124843752314</v>
      </c>
      <c r="F209">
        <v>1992</v>
      </c>
      <c r="N209" s="6" t="e">
        <f t="shared" si="18"/>
        <v>#N/A</v>
      </c>
      <c r="O209" s="6" t="e">
        <f t="shared" si="19"/>
        <v>#N/A</v>
      </c>
    </row>
    <row r="210" spans="2:15" x14ac:dyDescent="0.25">
      <c r="B210" s="6">
        <v>-404.27700805664062</v>
      </c>
      <c r="C210">
        <v>9.8342753975184234</v>
      </c>
      <c r="D210">
        <v>-403.34100339999998</v>
      </c>
      <c r="E210">
        <v>0.93600465664064814</v>
      </c>
      <c r="F210">
        <v>1992</v>
      </c>
      <c r="N210" s="6" t="e">
        <f t="shared" si="18"/>
        <v>#N/A</v>
      </c>
      <c r="O210" s="6" t="e">
        <f t="shared" si="19"/>
        <v>#N/A</v>
      </c>
    </row>
    <row r="211" spans="2:15" x14ac:dyDescent="0.25">
      <c r="B211" s="6">
        <v>-404.4580078125</v>
      </c>
      <c r="C211">
        <v>9.8408481331112529</v>
      </c>
      <c r="D211">
        <v>-403.34100339999998</v>
      </c>
      <c r="E211">
        <v>1.1170044125000231</v>
      </c>
      <c r="F211">
        <v>1992</v>
      </c>
      <c r="N211" s="6" t="e">
        <f t="shared" si="18"/>
        <v>#N/A</v>
      </c>
      <c r="O211" s="6" t="e">
        <f t="shared" si="19"/>
        <v>#N/A</v>
      </c>
    </row>
    <row r="212" spans="2:15" x14ac:dyDescent="0.25">
      <c r="B212" s="6">
        <v>-404.468994140625</v>
      </c>
      <c r="C212">
        <v>9.8872112206469236</v>
      </c>
      <c r="D212">
        <v>-403.35000609999997</v>
      </c>
      <c r="E212">
        <v>1.1189880406250268</v>
      </c>
      <c r="F212">
        <v>1992</v>
      </c>
      <c r="N212" s="6" t="e">
        <f t="shared" si="18"/>
        <v>#N/A</v>
      </c>
      <c r="O212" s="6" t="e">
        <f t="shared" si="19"/>
        <v>#N/A</v>
      </c>
    </row>
    <row r="213" spans="2:15" x14ac:dyDescent="0.25">
      <c r="B213" s="6">
        <v>-404.38198852539062</v>
      </c>
      <c r="C213">
        <v>9.9209121100659399</v>
      </c>
      <c r="D213">
        <v>-403.51800539999999</v>
      </c>
      <c r="E213">
        <v>0.86398312539063227</v>
      </c>
      <c r="F213">
        <v>1992</v>
      </c>
      <c r="N213" s="6" t="e">
        <f t="shared" si="18"/>
        <v>#N/A</v>
      </c>
      <c r="O213" s="6" t="e">
        <f t="shared" si="19"/>
        <v>#N/A</v>
      </c>
    </row>
    <row r="214" spans="2:15" x14ac:dyDescent="0.25">
      <c r="B214" s="6">
        <v>-404.33401489257812</v>
      </c>
      <c r="C214">
        <v>9.9663587739354895</v>
      </c>
      <c r="D214">
        <v>-403.65100100000001</v>
      </c>
      <c r="E214">
        <v>0.68301389257811707</v>
      </c>
      <c r="F214">
        <v>1992</v>
      </c>
      <c r="N214" s="6" t="e">
        <f t="shared" si="18"/>
        <v>#N/A</v>
      </c>
      <c r="O214" s="6" t="e">
        <f t="shared" si="19"/>
        <v>#N/A</v>
      </c>
    </row>
    <row r="215" spans="2:15" x14ac:dyDescent="0.25">
      <c r="B215" s="6">
        <v>-404.46701049804687</v>
      </c>
      <c r="C215">
        <v>9.9866471289795431</v>
      </c>
      <c r="D215">
        <v>-403.65100100000001</v>
      </c>
      <c r="E215">
        <v>0.81600949804686707</v>
      </c>
      <c r="F215">
        <v>1992</v>
      </c>
      <c r="N215" s="6" t="e">
        <f t="shared" si="18"/>
        <v>#N/A</v>
      </c>
      <c r="O215" s="6" t="e">
        <f t="shared" si="19"/>
        <v>#N/A</v>
      </c>
    </row>
    <row r="216" spans="2:15" x14ac:dyDescent="0.25">
      <c r="B216" s="6">
        <v>-404.41000366210937</v>
      </c>
      <c r="C216">
        <v>10.022119436709117</v>
      </c>
      <c r="D216">
        <v>-403.5350037</v>
      </c>
      <c r="E216">
        <v>0.8749999621093707</v>
      </c>
      <c r="F216">
        <v>1992</v>
      </c>
      <c r="N216" s="6" t="e">
        <f t="shared" si="18"/>
        <v>#N/A</v>
      </c>
      <c r="O216" s="6" t="e">
        <f t="shared" si="19"/>
        <v>#N/A</v>
      </c>
    </row>
    <row r="217" spans="2:15" x14ac:dyDescent="0.25">
      <c r="B217" s="6">
        <v>-404.38400268554687</v>
      </c>
      <c r="C217">
        <v>10.033802728892299</v>
      </c>
      <c r="D217">
        <v>-403.5350037</v>
      </c>
      <c r="E217">
        <v>0.8489989855468707</v>
      </c>
      <c r="F217">
        <v>1992</v>
      </c>
      <c r="N217" s="6" t="e">
        <f t="shared" si="18"/>
        <v>#N/A</v>
      </c>
      <c r="O217" s="6" t="e">
        <f t="shared" si="19"/>
        <v>#N/A</v>
      </c>
    </row>
    <row r="218" spans="2:15" x14ac:dyDescent="0.25">
      <c r="B218" s="6">
        <v>-404.4219970703125</v>
      </c>
      <c r="C218">
        <v>10.044429153685476</v>
      </c>
      <c r="D218">
        <v>-403.5350037</v>
      </c>
      <c r="E218">
        <v>0.8869933703124957</v>
      </c>
      <c r="F218">
        <v>1992</v>
      </c>
      <c r="N218" s="6" t="e">
        <f t="shared" si="18"/>
        <v>#N/A</v>
      </c>
      <c r="O218" s="6" t="e">
        <f t="shared" si="19"/>
        <v>#N/A</v>
      </c>
    </row>
    <row r="219" spans="2:15" x14ac:dyDescent="0.25">
      <c r="B219" s="6">
        <v>-404.4530029296875</v>
      </c>
      <c r="C219">
        <v>10.080192898462633</v>
      </c>
      <c r="D219">
        <v>-403.92001340000002</v>
      </c>
      <c r="E219">
        <v>0.53298952968748381</v>
      </c>
      <c r="F219">
        <v>1992</v>
      </c>
      <c r="N219" s="6" t="e">
        <f t="shared" si="18"/>
        <v>#N/A</v>
      </c>
      <c r="O219" s="6" t="e">
        <f t="shared" si="19"/>
        <v>#N/A</v>
      </c>
    </row>
    <row r="220" spans="2:15" x14ac:dyDescent="0.25">
      <c r="B220" s="6">
        <v>-404.41299438476562</v>
      </c>
      <c r="C220">
        <v>10.081541389989647</v>
      </c>
      <c r="D220">
        <v>-403.92001340000002</v>
      </c>
      <c r="E220">
        <v>0.49298098476560881</v>
      </c>
      <c r="F220">
        <v>1992</v>
      </c>
      <c r="N220" s="6" t="e">
        <f t="shared" si="18"/>
        <v>#N/A</v>
      </c>
      <c r="O220" s="6" t="e">
        <f t="shared" si="19"/>
        <v>#N/A</v>
      </c>
    </row>
    <row r="221" spans="2:15" x14ac:dyDescent="0.25">
      <c r="B221" s="6">
        <v>-404.52499389648437</v>
      </c>
      <c r="C221">
        <v>10.121946466611284</v>
      </c>
      <c r="D221">
        <v>-403.69000240000003</v>
      </c>
      <c r="E221">
        <v>0.83499149648434923</v>
      </c>
      <c r="F221">
        <v>1992</v>
      </c>
      <c r="N221" s="6" t="e">
        <f t="shared" si="18"/>
        <v>#N/A</v>
      </c>
      <c r="O221" s="6" t="e">
        <f t="shared" si="19"/>
        <v>#N/A</v>
      </c>
    </row>
    <row r="222" spans="2:15" x14ac:dyDescent="0.25">
      <c r="B222" s="6">
        <v>-404.3909912109375</v>
      </c>
      <c r="C222">
        <v>10.127167485353114</v>
      </c>
      <c r="D222">
        <v>-403.69000240000003</v>
      </c>
      <c r="E222">
        <v>0.70098881093747423</v>
      </c>
      <c r="F222">
        <v>1992</v>
      </c>
      <c r="N222" s="6" t="e">
        <f t="shared" si="18"/>
        <v>#N/A</v>
      </c>
      <c r="O222" s="6" t="e">
        <f t="shared" si="19"/>
        <v>#N/A</v>
      </c>
    </row>
    <row r="223" spans="2:15" x14ac:dyDescent="0.25">
      <c r="B223" s="6">
        <v>-404.56201171875</v>
      </c>
      <c r="C223">
        <v>10.155110874440822</v>
      </c>
      <c r="D223">
        <v>-403.59799190000001</v>
      </c>
      <c r="E223">
        <v>0.9640198187499891</v>
      </c>
      <c r="F223">
        <v>1992</v>
      </c>
      <c r="N223" s="6" t="e">
        <f t="shared" si="18"/>
        <v>#N/A</v>
      </c>
      <c r="O223" s="6" t="e">
        <f t="shared" si="19"/>
        <v>#N/A</v>
      </c>
    </row>
    <row r="224" spans="2:15" x14ac:dyDescent="0.25">
      <c r="B224" s="6">
        <v>-404.42098999023437</v>
      </c>
      <c r="C224">
        <v>10.161522378579086</v>
      </c>
      <c r="D224">
        <v>-403.59799190000001</v>
      </c>
      <c r="E224">
        <v>0.8229980902343641</v>
      </c>
      <c r="F224">
        <v>1992</v>
      </c>
      <c r="N224" s="6" t="e">
        <f t="shared" si="18"/>
        <v>#N/A</v>
      </c>
      <c r="O224" s="6" t="e">
        <f t="shared" si="19"/>
        <v>#N/A</v>
      </c>
    </row>
    <row r="225" spans="2:15" x14ac:dyDescent="0.25">
      <c r="B225" s="6">
        <v>-404.55999755859375</v>
      </c>
      <c r="C225">
        <v>10.195976402164257</v>
      </c>
      <c r="D225">
        <v>-403.59799190000001</v>
      </c>
      <c r="E225">
        <v>0.9620056585937391</v>
      </c>
      <c r="F225">
        <v>1992</v>
      </c>
      <c r="N225" s="6" t="e">
        <f t="shared" si="18"/>
        <v>#N/A</v>
      </c>
      <c r="O225" s="6" t="e">
        <f t="shared" si="19"/>
        <v>#N/A</v>
      </c>
    </row>
    <row r="226" spans="2:15" x14ac:dyDescent="0.25">
      <c r="B226" s="6">
        <v>-404.4840087890625</v>
      </c>
      <c r="C226">
        <v>10.225783244401931</v>
      </c>
      <c r="D226">
        <v>-403.14199830000001</v>
      </c>
      <c r="E226">
        <v>1.3420104890624884</v>
      </c>
      <c r="F226">
        <v>1992</v>
      </c>
      <c r="N226" s="6" t="e">
        <f t="shared" si="18"/>
        <v>#N/A</v>
      </c>
      <c r="O226" s="6" t="e">
        <f t="shared" si="19"/>
        <v>#N/A</v>
      </c>
    </row>
    <row r="227" spans="2:15" x14ac:dyDescent="0.25">
      <c r="B227" s="6">
        <v>-404.53900146484375</v>
      </c>
      <c r="C227">
        <v>10.260455123783522</v>
      </c>
      <c r="D227">
        <v>-403.15100100000001</v>
      </c>
      <c r="E227">
        <v>1.3880004648437421</v>
      </c>
      <c r="F227">
        <v>1992</v>
      </c>
      <c r="N227" s="6" t="e">
        <f t="shared" si="18"/>
        <v>#N/A</v>
      </c>
      <c r="O227" s="6" t="e">
        <f t="shared" si="19"/>
        <v>#N/A</v>
      </c>
    </row>
    <row r="228" spans="2:15" x14ac:dyDescent="0.25">
      <c r="B228" s="6">
        <v>-404.67300415039063</v>
      </c>
      <c r="C228">
        <v>10.293720553267727</v>
      </c>
      <c r="D228">
        <v>-403.15100100000001</v>
      </c>
      <c r="E228">
        <v>1.5220031503906171</v>
      </c>
      <c r="F228">
        <v>1992</v>
      </c>
      <c r="N228" s="6" t="e">
        <f t="shared" si="18"/>
        <v>#N/A</v>
      </c>
      <c r="O228" s="6" t="e">
        <f t="shared" si="19"/>
        <v>#N/A</v>
      </c>
    </row>
    <row r="229" spans="2:15" x14ac:dyDescent="0.25">
      <c r="B229" s="6">
        <v>-404.55398559570312</v>
      </c>
      <c r="C229">
        <v>10.343168393557555</v>
      </c>
      <c r="D229">
        <v>-403.3190002</v>
      </c>
      <c r="E229">
        <v>1.23498539570312</v>
      </c>
      <c r="F229">
        <v>1992</v>
      </c>
      <c r="N229" s="6" t="e">
        <f t="shared" si="18"/>
        <v>#N/A</v>
      </c>
      <c r="O229" s="6" t="e">
        <f t="shared" si="19"/>
        <v>#N/A</v>
      </c>
    </row>
    <row r="230" spans="2:15" x14ac:dyDescent="0.25">
      <c r="B230" s="6">
        <v>-404.67498779296875</v>
      </c>
      <c r="C230">
        <v>10.376283653660357</v>
      </c>
      <c r="D230">
        <v>-403.22900390000001</v>
      </c>
      <c r="E230">
        <v>1.4459838929687407</v>
      </c>
      <c r="F230">
        <v>1992</v>
      </c>
      <c r="N230" s="6" t="e">
        <f t="shared" si="18"/>
        <v>#N/A</v>
      </c>
      <c r="O230" s="6" t="e">
        <f t="shared" si="19"/>
        <v>#N/A</v>
      </c>
    </row>
    <row r="231" spans="2:15" x14ac:dyDescent="0.25">
      <c r="B231" s="6">
        <v>-404.76901245117187</v>
      </c>
      <c r="C231">
        <v>10.404710482111097</v>
      </c>
      <c r="D231">
        <v>-403.3370056</v>
      </c>
      <c r="E231">
        <v>1.4320068511718773</v>
      </c>
      <c r="F231">
        <v>1992</v>
      </c>
      <c r="N231" s="6" t="e">
        <f t="shared" si="18"/>
        <v>#N/A</v>
      </c>
      <c r="O231" s="6" t="e">
        <f t="shared" si="19"/>
        <v>#N/A</v>
      </c>
    </row>
    <row r="232" spans="2:15" x14ac:dyDescent="0.25">
      <c r="B232" s="6">
        <v>-404.81698608398437</v>
      </c>
      <c r="C232">
        <v>10.425486607475316</v>
      </c>
      <c r="D232">
        <v>-403.3370056</v>
      </c>
      <c r="E232">
        <v>1.4799804839843773</v>
      </c>
      <c r="F232">
        <v>1992</v>
      </c>
      <c r="N232" s="6" t="e">
        <f t="shared" si="18"/>
        <v>#N/A</v>
      </c>
      <c r="O232" s="6" t="e">
        <f t="shared" si="19"/>
        <v>#N/A</v>
      </c>
    </row>
    <row r="233" spans="2:15" x14ac:dyDescent="0.25">
      <c r="B233" s="6">
        <v>-405.07501220703125</v>
      </c>
      <c r="C233">
        <v>10.452879892650191</v>
      </c>
      <c r="D233">
        <v>-403.41900629999998</v>
      </c>
      <c r="E233">
        <v>1.6560059070312718</v>
      </c>
      <c r="F233">
        <v>1992</v>
      </c>
      <c r="N233" s="6" t="e">
        <f t="shared" si="18"/>
        <v>#N/A</v>
      </c>
      <c r="O233" s="6" t="e">
        <f t="shared" si="19"/>
        <v>#N/A</v>
      </c>
    </row>
    <row r="234" spans="2:15" x14ac:dyDescent="0.25">
      <c r="B234" s="6">
        <v>-404.57699584960937</v>
      </c>
      <c r="C234">
        <v>10.475404399694927</v>
      </c>
      <c r="D234">
        <v>-403.41900629999998</v>
      </c>
      <c r="E234">
        <v>1.1579895496093968</v>
      </c>
      <c r="F234">
        <v>1992</v>
      </c>
      <c r="N234" s="6" t="e">
        <f t="shared" si="18"/>
        <v>#N/A</v>
      </c>
      <c r="O234" s="6" t="e">
        <f t="shared" si="19"/>
        <v>#N/A</v>
      </c>
    </row>
    <row r="235" spans="2:15" x14ac:dyDescent="0.25">
      <c r="B235" s="6">
        <v>-404.97299194335937</v>
      </c>
      <c r="C235">
        <v>10.475652431872781</v>
      </c>
      <c r="D235">
        <v>-403.41900629999998</v>
      </c>
      <c r="E235">
        <v>1.5539856433593968</v>
      </c>
      <c r="F235">
        <v>1992</v>
      </c>
      <c r="N235" s="6" t="e">
        <f t="shared" si="18"/>
        <v>#N/A</v>
      </c>
      <c r="O235" s="6" t="e">
        <f t="shared" si="19"/>
        <v>#N/A</v>
      </c>
    </row>
    <row r="236" spans="2:15" x14ac:dyDescent="0.25">
      <c r="B236" s="6">
        <v>-404.82501220703125</v>
      </c>
      <c r="C236">
        <v>10.524808591608792</v>
      </c>
      <c r="D236">
        <v>-403.3659973</v>
      </c>
      <c r="E236">
        <v>1.4590149070312464</v>
      </c>
      <c r="F236">
        <v>1992</v>
      </c>
      <c r="N236" s="6" t="e">
        <f t="shared" si="18"/>
        <v>#N/A</v>
      </c>
      <c r="O236" s="6" t="e">
        <f t="shared" si="19"/>
        <v>#N/A</v>
      </c>
    </row>
    <row r="237" spans="2:15" x14ac:dyDescent="0.25">
      <c r="B237" s="6">
        <v>-404.92300415039063</v>
      </c>
      <c r="C237">
        <v>10.561084077146996</v>
      </c>
      <c r="D237">
        <v>-403.54800419999998</v>
      </c>
      <c r="E237">
        <v>1.3749999503906452</v>
      </c>
      <c r="F237">
        <v>1992</v>
      </c>
      <c r="N237" s="6" t="e">
        <f t="shared" si="18"/>
        <v>#N/A</v>
      </c>
      <c r="O237" s="6" t="e">
        <f t="shared" si="19"/>
        <v>#N/A</v>
      </c>
    </row>
    <row r="238" spans="2:15" x14ac:dyDescent="0.25">
      <c r="B238" s="6">
        <v>-404.75201416015625</v>
      </c>
      <c r="C238">
        <v>10.682756525001476</v>
      </c>
      <c r="D238">
        <v>-403.41198730000002</v>
      </c>
      <c r="E238">
        <v>1.3400268601562288</v>
      </c>
      <c r="F238">
        <v>1992</v>
      </c>
      <c r="N238" s="6" t="e">
        <f t="shared" si="18"/>
        <v>#N/A</v>
      </c>
      <c r="O238" s="6" t="e">
        <f t="shared" si="19"/>
        <v>#N/A</v>
      </c>
    </row>
    <row r="239" spans="2:15" x14ac:dyDescent="0.25">
      <c r="B239" s="6">
        <v>-404.82901000976563</v>
      </c>
      <c r="C239">
        <v>10.702961232428478</v>
      </c>
      <c r="D239">
        <v>-403.27099609999999</v>
      </c>
      <c r="E239">
        <v>1.5580139097656343</v>
      </c>
      <c r="F239">
        <v>1992</v>
      </c>
      <c r="N239" s="6" t="e">
        <f t="shared" si="18"/>
        <v>#N/A</v>
      </c>
      <c r="O239" s="6" t="e">
        <f t="shared" si="19"/>
        <v>#N/A</v>
      </c>
    </row>
    <row r="240" spans="2:15" x14ac:dyDescent="0.25">
      <c r="B240" s="6">
        <v>-404.85101318359375</v>
      </c>
      <c r="C240">
        <v>10.724177419770244</v>
      </c>
      <c r="D240">
        <v>-403.27099609999999</v>
      </c>
      <c r="E240">
        <v>1.5800170835937593</v>
      </c>
      <c r="F240">
        <v>1992</v>
      </c>
      <c r="N240" s="6" t="e">
        <f t="shared" si="18"/>
        <v>#N/A</v>
      </c>
      <c r="O240" s="6" t="e">
        <f t="shared" si="19"/>
        <v>#N/A</v>
      </c>
    </row>
    <row r="241" spans="2:15" x14ac:dyDescent="0.25">
      <c r="B241" s="6">
        <v>-404.9169921875</v>
      </c>
      <c r="C241">
        <v>10.743855094916563</v>
      </c>
      <c r="D241">
        <v>-403.36099239999999</v>
      </c>
      <c r="E241">
        <v>1.5559997875000136</v>
      </c>
      <c r="F241">
        <v>1992</v>
      </c>
      <c r="N241" s="6" t="e">
        <f t="shared" si="18"/>
        <v>#N/A</v>
      </c>
      <c r="O241" s="6" t="e">
        <f t="shared" si="19"/>
        <v>#N/A</v>
      </c>
    </row>
    <row r="242" spans="2:15" x14ac:dyDescent="0.25">
      <c r="B242" s="6">
        <v>-404.97900390625</v>
      </c>
      <c r="C242">
        <v>10.765228505115703</v>
      </c>
      <c r="D242">
        <v>-403.36099239999999</v>
      </c>
      <c r="E242">
        <v>1.6180115062500136</v>
      </c>
      <c r="F242">
        <v>1992</v>
      </c>
      <c r="N242" s="6" t="e">
        <f t="shared" si="18"/>
        <v>#N/A</v>
      </c>
      <c r="O242" s="6" t="e">
        <f t="shared" si="19"/>
        <v>#N/A</v>
      </c>
    </row>
    <row r="243" spans="2:15" x14ac:dyDescent="0.25">
      <c r="B243" s="6">
        <v>-405.04901123046875</v>
      </c>
      <c r="C243">
        <v>10.78737354857415</v>
      </c>
      <c r="D243">
        <v>-403.36099239999999</v>
      </c>
      <c r="E243">
        <v>1.6880188304687636</v>
      </c>
      <c r="F243">
        <v>1992</v>
      </c>
      <c r="N243" s="6" t="e">
        <f t="shared" si="18"/>
        <v>#N/A</v>
      </c>
      <c r="O243" s="6" t="e">
        <f t="shared" si="19"/>
        <v>#N/A</v>
      </c>
    </row>
    <row r="244" spans="2:15" x14ac:dyDescent="0.25">
      <c r="B244" s="6">
        <v>-405.07901000976563</v>
      </c>
      <c r="C244">
        <v>10.808247922642366</v>
      </c>
      <c r="D244">
        <v>-403.48098750000003</v>
      </c>
      <c r="E244">
        <v>1.5980225097655989</v>
      </c>
      <c r="F244">
        <v>1992</v>
      </c>
      <c r="N244" s="6" t="e">
        <f t="shared" si="18"/>
        <v>#N/A</v>
      </c>
      <c r="O244" s="6" t="e">
        <f t="shared" si="19"/>
        <v>#N/A</v>
      </c>
    </row>
    <row r="245" spans="2:15" x14ac:dyDescent="0.25">
      <c r="B245" s="6">
        <v>-405.12399291992187</v>
      </c>
      <c r="C245">
        <v>10.869972376875706</v>
      </c>
      <c r="D245">
        <v>-403.39999390000003</v>
      </c>
      <c r="E245">
        <v>1.7239990199218482</v>
      </c>
      <c r="F245">
        <v>1992</v>
      </c>
      <c r="N245" s="6" t="e">
        <f t="shared" si="18"/>
        <v>#N/A</v>
      </c>
      <c r="O245" s="6" t="e">
        <f t="shared" si="19"/>
        <v>#N/A</v>
      </c>
    </row>
    <row r="246" spans="2:15" x14ac:dyDescent="0.25">
      <c r="B246" s="6">
        <v>-405.45901489257812</v>
      </c>
      <c r="C246">
        <v>10.900032984687932</v>
      </c>
      <c r="D246">
        <v>-403.32400510000002</v>
      </c>
      <c r="E246">
        <v>2.1350097925781029</v>
      </c>
      <c r="F246">
        <v>1992</v>
      </c>
      <c r="N246" s="6" t="e">
        <f t="shared" si="18"/>
        <v>#N/A</v>
      </c>
      <c r="O246" s="6" t="e">
        <f t="shared" si="19"/>
        <v>#N/A</v>
      </c>
    </row>
    <row r="247" spans="2:15" x14ac:dyDescent="0.25">
      <c r="B247" s="6">
        <v>-405.4219970703125</v>
      </c>
      <c r="C247">
        <v>10.920325423786787</v>
      </c>
      <c r="D247">
        <v>-403.32400510000002</v>
      </c>
      <c r="E247">
        <v>2.0979919703124779</v>
      </c>
      <c r="F247">
        <v>1992</v>
      </c>
      <c r="N247" s="6" t="e">
        <f t="shared" si="18"/>
        <v>#N/A</v>
      </c>
      <c r="O247" s="6" t="e">
        <f t="shared" si="19"/>
        <v>#N/A</v>
      </c>
    </row>
    <row r="248" spans="2:15" x14ac:dyDescent="0.25">
      <c r="B248" s="6">
        <v>-405.43499755859375</v>
      </c>
      <c r="C248">
        <v>10.943772057951156</v>
      </c>
      <c r="D248">
        <v>-403.56201170000003</v>
      </c>
      <c r="E248">
        <v>1.8729858585937222</v>
      </c>
      <c r="F248">
        <v>1992</v>
      </c>
      <c r="N248" s="6" t="e">
        <f t="shared" si="18"/>
        <v>#N/A</v>
      </c>
      <c r="O248" s="6" t="e">
        <f t="shared" si="19"/>
        <v>#N/A</v>
      </c>
    </row>
    <row r="249" spans="2:15" x14ac:dyDescent="0.25">
      <c r="B249" s="6">
        <v>-405.41299438476562</v>
      </c>
      <c r="C249">
        <v>10.970503147722052</v>
      </c>
      <c r="D249">
        <v>-403.56201170000003</v>
      </c>
      <c r="E249">
        <v>1.8509826847655972</v>
      </c>
      <c r="F249">
        <v>1992</v>
      </c>
      <c r="N249" s="6" t="e">
        <f t="shared" si="18"/>
        <v>#N/A</v>
      </c>
      <c r="O249" s="6" t="e">
        <f t="shared" si="19"/>
        <v>#N/A</v>
      </c>
    </row>
    <row r="250" spans="2:15" x14ac:dyDescent="0.25">
      <c r="B250" s="6">
        <v>-405.46701049804687</v>
      </c>
      <c r="C250">
        <v>10.993337180591185</v>
      </c>
      <c r="D250">
        <v>-403.36499020000002</v>
      </c>
      <c r="E250">
        <v>2.1020202980468525</v>
      </c>
      <c r="F250">
        <v>1992</v>
      </c>
      <c r="N250" s="6" t="e">
        <f t="shared" si="18"/>
        <v>#N/A</v>
      </c>
      <c r="O250" s="6" t="e">
        <f t="shared" si="19"/>
        <v>#N/A</v>
      </c>
    </row>
    <row r="251" spans="2:15" x14ac:dyDescent="0.25">
      <c r="B251" s="6">
        <v>-405.60800170898437</v>
      </c>
      <c r="C251">
        <v>11.096386632424823</v>
      </c>
      <c r="D251">
        <v>-403.64801030000001</v>
      </c>
      <c r="E251">
        <v>1.9599914089843651</v>
      </c>
      <c r="F251">
        <v>1992</v>
      </c>
      <c r="N251" s="6" t="e">
        <f t="shared" si="18"/>
        <v>#N/A</v>
      </c>
      <c r="O251" s="6" t="e">
        <f t="shared" si="19"/>
        <v>#N/A</v>
      </c>
    </row>
    <row r="252" spans="2:15" x14ac:dyDescent="0.25">
      <c r="B252" s="6">
        <v>-405.74398803710937</v>
      </c>
      <c r="C252">
        <v>11.136404319090616</v>
      </c>
      <c r="D252">
        <v>-403.6940002</v>
      </c>
      <c r="E252">
        <v>2.04998783710937</v>
      </c>
      <c r="F252">
        <v>1992</v>
      </c>
      <c r="N252" s="6" t="e">
        <f t="shared" si="18"/>
        <v>#N/A</v>
      </c>
      <c r="O252" s="6" t="e">
        <f t="shared" si="19"/>
        <v>#N/A</v>
      </c>
    </row>
    <row r="253" spans="2:15" x14ac:dyDescent="0.25">
      <c r="B253" s="6">
        <v>-405.76300048828125</v>
      </c>
      <c r="C253">
        <v>11.205076271233787</v>
      </c>
      <c r="D253">
        <v>-403.80899049999999</v>
      </c>
      <c r="E253">
        <v>1.9540099882812569</v>
      </c>
      <c r="F253">
        <v>1992</v>
      </c>
      <c r="N253" s="6" t="e">
        <f t="shared" si="18"/>
        <v>#N/A</v>
      </c>
      <c r="O253" s="6" t="e">
        <f t="shared" si="19"/>
        <v>#N/A</v>
      </c>
    </row>
    <row r="254" spans="2:15" x14ac:dyDescent="0.25">
      <c r="B254" s="6">
        <v>-405.83200073242187</v>
      </c>
      <c r="C254">
        <v>11.278771886228144</v>
      </c>
      <c r="D254">
        <v>-404.01699830000001</v>
      </c>
      <c r="E254">
        <v>1.8150024324218634</v>
      </c>
      <c r="F254">
        <v>1992</v>
      </c>
      <c r="N254" s="6" t="e">
        <f t="shared" si="18"/>
        <v>#N/A</v>
      </c>
      <c r="O254" s="6" t="e">
        <f t="shared" si="19"/>
        <v>#N/A</v>
      </c>
    </row>
    <row r="255" spans="2:15" x14ac:dyDescent="0.25">
      <c r="B255" s="6">
        <v>-405.80099487304687</v>
      </c>
      <c r="C255">
        <v>11.322543937299324</v>
      </c>
      <c r="D255">
        <v>-403.8720093</v>
      </c>
      <c r="E255">
        <v>1.928985573046873</v>
      </c>
      <c r="F255">
        <v>1992</v>
      </c>
      <c r="N255" s="6" t="e">
        <f t="shared" si="18"/>
        <v>#N/A</v>
      </c>
      <c r="O255" s="6" t="e">
        <f t="shared" si="19"/>
        <v>#N/A</v>
      </c>
    </row>
    <row r="256" spans="2:15" x14ac:dyDescent="0.25">
      <c r="B256" s="6">
        <v>-406.09698486328125</v>
      </c>
      <c r="C256">
        <v>11.378782203307903</v>
      </c>
      <c r="D256">
        <v>-404.08300780000002</v>
      </c>
      <c r="E256">
        <v>2.0139770632812315</v>
      </c>
      <c r="F256">
        <v>1992</v>
      </c>
      <c r="N256" s="6" t="e">
        <f t="shared" si="18"/>
        <v>#N/A</v>
      </c>
      <c r="O256" s="6" t="e">
        <f t="shared" si="19"/>
        <v>#N/A</v>
      </c>
    </row>
    <row r="257" spans="2:15" x14ac:dyDescent="0.25">
      <c r="B257" s="6">
        <v>-406.22100830078125</v>
      </c>
      <c r="C257">
        <v>11.451597277966551</v>
      </c>
      <c r="D257">
        <v>-404.14999390000003</v>
      </c>
      <c r="E257">
        <v>2.0710144007812232</v>
      </c>
      <c r="F257">
        <v>1992</v>
      </c>
      <c r="N257" s="6" t="e">
        <f t="shared" si="18"/>
        <v>#N/A</v>
      </c>
      <c r="O257" s="6" t="e">
        <f t="shared" si="19"/>
        <v>#N/A</v>
      </c>
    </row>
    <row r="258" spans="2:15" x14ac:dyDescent="0.25">
      <c r="B258" s="6">
        <v>-406.364990234375</v>
      </c>
      <c r="C258">
        <v>11.526183803976734</v>
      </c>
      <c r="D258">
        <v>-404.2409973</v>
      </c>
      <c r="E258">
        <v>2.1239929343749964</v>
      </c>
      <c r="F258">
        <v>1992</v>
      </c>
      <c r="N258" s="6" t="e">
        <f t="shared" si="18"/>
        <v>#N/A</v>
      </c>
      <c r="O258" s="6" t="e">
        <f t="shared" si="19"/>
        <v>#N/A</v>
      </c>
    </row>
    <row r="259" spans="2:15" x14ac:dyDescent="0.25">
      <c r="B259" s="6">
        <v>-406.13299560546875</v>
      </c>
      <c r="C259">
        <v>11.551142136701785</v>
      </c>
      <c r="D259">
        <v>-404.4249878</v>
      </c>
      <c r="E259">
        <v>1.7080078054687533</v>
      </c>
      <c r="F259">
        <v>1992</v>
      </c>
      <c r="N259" s="6" t="e">
        <f t="shared" ref="N259:N322" si="20">VLOOKUP(L259,$A$2:$B$94,2,TRUE)</f>
        <v>#N/A</v>
      </c>
      <c r="O259" s="6" t="e">
        <f t="shared" ref="O259:O322" si="21">N259-M259</f>
        <v>#N/A</v>
      </c>
    </row>
    <row r="260" spans="2:15" x14ac:dyDescent="0.25">
      <c r="B260" s="6">
        <v>-406.08499145507812</v>
      </c>
      <c r="C260">
        <v>11.555046984238324</v>
      </c>
      <c r="D260">
        <v>-404.4249878</v>
      </c>
      <c r="E260">
        <v>1.6600036550781283</v>
      </c>
      <c r="F260">
        <v>1992</v>
      </c>
      <c r="N260" s="6" t="e">
        <f t="shared" si="20"/>
        <v>#N/A</v>
      </c>
      <c r="O260" s="6" t="e">
        <f t="shared" si="21"/>
        <v>#N/A</v>
      </c>
    </row>
    <row r="261" spans="2:15" x14ac:dyDescent="0.25">
      <c r="B261" s="6">
        <v>-406.41900634765625</v>
      </c>
      <c r="C261">
        <v>11.561214855814255</v>
      </c>
      <c r="D261">
        <v>-404.4249878</v>
      </c>
      <c r="E261">
        <v>1.9940185476562533</v>
      </c>
      <c r="F261">
        <v>1992</v>
      </c>
      <c r="N261" s="6" t="e">
        <f t="shared" si="20"/>
        <v>#N/A</v>
      </c>
      <c r="O261" s="6" t="e">
        <f t="shared" si="21"/>
        <v>#N/A</v>
      </c>
    </row>
    <row r="262" spans="2:15" x14ac:dyDescent="0.25">
      <c r="B262" s="6">
        <v>-406.20199584960937</v>
      </c>
      <c r="C262">
        <v>11.570613441219081</v>
      </c>
      <c r="D262">
        <v>-404.3840027</v>
      </c>
      <c r="E262">
        <v>1.8179931496093786</v>
      </c>
      <c r="F262">
        <v>1992</v>
      </c>
      <c r="N262" s="6" t="e">
        <f t="shared" si="20"/>
        <v>#N/A</v>
      </c>
      <c r="O262" s="6" t="e">
        <f t="shared" si="21"/>
        <v>#N/A</v>
      </c>
    </row>
    <row r="263" spans="2:15" x14ac:dyDescent="0.25">
      <c r="B263" s="6">
        <v>-406.40301513671875</v>
      </c>
      <c r="C263">
        <v>11.570783008466899</v>
      </c>
      <c r="D263">
        <v>-404.3840027</v>
      </c>
      <c r="E263">
        <v>2.0190124367187536</v>
      </c>
      <c r="F263">
        <v>1992</v>
      </c>
      <c r="N263" s="6" t="e">
        <f t="shared" si="20"/>
        <v>#N/A</v>
      </c>
      <c r="O263" s="6" t="e">
        <f t="shared" si="21"/>
        <v>#N/A</v>
      </c>
    </row>
    <row r="264" spans="2:15" x14ac:dyDescent="0.25">
      <c r="B264" s="6">
        <v>-406.33200073242187</v>
      </c>
      <c r="C264">
        <v>11.577338563244714</v>
      </c>
      <c r="D264">
        <v>-404.3840027</v>
      </c>
      <c r="E264">
        <v>1.9479980324218786</v>
      </c>
      <c r="F264">
        <v>1992</v>
      </c>
      <c r="N264" s="6" t="e">
        <f t="shared" si="20"/>
        <v>#N/A</v>
      </c>
      <c r="O264" s="6" t="e">
        <f t="shared" si="21"/>
        <v>#N/A</v>
      </c>
    </row>
    <row r="265" spans="2:15" x14ac:dyDescent="0.25">
      <c r="B265" s="6">
        <v>-406.35000610351562</v>
      </c>
      <c r="C265">
        <v>11.582846509953102</v>
      </c>
      <c r="D265">
        <v>-404.3840027</v>
      </c>
      <c r="E265">
        <v>1.9660034035156286</v>
      </c>
      <c r="F265">
        <v>1992</v>
      </c>
      <c r="N265" s="6" t="e">
        <f t="shared" si="20"/>
        <v>#N/A</v>
      </c>
      <c r="O265" s="6" t="e">
        <f t="shared" si="21"/>
        <v>#N/A</v>
      </c>
    </row>
    <row r="266" spans="2:15" x14ac:dyDescent="0.25">
      <c r="B266" s="6">
        <v>-406.39199829101563</v>
      </c>
      <c r="C266">
        <v>11.583086423129973</v>
      </c>
      <c r="D266">
        <v>-404.3840027</v>
      </c>
      <c r="E266">
        <v>2.0079955910156286</v>
      </c>
      <c r="F266">
        <v>1992</v>
      </c>
      <c r="N266" s="6" t="e">
        <f t="shared" si="20"/>
        <v>#N/A</v>
      </c>
      <c r="O266" s="6" t="e">
        <f t="shared" si="21"/>
        <v>#N/A</v>
      </c>
    </row>
    <row r="267" spans="2:15" x14ac:dyDescent="0.25">
      <c r="B267" s="6">
        <v>-406.41900634765625</v>
      </c>
      <c r="C267">
        <v>11.590070194781196</v>
      </c>
      <c r="D267">
        <v>-404.3840027</v>
      </c>
      <c r="E267">
        <v>2.0350036476562536</v>
      </c>
      <c r="F267">
        <v>1992</v>
      </c>
      <c r="N267" s="6" t="e">
        <f t="shared" si="20"/>
        <v>#N/A</v>
      </c>
      <c r="O267" s="6" t="e">
        <f t="shared" si="21"/>
        <v>#N/A</v>
      </c>
    </row>
    <row r="268" spans="2:15" x14ac:dyDescent="0.25">
      <c r="B268" s="6">
        <v>-406.40899658203125</v>
      </c>
      <c r="C268">
        <v>11.593226907687239</v>
      </c>
      <c r="D268">
        <v>-404.3840027</v>
      </c>
      <c r="E268">
        <v>2.0249938820312536</v>
      </c>
      <c r="F268">
        <v>1992</v>
      </c>
      <c r="N268" s="6" t="e">
        <f t="shared" si="20"/>
        <v>#N/A</v>
      </c>
      <c r="O268" s="6" t="e">
        <f t="shared" si="21"/>
        <v>#N/A</v>
      </c>
    </row>
    <row r="269" spans="2:15" x14ac:dyDescent="0.25">
      <c r="B269" s="6">
        <v>-406.49700927734375</v>
      </c>
      <c r="C269">
        <v>11.595744913835874</v>
      </c>
      <c r="D269">
        <v>-404.3840027</v>
      </c>
      <c r="E269">
        <v>2.1130065773437536</v>
      </c>
      <c r="F269">
        <v>1992</v>
      </c>
      <c r="N269" s="6" t="e">
        <f t="shared" si="20"/>
        <v>#N/A</v>
      </c>
      <c r="O269" s="6" t="e">
        <f t="shared" si="21"/>
        <v>#N/A</v>
      </c>
    </row>
    <row r="270" spans="2:15" x14ac:dyDescent="0.25">
      <c r="B270" s="6">
        <v>-406.47500610351562</v>
      </c>
      <c r="C270">
        <v>11.599209229083696</v>
      </c>
      <c r="D270">
        <v>-404.3840027</v>
      </c>
      <c r="E270">
        <v>2.0910034035156286</v>
      </c>
      <c r="F270">
        <v>1992</v>
      </c>
      <c r="N270" s="6" t="e">
        <f t="shared" si="20"/>
        <v>#N/A</v>
      </c>
      <c r="O270" s="6" t="e">
        <f t="shared" si="21"/>
        <v>#N/A</v>
      </c>
    </row>
    <row r="271" spans="2:15" x14ac:dyDescent="0.25">
      <c r="B271" s="6">
        <v>-406.3699951171875</v>
      </c>
      <c r="C271">
        <v>11.604465336570289</v>
      </c>
      <c r="D271">
        <v>-404.57299799999998</v>
      </c>
      <c r="E271">
        <v>1.7969971171875159</v>
      </c>
      <c r="F271">
        <v>1992</v>
      </c>
      <c r="N271" s="6" t="e">
        <f t="shared" si="20"/>
        <v>#N/A</v>
      </c>
      <c r="O271" s="6" t="e">
        <f t="shared" si="21"/>
        <v>#N/A</v>
      </c>
    </row>
    <row r="272" spans="2:15" x14ac:dyDescent="0.25">
      <c r="B272" s="6">
        <v>-406.875</v>
      </c>
      <c r="C272">
        <v>11.710720903798173</v>
      </c>
      <c r="D272">
        <v>-405.02999879999999</v>
      </c>
      <c r="E272">
        <v>1.8450012000000129</v>
      </c>
      <c r="F272">
        <v>1992</v>
      </c>
      <c r="N272" s="6" t="e">
        <f t="shared" si="20"/>
        <v>#N/A</v>
      </c>
      <c r="O272" s="6" t="e">
        <f t="shared" si="21"/>
        <v>#N/A</v>
      </c>
    </row>
    <row r="273" spans="2:15" x14ac:dyDescent="0.25">
      <c r="B273" s="6">
        <v>-406.93099975585937</v>
      </c>
      <c r="C273">
        <v>11.725869985218498</v>
      </c>
      <c r="D273">
        <v>-404.78298949999999</v>
      </c>
      <c r="E273">
        <v>2.1480102558593899</v>
      </c>
      <c r="F273">
        <v>1992</v>
      </c>
      <c r="N273" s="6" t="e">
        <f t="shared" si="20"/>
        <v>#N/A</v>
      </c>
      <c r="O273" s="6" t="e">
        <f t="shared" si="21"/>
        <v>#N/A</v>
      </c>
    </row>
    <row r="274" spans="2:15" x14ac:dyDescent="0.25">
      <c r="B274" s="6">
        <v>-406.97601318359375</v>
      </c>
      <c r="C274">
        <v>11.741116538502091</v>
      </c>
      <c r="D274">
        <v>-404.78298949999999</v>
      </c>
      <c r="E274">
        <v>2.1930236835937649</v>
      </c>
      <c r="F274">
        <v>1992</v>
      </c>
      <c r="N274" s="6" t="e">
        <f t="shared" si="20"/>
        <v>#N/A</v>
      </c>
      <c r="O274" s="6" t="e">
        <f t="shared" si="21"/>
        <v>#N/A</v>
      </c>
    </row>
    <row r="275" spans="2:15" x14ac:dyDescent="0.25">
      <c r="B275" s="6">
        <v>-407.04299926757812</v>
      </c>
      <c r="C275">
        <v>11.755095628591706</v>
      </c>
      <c r="D275">
        <v>-404.78298949999999</v>
      </c>
      <c r="E275">
        <v>2.2600097675781399</v>
      </c>
      <c r="F275">
        <v>1992</v>
      </c>
      <c r="N275" s="6" t="e">
        <f t="shared" si="20"/>
        <v>#N/A</v>
      </c>
      <c r="O275" s="6" t="e">
        <f t="shared" si="21"/>
        <v>#N/A</v>
      </c>
    </row>
    <row r="276" spans="2:15" x14ac:dyDescent="0.25">
      <c r="B276" s="6">
        <v>-407.02099609375</v>
      </c>
      <c r="C276">
        <v>11.764652364788292</v>
      </c>
      <c r="D276">
        <v>-405.0379944</v>
      </c>
      <c r="E276">
        <v>1.9830016937499977</v>
      </c>
      <c r="F276">
        <v>1992</v>
      </c>
      <c r="N276" s="6" t="e">
        <f t="shared" si="20"/>
        <v>#N/A</v>
      </c>
      <c r="O276" s="6" t="e">
        <f t="shared" si="21"/>
        <v>#N/A</v>
      </c>
    </row>
    <row r="277" spans="2:15" x14ac:dyDescent="0.25">
      <c r="B277" s="6">
        <v>-407.2449951171875</v>
      </c>
      <c r="C277">
        <v>11.776142522775356</v>
      </c>
      <c r="D277">
        <v>-405.0379944</v>
      </c>
      <c r="E277">
        <v>2.2070007171874977</v>
      </c>
      <c r="F277">
        <v>1992</v>
      </c>
      <c r="N277" s="6" t="e">
        <f t="shared" si="20"/>
        <v>#N/A</v>
      </c>
      <c r="O277" s="6" t="e">
        <f t="shared" si="21"/>
        <v>#N/A</v>
      </c>
    </row>
    <row r="278" spans="2:15" x14ac:dyDescent="0.25">
      <c r="B278" s="6">
        <v>-407.4219970703125</v>
      </c>
      <c r="C278">
        <v>11.871322726060127</v>
      </c>
      <c r="D278">
        <v>-405.18499759999997</v>
      </c>
      <c r="E278">
        <v>2.2369994703125258</v>
      </c>
      <c r="F278">
        <v>1992</v>
      </c>
      <c r="N278" s="6" t="e">
        <f t="shared" si="20"/>
        <v>#N/A</v>
      </c>
      <c r="O278" s="6" t="e">
        <f t="shared" si="21"/>
        <v>#N/A</v>
      </c>
    </row>
    <row r="279" spans="2:15" x14ac:dyDescent="0.25">
      <c r="B279" s="6">
        <v>-407.6610107421875</v>
      </c>
      <c r="C279">
        <v>11.909218140310587</v>
      </c>
      <c r="D279">
        <v>-405.42001340000002</v>
      </c>
      <c r="E279">
        <v>2.2409973421874838</v>
      </c>
      <c r="F279">
        <v>1992</v>
      </c>
      <c r="N279" s="6" t="e">
        <f t="shared" si="20"/>
        <v>#N/A</v>
      </c>
      <c r="O279" s="6" t="e">
        <f t="shared" si="21"/>
        <v>#N/A</v>
      </c>
    </row>
    <row r="280" spans="2:15" x14ac:dyDescent="0.25">
      <c r="B280" s="6">
        <v>-407.97100830078125</v>
      </c>
      <c r="C280">
        <v>11.941195458275102</v>
      </c>
      <c r="D280">
        <v>-405.48001099999999</v>
      </c>
      <c r="E280">
        <v>2.4909973007812596</v>
      </c>
      <c r="F280">
        <v>1992</v>
      </c>
      <c r="N280" s="6" t="e">
        <f t="shared" si="20"/>
        <v>#N/A</v>
      </c>
      <c r="O280" s="6" t="e">
        <f t="shared" si="21"/>
        <v>#N/A</v>
      </c>
    </row>
    <row r="281" spans="2:15" x14ac:dyDescent="0.25">
      <c r="B281" s="6">
        <v>-403.28399658203125</v>
      </c>
      <c r="C281">
        <v>8.7331937541105873</v>
      </c>
      <c r="D281">
        <v>-402.4</v>
      </c>
      <c r="E281">
        <v>0.88399658203127274</v>
      </c>
      <c r="F281">
        <v>1994</v>
      </c>
      <c r="N281" s="6" t="e">
        <f t="shared" si="20"/>
        <v>#N/A</v>
      </c>
      <c r="O281" s="6" t="e">
        <f t="shared" si="21"/>
        <v>#N/A</v>
      </c>
    </row>
    <row r="282" spans="2:15" x14ac:dyDescent="0.25">
      <c r="B282" s="6">
        <v>-403.58599853515625</v>
      </c>
      <c r="C282">
        <v>8.8216897505876375</v>
      </c>
      <c r="D282">
        <v>-402.43399049999999</v>
      </c>
      <c r="E282">
        <v>1.1520080351562569</v>
      </c>
      <c r="F282">
        <v>1994</v>
      </c>
      <c r="N282" s="6" t="e">
        <f t="shared" si="20"/>
        <v>#N/A</v>
      </c>
      <c r="O282" s="6" t="e">
        <f t="shared" si="21"/>
        <v>#N/A</v>
      </c>
    </row>
    <row r="283" spans="2:15" x14ac:dyDescent="0.25">
      <c r="B283" s="6">
        <v>-403.55398559570312</v>
      </c>
      <c r="C283">
        <v>8.8537683657542559</v>
      </c>
      <c r="D283">
        <v>-402.46099850000002</v>
      </c>
      <c r="E283">
        <v>1.0929870957031085</v>
      </c>
      <c r="F283">
        <v>1994</v>
      </c>
      <c r="N283" s="6" t="e">
        <f t="shared" si="20"/>
        <v>#N/A</v>
      </c>
      <c r="O283" s="6" t="e">
        <f t="shared" si="21"/>
        <v>#N/A</v>
      </c>
    </row>
    <row r="284" spans="2:15" x14ac:dyDescent="0.25">
      <c r="B284" s="6">
        <v>-403.63699340820312</v>
      </c>
      <c r="C284">
        <v>8.8835731935539766</v>
      </c>
      <c r="D284">
        <v>-402.46099850000002</v>
      </c>
      <c r="E284">
        <v>1.1759949082031085</v>
      </c>
      <c r="F284">
        <v>1994</v>
      </c>
      <c r="N284" s="6" t="e">
        <f t="shared" si="20"/>
        <v>#N/A</v>
      </c>
      <c r="O284" s="6" t="e">
        <f t="shared" si="21"/>
        <v>#N/A</v>
      </c>
    </row>
    <row r="285" spans="2:15" x14ac:dyDescent="0.25">
      <c r="B285" s="6">
        <v>-403.322998046875</v>
      </c>
      <c r="C285">
        <v>8.9087099521713782</v>
      </c>
      <c r="D285">
        <v>-402.57998659999998</v>
      </c>
      <c r="E285">
        <v>0.74301144687501619</v>
      </c>
      <c r="F285">
        <v>1994</v>
      </c>
      <c r="N285" s="6" t="e">
        <f t="shared" si="20"/>
        <v>#N/A</v>
      </c>
      <c r="O285" s="6" t="e">
        <f t="shared" si="21"/>
        <v>#N/A</v>
      </c>
    </row>
    <row r="286" spans="2:15" x14ac:dyDescent="0.25">
      <c r="B286" s="6">
        <v>-403.66000366210937</v>
      </c>
      <c r="C286">
        <v>8.9514376641900313</v>
      </c>
      <c r="D286">
        <v>-402.60699460000001</v>
      </c>
      <c r="E286">
        <v>1.0530090621093677</v>
      </c>
      <c r="F286">
        <v>1994</v>
      </c>
      <c r="N286" s="6" t="e">
        <f t="shared" si="20"/>
        <v>#N/A</v>
      </c>
      <c r="O286" s="6" t="e">
        <f t="shared" si="21"/>
        <v>#N/A</v>
      </c>
    </row>
    <row r="287" spans="2:15" x14ac:dyDescent="0.25">
      <c r="B287" s="6">
        <v>-403.7659912109375</v>
      </c>
      <c r="C287">
        <v>8.9894772862883112</v>
      </c>
      <c r="D287">
        <v>-402.7120056</v>
      </c>
      <c r="E287">
        <v>1.0539856109375023</v>
      </c>
      <c r="F287">
        <v>1994</v>
      </c>
      <c r="N287" s="6" t="e">
        <f t="shared" si="20"/>
        <v>#N/A</v>
      </c>
      <c r="O287" s="6" t="e">
        <f t="shared" si="21"/>
        <v>#N/A</v>
      </c>
    </row>
    <row r="288" spans="2:15" x14ac:dyDescent="0.25">
      <c r="B288" s="6">
        <v>-403.64401245117187</v>
      </c>
      <c r="C288">
        <v>9.0379184797901218</v>
      </c>
      <c r="D288">
        <v>-402.7900085</v>
      </c>
      <c r="E288">
        <v>0.854003951171876</v>
      </c>
      <c r="F288">
        <v>1994</v>
      </c>
      <c r="N288" s="6" t="e">
        <f t="shared" si="20"/>
        <v>#N/A</v>
      </c>
      <c r="O288" s="6" t="e">
        <f t="shared" si="21"/>
        <v>#N/A</v>
      </c>
    </row>
    <row r="289" spans="2:15" x14ac:dyDescent="0.25">
      <c r="B289" s="6">
        <v>-403.36099243164062</v>
      </c>
      <c r="C289">
        <v>9.0739656072054036</v>
      </c>
      <c r="D289">
        <v>-402.73599239999999</v>
      </c>
      <c r="E289">
        <v>0.62500003164063855</v>
      </c>
      <c r="F289">
        <v>1994</v>
      </c>
      <c r="N289" s="6" t="e">
        <f t="shared" si="20"/>
        <v>#N/A</v>
      </c>
      <c r="O289" s="6" t="e">
        <f t="shared" si="21"/>
        <v>#N/A</v>
      </c>
    </row>
    <row r="290" spans="2:15" x14ac:dyDescent="0.25">
      <c r="B290" s="6">
        <v>-404.06698608398437</v>
      </c>
      <c r="C290">
        <v>9.3639340455936892</v>
      </c>
      <c r="D290">
        <v>-402.99499509999998</v>
      </c>
      <c r="E290">
        <v>1.0719909839843922</v>
      </c>
      <c r="F290">
        <v>1994</v>
      </c>
      <c r="N290" s="6" t="e">
        <f t="shared" si="20"/>
        <v>#N/A</v>
      </c>
      <c r="O290" s="6" t="e">
        <f t="shared" si="21"/>
        <v>#N/A</v>
      </c>
    </row>
    <row r="291" spans="2:15" x14ac:dyDescent="0.25">
      <c r="B291" s="6">
        <v>-404.11898803710937</v>
      </c>
      <c r="C291">
        <v>9.3903527872745478</v>
      </c>
      <c r="D291">
        <v>-402.99499509999998</v>
      </c>
      <c r="E291">
        <v>1.1239929371093922</v>
      </c>
      <c r="F291">
        <v>1994</v>
      </c>
      <c r="N291" s="6" t="e">
        <f t="shared" si="20"/>
        <v>#N/A</v>
      </c>
      <c r="O291" s="6" t="e">
        <f t="shared" si="21"/>
        <v>#N/A</v>
      </c>
    </row>
    <row r="292" spans="2:15" x14ac:dyDescent="0.25">
      <c r="B292" s="6">
        <v>-404.20098876953125</v>
      </c>
      <c r="C292">
        <v>9.4107949146574548</v>
      </c>
      <c r="D292">
        <v>-402.93701170000003</v>
      </c>
      <c r="E292">
        <v>1.2639770695312222</v>
      </c>
      <c r="F292">
        <v>1994</v>
      </c>
      <c r="N292" s="6" t="e">
        <f t="shared" si="20"/>
        <v>#N/A</v>
      </c>
      <c r="O292" s="6" t="e">
        <f t="shared" si="21"/>
        <v>#N/A</v>
      </c>
    </row>
    <row r="293" spans="2:15" x14ac:dyDescent="0.25">
      <c r="B293" s="6">
        <v>-404.13900756835937</v>
      </c>
      <c r="C293">
        <v>9.4385039440026901</v>
      </c>
      <c r="D293">
        <v>-402.93701170000003</v>
      </c>
      <c r="E293">
        <v>1.2019958683593472</v>
      </c>
      <c r="F293">
        <v>1994</v>
      </c>
      <c r="N293" s="6" t="e">
        <f t="shared" si="20"/>
        <v>#N/A</v>
      </c>
      <c r="O293" s="6" t="e">
        <f t="shared" si="21"/>
        <v>#N/A</v>
      </c>
    </row>
    <row r="294" spans="2:15" x14ac:dyDescent="0.25">
      <c r="B294" s="6">
        <v>-404.29299926757812</v>
      </c>
      <c r="C294">
        <v>9.4644609112693789</v>
      </c>
      <c r="D294">
        <v>-403.01000979999998</v>
      </c>
      <c r="E294">
        <v>1.2829894675781475</v>
      </c>
      <c r="F294">
        <v>1994</v>
      </c>
      <c r="N294" s="6" t="e">
        <f t="shared" si="20"/>
        <v>#N/A</v>
      </c>
      <c r="O294" s="6" t="e">
        <f t="shared" si="21"/>
        <v>#N/A</v>
      </c>
    </row>
    <row r="295" spans="2:15" x14ac:dyDescent="0.25">
      <c r="B295" s="6">
        <v>-404.14199829101562</v>
      </c>
      <c r="C295">
        <v>9.4840446022524176</v>
      </c>
      <c r="D295">
        <v>-403.01000979999998</v>
      </c>
      <c r="E295">
        <v>1.1319884910156475</v>
      </c>
      <c r="F295">
        <v>1994</v>
      </c>
      <c r="N295" s="6" t="e">
        <f t="shared" si="20"/>
        <v>#N/A</v>
      </c>
      <c r="O295" s="6" t="e">
        <f t="shared" si="21"/>
        <v>#N/A</v>
      </c>
    </row>
    <row r="296" spans="2:15" x14ac:dyDescent="0.25">
      <c r="B296" s="6">
        <v>-404.0679931640625</v>
      </c>
      <c r="C296">
        <v>9.5056040965650404</v>
      </c>
      <c r="D296">
        <v>-403.08300780000002</v>
      </c>
      <c r="E296">
        <v>0.98498536406248149</v>
      </c>
      <c r="F296">
        <v>1994</v>
      </c>
      <c r="N296" s="6" t="e">
        <f t="shared" si="20"/>
        <v>#N/A</v>
      </c>
      <c r="O296" s="6" t="e">
        <f t="shared" si="21"/>
        <v>#N/A</v>
      </c>
    </row>
    <row r="297" spans="2:15" x14ac:dyDescent="0.25">
      <c r="B297" s="6">
        <v>-404.04998779296875</v>
      </c>
      <c r="C297">
        <v>9.5235312994463062</v>
      </c>
      <c r="D297">
        <v>-403.08300780000002</v>
      </c>
      <c r="E297">
        <v>0.96697999296873149</v>
      </c>
      <c r="F297">
        <v>1994</v>
      </c>
      <c r="N297" s="6" t="e">
        <f t="shared" si="20"/>
        <v>#N/A</v>
      </c>
      <c r="O297" s="6" t="e">
        <f t="shared" si="21"/>
        <v>#N/A</v>
      </c>
    </row>
    <row r="298" spans="2:15" x14ac:dyDescent="0.25">
      <c r="B298" s="6">
        <v>-404.32901000976562</v>
      </c>
      <c r="C298">
        <v>9.7383398859844217</v>
      </c>
      <c r="D298">
        <v>-403.3349915</v>
      </c>
      <c r="E298">
        <v>0.994018509765624</v>
      </c>
      <c r="F298">
        <v>1994</v>
      </c>
      <c r="N298" s="6" t="e">
        <f t="shared" si="20"/>
        <v>#N/A</v>
      </c>
      <c r="O298" s="6" t="e">
        <f t="shared" si="21"/>
        <v>#N/A</v>
      </c>
    </row>
    <row r="299" spans="2:15" x14ac:dyDescent="0.25">
      <c r="B299" s="6">
        <v>-404.25299072265625</v>
      </c>
      <c r="C299">
        <v>9.7812299293499478</v>
      </c>
      <c r="D299">
        <v>-403.243988</v>
      </c>
      <c r="E299">
        <v>1.0090027226562484</v>
      </c>
      <c r="F299">
        <v>1994</v>
      </c>
      <c r="N299" s="6" t="e">
        <f t="shared" si="20"/>
        <v>#N/A</v>
      </c>
      <c r="O299" s="6" t="e">
        <f t="shared" si="21"/>
        <v>#N/A</v>
      </c>
    </row>
    <row r="300" spans="2:15" x14ac:dyDescent="0.25">
      <c r="B300" s="6">
        <v>-404.07400512695312</v>
      </c>
      <c r="C300">
        <v>9.7819564847741827</v>
      </c>
      <c r="D300">
        <v>-403.243988</v>
      </c>
      <c r="E300">
        <v>0.83001712695312335</v>
      </c>
      <c r="F300">
        <v>1994</v>
      </c>
      <c r="N300" s="6" t="e">
        <f t="shared" si="20"/>
        <v>#N/A</v>
      </c>
      <c r="O300" s="6" t="e">
        <f t="shared" si="21"/>
        <v>#N/A</v>
      </c>
    </row>
    <row r="301" spans="2:15" x14ac:dyDescent="0.25">
      <c r="B301" s="6">
        <v>-404.2650146484375</v>
      </c>
      <c r="C301">
        <v>9.8163441612796021</v>
      </c>
      <c r="D301">
        <v>-403.34100339999998</v>
      </c>
      <c r="E301">
        <v>0.92401124843752314</v>
      </c>
      <c r="F301">
        <v>1994</v>
      </c>
      <c r="N301" s="6" t="e">
        <f t="shared" si="20"/>
        <v>#N/A</v>
      </c>
      <c r="O301" s="6" t="e">
        <f t="shared" si="21"/>
        <v>#N/A</v>
      </c>
    </row>
    <row r="302" spans="2:15" x14ac:dyDescent="0.25">
      <c r="B302" s="6">
        <v>-404.27700805664062</v>
      </c>
      <c r="C302">
        <v>9.8342753975184234</v>
      </c>
      <c r="D302">
        <v>-403.34100339999998</v>
      </c>
      <c r="E302">
        <v>0.93600465664064814</v>
      </c>
      <c r="F302">
        <v>1994</v>
      </c>
      <c r="N302" s="6" t="e">
        <f t="shared" si="20"/>
        <v>#N/A</v>
      </c>
      <c r="O302" s="6" t="e">
        <f t="shared" si="21"/>
        <v>#N/A</v>
      </c>
    </row>
    <row r="303" spans="2:15" x14ac:dyDescent="0.25">
      <c r="B303" s="6">
        <v>-404.4580078125</v>
      </c>
      <c r="C303">
        <v>9.8408481331112529</v>
      </c>
      <c r="D303">
        <v>-403.34100339999998</v>
      </c>
      <c r="E303">
        <v>1.1170044125000231</v>
      </c>
      <c r="F303">
        <v>1994</v>
      </c>
      <c r="N303" s="6" t="e">
        <f t="shared" si="20"/>
        <v>#N/A</v>
      </c>
      <c r="O303" s="6" t="e">
        <f t="shared" si="21"/>
        <v>#N/A</v>
      </c>
    </row>
    <row r="304" spans="2:15" x14ac:dyDescent="0.25">
      <c r="B304" s="6">
        <v>-404.468994140625</v>
      </c>
      <c r="C304">
        <v>9.8872112206469236</v>
      </c>
      <c r="D304">
        <v>-403.35000609999997</v>
      </c>
      <c r="E304">
        <v>1.1189880406250268</v>
      </c>
      <c r="F304">
        <v>1994</v>
      </c>
      <c r="N304" s="6" t="e">
        <f t="shared" si="20"/>
        <v>#N/A</v>
      </c>
      <c r="O304" s="6" t="e">
        <f t="shared" si="21"/>
        <v>#N/A</v>
      </c>
    </row>
    <row r="305" spans="2:15" x14ac:dyDescent="0.25">
      <c r="B305" s="6">
        <v>-404.38198852539062</v>
      </c>
      <c r="C305">
        <v>9.9209121100659399</v>
      </c>
      <c r="D305">
        <v>-403.51800539999999</v>
      </c>
      <c r="E305">
        <v>0.86398312539063227</v>
      </c>
      <c r="F305">
        <v>1994</v>
      </c>
      <c r="N305" s="6" t="e">
        <f t="shared" si="20"/>
        <v>#N/A</v>
      </c>
      <c r="O305" s="6" t="e">
        <f t="shared" si="21"/>
        <v>#N/A</v>
      </c>
    </row>
    <row r="306" spans="2:15" x14ac:dyDescent="0.25">
      <c r="B306" s="6">
        <v>-404.33401489257812</v>
      </c>
      <c r="C306">
        <v>9.9663587739354895</v>
      </c>
      <c r="D306">
        <v>-403.65100100000001</v>
      </c>
      <c r="E306">
        <v>0.68301389257811707</v>
      </c>
      <c r="F306">
        <v>1994</v>
      </c>
      <c r="N306" s="6" t="e">
        <f t="shared" si="20"/>
        <v>#N/A</v>
      </c>
      <c r="O306" s="6" t="e">
        <f t="shared" si="21"/>
        <v>#N/A</v>
      </c>
    </row>
    <row r="307" spans="2:15" x14ac:dyDescent="0.25">
      <c r="B307" s="6">
        <v>-404.46701049804687</v>
      </c>
      <c r="C307">
        <v>9.9866471289795431</v>
      </c>
      <c r="D307">
        <v>-403.65100100000001</v>
      </c>
      <c r="E307">
        <v>0.81600949804686707</v>
      </c>
      <c r="F307">
        <v>1994</v>
      </c>
      <c r="N307" s="6" t="e">
        <f t="shared" si="20"/>
        <v>#N/A</v>
      </c>
      <c r="O307" s="6" t="e">
        <f t="shared" si="21"/>
        <v>#N/A</v>
      </c>
    </row>
    <row r="308" spans="2:15" x14ac:dyDescent="0.25">
      <c r="B308" s="6">
        <v>-404.41000366210937</v>
      </c>
      <c r="C308">
        <v>10.022119436709117</v>
      </c>
      <c r="D308">
        <v>-403.5350037</v>
      </c>
      <c r="E308">
        <v>0.8749999621093707</v>
      </c>
      <c r="F308">
        <v>1994</v>
      </c>
      <c r="N308" s="6" t="e">
        <f t="shared" si="20"/>
        <v>#N/A</v>
      </c>
      <c r="O308" s="6" t="e">
        <f t="shared" si="21"/>
        <v>#N/A</v>
      </c>
    </row>
    <row r="309" spans="2:15" x14ac:dyDescent="0.25">
      <c r="B309" s="6">
        <v>-404.38400268554687</v>
      </c>
      <c r="C309">
        <v>10.033802728892299</v>
      </c>
      <c r="D309">
        <v>-403.5350037</v>
      </c>
      <c r="E309">
        <v>0.8489989855468707</v>
      </c>
      <c r="F309">
        <v>1994</v>
      </c>
      <c r="N309" s="6" t="e">
        <f t="shared" si="20"/>
        <v>#N/A</v>
      </c>
      <c r="O309" s="6" t="e">
        <f t="shared" si="21"/>
        <v>#N/A</v>
      </c>
    </row>
    <row r="310" spans="2:15" x14ac:dyDescent="0.25">
      <c r="B310" s="6">
        <v>-404.4219970703125</v>
      </c>
      <c r="C310">
        <v>10.044429153685476</v>
      </c>
      <c r="D310">
        <v>-403.5350037</v>
      </c>
      <c r="E310">
        <v>0.8869933703124957</v>
      </c>
      <c r="F310">
        <v>1994</v>
      </c>
      <c r="N310" s="6" t="e">
        <f t="shared" si="20"/>
        <v>#N/A</v>
      </c>
      <c r="O310" s="6" t="e">
        <f t="shared" si="21"/>
        <v>#N/A</v>
      </c>
    </row>
    <row r="311" spans="2:15" x14ac:dyDescent="0.25">
      <c r="B311" s="6">
        <v>-404.4530029296875</v>
      </c>
      <c r="C311">
        <v>10.080192898462633</v>
      </c>
      <c r="D311">
        <v>-403.92001340000002</v>
      </c>
      <c r="E311">
        <v>0.53298952968748381</v>
      </c>
      <c r="F311">
        <v>1994</v>
      </c>
      <c r="N311" s="6" t="e">
        <f t="shared" si="20"/>
        <v>#N/A</v>
      </c>
      <c r="O311" s="6" t="e">
        <f t="shared" si="21"/>
        <v>#N/A</v>
      </c>
    </row>
    <row r="312" spans="2:15" x14ac:dyDescent="0.25">
      <c r="B312" s="6">
        <v>-404.41299438476562</v>
      </c>
      <c r="C312">
        <v>10.081541389989647</v>
      </c>
      <c r="D312">
        <v>-403.92001340000002</v>
      </c>
      <c r="E312">
        <v>0.49298098476560881</v>
      </c>
      <c r="F312">
        <v>1994</v>
      </c>
      <c r="N312" s="6" t="e">
        <f t="shared" si="20"/>
        <v>#N/A</v>
      </c>
      <c r="O312" s="6" t="e">
        <f t="shared" si="21"/>
        <v>#N/A</v>
      </c>
    </row>
    <row r="313" spans="2:15" x14ac:dyDescent="0.25">
      <c r="B313" s="6">
        <v>-404.52499389648437</v>
      </c>
      <c r="C313">
        <v>10.121946466611284</v>
      </c>
      <c r="D313">
        <v>-403.69000240000003</v>
      </c>
      <c r="E313">
        <v>0.83499149648434923</v>
      </c>
      <c r="F313">
        <v>1994</v>
      </c>
      <c r="N313" s="6" t="e">
        <f t="shared" si="20"/>
        <v>#N/A</v>
      </c>
      <c r="O313" s="6" t="e">
        <f t="shared" si="21"/>
        <v>#N/A</v>
      </c>
    </row>
    <row r="314" spans="2:15" x14ac:dyDescent="0.25">
      <c r="B314" s="6">
        <v>-404.3909912109375</v>
      </c>
      <c r="C314">
        <v>10.127167485353114</v>
      </c>
      <c r="D314">
        <v>-403.69000240000003</v>
      </c>
      <c r="E314">
        <v>0.70098881093747423</v>
      </c>
      <c r="F314">
        <v>1994</v>
      </c>
      <c r="N314" s="6" t="e">
        <f t="shared" si="20"/>
        <v>#N/A</v>
      </c>
      <c r="O314" s="6" t="e">
        <f t="shared" si="21"/>
        <v>#N/A</v>
      </c>
    </row>
    <row r="315" spans="2:15" x14ac:dyDescent="0.25">
      <c r="B315" s="6">
        <v>-404.56201171875</v>
      </c>
      <c r="C315">
        <v>10.155110874440822</v>
      </c>
      <c r="D315">
        <v>-403.59799190000001</v>
      </c>
      <c r="E315">
        <v>0.9640198187499891</v>
      </c>
      <c r="F315">
        <v>1994</v>
      </c>
      <c r="N315" s="6" t="e">
        <f t="shared" si="20"/>
        <v>#N/A</v>
      </c>
      <c r="O315" s="6" t="e">
        <f t="shared" si="21"/>
        <v>#N/A</v>
      </c>
    </row>
    <row r="316" spans="2:15" x14ac:dyDescent="0.25">
      <c r="B316" s="6">
        <v>-404.42098999023437</v>
      </c>
      <c r="C316">
        <v>10.161522378579086</v>
      </c>
      <c r="D316">
        <v>-403.59799190000001</v>
      </c>
      <c r="E316">
        <v>0.8229980902343641</v>
      </c>
      <c r="F316">
        <v>1994</v>
      </c>
      <c r="N316" s="6" t="e">
        <f t="shared" si="20"/>
        <v>#N/A</v>
      </c>
      <c r="O316" s="6" t="e">
        <f t="shared" si="21"/>
        <v>#N/A</v>
      </c>
    </row>
    <row r="317" spans="2:15" x14ac:dyDescent="0.25">
      <c r="B317" s="6">
        <v>-404.55999755859375</v>
      </c>
      <c r="C317">
        <v>10.195976402164257</v>
      </c>
      <c r="D317">
        <v>-403.59799190000001</v>
      </c>
      <c r="E317">
        <v>0.9620056585937391</v>
      </c>
      <c r="F317">
        <v>1994</v>
      </c>
      <c r="N317" s="6" t="e">
        <f t="shared" si="20"/>
        <v>#N/A</v>
      </c>
      <c r="O317" s="6" t="e">
        <f t="shared" si="21"/>
        <v>#N/A</v>
      </c>
    </row>
    <row r="318" spans="2:15" x14ac:dyDescent="0.25">
      <c r="B318" s="6">
        <v>-404.4840087890625</v>
      </c>
      <c r="C318">
        <v>10.225783244401931</v>
      </c>
      <c r="D318">
        <v>-403.14199830000001</v>
      </c>
      <c r="E318">
        <v>1.3420104890624884</v>
      </c>
      <c r="F318">
        <v>1994</v>
      </c>
      <c r="N318" s="6" t="e">
        <f t="shared" si="20"/>
        <v>#N/A</v>
      </c>
      <c r="O318" s="6" t="e">
        <f t="shared" si="21"/>
        <v>#N/A</v>
      </c>
    </row>
    <row r="319" spans="2:15" x14ac:dyDescent="0.25">
      <c r="B319" s="6">
        <v>-404.53900146484375</v>
      </c>
      <c r="C319">
        <v>10.260455123783522</v>
      </c>
      <c r="D319">
        <v>-403.15100100000001</v>
      </c>
      <c r="E319">
        <v>1.3880004648437421</v>
      </c>
      <c r="F319">
        <v>1994</v>
      </c>
      <c r="N319" s="6" t="e">
        <f t="shared" si="20"/>
        <v>#N/A</v>
      </c>
      <c r="O319" s="6" t="e">
        <f t="shared" si="21"/>
        <v>#N/A</v>
      </c>
    </row>
    <row r="320" spans="2:15" x14ac:dyDescent="0.25">
      <c r="B320" s="6">
        <v>-404.67300415039063</v>
      </c>
      <c r="C320">
        <v>10.293720553267727</v>
      </c>
      <c r="D320">
        <v>-403.15100100000001</v>
      </c>
      <c r="E320">
        <v>1.5220031503906171</v>
      </c>
      <c r="F320">
        <v>1994</v>
      </c>
      <c r="N320" s="6" t="e">
        <f t="shared" si="20"/>
        <v>#N/A</v>
      </c>
      <c r="O320" s="6" t="e">
        <f t="shared" si="21"/>
        <v>#N/A</v>
      </c>
    </row>
    <row r="321" spans="2:15" x14ac:dyDescent="0.25">
      <c r="B321" s="6">
        <v>-404.55398559570312</v>
      </c>
      <c r="C321">
        <v>10.343168393557555</v>
      </c>
      <c r="D321">
        <v>-403.3190002</v>
      </c>
      <c r="E321">
        <v>1.23498539570312</v>
      </c>
      <c r="F321">
        <v>1994</v>
      </c>
      <c r="N321" s="6" t="e">
        <f t="shared" si="20"/>
        <v>#N/A</v>
      </c>
      <c r="O321" s="6" t="e">
        <f t="shared" si="21"/>
        <v>#N/A</v>
      </c>
    </row>
    <row r="322" spans="2:15" x14ac:dyDescent="0.25">
      <c r="B322" s="6">
        <v>-404.67498779296875</v>
      </c>
      <c r="C322">
        <v>10.376283653660357</v>
      </c>
      <c r="D322">
        <v>-403.22900390000001</v>
      </c>
      <c r="E322">
        <v>1.4459838929687407</v>
      </c>
      <c r="F322">
        <v>1994</v>
      </c>
      <c r="N322" s="6" t="e">
        <f t="shared" si="20"/>
        <v>#N/A</v>
      </c>
      <c r="O322" s="6" t="e">
        <f t="shared" si="21"/>
        <v>#N/A</v>
      </c>
    </row>
    <row r="323" spans="2:15" x14ac:dyDescent="0.25">
      <c r="B323" s="6">
        <v>-404.76901245117187</v>
      </c>
      <c r="C323">
        <v>10.404710482111097</v>
      </c>
      <c r="D323">
        <v>-403.3370056</v>
      </c>
      <c r="E323">
        <v>1.4320068511718773</v>
      </c>
      <c r="F323">
        <v>1994</v>
      </c>
      <c r="N323" s="6" t="e">
        <f t="shared" ref="N323:N386" si="22">VLOOKUP(L323,$A$2:$B$94,2,TRUE)</f>
        <v>#N/A</v>
      </c>
      <c r="O323" s="6" t="e">
        <f t="shared" ref="O323:O386" si="23">N323-M323</f>
        <v>#N/A</v>
      </c>
    </row>
    <row r="324" spans="2:15" x14ac:dyDescent="0.25">
      <c r="B324" s="6">
        <v>-404.81698608398437</v>
      </c>
      <c r="C324">
        <v>10.425486607475316</v>
      </c>
      <c r="D324">
        <v>-403.3370056</v>
      </c>
      <c r="E324">
        <v>1.4799804839843773</v>
      </c>
      <c r="F324">
        <v>1994</v>
      </c>
      <c r="N324" s="6" t="e">
        <f t="shared" si="22"/>
        <v>#N/A</v>
      </c>
      <c r="O324" s="6" t="e">
        <f t="shared" si="23"/>
        <v>#N/A</v>
      </c>
    </row>
    <row r="325" spans="2:15" x14ac:dyDescent="0.25">
      <c r="B325" s="6">
        <v>-405.07501220703125</v>
      </c>
      <c r="C325">
        <v>10.452879892650191</v>
      </c>
      <c r="D325">
        <v>-403.41900629999998</v>
      </c>
      <c r="E325">
        <v>1.6560059070312718</v>
      </c>
      <c r="F325">
        <v>1994</v>
      </c>
      <c r="N325" s="6" t="e">
        <f t="shared" si="22"/>
        <v>#N/A</v>
      </c>
      <c r="O325" s="6" t="e">
        <f t="shared" si="23"/>
        <v>#N/A</v>
      </c>
    </row>
    <row r="326" spans="2:15" x14ac:dyDescent="0.25">
      <c r="B326" s="6">
        <v>-404.57699584960937</v>
      </c>
      <c r="C326">
        <v>10.475404399694927</v>
      </c>
      <c r="D326">
        <v>-403.41900629999998</v>
      </c>
      <c r="E326">
        <v>1.1579895496093968</v>
      </c>
      <c r="F326">
        <v>1994</v>
      </c>
      <c r="N326" s="6" t="e">
        <f t="shared" si="22"/>
        <v>#N/A</v>
      </c>
      <c r="O326" s="6" t="e">
        <f t="shared" si="23"/>
        <v>#N/A</v>
      </c>
    </row>
    <row r="327" spans="2:15" x14ac:dyDescent="0.25">
      <c r="B327" s="6">
        <v>-404.97299194335937</v>
      </c>
      <c r="C327">
        <v>10.475652431872781</v>
      </c>
      <c r="D327">
        <v>-403.41900629999998</v>
      </c>
      <c r="E327">
        <v>1.5539856433593968</v>
      </c>
      <c r="F327">
        <v>1994</v>
      </c>
      <c r="N327" s="6" t="e">
        <f t="shared" si="22"/>
        <v>#N/A</v>
      </c>
      <c r="O327" s="6" t="e">
        <f t="shared" si="23"/>
        <v>#N/A</v>
      </c>
    </row>
    <row r="328" spans="2:15" x14ac:dyDescent="0.25">
      <c r="B328" s="6">
        <v>-404.82501220703125</v>
      </c>
      <c r="C328">
        <v>10.524808591608792</v>
      </c>
      <c r="D328">
        <v>-403.3659973</v>
      </c>
      <c r="E328">
        <v>1.4590149070312464</v>
      </c>
      <c r="F328">
        <v>1994</v>
      </c>
      <c r="N328" s="6" t="e">
        <f t="shared" si="22"/>
        <v>#N/A</v>
      </c>
      <c r="O328" s="6" t="e">
        <f t="shared" si="23"/>
        <v>#N/A</v>
      </c>
    </row>
    <row r="329" spans="2:15" x14ac:dyDescent="0.25">
      <c r="B329" s="6">
        <v>-404.92300415039063</v>
      </c>
      <c r="C329">
        <v>10.561084077146996</v>
      </c>
      <c r="D329">
        <v>-403.54800419999998</v>
      </c>
      <c r="E329">
        <v>1.3749999503906452</v>
      </c>
      <c r="F329">
        <v>1994</v>
      </c>
      <c r="N329" s="6" t="e">
        <f t="shared" si="22"/>
        <v>#N/A</v>
      </c>
      <c r="O329" s="6" t="e">
        <f t="shared" si="23"/>
        <v>#N/A</v>
      </c>
    </row>
    <row r="330" spans="2:15" x14ac:dyDescent="0.25">
      <c r="B330" s="6">
        <v>-404.75201416015625</v>
      </c>
      <c r="C330">
        <v>10.682756525001476</v>
      </c>
      <c r="D330">
        <v>-403.41198730000002</v>
      </c>
      <c r="E330">
        <v>1.3400268601562288</v>
      </c>
      <c r="F330">
        <v>1994</v>
      </c>
      <c r="N330" s="6" t="e">
        <f t="shared" si="22"/>
        <v>#N/A</v>
      </c>
      <c r="O330" s="6" t="e">
        <f t="shared" si="23"/>
        <v>#N/A</v>
      </c>
    </row>
    <row r="331" spans="2:15" x14ac:dyDescent="0.25">
      <c r="B331" s="6">
        <v>-404.82901000976563</v>
      </c>
      <c r="C331">
        <v>10.702961232428478</v>
      </c>
      <c r="D331">
        <v>-403.27099609999999</v>
      </c>
      <c r="E331">
        <v>1.5580139097656343</v>
      </c>
      <c r="F331">
        <v>1994</v>
      </c>
      <c r="N331" s="6" t="e">
        <f t="shared" si="22"/>
        <v>#N/A</v>
      </c>
      <c r="O331" s="6" t="e">
        <f t="shared" si="23"/>
        <v>#N/A</v>
      </c>
    </row>
    <row r="332" spans="2:15" x14ac:dyDescent="0.25">
      <c r="B332" s="6">
        <v>-404.85101318359375</v>
      </c>
      <c r="C332">
        <v>10.724177419770244</v>
      </c>
      <c r="D332">
        <v>-403.27099609999999</v>
      </c>
      <c r="E332">
        <v>1.5800170835937593</v>
      </c>
      <c r="F332">
        <v>1994</v>
      </c>
      <c r="N332" s="6" t="e">
        <f t="shared" si="22"/>
        <v>#N/A</v>
      </c>
      <c r="O332" s="6" t="e">
        <f t="shared" si="23"/>
        <v>#N/A</v>
      </c>
    </row>
    <row r="333" spans="2:15" x14ac:dyDescent="0.25">
      <c r="B333" s="6">
        <v>-404.9169921875</v>
      </c>
      <c r="C333">
        <v>10.743855094916563</v>
      </c>
      <c r="D333">
        <v>-403.36099239999999</v>
      </c>
      <c r="E333">
        <v>1.5559997875000136</v>
      </c>
      <c r="F333">
        <v>1994</v>
      </c>
      <c r="N333" s="6" t="e">
        <f t="shared" si="22"/>
        <v>#N/A</v>
      </c>
      <c r="O333" s="6" t="e">
        <f t="shared" si="23"/>
        <v>#N/A</v>
      </c>
    </row>
    <row r="334" spans="2:15" x14ac:dyDescent="0.25">
      <c r="B334" s="6">
        <v>-404.97900390625</v>
      </c>
      <c r="C334">
        <v>10.765228505115703</v>
      </c>
      <c r="D334">
        <v>-403.36099239999999</v>
      </c>
      <c r="E334">
        <v>1.6180115062500136</v>
      </c>
      <c r="F334">
        <v>1994</v>
      </c>
      <c r="N334" s="6" t="e">
        <f t="shared" si="22"/>
        <v>#N/A</v>
      </c>
      <c r="O334" s="6" t="e">
        <f t="shared" si="23"/>
        <v>#N/A</v>
      </c>
    </row>
    <row r="335" spans="2:15" x14ac:dyDescent="0.25">
      <c r="B335" s="6">
        <v>-405.04901123046875</v>
      </c>
      <c r="C335">
        <v>10.78737354857415</v>
      </c>
      <c r="D335">
        <v>-403.36099239999999</v>
      </c>
      <c r="E335">
        <v>1.6880188304687636</v>
      </c>
      <c r="F335">
        <v>1994</v>
      </c>
      <c r="N335" s="6" t="e">
        <f t="shared" si="22"/>
        <v>#N/A</v>
      </c>
      <c r="O335" s="6" t="e">
        <f t="shared" si="23"/>
        <v>#N/A</v>
      </c>
    </row>
    <row r="336" spans="2:15" x14ac:dyDescent="0.25">
      <c r="B336" s="6">
        <v>-405.07901000976563</v>
      </c>
      <c r="C336">
        <v>10.808247922642366</v>
      </c>
      <c r="D336">
        <v>-403.48098750000003</v>
      </c>
      <c r="E336">
        <v>1.5980225097655989</v>
      </c>
      <c r="F336">
        <v>1994</v>
      </c>
      <c r="N336" s="6" t="e">
        <f t="shared" si="22"/>
        <v>#N/A</v>
      </c>
      <c r="O336" s="6" t="e">
        <f t="shared" si="23"/>
        <v>#N/A</v>
      </c>
    </row>
    <row r="337" spans="2:15" x14ac:dyDescent="0.25">
      <c r="B337" s="6">
        <v>-405.12399291992187</v>
      </c>
      <c r="C337">
        <v>10.869972376875706</v>
      </c>
      <c r="D337">
        <v>-403.39999390000003</v>
      </c>
      <c r="E337">
        <v>1.7239990199218482</v>
      </c>
      <c r="F337">
        <v>1994</v>
      </c>
      <c r="N337" s="6" t="e">
        <f t="shared" si="22"/>
        <v>#N/A</v>
      </c>
      <c r="O337" s="6" t="e">
        <f t="shared" si="23"/>
        <v>#N/A</v>
      </c>
    </row>
    <row r="338" spans="2:15" x14ac:dyDescent="0.25">
      <c r="B338" s="6">
        <v>-405.45901489257812</v>
      </c>
      <c r="C338">
        <v>10.900032984687932</v>
      </c>
      <c r="D338">
        <v>-403.32400510000002</v>
      </c>
      <c r="E338">
        <v>2.1350097925781029</v>
      </c>
      <c r="F338">
        <v>1994</v>
      </c>
      <c r="N338" s="6" t="e">
        <f t="shared" si="22"/>
        <v>#N/A</v>
      </c>
      <c r="O338" s="6" t="e">
        <f t="shared" si="23"/>
        <v>#N/A</v>
      </c>
    </row>
    <row r="339" spans="2:15" x14ac:dyDescent="0.25">
      <c r="B339" s="6">
        <v>-405.4219970703125</v>
      </c>
      <c r="C339">
        <v>10.920325423786787</v>
      </c>
      <c r="D339">
        <v>-403.32400510000002</v>
      </c>
      <c r="E339">
        <v>2.0979919703124779</v>
      </c>
      <c r="F339">
        <v>1994</v>
      </c>
      <c r="N339" s="6" t="e">
        <f t="shared" si="22"/>
        <v>#N/A</v>
      </c>
      <c r="O339" s="6" t="e">
        <f t="shared" si="23"/>
        <v>#N/A</v>
      </c>
    </row>
    <row r="340" spans="2:15" x14ac:dyDescent="0.25">
      <c r="B340" s="6">
        <v>-405.43499755859375</v>
      </c>
      <c r="C340">
        <v>10.943772057951156</v>
      </c>
      <c r="D340">
        <v>-403.56201170000003</v>
      </c>
      <c r="E340">
        <v>1.8729858585937222</v>
      </c>
      <c r="F340">
        <v>1994</v>
      </c>
      <c r="N340" s="6" t="e">
        <f t="shared" si="22"/>
        <v>#N/A</v>
      </c>
      <c r="O340" s="6" t="e">
        <f t="shared" si="23"/>
        <v>#N/A</v>
      </c>
    </row>
    <row r="341" spans="2:15" x14ac:dyDescent="0.25">
      <c r="B341" s="6">
        <v>-405.41299438476562</v>
      </c>
      <c r="C341">
        <v>10.970503147722052</v>
      </c>
      <c r="D341">
        <v>-403.56201170000003</v>
      </c>
      <c r="E341">
        <v>1.8509826847655972</v>
      </c>
      <c r="F341">
        <v>1994</v>
      </c>
      <c r="N341" s="6" t="e">
        <f t="shared" si="22"/>
        <v>#N/A</v>
      </c>
      <c r="O341" s="6" t="e">
        <f t="shared" si="23"/>
        <v>#N/A</v>
      </c>
    </row>
    <row r="342" spans="2:15" x14ac:dyDescent="0.25">
      <c r="B342" s="6">
        <v>-405.46701049804687</v>
      </c>
      <c r="C342">
        <v>10.993337180591185</v>
      </c>
      <c r="D342">
        <v>-403.36499020000002</v>
      </c>
      <c r="E342">
        <v>2.1020202980468525</v>
      </c>
      <c r="F342">
        <v>1994</v>
      </c>
      <c r="N342" s="6" t="e">
        <f t="shared" si="22"/>
        <v>#N/A</v>
      </c>
      <c r="O342" s="6" t="e">
        <f t="shared" si="23"/>
        <v>#N/A</v>
      </c>
    </row>
    <row r="343" spans="2:15" x14ac:dyDescent="0.25">
      <c r="B343" s="6">
        <v>-405.60800170898437</v>
      </c>
      <c r="C343">
        <v>11.096386632424823</v>
      </c>
      <c r="D343">
        <v>-403.64801030000001</v>
      </c>
      <c r="E343">
        <v>1.9599914089843651</v>
      </c>
      <c r="F343">
        <v>1994</v>
      </c>
      <c r="N343" s="6" t="e">
        <f t="shared" si="22"/>
        <v>#N/A</v>
      </c>
      <c r="O343" s="6" t="e">
        <f t="shared" si="23"/>
        <v>#N/A</v>
      </c>
    </row>
    <row r="344" spans="2:15" x14ac:dyDescent="0.25">
      <c r="B344" s="6">
        <v>-405.74398803710937</v>
      </c>
      <c r="C344">
        <v>11.136404319090616</v>
      </c>
      <c r="D344">
        <v>-403.6940002</v>
      </c>
      <c r="E344">
        <v>2.04998783710937</v>
      </c>
      <c r="F344">
        <v>1994</v>
      </c>
      <c r="N344" s="6" t="e">
        <f t="shared" si="22"/>
        <v>#N/A</v>
      </c>
      <c r="O344" s="6" t="e">
        <f t="shared" si="23"/>
        <v>#N/A</v>
      </c>
    </row>
    <row r="345" spans="2:15" x14ac:dyDescent="0.25">
      <c r="B345" s="6">
        <v>-405.76300048828125</v>
      </c>
      <c r="C345">
        <v>11.205076271233787</v>
      </c>
      <c r="D345">
        <v>-403.80899049999999</v>
      </c>
      <c r="E345">
        <v>1.9540099882812569</v>
      </c>
      <c r="F345">
        <v>1994</v>
      </c>
      <c r="N345" s="6" t="e">
        <f t="shared" si="22"/>
        <v>#N/A</v>
      </c>
      <c r="O345" s="6" t="e">
        <f t="shared" si="23"/>
        <v>#N/A</v>
      </c>
    </row>
    <row r="346" spans="2:15" x14ac:dyDescent="0.25">
      <c r="B346" s="6">
        <v>-405.83200073242187</v>
      </c>
      <c r="C346">
        <v>11.278771886228144</v>
      </c>
      <c r="D346">
        <v>-404.01699830000001</v>
      </c>
      <c r="E346">
        <v>1.8150024324218634</v>
      </c>
      <c r="F346">
        <v>1994</v>
      </c>
      <c r="N346" s="6" t="e">
        <f t="shared" si="22"/>
        <v>#N/A</v>
      </c>
      <c r="O346" s="6" t="e">
        <f t="shared" si="23"/>
        <v>#N/A</v>
      </c>
    </row>
    <row r="347" spans="2:15" x14ac:dyDescent="0.25">
      <c r="B347" s="6">
        <v>-405.80099487304687</v>
      </c>
      <c r="C347">
        <v>11.322543937299324</v>
      </c>
      <c r="D347">
        <v>-403.8720093</v>
      </c>
      <c r="E347">
        <v>1.928985573046873</v>
      </c>
      <c r="F347">
        <v>1994</v>
      </c>
      <c r="N347" s="6" t="e">
        <f t="shared" si="22"/>
        <v>#N/A</v>
      </c>
      <c r="O347" s="6" t="e">
        <f t="shared" si="23"/>
        <v>#N/A</v>
      </c>
    </row>
    <row r="348" spans="2:15" x14ac:dyDescent="0.25">
      <c r="B348" s="6">
        <v>-406.09698486328125</v>
      </c>
      <c r="C348">
        <v>11.378782203307903</v>
      </c>
      <c r="D348">
        <v>-404.08300780000002</v>
      </c>
      <c r="E348">
        <v>2.0139770632812315</v>
      </c>
      <c r="F348">
        <v>1994</v>
      </c>
      <c r="N348" s="6" t="e">
        <f t="shared" si="22"/>
        <v>#N/A</v>
      </c>
      <c r="O348" s="6" t="e">
        <f t="shared" si="23"/>
        <v>#N/A</v>
      </c>
    </row>
    <row r="349" spans="2:15" x14ac:dyDescent="0.25">
      <c r="B349" s="6">
        <v>-406.22100830078125</v>
      </c>
      <c r="C349">
        <v>11.451597277966551</v>
      </c>
      <c r="D349">
        <v>-404.14999390000003</v>
      </c>
      <c r="E349">
        <v>2.0710144007812232</v>
      </c>
      <c r="F349">
        <v>1994</v>
      </c>
      <c r="N349" s="6" t="e">
        <f t="shared" si="22"/>
        <v>#N/A</v>
      </c>
      <c r="O349" s="6" t="e">
        <f t="shared" si="23"/>
        <v>#N/A</v>
      </c>
    </row>
    <row r="350" spans="2:15" x14ac:dyDescent="0.25">
      <c r="B350" s="6">
        <v>-406.364990234375</v>
      </c>
      <c r="C350">
        <v>11.526183803976734</v>
      </c>
      <c r="D350">
        <v>-404.2409973</v>
      </c>
      <c r="E350">
        <v>2.1239929343749964</v>
      </c>
      <c r="F350">
        <v>1994</v>
      </c>
      <c r="N350" s="6" t="e">
        <f t="shared" si="22"/>
        <v>#N/A</v>
      </c>
      <c r="O350" s="6" t="e">
        <f t="shared" si="23"/>
        <v>#N/A</v>
      </c>
    </row>
    <row r="351" spans="2:15" x14ac:dyDescent="0.25">
      <c r="B351" s="6">
        <v>-406.13299560546875</v>
      </c>
      <c r="C351">
        <v>11.551142136701785</v>
      </c>
      <c r="D351">
        <v>-404.4249878</v>
      </c>
      <c r="E351">
        <v>1.7080078054687533</v>
      </c>
      <c r="F351">
        <v>1994</v>
      </c>
      <c r="N351" s="6" t="e">
        <f t="shared" si="22"/>
        <v>#N/A</v>
      </c>
      <c r="O351" s="6" t="e">
        <f t="shared" si="23"/>
        <v>#N/A</v>
      </c>
    </row>
    <row r="352" spans="2:15" x14ac:dyDescent="0.25">
      <c r="B352" s="6">
        <v>-406.08499145507812</v>
      </c>
      <c r="C352">
        <v>11.555046984238324</v>
      </c>
      <c r="D352">
        <v>-404.4249878</v>
      </c>
      <c r="E352">
        <v>1.6600036550781283</v>
      </c>
      <c r="F352">
        <v>1994</v>
      </c>
      <c r="N352" s="6" t="e">
        <f t="shared" si="22"/>
        <v>#N/A</v>
      </c>
      <c r="O352" s="6" t="e">
        <f t="shared" si="23"/>
        <v>#N/A</v>
      </c>
    </row>
    <row r="353" spans="2:15" x14ac:dyDescent="0.25">
      <c r="B353" s="6">
        <v>-406.41900634765625</v>
      </c>
      <c r="C353">
        <v>11.561214855814255</v>
      </c>
      <c r="D353">
        <v>-404.4249878</v>
      </c>
      <c r="E353">
        <v>1.9940185476562533</v>
      </c>
      <c r="F353">
        <v>1994</v>
      </c>
      <c r="N353" s="6" t="e">
        <f t="shared" si="22"/>
        <v>#N/A</v>
      </c>
      <c r="O353" s="6" t="e">
        <f t="shared" si="23"/>
        <v>#N/A</v>
      </c>
    </row>
    <row r="354" spans="2:15" x14ac:dyDescent="0.25">
      <c r="B354" s="6">
        <v>-406.20199584960937</v>
      </c>
      <c r="C354">
        <v>11.570613441219081</v>
      </c>
      <c r="D354">
        <v>-404.3840027</v>
      </c>
      <c r="E354">
        <v>1.8179931496093786</v>
      </c>
      <c r="F354">
        <v>1994</v>
      </c>
      <c r="N354" s="6" t="e">
        <f t="shared" si="22"/>
        <v>#N/A</v>
      </c>
      <c r="O354" s="6" t="e">
        <f t="shared" si="23"/>
        <v>#N/A</v>
      </c>
    </row>
    <row r="355" spans="2:15" x14ac:dyDescent="0.25">
      <c r="B355" s="6">
        <v>-406.40301513671875</v>
      </c>
      <c r="C355">
        <v>11.570783008466899</v>
      </c>
      <c r="D355">
        <v>-404.3840027</v>
      </c>
      <c r="E355">
        <v>2.0190124367187536</v>
      </c>
      <c r="F355">
        <v>1994</v>
      </c>
      <c r="N355" s="6" t="e">
        <f t="shared" si="22"/>
        <v>#N/A</v>
      </c>
      <c r="O355" s="6" t="e">
        <f t="shared" si="23"/>
        <v>#N/A</v>
      </c>
    </row>
    <row r="356" spans="2:15" x14ac:dyDescent="0.25">
      <c r="B356" s="6">
        <v>-406.33200073242187</v>
      </c>
      <c r="C356">
        <v>11.577338563244714</v>
      </c>
      <c r="D356">
        <v>-404.3840027</v>
      </c>
      <c r="E356">
        <v>1.9479980324218786</v>
      </c>
      <c r="F356">
        <v>1994</v>
      </c>
      <c r="N356" s="6" t="e">
        <f t="shared" si="22"/>
        <v>#N/A</v>
      </c>
      <c r="O356" s="6" t="e">
        <f t="shared" si="23"/>
        <v>#N/A</v>
      </c>
    </row>
    <row r="357" spans="2:15" x14ac:dyDescent="0.25">
      <c r="B357" s="6">
        <v>-406.35000610351562</v>
      </c>
      <c r="C357">
        <v>11.582846509953102</v>
      </c>
      <c r="D357">
        <v>-404.3840027</v>
      </c>
      <c r="E357">
        <v>1.9660034035156286</v>
      </c>
      <c r="F357">
        <v>1994</v>
      </c>
      <c r="N357" s="6" t="e">
        <f t="shared" si="22"/>
        <v>#N/A</v>
      </c>
      <c r="O357" s="6" t="e">
        <f t="shared" si="23"/>
        <v>#N/A</v>
      </c>
    </row>
    <row r="358" spans="2:15" x14ac:dyDescent="0.25">
      <c r="B358" s="6">
        <v>-406.39199829101563</v>
      </c>
      <c r="C358">
        <v>11.583086423129973</v>
      </c>
      <c r="D358">
        <v>-404.3840027</v>
      </c>
      <c r="E358">
        <v>2.0079955910156286</v>
      </c>
      <c r="F358">
        <v>1994</v>
      </c>
      <c r="N358" s="6" t="e">
        <f t="shared" si="22"/>
        <v>#N/A</v>
      </c>
      <c r="O358" s="6" t="e">
        <f t="shared" si="23"/>
        <v>#N/A</v>
      </c>
    </row>
    <row r="359" spans="2:15" x14ac:dyDescent="0.25">
      <c r="B359" s="6">
        <v>-406.41900634765625</v>
      </c>
      <c r="C359">
        <v>11.590070194781196</v>
      </c>
      <c r="D359">
        <v>-404.3840027</v>
      </c>
      <c r="E359">
        <v>2.0350036476562536</v>
      </c>
      <c r="F359">
        <v>1994</v>
      </c>
      <c r="N359" s="6" t="e">
        <f t="shared" si="22"/>
        <v>#N/A</v>
      </c>
      <c r="O359" s="6" t="e">
        <f t="shared" si="23"/>
        <v>#N/A</v>
      </c>
    </row>
    <row r="360" spans="2:15" x14ac:dyDescent="0.25">
      <c r="B360" s="6">
        <v>-406.40899658203125</v>
      </c>
      <c r="C360">
        <v>11.593226907687239</v>
      </c>
      <c r="D360">
        <v>-404.3840027</v>
      </c>
      <c r="E360">
        <v>2.0249938820312536</v>
      </c>
      <c r="F360">
        <v>1994</v>
      </c>
      <c r="N360" s="6" t="e">
        <f t="shared" si="22"/>
        <v>#N/A</v>
      </c>
      <c r="O360" s="6" t="e">
        <f t="shared" si="23"/>
        <v>#N/A</v>
      </c>
    </row>
    <row r="361" spans="2:15" x14ac:dyDescent="0.25">
      <c r="B361" s="6">
        <v>-406.49700927734375</v>
      </c>
      <c r="C361">
        <v>11.595744913835874</v>
      </c>
      <c r="D361">
        <v>-404.3840027</v>
      </c>
      <c r="E361">
        <v>2.1130065773437536</v>
      </c>
      <c r="F361">
        <v>1994</v>
      </c>
      <c r="N361" s="6" t="e">
        <f t="shared" si="22"/>
        <v>#N/A</v>
      </c>
      <c r="O361" s="6" t="e">
        <f t="shared" si="23"/>
        <v>#N/A</v>
      </c>
    </row>
    <row r="362" spans="2:15" x14ac:dyDescent="0.25">
      <c r="B362" s="6">
        <v>-406.47500610351562</v>
      </c>
      <c r="C362">
        <v>11.599209229083696</v>
      </c>
      <c r="D362">
        <v>-404.3840027</v>
      </c>
      <c r="E362">
        <v>2.0910034035156286</v>
      </c>
      <c r="F362">
        <v>1994</v>
      </c>
      <c r="N362" s="6" t="e">
        <f t="shared" si="22"/>
        <v>#N/A</v>
      </c>
      <c r="O362" s="6" t="e">
        <f t="shared" si="23"/>
        <v>#N/A</v>
      </c>
    </row>
    <row r="363" spans="2:15" x14ac:dyDescent="0.25">
      <c r="B363" s="6">
        <v>-406.3699951171875</v>
      </c>
      <c r="C363">
        <v>11.604465336570289</v>
      </c>
      <c r="D363">
        <v>-404.57299799999998</v>
      </c>
      <c r="E363">
        <v>1.7969971171875159</v>
      </c>
      <c r="F363">
        <v>1994</v>
      </c>
      <c r="N363" s="6" t="e">
        <f t="shared" si="22"/>
        <v>#N/A</v>
      </c>
      <c r="O363" s="6" t="e">
        <f t="shared" si="23"/>
        <v>#N/A</v>
      </c>
    </row>
    <row r="364" spans="2:15" x14ac:dyDescent="0.25">
      <c r="B364" s="6">
        <v>-406.875</v>
      </c>
      <c r="C364">
        <v>11.710720903798173</v>
      </c>
      <c r="D364">
        <v>-405.02999879999999</v>
      </c>
      <c r="E364">
        <v>1.8450012000000129</v>
      </c>
      <c r="F364">
        <v>1994</v>
      </c>
      <c r="N364" s="6" t="e">
        <f t="shared" si="22"/>
        <v>#N/A</v>
      </c>
      <c r="O364" s="6" t="e">
        <f t="shared" si="23"/>
        <v>#N/A</v>
      </c>
    </row>
    <row r="365" spans="2:15" x14ac:dyDescent="0.25">
      <c r="B365" s="6">
        <v>-406.93099975585937</v>
      </c>
      <c r="C365">
        <v>11.725869985218498</v>
      </c>
      <c r="D365">
        <v>-404.78298949999999</v>
      </c>
      <c r="E365">
        <v>2.1480102558593899</v>
      </c>
      <c r="F365">
        <v>1994</v>
      </c>
      <c r="N365" s="6" t="e">
        <f t="shared" si="22"/>
        <v>#N/A</v>
      </c>
      <c r="O365" s="6" t="e">
        <f t="shared" si="23"/>
        <v>#N/A</v>
      </c>
    </row>
    <row r="366" spans="2:15" x14ac:dyDescent="0.25">
      <c r="B366" s="6">
        <v>-406.97601318359375</v>
      </c>
      <c r="C366">
        <v>11.741116538502091</v>
      </c>
      <c r="D366">
        <v>-404.78298949999999</v>
      </c>
      <c r="E366">
        <v>2.1930236835937649</v>
      </c>
      <c r="F366">
        <v>1994</v>
      </c>
      <c r="N366" s="6" t="e">
        <f t="shared" si="22"/>
        <v>#N/A</v>
      </c>
      <c r="O366" s="6" t="e">
        <f t="shared" si="23"/>
        <v>#N/A</v>
      </c>
    </row>
    <row r="367" spans="2:15" x14ac:dyDescent="0.25">
      <c r="B367" s="6">
        <v>-407.04299926757812</v>
      </c>
      <c r="C367">
        <v>11.755095628591706</v>
      </c>
      <c r="D367">
        <v>-404.78298949999999</v>
      </c>
      <c r="E367">
        <v>2.2600097675781399</v>
      </c>
      <c r="F367">
        <v>1994</v>
      </c>
      <c r="N367" s="6" t="e">
        <f t="shared" si="22"/>
        <v>#N/A</v>
      </c>
      <c r="O367" s="6" t="e">
        <f t="shared" si="23"/>
        <v>#N/A</v>
      </c>
    </row>
    <row r="368" spans="2:15" x14ac:dyDescent="0.25">
      <c r="B368" s="6">
        <v>-407.02099609375</v>
      </c>
      <c r="C368">
        <v>11.764652364788292</v>
      </c>
      <c r="D368">
        <v>-405.0379944</v>
      </c>
      <c r="E368">
        <v>1.9830016937499977</v>
      </c>
      <c r="F368">
        <v>1994</v>
      </c>
      <c r="N368" s="6" t="e">
        <f t="shared" si="22"/>
        <v>#N/A</v>
      </c>
      <c r="O368" s="6" t="e">
        <f t="shared" si="23"/>
        <v>#N/A</v>
      </c>
    </row>
    <row r="369" spans="2:15" x14ac:dyDescent="0.25">
      <c r="B369" s="6">
        <v>-407.2449951171875</v>
      </c>
      <c r="C369">
        <v>11.776142522775356</v>
      </c>
      <c r="D369">
        <v>-405.0379944</v>
      </c>
      <c r="E369">
        <v>2.2070007171874977</v>
      </c>
      <c r="F369">
        <v>1994</v>
      </c>
      <c r="N369" s="6" t="e">
        <f t="shared" si="22"/>
        <v>#N/A</v>
      </c>
      <c r="O369" s="6" t="e">
        <f t="shared" si="23"/>
        <v>#N/A</v>
      </c>
    </row>
    <row r="370" spans="2:15" x14ac:dyDescent="0.25">
      <c r="B370" s="6">
        <v>-407.4219970703125</v>
      </c>
      <c r="C370">
        <v>11.871322726060127</v>
      </c>
      <c r="D370">
        <v>-405.18499759999997</v>
      </c>
      <c r="E370">
        <v>2.2369994703125258</v>
      </c>
      <c r="F370">
        <v>1994</v>
      </c>
      <c r="N370" s="6" t="e">
        <f t="shared" si="22"/>
        <v>#N/A</v>
      </c>
      <c r="O370" s="6" t="e">
        <f t="shared" si="23"/>
        <v>#N/A</v>
      </c>
    </row>
    <row r="371" spans="2:15" x14ac:dyDescent="0.25">
      <c r="B371" s="6">
        <v>-407.6610107421875</v>
      </c>
      <c r="C371">
        <v>11.909218140310587</v>
      </c>
      <c r="D371">
        <v>-405.42001340000002</v>
      </c>
      <c r="E371">
        <v>2.2409973421874838</v>
      </c>
      <c r="F371">
        <v>1994</v>
      </c>
      <c r="N371" s="6" t="e">
        <f t="shared" si="22"/>
        <v>#N/A</v>
      </c>
      <c r="O371" s="6" t="e">
        <f t="shared" si="23"/>
        <v>#N/A</v>
      </c>
    </row>
    <row r="372" spans="2:15" x14ac:dyDescent="0.25">
      <c r="B372" s="6">
        <v>-407.97100830078125</v>
      </c>
      <c r="C372">
        <v>11.941195458275102</v>
      </c>
      <c r="D372">
        <v>-405.48001099999999</v>
      </c>
      <c r="E372">
        <v>2.4909973007812596</v>
      </c>
      <c r="F372">
        <v>1994</v>
      </c>
      <c r="N372" s="6" t="e">
        <f t="shared" si="22"/>
        <v>#N/A</v>
      </c>
      <c r="O372" s="6" t="e">
        <f t="shared" si="23"/>
        <v>#N/A</v>
      </c>
    </row>
    <row r="373" spans="2:15" x14ac:dyDescent="0.25">
      <c r="B373" s="6">
        <v>-403.28399658203125</v>
      </c>
      <c r="C373">
        <v>8.7331937541105873</v>
      </c>
      <c r="D373">
        <v>-402.4</v>
      </c>
      <c r="E373">
        <v>0.88399658203127274</v>
      </c>
      <c r="F373">
        <v>1996</v>
      </c>
      <c r="N373" s="6" t="e">
        <f t="shared" si="22"/>
        <v>#N/A</v>
      </c>
      <c r="O373" s="6" t="e">
        <f t="shared" si="23"/>
        <v>#N/A</v>
      </c>
    </row>
    <row r="374" spans="2:15" x14ac:dyDescent="0.25">
      <c r="B374" s="6">
        <v>-403.58599853515625</v>
      </c>
      <c r="C374">
        <v>8.8216897505876375</v>
      </c>
      <c r="D374">
        <v>-402.43399049999999</v>
      </c>
      <c r="E374">
        <v>1.1520080351562569</v>
      </c>
      <c r="F374">
        <v>1996</v>
      </c>
      <c r="N374" s="6" t="e">
        <f t="shared" si="22"/>
        <v>#N/A</v>
      </c>
      <c r="O374" s="6" t="e">
        <f t="shared" si="23"/>
        <v>#N/A</v>
      </c>
    </row>
    <row r="375" spans="2:15" x14ac:dyDescent="0.25">
      <c r="B375" s="6">
        <v>-403.55398559570312</v>
      </c>
      <c r="C375">
        <v>8.8537683657542559</v>
      </c>
      <c r="D375">
        <v>-402.46099850000002</v>
      </c>
      <c r="E375">
        <v>1.0929870957031085</v>
      </c>
      <c r="F375">
        <v>1996</v>
      </c>
      <c r="N375" s="6" t="e">
        <f t="shared" si="22"/>
        <v>#N/A</v>
      </c>
      <c r="O375" s="6" t="e">
        <f t="shared" si="23"/>
        <v>#N/A</v>
      </c>
    </row>
    <row r="376" spans="2:15" x14ac:dyDescent="0.25">
      <c r="B376" s="6">
        <v>-403.63699340820312</v>
      </c>
      <c r="C376">
        <v>8.8835731935539766</v>
      </c>
      <c r="D376">
        <v>-402.46099850000002</v>
      </c>
      <c r="E376">
        <v>1.1759949082031085</v>
      </c>
      <c r="F376">
        <v>1996</v>
      </c>
      <c r="N376" s="6" t="e">
        <f t="shared" si="22"/>
        <v>#N/A</v>
      </c>
      <c r="O376" s="6" t="e">
        <f t="shared" si="23"/>
        <v>#N/A</v>
      </c>
    </row>
    <row r="377" spans="2:15" x14ac:dyDescent="0.25">
      <c r="B377" s="6">
        <v>-403.322998046875</v>
      </c>
      <c r="C377">
        <v>8.9087099521713782</v>
      </c>
      <c r="D377">
        <v>-402.57998659999998</v>
      </c>
      <c r="E377">
        <v>0.74301144687501619</v>
      </c>
      <c r="F377">
        <v>1996</v>
      </c>
      <c r="N377" s="6" t="e">
        <f t="shared" si="22"/>
        <v>#N/A</v>
      </c>
      <c r="O377" s="6" t="e">
        <f t="shared" si="23"/>
        <v>#N/A</v>
      </c>
    </row>
    <row r="378" spans="2:15" x14ac:dyDescent="0.25">
      <c r="B378" s="6">
        <v>-403.66000366210937</v>
      </c>
      <c r="C378">
        <v>8.9514376641900313</v>
      </c>
      <c r="D378">
        <v>-402.60699460000001</v>
      </c>
      <c r="E378">
        <v>1.0530090621093677</v>
      </c>
      <c r="F378">
        <v>1996</v>
      </c>
      <c r="N378" s="6" t="e">
        <f t="shared" si="22"/>
        <v>#N/A</v>
      </c>
      <c r="O378" s="6" t="e">
        <f t="shared" si="23"/>
        <v>#N/A</v>
      </c>
    </row>
    <row r="379" spans="2:15" x14ac:dyDescent="0.25">
      <c r="B379" s="6">
        <v>-403.7659912109375</v>
      </c>
      <c r="C379">
        <v>8.9894772862883112</v>
      </c>
      <c r="D379">
        <v>-402.7120056</v>
      </c>
      <c r="E379">
        <v>1.0539856109375023</v>
      </c>
      <c r="F379">
        <v>1996</v>
      </c>
      <c r="N379" s="6" t="e">
        <f t="shared" si="22"/>
        <v>#N/A</v>
      </c>
      <c r="O379" s="6" t="e">
        <f t="shared" si="23"/>
        <v>#N/A</v>
      </c>
    </row>
    <row r="380" spans="2:15" x14ac:dyDescent="0.25">
      <c r="B380" s="6">
        <v>-403.64401245117187</v>
      </c>
      <c r="C380">
        <v>9.0379184797901218</v>
      </c>
      <c r="D380">
        <v>-402.7900085</v>
      </c>
      <c r="E380">
        <v>0.854003951171876</v>
      </c>
      <c r="F380">
        <v>1996</v>
      </c>
      <c r="N380" s="6" t="e">
        <f t="shared" si="22"/>
        <v>#N/A</v>
      </c>
      <c r="O380" s="6" t="e">
        <f t="shared" si="23"/>
        <v>#N/A</v>
      </c>
    </row>
    <row r="381" spans="2:15" x14ac:dyDescent="0.25">
      <c r="B381" s="6">
        <v>-403.36099243164062</v>
      </c>
      <c r="C381">
        <v>9.0739656072054036</v>
      </c>
      <c r="D381">
        <v>-402.73599239999999</v>
      </c>
      <c r="E381">
        <v>0.62500003164063855</v>
      </c>
      <c r="F381">
        <v>1996</v>
      </c>
      <c r="N381" s="6" t="e">
        <f t="shared" si="22"/>
        <v>#N/A</v>
      </c>
      <c r="O381" s="6" t="e">
        <f t="shared" si="23"/>
        <v>#N/A</v>
      </c>
    </row>
    <row r="382" spans="2:15" x14ac:dyDescent="0.25">
      <c r="B382" s="6">
        <v>-404.06698608398437</v>
      </c>
      <c r="C382">
        <v>9.3639340455936892</v>
      </c>
      <c r="D382">
        <v>-402.99499509999998</v>
      </c>
      <c r="E382">
        <v>1.0719909839843922</v>
      </c>
      <c r="F382">
        <v>1996</v>
      </c>
      <c r="N382" s="6" t="e">
        <f t="shared" si="22"/>
        <v>#N/A</v>
      </c>
      <c r="O382" s="6" t="e">
        <f t="shared" si="23"/>
        <v>#N/A</v>
      </c>
    </row>
    <row r="383" spans="2:15" x14ac:dyDescent="0.25">
      <c r="B383" s="6">
        <v>-404.11898803710937</v>
      </c>
      <c r="C383">
        <v>9.3903527872745478</v>
      </c>
      <c r="D383">
        <v>-402.99499509999998</v>
      </c>
      <c r="E383">
        <v>1.1239929371093922</v>
      </c>
      <c r="F383">
        <v>1996</v>
      </c>
      <c r="N383" s="6" t="e">
        <f t="shared" si="22"/>
        <v>#N/A</v>
      </c>
      <c r="O383" s="6" t="e">
        <f t="shared" si="23"/>
        <v>#N/A</v>
      </c>
    </row>
    <row r="384" spans="2:15" x14ac:dyDescent="0.25">
      <c r="B384" s="6">
        <v>-404.20098876953125</v>
      </c>
      <c r="C384">
        <v>9.4107949146574548</v>
      </c>
      <c r="D384">
        <v>-402.93701170000003</v>
      </c>
      <c r="E384">
        <v>1.2639770695312222</v>
      </c>
      <c r="F384">
        <v>1996</v>
      </c>
      <c r="N384" s="6" t="e">
        <f t="shared" si="22"/>
        <v>#N/A</v>
      </c>
      <c r="O384" s="6" t="e">
        <f t="shared" si="23"/>
        <v>#N/A</v>
      </c>
    </row>
    <row r="385" spans="2:15" x14ac:dyDescent="0.25">
      <c r="B385" s="6">
        <v>-404.13900756835937</v>
      </c>
      <c r="C385">
        <v>9.4385039440026901</v>
      </c>
      <c r="D385">
        <v>-402.93701170000003</v>
      </c>
      <c r="E385">
        <v>1.2019958683593472</v>
      </c>
      <c r="F385">
        <v>1996</v>
      </c>
      <c r="N385" s="6" t="e">
        <f t="shared" si="22"/>
        <v>#N/A</v>
      </c>
      <c r="O385" s="6" t="e">
        <f t="shared" si="23"/>
        <v>#N/A</v>
      </c>
    </row>
    <row r="386" spans="2:15" x14ac:dyDescent="0.25">
      <c r="B386" s="6">
        <v>-404.29299926757812</v>
      </c>
      <c r="C386">
        <v>9.4644609112693789</v>
      </c>
      <c r="D386">
        <v>-403.01000979999998</v>
      </c>
      <c r="E386">
        <v>1.2829894675781475</v>
      </c>
      <c r="F386">
        <v>1996</v>
      </c>
      <c r="N386" s="6" t="e">
        <f t="shared" si="22"/>
        <v>#N/A</v>
      </c>
      <c r="O386" s="6" t="e">
        <f t="shared" si="23"/>
        <v>#N/A</v>
      </c>
    </row>
    <row r="387" spans="2:15" x14ac:dyDescent="0.25">
      <c r="B387" s="6">
        <v>-404.14199829101562</v>
      </c>
      <c r="C387">
        <v>9.4840446022524176</v>
      </c>
      <c r="D387">
        <v>-403.01000979999998</v>
      </c>
      <c r="E387">
        <v>1.1319884910156475</v>
      </c>
      <c r="F387">
        <v>1996</v>
      </c>
      <c r="N387" s="6" t="e">
        <f t="shared" ref="N387:N450" si="24">VLOOKUP(L387,$A$2:$B$94,2,TRUE)</f>
        <v>#N/A</v>
      </c>
      <c r="O387" s="6" t="e">
        <f t="shared" ref="O387:O450" si="25">N387-M387</f>
        <v>#N/A</v>
      </c>
    </row>
    <row r="388" spans="2:15" x14ac:dyDescent="0.25">
      <c r="B388" s="6">
        <v>-404.0679931640625</v>
      </c>
      <c r="C388">
        <v>9.5056040965650404</v>
      </c>
      <c r="D388">
        <v>-403.08300780000002</v>
      </c>
      <c r="E388">
        <v>0.98498536406248149</v>
      </c>
      <c r="F388">
        <v>1996</v>
      </c>
      <c r="N388" s="6" t="e">
        <f t="shared" si="24"/>
        <v>#N/A</v>
      </c>
      <c r="O388" s="6" t="e">
        <f t="shared" si="25"/>
        <v>#N/A</v>
      </c>
    </row>
    <row r="389" spans="2:15" x14ac:dyDescent="0.25">
      <c r="B389" s="6">
        <v>-404.04998779296875</v>
      </c>
      <c r="C389">
        <v>9.5235312994463062</v>
      </c>
      <c r="D389">
        <v>-403.08300780000002</v>
      </c>
      <c r="E389">
        <v>0.96697999296873149</v>
      </c>
      <c r="F389">
        <v>1996</v>
      </c>
      <c r="N389" s="6" t="e">
        <f t="shared" si="24"/>
        <v>#N/A</v>
      </c>
      <c r="O389" s="6" t="e">
        <f t="shared" si="25"/>
        <v>#N/A</v>
      </c>
    </row>
    <row r="390" spans="2:15" x14ac:dyDescent="0.25">
      <c r="B390" s="6">
        <v>-404.32901000976562</v>
      </c>
      <c r="C390">
        <v>9.7383398859844217</v>
      </c>
      <c r="D390">
        <v>-403.3349915</v>
      </c>
      <c r="E390">
        <v>0.994018509765624</v>
      </c>
      <c r="F390">
        <v>1996</v>
      </c>
      <c r="N390" s="6" t="e">
        <f t="shared" si="24"/>
        <v>#N/A</v>
      </c>
      <c r="O390" s="6" t="e">
        <f t="shared" si="25"/>
        <v>#N/A</v>
      </c>
    </row>
    <row r="391" spans="2:15" x14ac:dyDescent="0.25">
      <c r="B391" s="6">
        <v>-404.25299072265625</v>
      </c>
      <c r="C391">
        <v>9.7812299293499478</v>
      </c>
      <c r="D391">
        <v>-403.243988</v>
      </c>
      <c r="E391">
        <v>1.0090027226562484</v>
      </c>
      <c r="F391">
        <v>1996</v>
      </c>
      <c r="N391" s="6" t="e">
        <f t="shared" si="24"/>
        <v>#N/A</v>
      </c>
      <c r="O391" s="6" t="e">
        <f t="shared" si="25"/>
        <v>#N/A</v>
      </c>
    </row>
    <row r="392" spans="2:15" x14ac:dyDescent="0.25">
      <c r="B392" s="6">
        <v>-404.07400512695312</v>
      </c>
      <c r="C392">
        <v>9.7819564847741827</v>
      </c>
      <c r="D392">
        <v>-403.243988</v>
      </c>
      <c r="E392">
        <v>0.83001712695312335</v>
      </c>
      <c r="F392">
        <v>1996</v>
      </c>
      <c r="N392" s="6" t="e">
        <f t="shared" si="24"/>
        <v>#N/A</v>
      </c>
      <c r="O392" s="6" t="e">
        <f t="shared" si="25"/>
        <v>#N/A</v>
      </c>
    </row>
    <row r="393" spans="2:15" x14ac:dyDescent="0.25">
      <c r="B393" s="6">
        <v>-404.2650146484375</v>
      </c>
      <c r="C393">
        <v>9.8163441612796021</v>
      </c>
      <c r="D393">
        <v>-403.34100339999998</v>
      </c>
      <c r="E393">
        <v>0.92401124843752314</v>
      </c>
      <c r="F393">
        <v>1996</v>
      </c>
      <c r="N393" s="6" t="e">
        <f t="shared" si="24"/>
        <v>#N/A</v>
      </c>
      <c r="O393" s="6" t="e">
        <f t="shared" si="25"/>
        <v>#N/A</v>
      </c>
    </row>
    <row r="394" spans="2:15" x14ac:dyDescent="0.25">
      <c r="B394" s="6">
        <v>-404.27700805664062</v>
      </c>
      <c r="C394">
        <v>9.8342753975184234</v>
      </c>
      <c r="D394">
        <v>-403.34100339999998</v>
      </c>
      <c r="E394">
        <v>0.93600465664064814</v>
      </c>
      <c r="F394">
        <v>1996</v>
      </c>
      <c r="N394" s="6" t="e">
        <f t="shared" si="24"/>
        <v>#N/A</v>
      </c>
      <c r="O394" s="6" t="e">
        <f t="shared" si="25"/>
        <v>#N/A</v>
      </c>
    </row>
    <row r="395" spans="2:15" x14ac:dyDescent="0.25">
      <c r="B395" s="6">
        <v>-404.4580078125</v>
      </c>
      <c r="C395">
        <v>9.8408481331112529</v>
      </c>
      <c r="D395">
        <v>-403.34100339999998</v>
      </c>
      <c r="E395">
        <v>1.1170044125000231</v>
      </c>
      <c r="F395">
        <v>1996</v>
      </c>
      <c r="N395" s="6" t="e">
        <f t="shared" si="24"/>
        <v>#N/A</v>
      </c>
      <c r="O395" s="6" t="e">
        <f t="shared" si="25"/>
        <v>#N/A</v>
      </c>
    </row>
    <row r="396" spans="2:15" x14ac:dyDescent="0.25">
      <c r="B396" s="6">
        <v>-404.468994140625</v>
      </c>
      <c r="C396">
        <v>9.8872112206469236</v>
      </c>
      <c r="D396">
        <v>-403.35000609999997</v>
      </c>
      <c r="E396">
        <v>1.1189880406250268</v>
      </c>
      <c r="F396">
        <v>1996</v>
      </c>
      <c r="N396" s="6" t="e">
        <f t="shared" si="24"/>
        <v>#N/A</v>
      </c>
      <c r="O396" s="6" t="e">
        <f t="shared" si="25"/>
        <v>#N/A</v>
      </c>
    </row>
    <row r="397" spans="2:15" x14ac:dyDescent="0.25">
      <c r="B397" s="6">
        <v>-404.38198852539062</v>
      </c>
      <c r="C397">
        <v>9.9209121100659399</v>
      </c>
      <c r="D397">
        <v>-403.51800539999999</v>
      </c>
      <c r="E397">
        <v>0.86398312539063227</v>
      </c>
      <c r="F397">
        <v>1996</v>
      </c>
      <c r="N397" s="6" t="e">
        <f t="shared" si="24"/>
        <v>#N/A</v>
      </c>
      <c r="O397" s="6" t="e">
        <f t="shared" si="25"/>
        <v>#N/A</v>
      </c>
    </row>
    <row r="398" spans="2:15" x14ac:dyDescent="0.25">
      <c r="B398" s="6">
        <v>-404.33401489257812</v>
      </c>
      <c r="C398">
        <v>9.9663587739354895</v>
      </c>
      <c r="D398">
        <v>-403.65100100000001</v>
      </c>
      <c r="E398">
        <v>0.68301389257811707</v>
      </c>
      <c r="F398">
        <v>1996</v>
      </c>
      <c r="N398" s="6" t="e">
        <f t="shared" si="24"/>
        <v>#N/A</v>
      </c>
      <c r="O398" s="6" t="e">
        <f t="shared" si="25"/>
        <v>#N/A</v>
      </c>
    </row>
    <row r="399" spans="2:15" x14ac:dyDescent="0.25">
      <c r="B399" s="6">
        <v>-404.46701049804687</v>
      </c>
      <c r="C399">
        <v>9.9866471289795431</v>
      </c>
      <c r="D399">
        <v>-403.65100100000001</v>
      </c>
      <c r="E399">
        <v>0.81600949804686707</v>
      </c>
      <c r="F399">
        <v>1996</v>
      </c>
      <c r="N399" s="6" t="e">
        <f t="shared" si="24"/>
        <v>#N/A</v>
      </c>
      <c r="O399" s="6" t="e">
        <f t="shared" si="25"/>
        <v>#N/A</v>
      </c>
    </row>
    <row r="400" spans="2:15" x14ac:dyDescent="0.25">
      <c r="B400" s="6">
        <v>-404.41000366210937</v>
      </c>
      <c r="C400">
        <v>10.022119436709117</v>
      </c>
      <c r="D400">
        <v>-403.5350037</v>
      </c>
      <c r="E400">
        <v>0.8749999621093707</v>
      </c>
      <c r="F400">
        <v>1996</v>
      </c>
      <c r="N400" s="6" t="e">
        <f t="shared" si="24"/>
        <v>#N/A</v>
      </c>
      <c r="O400" s="6" t="e">
        <f t="shared" si="25"/>
        <v>#N/A</v>
      </c>
    </row>
    <row r="401" spans="2:15" x14ac:dyDescent="0.25">
      <c r="B401" s="6">
        <v>-404.38400268554687</v>
      </c>
      <c r="C401">
        <v>10.033802728892299</v>
      </c>
      <c r="D401">
        <v>-403.5350037</v>
      </c>
      <c r="E401">
        <v>0.8489989855468707</v>
      </c>
      <c r="F401">
        <v>1996</v>
      </c>
      <c r="N401" s="6" t="e">
        <f t="shared" si="24"/>
        <v>#N/A</v>
      </c>
      <c r="O401" s="6" t="e">
        <f t="shared" si="25"/>
        <v>#N/A</v>
      </c>
    </row>
    <row r="402" spans="2:15" x14ac:dyDescent="0.25">
      <c r="B402" s="6">
        <v>-404.4219970703125</v>
      </c>
      <c r="C402">
        <v>10.044429153685476</v>
      </c>
      <c r="D402">
        <v>-403.5350037</v>
      </c>
      <c r="E402">
        <v>0.8869933703124957</v>
      </c>
      <c r="F402">
        <v>1996</v>
      </c>
      <c r="N402" s="6" t="e">
        <f t="shared" si="24"/>
        <v>#N/A</v>
      </c>
      <c r="O402" s="6" t="e">
        <f t="shared" si="25"/>
        <v>#N/A</v>
      </c>
    </row>
    <row r="403" spans="2:15" x14ac:dyDescent="0.25">
      <c r="B403" s="6">
        <v>-404.4530029296875</v>
      </c>
      <c r="C403">
        <v>10.080192898462633</v>
      </c>
      <c r="D403">
        <v>-403.92001340000002</v>
      </c>
      <c r="E403">
        <v>0.53298952968748381</v>
      </c>
      <c r="F403">
        <v>1996</v>
      </c>
      <c r="N403" s="6" t="e">
        <f t="shared" si="24"/>
        <v>#N/A</v>
      </c>
      <c r="O403" s="6" t="e">
        <f t="shared" si="25"/>
        <v>#N/A</v>
      </c>
    </row>
    <row r="404" spans="2:15" x14ac:dyDescent="0.25">
      <c r="B404" s="6">
        <v>-404.41299438476562</v>
      </c>
      <c r="C404">
        <v>10.081541389989647</v>
      </c>
      <c r="D404">
        <v>-403.92001340000002</v>
      </c>
      <c r="E404">
        <v>0.49298098476560881</v>
      </c>
      <c r="F404">
        <v>1996</v>
      </c>
      <c r="N404" s="6" t="e">
        <f t="shared" si="24"/>
        <v>#N/A</v>
      </c>
      <c r="O404" s="6" t="e">
        <f t="shared" si="25"/>
        <v>#N/A</v>
      </c>
    </row>
    <row r="405" spans="2:15" x14ac:dyDescent="0.25">
      <c r="B405" s="6">
        <v>-404.52499389648437</v>
      </c>
      <c r="C405">
        <v>10.121946466611284</v>
      </c>
      <c r="D405">
        <v>-403.69000240000003</v>
      </c>
      <c r="E405">
        <v>0.83499149648434923</v>
      </c>
      <c r="F405">
        <v>1996</v>
      </c>
      <c r="N405" s="6" t="e">
        <f t="shared" si="24"/>
        <v>#N/A</v>
      </c>
      <c r="O405" s="6" t="e">
        <f t="shared" si="25"/>
        <v>#N/A</v>
      </c>
    </row>
    <row r="406" spans="2:15" x14ac:dyDescent="0.25">
      <c r="B406" s="6">
        <v>-404.3909912109375</v>
      </c>
      <c r="C406">
        <v>10.127167485353114</v>
      </c>
      <c r="D406">
        <v>-403.69000240000003</v>
      </c>
      <c r="E406">
        <v>0.70098881093747423</v>
      </c>
      <c r="F406">
        <v>1996</v>
      </c>
      <c r="N406" s="6" t="e">
        <f t="shared" si="24"/>
        <v>#N/A</v>
      </c>
      <c r="O406" s="6" t="e">
        <f t="shared" si="25"/>
        <v>#N/A</v>
      </c>
    </row>
    <row r="407" spans="2:15" x14ac:dyDescent="0.25">
      <c r="B407" s="6">
        <v>-404.56201171875</v>
      </c>
      <c r="C407">
        <v>10.155110874440822</v>
      </c>
      <c r="D407">
        <v>-403.59799190000001</v>
      </c>
      <c r="E407">
        <v>0.9640198187499891</v>
      </c>
      <c r="F407">
        <v>1996</v>
      </c>
      <c r="N407" s="6" t="e">
        <f t="shared" si="24"/>
        <v>#N/A</v>
      </c>
      <c r="O407" s="6" t="e">
        <f t="shared" si="25"/>
        <v>#N/A</v>
      </c>
    </row>
    <row r="408" spans="2:15" x14ac:dyDescent="0.25">
      <c r="B408" s="6">
        <v>-404.42098999023437</v>
      </c>
      <c r="C408">
        <v>10.161522378579086</v>
      </c>
      <c r="D408">
        <v>-403.59799190000001</v>
      </c>
      <c r="E408">
        <v>0.8229980902343641</v>
      </c>
      <c r="F408">
        <v>1996</v>
      </c>
      <c r="N408" s="6" t="e">
        <f t="shared" si="24"/>
        <v>#N/A</v>
      </c>
      <c r="O408" s="6" t="e">
        <f t="shared" si="25"/>
        <v>#N/A</v>
      </c>
    </row>
    <row r="409" spans="2:15" x14ac:dyDescent="0.25">
      <c r="B409" s="6">
        <v>-404.55999755859375</v>
      </c>
      <c r="C409">
        <v>10.195976402164257</v>
      </c>
      <c r="D409">
        <v>-403.59799190000001</v>
      </c>
      <c r="E409">
        <v>0.9620056585937391</v>
      </c>
      <c r="F409">
        <v>1996</v>
      </c>
      <c r="N409" s="6" t="e">
        <f t="shared" si="24"/>
        <v>#N/A</v>
      </c>
      <c r="O409" s="6" t="e">
        <f t="shared" si="25"/>
        <v>#N/A</v>
      </c>
    </row>
    <row r="410" spans="2:15" x14ac:dyDescent="0.25">
      <c r="B410" s="6">
        <v>-404.4840087890625</v>
      </c>
      <c r="C410">
        <v>10.225783244401931</v>
      </c>
      <c r="D410">
        <v>-403.14199830000001</v>
      </c>
      <c r="E410">
        <v>1.3420104890624884</v>
      </c>
      <c r="F410">
        <v>1996</v>
      </c>
      <c r="N410" s="6" t="e">
        <f t="shared" si="24"/>
        <v>#N/A</v>
      </c>
      <c r="O410" s="6" t="e">
        <f t="shared" si="25"/>
        <v>#N/A</v>
      </c>
    </row>
    <row r="411" spans="2:15" x14ac:dyDescent="0.25">
      <c r="B411" s="6">
        <v>-404.53900146484375</v>
      </c>
      <c r="C411">
        <v>10.260455123783522</v>
      </c>
      <c r="D411">
        <v>-403.15100100000001</v>
      </c>
      <c r="E411">
        <v>1.3880004648437421</v>
      </c>
      <c r="F411">
        <v>1996</v>
      </c>
      <c r="N411" s="6" t="e">
        <f t="shared" si="24"/>
        <v>#N/A</v>
      </c>
      <c r="O411" s="6" t="e">
        <f t="shared" si="25"/>
        <v>#N/A</v>
      </c>
    </row>
    <row r="412" spans="2:15" x14ac:dyDescent="0.25">
      <c r="B412" s="6">
        <v>-404.67300415039063</v>
      </c>
      <c r="C412">
        <v>10.293720553267727</v>
      </c>
      <c r="D412">
        <v>-403.15100100000001</v>
      </c>
      <c r="E412">
        <v>1.5220031503906171</v>
      </c>
      <c r="F412">
        <v>1996</v>
      </c>
      <c r="N412" s="6" t="e">
        <f t="shared" si="24"/>
        <v>#N/A</v>
      </c>
      <c r="O412" s="6" t="e">
        <f t="shared" si="25"/>
        <v>#N/A</v>
      </c>
    </row>
    <row r="413" spans="2:15" x14ac:dyDescent="0.25">
      <c r="B413" s="6">
        <v>-404.55398559570312</v>
      </c>
      <c r="C413">
        <v>10.343168393557555</v>
      </c>
      <c r="D413">
        <v>-403.3190002</v>
      </c>
      <c r="E413">
        <v>1.23498539570312</v>
      </c>
      <c r="F413">
        <v>1996</v>
      </c>
      <c r="N413" s="6" t="e">
        <f t="shared" si="24"/>
        <v>#N/A</v>
      </c>
      <c r="O413" s="6" t="e">
        <f t="shared" si="25"/>
        <v>#N/A</v>
      </c>
    </row>
    <row r="414" spans="2:15" x14ac:dyDescent="0.25">
      <c r="B414" s="6">
        <v>-404.67498779296875</v>
      </c>
      <c r="C414">
        <v>10.376283653660357</v>
      </c>
      <c r="D414">
        <v>-403.22900390000001</v>
      </c>
      <c r="E414">
        <v>1.4459838929687407</v>
      </c>
      <c r="F414">
        <v>1996</v>
      </c>
      <c r="N414" s="6" t="e">
        <f t="shared" si="24"/>
        <v>#N/A</v>
      </c>
      <c r="O414" s="6" t="e">
        <f t="shared" si="25"/>
        <v>#N/A</v>
      </c>
    </row>
    <row r="415" spans="2:15" x14ac:dyDescent="0.25">
      <c r="B415" s="6">
        <v>-404.76901245117187</v>
      </c>
      <c r="C415">
        <v>10.404710482111097</v>
      </c>
      <c r="D415">
        <v>-403.3370056</v>
      </c>
      <c r="E415">
        <v>1.4320068511718773</v>
      </c>
      <c r="F415">
        <v>1996</v>
      </c>
      <c r="N415" s="6" t="e">
        <f t="shared" si="24"/>
        <v>#N/A</v>
      </c>
      <c r="O415" s="6" t="e">
        <f t="shared" si="25"/>
        <v>#N/A</v>
      </c>
    </row>
    <row r="416" spans="2:15" x14ac:dyDescent="0.25">
      <c r="B416" s="6">
        <v>-404.81698608398437</v>
      </c>
      <c r="C416">
        <v>10.425486607475316</v>
      </c>
      <c r="D416">
        <v>-403.3370056</v>
      </c>
      <c r="E416">
        <v>1.4799804839843773</v>
      </c>
      <c r="F416">
        <v>1996</v>
      </c>
      <c r="N416" s="6" t="e">
        <f t="shared" si="24"/>
        <v>#N/A</v>
      </c>
      <c r="O416" s="6" t="e">
        <f t="shared" si="25"/>
        <v>#N/A</v>
      </c>
    </row>
    <row r="417" spans="2:15" x14ac:dyDescent="0.25">
      <c r="B417" s="6">
        <v>-405.07501220703125</v>
      </c>
      <c r="C417">
        <v>10.452879892650191</v>
      </c>
      <c r="D417">
        <v>-403.41900629999998</v>
      </c>
      <c r="E417">
        <v>1.6560059070312718</v>
      </c>
      <c r="F417">
        <v>1996</v>
      </c>
      <c r="N417" s="6" t="e">
        <f t="shared" si="24"/>
        <v>#N/A</v>
      </c>
      <c r="O417" s="6" t="e">
        <f t="shared" si="25"/>
        <v>#N/A</v>
      </c>
    </row>
    <row r="418" spans="2:15" x14ac:dyDescent="0.25">
      <c r="B418" s="6">
        <v>-404.57699584960937</v>
      </c>
      <c r="C418">
        <v>10.475404399694927</v>
      </c>
      <c r="D418">
        <v>-403.41900629999998</v>
      </c>
      <c r="E418">
        <v>1.1579895496093968</v>
      </c>
      <c r="F418">
        <v>1996</v>
      </c>
      <c r="N418" s="6" t="e">
        <f t="shared" si="24"/>
        <v>#N/A</v>
      </c>
      <c r="O418" s="6" t="e">
        <f t="shared" si="25"/>
        <v>#N/A</v>
      </c>
    </row>
    <row r="419" spans="2:15" x14ac:dyDescent="0.25">
      <c r="B419" s="6">
        <v>-404.97299194335937</v>
      </c>
      <c r="C419">
        <v>10.475652431872781</v>
      </c>
      <c r="D419">
        <v>-403.41900629999998</v>
      </c>
      <c r="E419">
        <v>1.5539856433593968</v>
      </c>
      <c r="F419">
        <v>1996</v>
      </c>
      <c r="N419" s="6" t="e">
        <f t="shared" si="24"/>
        <v>#N/A</v>
      </c>
      <c r="O419" s="6" t="e">
        <f t="shared" si="25"/>
        <v>#N/A</v>
      </c>
    </row>
    <row r="420" spans="2:15" x14ac:dyDescent="0.25">
      <c r="B420" s="6">
        <v>-404.82501220703125</v>
      </c>
      <c r="C420">
        <v>10.524808591608792</v>
      </c>
      <c r="D420">
        <v>-403.3659973</v>
      </c>
      <c r="E420">
        <v>1.4590149070312464</v>
      </c>
      <c r="F420">
        <v>1996</v>
      </c>
      <c r="N420" s="6" t="e">
        <f t="shared" si="24"/>
        <v>#N/A</v>
      </c>
      <c r="O420" s="6" t="e">
        <f t="shared" si="25"/>
        <v>#N/A</v>
      </c>
    </row>
    <row r="421" spans="2:15" x14ac:dyDescent="0.25">
      <c r="B421" s="6">
        <v>-404.92300415039063</v>
      </c>
      <c r="C421">
        <v>10.561084077146996</v>
      </c>
      <c r="D421">
        <v>-403.54800419999998</v>
      </c>
      <c r="E421">
        <v>1.3749999503906452</v>
      </c>
      <c r="F421">
        <v>1996</v>
      </c>
      <c r="N421" s="6" t="e">
        <f t="shared" si="24"/>
        <v>#N/A</v>
      </c>
      <c r="O421" s="6" t="e">
        <f t="shared" si="25"/>
        <v>#N/A</v>
      </c>
    </row>
    <row r="422" spans="2:15" x14ac:dyDescent="0.25">
      <c r="B422" s="6">
        <v>-404.75201416015625</v>
      </c>
      <c r="C422">
        <v>10.682756525001476</v>
      </c>
      <c r="D422">
        <v>-403.41198730000002</v>
      </c>
      <c r="E422">
        <v>1.3400268601562288</v>
      </c>
      <c r="F422">
        <v>1996</v>
      </c>
      <c r="N422" s="6" t="e">
        <f t="shared" si="24"/>
        <v>#N/A</v>
      </c>
      <c r="O422" s="6" t="e">
        <f t="shared" si="25"/>
        <v>#N/A</v>
      </c>
    </row>
    <row r="423" spans="2:15" x14ac:dyDescent="0.25">
      <c r="B423" s="6">
        <v>-404.82901000976563</v>
      </c>
      <c r="C423">
        <v>10.702961232428478</v>
      </c>
      <c r="D423">
        <v>-403.27099609999999</v>
      </c>
      <c r="E423">
        <v>1.5580139097656343</v>
      </c>
      <c r="F423">
        <v>1996</v>
      </c>
      <c r="N423" s="6" t="e">
        <f t="shared" si="24"/>
        <v>#N/A</v>
      </c>
      <c r="O423" s="6" t="e">
        <f t="shared" si="25"/>
        <v>#N/A</v>
      </c>
    </row>
    <row r="424" spans="2:15" x14ac:dyDescent="0.25">
      <c r="B424" s="6">
        <v>-404.85101318359375</v>
      </c>
      <c r="C424">
        <v>10.724177419770244</v>
      </c>
      <c r="D424">
        <v>-403.27099609999999</v>
      </c>
      <c r="E424">
        <v>1.5800170835937593</v>
      </c>
      <c r="F424">
        <v>1996</v>
      </c>
      <c r="N424" s="6" t="e">
        <f t="shared" si="24"/>
        <v>#N/A</v>
      </c>
      <c r="O424" s="6" t="e">
        <f t="shared" si="25"/>
        <v>#N/A</v>
      </c>
    </row>
    <row r="425" spans="2:15" x14ac:dyDescent="0.25">
      <c r="B425" s="6">
        <v>-404.9169921875</v>
      </c>
      <c r="C425">
        <v>10.743855094916563</v>
      </c>
      <c r="D425">
        <v>-403.36099239999999</v>
      </c>
      <c r="E425">
        <v>1.5559997875000136</v>
      </c>
      <c r="F425">
        <v>1996</v>
      </c>
      <c r="N425" s="6" t="e">
        <f t="shared" si="24"/>
        <v>#N/A</v>
      </c>
      <c r="O425" s="6" t="e">
        <f t="shared" si="25"/>
        <v>#N/A</v>
      </c>
    </row>
    <row r="426" spans="2:15" x14ac:dyDescent="0.25">
      <c r="B426" s="6">
        <v>-404.97900390625</v>
      </c>
      <c r="C426">
        <v>10.765228505115703</v>
      </c>
      <c r="D426">
        <v>-403.36099239999999</v>
      </c>
      <c r="E426">
        <v>1.6180115062500136</v>
      </c>
      <c r="F426">
        <v>1996</v>
      </c>
      <c r="N426" s="6" t="e">
        <f t="shared" si="24"/>
        <v>#N/A</v>
      </c>
      <c r="O426" s="6" t="e">
        <f t="shared" si="25"/>
        <v>#N/A</v>
      </c>
    </row>
    <row r="427" spans="2:15" x14ac:dyDescent="0.25">
      <c r="B427" s="6">
        <v>-405.04901123046875</v>
      </c>
      <c r="C427">
        <v>10.78737354857415</v>
      </c>
      <c r="D427">
        <v>-403.36099239999999</v>
      </c>
      <c r="E427">
        <v>1.6880188304687636</v>
      </c>
      <c r="F427">
        <v>1996</v>
      </c>
      <c r="N427" s="6" t="e">
        <f t="shared" si="24"/>
        <v>#N/A</v>
      </c>
      <c r="O427" s="6" t="e">
        <f t="shared" si="25"/>
        <v>#N/A</v>
      </c>
    </row>
    <row r="428" spans="2:15" x14ac:dyDescent="0.25">
      <c r="B428" s="6">
        <v>-405.07901000976563</v>
      </c>
      <c r="C428">
        <v>10.808247922642366</v>
      </c>
      <c r="D428">
        <v>-403.48098750000003</v>
      </c>
      <c r="E428">
        <v>1.5980225097655989</v>
      </c>
      <c r="F428">
        <v>1996</v>
      </c>
      <c r="N428" s="6" t="e">
        <f t="shared" si="24"/>
        <v>#N/A</v>
      </c>
      <c r="O428" s="6" t="e">
        <f t="shared" si="25"/>
        <v>#N/A</v>
      </c>
    </row>
    <row r="429" spans="2:15" x14ac:dyDescent="0.25">
      <c r="B429" s="6">
        <v>-405.12399291992187</v>
      </c>
      <c r="C429">
        <v>10.869972376875706</v>
      </c>
      <c r="D429">
        <v>-403.39999390000003</v>
      </c>
      <c r="E429">
        <v>1.7239990199218482</v>
      </c>
      <c r="F429">
        <v>1996</v>
      </c>
      <c r="N429" s="6" t="e">
        <f t="shared" si="24"/>
        <v>#N/A</v>
      </c>
      <c r="O429" s="6" t="e">
        <f t="shared" si="25"/>
        <v>#N/A</v>
      </c>
    </row>
    <row r="430" spans="2:15" x14ac:dyDescent="0.25">
      <c r="B430" s="6">
        <v>-405.45901489257812</v>
      </c>
      <c r="C430">
        <v>10.900032984687932</v>
      </c>
      <c r="D430">
        <v>-403.32400510000002</v>
      </c>
      <c r="E430">
        <v>2.1350097925781029</v>
      </c>
      <c r="F430">
        <v>1996</v>
      </c>
      <c r="N430" s="6" t="e">
        <f t="shared" si="24"/>
        <v>#N/A</v>
      </c>
      <c r="O430" s="6" t="e">
        <f t="shared" si="25"/>
        <v>#N/A</v>
      </c>
    </row>
    <row r="431" spans="2:15" x14ac:dyDescent="0.25">
      <c r="B431" s="6">
        <v>-405.4219970703125</v>
      </c>
      <c r="C431">
        <v>10.920325423786787</v>
      </c>
      <c r="D431">
        <v>-403.32400510000002</v>
      </c>
      <c r="E431">
        <v>2.0979919703124779</v>
      </c>
      <c r="F431">
        <v>1996</v>
      </c>
      <c r="N431" s="6" t="e">
        <f t="shared" si="24"/>
        <v>#N/A</v>
      </c>
      <c r="O431" s="6" t="e">
        <f t="shared" si="25"/>
        <v>#N/A</v>
      </c>
    </row>
    <row r="432" spans="2:15" x14ac:dyDescent="0.25">
      <c r="B432" s="6">
        <v>-405.43499755859375</v>
      </c>
      <c r="C432">
        <v>10.943772057951156</v>
      </c>
      <c r="D432">
        <v>-403.56201170000003</v>
      </c>
      <c r="E432">
        <v>1.8729858585937222</v>
      </c>
      <c r="F432">
        <v>1996</v>
      </c>
      <c r="N432" s="6" t="e">
        <f t="shared" si="24"/>
        <v>#N/A</v>
      </c>
      <c r="O432" s="6" t="e">
        <f t="shared" si="25"/>
        <v>#N/A</v>
      </c>
    </row>
    <row r="433" spans="2:15" x14ac:dyDescent="0.25">
      <c r="B433" s="6">
        <v>-405.41299438476562</v>
      </c>
      <c r="C433">
        <v>10.970503147722052</v>
      </c>
      <c r="D433">
        <v>-403.56201170000003</v>
      </c>
      <c r="E433">
        <v>1.8509826847655972</v>
      </c>
      <c r="F433">
        <v>1996</v>
      </c>
      <c r="N433" s="6" t="e">
        <f t="shared" si="24"/>
        <v>#N/A</v>
      </c>
      <c r="O433" s="6" t="e">
        <f t="shared" si="25"/>
        <v>#N/A</v>
      </c>
    </row>
    <row r="434" spans="2:15" x14ac:dyDescent="0.25">
      <c r="B434" s="6">
        <v>-405.46701049804687</v>
      </c>
      <c r="C434">
        <v>10.993337180591185</v>
      </c>
      <c r="D434">
        <v>-403.36499020000002</v>
      </c>
      <c r="E434">
        <v>2.1020202980468525</v>
      </c>
      <c r="F434">
        <v>1996</v>
      </c>
      <c r="N434" s="6" t="e">
        <f t="shared" si="24"/>
        <v>#N/A</v>
      </c>
      <c r="O434" s="6" t="e">
        <f t="shared" si="25"/>
        <v>#N/A</v>
      </c>
    </row>
    <row r="435" spans="2:15" x14ac:dyDescent="0.25">
      <c r="B435" s="6">
        <v>-405.60800170898437</v>
      </c>
      <c r="C435">
        <v>11.096386632424823</v>
      </c>
      <c r="D435">
        <v>-403.64801030000001</v>
      </c>
      <c r="E435">
        <v>1.9599914089843651</v>
      </c>
      <c r="F435">
        <v>1996</v>
      </c>
      <c r="N435" s="6" t="e">
        <f t="shared" si="24"/>
        <v>#N/A</v>
      </c>
      <c r="O435" s="6" t="e">
        <f t="shared" si="25"/>
        <v>#N/A</v>
      </c>
    </row>
    <row r="436" spans="2:15" x14ac:dyDescent="0.25">
      <c r="B436" s="6">
        <v>-405.74398803710937</v>
      </c>
      <c r="C436">
        <v>11.136404319090616</v>
      </c>
      <c r="D436">
        <v>-403.6940002</v>
      </c>
      <c r="E436">
        <v>2.04998783710937</v>
      </c>
      <c r="F436">
        <v>1996</v>
      </c>
      <c r="N436" s="6" t="e">
        <f t="shared" si="24"/>
        <v>#N/A</v>
      </c>
      <c r="O436" s="6" t="e">
        <f t="shared" si="25"/>
        <v>#N/A</v>
      </c>
    </row>
    <row r="437" spans="2:15" x14ac:dyDescent="0.25">
      <c r="B437" s="6">
        <v>-405.76300048828125</v>
      </c>
      <c r="C437">
        <v>11.205076271233787</v>
      </c>
      <c r="D437">
        <v>-403.80899049999999</v>
      </c>
      <c r="E437">
        <v>1.9540099882812569</v>
      </c>
      <c r="F437">
        <v>1996</v>
      </c>
      <c r="N437" s="6" t="e">
        <f t="shared" si="24"/>
        <v>#N/A</v>
      </c>
      <c r="O437" s="6" t="e">
        <f t="shared" si="25"/>
        <v>#N/A</v>
      </c>
    </row>
    <row r="438" spans="2:15" x14ac:dyDescent="0.25">
      <c r="B438" s="6">
        <v>-405.83200073242187</v>
      </c>
      <c r="C438">
        <v>11.278771886228144</v>
      </c>
      <c r="D438">
        <v>-404.01699830000001</v>
      </c>
      <c r="E438">
        <v>1.8150024324218634</v>
      </c>
      <c r="F438">
        <v>1996</v>
      </c>
      <c r="N438" s="6" t="e">
        <f t="shared" si="24"/>
        <v>#N/A</v>
      </c>
      <c r="O438" s="6" t="e">
        <f t="shared" si="25"/>
        <v>#N/A</v>
      </c>
    </row>
    <row r="439" spans="2:15" x14ac:dyDescent="0.25">
      <c r="B439" s="6">
        <v>-405.80099487304687</v>
      </c>
      <c r="C439">
        <v>11.322543937299324</v>
      </c>
      <c r="D439">
        <v>-403.8720093</v>
      </c>
      <c r="E439">
        <v>1.928985573046873</v>
      </c>
      <c r="F439">
        <v>1996</v>
      </c>
      <c r="N439" s="6" t="e">
        <f t="shared" si="24"/>
        <v>#N/A</v>
      </c>
      <c r="O439" s="6" t="e">
        <f t="shared" si="25"/>
        <v>#N/A</v>
      </c>
    </row>
    <row r="440" spans="2:15" x14ac:dyDescent="0.25">
      <c r="B440" s="6">
        <v>-406.09698486328125</v>
      </c>
      <c r="C440">
        <v>11.378782203307903</v>
      </c>
      <c r="D440">
        <v>-404.08300780000002</v>
      </c>
      <c r="E440">
        <v>2.0139770632812315</v>
      </c>
      <c r="F440">
        <v>1996</v>
      </c>
      <c r="N440" s="6" t="e">
        <f t="shared" si="24"/>
        <v>#N/A</v>
      </c>
      <c r="O440" s="6" t="e">
        <f t="shared" si="25"/>
        <v>#N/A</v>
      </c>
    </row>
    <row r="441" spans="2:15" x14ac:dyDescent="0.25">
      <c r="B441" s="6">
        <v>-406.22100830078125</v>
      </c>
      <c r="C441">
        <v>11.451597277966551</v>
      </c>
      <c r="D441">
        <v>-404.14999390000003</v>
      </c>
      <c r="E441">
        <v>2.0710144007812232</v>
      </c>
      <c r="F441">
        <v>1996</v>
      </c>
      <c r="N441" s="6" t="e">
        <f t="shared" si="24"/>
        <v>#N/A</v>
      </c>
      <c r="O441" s="6" t="e">
        <f t="shared" si="25"/>
        <v>#N/A</v>
      </c>
    </row>
    <row r="442" spans="2:15" x14ac:dyDescent="0.25">
      <c r="B442" s="6">
        <v>-406.364990234375</v>
      </c>
      <c r="C442">
        <v>11.526183803976734</v>
      </c>
      <c r="D442">
        <v>-404.2409973</v>
      </c>
      <c r="E442">
        <v>2.1239929343749964</v>
      </c>
      <c r="F442">
        <v>1996</v>
      </c>
      <c r="N442" s="6" t="e">
        <f t="shared" si="24"/>
        <v>#N/A</v>
      </c>
      <c r="O442" s="6" t="e">
        <f t="shared" si="25"/>
        <v>#N/A</v>
      </c>
    </row>
    <row r="443" spans="2:15" x14ac:dyDescent="0.25">
      <c r="B443" s="6">
        <v>-406.13299560546875</v>
      </c>
      <c r="C443">
        <v>11.551142136701785</v>
      </c>
      <c r="D443">
        <v>-404.4249878</v>
      </c>
      <c r="E443">
        <v>1.7080078054687533</v>
      </c>
      <c r="F443">
        <v>1996</v>
      </c>
      <c r="N443" s="6" t="e">
        <f t="shared" si="24"/>
        <v>#N/A</v>
      </c>
      <c r="O443" s="6" t="e">
        <f t="shared" si="25"/>
        <v>#N/A</v>
      </c>
    </row>
    <row r="444" spans="2:15" x14ac:dyDescent="0.25">
      <c r="B444" s="6">
        <v>-406.08499145507812</v>
      </c>
      <c r="C444">
        <v>11.555046984238324</v>
      </c>
      <c r="D444">
        <v>-404.4249878</v>
      </c>
      <c r="E444">
        <v>1.6600036550781283</v>
      </c>
      <c r="F444">
        <v>1996</v>
      </c>
      <c r="N444" s="6" t="e">
        <f t="shared" si="24"/>
        <v>#N/A</v>
      </c>
      <c r="O444" s="6" t="e">
        <f t="shared" si="25"/>
        <v>#N/A</v>
      </c>
    </row>
    <row r="445" spans="2:15" x14ac:dyDescent="0.25">
      <c r="B445" s="6">
        <v>-406.41900634765625</v>
      </c>
      <c r="C445">
        <v>11.561214855814255</v>
      </c>
      <c r="D445">
        <v>-404.4249878</v>
      </c>
      <c r="E445">
        <v>1.9940185476562533</v>
      </c>
      <c r="F445">
        <v>1996</v>
      </c>
      <c r="N445" s="6" t="e">
        <f t="shared" si="24"/>
        <v>#N/A</v>
      </c>
      <c r="O445" s="6" t="e">
        <f t="shared" si="25"/>
        <v>#N/A</v>
      </c>
    </row>
    <row r="446" spans="2:15" x14ac:dyDescent="0.25">
      <c r="B446" s="6">
        <v>-406.20199584960937</v>
      </c>
      <c r="C446">
        <v>11.570613441219081</v>
      </c>
      <c r="D446">
        <v>-404.3840027</v>
      </c>
      <c r="E446">
        <v>1.8179931496093786</v>
      </c>
      <c r="F446">
        <v>1996</v>
      </c>
      <c r="N446" s="6" t="e">
        <f t="shared" si="24"/>
        <v>#N/A</v>
      </c>
      <c r="O446" s="6" t="e">
        <f t="shared" si="25"/>
        <v>#N/A</v>
      </c>
    </row>
    <row r="447" spans="2:15" x14ac:dyDescent="0.25">
      <c r="B447" s="6">
        <v>-406.40301513671875</v>
      </c>
      <c r="C447">
        <v>11.570783008466899</v>
      </c>
      <c r="D447">
        <v>-404.3840027</v>
      </c>
      <c r="E447">
        <v>2.0190124367187536</v>
      </c>
      <c r="F447">
        <v>1996</v>
      </c>
      <c r="N447" s="6" t="e">
        <f t="shared" si="24"/>
        <v>#N/A</v>
      </c>
      <c r="O447" s="6" t="e">
        <f t="shared" si="25"/>
        <v>#N/A</v>
      </c>
    </row>
    <row r="448" spans="2:15" x14ac:dyDescent="0.25">
      <c r="B448" s="6">
        <v>-406.33200073242187</v>
      </c>
      <c r="C448">
        <v>11.577338563244714</v>
      </c>
      <c r="D448">
        <v>-404.3840027</v>
      </c>
      <c r="E448">
        <v>1.9479980324218786</v>
      </c>
      <c r="F448">
        <v>1996</v>
      </c>
      <c r="N448" s="6" t="e">
        <f t="shared" si="24"/>
        <v>#N/A</v>
      </c>
      <c r="O448" s="6" t="e">
        <f t="shared" si="25"/>
        <v>#N/A</v>
      </c>
    </row>
    <row r="449" spans="2:15" x14ac:dyDescent="0.25">
      <c r="B449" s="6">
        <v>-406.35000610351562</v>
      </c>
      <c r="C449">
        <v>11.582846509953102</v>
      </c>
      <c r="D449">
        <v>-404.3840027</v>
      </c>
      <c r="E449">
        <v>1.9660034035156286</v>
      </c>
      <c r="F449">
        <v>1996</v>
      </c>
      <c r="N449" s="6" t="e">
        <f t="shared" si="24"/>
        <v>#N/A</v>
      </c>
      <c r="O449" s="6" t="e">
        <f t="shared" si="25"/>
        <v>#N/A</v>
      </c>
    </row>
    <row r="450" spans="2:15" x14ac:dyDescent="0.25">
      <c r="B450" s="6">
        <v>-406.39199829101563</v>
      </c>
      <c r="C450">
        <v>11.583086423129973</v>
      </c>
      <c r="D450">
        <v>-404.3840027</v>
      </c>
      <c r="E450">
        <v>2.0079955910156286</v>
      </c>
      <c r="F450">
        <v>1996</v>
      </c>
      <c r="N450" s="6" t="e">
        <f t="shared" si="24"/>
        <v>#N/A</v>
      </c>
      <c r="O450" s="6" t="e">
        <f t="shared" si="25"/>
        <v>#N/A</v>
      </c>
    </row>
    <row r="451" spans="2:15" x14ac:dyDescent="0.25">
      <c r="B451" s="6">
        <v>-406.41900634765625</v>
      </c>
      <c r="C451">
        <v>11.590070194781196</v>
      </c>
      <c r="D451">
        <v>-404.3840027</v>
      </c>
      <c r="E451">
        <v>2.0350036476562536</v>
      </c>
      <c r="F451">
        <v>1996</v>
      </c>
      <c r="N451" s="6" t="e">
        <f t="shared" ref="N451:N464" si="26">VLOOKUP(L451,$A$2:$B$94,2,TRUE)</f>
        <v>#N/A</v>
      </c>
      <c r="O451" s="6" t="e">
        <f t="shared" ref="O451:O464" si="27">N451-M451</f>
        <v>#N/A</v>
      </c>
    </row>
    <row r="452" spans="2:15" x14ac:dyDescent="0.25">
      <c r="B452" s="6">
        <v>-406.40899658203125</v>
      </c>
      <c r="C452">
        <v>11.593226907687239</v>
      </c>
      <c r="D452">
        <v>-404.3840027</v>
      </c>
      <c r="E452">
        <v>2.0249938820312536</v>
      </c>
      <c r="F452">
        <v>1996</v>
      </c>
      <c r="N452" s="6" t="e">
        <f t="shared" si="26"/>
        <v>#N/A</v>
      </c>
      <c r="O452" s="6" t="e">
        <f t="shared" si="27"/>
        <v>#N/A</v>
      </c>
    </row>
    <row r="453" spans="2:15" x14ac:dyDescent="0.25">
      <c r="B453" s="6">
        <v>-406.49700927734375</v>
      </c>
      <c r="C453">
        <v>11.595744913835874</v>
      </c>
      <c r="D453">
        <v>-404.3840027</v>
      </c>
      <c r="E453">
        <v>2.1130065773437536</v>
      </c>
      <c r="F453">
        <v>1996</v>
      </c>
      <c r="N453" s="6" t="e">
        <f t="shared" si="26"/>
        <v>#N/A</v>
      </c>
      <c r="O453" s="6" t="e">
        <f t="shared" si="27"/>
        <v>#N/A</v>
      </c>
    </row>
    <row r="454" spans="2:15" x14ac:dyDescent="0.25">
      <c r="B454" s="6">
        <v>-406.47500610351562</v>
      </c>
      <c r="C454">
        <v>11.599209229083696</v>
      </c>
      <c r="D454">
        <v>-404.3840027</v>
      </c>
      <c r="E454">
        <v>2.0910034035156286</v>
      </c>
      <c r="F454">
        <v>1996</v>
      </c>
      <c r="N454" s="6" t="e">
        <f t="shared" si="26"/>
        <v>#N/A</v>
      </c>
      <c r="O454" s="6" t="e">
        <f t="shared" si="27"/>
        <v>#N/A</v>
      </c>
    </row>
    <row r="455" spans="2:15" x14ac:dyDescent="0.25">
      <c r="B455" s="6">
        <v>-406.3699951171875</v>
      </c>
      <c r="C455">
        <v>11.604465336570289</v>
      </c>
      <c r="D455">
        <v>-404.57299799999998</v>
      </c>
      <c r="E455">
        <v>1.7969971171875159</v>
      </c>
      <c r="F455">
        <v>1996</v>
      </c>
      <c r="N455" s="6" t="e">
        <f t="shared" si="26"/>
        <v>#N/A</v>
      </c>
      <c r="O455" s="6" t="e">
        <f t="shared" si="27"/>
        <v>#N/A</v>
      </c>
    </row>
    <row r="456" spans="2:15" x14ac:dyDescent="0.25">
      <c r="B456" s="6">
        <v>-406.875</v>
      </c>
      <c r="C456">
        <v>11.710720903798173</v>
      </c>
      <c r="D456">
        <v>-405.02999879999999</v>
      </c>
      <c r="E456">
        <v>1.8450012000000129</v>
      </c>
      <c r="F456">
        <v>1996</v>
      </c>
      <c r="N456" s="6" t="e">
        <f t="shared" si="26"/>
        <v>#N/A</v>
      </c>
      <c r="O456" s="6" t="e">
        <f t="shared" si="27"/>
        <v>#N/A</v>
      </c>
    </row>
    <row r="457" spans="2:15" x14ac:dyDescent="0.25">
      <c r="B457" s="6">
        <v>-406.93099975585937</v>
      </c>
      <c r="C457">
        <v>11.725869985218498</v>
      </c>
      <c r="D457">
        <v>-404.78298949999999</v>
      </c>
      <c r="E457">
        <v>2.1480102558593899</v>
      </c>
      <c r="F457">
        <v>1996</v>
      </c>
      <c r="N457" s="6" t="e">
        <f t="shared" si="26"/>
        <v>#N/A</v>
      </c>
      <c r="O457" s="6" t="e">
        <f t="shared" si="27"/>
        <v>#N/A</v>
      </c>
    </row>
    <row r="458" spans="2:15" x14ac:dyDescent="0.25">
      <c r="B458" s="6">
        <v>-406.97601318359375</v>
      </c>
      <c r="C458">
        <v>11.741116538502091</v>
      </c>
      <c r="D458">
        <v>-404.78298949999999</v>
      </c>
      <c r="E458">
        <v>2.1930236835937649</v>
      </c>
      <c r="F458">
        <v>1996</v>
      </c>
      <c r="N458" s="6" t="e">
        <f t="shared" si="26"/>
        <v>#N/A</v>
      </c>
      <c r="O458" s="6" t="e">
        <f t="shared" si="27"/>
        <v>#N/A</v>
      </c>
    </row>
    <row r="459" spans="2:15" x14ac:dyDescent="0.25">
      <c r="B459" s="6">
        <v>-407.04299926757812</v>
      </c>
      <c r="C459">
        <v>11.755095628591706</v>
      </c>
      <c r="D459">
        <v>-404.78298949999999</v>
      </c>
      <c r="E459">
        <v>2.2600097675781399</v>
      </c>
      <c r="F459">
        <v>1996</v>
      </c>
      <c r="N459" s="6" t="e">
        <f t="shared" si="26"/>
        <v>#N/A</v>
      </c>
      <c r="O459" s="6" t="e">
        <f t="shared" si="27"/>
        <v>#N/A</v>
      </c>
    </row>
    <row r="460" spans="2:15" x14ac:dyDescent="0.25">
      <c r="B460" s="6">
        <v>-407.02099609375</v>
      </c>
      <c r="C460">
        <v>11.764652364788292</v>
      </c>
      <c r="D460">
        <v>-405.0379944</v>
      </c>
      <c r="E460">
        <v>1.9830016937499977</v>
      </c>
      <c r="F460">
        <v>1996</v>
      </c>
      <c r="N460" s="6" t="e">
        <f t="shared" si="26"/>
        <v>#N/A</v>
      </c>
      <c r="O460" s="6" t="e">
        <f t="shared" si="27"/>
        <v>#N/A</v>
      </c>
    </row>
    <row r="461" spans="2:15" x14ac:dyDescent="0.25">
      <c r="B461" s="6">
        <v>-407.2449951171875</v>
      </c>
      <c r="C461">
        <v>11.776142522775356</v>
      </c>
      <c r="D461">
        <v>-405.0379944</v>
      </c>
      <c r="E461">
        <v>2.2070007171874977</v>
      </c>
      <c r="F461">
        <v>1996</v>
      </c>
      <c r="N461" s="6" t="e">
        <f t="shared" si="26"/>
        <v>#N/A</v>
      </c>
      <c r="O461" s="6" t="e">
        <f t="shared" si="27"/>
        <v>#N/A</v>
      </c>
    </row>
    <row r="462" spans="2:15" x14ac:dyDescent="0.25">
      <c r="B462" s="6">
        <v>-407.4219970703125</v>
      </c>
      <c r="C462">
        <v>11.871322726060127</v>
      </c>
      <c r="D462">
        <v>-405.18499759999997</v>
      </c>
      <c r="E462">
        <v>2.2369994703125258</v>
      </c>
      <c r="F462">
        <v>1996</v>
      </c>
      <c r="N462" s="6" t="e">
        <f t="shared" si="26"/>
        <v>#N/A</v>
      </c>
      <c r="O462" s="6" t="e">
        <f t="shared" si="27"/>
        <v>#N/A</v>
      </c>
    </row>
    <row r="463" spans="2:15" x14ac:dyDescent="0.25">
      <c r="B463" s="6">
        <v>-407.6610107421875</v>
      </c>
      <c r="C463">
        <v>11.909218140310587</v>
      </c>
      <c r="D463">
        <v>-405.42001340000002</v>
      </c>
      <c r="E463">
        <v>2.2409973421874838</v>
      </c>
      <c r="F463">
        <v>1996</v>
      </c>
      <c r="N463" s="6" t="e">
        <f t="shared" si="26"/>
        <v>#N/A</v>
      </c>
      <c r="O463" s="6" t="e">
        <f t="shared" si="27"/>
        <v>#N/A</v>
      </c>
    </row>
    <row r="464" spans="2:15" x14ac:dyDescent="0.25">
      <c r="B464" s="6">
        <v>-407.97100830078125</v>
      </c>
      <c r="C464">
        <v>11.941195458275102</v>
      </c>
      <c r="D464">
        <v>-405.48001099999999</v>
      </c>
      <c r="E464">
        <v>2.4909973007812596</v>
      </c>
      <c r="F464">
        <v>1996</v>
      </c>
      <c r="N464" s="6" t="e">
        <f t="shared" si="26"/>
        <v>#N/A</v>
      </c>
      <c r="O464" s="6" t="e">
        <f t="shared" si="27"/>
        <v>#N/A</v>
      </c>
    </row>
  </sheetData>
  <sortState ref="A2:C95">
    <sortCondition ref="C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45"/>
  <sheetViews>
    <sheetView topLeftCell="A10" workbookViewId="0">
      <selection activeCell="G31" sqref="G31"/>
    </sheetView>
  </sheetViews>
  <sheetFormatPr defaultRowHeight="15" x14ac:dyDescent="0.25"/>
  <cols>
    <col min="5" max="5" width="13" bestFit="1" customWidth="1"/>
    <col min="13" max="13" width="15.140625" bestFit="1" customWidth="1"/>
    <col min="14" max="15" width="9" style="6"/>
  </cols>
  <sheetData>
    <row r="1" spans="1:15" x14ac:dyDescent="0.25">
      <c r="A1" s="28" t="s">
        <v>14</v>
      </c>
      <c r="B1" s="28" t="s">
        <v>35</v>
      </c>
      <c r="C1" t="s">
        <v>18</v>
      </c>
      <c r="D1" t="s">
        <v>7</v>
      </c>
      <c r="F1" t="s">
        <v>7</v>
      </c>
      <c r="I1" t="s">
        <v>36</v>
      </c>
      <c r="M1" t="s">
        <v>73</v>
      </c>
      <c r="N1" s="6" t="s">
        <v>18</v>
      </c>
      <c r="O1" s="6" t="s">
        <v>74</v>
      </c>
    </row>
    <row r="2" spans="1:15" x14ac:dyDescent="0.25">
      <c r="A2" s="29">
        <v>8047.7286194473736</v>
      </c>
      <c r="B2" s="29">
        <v>-402.60000610351562</v>
      </c>
      <c r="C2">
        <f>(A2/1000)</f>
        <v>8.0477286194473727</v>
      </c>
      <c r="D2">
        <v>1990</v>
      </c>
      <c r="F2">
        <v>1990</v>
      </c>
      <c r="I2" s="29">
        <v>8745.8240612863992</v>
      </c>
      <c r="J2" s="29">
        <v>-402.64099119999997</v>
      </c>
      <c r="N2">
        <v>11.983475</v>
      </c>
      <c r="O2">
        <v>-408.31026000000003</v>
      </c>
    </row>
    <row r="3" spans="1:15" x14ac:dyDescent="0.25">
      <c r="A3" s="29">
        <v>8733.1937541105872</v>
      </c>
      <c r="B3" s="29">
        <v>-403.28399658203125</v>
      </c>
      <c r="C3">
        <f>(A3/1000)</f>
        <v>8.7331937541105873</v>
      </c>
      <c r="D3">
        <v>1990</v>
      </c>
      <c r="F3">
        <v>1990</v>
      </c>
      <c r="I3" s="29">
        <v>8792.9519020039006</v>
      </c>
      <c r="J3" s="29">
        <v>-402.43399049999999</v>
      </c>
      <c r="N3">
        <v>11.604666</v>
      </c>
      <c r="O3">
        <v>-406.45461</v>
      </c>
    </row>
    <row r="4" spans="1:15" x14ac:dyDescent="0.25">
      <c r="A4" s="29">
        <v>8745.8240612863992</v>
      </c>
      <c r="B4" s="29">
        <v>-402.64099119999997</v>
      </c>
      <c r="C4">
        <f>A4/1000</f>
        <v>8.7458240612863989</v>
      </c>
      <c r="D4">
        <v>1990</v>
      </c>
      <c r="F4">
        <v>1990</v>
      </c>
      <c r="I4" s="29">
        <v>8839.3726330823993</v>
      </c>
      <c r="J4" s="29">
        <v>-402.46099850000002</v>
      </c>
      <c r="N4">
        <v>11.136853</v>
      </c>
      <c r="O4">
        <v>-405.56695999999999</v>
      </c>
    </row>
    <row r="5" spans="1:15" x14ac:dyDescent="0.25">
      <c r="A5" s="29">
        <v>8792.9519020039006</v>
      </c>
      <c r="B5" s="29">
        <v>-402.43399049999999</v>
      </c>
      <c r="C5">
        <f>A5/1000</f>
        <v>8.7929519020039013</v>
      </c>
      <c r="D5">
        <v>1990</v>
      </c>
      <c r="F5">
        <v>1990</v>
      </c>
      <c r="I5" s="29">
        <v>8885.7933641622003</v>
      </c>
      <c r="J5" s="29">
        <v>-402.57998659999998</v>
      </c>
      <c r="N5">
        <v>10.783732000000001</v>
      </c>
      <c r="O5">
        <v>-404.94713000000002</v>
      </c>
    </row>
    <row r="6" spans="1:15" x14ac:dyDescent="0.25">
      <c r="A6" s="29">
        <v>8821.6897505876368</v>
      </c>
      <c r="B6" s="29">
        <v>-403.58599853515625</v>
      </c>
      <c r="C6">
        <f>(A6/1000)</f>
        <v>8.8216897505876375</v>
      </c>
      <c r="D6">
        <v>1990</v>
      </c>
      <c r="F6">
        <v>1990</v>
      </c>
      <c r="I6" s="29">
        <v>8932.2140952415994</v>
      </c>
      <c r="J6" s="29">
        <v>-402.60699460000001</v>
      </c>
      <c r="N6">
        <v>10.472581</v>
      </c>
      <c r="O6">
        <v>-404.77496000000002</v>
      </c>
    </row>
    <row r="7" spans="1:15" x14ac:dyDescent="0.25">
      <c r="A7" s="29">
        <v>8839.3726330823993</v>
      </c>
      <c r="B7" s="29">
        <v>-402.46099850000002</v>
      </c>
      <c r="C7">
        <f>A7/1000</f>
        <v>8.8393726330823998</v>
      </c>
      <c r="D7">
        <v>1990</v>
      </c>
      <c r="F7">
        <v>1990</v>
      </c>
      <c r="I7" s="29">
        <v>8978.6348263202999</v>
      </c>
      <c r="J7" s="29">
        <v>-402.7120056</v>
      </c>
      <c r="N7">
        <v>10.121631000000001</v>
      </c>
      <c r="O7">
        <v>-404.45357000000001</v>
      </c>
    </row>
    <row r="8" spans="1:15" x14ac:dyDescent="0.25">
      <c r="A8" s="29">
        <v>8853.7683657542566</v>
      </c>
      <c r="B8" s="29">
        <v>-403.55398559570312</v>
      </c>
      <c r="C8">
        <f>(A8/1000)</f>
        <v>8.8537683657542559</v>
      </c>
      <c r="D8">
        <v>1990</v>
      </c>
      <c r="F8">
        <v>1990</v>
      </c>
      <c r="I8" s="29">
        <v>9025.0555574002992</v>
      </c>
      <c r="J8" s="29">
        <v>-402.7900085</v>
      </c>
      <c r="N8">
        <v>9.8412324000000009</v>
      </c>
      <c r="O8">
        <v>-404.52625999999998</v>
      </c>
    </row>
    <row r="9" spans="1:15" x14ac:dyDescent="0.25">
      <c r="A9" s="29">
        <v>8883.573193553977</v>
      </c>
      <c r="B9" s="29">
        <v>-403.63699340820312</v>
      </c>
      <c r="C9">
        <f>(A9/1000)</f>
        <v>8.8835731935539766</v>
      </c>
      <c r="D9">
        <v>1990</v>
      </c>
      <c r="F9">
        <v>1990</v>
      </c>
      <c r="I9" s="29">
        <v>9071.4762884791999</v>
      </c>
      <c r="J9" s="29">
        <v>-402.73599239999999</v>
      </c>
      <c r="N9">
        <v>9.4834081000000001</v>
      </c>
      <c r="O9">
        <v>-404.25461000000001</v>
      </c>
    </row>
    <row r="10" spans="1:15" x14ac:dyDescent="0.25">
      <c r="A10" s="29">
        <v>8885.7933641622003</v>
      </c>
      <c r="B10" s="29">
        <v>-402.57998659999998</v>
      </c>
      <c r="C10">
        <f>A10/1000</f>
        <v>8.8857933641622004</v>
      </c>
      <c r="D10">
        <v>1990</v>
      </c>
      <c r="F10">
        <v>1990</v>
      </c>
      <c r="I10" s="29">
        <v>9117.8970195583006</v>
      </c>
      <c r="J10" s="29">
        <v>-402.743988</v>
      </c>
      <c r="N10">
        <v>9.0763785000000006</v>
      </c>
      <c r="O10">
        <v>-403.90643</v>
      </c>
    </row>
    <row r="11" spans="1:15" x14ac:dyDescent="0.25">
      <c r="A11" s="29">
        <v>8908.709952171379</v>
      </c>
      <c r="B11" s="29">
        <v>-403.322998046875</v>
      </c>
      <c r="C11">
        <f>(A11/1000)</f>
        <v>8.9087099521713782</v>
      </c>
      <c r="D11">
        <v>1990</v>
      </c>
      <c r="F11">
        <v>1990</v>
      </c>
      <c r="I11" s="29">
        <v>9164.3177506378997</v>
      </c>
      <c r="J11" s="29">
        <v>-402.7149963</v>
      </c>
      <c r="N11">
        <v>8.8213065999999998</v>
      </c>
      <c r="O11">
        <v>-403.58503999999999</v>
      </c>
    </row>
    <row r="12" spans="1:15" x14ac:dyDescent="0.25">
      <c r="A12" s="29">
        <v>8932.2140952415994</v>
      </c>
      <c r="B12" s="29">
        <v>-402.60699460000001</v>
      </c>
      <c r="C12">
        <f>A12/1000</f>
        <v>8.9322140952415996</v>
      </c>
      <c r="D12">
        <v>1990</v>
      </c>
      <c r="F12">
        <v>1990</v>
      </c>
      <c r="I12" s="29">
        <v>9210.7384817170005</v>
      </c>
      <c r="J12" s="29">
        <v>-402.7900085</v>
      </c>
      <c r="N12">
        <v>8.0470457999999994</v>
      </c>
      <c r="O12">
        <v>-402.62087000000002</v>
      </c>
    </row>
    <row r="13" spans="1:15" x14ac:dyDescent="0.25">
      <c r="A13" s="29">
        <v>8951.4376641900308</v>
      </c>
      <c r="B13" s="29">
        <v>-403.66000366210937</v>
      </c>
      <c r="C13">
        <f>(A13/1000)</f>
        <v>8.9514376641900313</v>
      </c>
      <c r="D13">
        <v>1990</v>
      </c>
      <c r="F13">
        <v>1990</v>
      </c>
      <c r="I13" s="29">
        <v>9257.1592127956992</v>
      </c>
      <c r="J13" s="29">
        <v>-402.88299560000002</v>
      </c>
      <c r="N13">
        <v>7.2518003000000002</v>
      </c>
      <c r="O13">
        <v>-401.01391000000001</v>
      </c>
    </row>
    <row r="14" spans="1:15" x14ac:dyDescent="0.25">
      <c r="A14" s="29">
        <v>8978.6348263202999</v>
      </c>
      <c r="B14" s="29">
        <v>-402.7120056</v>
      </c>
      <c r="C14">
        <f>A14/1000</f>
        <v>8.9786348263203006</v>
      </c>
      <c r="D14">
        <v>1990</v>
      </c>
      <c r="F14">
        <v>1990</v>
      </c>
      <c r="I14" s="29">
        <v>9303.5799438752001</v>
      </c>
      <c r="J14" s="29">
        <v>-402.96701050000001</v>
      </c>
      <c r="N14">
        <v>7.5607810000000004</v>
      </c>
      <c r="O14">
        <v>-401.04070000000002</v>
      </c>
    </row>
    <row r="15" spans="1:15" x14ac:dyDescent="0.25">
      <c r="A15" s="29">
        <v>8989.477286288311</v>
      </c>
      <c r="B15" s="29">
        <v>-403.7659912109375</v>
      </c>
      <c r="C15">
        <f>(A15/1000)</f>
        <v>8.9894772862883112</v>
      </c>
      <c r="D15">
        <v>1990</v>
      </c>
      <c r="F15">
        <v>1990</v>
      </c>
      <c r="I15" s="29">
        <v>9352.6540130732992</v>
      </c>
      <c r="J15" s="29">
        <v>-402.99499509999998</v>
      </c>
      <c r="N15">
        <v>7.9815592000000004</v>
      </c>
      <c r="O15">
        <v>-401.48451999999997</v>
      </c>
    </row>
    <row r="16" spans="1:15" x14ac:dyDescent="0.25">
      <c r="A16" s="29">
        <v>9025.0555574002992</v>
      </c>
      <c r="B16" s="29">
        <v>-402.7900085</v>
      </c>
      <c r="C16">
        <f>A16/1000</f>
        <v>9.0250555574002984</v>
      </c>
      <c r="D16">
        <v>1990</v>
      </c>
      <c r="F16">
        <v>1990</v>
      </c>
      <c r="I16" s="29">
        <v>9402.4836789188994</v>
      </c>
      <c r="J16" s="29">
        <v>-402.93701170000003</v>
      </c>
      <c r="N16">
        <v>8.7583526999999997</v>
      </c>
      <c r="O16">
        <v>-402.29948000000002</v>
      </c>
    </row>
    <row r="17" spans="1:15" x14ac:dyDescent="0.25">
      <c r="A17" s="29">
        <v>9037.9184797901216</v>
      </c>
      <c r="B17" s="29">
        <v>-403.64401245117187</v>
      </c>
      <c r="C17">
        <f>(A17/1000)</f>
        <v>9.0379184797901218</v>
      </c>
      <c r="D17">
        <v>1990</v>
      </c>
      <c r="F17">
        <v>1990</v>
      </c>
      <c r="I17" s="29">
        <v>9452.3133447654</v>
      </c>
      <c r="J17" s="29">
        <v>-403.01000979999998</v>
      </c>
      <c r="N17">
        <v>9.4834081000000001</v>
      </c>
      <c r="O17">
        <v>-402.54817000000003</v>
      </c>
    </row>
    <row r="18" spans="1:15" x14ac:dyDescent="0.25">
      <c r="A18" s="29">
        <v>9071.4762884791999</v>
      </c>
      <c r="B18" s="29">
        <v>-402.73599239999999</v>
      </c>
      <c r="C18">
        <f>A18/1000</f>
        <v>9.0714762884792002</v>
      </c>
      <c r="D18">
        <v>1990</v>
      </c>
      <c r="F18">
        <v>1990</v>
      </c>
      <c r="I18" s="29">
        <v>9502.1430106115004</v>
      </c>
      <c r="J18" s="29">
        <v>-403.08300780000002</v>
      </c>
      <c r="N18">
        <v>10.039863</v>
      </c>
      <c r="O18">
        <v>-402.69738999999998</v>
      </c>
    </row>
    <row r="19" spans="1:15" x14ac:dyDescent="0.25">
      <c r="A19" s="29">
        <v>9073.965607205404</v>
      </c>
      <c r="B19" s="29">
        <v>-403.36099243164062</v>
      </c>
      <c r="C19">
        <f>(A19/1000)</f>
        <v>9.0739656072054036</v>
      </c>
      <c r="D19">
        <v>1990</v>
      </c>
      <c r="F19">
        <v>1990</v>
      </c>
      <c r="I19" s="29">
        <v>9551.9726764568004</v>
      </c>
      <c r="J19" s="29">
        <v>-403.09298710000002</v>
      </c>
      <c r="N19">
        <v>10.664337</v>
      </c>
      <c r="O19">
        <v>-403.66156999999998</v>
      </c>
    </row>
    <row r="20" spans="1:15" x14ac:dyDescent="0.25">
      <c r="A20" s="29">
        <v>9117.8970195583006</v>
      </c>
      <c r="B20" s="29">
        <v>-402.743988</v>
      </c>
      <c r="C20">
        <f t="shared" ref="C20:C25" si="0">A20/1000</f>
        <v>9.1178970195583009</v>
      </c>
      <c r="D20">
        <v>1990</v>
      </c>
      <c r="F20">
        <v>1990</v>
      </c>
      <c r="I20" s="29">
        <v>9601.8023423031009</v>
      </c>
      <c r="J20" s="29">
        <v>-403.27200319999997</v>
      </c>
      <c r="N20">
        <v>11.281936</v>
      </c>
      <c r="O20">
        <v>-404.59895999999998</v>
      </c>
    </row>
    <row r="21" spans="1:15" x14ac:dyDescent="0.25">
      <c r="A21" s="29">
        <v>9164.3177506378997</v>
      </c>
      <c r="B21" s="29">
        <v>-402.7149963</v>
      </c>
      <c r="C21">
        <f t="shared" si="0"/>
        <v>9.164317750637899</v>
      </c>
      <c r="D21">
        <v>1990</v>
      </c>
      <c r="F21">
        <v>1990</v>
      </c>
      <c r="I21" s="29">
        <v>9651.6320081489994</v>
      </c>
      <c r="J21" s="29">
        <v>-403.25698849999998</v>
      </c>
      <c r="N21">
        <v>11.607198</v>
      </c>
      <c r="O21">
        <v>-406.35512999999997</v>
      </c>
    </row>
    <row r="22" spans="1:15" x14ac:dyDescent="0.25">
      <c r="A22" s="29">
        <v>9210.7384817170005</v>
      </c>
      <c r="B22" s="29">
        <v>-402.7900085</v>
      </c>
      <c r="C22">
        <f t="shared" si="0"/>
        <v>9.2107384817169997</v>
      </c>
      <c r="D22">
        <v>1990</v>
      </c>
      <c r="F22">
        <v>1990</v>
      </c>
      <c r="I22" s="29">
        <v>9701.4616739947996</v>
      </c>
      <c r="J22" s="29">
        <v>-403.3349915</v>
      </c>
      <c r="N22">
        <v>11.983475</v>
      </c>
      <c r="O22">
        <v>-408.28730000000002</v>
      </c>
    </row>
    <row r="23" spans="1:15" x14ac:dyDescent="0.25">
      <c r="A23" s="29">
        <v>9257.1592127956992</v>
      </c>
      <c r="B23" s="29">
        <v>-402.88299560000002</v>
      </c>
      <c r="C23">
        <f t="shared" si="0"/>
        <v>9.257159212795699</v>
      </c>
      <c r="D23">
        <v>1990</v>
      </c>
      <c r="F23">
        <v>1990</v>
      </c>
      <c r="I23" s="29">
        <v>9751.2913398405999</v>
      </c>
      <c r="J23" s="29">
        <v>-403.243988</v>
      </c>
    </row>
    <row r="24" spans="1:15" x14ac:dyDescent="0.25">
      <c r="A24" s="29">
        <v>9303.5799438752001</v>
      </c>
      <c r="B24" s="29">
        <v>-402.96701050000001</v>
      </c>
      <c r="C24">
        <f t="shared" si="0"/>
        <v>9.3035799438751994</v>
      </c>
      <c r="D24">
        <v>1990</v>
      </c>
      <c r="F24">
        <v>1990</v>
      </c>
      <c r="I24" s="29">
        <v>9801.1210056871005</v>
      </c>
      <c r="J24" s="29">
        <v>-403.34100339999998</v>
      </c>
    </row>
    <row r="25" spans="1:15" x14ac:dyDescent="0.25">
      <c r="A25" s="29">
        <v>9352.6540130732992</v>
      </c>
      <c r="B25" s="29">
        <v>-402.99499509999998</v>
      </c>
      <c r="C25">
        <f t="shared" si="0"/>
        <v>9.3526540130733</v>
      </c>
      <c r="D25">
        <v>1990</v>
      </c>
      <c r="F25">
        <v>1990</v>
      </c>
      <c r="I25" s="29">
        <v>9850.9506715324005</v>
      </c>
      <c r="J25" s="29">
        <v>-403.35000609999997</v>
      </c>
    </row>
    <row r="26" spans="1:15" x14ac:dyDescent="0.25">
      <c r="A26" s="29">
        <v>9363.934045593689</v>
      </c>
      <c r="B26" s="29">
        <v>-404.06698608398437</v>
      </c>
      <c r="C26">
        <f>(A26/1000)</f>
        <v>9.3639340455936892</v>
      </c>
      <c r="D26">
        <v>1990</v>
      </c>
      <c r="F26">
        <v>1990</v>
      </c>
      <c r="I26" s="29">
        <v>9900.7803373789993</v>
      </c>
      <c r="J26" s="29">
        <v>-403.51800539999999</v>
      </c>
    </row>
    <row r="27" spans="1:15" x14ac:dyDescent="0.25">
      <c r="A27" s="29">
        <v>9390.3527872745472</v>
      </c>
      <c r="B27" s="29">
        <v>-404.11898803710937</v>
      </c>
      <c r="C27">
        <f>(A27/1000)</f>
        <v>9.3903527872745478</v>
      </c>
      <c r="D27">
        <v>1990</v>
      </c>
      <c r="F27">
        <v>1990</v>
      </c>
      <c r="I27" s="29">
        <v>9950.6100032245995</v>
      </c>
      <c r="J27" s="29">
        <v>-403.65100100000001</v>
      </c>
    </row>
    <row r="28" spans="1:15" x14ac:dyDescent="0.25">
      <c r="A28" s="29">
        <v>9402.4836789188994</v>
      </c>
      <c r="B28" s="29">
        <v>-402.93701170000003</v>
      </c>
      <c r="C28">
        <f>A28/1000</f>
        <v>9.4024836789188999</v>
      </c>
      <c r="D28">
        <v>1990</v>
      </c>
      <c r="F28">
        <v>1990</v>
      </c>
      <c r="I28" s="29">
        <v>10000.355140866999</v>
      </c>
      <c r="J28" s="29">
        <v>-403.5350037</v>
      </c>
    </row>
    <row r="29" spans="1:15" x14ac:dyDescent="0.25">
      <c r="A29" s="29">
        <v>9410.7949146574556</v>
      </c>
      <c r="B29" s="29">
        <v>-404.20098876953125</v>
      </c>
      <c r="C29">
        <f>(A29/1000)</f>
        <v>9.4107949146574548</v>
      </c>
      <c r="D29">
        <v>1990</v>
      </c>
      <c r="F29">
        <v>1990</v>
      </c>
      <c r="I29" s="29">
        <v>10049.938512598001</v>
      </c>
      <c r="J29" s="29">
        <v>-403.92001340000002</v>
      </c>
    </row>
    <row r="30" spans="1:15" x14ac:dyDescent="0.25">
      <c r="A30" s="29">
        <v>9438.5039440026903</v>
      </c>
      <c r="B30" s="29">
        <v>-404.13900756835937</v>
      </c>
      <c r="C30">
        <f>(A30/1000)</f>
        <v>9.4385039440026901</v>
      </c>
      <c r="D30">
        <v>1990</v>
      </c>
      <c r="F30">
        <v>1990</v>
      </c>
      <c r="I30" s="29">
        <v>10099.521884326999</v>
      </c>
      <c r="J30" s="29">
        <v>-403.69000240000003</v>
      </c>
    </row>
    <row r="31" spans="1:15" x14ac:dyDescent="0.25">
      <c r="A31" s="29">
        <v>9452.3133447654</v>
      </c>
      <c r="B31" s="29">
        <v>-403.01000979999998</v>
      </c>
      <c r="C31">
        <f>A31/1000</f>
        <v>9.4523133447654004</v>
      </c>
      <c r="D31">
        <v>1990</v>
      </c>
      <c r="F31">
        <v>1990</v>
      </c>
      <c r="I31" s="29">
        <v>10149.105256057001</v>
      </c>
      <c r="J31" s="29">
        <v>-403.59799190000001</v>
      </c>
    </row>
    <row r="32" spans="1:15" x14ac:dyDescent="0.25">
      <c r="A32" s="29">
        <v>9464.4609112693797</v>
      </c>
      <c r="B32" s="29">
        <v>-404.29299926757812</v>
      </c>
      <c r="C32">
        <f>(A32/1000)</f>
        <v>9.4644609112693789</v>
      </c>
      <c r="D32">
        <v>1990</v>
      </c>
      <c r="F32">
        <v>1990</v>
      </c>
      <c r="I32" s="29">
        <v>10198.688627787</v>
      </c>
      <c r="J32" s="29">
        <v>-403.14199830000001</v>
      </c>
    </row>
    <row r="33" spans="1:10" x14ac:dyDescent="0.25">
      <c r="A33" s="29">
        <v>9484.0446022524175</v>
      </c>
      <c r="B33" s="29">
        <v>-404.14199829101562</v>
      </c>
      <c r="C33">
        <f>(A33/1000)</f>
        <v>9.4840446022524176</v>
      </c>
      <c r="D33">
        <v>1990</v>
      </c>
      <c r="F33">
        <v>1990</v>
      </c>
      <c r="I33" s="29">
        <v>10248.271999516001</v>
      </c>
      <c r="J33" s="29">
        <v>-403.15100100000001</v>
      </c>
    </row>
    <row r="34" spans="1:10" x14ac:dyDescent="0.25">
      <c r="A34" s="29">
        <v>9502.1430106115004</v>
      </c>
      <c r="B34" s="29">
        <v>-403.08300780000002</v>
      </c>
      <c r="C34">
        <f>A34/1000</f>
        <v>9.5021430106115012</v>
      </c>
      <c r="D34">
        <v>1990</v>
      </c>
      <c r="F34">
        <v>1990</v>
      </c>
      <c r="I34" s="29">
        <v>10297.855371246</v>
      </c>
      <c r="J34" s="29">
        <v>-403.3190002</v>
      </c>
    </row>
    <row r="35" spans="1:10" x14ac:dyDescent="0.25">
      <c r="A35" s="29">
        <v>9505.6040965650409</v>
      </c>
      <c r="B35" s="29">
        <v>-404.0679931640625</v>
      </c>
      <c r="C35">
        <f>(A35/1000)</f>
        <v>9.5056040965650404</v>
      </c>
      <c r="D35">
        <v>1990</v>
      </c>
      <c r="F35">
        <v>1990</v>
      </c>
      <c r="I35" s="29">
        <v>10347.438742976001</v>
      </c>
      <c r="J35" s="29">
        <v>-403.22900390000001</v>
      </c>
    </row>
    <row r="36" spans="1:10" x14ac:dyDescent="0.25">
      <c r="A36" s="29">
        <v>9523.5312994463056</v>
      </c>
      <c r="B36" s="29">
        <v>-404.04998779296875</v>
      </c>
      <c r="C36">
        <f>(A36/1000)</f>
        <v>9.5235312994463062</v>
      </c>
      <c r="D36">
        <v>1990</v>
      </c>
      <c r="F36">
        <v>1990</v>
      </c>
      <c r="I36" s="29">
        <v>10397.022114706</v>
      </c>
      <c r="J36" s="29">
        <v>-403.3370056</v>
      </c>
    </row>
    <row r="37" spans="1:10" x14ac:dyDescent="0.25">
      <c r="A37" s="29">
        <v>9551.9726764568004</v>
      </c>
      <c r="B37" s="29">
        <v>-403.09298710000002</v>
      </c>
      <c r="C37">
        <f>A37/1000</f>
        <v>9.5519726764568009</v>
      </c>
      <c r="D37">
        <v>1990</v>
      </c>
      <c r="F37">
        <v>1990</v>
      </c>
      <c r="I37" s="29">
        <v>10446.605486435001</v>
      </c>
      <c r="J37" s="29">
        <v>-403.41900629999998</v>
      </c>
    </row>
    <row r="38" spans="1:10" x14ac:dyDescent="0.25">
      <c r="A38" s="29">
        <v>9601.8023423031009</v>
      </c>
      <c r="B38" s="29">
        <v>-403.27200319999997</v>
      </c>
      <c r="C38">
        <f>A38/1000</f>
        <v>9.6018023423031007</v>
      </c>
      <c r="D38">
        <v>1990</v>
      </c>
      <c r="F38">
        <v>1990</v>
      </c>
      <c r="I38" s="29">
        <v>10496.188858165</v>
      </c>
      <c r="J38" s="29">
        <v>-403.3659973</v>
      </c>
    </row>
    <row r="39" spans="1:10" x14ac:dyDescent="0.25">
      <c r="A39" s="29">
        <v>9651.6320081489994</v>
      </c>
      <c r="B39" s="29">
        <v>-403.25698849999998</v>
      </c>
      <c r="C39">
        <f>A39/1000</f>
        <v>9.651632008148999</v>
      </c>
      <c r="D39">
        <v>1990</v>
      </c>
      <c r="F39">
        <v>1990</v>
      </c>
      <c r="I39" s="29">
        <v>10545.772229894999</v>
      </c>
      <c r="J39" s="29">
        <v>-403.54800419999998</v>
      </c>
    </row>
    <row r="40" spans="1:10" x14ac:dyDescent="0.25">
      <c r="A40" s="29">
        <v>9701.4616739947996</v>
      </c>
      <c r="B40" s="29">
        <v>-403.3349915</v>
      </c>
      <c r="C40">
        <f>A40/1000</f>
        <v>9.7014616739947996</v>
      </c>
      <c r="D40">
        <v>1990</v>
      </c>
      <c r="F40">
        <v>1990</v>
      </c>
      <c r="I40" s="29">
        <v>10595.355601625</v>
      </c>
      <c r="J40" s="29">
        <v>-403.39300539999999</v>
      </c>
    </row>
    <row r="41" spans="1:10" x14ac:dyDescent="0.25">
      <c r="A41" s="29">
        <v>9738.3398859844219</v>
      </c>
      <c r="B41" s="29">
        <v>-404.32901000976562</v>
      </c>
      <c r="C41">
        <f>(A41/1000)</f>
        <v>9.7383398859844217</v>
      </c>
      <c r="D41">
        <v>1990</v>
      </c>
      <c r="F41">
        <v>1990</v>
      </c>
      <c r="I41" s="29">
        <v>10644.938973353999</v>
      </c>
      <c r="J41" s="29">
        <v>-403.41198730000002</v>
      </c>
    </row>
    <row r="42" spans="1:10" x14ac:dyDescent="0.25">
      <c r="A42" s="29">
        <v>9751.2913398405999</v>
      </c>
      <c r="B42" s="29">
        <v>-403.243988</v>
      </c>
      <c r="C42">
        <f>A42/1000</f>
        <v>9.7512913398406003</v>
      </c>
      <c r="D42">
        <v>1990</v>
      </c>
      <c r="F42">
        <v>1990</v>
      </c>
      <c r="I42" s="29">
        <v>10694.522345085001</v>
      </c>
      <c r="J42" s="29">
        <v>-403.27099609999999</v>
      </c>
    </row>
    <row r="43" spans="1:10" x14ac:dyDescent="0.25">
      <c r="A43" s="29">
        <v>9781.2299293499473</v>
      </c>
      <c r="B43" s="29">
        <v>-404.25299072265625</v>
      </c>
      <c r="C43">
        <f>(A43/1000)</f>
        <v>9.7812299293499478</v>
      </c>
      <c r="D43">
        <v>1990</v>
      </c>
      <c r="F43">
        <v>1990</v>
      </c>
      <c r="I43" s="29">
        <v>10743.587677052999</v>
      </c>
      <c r="J43" s="29">
        <v>-403.36099239999999</v>
      </c>
    </row>
    <row r="44" spans="1:10" x14ac:dyDescent="0.25">
      <c r="A44" s="29">
        <v>9781.9564847741822</v>
      </c>
      <c r="B44" s="29">
        <v>-404.07400512695312</v>
      </c>
      <c r="C44">
        <f>(A44/1000)</f>
        <v>9.7819564847741827</v>
      </c>
      <c r="D44">
        <v>1990</v>
      </c>
      <c r="F44">
        <v>1990</v>
      </c>
      <c r="I44" s="29">
        <v>10789.068172716999</v>
      </c>
      <c r="J44" s="29">
        <v>-403.48098750000003</v>
      </c>
    </row>
    <row r="45" spans="1:10" x14ac:dyDescent="0.25">
      <c r="A45" s="29">
        <v>9801.1210056871005</v>
      </c>
      <c r="B45" s="29">
        <v>-403.34100339999998</v>
      </c>
      <c r="C45">
        <f>A45/1000</f>
        <v>9.8011210056871008</v>
      </c>
      <c r="D45">
        <v>1990</v>
      </c>
      <c r="F45">
        <v>1990</v>
      </c>
      <c r="I45" s="29">
        <v>10834.548668381</v>
      </c>
      <c r="J45" s="29">
        <v>-403.39999390000003</v>
      </c>
    </row>
    <row r="46" spans="1:10" x14ac:dyDescent="0.25">
      <c r="A46" s="29">
        <v>9816.3441612796014</v>
      </c>
      <c r="B46" s="29">
        <v>-404.2650146484375</v>
      </c>
      <c r="C46">
        <f>(A46/1000)</f>
        <v>9.8163441612796021</v>
      </c>
      <c r="D46">
        <v>1990</v>
      </c>
      <c r="F46">
        <v>1990</v>
      </c>
      <c r="I46" s="29">
        <v>10880.029164046</v>
      </c>
      <c r="J46" s="29">
        <v>-403.32400510000002</v>
      </c>
    </row>
    <row r="47" spans="1:10" x14ac:dyDescent="0.25">
      <c r="A47" s="29">
        <v>9834.2753975184241</v>
      </c>
      <c r="B47" s="29">
        <v>-404.27700805664062</v>
      </c>
      <c r="C47">
        <f>(A47/1000)</f>
        <v>9.8342753975184234</v>
      </c>
      <c r="D47">
        <v>1990</v>
      </c>
      <c r="F47">
        <v>1990</v>
      </c>
      <c r="I47" s="29">
        <v>10925.509659711</v>
      </c>
      <c r="J47" s="29">
        <v>-403.56201170000003</v>
      </c>
    </row>
    <row r="48" spans="1:10" x14ac:dyDescent="0.25">
      <c r="A48" s="29">
        <v>9840.8481331112525</v>
      </c>
      <c r="B48" s="29">
        <v>-404.4580078125</v>
      </c>
      <c r="C48">
        <f>(A48/1000)</f>
        <v>9.8408481331112529</v>
      </c>
      <c r="D48">
        <v>1990</v>
      </c>
      <c r="F48">
        <v>1990</v>
      </c>
      <c r="I48" s="29">
        <v>10970.990155375001</v>
      </c>
      <c r="J48" s="29">
        <v>-403.36499020000002</v>
      </c>
    </row>
    <row r="49" spans="1:10" x14ac:dyDescent="0.25">
      <c r="A49" s="29">
        <v>9850.9506715324005</v>
      </c>
      <c r="B49" s="29">
        <v>-403.35000609999997</v>
      </c>
      <c r="C49">
        <f>A49/1000</f>
        <v>9.8509506715324004</v>
      </c>
      <c r="D49">
        <v>1990</v>
      </c>
      <c r="F49">
        <v>1990</v>
      </c>
      <c r="I49" s="29">
        <v>11016.470651039999</v>
      </c>
      <c r="J49" s="29">
        <v>-403.61999509999998</v>
      </c>
    </row>
    <row r="50" spans="1:10" x14ac:dyDescent="0.25">
      <c r="A50" s="29">
        <v>9887.2112206469228</v>
      </c>
      <c r="B50" s="29">
        <v>-404.468994140625</v>
      </c>
      <c r="C50">
        <f>(A50/1000)</f>
        <v>9.8872112206469236</v>
      </c>
      <c r="D50">
        <v>1990</v>
      </c>
      <c r="F50">
        <v>1990</v>
      </c>
      <c r="I50" s="29">
        <v>11061.951146706</v>
      </c>
      <c r="J50" s="29">
        <v>-403.64801030000001</v>
      </c>
    </row>
    <row r="51" spans="1:10" x14ac:dyDescent="0.25">
      <c r="A51" s="29">
        <v>9900.7803373789993</v>
      </c>
      <c r="B51" s="29">
        <v>-403.51800539999999</v>
      </c>
      <c r="C51">
        <f>A51/1000</f>
        <v>9.9007803373789987</v>
      </c>
      <c r="D51">
        <v>1990</v>
      </c>
      <c r="F51">
        <v>1990</v>
      </c>
      <c r="I51" s="29">
        <v>11107.43164237</v>
      </c>
      <c r="J51" s="29">
        <v>-403.6940002</v>
      </c>
    </row>
    <row r="52" spans="1:10" x14ac:dyDescent="0.25">
      <c r="A52" s="29">
        <v>9920.9121100659395</v>
      </c>
      <c r="B52" s="29">
        <v>-404.38198852539062</v>
      </c>
      <c r="C52">
        <f>(A52/1000)</f>
        <v>9.9209121100659399</v>
      </c>
      <c r="D52">
        <v>1990</v>
      </c>
      <c r="F52">
        <v>1990</v>
      </c>
      <c r="I52" s="29">
        <v>11198.392633699001</v>
      </c>
      <c r="J52" s="29">
        <v>-403.80899049999999</v>
      </c>
    </row>
    <row r="53" spans="1:10" x14ac:dyDescent="0.25">
      <c r="A53" s="29">
        <v>9950.6100032245995</v>
      </c>
      <c r="B53" s="29">
        <v>-403.65100100000001</v>
      </c>
      <c r="C53">
        <f>A53/1000</f>
        <v>9.9506100032246003</v>
      </c>
      <c r="D53">
        <v>1990</v>
      </c>
      <c r="F53">
        <v>1990</v>
      </c>
      <c r="I53" s="29">
        <v>11245.110370598</v>
      </c>
      <c r="J53" s="29">
        <v>-404.01699830000001</v>
      </c>
    </row>
    <row r="54" spans="1:10" x14ac:dyDescent="0.25">
      <c r="A54" s="29">
        <v>9966.3587739354898</v>
      </c>
      <c r="B54" s="29">
        <v>-404.33401489257812</v>
      </c>
      <c r="C54">
        <f>(A54/1000)</f>
        <v>9.9663587739354895</v>
      </c>
      <c r="D54">
        <v>1990</v>
      </c>
      <c r="F54">
        <v>1990</v>
      </c>
      <c r="I54" s="29">
        <v>11294.373836281</v>
      </c>
      <c r="J54" s="29">
        <v>-403.8720093</v>
      </c>
    </row>
    <row r="55" spans="1:10" x14ac:dyDescent="0.25">
      <c r="A55" s="29">
        <v>9986.6471289795427</v>
      </c>
      <c r="B55" s="29">
        <v>-404.46701049804687</v>
      </c>
      <c r="C55">
        <f>(A55/1000)</f>
        <v>9.9866471289795431</v>
      </c>
      <c r="D55">
        <v>1990</v>
      </c>
      <c r="F55">
        <v>1990</v>
      </c>
      <c r="I55" s="29">
        <v>11343.637301964</v>
      </c>
      <c r="J55" s="29">
        <v>-404.08300780000002</v>
      </c>
    </row>
    <row r="56" spans="1:10" x14ac:dyDescent="0.25">
      <c r="A56" s="29">
        <v>10000.355140866999</v>
      </c>
      <c r="B56" s="29">
        <v>-403.5350037</v>
      </c>
      <c r="C56">
        <f>A56/1000</f>
        <v>10.000355140866999</v>
      </c>
      <c r="D56">
        <v>1990</v>
      </c>
      <c r="F56">
        <v>1990</v>
      </c>
      <c r="I56" s="29">
        <v>11392.900767646999</v>
      </c>
      <c r="J56" s="29">
        <v>-403.9240112</v>
      </c>
    </row>
    <row r="57" spans="1:10" x14ac:dyDescent="0.25">
      <c r="A57" s="29">
        <v>10022.119436709118</v>
      </c>
      <c r="B57" s="29">
        <v>-404.41000366210937</v>
      </c>
      <c r="C57">
        <f>(A57/1000)</f>
        <v>10.022119436709117</v>
      </c>
      <c r="D57">
        <v>1990</v>
      </c>
      <c r="F57">
        <v>1990</v>
      </c>
      <c r="I57" s="29">
        <v>11442.164233330999</v>
      </c>
      <c r="J57" s="29">
        <v>-404.14999390000003</v>
      </c>
    </row>
    <row r="58" spans="1:10" x14ac:dyDescent="0.25">
      <c r="A58" s="29">
        <v>10033.802728892299</v>
      </c>
      <c r="B58" s="29">
        <v>-404.38400268554687</v>
      </c>
      <c r="C58">
        <f>(A58/1000)</f>
        <v>10.033802728892299</v>
      </c>
      <c r="D58">
        <v>1990</v>
      </c>
      <c r="F58">
        <v>1990</v>
      </c>
      <c r="I58" s="29">
        <v>11491.427699014999</v>
      </c>
      <c r="J58" s="29">
        <v>-404.2409973</v>
      </c>
    </row>
    <row r="59" spans="1:10" x14ac:dyDescent="0.25">
      <c r="A59" s="29">
        <v>10044.429153685476</v>
      </c>
      <c r="B59" s="29">
        <v>-404.4219970703125</v>
      </c>
      <c r="C59">
        <f>(A59/1000)</f>
        <v>10.044429153685476</v>
      </c>
      <c r="D59">
        <v>1990</v>
      </c>
      <c r="F59">
        <v>1990</v>
      </c>
      <c r="I59" s="29">
        <v>11530.005938161001</v>
      </c>
      <c r="J59" s="29">
        <v>-404.4249878</v>
      </c>
    </row>
    <row r="60" spans="1:10" x14ac:dyDescent="0.25">
      <c r="A60" s="29">
        <v>10049.938512598001</v>
      </c>
      <c r="B60" s="29">
        <v>-403.92001340000002</v>
      </c>
      <c r="C60">
        <f>A60/1000</f>
        <v>10.049938512598001</v>
      </c>
      <c r="D60">
        <v>1990</v>
      </c>
      <c r="F60">
        <v>1990</v>
      </c>
      <c r="I60" s="29">
        <v>11565.629764161</v>
      </c>
      <c r="J60" s="29">
        <v>-404.3840027</v>
      </c>
    </row>
    <row r="61" spans="1:10" x14ac:dyDescent="0.25">
      <c r="A61" s="29">
        <v>10080.192898462632</v>
      </c>
      <c r="B61" s="29">
        <v>-404.4530029296875</v>
      </c>
      <c r="C61">
        <f>(A61/1000)</f>
        <v>10.080192898462633</v>
      </c>
      <c r="D61">
        <v>1990</v>
      </c>
      <c r="F61">
        <v>1990</v>
      </c>
      <c r="I61" s="29">
        <v>11601.253590159</v>
      </c>
      <c r="J61" s="29">
        <v>-404.57299799999998</v>
      </c>
    </row>
    <row r="62" spans="1:10" x14ac:dyDescent="0.25">
      <c r="A62" s="29">
        <v>10081.541389989647</v>
      </c>
      <c r="B62" s="29">
        <v>-404.41299438476562</v>
      </c>
      <c r="C62">
        <f>(A62/1000)</f>
        <v>10.081541389989647</v>
      </c>
      <c r="D62">
        <v>1990</v>
      </c>
      <c r="F62">
        <v>1990</v>
      </c>
      <c r="I62" s="29">
        <v>11636.877416158</v>
      </c>
      <c r="J62" s="29">
        <v>-404.77999879999999</v>
      </c>
    </row>
    <row r="63" spans="1:10" x14ac:dyDescent="0.25">
      <c r="A63" s="29">
        <v>10099.521884326999</v>
      </c>
      <c r="B63" s="29">
        <v>-403.69000240000003</v>
      </c>
      <c r="C63">
        <f>A63/1000</f>
        <v>10.099521884327</v>
      </c>
      <c r="D63">
        <v>1990</v>
      </c>
      <c r="F63">
        <v>1990</v>
      </c>
      <c r="I63" s="29">
        <v>11673.603378604999</v>
      </c>
      <c r="J63" s="29">
        <v>-405.02999879999999</v>
      </c>
    </row>
    <row r="64" spans="1:10" x14ac:dyDescent="0.25">
      <c r="A64" s="29">
        <v>10121.946466611284</v>
      </c>
      <c r="B64" s="29">
        <v>-404.52499389648437</v>
      </c>
      <c r="C64">
        <f>(A64/1000)</f>
        <v>10.121946466611284</v>
      </c>
      <c r="D64">
        <v>1990</v>
      </c>
      <c r="F64">
        <v>1990</v>
      </c>
      <c r="I64" s="29">
        <v>11715.090278606</v>
      </c>
      <c r="J64" s="29">
        <v>-404.78298949999999</v>
      </c>
    </row>
    <row r="65" spans="1:10" x14ac:dyDescent="0.25">
      <c r="A65" s="29">
        <v>10127.167485353115</v>
      </c>
      <c r="B65" s="29">
        <v>-404.3909912109375</v>
      </c>
      <c r="C65">
        <f>(A65/1000)</f>
        <v>10.127167485353114</v>
      </c>
      <c r="D65">
        <v>1990</v>
      </c>
      <c r="F65">
        <v>1990</v>
      </c>
      <c r="I65" s="29">
        <v>11756.577178607</v>
      </c>
      <c r="J65" s="29">
        <v>-405.0379944</v>
      </c>
    </row>
    <row r="66" spans="1:10" x14ac:dyDescent="0.25">
      <c r="A66" s="29">
        <v>10149.105256057001</v>
      </c>
      <c r="B66" s="29">
        <v>-403.59799190000001</v>
      </c>
      <c r="C66">
        <f>A66/1000</f>
        <v>10.149105256057</v>
      </c>
      <c r="D66">
        <v>1990</v>
      </c>
      <c r="F66">
        <v>1990</v>
      </c>
      <c r="I66" s="29">
        <v>11798.064078608</v>
      </c>
      <c r="J66" s="29">
        <v>-405.2120056</v>
      </c>
    </row>
    <row r="67" spans="1:10" x14ac:dyDescent="0.25">
      <c r="A67" s="29">
        <v>10155.110874440823</v>
      </c>
      <c r="B67" s="29">
        <v>-404.56201171875</v>
      </c>
      <c r="C67">
        <f>(A67/1000)</f>
        <v>10.155110874440822</v>
      </c>
      <c r="D67">
        <v>1990</v>
      </c>
      <c r="F67">
        <v>1990</v>
      </c>
      <c r="I67" s="29">
        <v>11839.550978609001</v>
      </c>
      <c r="J67" s="29">
        <v>-405.18499759999997</v>
      </c>
    </row>
    <row r="68" spans="1:10" x14ac:dyDescent="0.25">
      <c r="A68" s="29">
        <v>10161.522378579086</v>
      </c>
      <c r="B68" s="29">
        <v>-404.42098999023437</v>
      </c>
      <c r="C68">
        <f>(A68/1000)</f>
        <v>10.161522378579086</v>
      </c>
      <c r="D68">
        <v>1990</v>
      </c>
      <c r="F68">
        <v>1990</v>
      </c>
      <c r="I68" s="29">
        <v>11881.037878609</v>
      </c>
      <c r="J68" s="29">
        <v>-405.42001340000002</v>
      </c>
    </row>
    <row r="69" spans="1:10" x14ac:dyDescent="0.25">
      <c r="A69" s="29">
        <v>10195.976402164257</v>
      </c>
      <c r="B69" s="29">
        <v>-404.55999755859375</v>
      </c>
      <c r="C69">
        <f>(A69/1000)</f>
        <v>10.195976402164257</v>
      </c>
      <c r="D69">
        <v>1990</v>
      </c>
      <c r="F69">
        <v>1990</v>
      </c>
      <c r="I69" s="29">
        <v>11922.524778610999</v>
      </c>
      <c r="J69" s="29">
        <v>-405.48001099999999</v>
      </c>
    </row>
    <row r="70" spans="1:10" x14ac:dyDescent="0.25">
      <c r="A70" s="29">
        <v>10198.688627787</v>
      </c>
      <c r="B70" s="29">
        <v>-403.14199830000001</v>
      </c>
      <c r="C70">
        <f>A70/1000</f>
        <v>10.198688627787</v>
      </c>
      <c r="D70">
        <v>1990</v>
      </c>
      <c r="F70">
        <v>1990</v>
      </c>
      <c r="I70" s="29">
        <v>11964.011678612</v>
      </c>
      <c r="J70" s="29">
        <v>-405.77301030000001</v>
      </c>
    </row>
    <row r="71" spans="1:10" x14ac:dyDescent="0.25">
      <c r="A71" s="29">
        <v>10225.783244401931</v>
      </c>
      <c r="B71" s="29">
        <v>-404.4840087890625</v>
      </c>
      <c r="C71">
        <f>(A71/1000)</f>
        <v>10.225783244401931</v>
      </c>
      <c r="D71">
        <v>1990</v>
      </c>
      <c r="F71">
        <v>1990</v>
      </c>
    </row>
    <row r="72" spans="1:10" x14ac:dyDescent="0.25">
      <c r="A72" s="29">
        <v>10248.271999516001</v>
      </c>
      <c r="B72" s="29">
        <v>-403.15100100000001</v>
      </c>
      <c r="C72">
        <f>A72/1000</f>
        <v>10.248271999516</v>
      </c>
      <c r="D72">
        <v>1990</v>
      </c>
      <c r="F72">
        <v>1990</v>
      </c>
    </row>
    <row r="73" spans="1:10" x14ac:dyDescent="0.25">
      <c r="A73" s="29">
        <v>10260.455123783522</v>
      </c>
      <c r="B73" s="29">
        <v>-404.53900146484375</v>
      </c>
      <c r="C73">
        <f>(A73/1000)</f>
        <v>10.260455123783522</v>
      </c>
      <c r="D73">
        <v>1990</v>
      </c>
      <c r="F73">
        <v>1990</v>
      </c>
    </row>
    <row r="74" spans="1:10" x14ac:dyDescent="0.25">
      <c r="A74" s="29">
        <v>10293.720553267727</v>
      </c>
      <c r="B74" s="29">
        <v>-404.67300415039063</v>
      </c>
      <c r="C74">
        <f>(A74/1000)</f>
        <v>10.293720553267727</v>
      </c>
      <c r="D74">
        <v>1990</v>
      </c>
      <c r="F74">
        <v>1990</v>
      </c>
    </row>
    <row r="75" spans="1:10" x14ac:dyDescent="0.25">
      <c r="A75" s="29">
        <v>10297.855371246</v>
      </c>
      <c r="B75" s="29">
        <v>-403.3190002</v>
      </c>
      <c r="C75">
        <f>A75/1000</f>
        <v>10.297855371245999</v>
      </c>
      <c r="D75">
        <v>1990</v>
      </c>
      <c r="F75">
        <v>1990</v>
      </c>
    </row>
    <row r="76" spans="1:10" x14ac:dyDescent="0.25">
      <c r="A76" s="29">
        <v>10343.168393557555</v>
      </c>
      <c r="B76" s="29">
        <v>-404.55398559570312</v>
      </c>
      <c r="C76">
        <f>(A76/1000)</f>
        <v>10.343168393557555</v>
      </c>
      <c r="D76">
        <v>1990</v>
      </c>
      <c r="F76">
        <v>1990</v>
      </c>
    </row>
    <row r="77" spans="1:10" x14ac:dyDescent="0.25">
      <c r="A77" s="29">
        <v>10347.438742976001</v>
      </c>
      <c r="B77" s="29">
        <v>-403.22900390000001</v>
      </c>
      <c r="C77">
        <f>A77/1000</f>
        <v>10.347438742976001</v>
      </c>
      <c r="D77">
        <v>1990</v>
      </c>
      <c r="F77">
        <v>1990</v>
      </c>
    </row>
    <row r="78" spans="1:10" x14ac:dyDescent="0.25">
      <c r="A78" s="29">
        <v>10376.283653660357</v>
      </c>
      <c r="B78" s="29">
        <v>-404.67498779296875</v>
      </c>
      <c r="C78">
        <f>(A78/1000)</f>
        <v>10.376283653660357</v>
      </c>
      <c r="D78">
        <v>1990</v>
      </c>
      <c r="F78">
        <v>1990</v>
      </c>
    </row>
    <row r="79" spans="1:10" x14ac:dyDescent="0.25">
      <c r="A79" s="29">
        <v>10397.022114706</v>
      </c>
      <c r="B79" s="29">
        <v>-403.3370056</v>
      </c>
      <c r="C79">
        <f>A79/1000</f>
        <v>10.397022114706001</v>
      </c>
      <c r="D79">
        <v>1990</v>
      </c>
      <c r="F79">
        <v>1990</v>
      </c>
    </row>
    <row r="80" spans="1:10" x14ac:dyDescent="0.25">
      <c r="A80" s="29">
        <v>10404.710482111097</v>
      </c>
      <c r="B80" s="29">
        <v>-404.76901245117187</v>
      </c>
      <c r="C80">
        <f>(A80/1000)</f>
        <v>10.404710482111097</v>
      </c>
      <c r="D80">
        <v>1990</v>
      </c>
      <c r="F80">
        <v>1990</v>
      </c>
    </row>
    <row r="81" spans="1:6" x14ac:dyDescent="0.25">
      <c r="A81" s="29">
        <v>10425.486607475315</v>
      </c>
      <c r="B81" s="29">
        <v>-404.81698608398437</v>
      </c>
      <c r="C81">
        <f>(A81/1000)</f>
        <v>10.425486607475316</v>
      </c>
      <c r="D81">
        <v>1990</v>
      </c>
      <c r="F81">
        <v>1990</v>
      </c>
    </row>
    <row r="82" spans="1:6" x14ac:dyDescent="0.25">
      <c r="A82" s="29">
        <v>10446.605486435001</v>
      </c>
      <c r="B82" s="29">
        <v>-403.41900629999998</v>
      </c>
      <c r="C82">
        <f>A82/1000</f>
        <v>10.446605486435001</v>
      </c>
      <c r="D82">
        <v>1990</v>
      </c>
      <c r="F82">
        <v>1990</v>
      </c>
    </row>
    <row r="83" spans="1:6" x14ac:dyDescent="0.25">
      <c r="A83" s="29">
        <v>10452.879892650191</v>
      </c>
      <c r="B83" s="29">
        <v>-405.07501220703125</v>
      </c>
      <c r="C83">
        <f>(A83/1000)</f>
        <v>10.452879892650191</v>
      </c>
      <c r="D83">
        <v>1990</v>
      </c>
      <c r="F83">
        <v>1990</v>
      </c>
    </row>
    <row r="84" spans="1:6" x14ac:dyDescent="0.25">
      <c r="A84" s="29">
        <v>10475.404399694928</v>
      </c>
      <c r="B84" s="29">
        <v>-404.57699584960937</v>
      </c>
      <c r="C84">
        <f>(A84/1000)</f>
        <v>10.475404399694927</v>
      </c>
      <c r="D84">
        <v>1990</v>
      </c>
      <c r="F84">
        <v>1990</v>
      </c>
    </row>
    <row r="85" spans="1:6" x14ac:dyDescent="0.25">
      <c r="A85" s="29">
        <v>10475.652431872781</v>
      </c>
      <c r="B85" s="29">
        <v>-404.97299194335937</v>
      </c>
      <c r="C85">
        <f>(A85/1000)</f>
        <v>10.475652431872781</v>
      </c>
      <c r="D85">
        <v>1990</v>
      </c>
      <c r="F85">
        <v>1990</v>
      </c>
    </row>
    <row r="86" spans="1:6" x14ac:dyDescent="0.25">
      <c r="A86" s="29">
        <v>10496.188858165</v>
      </c>
      <c r="B86" s="29">
        <v>-403.3659973</v>
      </c>
      <c r="C86">
        <f>A86/1000</f>
        <v>10.496188858165</v>
      </c>
      <c r="D86">
        <v>1990</v>
      </c>
      <c r="F86">
        <v>1990</v>
      </c>
    </row>
    <row r="87" spans="1:6" x14ac:dyDescent="0.25">
      <c r="A87" s="29">
        <v>10524.808591608793</v>
      </c>
      <c r="B87" s="29">
        <v>-404.82501220703125</v>
      </c>
      <c r="C87">
        <f>(A87/1000)</f>
        <v>10.524808591608792</v>
      </c>
      <c r="D87">
        <v>1990</v>
      </c>
      <c r="F87">
        <v>1990</v>
      </c>
    </row>
    <row r="88" spans="1:6" x14ac:dyDescent="0.25">
      <c r="A88" s="29">
        <v>10545.772229894999</v>
      </c>
      <c r="B88" s="29">
        <v>-403.54800419999998</v>
      </c>
      <c r="C88">
        <f>A88/1000</f>
        <v>10.545772229894999</v>
      </c>
      <c r="D88">
        <v>1990</v>
      </c>
      <c r="F88">
        <v>1990</v>
      </c>
    </row>
    <row r="89" spans="1:6" x14ac:dyDescent="0.25">
      <c r="A89" s="29">
        <v>10561.084077146996</v>
      </c>
      <c r="B89" s="29">
        <v>-404.92300415039063</v>
      </c>
      <c r="C89">
        <f>(A89/1000)</f>
        <v>10.561084077146996</v>
      </c>
      <c r="D89">
        <v>1990</v>
      </c>
      <c r="F89">
        <v>1990</v>
      </c>
    </row>
    <row r="90" spans="1:6" x14ac:dyDescent="0.25">
      <c r="A90" s="29">
        <v>10595.355601625</v>
      </c>
      <c r="B90" s="29">
        <v>-403.39300539999999</v>
      </c>
      <c r="C90">
        <f>A90/1000</f>
        <v>10.595355601625</v>
      </c>
      <c r="D90">
        <v>1990</v>
      </c>
      <c r="F90">
        <v>1990</v>
      </c>
    </row>
    <row r="91" spans="1:6" x14ac:dyDescent="0.25">
      <c r="A91" s="29">
        <v>10644.938973353999</v>
      </c>
      <c r="B91" s="29">
        <v>-403.41198730000002</v>
      </c>
      <c r="C91">
        <f>A91/1000</f>
        <v>10.644938973354</v>
      </c>
      <c r="D91">
        <v>1990</v>
      </c>
      <c r="F91">
        <v>1990</v>
      </c>
    </row>
    <row r="92" spans="1:6" x14ac:dyDescent="0.25">
      <c r="A92" s="29">
        <v>10682.756525001476</v>
      </c>
      <c r="B92" s="29">
        <v>-404.75201416015625</v>
      </c>
      <c r="C92">
        <f>(A92/1000)</f>
        <v>10.682756525001476</v>
      </c>
      <c r="D92">
        <v>1990</v>
      </c>
      <c r="F92">
        <v>1990</v>
      </c>
    </row>
    <row r="93" spans="1:6" x14ac:dyDescent="0.25">
      <c r="A93" s="29">
        <v>10694.522345085001</v>
      </c>
      <c r="B93" s="29">
        <v>-403.27099609999999</v>
      </c>
      <c r="C93">
        <f>A93/1000</f>
        <v>10.694522345085002</v>
      </c>
      <c r="D93">
        <v>1990</v>
      </c>
      <c r="F93">
        <v>1990</v>
      </c>
    </row>
    <row r="94" spans="1:6" x14ac:dyDescent="0.25">
      <c r="A94" s="29">
        <v>10702.961232428479</v>
      </c>
      <c r="B94" s="29">
        <v>-404.82901000976563</v>
      </c>
      <c r="C94">
        <f>(A94/1000)</f>
        <v>10.702961232428478</v>
      </c>
      <c r="D94">
        <v>1990</v>
      </c>
      <c r="F94">
        <v>1990</v>
      </c>
    </row>
    <row r="95" spans="1:6" x14ac:dyDescent="0.25">
      <c r="A95" s="29">
        <v>10724.177419770245</v>
      </c>
      <c r="B95" s="29">
        <v>-404.85101318359375</v>
      </c>
      <c r="C95">
        <f>(A95/1000)</f>
        <v>10.724177419770244</v>
      </c>
      <c r="D95">
        <v>1990</v>
      </c>
    </row>
    <row r="96" spans="1:6" x14ac:dyDescent="0.25">
      <c r="A96" s="29">
        <v>10743.587677052999</v>
      </c>
      <c r="B96" s="29">
        <v>-403.36099239999999</v>
      </c>
      <c r="C96">
        <f>A96/1000</f>
        <v>10.743587677053</v>
      </c>
      <c r="D96">
        <v>1990</v>
      </c>
    </row>
    <row r="97" spans="1:4" x14ac:dyDescent="0.25">
      <c r="A97" s="29">
        <v>10743.855094916564</v>
      </c>
      <c r="B97" s="29">
        <v>-404.9169921875</v>
      </c>
      <c r="C97">
        <f>(A97/1000)</f>
        <v>10.743855094916563</v>
      </c>
      <c r="D97">
        <v>1990</v>
      </c>
    </row>
    <row r="98" spans="1:4" x14ac:dyDescent="0.25">
      <c r="A98" s="29">
        <v>10765.228505115703</v>
      </c>
      <c r="B98" s="29">
        <v>-404.97900390625</v>
      </c>
      <c r="C98">
        <f>(A98/1000)</f>
        <v>10.765228505115703</v>
      </c>
      <c r="D98">
        <v>1990</v>
      </c>
    </row>
    <row r="99" spans="1:4" x14ac:dyDescent="0.25">
      <c r="A99" s="29">
        <v>10787.373548574151</v>
      </c>
      <c r="B99" s="29">
        <v>-405.04901123046875</v>
      </c>
      <c r="C99">
        <f>(A99/1000)</f>
        <v>10.78737354857415</v>
      </c>
      <c r="D99">
        <v>1990</v>
      </c>
    </row>
    <row r="100" spans="1:4" x14ac:dyDescent="0.25">
      <c r="A100" s="29">
        <v>10789.068172716999</v>
      </c>
      <c r="B100" s="29">
        <v>-403.48098750000003</v>
      </c>
      <c r="C100">
        <f>A100/1000</f>
        <v>10.789068172717</v>
      </c>
      <c r="D100">
        <v>1990</v>
      </c>
    </row>
    <row r="101" spans="1:4" x14ac:dyDescent="0.25">
      <c r="A101" s="29">
        <v>10808.247922642366</v>
      </c>
      <c r="B101" s="29">
        <v>-405.07901000976563</v>
      </c>
      <c r="C101">
        <f>(A101/1000)</f>
        <v>10.808247922642366</v>
      </c>
      <c r="D101">
        <v>1990</v>
      </c>
    </row>
    <row r="102" spans="1:4" x14ac:dyDescent="0.25">
      <c r="A102" s="29">
        <v>10834.548668381</v>
      </c>
      <c r="B102" s="29">
        <v>-403.39999390000003</v>
      </c>
      <c r="C102">
        <f>A102/1000</f>
        <v>10.834548668381</v>
      </c>
      <c r="D102">
        <v>1990</v>
      </c>
    </row>
    <row r="103" spans="1:4" x14ac:dyDescent="0.25">
      <c r="A103" s="29">
        <v>10869.972376875707</v>
      </c>
      <c r="B103" s="29">
        <v>-405.12399291992187</v>
      </c>
      <c r="C103">
        <f>(A103/1000)</f>
        <v>10.869972376875706</v>
      </c>
      <c r="D103">
        <v>1990</v>
      </c>
    </row>
    <row r="104" spans="1:4" x14ac:dyDescent="0.25">
      <c r="A104" s="29">
        <v>10880.029164046</v>
      </c>
      <c r="B104" s="29">
        <v>-403.32400510000002</v>
      </c>
      <c r="C104">
        <f>A104/1000</f>
        <v>10.880029164046</v>
      </c>
      <c r="D104">
        <v>1990</v>
      </c>
    </row>
    <row r="105" spans="1:4" x14ac:dyDescent="0.25">
      <c r="A105" s="29">
        <v>10900.032984687932</v>
      </c>
      <c r="B105" s="29">
        <v>-405.45901489257812</v>
      </c>
      <c r="C105">
        <f>(A105/1000)</f>
        <v>10.900032984687932</v>
      </c>
      <c r="D105">
        <v>1990</v>
      </c>
    </row>
    <row r="106" spans="1:4" x14ac:dyDescent="0.25">
      <c r="A106" s="29">
        <v>10920.325423786788</v>
      </c>
      <c r="B106" s="29">
        <v>-405.4219970703125</v>
      </c>
      <c r="C106">
        <f>(A106/1000)</f>
        <v>10.920325423786787</v>
      </c>
      <c r="D106">
        <v>1990</v>
      </c>
    </row>
    <row r="107" spans="1:4" x14ac:dyDescent="0.25">
      <c r="A107" s="29">
        <v>10925.509659711</v>
      </c>
      <c r="B107" s="29">
        <v>-403.56201170000003</v>
      </c>
      <c r="C107">
        <f>A107/1000</f>
        <v>10.925509659711</v>
      </c>
      <c r="D107">
        <v>1990</v>
      </c>
    </row>
    <row r="108" spans="1:4" x14ac:dyDescent="0.25">
      <c r="A108" s="29">
        <v>10943.772057951155</v>
      </c>
      <c r="B108" s="29">
        <v>-405.43499755859375</v>
      </c>
      <c r="C108">
        <f>(A108/1000)</f>
        <v>10.943772057951156</v>
      </c>
      <c r="D108">
        <v>1990</v>
      </c>
    </row>
    <row r="109" spans="1:4" x14ac:dyDescent="0.25">
      <c r="A109" s="29">
        <v>10970.503147722053</v>
      </c>
      <c r="B109" s="29">
        <v>-405.41299438476562</v>
      </c>
      <c r="C109">
        <f>(A109/1000)</f>
        <v>10.970503147722052</v>
      </c>
      <c r="D109">
        <v>1990</v>
      </c>
    </row>
    <row r="110" spans="1:4" x14ac:dyDescent="0.25">
      <c r="A110" s="29">
        <v>10970.990155375001</v>
      </c>
      <c r="B110" s="29">
        <v>-403.36499020000002</v>
      </c>
      <c r="C110">
        <f>A110/1000</f>
        <v>10.970990155375</v>
      </c>
      <c r="D110">
        <v>1990</v>
      </c>
    </row>
    <row r="111" spans="1:4" x14ac:dyDescent="0.25">
      <c r="A111" s="29">
        <v>10993.337180591185</v>
      </c>
      <c r="B111" s="29">
        <v>-405.46701049804687</v>
      </c>
      <c r="C111">
        <f>(A111/1000)</f>
        <v>10.993337180591185</v>
      </c>
      <c r="D111">
        <v>1990</v>
      </c>
    </row>
    <row r="112" spans="1:4" x14ac:dyDescent="0.25">
      <c r="A112" s="29">
        <v>11016.470651039999</v>
      </c>
      <c r="B112" s="29">
        <v>-403.61999509999998</v>
      </c>
      <c r="C112">
        <f>A112/1000</f>
        <v>11.016470651039999</v>
      </c>
      <c r="D112">
        <v>1990</v>
      </c>
    </row>
    <row r="113" spans="1:4" x14ac:dyDescent="0.25">
      <c r="A113" s="29">
        <v>11061.951146706</v>
      </c>
      <c r="B113" s="29">
        <v>-403.64801030000001</v>
      </c>
      <c r="C113">
        <f>A113/1000</f>
        <v>11.061951146706001</v>
      </c>
      <c r="D113">
        <v>1990</v>
      </c>
    </row>
    <row r="114" spans="1:4" x14ac:dyDescent="0.25">
      <c r="A114" s="29">
        <v>11096.386632424823</v>
      </c>
      <c r="B114" s="29">
        <v>-405.60800170898437</v>
      </c>
      <c r="C114">
        <f>(A114/1000)</f>
        <v>11.096386632424823</v>
      </c>
      <c r="D114">
        <v>1990</v>
      </c>
    </row>
    <row r="115" spans="1:4" x14ac:dyDescent="0.25">
      <c r="A115" s="29">
        <v>11107.43164237</v>
      </c>
      <c r="B115" s="29">
        <v>-403.6940002</v>
      </c>
      <c r="C115">
        <f>A115/1000</f>
        <v>11.107431642370001</v>
      </c>
      <c r="D115">
        <v>1990</v>
      </c>
    </row>
    <row r="116" spans="1:4" x14ac:dyDescent="0.25">
      <c r="A116" s="29">
        <v>11136.404319090616</v>
      </c>
      <c r="B116" s="29">
        <v>-405.74398803710937</v>
      </c>
      <c r="C116">
        <f>(A116/1000)</f>
        <v>11.136404319090616</v>
      </c>
      <c r="D116">
        <v>1990</v>
      </c>
    </row>
    <row r="117" spans="1:4" x14ac:dyDescent="0.25">
      <c r="A117" s="29">
        <v>11198.392633699001</v>
      </c>
      <c r="B117" s="29">
        <v>-403.80899049999999</v>
      </c>
      <c r="C117">
        <f>A117/1000</f>
        <v>11.198392633699001</v>
      </c>
      <c r="D117">
        <v>1990</v>
      </c>
    </row>
    <row r="118" spans="1:4" x14ac:dyDescent="0.25">
      <c r="A118" s="29">
        <v>11205.076271233787</v>
      </c>
      <c r="B118" s="29">
        <v>-405.76300048828125</v>
      </c>
      <c r="C118">
        <f>(A118/1000)</f>
        <v>11.205076271233787</v>
      </c>
      <c r="D118">
        <v>1990</v>
      </c>
    </row>
    <row r="119" spans="1:4" x14ac:dyDescent="0.25">
      <c r="A119" s="29">
        <v>11245.110370598</v>
      </c>
      <c r="B119" s="29">
        <v>-404.01699830000001</v>
      </c>
      <c r="C119">
        <f>A119/1000</f>
        <v>11.245110370598001</v>
      </c>
      <c r="D119">
        <v>1990</v>
      </c>
    </row>
    <row r="120" spans="1:4" x14ac:dyDescent="0.25">
      <c r="A120" s="29">
        <v>11278.771886228144</v>
      </c>
      <c r="B120" s="29">
        <v>-405.83200073242187</v>
      </c>
      <c r="C120">
        <f>(A120/1000)</f>
        <v>11.278771886228144</v>
      </c>
      <c r="D120">
        <v>1990</v>
      </c>
    </row>
    <row r="121" spans="1:4" x14ac:dyDescent="0.25">
      <c r="A121" s="29">
        <v>11294.373836281</v>
      </c>
      <c r="B121" s="29">
        <v>-403.8720093</v>
      </c>
      <c r="C121">
        <f>A121/1000</f>
        <v>11.294373836281</v>
      </c>
      <c r="D121">
        <v>1990</v>
      </c>
    </row>
    <row r="122" spans="1:4" x14ac:dyDescent="0.25">
      <c r="A122" s="29">
        <v>11322.543937299324</v>
      </c>
      <c r="B122" s="29">
        <v>-405.80099487304687</v>
      </c>
      <c r="C122">
        <f>(A122/1000)</f>
        <v>11.322543937299324</v>
      </c>
      <c r="D122">
        <v>1990</v>
      </c>
    </row>
    <row r="123" spans="1:4" x14ac:dyDescent="0.25">
      <c r="A123" s="29">
        <v>11343.637301964</v>
      </c>
      <c r="B123" s="29">
        <v>-404.08300780000002</v>
      </c>
      <c r="C123">
        <f>A123/1000</f>
        <v>11.343637301964</v>
      </c>
      <c r="D123">
        <v>1990</v>
      </c>
    </row>
    <row r="124" spans="1:4" x14ac:dyDescent="0.25">
      <c r="A124" s="29">
        <v>11378.782203307903</v>
      </c>
      <c r="B124" s="29">
        <v>-406.09698486328125</v>
      </c>
      <c r="C124">
        <f>(A124/1000)</f>
        <v>11.378782203307903</v>
      </c>
      <c r="D124">
        <v>1990</v>
      </c>
    </row>
    <row r="125" spans="1:4" x14ac:dyDescent="0.25">
      <c r="A125" s="29">
        <v>11392.900767646999</v>
      </c>
      <c r="B125" s="29">
        <v>-403.9240112</v>
      </c>
      <c r="C125">
        <f>A125/1000</f>
        <v>11.392900767646999</v>
      </c>
      <c r="D125">
        <v>1990</v>
      </c>
    </row>
    <row r="126" spans="1:4" x14ac:dyDescent="0.25">
      <c r="A126" s="29">
        <v>11442.164233330999</v>
      </c>
      <c r="B126" s="29">
        <v>-404.14999390000003</v>
      </c>
      <c r="C126">
        <f>A126/1000</f>
        <v>11.442164233330999</v>
      </c>
      <c r="D126">
        <v>1990</v>
      </c>
    </row>
    <row r="127" spans="1:4" x14ac:dyDescent="0.25">
      <c r="A127" s="29">
        <v>11451.59727796655</v>
      </c>
      <c r="B127" s="29">
        <v>-406.22100830078125</v>
      </c>
      <c r="C127">
        <f>(A127/1000)</f>
        <v>11.451597277966551</v>
      </c>
      <c r="D127">
        <v>1990</v>
      </c>
    </row>
    <row r="128" spans="1:4" x14ac:dyDescent="0.25">
      <c r="A128" s="29">
        <v>11491.427699014999</v>
      </c>
      <c r="B128" s="29">
        <v>-404.2409973</v>
      </c>
      <c r="C128">
        <f>A128/1000</f>
        <v>11.491427699014999</v>
      </c>
      <c r="D128">
        <v>1990</v>
      </c>
    </row>
    <row r="129" spans="1:4" x14ac:dyDescent="0.25">
      <c r="A129" s="29">
        <v>11526.183803976734</v>
      </c>
      <c r="B129" s="29">
        <v>-406.364990234375</v>
      </c>
      <c r="C129">
        <f>(A129/1000)</f>
        <v>11.526183803976734</v>
      </c>
      <c r="D129">
        <v>1990</v>
      </c>
    </row>
    <row r="130" spans="1:4" x14ac:dyDescent="0.25">
      <c r="A130" s="29">
        <v>11530.005938161001</v>
      </c>
      <c r="B130" s="29">
        <v>-404.4249878</v>
      </c>
      <c r="C130">
        <f>A130/1000</f>
        <v>11.530005938161001</v>
      </c>
      <c r="D130">
        <v>1990</v>
      </c>
    </row>
    <row r="131" spans="1:4" x14ac:dyDescent="0.25">
      <c r="A131" s="29">
        <v>11551.142136701785</v>
      </c>
      <c r="B131" s="29">
        <v>-406.13299560546875</v>
      </c>
      <c r="C131">
        <f>(A131/1000)</f>
        <v>11.551142136701785</v>
      </c>
      <c r="D131">
        <v>1990</v>
      </c>
    </row>
    <row r="132" spans="1:4" x14ac:dyDescent="0.25">
      <c r="A132" s="29">
        <v>11555.046984238325</v>
      </c>
      <c r="B132" s="29">
        <v>-406.08499145507812</v>
      </c>
      <c r="C132">
        <f>(A132/1000)</f>
        <v>11.555046984238324</v>
      </c>
      <c r="D132">
        <v>1990</v>
      </c>
    </row>
    <row r="133" spans="1:4" x14ac:dyDescent="0.25">
      <c r="A133" s="29">
        <v>11561.214855814254</v>
      </c>
      <c r="B133" s="29">
        <v>-406.41900634765625</v>
      </c>
      <c r="C133">
        <f>(A133/1000)</f>
        <v>11.561214855814255</v>
      </c>
      <c r="D133">
        <v>1990</v>
      </c>
    </row>
    <row r="134" spans="1:4" x14ac:dyDescent="0.25">
      <c r="A134" s="29">
        <v>11565.629764161</v>
      </c>
      <c r="B134" s="29">
        <v>-404.3840027</v>
      </c>
      <c r="C134">
        <f>A134/1000</f>
        <v>11.565629764161001</v>
      </c>
      <c r="D134">
        <v>1990</v>
      </c>
    </row>
    <row r="135" spans="1:4" x14ac:dyDescent="0.25">
      <c r="A135" s="29">
        <v>11570.61344121908</v>
      </c>
      <c r="B135" s="29">
        <v>-406.20199584960937</v>
      </c>
      <c r="C135">
        <f t="shared" ref="C135:C143" si="1">(A135/1000)</f>
        <v>11.570613441219081</v>
      </c>
      <c r="D135">
        <v>1990</v>
      </c>
    </row>
    <row r="136" spans="1:4" x14ac:dyDescent="0.25">
      <c r="A136" s="29">
        <v>11570.783008466899</v>
      </c>
      <c r="B136" s="29">
        <v>-406.40301513671875</v>
      </c>
      <c r="C136">
        <f t="shared" si="1"/>
        <v>11.570783008466899</v>
      </c>
      <c r="D136">
        <v>1990</v>
      </c>
    </row>
    <row r="137" spans="1:4" x14ac:dyDescent="0.25">
      <c r="A137" s="29">
        <v>11577.338563244713</v>
      </c>
      <c r="B137" s="29">
        <v>-406.33200073242187</v>
      </c>
      <c r="C137">
        <f t="shared" si="1"/>
        <v>11.577338563244714</v>
      </c>
      <c r="D137">
        <v>1990</v>
      </c>
    </row>
    <row r="138" spans="1:4" x14ac:dyDescent="0.25">
      <c r="A138" s="29">
        <v>11582.846509953102</v>
      </c>
      <c r="B138" s="29">
        <v>-406.35000610351562</v>
      </c>
      <c r="C138">
        <f t="shared" si="1"/>
        <v>11.582846509953102</v>
      </c>
      <c r="D138">
        <v>1990</v>
      </c>
    </row>
    <row r="139" spans="1:4" x14ac:dyDescent="0.25">
      <c r="A139" s="29">
        <v>11583.086423129973</v>
      </c>
      <c r="B139" s="29">
        <v>-406.39199829101563</v>
      </c>
      <c r="C139">
        <f t="shared" si="1"/>
        <v>11.583086423129973</v>
      </c>
      <c r="D139">
        <v>1990</v>
      </c>
    </row>
    <row r="140" spans="1:4" x14ac:dyDescent="0.25">
      <c r="A140" s="29">
        <v>11590.070194781196</v>
      </c>
      <c r="B140" s="29">
        <v>-406.41900634765625</v>
      </c>
      <c r="C140">
        <f t="shared" si="1"/>
        <v>11.590070194781196</v>
      </c>
      <c r="D140">
        <v>1990</v>
      </c>
    </row>
    <row r="141" spans="1:4" x14ac:dyDescent="0.25">
      <c r="A141" s="29">
        <v>11593.226907687238</v>
      </c>
      <c r="B141" s="29">
        <v>-406.40899658203125</v>
      </c>
      <c r="C141">
        <f t="shared" si="1"/>
        <v>11.593226907687239</v>
      </c>
      <c r="D141">
        <v>1990</v>
      </c>
    </row>
    <row r="142" spans="1:4" x14ac:dyDescent="0.25">
      <c r="A142" s="29">
        <v>11595.744913835875</v>
      </c>
      <c r="B142" s="29">
        <v>-406.49700927734375</v>
      </c>
      <c r="C142">
        <f t="shared" si="1"/>
        <v>11.595744913835874</v>
      </c>
      <c r="D142">
        <v>1990</v>
      </c>
    </row>
    <row r="143" spans="1:4" x14ac:dyDescent="0.25">
      <c r="A143" s="29">
        <v>11599.209229083695</v>
      </c>
      <c r="B143" s="29">
        <v>-406.47500610351562</v>
      </c>
      <c r="C143">
        <f t="shared" si="1"/>
        <v>11.599209229083696</v>
      </c>
      <c r="D143">
        <v>1990</v>
      </c>
    </row>
    <row r="144" spans="1:4" x14ac:dyDescent="0.25">
      <c r="A144" s="29">
        <v>11601.253590159</v>
      </c>
      <c r="B144" s="29">
        <v>-404.57299799999998</v>
      </c>
      <c r="C144">
        <f>A144/1000</f>
        <v>11.601253590159001</v>
      </c>
      <c r="D144">
        <v>1990</v>
      </c>
    </row>
    <row r="145" spans="1:4" x14ac:dyDescent="0.25">
      <c r="A145" s="29">
        <v>11604.465336570289</v>
      </c>
      <c r="B145" s="29">
        <v>-406.3699951171875</v>
      </c>
      <c r="C145">
        <f>(A145/1000)</f>
        <v>11.604465336570289</v>
      </c>
      <c r="D145">
        <v>1990</v>
      </c>
    </row>
    <row r="146" spans="1:4" x14ac:dyDescent="0.25">
      <c r="A146" s="29">
        <v>11636.877416158</v>
      </c>
      <c r="B146" s="29">
        <v>-404.77999879999999</v>
      </c>
      <c r="C146">
        <f>A146/1000</f>
        <v>11.636877416158001</v>
      </c>
      <c r="D146">
        <v>1990</v>
      </c>
    </row>
    <row r="147" spans="1:4" x14ac:dyDescent="0.25">
      <c r="A147" s="29">
        <v>11673.603378604999</v>
      </c>
      <c r="B147" s="29">
        <v>-405.02999879999999</v>
      </c>
      <c r="C147">
        <f>A147/1000</f>
        <v>11.673603378605</v>
      </c>
      <c r="D147">
        <v>1990</v>
      </c>
    </row>
    <row r="148" spans="1:4" x14ac:dyDescent="0.25">
      <c r="A148" s="29">
        <v>11710.720903798172</v>
      </c>
      <c r="B148" s="29">
        <v>-406.875</v>
      </c>
      <c r="C148">
        <f>(A148/1000)</f>
        <v>11.710720903798173</v>
      </c>
      <c r="D148">
        <v>1990</v>
      </c>
    </row>
    <row r="149" spans="1:4" x14ac:dyDescent="0.25">
      <c r="A149" s="29">
        <v>11715.090278606</v>
      </c>
      <c r="B149" s="29">
        <v>-404.78298949999999</v>
      </c>
      <c r="C149">
        <f>A149/1000</f>
        <v>11.715090278606</v>
      </c>
      <c r="D149">
        <v>1990</v>
      </c>
    </row>
    <row r="150" spans="1:4" x14ac:dyDescent="0.25">
      <c r="A150" s="29">
        <v>11725.869985218498</v>
      </c>
      <c r="B150" s="29">
        <v>-406.93099975585937</v>
      </c>
      <c r="C150">
        <f>(A150/1000)</f>
        <v>11.725869985218498</v>
      </c>
      <c r="D150">
        <v>1990</v>
      </c>
    </row>
    <row r="151" spans="1:4" x14ac:dyDescent="0.25">
      <c r="A151" s="29">
        <v>11741.11653850209</v>
      </c>
      <c r="B151" s="29">
        <v>-406.97601318359375</v>
      </c>
      <c r="C151">
        <f>(A151/1000)</f>
        <v>11.741116538502091</v>
      </c>
      <c r="D151">
        <v>1990</v>
      </c>
    </row>
    <row r="152" spans="1:4" x14ac:dyDescent="0.25">
      <c r="A152" s="29">
        <v>11755.095628591705</v>
      </c>
      <c r="B152" s="29">
        <v>-407.04299926757812</v>
      </c>
      <c r="C152">
        <f>(A152/1000)</f>
        <v>11.755095628591706</v>
      </c>
      <c r="D152">
        <v>1990</v>
      </c>
    </row>
    <row r="153" spans="1:4" x14ac:dyDescent="0.25">
      <c r="A153" s="29">
        <v>11756.577178607</v>
      </c>
      <c r="B153" s="29">
        <v>-405.0379944</v>
      </c>
      <c r="C153">
        <f>A153/1000</f>
        <v>11.756577178606999</v>
      </c>
      <c r="D153">
        <v>1990</v>
      </c>
    </row>
    <row r="154" spans="1:4" x14ac:dyDescent="0.25">
      <c r="A154" s="29">
        <v>11764.652364788291</v>
      </c>
      <c r="B154" s="29">
        <v>-407.02099609375</v>
      </c>
      <c r="C154">
        <f>(A154/1000)</f>
        <v>11.764652364788292</v>
      </c>
      <c r="D154">
        <v>1990</v>
      </c>
    </row>
    <row r="155" spans="1:4" x14ac:dyDescent="0.25">
      <c r="A155" s="29">
        <v>11776.142522775355</v>
      </c>
      <c r="B155" s="29">
        <v>-407.2449951171875</v>
      </c>
      <c r="C155">
        <f>(A155/1000)</f>
        <v>11.776142522775356</v>
      </c>
      <c r="D155">
        <v>1990</v>
      </c>
    </row>
    <row r="156" spans="1:4" x14ac:dyDescent="0.25">
      <c r="A156" s="29">
        <v>11798.064078608</v>
      </c>
      <c r="B156" s="29">
        <v>-405.2120056</v>
      </c>
      <c r="C156">
        <f>A156/1000</f>
        <v>11.798064078608</v>
      </c>
      <c r="D156">
        <v>1990</v>
      </c>
    </row>
    <row r="157" spans="1:4" x14ac:dyDescent="0.25">
      <c r="A157" s="29">
        <v>11839.550978609001</v>
      </c>
      <c r="B157" s="29">
        <v>-405.18499759999997</v>
      </c>
      <c r="C157">
        <f>A157/1000</f>
        <v>11.839550978609001</v>
      </c>
      <c r="D157">
        <v>1990</v>
      </c>
    </row>
    <row r="158" spans="1:4" x14ac:dyDescent="0.25">
      <c r="A158" s="29">
        <v>11871.322726060127</v>
      </c>
      <c r="B158" s="29">
        <v>-407.4219970703125</v>
      </c>
      <c r="C158">
        <f>(A158/1000)</f>
        <v>11.871322726060127</v>
      </c>
      <c r="D158">
        <v>1990</v>
      </c>
    </row>
    <row r="159" spans="1:4" x14ac:dyDescent="0.25">
      <c r="A159" s="29">
        <v>11881.037878609</v>
      </c>
      <c r="B159" s="29">
        <v>-405.42001340000002</v>
      </c>
      <c r="C159">
        <f>A159/1000</f>
        <v>11.881037878609</v>
      </c>
      <c r="D159">
        <v>1990</v>
      </c>
    </row>
    <row r="160" spans="1:4" x14ac:dyDescent="0.25">
      <c r="A160" s="29">
        <v>11909.218140310588</v>
      </c>
      <c r="B160" s="29">
        <v>-407.6610107421875</v>
      </c>
      <c r="C160">
        <f>(A160/1000)</f>
        <v>11.909218140310587</v>
      </c>
      <c r="D160">
        <v>1990</v>
      </c>
    </row>
    <row r="161" spans="1:4" x14ac:dyDescent="0.25">
      <c r="A161" s="29">
        <v>11922.524778610999</v>
      </c>
      <c r="B161" s="29">
        <v>-405.48001099999999</v>
      </c>
      <c r="C161">
        <f>A161/1000</f>
        <v>11.922524778610999</v>
      </c>
      <c r="D161">
        <v>1990</v>
      </c>
    </row>
    <row r="162" spans="1:4" x14ac:dyDescent="0.25">
      <c r="A162" s="29">
        <v>11941.195458275102</v>
      </c>
      <c r="B162" s="29">
        <v>-407.97100830078125</v>
      </c>
      <c r="C162">
        <f>(A162/1000)</f>
        <v>11.941195458275102</v>
      </c>
      <c r="D162">
        <v>1990</v>
      </c>
    </row>
    <row r="163" spans="1:4" x14ac:dyDescent="0.25">
      <c r="A163" s="29">
        <v>11964.011678612</v>
      </c>
      <c r="B163" s="29">
        <v>-405.77301030000001</v>
      </c>
      <c r="C163">
        <f>A163/1000</f>
        <v>11.964011678612</v>
      </c>
      <c r="D163">
        <v>1990</v>
      </c>
    </row>
    <row r="164" spans="1:4" x14ac:dyDescent="0.25">
      <c r="A164" s="29">
        <v>8047.7286194473736</v>
      </c>
      <c r="B164" s="29">
        <v>-402.60000610351562</v>
      </c>
      <c r="C164">
        <f>(A164/1000)</f>
        <v>8.0477286194473727</v>
      </c>
      <c r="D164">
        <v>1992</v>
      </c>
    </row>
    <row r="165" spans="1:4" x14ac:dyDescent="0.25">
      <c r="A165" s="29">
        <v>8733.1937541105872</v>
      </c>
      <c r="B165" s="29">
        <v>-403.28399658203125</v>
      </c>
      <c r="C165">
        <f>(A165/1000)</f>
        <v>8.7331937541105873</v>
      </c>
      <c r="D165">
        <v>1992</v>
      </c>
    </row>
    <row r="166" spans="1:4" x14ac:dyDescent="0.25">
      <c r="A166" s="29">
        <v>8745.8240612863992</v>
      </c>
      <c r="B166" s="29">
        <v>-402.64099119999997</v>
      </c>
      <c r="C166">
        <f>A166/1000</f>
        <v>8.7458240612863989</v>
      </c>
      <c r="D166">
        <v>1992</v>
      </c>
    </row>
    <row r="167" spans="1:4" x14ac:dyDescent="0.25">
      <c r="A167" s="29">
        <v>8792.9519020039006</v>
      </c>
      <c r="B167" s="29">
        <v>-402.43399049999999</v>
      </c>
      <c r="C167">
        <f>A167/1000</f>
        <v>8.7929519020039013</v>
      </c>
      <c r="D167">
        <v>1992</v>
      </c>
    </row>
    <row r="168" spans="1:4" x14ac:dyDescent="0.25">
      <c r="A168" s="29">
        <v>8821.6897505876368</v>
      </c>
      <c r="B168" s="29">
        <v>-403.58599853515625</v>
      </c>
      <c r="C168">
        <f>(A168/1000)</f>
        <v>8.8216897505876375</v>
      </c>
      <c r="D168">
        <v>1992</v>
      </c>
    </row>
    <row r="169" spans="1:4" x14ac:dyDescent="0.25">
      <c r="A169" s="29">
        <v>8839.3726330823993</v>
      </c>
      <c r="B169" s="29">
        <v>-402.46099850000002</v>
      </c>
      <c r="C169">
        <f>A169/1000</f>
        <v>8.8393726330823998</v>
      </c>
      <c r="D169">
        <v>1992</v>
      </c>
    </row>
    <row r="170" spans="1:4" x14ac:dyDescent="0.25">
      <c r="A170" s="29">
        <v>8853.7683657542566</v>
      </c>
      <c r="B170" s="29">
        <v>-403.55398559570312</v>
      </c>
      <c r="C170">
        <f>(A170/1000)</f>
        <v>8.8537683657542559</v>
      </c>
      <c r="D170">
        <v>1992</v>
      </c>
    </row>
    <row r="171" spans="1:4" x14ac:dyDescent="0.25">
      <c r="A171" s="29">
        <v>8883.573193553977</v>
      </c>
      <c r="B171" s="29">
        <v>-403.63699340820312</v>
      </c>
      <c r="C171">
        <f>(A171/1000)</f>
        <v>8.8835731935539766</v>
      </c>
      <c r="D171">
        <v>1992</v>
      </c>
    </row>
    <row r="172" spans="1:4" x14ac:dyDescent="0.25">
      <c r="A172" s="29">
        <v>8885.7933641622003</v>
      </c>
      <c r="B172" s="29">
        <v>-402.57998659999998</v>
      </c>
      <c r="C172">
        <f>A172/1000</f>
        <v>8.8857933641622004</v>
      </c>
      <c r="D172">
        <v>1992</v>
      </c>
    </row>
    <row r="173" spans="1:4" x14ac:dyDescent="0.25">
      <c r="A173" s="29">
        <v>8908.709952171379</v>
      </c>
      <c r="B173" s="29">
        <v>-403.322998046875</v>
      </c>
      <c r="C173">
        <f>(A173/1000)</f>
        <v>8.9087099521713782</v>
      </c>
      <c r="D173">
        <v>1992</v>
      </c>
    </row>
    <row r="174" spans="1:4" x14ac:dyDescent="0.25">
      <c r="A174" s="29">
        <v>8932.2140952415994</v>
      </c>
      <c r="B174" s="29">
        <v>-402.60699460000001</v>
      </c>
      <c r="C174">
        <f>A174/1000</f>
        <v>8.9322140952415996</v>
      </c>
      <c r="D174">
        <v>1992</v>
      </c>
    </row>
    <row r="175" spans="1:4" x14ac:dyDescent="0.25">
      <c r="A175" s="29">
        <v>8951.4376641900308</v>
      </c>
      <c r="B175" s="29">
        <v>-403.66000366210937</v>
      </c>
      <c r="C175">
        <f>(A175/1000)</f>
        <v>8.9514376641900313</v>
      </c>
      <c r="D175">
        <v>1992</v>
      </c>
    </row>
    <row r="176" spans="1:4" x14ac:dyDescent="0.25">
      <c r="A176" s="29">
        <v>8978.6348263202999</v>
      </c>
      <c r="B176" s="29">
        <v>-402.7120056</v>
      </c>
      <c r="C176">
        <f>A176/1000</f>
        <v>8.9786348263203006</v>
      </c>
      <c r="D176">
        <v>1992</v>
      </c>
    </row>
    <row r="177" spans="1:4" x14ac:dyDescent="0.25">
      <c r="A177" s="29">
        <v>8989.477286288311</v>
      </c>
      <c r="B177" s="29">
        <v>-403.7659912109375</v>
      </c>
      <c r="C177">
        <f>(A177/1000)</f>
        <v>8.9894772862883112</v>
      </c>
      <c r="D177">
        <v>1992</v>
      </c>
    </row>
    <row r="178" spans="1:4" x14ac:dyDescent="0.25">
      <c r="A178" s="29">
        <v>9025.0555574002992</v>
      </c>
      <c r="B178" s="29">
        <v>-402.7900085</v>
      </c>
      <c r="C178">
        <f>A178/1000</f>
        <v>9.0250555574002984</v>
      </c>
      <c r="D178">
        <v>1992</v>
      </c>
    </row>
    <row r="179" spans="1:4" x14ac:dyDescent="0.25">
      <c r="A179" s="29">
        <v>9037.9184797901216</v>
      </c>
      <c r="B179" s="29">
        <v>-403.64401245117187</v>
      </c>
      <c r="C179">
        <f>(A179/1000)</f>
        <v>9.0379184797901218</v>
      </c>
      <c r="D179">
        <v>1992</v>
      </c>
    </row>
    <row r="180" spans="1:4" x14ac:dyDescent="0.25">
      <c r="A180" s="29">
        <v>9071.4762884791999</v>
      </c>
      <c r="B180" s="29">
        <v>-402.73599239999999</v>
      </c>
      <c r="C180">
        <f>A180/1000</f>
        <v>9.0714762884792002</v>
      </c>
      <c r="D180">
        <v>1992</v>
      </c>
    </row>
    <row r="181" spans="1:4" x14ac:dyDescent="0.25">
      <c r="A181" s="29">
        <v>9073.965607205404</v>
      </c>
      <c r="B181" s="29">
        <v>-403.36099243164062</v>
      </c>
      <c r="C181">
        <f>(A181/1000)</f>
        <v>9.0739656072054036</v>
      </c>
      <c r="D181">
        <v>1992</v>
      </c>
    </row>
    <row r="182" spans="1:4" x14ac:dyDescent="0.25">
      <c r="A182" s="29">
        <v>9117.8970195583006</v>
      </c>
      <c r="B182" s="29">
        <v>-402.743988</v>
      </c>
      <c r="C182">
        <f t="shared" ref="C182:C187" si="2">A182/1000</f>
        <v>9.1178970195583009</v>
      </c>
      <c r="D182">
        <v>1992</v>
      </c>
    </row>
    <row r="183" spans="1:4" x14ac:dyDescent="0.25">
      <c r="A183" s="29">
        <v>9164.3177506378997</v>
      </c>
      <c r="B183" s="29">
        <v>-402.7149963</v>
      </c>
      <c r="C183">
        <f t="shared" si="2"/>
        <v>9.164317750637899</v>
      </c>
      <c r="D183">
        <v>1992</v>
      </c>
    </row>
    <row r="184" spans="1:4" x14ac:dyDescent="0.25">
      <c r="A184" s="29">
        <v>9210.7384817170005</v>
      </c>
      <c r="B184" s="29">
        <v>-402.7900085</v>
      </c>
      <c r="C184">
        <f t="shared" si="2"/>
        <v>9.2107384817169997</v>
      </c>
      <c r="D184">
        <v>1992</v>
      </c>
    </row>
    <row r="185" spans="1:4" x14ac:dyDescent="0.25">
      <c r="A185" s="29">
        <v>9257.1592127956992</v>
      </c>
      <c r="B185" s="29">
        <v>-402.88299560000002</v>
      </c>
      <c r="C185">
        <f t="shared" si="2"/>
        <v>9.257159212795699</v>
      </c>
      <c r="D185">
        <v>1992</v>
      </c>
    </row>
    <row r="186" spans="1:4" x14ac:dyDescent="0.25">
      <c r="A186" s="29">
        <v>9303.5799438752001</v>
      </c>
      <c r="B186" s="29">
        <v>-402.96701050000001</v>
      </c>
      <c r="C186">
        <f t="shared" si="2"/>
        <v>9.3035799438751994</v>
      </c>
      <c r="D186">
        <v>1992</v>
      </c>
    </row>
    <row r="187" spans="1:4" x14ac:dyDescent="0.25">
      <c r="A187" s="29">
        <v>9352.6540130732992</v>
      </c>
      <c r="B187" s="29">
        <v>-402.99499509999998</v>
      </c>
      <c r="C187">
        <f t="shared" si="2"/>
        <v>9.3526540130733</v>
      </c>
      <c r="D187">
        <v>1992</v>
      </c>
    </row>
    <row r="188" spans="1:4" x14ac:dyDescent="0.25">
      <c r="A188" s="29">
        <v>9363.934045593689</v>
      </c>
      <c r="B188" s="29">
        <v>-404.06698608398437</v>
      </c>
      <c r="C188">
        <f>(A188/1000)</f>
        <v>9.3639340455936892</v>
      </c>
      <c r="D188">
        <v>1992</v>
      </c>
    </row>
    <row r="189" spans="1:4" x14ac:dyDescent="0.25">
      <c r="A189" s="29">
        <v>9390.3527872745472</v>
      </c>
      <c r="B189" s="29">
        <v>-404.11898803710937</v>
      </c>
      <c r="C189">
        <f>(A189/1000)</f>
        <v>9.3903527872745478</v>
      </c>
      <c r="D189">
        <v>1992</v>
      </c>
    </row>
    <row r="190" spans="1:4" x14ac:dyDescent="0.25">
      <c r="A190" s="29">
        <v>9402.4836789188994</v>
      </c>
      <c r="B190" s="29">
        <v>-402.93701170000003</v>
      </c>
      <c r="C190">
        <f>A190/1000</f>
        <v>9.4024836789188999</v>
      </c>
      <c r="D190">
        <v>1992</v>
      </c>
    </row>
    <row r="191" spans="1:4" x14ac:dyDescent="0.25">
      <c r="A191" s="29">
        <v>9410.7949146574556</v>
      </c>
      <c r="B191" s="29">
        <v>-404.20098876953125</v>
      </c>
      <c r="C191">
        <f>(A191/1000)</f>
        <v>9.4107949146574548</v>
      </c>
      <c r="D191">
        <v>1992</v>
      </c>
    </row>
    <row r="192" spans="1:4" x14ac:dyDescent="0.25">
      <c r="A192" s="29">
        <v>9438.5039440026903</v>
      </c>
      <c r="B192" s="29">
        <v>-404.13900756835937</v>
      </c>
      <c r="C192">
        <f>(A192/1000)</f>
        <v>9.4385039440026901</v>
      </c>
      <c r="D192">
        <v>1992</v>
      </c>
    </row>
    <row r="193" spans="1:4" x14ac:dyDescent="0.25">
      <c r="A193" s="29">
        <v>9452.3133447654</v>
      </c>
      <c r="B193" s="29">
        <v>-403.01000979999998</v>
      </c>
      <c r="C193">
        <f>A193/1000</f>
        <v>9.4523133447654004</v>
      </c>
      <c r="D193">
        <v>1992</v>
      </c>
    </row>
    <row r="194" spans="1:4" x14ac:dyDescent="0.25">
      <c r="A194" s="29">
        <v>9464.4609112693797</v>
      </c>
      <c r="B194" s="29">
        <v>-404.29299926757812</v>
      </c>
      <c r="C194">
        <f>(A194/1000)</f>
        <v>9.4644609112693789</v>
      </c>
      <c r="D194">
        <v>1992</v>
      </c>
    </row>
    <row r="195" spans="1:4" x14ac:dyDescent="0.25">
      <c r="A195" s="29">
        <v>9484.0446022524175</v>
      </c>
      <c r="B195" s="29">
        <v>-404.14199829101562</v>
      </c>
      <c r="C195">
        <f>(A195/1000)</f>
        <v>9.4840446022524176</v>
      </c>
      <c r="D195">
        <v>1992</v>
      </c>
    </row>
    <row r="196" spans="1:4" x14ac:dyDescent="0.25">
      <c r="A196" s="29">
        <v>9502.1430106115004</v>
      </c>
      <c r="B196" s="29">
        <v>-403.08300780000002</v>
      </c>
      <c r="C196">
        <f>A196/1000</f>
        <v>9.5021430106115012</v>
      </c>
      <c r="D196">
        <v>1992</v>
      </c>
    </row>
    <row r="197" spans="1:4" x14ac:dyDescent="0.25">
      <c r="A197" s="29">
        <v>9505.6040965650409</v>
      </c>
      <c r="B197" s="29">
        <v>-404.0679931640625</v>
      </c>
      <c r="C197">
        <f>(A197/1000)</f>
        <v>9.5056040965650404</v>
      </c>
      <c r="D197">
        <v>1992</v>
      </c>
    </row>
    <row r="198" spans="1:4" x14ac:dyDescent="0.25">
      <c r="A198" s="29">
        <v>9523.5312994463056</v>
      </c>
      <c r="B198" s="29">
        <v>-404.04998779296875</v>
      </c>
      <c r="C198">
        <f>(A198/1000)</f>
        <v>9.5235312994463062</v>
      </c>
      <c r="D198">
        <v>1992</v>
      </c>
    </row>
    <row r="199" spans="1:4" x14ac:dyDescent="0.25">
      <c r="A199" s="29">
        <v>9551.9726764568004</v>
      </c>
      <c r="B199" s="29">
        <v>-403.09298710000002</v>
      </c>
      <c r="C199">
        <f>A199/1000</f>
        <v>9.5519726764568009</v>
      </c>
      <c r="D199">
        <v>1992</v>
      </c>
    </row>
    <row r="200" spans="1:4" x14ac:dyDescent="0.25">
      <c r="A200" s="29">
        <v>9601.8023423031009</v>
      </c>
      <c r="B200" s="29">
        <v>-403.27200319999997</v>
      </c>
      <c r="C200">
        <f>A200/1000</f>
        <v>9.6018023423031007</v>
      </c>
      <c r="D200">
        <v>1992</v>
      </c>
    </row>
    <row r="201" spans="1:4" x14ac:dyDescent="0.25">
      <c r="A201" s="29">
        <v>9651.6320081489994</v>
      </c>
      <c r="B201" s="29">
        <v>-403.25698849999998</v>
      </c>
      <c r="C201">
        <f>A201/1000</f>
        <v>9.651632008148999</v>
      </c>
      <c r="D201">
        <v>1992</v>
      </c>
    </row>
    <row r="202" spans="1:4" x14ac:dyDescent="0.25">
      <c r="A202" s="29">
        <v>9701.4616739947996</v>
      </c>
      <c r="B202" s="29">
        <v>-403.3349915</v>
      </c>
      <c r="C202">
        <f>A202/1000</f>
        <v>9.7014616739947996</v>
      </c>
      <c r="D202">
        <v>1992</v>
      </c>
    </row>
    <row r="203" spans="1:4" x14ac:dyDescent="0.25">
      <c r="A203" s="29">
        <v>9738.3398859844219</v>
      </c>
      <c r="B203" s="29">
        <v>-404.32901000976562</v>
      </c>
      <c r="C203">
        <f>(A203/1000)</f>
        <v>9.7383398859844217</v>
      </c>
      <c r="D203">
        <v>1992</v>
      </c>
    </row>
    <row r="204" spans="1:4" x14ac:dyDescent="0.25">
      <c r="A204" s="29">
        <v>9751.2913398405999</v>
      </c>
      <c r="B204" s="29">
        <v>-403.243988</v>
      </c>
      <c r="C204">
        <f>A204/1000</f>
        <v>9.7512913398406003</v>
      </c>
      <c r="D204">
        <v>1992</v>
      </c>
    </row>
    <row r="205" spans="1:4" x14ac:dyDescent="0.25">
      <c r="A205" s="29">
        <v>9781.2299293499473</v>
      </c>
      <c r="B205" s="29">
        <v>-404.25299072265625</v>
      </c>
      <c r="C205">
        <f>(A205/1000)</f>
        <v>9.7812299293499478</v>
      </c>
      <c r="D205">
        <v>1992</v>
      </c>
    </row>
    <row r="206" spans="1:4" x14ac:dyDescent="0.25">
      <c r="A206" s="29">
        <v>9781.9564847741822</v>
      </c>
      <c r="B206" s="29">
        <v>-404.07400512695312</v>
      </c>
      <c r="C206">
        <f>(A206/1000)</f>
        <v>9.7819564847741827</v>
      </c>
      <c r="D206">
        <v>1992</v>
      </c>
    </row>
    <row r="207" spans="1:4" x14ac:dyDescent="0.25">
      <c r="A207" s="29">
        <v>9801.1210056871005</v>
      </c>
      <c r="B207" s="29">
        <v>-403.34100339999998</v>
      </c>
      <c r="C207">
        <f>A207/1000</f>
        <v>9.8011210056871008</v>
      </c>
      <c r="D207">
        <v>1992</v>
      </c>
    </row>
    <row r="208" spans="1:4" x14ac:dyDescent="0.25">
      <c r="A208" s="29">
        <v>9816.3441612796014</v>
      </c>
      <c r="B208" s="29">
        <v>-404.2650146484375</v>
      </c>
      <c r="C208">
        <f>(A208/1000)</f>
        <v>9.8163441612796021</v>
      </c>
      <c r="D208">
        <v>1992</v>
      </c>
    </row>
    <row r="209" spans="1:4" x14ac:dyDescent="0.25">
      <c r="A209" s="29">
        <v>9834.2753975184241</v>
      </c>
      <c r="B209" s="29">
        <v>-404.27700805664062</v>
      </c>
      <c r="C209">
        <f>(A209/1000)</f>
        <v>9.8342753975184234</v>
      </c>
      <c r="D209">
        <v>1992</v>
      </c>
    </row>
    <row r="210" spans="1:4" x14ac:dyDescent="0.25">
      <c r="A210" s="29">
        <v>9840.8481331112525</v>
      </c>
      <c r="B210" s="29">
        <v>-404.4580078125</v>
      </c>
      <c r="C210">
        <f>(A210/1000)</f>
        <v>9.8408481331112529</v>
      </c>
      <c r="D210">
        <v>1992</v>
      </c>
    </row>
    <row r="211" spans="1:4" x14ac:dyDescent="0.25">
      <c r="A211" s="29">
        <v>9850.9506715324005</v>
      </c>
      <c r="B211" s="29">
        <v>-403.35000609999997</v>
      </c>
      <c r="C211">
        <f>A211/1000</f>
        <v>9.8509506715324004</v>
      </c>
      <c r="D211">
        <v>1992</v>
      </c>
    </row>
    <row r="212" spans="1:4" x14ac:dyDescent="0.25">
      <c r="A212" s="29">
        <v>9887.2112206469228</v>
      </c>
      <c r="B212" s="29">
        <v>-404.468994140625</v>
      </c>
      <c r="C212">
        <f>(A212/1000)</f>
        <v>9.8872112206469236</v>
      </c>
      <c r="D212">
        <v>1992</v>
      </c>
    </row>
    <row r="213" spans="1:4" x14ac:dyDescent="0.25">
      <c r="A213" s="29">
        <v>9900.7803373789993</v>
      </c>
      <c r="B213" s="29">
        <v>-403.51800539999999</v>
      </c>
      <c r="C213">
        <f>A213/1000</f>
        <v>9.9007803373789987</v>
      </c>
      <c r="D213">
        <v>1992</v>
      </c>
    </row>
    <row r="214" spans="1:4" x14ac:dyDescent="0.25">
      <c r="A214" s="29">
        <v>9920.9121100659395</v>
      </c>
      <c r="B214" s="29">
        <v>-404.38198852539062</v>
      </c>
      <c r="C214">
        <f>(A214/1000)</f>
        <v>9.9209121100659399</v>
      </c>
      <c r="D214">
        <v>1992</v>
      </c>
    </row>
    <row r="215" spans="1:4" x14ac:dyDescent="0.25">
      <c r="A215" s="29">
        <v>9950.6100032245995</v>
      </c>
      <c r="B215" s="29">
        <v>-403.65100100000001</v>
      </c>
      <c r="C215">
        <f>A215/1000</f>
        <v>9.9506100032246003</v>
      </c>
      <c r="D215">
        <v>1992</v>
      </c>
    </row>
    <row r="216" spans="1:4" x14ac:dyDescent="0.25">
      <c r="A216" s="29">
        <v>9966.3587739354898</v>
      </c>
      <c r="B216" s="29">
        <v>-404.33401489257812</v>
      </c>
      <c r="C216">
        <f>(A216/1000)</f>
        <v>9.9663587739354895</v>
      </c>
      <c r="D216">
        <v>1992</v>
      </c>
    </row>
    <row r="217" spans="1:4" x14ac:dyDescent="0.25">
      <c r="A217" s="29">
        <v>9986.6471289795427</v>
      </c>
      <c r="B217" s="29">
        <v>-404.46701049804687</v>
      </c>
      <c r="C217">
        <f>(A217/1000)</f>
        <v>9.9866471289795431</v>
      </c>
      <c r="D217">
        <v>1992</v>
      </c>
    </row>
    <row r="218" spans="1:4" x14ac:dyDescent="0.25">
      <c r="A218" s="29">
        <v>10000.355140866999</v>
      </c>
      <c r="B218" s="29">
        <v>-403.5350037</v>
      </c>
      <c r="C218">
        <f>A218/1000</f>
        <v>10.000355140866999</v>
      </c>
      <c r="D218">
        <v>1992</v>
      </c>
    </row>
    <row r="219" spans="1:4" x14ac:dyDescent="0.25">
      <c r="A219" s="29">
        <v>10022.119436709118</v>
      </c>
      <c r="B219" s="29">
        <v>-404.41000366210937</v>
      </c>
      <c r="C219">
        <f>(A219/1000)</f>
        <v>10.022119436709117</v>
      </c>
      <c r="D219">
        <v>1992</v>
      </c>
    </row>
    <row r="220" spans="1:4" x14ac:dyDescent="0.25">
      <c r="A220" s="29">
        <v>10033.802728892299</v>
      </c>
      <c r="B220" s="29">
        <v>-404.38400268554687</v>
      </c>
      <c r="C220">
        <f>(A220/1000)</f>
        <v>10.033802728892299</v>
      </c>
      <c r="D220">
        <v>1992</v>
      </c>
    </row>
    <row r="221" spans="1:4" x14ac:dyDescent="0.25">
      <c r="A221" s="29">
        <v>10044.429153685476</v>
      </c>
      <c r="B221" s="29">
        <v>-404.4219970703125</v>
      </c>
      <c r="C221">
        <f>(A221/1000)</f>
        <v>10.044429153685476</v>
      </c>
      <c r="D221">
        <v>1992</v>
      </c>
    </row>
    <row r="222" spans="1:4" x14ac:dyDescent="0.25">
      <c r="A222" s="29">
        <v>10049.938512598001</v>
      </c>
      <c r="B222" s="29">
        <v>-403.92001340000002</v>
      </c>
      <c r="C222">
        <f>A222/1000</f>
        <v>10.049938512598001</v>
      </c>
      <c r="D222">
        <v>1992</v>
      </c>
    </row>
    <row r="223" spans="1:4" x14ac:dyDescent="0.25">
      <c r="A223" s="29">
        <v>10080.192898462632</v>
      </c>
      <c r="B223" s="29">
        <v>-404.4530029296875</v>
      </c>
      <c r="C223">
        <f>(A223/1000)</f>
        <v>10.080192898462633</v>
      </c>
      <c r="D223">
        <v>1992</v>
      </c>
    </row>
    <row r="224" spans="1:4" x14ac:dyDescent="0.25">
      <c r="A224" s="29">
        <v>10081.541389989647</v>
      </c>
      <c r="B224" s="29">
        <v>-404.41299438476562</v>
      </c>
      <c r="C224">
        <f>(A224/1000)</f>
        <v>10.081541389989647</v>
      </c>
      <c r="D224">
        <v>1992</v>
      </c>
    </row>
    <row r="225" spans="1:4" x14ac:dyDescent="0.25">
      <c r="A225" s="29">
        <v>10099.521884326999</v>
      </c>
      <c r="B225" s="29">
        <v>-403.69000240000003</v>
      </c>
      <c r="C225">
        <f>A225/1000</f>
        <v>10.099521884327</v>
      </c>
      <c r="D225">
        <v>1992</v>
      </c>
    </row>
    <row r="226" spans="1:4" x14ac:dyDescent="0.25">
      <c r="A226" s="29">
        <v>10121.946466611284</v>
      </c>
      <c r="B226" s="29">
        <v>-404.52499389648437</v>
      </c>
      <c r="C226">
        <f>(A226/1000)</f>
        <v>10.121946466611284</v>
      </c>
      <c r="D226">
        <v>1992</v>
      </c>
    </row>
    <row r="227" spans="1:4" x14ac:dyDescent="0.25">
      <c r="A227" s="29">
        <v>10127.167485353115</v>
      </c>
      <c r="B227" s="29">
        <v>-404.3909912109375</v>
      </c>
      <c r="C227">
        <f>(A227/1000)</f>
        <v>10.127167485353114</v>
      </c>
      <c r="D227">
        <v>1992</v>
      </c>
    </row>
    <row r="228" spans="1:4" x14ac:dyDescent="0.25">
      <c r="A228" s="29">
        <v>10149.105256057001</v>
      </c>
      <c r="B228" s="29">
        <v>-403.59799190000001</v>
      </c>
      <c r="C228">
        <f>A228/1000</f>
        <v>10.149105256057</v>
      </c>
      <c r="D228">
        <v>1992</v>
      </c>
    </row>
    <row r="229" spans="1:4" x14ac:dyDescent="0.25">
      <c r="A229" s="29">
        <v>10155.110874440823</v>
      </c>
      <c r="B229" s="29">
        <v>-404.56201171875</v>
      </c>
      <c r="C229">
        <f>(A229/1000)</f>
        <v>10.155110874440822</v>
      </c>
      <c r="D229">
        <v>1992</v>
      </c>
    </row>
    <row r="230" spans="1:4" x14ac:dyDescent="0.25">
      <c r="A230" s="29">
        <v>10161.522378579086</v>
      </c>
      <c r="B230" s="29">
        <v>-404.42098999023437</v>
      </c>
      <c r="C230">
        <f>(A230/1000)</f>
        <v>10.161522378579086</v>
      </c>
      <c r="D230">
        <v>1992</v>
      </c>
    </row>
    <row r="231" spans="1:4" x14ac:dyDescent="0.25">
      <c r="A231" s="29">
        <v>10195.976402164257</v>
      </c>
      <c r="B231" s="29">
        <v>-404.55999755859375</v>
      </c>
      <c r="C231">
        <f>(A231/1000)</f>
        <v>10.195976402164257</v>
      </c>
      <c r="D231">
        <v>1992</v>
      </c>
    </row>
    <row r="232" spans="1:4" x14ac:dyDescent="0.25">
      <c r="A232" s="29">
        <v>10198.688627787</v>
      </c>
      <c r="B232" s="29">
        <v>-403.14199830000001</v>
      </c>
      <c r="C232">
        <f>A232/1000</f>
        <v>10.198688627787</v>
      </c>
      <c r="D232">
        <v>1992</v>
      </c>
    </row>
    <row r="233" spans="1:4" x14ac:dyDescent="0.25">
      <c r="A233" s="29">
        <v>10225.783244401931</v>
      </c>
      <c r="B233" s="29">
        <v>-404.4840087890625</v>
      </c>
      <c r="C233">
        <f>(A233/1000)</f>
        <v>10.225783244401931</v>
      </c>
      <c r="D233">
        <v>1992</v>
      </c>
    </row>
    <row r="234" spans="1:4" x14ac:dyDescent="0.25">
      <c r="A234" s="29">
        <v>10248.271999516001</v>
      </c>
      <c r="B234" s="29">
        <v>-403.15100100000001</v>
      </c>
      <c r="C234">
        <f>A234/1000</f>
        <v>10.248271999516</v>
      </c>
      <c r="D234">
        <v>1992</v>
      </c>
    </row>
    <row r="235" spans="1:4" x14ac:dyDescent="0.25">
      <c r="A235" s="29">
        <v>10260.455123783522</v>
      </c>
      <c r="B235" s="29">
        <v>-404.53900146484375</v>
      </c>
      <c r="C235">
        <f>(A235/1000)</f>
        <v>10.260455123783522</v>
      </c>
      <c r="D235">
        <v>1992</v>
      </c>
    </row>
    <row r="236" spans="1:4" x14ac:dyDescent="0.25">
      <c r="A236" s="29">
        <v>10293.720553267727</v>
      </c>
      <c r="B236" s="29">
        <v>-404.67300415039063</v>
      </c>
      <c r="C236">
        <f>(A236/1000)</f>
        <v>10.293720553267727</v>
      </c>
      <c r="D236">
        <v>1992</v>
      </c>
    </row>
    <row r="237" spans="1:4" x14ac:dyDescent="0.25">
      <c r="A237" s="29">
        <v>10297.855371246</v>
      </c>
      <c r="B237" s="29">
        <v>-403.3190002</v>
      </c>
      <c r="C237">
        <f>A237/1000</f>
        <v>10.297855371245999</v>
      </c>
      <c r="D237">
        <v>1992</v>
      </c>
    </row>
    <row r="238" spans="1:4" x14ac:dyDescent="0.25">
      <c r="A238" s="29">
        <v>10343.168393557555</v>
      </c>
      <c r="B238" s="29">
        <v>-404.55398559570312</v>
      </c>
      <c r="C238">
        <f>(A238/1000)</f>
        <v>10.343168393557555</v>
      </c>
      <c r="D238">
        <v>1992</v>
      </c>
    </row>
    <row r="239" spans="1:4" x14ac:dyDescent="0.25">
      <c r="A239" s="29">
        <v>10347.438742976001</v>
      </c>
      <c r="B239" s="29">
        <v>-403.22900390000001</v>
      </c>
      <c r="C239">
        <f>A239/1000</f>
        <v>10.347438742976001</v>
      </c>
      <c r="D239">
        <v>1992</v>
      </c>
    </row>
    <row r="240" spans="1:4" x14ac:dyDescent="0.25">
      <c r="A240" s="29">
        <v>10376.283653660357</v>
      </c>
      <c r="B240" s="29">
        <v>-404.67498779296875</v>
      </c>
      <c r="C240">
        <f>(A240/1000)</f>
        <v>10.376283653660357</v>
      </c>
      <c r="D240">
        <v>1992</v>
      </c>
    </row>
    <row r="241" spans="1:4" x14ac:dyDescent="0.25">
      <c r="A241" s="29">
        <v>10397.022114706</v>
      </c>
      <c r="B241" s="29">
        <v>-403.3370056</v>
      </c>
      <c r="C241">
        <f>A241/1000</f>
        <v>10.397022114706001</v>
      </c>
      <c r="D241">
        <v>1992</v>
      </c>
    </row>
    <row r="242" spans="1:4" x14ac:dyDescent="0.25">
      <c r="A242" s="29">
        <v>10404.710482111097</v>
      </c>
      <c r="B242" s="29">
        <v>-404.76901245117187</v>
      </c>
      <c r="C242">
        <f>(A242/1000)</f>
        <v>10.404710482111097</v>
      </c>
      <c r="D242">
        <v>1992</v>
      </c>
    </row>
    <row r="243" spans="1:4" x14ac:dyDescent="0.25">
      <c r="A243" s="29">
        <v>10425.486607475315</v>
      </c>
      <c r="B243" s="29">
        <v>-404.81698608398437</v>
      </c>
      <c r="C243">
        <f>(A243/1000)</f>
        <v>10.425486607475316</v>
      </c>
      <c r="D243">
        <v>1992</v>
      </c>
    </row>
    <row r="244" spans="1:4" x14ac:dyDescent="0.25">
      <c r="A244" s="29">
        <v>10446.605486435001</v>
      </c>
      <c r="B244" s="29">
        <v>-403.41900629999998</v>
      </c>
      <c r="C244">
        <f>A244/1000</f>
        <v>10.446605486435001</v>
      </c>
      <c r="D244">
        <v>1992</v>
      </c>
    </row>
    <row r="245" spans="1:4" x14ac:dyDescent="0.25">
      <c r="A245" s="29">
        <v>10452.879892650191</v>
      </c>
      <c r="B245" s="29">
        <v>-405.07501220703125</v>
      </c>
      <c r="C245">
        <f>(A245/1000)</f>
        <v>10.452879892650191</v>
      </c>
      <c r="D245">
        <v>1992</v>
      </c>
    </row>
    <row r="246" spans="1:4" x14ac:dyDescent="0.25">
      <c r="A246" s="29">
        <v>10475.404399694928</v>
      </c>
      <c r="B246" s="29">
        <v>-404.57699584960937</v>
      </c>
      <c r="C246">
        <f>(A246/1000)</f>
        <v>10.475404399694927</v>
      </c>
      <c r="D246">
        <v>1992</v>
      </c>
    </row>
    <row r="247" spans="1:4" x14ac:dyDescent="0.25">
      <c r="A247" s="29">
        <v>10475.652431872781</v>
      </c>
      <c r="B247" s="29">
        <v>-404.97299194335937</v>
      </c>
      <c r="C247">
        <f>(A247/1000)</f>
        <v>10.475652431872781</v>
      </c>
      <c r="D247">
        <v>1992</v>
      </c>
    </row>
    <row r="248" spans="1:4" x14ac:dyDescent="0.25">
      <c r="A248" s="29">
        <v>10496.188858165</v>
      </c>
      <c r="B248" s="29">
        <v>-403.3659973</v>
      </c>
      <c r="C248">
        <f>A248/1000</f>
        <v>10.496188858165</v>
      </c>
      <c r="D248">
        <v>1992</v>
      </c>
    </row>
    <row r="249" spans="1:4" x14ac:dyDescent="0.25">
      <c r="A249" s="29">
        <v>10524.808591608793</v>
      </c>
      <c r="B249" s="29">
        <v>-404.82501220703125</v>
      </c>
      <c r="C249">
        <f>(A249/1000)</f>
        <v>10.524808591608792</v>
      </c>
      <c r="D249">
        <v>1992</v>
      </c>
    </row>
    <row r="250" spans="1:4" x14ac:dyDescent="0.25">
      <c r="A250" s="29">
        <v>10545.772229894999</v>
      </c>
      <c r="B250" s="29">
        <v>-403.54800419999998</v>
      </c>
      <c r="C250">
        <f>A250/1000</f>
        <v>10.545772229894999</v>
      </c>
      <c r="D250">
        <v>1992</v>
      </c>
    </row>
    <row r="251" spans="1:4" x14ac:dyDescent="0.25">
      <c r="A251" s="29">
        <v>10561.084077146996</v>
      </c>
      <c r="B251" s="29">
        <v>-404.92300415039063</v>
      </c>
      <c r="C251">
        <f>(A251/1000)</f>
        <v>10.561084077146996</v>
      </c>
      <c r="D251">
        <v>1992</v>
      </c>
    </row>
    <row r="252" spans="1:4" x14ac:dyDescent="0.25">
      <c r="A252" s="29">
        <v>10595.355601625</v>
      </c>
      <c r="B252" s="29">
        <v>-403.39300539999999</v>
      </c>
      <c r="C252">
        <f>A252/1000</f>
        <v>10.595355601625</v>
      </c>
      <c r="D252">
        <v>1992</v>
      </c>
    </row>
    <row r="253" spans="1:4" x14ac:dyDescent="0.25">
      <c r="A253" s="29">
        <v>10644.938973353999</v>
      </c>
      <c r="B253" s="29">
        <v>-403.41198730000002</v>
      </c>
      <c r="C253">
        <f>A253/1000</f>
        <v>10.644938973354</v>
      </c>
      <c r="D253">
        <v>1992</v>
      </c>
    </row>
    <row r="254" spans="1:4" x14ac:dyDescent="0.25">
      <c r="A254" s="29">
        <v>10682.756525001476</v>
      </c>
      <c r="B254" s="29">
        <v>-404.75201416015625</v>
      </c>
      <c r="C254">
        <f>(A254/1000)</f>
        <v>10.682756525001476</v>
      </c>
      <c r="D254">
        <v>1992</v>
      </c>
    </row>
    <row r="255" spans="1:4" x14ac:dyDescent="0.25">
      <c r="A255" s="29">
        <v>10694.522345085001</v>
      </c>
      <c r="B255" s="29">
        <v>-403.27099609999999</v>
      </c>
      <c r="C255">
        <f>A255/1000</f>
        <v>10.694522345085002</v>
      </c>
      <c r="D255">
        <v>1992</v>
      </c>
    </row>
    <row r="256" spans="1:4" x14ac:dyDescent="0.25">
      <c r="A256" s="29">
        <v>10702.961232428479</v>
      </c>
      <c r="B256" s="29">
        <v>-404.82901000976563</v>
      </c>
      <c r="C256">
        <f>(A256/1000)</f>
        <v>10.702961232428478</v>
      </c>
      <c r="D256">
        <v>1992</v>
      </c>
    </row>
    <row r="257" spans="1:4" x14ac:dyDescent="0.25">
      <c r="A257" s="29">
        <v>10724.177419770245</v>
      </c>
      <c r="B257" s="29">
        <v>-404.85101318359375</v>
      </c>
      <c r="C257">
        <f>(A257/1000)</f>
        <v>10.724177419770244</v>
      </c>
      <c r="D257">
        <v>1992</v>
      </c>
    </row>
    <row r="258" spans="1:4" x14ac:dyDescent="0.25">
      <c r="A258" s="29">
        <v>10743.587677052999</v>
      </c>
      <c r="B258" s="29">
        <v>-403.36099239999999</v>
      </c>
      <c r="C258">
        <f>A258/1000</f>
        <v>10.743587677053</v>
      </c>
      <c r="D258">
        <v>1992</v>
      </c>
    </row>
    <row r="259" spans="1:4" x14ac:dyDescent="0.25">
      <c r="A259" s="29">
        <v>10743.855094916564</v>
      </c>
      <c r="B259" s="29">
        <v>-404.9169921875</v>
      </c>
      <c r="C259">
        <f>(A259/1000)</f>
        <v>10.743855094916563</v>
      </c>
      <c r="D259">
        <v>1992</v>
      </c>
    </row>
    <row r="260" spans="1:4" x14ac:dyDescent="0.25">
      <c r="A260" s="29">
        <v>10765.228505115703</v>
      </c>
      <c r="B260" s="29">
        <v>-404.97900390625</v>
      </c>
      <c r="C260">
        <f>(A260/1000)</f>
        <v>10.765228505115703</v>
      </c>
      <c r="D260">
        <v>1992</v>
      </c>
    </row>
    <row r="261" spans="1:4" x14ac:dyDescent="0.25">
      <c r="A261" s="29">
        <v>10787.373548574151</v>
      </c>
      <c r="B261" s="29">
        <v>-405.04901123046875</v>
      </c>
      <c r="C261">
        <f>(A261/1000)</f>
        <v>10.78737354857415</v>
      </c>
      <c r="D261">
        <v>1992</v>
      </c>
    </row>
    <row r="262" spans="1:4" x14ac:dyDescent="0.25">
      <c r="A262" s="29">
        <v>10789.068172716999</v>
      </c>
      <c r="B262" s="29">
        <v>-403.48098750000003</v>
      </c>
      <c r="C262">
        <f>A262/1000</f>
        <v>10.789068172717</v>
      </c>
      <c r="D262">
        <v>1992</v>
      </c>
    </row>
    <row r="263" spans="1:4" x14ac:dyDescent="0.25">
      <c r="A263" s="29">
        <v>10808.247922642366</v>
      </c>
      <c r="B263" s="29">
        <v>-405.07901000976563</v>
      </c>
      <c r="C263">
        <f>(A263/1000)</f>
        <v>10.808247922642366</v>
      </c>
      <c r="D263">
        <v>1992</v>
      </c>
    </row>
    <row r="264" spans="1:4" x14ac:dyDescent="0.25">
      <c r="A264" s="29">
        <v>10834.548668381</v>
      </c>
      <c r="B264" s="29">
        <v>-403.39999390000003</v>
      </c>
      <c r="C264">
        <f>A264/1000</f>
        <v>10.834548668381</v>
      </c>
      <c r="D264">
        <v>1992</v>
      </c>
    </row>
    <row r="265" spans="1:4" x14ac:dyDescent="0.25">
      <c r="A265" s="29">
        <v>10869.972376875707</v>
      </c>
      <c r="B265" s="29">
        <v>-405.12399291992187</v>
      </c>
      <c r="C265">
        <f>(A265/1000)</f>
        <v>10.869972376875706</v>
      </c>
      <c r="D265">
        <v>1992</v>
      </c>
    </row>
    <row r="266" spans="1:4" x14ac:dyDescent="0.25">
      <c r="A266" s="29">
        <v>10880.029164046</v>
      </c>
      <c r="B266" s="29">
        <v>-403.32400510000002</v>
      </c>
      <c r="C266">
        <f>A266/1000</f>
        <v>10.880029164046</v>
      </c>
      <c r="D266">
        <v>1992</v>
      </c>
    </row>
    <row r="267" spans="1:4" x14ac:dyDescent="0.25">
      <c r="A267" s="29">
        <v>10900.032984687932</v>
      </c>
      <c r="B267" s="29">
        <v>-405.45901489257812</v>
      </c>
      <c r="C267">
        <f>(A267/1000)</f>
        <v>10.900032984687932</v>
      </c>
      <c r="D267">
        <v>1992</v>
      </c>
    </row>
    <row r="268" spans="1:4" x14ac:dyDescent="0.25">
      <c r="A268" s="29">
        <v>10920.325423786788</v>
      </c>
      <c r="B268" s="29">
        <v>-405.4219970703125</v>
      </c>
      <c r="C268">
        <f>(A268/1000)</f>
        <v>10.920325423786787</v>
      </c>
      <c r="D268">
        <v>1992</v>
      </c>
    </row>
    <row r="269" spans="1:4" x14ac:dyDescent="0.25">
      <c r="A269" s="29">
        <v>10925.509659711</v>
      </c>
      <c r="B269" s="29">
        <v>-403.56201170000003</v>
      </c>
      <c r="C269">
        <f>A269/1000</f>
        <v>10.925509659711</v>
      </c>
      <c r="D269">
        <v>1992</v>
      </c>
    </row>
    <row r="270" spans="1:4" x14ac:dyDescent="0.25">
      <c r="A270" s="29">
        <v>10943.772057951155</v>
      </c>
      <c r="B270" s="29">
        <v>-405.43499755859375</v>
      </c>
      <c r="C270">
        <f>(A270/1000)</f>
        <v>10.943772057951156</v>
      </c>
      <c r="D270">
        <v>1992</v>
      </c>
    </row>
    <row r="271" spans="1:4" x14ac:dyDescent="0.25">
      <c r="A271" s="29">
        <v>10970.503147722053</v>
      </c>
      <c r="B271" s="29">
        <v>-405.41299438476562</v>
      </c>
      <c r="C271">
        <f>(A271/1000)</f>
        <v>10.970503147722052</v>
      </c>
      <c r="D271">
        <v>1992</v>
      </c>
    </row>
    <row r="272" spans="1:4" x14ac:dyDescent="0.25">
      <c r="A272" s="29">
        <v>10970.990155375001</v>
      </c>
      <c r="B272" s="29">
        <v>-403.36499020000002</v>
      </c>
      <c r="C272">
        <f>A272/1000</f>
        <v>10.970990155375</v>
      </c>
      <c r="D272">
        <v>1992</v>
      </c>
    </row>
    <row r="273" spans="1:4" x14ac:dyDescent="0.25">
      <c r="A273" s="29">
        <v>10993.337180591185</v>
      </c>
      <c r="B273" s="29">
        <v>-405.46701049804687</v>
      </c>
      <c r="C273">
        <f>(A273/1000)</f>
        <v>10.993337180591185</v>
      </c>
      <c r="D273">
        <v>1992</v>
      </c>
    </row>
    <row r="274" spans="1:4" x14ac:dyDescent="0.25">
      <c r="A274" s="29">
        <v>11016.470651039999</v>
      </c>
      <c r="B274" s="29">
        <v>-403.61999509999998</v>
      </c>
      <c r="C274">
        <f>A274/1000</f>
        <v>11.016470651039999</v>
      </c>
      <c r="D274">
        <v>1992</v>
      </c>
    </row>
    <row r="275" spans="1:4" x14ac:dyDescent="0.25">
      <c r="A275" s="29">
        <v>11061.951146706</v>
      </c>
      <c r="B275" s="29">
        <v>-403.64801030000001</v>
      </c>
      <c r="C275">
        <f>A275/1000</f>
        <v>11.061951146706001</v>
      </c>
      <c r="D275">
        <v>1992</v>
      </c>
    </row>
    <row r="276" spans="1:4" x14ac:dyDescent="0.25">
      <c r="A276" s="29">
        <v>11096.386632424823</v>
      </c>
      <c r="B276" s="29">
        <v>-405.60800170898437</v>
      </c>
      <c r="C276">
        <f>(A276/1000)</f>
        <v>11.096386632424823</v>
      </c>
      <c r="D276">
        <v>1992</v>
      </c>
    </row>
    <row r="277" spans="1:4" x14ac:dyDescent="0.25">
      <c r="A277" s="29">
        <v>11107.43164237</v>
      </c>
      <c r="B277" s="29">
        <v>-403.6940002</v>
      </c>
      <c r="C277">
        <f>A277/1000</f>
        <v>11.107431642370001</v>
      </c>
      <c r="D277">
        <v>1992</v>
      </c>
    </row>
    <row r="278" spans="1:4" x14ac:dyDescent="0.25">
      <c r="A278" s="29">
        <v>11136.404319090616</v>
      </c>
      <c r="B278" s="29">
        <v>-405.74398803710937</v>
      </c>
      <c r="C278">
        <f>(A278/1000)</f>
        <v>11.136404319090616</v>
      </c>
      <c r="D278">
        <v>1992</v>
      </c>
    </row>
    <row r="279" spans="1:4" x14ac:dyDescent="0.25">
      <c r="A279" s="29">
        <v>11198.392633699001</v>
      </c>
      <c r="B279" s="29">
        <v>-403.80899049999999</v>
      </c>
      <c r="C279">
        <f>A279/1000</f>
        <v>11.198392633699001</v>
      </c>
      <c r="D279">
        <v>1992</v>
      </c>
    </row>
    <row r="280" spans="1:4" x14ac:dyDescent="0.25">
      <c r="A280" s="29">
        <v>11205.076271233787</v>
      </c>
      <c r="B280" s="29">
        <v>-405.76300048828125</v>
      </c>
      <c r="C280">
        <f>(A280/1000)</f>
        <v>11.205076271233787</v>
      </c>
      <c r="D280">
        <v>1992</v>
      </c>
    </row>
    <row r="281" spans="1:4" x14ac:dyDescent="0.25">
      <c r="A281" s="29">
        <v>11245.110370598</v>
      </c>
      <c r="B281" s="29">
        <v>-404.01699830000001</v>
      </c>
      <c r="C281">
        <f>A281/1000</f>
        <v>11.245110370598001</v>
      </c>
      <c r="D281">
        <v>1992</v>
      </c>
    </row>
    <row r="282" spans="1:4" x14ac:dyDescent="0.25">
      <c r="A282" s="29">
        <v>11278.771886228144</v>
      </c>
      <c r="B282" s="29">
        <v>-405.83200073242187</v>
      </c>
      <c r="C282">
        <f>(A282/1000)</f>
        <v>11.278771886228144</v>
      </c>
      <c r="D282">
        <v>1992</v>
      </c>
    </row>
    <row r="283" spans="1:4" x14ac:dyDescent="0.25">
      <c r="A283" s="29">
        <v>11294.373836281</v>
      </c>
      <c r="B283" s="29">
        <v>-403.8720093</v>
      </c>
      <c r="C283">
        <f>A283/1000</f>
        <v>11.294373836281</v>
      </c>
      <c r="D283">
        <v>1992</v>
      </c>
    </row>
    <row r="284" spans="1:4" x14ac:dyDescent="0.25">
      <c r="A284" s="29">
        <v>11322.543937299324</v>
      </c>
      <c r="B284" s="29">
        <v>-405.80099487304687</v>
      </c>
      <c r="C284">
        <f>(A284/1000)</f>
        <v>11.322543937299324</v>
      </c>
      <c r="D284">
        <v>1992</v>
      </c>
    </row>
    <row r="285" spans="1:4" x14ac:dyDescent="0.25">
      <c r="A285" s="29">
        <v>11343.637301964</v>
      </c>
      <c r="B285" s="29">
        <v>-404.08300780000002</v>
      </c>
      <c r="C285">
        <f>A285/1000</f>
        <v>11.343637301964</v>
      </c>
      <c r="D285">
        <v>1992</v>
      </c>
    </row>
    <row r="286" spans="1:4" x14ac:dyDescent="0.25">
      <c r="A286" s="29">
        <v>11378.782203307903</v>
      </c>
      <c r="B286" s="29">
        <v>-406.09698486328125</v>
      </c>
      <c r="C286">
        <f>(A286/1000)</f>
        <v>11.378782203307903</v>
      </c>
      <c r="D286">
        <v>1992</v>
      </c>
    </row>
    <row r="287" spans="1:4" x14ac:dyDescent="0.25">
      <c r="A287" s="29">
        <v>11392.900767646999</v>
      </c>
      <c r="B287" s="29">
        <v>-403.9240112</v>
      </c>
      <c r="C287">
        <f>A287/1000</f>
        <v>11.392900767646999</v>
      </c>
      <c r="D287">
        <v>1992</v>
      </c>
    </row>
    <row r="288" spans="1:4" x14ac:dyDescent="0.25">
      <c r="A288" s="29">
        <v>11442.164233330999</v>
      </c>
      <c r="B288" s="29">
        <v>-404.14999390000003</v>
      </c>
      <c r="C288">
        <f>A288/1000</f>
        <v>11.442164233330999</v>
      </c>
      <c r="D288">
        <v>1992</v>
      </c>
    </row>
    <row r="289" spans="1:4" x14ac:dyDescent="0.25">
      <c r="A289" s="29">
        <v>11451.59727796655</v>
      </c>
      <c r="B289" s="29">
        <v>-406.22100830078125</v>
      </c>
      <c r="C289">
        <f>(A289/1000)</f>
        <v>11.451597277966551</v>
      </c>
      <c r="D289">
        <v>1992</v>
      </c>
    </row>
    <row r="290" spans="1:4" x14ac:dyDescent="0.25">
      <c r="A290" s="29">
        <v>11491.427699014999</v>
      </c>
      <c r="B290" s="29">
        <v>-404.2409973</v>
      </c>
      <c r="C290">
        <f>A290/1000</f>
        <v>11.491427699014999</v>
      </c>
      <c r="D290">
        <v>1992</v>
      </c>
    </row>
    <row r="291" spans="1:4" x14ac:dyDescent="0.25">
      <c r="A291" s="29">
        <v>11526.183803976734</v>
      </c>
      <c r="B291" s="29">
        <v>-406.364990234375</v>
      </c>
      <c r="C291">
        <f>(A291/1000)</f>
        <v>11.526183803976734</v>
      </c>
      <c r="D291">
        <v>1992</v>
      </c>
    </row>
    <row r="292" spans="1:4" x14ac:dyDescent="0.25">
      <c r="A292" s="29">
        <v>11530.005938161001</v>
      </c>
      <c r="B292" s="29">
        <v>-404.4249878</v>
      </c>
      <c r="C292">
        <f>A292/1000</f>
        <v>11.530005938161001</v>
      </c>
      <c r="D292">
        <v>1992</v>
      </c>
    </row>
    <row r="293" spans="1:4" x14ac:dyDescent="0.25">
      <c r="A293" s="29">
        <v>11551.142136701785</v>
      </c>
      <c r="B293" s="29">
        <v>-406.13299560546875</v>
      </c>
      <c r="C293">
        <f>(A293/1000)</f>
        <v>11.551142136701785</v>
      </c>
      <c r="D293">
        <v>1992</v>
      </c>
    </row>
    <row r="294" spans="1:4" x14ac:dyDescent="0.25">
      <c r="A294" s="29">
        <v>11555.046984238325</v>
      </c>
      <c r="B294" s="29">
        <v>-406.08499145507812</v>
      </c>
      <c r="C294">
        <f>(A294/1000)</f>
        <v>11.555046984238324</v>
      </c>
      <c r="D294">
        <v>1992</v>
      </c>
    </row>
    <row r="295" spans="1:4" x14ac:dyDescent="0.25">
      <c r="A295" s="29">
        <v>11561.214855814254</v>
      </c>
      <c r="B295" s="29">
        <v>-406.41900634765625</v>
      </c>
      <c r="C295">
        <f>(A295/1000)</f>
        <v>11.561214855814255</v>
      </c>
      <c r="D295">
        <v>1992</v>
      </c>
    </row>
    <row r="296" spans="1:4" x14ac:dyDescent="0.25">
      <c r="A296" s="29">
        <v>11565.629764161</v>
      </c>
      <c r="B296" s="29">
        <v>-404.3840027</v>
      </c>
      <c r="C296">
        <f>A296/1000</f>
        <v>11.565629764161001</v>
      </c>
      <c r="D296">
        <v>1992</v>
      </c>
    </row>
    <row r="297" spans="1:4" x14ac:dyDescent="0.25">
      <c r="A297" s="29">
        <v>11570.61344121908</v>
      </c>
      <c r="B297" s="29">
        <v>-406.20199584960937</v>
      </c>
      <c r="C297">
        <f t="shared" ref="C297:C305" si="3">(A297/1000)</f>
        <v>11.570613441219081</v>
      </c>
      <c r="D297">
        <v>1992</v>
      </c>
    </row>
    <row r="298" spans="1:4" x14ac:dyDescent="0.25">
      <c r="A298" s="29">
        <v>11570.783008466899</v>
      </c>
      <c r="B298" s="29">
        <v>-406.40301513671875</v>
      </c>
      <c r="C298">
        <f t="shared" si="3"/>
        <v>11.570783008466899</v>
      </c>
      <c r="D298">
        <v>1992</v>
      </c>
    </row>
    <row r="299" spans="1:4" x14ac:dyDescent="0.25">
      <c r="A299" s="29">
        <v>11577.338563244713</v>
      </c>
      <c r="B299" s="29">
        <v>-406.33200073242187</v>
      </c>
      <c r="C299">
        <f t="shared" si="3"/>
        <v>11.577338563244714</v>
      </c>
      <c r="D299">
        <v>1992</v>
      </c>
    </row>
    <row r="300" spans="1:4" x14ac:dyDescent="0.25">
      <c r="A300" s="29">
        <v>11582.846509953102</v>
      </c>
      <c r="B300" s="29">
        <v>-406.35000610351562</v>
      </c>
      <c r="C300">
        <f t="shared" si="3"/>
        <v>11.582846509953102</v>
      </c>
      <c r="D300">
        <v>1992</v>
      </c>
    </row>
    <row r="301" spans="1:4" x14ac:dyDescent="0.25">
      <c r="A301" s="29">
        <v>11583.086423129973</v>
      </c>
      <c r="B301" s="29">
        <v>-406.39199829101563</v>
      </c>
      <c r="C301">
        <f t="shared" si="3"/>
        <v>11.583086423129973</v>
      </c>
      <c r="D301">
        <v>1992</v>
      </c>
    </row>
    <row r="302" spans="1:4" x14ac:dyDescent="0.25">
      <c r="A302" s="29">
        <v>11590.070194781196</v>
      </c>
      <c r="B302" s="29">
        <v>-406.41900634765625</v>
      </c>
      <c r="C302">
        <f t="shared" si="3"/>
        <v>11.590070194781196</v>
      </c>
      <c r="D302">
        <v>1992</v>
      </c>
    </row>
    <row r="303" spans="1:4" x14ac:dyDescent="0.25">
      <c r="A303" s="29">
        <v>11593.226907687238</v>
      </c>
      <c r="B303" s="29">
        <v>-406.40899658203125</v>
      </c>
      <c r="C303">
        <f t="shared" si="3"/>
        <v>11.593226907687239</v>
      </c>
      <c r="D303">
        <v>1992</v>
      </c>
    </row>
    <row r="304" spans="1:4" x14ac:dyDescent="0.25">
      <c r="A304" s="29">
        <v>11595.744913835875</v>
      </c>
      <c r="B304" s="29">
        <v>-406.49700927734375</v>
      </c>
      <c r="C304">
        <f t="shared" si="3"/>
        <v>11.595744913835874</v>
      </c>
      <c r="D304">
        <v>1992</v>
      </c>
    </row>
    <row r="305" spans="1:4" x14ac:dyDescent="0.25">
      <c r="A305" s="29">
        <v>11599.209229083695</v>
      </c>
      <c r="B305" s="29">
        <v>-406.47500610351562</v>
      </c>
      <c r="C305">
        <f t="shared" si="3"/>
        <v>11.599209229083696</v>
      </c>
      <c r="D305">
        <v>1992</v>
      </c>
    </row>
    <row r="306" spans="1:4" x14ac:dyDescent="0.25">
      <c r="A306" s="29">
        <v>11601.253590159</v>
      </c>
      <c r="B306" s="29">
        <v>-404.57299799999998</v>
      </c>
      <c r="C306">
        <f>A306/1000</f>
        <v>11.601253590159001</v>
      </c>
      <c r="D306">
        <v>1992</v>
      </c>
    </row>
    <row r="307" spans="1:4" x14ac:dyDescent="0.25">
      <c r="A307" s="29">
        <v>11604.465336570289</v>
      </c>
      <c r="B307" s="29">
        <v>-406.3699951171875</v>
      </c>
      <c r="C307">
        <f>(A307/1000)</f>
        <v>11.604465336570289</v>
      </c>
      <c r="D307">
        <v>1992</v>
      </c>
    </row>
    <row r="308" spans="1:4" x14ac:dyDescent="0.25">
      <c r="A308" s="29">
        <v>11636.877416158</v>
      </c>
      <c r="B308" s="29">
        <v>-404.77999879999999</v>
      </c>
      <c r="C308">
        <f>A308/1000</f>
        <v>11.636877416158001</v>
      </c>
      <c r="D308">
        <v>1992</v>
      </c>
    </row>
    <row r="309" spans="1:4" x14ac:dyDescent="0.25">
      <c r="A309" s="29">
        <v>11673.603378604999</v>
      </c>
      <c r="B309" s="29">
        <v>-405.02999879999999</v>
      </c>
      <c r="C309">
        <f>A309/1000</f>
        <v>11.673603378605</v>
      </c>
      <c r="D309">
        <v>1992</v>
      </c>
    </row>
    <row r="310" spans="1:4" x14ac:dyDescent="0.25">
      <c r="A310" s="29">
        <v>11710.720903798172</v>
      </c>
      <c r="B310" s="29">
        <v>-406.875</v>
      </c>
      <c r="C310">
        <f>(A310/1000)</f>
        <v>11.710720903798173</v>
      </c>
      <c r="D310">
        <v>1992</v>
      </c>
    </row>
    <row r="311" spans="1:4" x14ac:dyDescent="0.25">
      <c r="A311" s="29">
        <v>11715.090278606</v>
      </c>
      <c r="B311" s="29">
        <v>-404.78298949999999</v>
      </c>
      <c r="C311">
        <f>A311/1000</f>
        <v>11.715090278606</v>
      </c>
      <c r="D311">
        <v>1992</v>
      </c>
    </row>
    <row r="312" spans="1:4" x14ac:dyDescent="0.25">
      <c r="A312" s="29">
        <v>11725.869985218498</v>
      </c>
      <c r="B312" s="29">
        <v>-406.93099975585937</v>
      </c>
      <c r="C312">
        <f>(A312/1000)</f>
        <v>11.725869985218498</v>
      </c>
      <c r="D312">
        <v>1992</v>
      </c>
    </row>
    <row r="313" spans="1:4" x14ac:dyDescent="0.25">
      <c r="A313" s="29">
        <v>11741.11653850209</v>
      </c>
      <c r="B313" s="29">
        <v>-406.97601318359375</v>
      </c>
      <c r="C313">
        <f>(A313/1000)</f>
        <v>11.741116538502091</v>
      </c>
      <c r="D313">
        <v>1992</v>
      </c>
    </row>
    <row r="314" spans="1:4" x14ac:dyDescent="0.25">
      <c r="A314" s="29">
        <v>11755.095628591705</v>
      </c>
      <c r="B314" s="29">
        <v>-407.04299926757812</v>
      </c>
      <c r="C314">
        <f>(A314/1000)</f>
        <v>11.755095628591706</v>
      </c>
      <c r="D314">
        <v>1992</v>
      </c>
    </row>
    <row r="315" spans="1:4" x14ac:dyDescent="0.25">
      <c r="A315" s="29">
        <v>11756.577178607</v>
      </c>
      <c r="B315" s="29">
        <v>-405.0379944</v>
      </c>
      <c r="C315">
        <f>A315/1000</f>
        <v>11.756577178606999</v>
      </c>
      <c r="D315">
        <v>1992</v>
      </c>
    </row>
    <row r="316" spans="1:4" x14ac:dyDescent="0.25">
      <c r="A316" s="29">
        <v>11764.652364788291</v>
      </c>
      <c r="B316" s="29">
        <v>-407.02099609375</v>
      </c>
      <c r="C316">
        <f>(A316/1000)</f>
        <v>11.764652364788292</v>
      </c>
      <c r="D316">
        <v>1992</v>
      </c>
    </row>
    <row r="317" spans="1:4" x14ac:dyDescent="0.25">
      <c r="A317" s="29">
        <v>11776.142522775355</v>
      </c>
      <c r="B317" s="29">
        <v>-407.2449951171875</v>
      </c>
      <c r="C317">
        <f>(A317/1000)</f>
        <v>11.776142522775356</v>
      </c>
      <c r="D317">
        <v>1992</v>
      </c>
    </row>
    <row r="318" spans="1:4" x14ac:dyDescent="0.25">
      <c r="A318" s="29">
        <v>11798.064078608</v>
      </c>
      <c r="B318" s="29">
        <v>-405.2120056</v>
      </c>
      <c r="C318">
        <f>A318/1000</f>
        <v>11.798064078608</v>
      </c>
      <c r="D318">
        <v>1992</v>
      </c>
    </row>
    <row r="319" spans="1:4" x14ac:dyDescent="0.25">
      <c r="A319" s="29">
        <v>11839.550978609001</v>
      </c>
      <c r="B319" s="29">
        <v>-405.18499759999997</v>
      </c>
      <c r="C319">
        <f>A319/1000</f>
        <v>11.839550978609001</v>
      </c>
      <c r="D319">
        <v>1992</v>
      </c>
    </row>
    <row r="320" spans="1:4" x14ac:dyDescent="0.25">
      <c r="A320" s="29">
        <v>11871.322726060127</v>
      </c>
      <c r="B320" s="29">
        <v>-407.4219970703125</v>
      </c>
      <c r="C320">
        <f>(A320/1000)</f>
        <v>11.871322726060127</v>
      </c>
      <c r="D320">
        <v>1992</v>
      </c>
    </row>
    <row r="321" spans="1:4" x14ac:dyDescent="0.25">
      <c r="A321" s="29">
        <v>11881.037878609</v>
      </c>
      <c r="B321" s="29">
        <v>-405.42001340000002</v>
      </c>
      <c r="C321">
        <f>A321/1000</f>
        <v>11.881037878609</v>
      </c>
      <c r="D321">
        <v>1992</v>
      </c>
    </row>
    <row r="322" spans="1:4" x14ac:dyDescent="0.25">
      <c r="A322" s="29">
        <v>11909.218140310588</v>
      </c>
      <c r="B322" s="29">
        <v>-407.6610107421875</v>
      </c>
      <c r="C322">
        <f>(A322/1000)</f>
        <v>11.909218140310587</v>
      </c>
      <c r="D322">
        <v>1992</v>
      </c>
    </row>
    <row r="323" spans="1:4" x14ac:dyDescent="0.25">
      <c r="A323" s="29">
        <v>11922.524778610999</v>
      </c>
      <c r="B323" s="29">
        <v>-405.48001099999999</v>
      </c>
      <c r="C323">
        <f>A323/1000</f>
        <v>11.922524778610999</v>
      </c>
      <c r="D323">
        <v>1992</v>
      </c>
    </row>
    <row r="324" spans="1:4" x14ac:dyDescent="0.25">
      <c r="A324" s="29">
        <v>11941.195458275102</v>
      </c>
      <c r="B324" s="29">
        <v>-407.97100830078125</v>
      </c>
      <c r="C324">
        <f>(A324/1000)</f>
        <v>11.941195458275102</v>
      </c>
      <c r="D324">
        <v>1992</v>
      </c>
    </row>
    <row r="325" spans="1:4" x14ac:dyDescent="0.25">
      <c r="A325" s="29">
        <v>11964.011678612</v>
      </c>
      <c r="B325" s="29">
        <v>-405.77301030000001</v>
      </c>
      <c r="C325">
        <f>A325/1000</f>
        <v>11.964011678612</v>
      </c>
      <c r="D325">
        <v>1992</v>
      </c>
    </row>
    <row r="326" spans="1:4" x14ac:dyDescent="0.25">
      <c r="A326" s="29">
        <v>8047.7286194473736</v>
      </c>
      <c r="B326" s="29">
        <v>-402.60000610351562</v>
      </c>
      <c r="C326">
        <f>(A326/1000)</f>
        <v>8.0477286194473727</v>
      </c>
      <c r="D326">
        <v>1994</v>
      </c>
    </row>
    <row r="327" spans="1:4" x14ac:dyDescent="0.25">
      <c r="A327" s="29">
        <v>8733.1937541105872</v>
      </c>
      <c r="B327" s="29">
        <v>-403.28399658203125</v>
      </c>
      <c r="C327">
        <f>(A327/1000)</f>
        <v>8.7331937541105873</v>
      </c>
      <c r="D327">
        <v>1994</v>
      </c>
    </row>
    <row r="328" spans="1:4" x14ac:dyDescent="0.25">
      <c r="A328" s="29">
        <v>8745.8240612863992</v>
      </c>
      <c r="B328" s="29">
        <v>-402.64099119999997</v>
      </c>
      <c r="C328">
        <f>A328/1000</f>
        <v>8.7458240612863989</v>
      </c>
      <c r="D328">
        <v>1994</v>
      </c>
    </row>
    <row r="329" spans="1:4" x14ac:dyDescent="0.25">
      <c r="A329" s="29">
        <v>8792.9519020039006</v>
      </c>
      <c r="B329" s="29">
        <v>-402.43399049999999</v>
      </c>
      <c r="C329">
        <f>A329/1000</f>
        <v>8.7929519020039013</v>
      </c>
      <c r="D329">
        <v>1994</v>
      </c>
    </row>
    <row r="330" spans="1:4" x14ac:dyDescent="0.25">
      <c r="A330" s="29">
        <v>8821.6897505876368</v>
      </c>
      <c r="B330" s="29">
        <v>-403.58599853515625</v>
      </c>
      <c r="C330">
        <f>(A330/1000)</f>
        <v>8.8216897505876375</v>
      </c>
      <c r="D330">
        <v>1994</v>
      </c>
    </row>
    <row r="331" spans="1:4" x14ac:dyDescent="0.25">
      <c r="A331" s="29">
        <v>8839.3726330823993</v>
      </c>
      <c r="B331" s="29">
        <v>-402.46099850000002</v>
      </c>
      <c r="C331">
        <f>A331/1000</f>
        <v>8.8393726330823998</v>
      </c>
      <c r="D331">
        <v>1994</v>
      </c>
    </row>
    <row r="332" spans="1:4" x14ac:dyDescent="0.25">
      <c r="A332" s="29">
        <v>8853.7683657542566</v>
      </c>
      <c r="B332" s="29">
        <v>-403.55398559570312</v>
      </c>
      <c r="C332">
        <f>(A332/1000)</f>
        <v>8.8537683657542559</v>
      </c>
      <c r="D332">
        <v>1994</v>
      </c>
    </row>
    <row r="333" spans="1:4" x14ac:dyDescent="0.25">
      <c r="A333" s="29">
        <v>8883.573193553977</v>
      </c>
      <c r="B333" s="29">
        <v>-403.63699340820312</v>
      </c>
      <c r="C333">
        <f>(A333/1000)</f>
        <v>8.8835731935539766</v>
      </c>
      <c r="D333">
        <v>1994</v>
      </c>
    </row>
    <row r="334" spans="1:4" x14ac:dyDescent="0.25">
      <c r="A334" s="29">
        <v>8885.7933641622003</v>
      </c>
      <c r="B334" s="29">
        <v>-402.57998659999998</v>
      </c>
      <c r="C334">
        <f>A334/1000</f>
        <v>8.8857933641622004</v>
      </c>
      <c r="D334">
        <v>1994</v>
      </c>
    </row>
    <row r="335" spans="1:4" x14ac:dyDescent="0.25">
      <c r="A335" s="29">
        <v>8908.709952171379</v>
      </c>
      <c r="B335" s="29">
        <v>-403.322998046875</v>
      </c>
      <c r="C335">
        <f>(A335/1000)</f>
        <v>8.9087099521713782</v>
      </c>
      <c r="D335">
        <v>1994</v>
      </c>
    </row>
    <row r="336" spans="1:4" x14ac:dyDescent="0.25">
      <c r="A336" s="29">
        <v>8932.2140952415994</v>
      </c>
      <c r="B336" s="29">
        <v>-402.60699460000001</v>
      </c>
      <c r="C336">
        <f>A336/1000</f>
        <v>8.9322140952415996</v>
      </c>
      <c r="D336">
        <v>1994</v>
      </c>
    </row>
    <row r="337" spans="1:4" x14ac:dyDescent="0.25">
      <c r="A337" s="29">
        <v>8951.4376641900308</v>
      </c>
      <c r="B337" s="29">
        <v>-403.66000366210937</v>
      </c>
      <c r="C337">
        <f>(A337/1000)</f>
        <v>8.9514376641900313</v>
      </c>
      <c r="D337">
        <v>1994</v>
      </c>
    </row>
    <row r="338" spans="1:4" x14ac:dyDescent="0.25">
      <c r="A338" s="29">
        <v>8978.6348263202999</v>
      </c>
      <c r="B338" s="29">
        <v>-402.7120056</v>
      </c>
      <c r="C338">
        <f>A338/1000</f>
        <v>8.9786348263203006</v>
      </c>
      <c r="D338">
        <v>1994</v>
      </c>
    </row>
    <row r="339" spans="1:4" x14ac:dyDescent="0.25">
      <c r="A339" s="29">
        <v>8989.477286288311</v>
      </c>
      <c r="B339" s="29">
        <v>-403.7659912109375</v>
      </c>
      <c r="C339">
        <f>(A339/1000)</f>
        <v>8.9894772862883112</v>
      </c>
      <c r="D339">
        <v>1994</v>
      </c>
    </row>
    <row r="340" spans="1:4" x14ac:dyDescent="0.25">
      <c r="A340" s="29">
        <v>9025.0555574002992</v>
      </c>
      <c r="B340" s="29">
        <v>-402.7900085</v>
      </c>
      <c r="C340">
        <f>A340/1000</f>
        <v>9.0250555574002984</v>
      </c>
      <c r="D340">
        <v>1994</v>
      </c>
    </row>
    <row r="341" spans="1:4" x14ac:dyDescent="0.25">
      <c r="A341" s="29">
        <v>9037.9184797901216</v>
      </c>
      <c r="B341" s="29">
        <v>-403.64401245117187</v>
      </c>
      <c r="C341">
        <f>(A341/1000)</f>
        <v>9.0379184797901218</v>
      </c>
      <c r="D341">
        <v>1994</v>
      </c>
    </row>
    <row r="342" spans="1:4" x14ac:dyDescent="0.25">
      <c r="A342" s="29">
        <v>9071.4762884791999</v>
      </c>
      <c r="B342" s="29">
        <v>-402.73599239999999</v>
      </c>
      <c r="C342">
        <f>A342/1000</f>
        <v>9.0714762884792002</v>
      </c>
      <c r="D342">
        <v>1994</v>
      </c>
    </row>
    <row r="343" spans="1:4" x14ac:dyDescent="0.25">
      <c r="A343" s="29">
        <v>9073.965607205404</v>
      </c>
      <c r="B343" s="29">
        <v>-403.36099243164062</v>
      </c>
      <c r="C343">
        <f>(A343/1000)</f>
        <v>9.0739656072054036</v>
      </c>
      <c r="D343">
        <v>1994</v>
      </c>
    </row>
    <row r="344" spans="1:4" x14ac:dyDescent="0.25">
      <c r="A344" s="29">
        <v>9117.8970195583006</v>
      </c>
      <c r="B344" s="29">
        <v>-402.743988</v>
      </c>
      <c r="C344">
        <f t="shared" ref="C344:C349" si="4">A344/1000</f>
        <v>9.1178970195583009</v>
      </c>
      <c r="D344">
        <v>1994</v>
      </c>
    </row>
    <row r="345" spans="1:4" x14ac:dyDescent="0.25">
      <c r="A345" s="29">
        <v>9164.3177506378997</v>
      </c>
      <c r="B345" s="29">
        <v>-402.7149963</v>
      </c>
      <c r="C345">
        <f t="shared" si="4"/>
        <v>9.164317750637899</v>
      </c>
      <c r="D345">
        <v>1994</v>
      </c>
    </row>
    <row r="346" spans="1:4" x14ac:dyDescent="0.25">
      <c r="A346" s="29">
        <v>9210.7384817170005</v>
      </c>
      <c r="B346" s="29">
        <v>-402.7900085</v>
      </c>
      <c r="C346">
        <f t="shared" si="4"/>
        <v>9.2107384817169997</v>
      </c>
      <c r="D346">
        <v>1994</v>
      </c>
    </row>
    <row r="347" spans="1:4" x14ac:dyDescent="0.25">
      <c r="A347" s="29">
        <v>9257.1592127956992</v>
      </c>
      <c r="B347" s="29">
        <v>-402.88299560000002</v>
      </c>
      <c r="C347">
        <f t="shared" si="4"/>
        <v>9.257159212795699</v>
      </c>
      <c r="D347">
        <v>1994</v>
      </c>
    </row>
    <row r="348" spans="1:4" x14ac:dyDescent="0.25">
      <c r="A348" s="29">
        <v>9303.5799438752001</v>
      </c>
      <c r="B348" s="29">
        <v>-402.96701050000001</v>
      </c>
      <c r="C348">
        <f t="shared" si="4"/>
        <v>9.3035799438751994</v>
      </c>
      <c r="D348">
        <v>1994</v>
      </c>
    </row>
    <row r="349" spans="1:4" x14ac:dyDescent="0.25">
      <c r="A349" s="29">
        <v>9352.6540130732992</v>
      </c>
      <c r="B349" s="29">
        <v>-402.99499509999998</v>
      </c>
      <c r="C349">
        <f t="shared" si="4"/>
        <v>9.3526540130733</v>
      </c>
      <c r="D349">
        <v>1994</v>
      </c>
    </row>
    <row r="350" spans="1:4" x14ac:dyDescent="0.25">
      <c r="A350" s="29">
        <v>9363.934045593689</v>
      </c>
      <c r="B350" s="29">
        <v>-404.06698608398437</v>
      </c>
      <c r="C350">
        <f>(A350/1000)</f>
        <v>9.3639340455936892</v>
      </c>
      <c r="D350">
        <v>1994</v>
      </c>
    </row>
    <row r="351" spans="1:4" x14ac:dyDescent="0.25">
      <c r="A351" s="29">
        <v>9390.3527872745472</v>
      </c>
      <c r="B351" s="29">
        <v>-404.11898803710937</v>
      </c>
      <c r="C351">
        <f>(A351/1000)</f>
        <v>9.3903527872745478</v>
      </c>
      <c r="D351">
        <v>1994</v>
      </c>
    </row>
    <row r="352" spans="1:4" x14ac:dyDescent="0.25">
      <c r="A352" s="29">
        <v>9402.4836789188994</v>
      </c>
      <c r="B352" s="29">
        <v>-402.93701170000003</v>
      </c>
      <c r="C352">
        <f>A352/1000</f>
        <v>9.4024836789188999</v>
      </c>
      <c r="D352">
        <v>1994</v>
      </c>
    </row>
    <row r="353" spans="1:4" x14ac:dyDescent="0.25">
      <c r="A353" s="29">
        <v>9410.7949146574556</v>
      </c>
      <c r="B353" s="29">
        <v>-404.20098876953125</v>
      </c>
      <c r="C353">
        <f>(A353/1000)</f>
        <v>9.4107949146574548</v>
      </c>
      <c r="D353">
        <v>1994</v>
      </c>
    </row>
    <row r="354" spans="1:4" x14ac:dyDescent="0.25">
      <c r="A354" s="29">
        <v>9438.5039440026903</v>
      </c>
      <c r="B354" s="29">
        <v>-404.13900756835937</v>
      </c>
      <c r="C354">
        <f>(A354/1000)</f>
        <v>9.4385039440026901</v>
      </c>
      <c r="D354">
        <v>1994</v>
      </c>
    </row>
    <row r="355" spans="1:4" x14ac:dyDescent="0.25">
      <c r="A355" s="29">
        <v>9452.3133447654</v>
      </c>
      <c r="B355" s="29">
        <v>-403.01000979999998</v>
      </c>
      <c r="C355">
        <f>A355/1000</f>
        <v>9.4523133447654004</v>
      </c>
      <c r="D355">
        <v>1994</v>
      </c>
    </row>
    <row r="356" spans="1:4" x14ac:dyDescent="0.25">
      <c r="A356" s="29">
        <v>9464.4609112693797</v>
      </c>
      <c r="B356" s="29">
        <v>-404.29299926757812</v>
      </c>
      <c r="C356">
        <f>(A356/1000)</f>
        <v>9.4644609112693789</v>
      </c>
      <c r="D356">
        <v>1994</v>
      </c>
    </row>
    <row r="357" spans="1:4" x14ac:dyDescent="0.25">
      <c r="A357" s="29">
        <v>9484.0446022524175</v>
      </c>
      <c r="B357" s="29">
        <v>-404.14199829101562</v>
      </c>
      <c r="C357">
        <f>(A357/1000)</f>
        <v>9.4840446022524176</v>
      </c>
      <c r="D357">
        <v>1994</v>
      </c>
    </row>
    <row r="358" spans="1:4" x14ac:dyDescent="0.25">
      <c r="A358" s="29">
        <v>9502.1430106115004</v>
      </c>
      <c r="B358" s="29">
        <v>-403.08300780000002</v>
      </c>
      <c r="C358">
        <f>A358/1000</f>
        <v>9.5021430106115012</v>
      </c>
      <c r="D358">
        <v>1994</v>
      </c>
    </row>
    <row r="359" spans="1:4" x14ac:dyDescent="0.25">
      <c r="A359" s="29">
        <v>9505.6040965650409</v>
      </c>
      <c r="B359" s="29">
        <v>-404.0679931640625</v>
      </c>
      <c r="C359">
        <f>(A359/1000)</f>
        <v>9.5056040965650404</v>
      </c>
      <c r="D359">
        <v>1994</v>
      </c>
    </row>
    <row r="360" spans="1:4" x14ac:dyDescent="0.25">
      <c r="A360" s="29">
        <v>9523.5312994463056</v>
      </c>
      <c r="B360" s="29">
        <v>-404.04998779296875</v>
      </c>
      <c r="C360">
        <f>(A360/1000)</f>
        <v>9.5235312994463062</v>
      </c>
      <c r="D360">
        <v>1994</v>
      </c>
    </row>
    <row r="361" spans="1:4" x14ac:dyDescent="0.25">
      <c r="A361" s="29">
        <v>9551.9726764568004</v>
      </c>
      <c r="B361" s="29">
        <v>-403.09298710000002</v>
      </c>
      <c r="C361">
        <f>A361/1000</f>
        <v>9.5519726764568009</v>
      </c>
      <c r="D361">
        <v>1994</v>
      </c>
    </row>
    <row r="362" spans="1:4" x14ac:dyDescent="0.25">
      <c r="A362" s="29">
        <v>9601.8023423031009</v>
      </c>
      <c r="B362" s="29">
        <v>-403.27200319999997</v>
      </c>
      <c r="C362">
        <f>A362/1000</f>
        <v>9.6018023423031007</v>
      </c>
      <c r="D362">
        <v>1994</v>
      </c>
    </row>
    <row r="363" spans="1:4" x14ac:dyDescent="0.25">
      <c r="A363" s="29">
        <v>9651.6320081489994</v>
      </c>
      <c r="B363" s="29">
        <v>-403.25698849999998</v>
      </c>
      <c r="C363">
        <f>A363/1000</f>
        <v>9.651632008148999</v>
      </c>
      <c r="D363">
        <v>1994</v>
      </c>
    </row>
    <row r="364" spans="1:4" x14ac:dyDescent="0.25">
      <c r="A364" s="29">
        <v>9701.4616739947996</v>
      </c>
      <c r="B364" s="29">
        <v>-403.3349915</v>
      </c>
      <c r="C364">
        <f>A364/1000</f>
        <v>9.7014616739947996</v>
      </c>
      <c r="D364">
        <v>1994</v>
      </c>
    </row>
    <row r="365" spans="1:4" x14ac:dyDescent="0.25">
      <c r="A365" s="29">
        <v>9738.3398859844219</v>
      </c>
      <c r="B365" s="29">
        <v>-404.32901000976562</v>
      </c>
      <c r="C365">
        <f>(A365/1000)</f>
        <v>9.7383398859844217</v>
      </c>
      <c r="D365">
        <v>1994</v>
      </c>
    </row>
    <row r="366" spans="1:4" x14ac:dyDescent="0.25">
      <c r="A366" s="29">
        <v>9751.2913398405999</v>
      </c>
      <c r="B366" s="29">
        <v>-403.243988</v>
      </c>
      <c r="C366">
        <f>A366/1000</f>
        <v>9.7512913398406003</v>
      </c>
      <c r="D366">
        <v>1994</v>
      </c>
    </row>
    <row r="367" spans="1:4" x14ac:dyDescent="0.25">
      <c r="A367" s="29">
        <v>9781.2299293499473</v>
      </c>
      <c r="B367" s="29">
        <v>-404.25299072265625</v>
      </c>
      <c r="C367">
        <f>(A367/1000)</f>
        <v>9.7812299293499478</v>
      </c>
      <c r="D367">
        <v>1994</v>
      </c>
    </row>
    <row r="368" spans="1:4" x14ac:dyDescent="0.25">
      <c r="A368" s="29">
        <v>9781.9564847741822</v>
      </c>
      <c r="B368" s="29">
        <v>-404.07400512695312</v>
      </c>
      <c r="C368">
        <f>(A368/1000)</f>
        <v>9.7819564847741827</v>
      </c>
      <c r="D368">
        <v>1994</v>
      </c>
    </row>
    <row r="369" spans="1:4" x14ac:dyDescent="0.25">
      <c r="A369" s="29">
        <v>9801.1210056871005</v>
      </c>
      <c r="B369" s="29">
        <v>-403.34100339999998</v>
      </c>
      <c r="C369">
        <f>A369/1000</f>
        <v>9.8011210056871008</v>
      </c>
      <c r="D369">
        <v>1994</v>
      </c>
    </row>
    <row r="370" spans="1:4" x14ac:dyDescent="0.25">
      <c r="A370" s="29">
        <v>9816.3441612796014</v>
      </c>
      <c r="B370" s="29">
        <v>-404.2650146484375</v>
      </c>
      <c r="C370">
        <f>(A370/1000)</f>
        <v>9.8163441612796021</v>
      </c>
      <c r="D370">
        <v>1994</v>
      </c>
    </row>
    <row r="371" spans="1:4" x14ac:dyDescent="0.25">
      <c r="A371" s="29">
        <v>9834.2753975184241</v>
      </c>
      <c r="B371" s="29">
        <v>-404.27700805664062</v>
      </c>
      <c r="C371">
        <f>(A371/1000)</f>
        <v>9.8342753975184234</v>
      </c>
      <c r="D371">
        <v>1994</v>
      </c>
    </row>
    <row r="372" spans="1:4" x14ac:dyDescent="0.25">
      <c r="A372" s="29">
        <v>9840.8481331112525</v>
      </c>
      <c r="B372" s="29">
        <v>-404.4580078125</v>
      </c>
      <c r="C372">
        <f>(A372/1000)</f>
        <v>9.8408481331112529</v>
      </c>
      <c r="D372">
        <v>1994</v>
      </c>
    </row>
    <row r="373" spans="1:4" x14ac:dyDescent="0.25">
      <c r="A373" s="29">
        <v>9850.9506715324005</v>
      </c>
      <c r="B373" s="29">
        <v>-403.35000609999997</v>
      </c>
      <c r="C373">
        <f>A373/1000</f>
        <v>9.8509506715324004</v>
      </c>
      <c r="D373">
        <v>1994</v>
      </c>
    </row>
    <row r="374" spans="1:4" x14ac:dyDescent="0.25">
      <c r="A374" s="29">
        <v>9887.2112206469228</v>
      </c>
      <c r="B374" s="29">
        <v>-404.468994140625</v>
      </c>
      <c r="C374">
        <f>(A374/1000)</f>
        <v>9.8872112206469236</v>
      </c>
      <c r="D374">
        <v>1994</v>
      </c>
    </row>
    <row r="375" spans="1:4" x14ac:dyDescent="0.25">
      <c r="A375" s="29">
        <v>9900.7803373789993</v>
      </c>
      <c r="B375" s="29">
        <v>-403.51800539999999</v>
      </c>
      <c r="C375">
        <f>A375/1000</f>
        <v>9.9007803373789987</v>
      </c>
      <c r="D375">
        <v>1994</v>
      </c>
    </row>
    <row r="376" spans="1:4" x14ac:dyDescent="0.25">
      <c r="A376" s="29">
        <v>9920.9121100659395</v>
      </c>
      <c r="B376" s="29">
        <v>-404.38198852539062</v>
      </c>
      <c r="C376">
        <f>(A376/1000)</f>
        <v>9.9209121100659399</v>
      </c>
      <c r="D376">
        <v>1994</v>
      </c>
    </row>
    <row r="377" spans="1:4" x14ac:dyDescent="0.25">
      <c r="A377" s="29">
        <v>9950.6100032245995</v>
      </c>
      <c r="B377" s="29">
        <v>-403.65100100000001</v>
      </c>
      <c r="C377">
        <f>A377/1000</f>
        <v>9.9506100032246003</v>
      </c>
      <c r="D377">
        <v>1994</v>
      </c>
    </row>
    <row r="378" spans="1:4" x14ac:dyDescent="0.25">
      <c r="A378" s="29">
        <v>9966.3587739354898</v>
      </c>
      <c r="B378" s="29">
        <v>-404.33401489257812</v>
      </c>
      <c r="C378">
        <f>(A378/1000)</f>
        <v>9.9663587739354895</v>
      </c>
      <c r="D378">
        <v>1994</v>
      </c>
    </row>
    <row r="379" spans="1:4" x14ac:dyDescent="0.25">
      <c r="A379" s="29">
        <v>9986.6471289795427</v>
      </c>
      <c r="B379" s="29">
        <v>-404.46701049804687</v>
      </c>
      <c r="C379">
        <f>(A379/1000)</f>
        <v>9.9866471289795431</v>
      </c>
      <c r="D379">
        <v>1994</v>
      </c>
    </row>
    <row r="380" spans="1:4" x14ac:dyDescent="0.25">
      <c r="A380" s="29">
        <v>10000.355140866999</v>
      </c>
      <c r="B380" s="29">
        <v>-403.5350037</v>
      </c>
      <c r="C380">
        <f>A380/1000</f>
        <v>10.000355140866999</v>
      </c>
      <c r="D380">
        <v>1994</v>
      </c>
    </row>
    <row r="381" spans="1:4" x14ac:dyDescent="0.25">
      <c r="A381" s="29">
        <v>10022.119436709118</v>
      </c>
      <c r="B381" s="29">
        <v>-404.41000366210937</v>
      </c>
      <c r="C381">
        <f>(A381/1000)</f>
        <v>10.022119436709117</v>
      </c>
      <c r="D381">
        <v>1994</v>
      </c>
    </row>
    <row r="382" spans="1:4" x14ac:dyDescent="0.25">
      <c r="A382" s="29">
        <v>10033.802728892299</v>
      </c>
      <c r="B382" s="29">
        <v>-404.38400268554687</v>
      </c>
      <c r="C382">
        <f>(A382/1000)</f>
        <v>10.033802728892299</v>
      </c>
      <c r="D382">
        <v>1994</v>
      </c>
    </row>
    <row r="383" spans="1:4" x14ac:dyDescent="0.25">
      <c r="A383" s="29">
        <v>10044.429153685476</v>
      </c>
      <c r="B383" s="29">
        <v>-404.4219970703125</v>
      </c>
      <c r="C383">
        <f>(A383/1000)</f>
        <v>10.044429153685476</v>
      </c>
      <c r="D383">
        <v>1994</v>
      </c>
    </row>
    <row r="384" spans="1:4" x14ac:dyDescent="0.25">
      <c r="A384" s="29">
        <v>10049.938512598001</v>
      </c>
      <c r="B384" s="29">
        <v>-403.92001340000002</v>
      </c>
      <c r="C384">
        <f>A384/1000</f>
        <v>10.049938512598001</v>
      </c>
      <c r="D384">
        <v>1994</v>
      </c>
    </row>
    <row r="385" spans="1:4" x14ac:dyDescent="0.25">
      <c r="A385" s="29">
        <v>10080.192898462632</v>
      </c>
      <c r="B385" s="29">
        <v>-404.4530029296875</v>
      </c>
      <c r="C385">
        <f>(A385/1000)</f>
        <v>10.080192898462633</v>
      </c>
      <c r="D385">
        <v>1994</v>
      </c>
    </row>
    <row r="386" spans="1:4" x14ac:dyDescent="0.25">
      <c r="A386" s="29">
        <v>10081.541389989647</v>
      </c>
      <c r="B386" s="29">
        <v>-404.41299438476562</v>
      </c>
      <c r="C386">
        <f>(A386/1000)</f>
        <v>10.081541389989647</v>
      </c>
      <c r="D386">
        <v>1994</v>
      </c>
    </row>
    <row r="387" spans="1:4" x14ac:dyDescent="0.25">
      <c r="A387" s="29">
        <v>10099.521884326999</v>
      </c>
      <c r="B387" s="29">
        <v>-403.69000240000003</v>
      </c>
      <c r="C387">
        <f>A387/1000</f>
        <v>10.099521884327</v>
      </c>
      <c r="D387">
        <v>1994</v>
      </c>
    </row>
    <row r="388" spans="1:4" x14ac:dyDescent="0.25">
      <c r="A388" s="29">
        <v>10121.946466611284</v>
      </c>
      <c r="B388" s="29">
        <v>-404.52499389648437</v>
      </c>
      <c r="C388">
        <f>(A388/1000)</f>
        <v>10.121946466611284</v>
      </c>
      <c r="D388">
        <v>1994</v>
      </c>
    </row>
    <row r="389" spans="1:4" x14ac:dyDescent="0.25">
      <c r="A389" s="29">
        <v>10127.167485353115</v>
      </c>
      <c r="B389" s="29">
        <v>-404.3909912109375</v>
      </c>
      <c r="C389">
        <f>(A389/1000)</f>
        <v>10.127167485353114</v>
      </c>
      <c r="D389">
        <v>1994</v>
      </c>
    </row>
    <row r="390" spans="1:4" x14ac:dyDescent="0.25">
      <c r="A390" s="29">
        <v>10149.105256057001</v>
      </c>
      <c r="B390" s="29">
        <v>-403.59799190000001</v>
      </c>
      <c r="C390">
        <f>A390/1000</f>
        <v>10.149105256057</v>
      </c>
      <c r="D390">
        <v>1994</v>
      </c>
    </row>
    <row r="391" spans="1:4" x14ac:dyDescent="0.25">
      <c r="A391" s="29">
        <v>10155.110874440823</v>
      </c>
      <c r="B391" s="29">
        <v>-404.56201171875</v>
      </c>
      <c r="C391">
        <f>(A391/1000)</f>
        <v>10.155110874440822</v>
      </c>
      <c r="D391">
        <v>1994</v>
      </c>
    </row>
    <row r="392" spans="1:4" x14ac:dyDescent="0.25">
      <c r="A392" s="29">
        <v>10161.522378579086</v>
      </c>
      <c r="B392" s="29">
        <v>-404.42098999023437</v>
      </c>
      <c r="C392">
        <f>(A392/1000)</f>
        <v>10.161522378579086</v>
      </c>
      <c r="D392">
        <v>1994</v>
      </c>
    </row>
    <row r="393" spans="1:4" x14ac:dyDescent="0.25">
      <c r="A393" s="29">
        <v>10195.976402164257</v>
      </c>
      <c r="B393" s="29">
        <v>-404.55999755859375</v>
      </c>
      <c r="C393">
        <f>(A393/1000)</f>
        <v>10.195976402164257</v>
      </c>
      <c r="D393">
        <v>1994</v>
      </c>
    </row>
    <row r="394" spans="1:4" x14ac:dyDescent="0.25">
      <c r="A394" s="29">
        <v>10198.688627787</v>
      </c>
      <c r="B394" s="29">
        <v>-403.14199830000001</v>
      </c>
      <c r="C394">
        <f>A394/1000</f>
        <v>10.198688627787</v>
      </c>
      <c r="D394">
        <v>1994</v>
      </c>
    </row>
    <row r="395" spans="1:4" x14ac:dyDescent="0.25">
      <c r="A395" s="29">
        <v>10225.783244401931</v>
      </c>
      <c r="B395" s="29">
        <v>-404.4840087890625</v>
      </c>
      <c r="C395">
        <f>(A395/1000)</f>
        <v>10.225783244401931</v>
      </c>
      <c r="D395">
        <v>1994</v>
      </c>
    </row>
    <row r="396" spans="1:4" x14ac:dyDescent="0.25">
      <c r="A396" s="29">
        <v>10248.271999516001</v>
      </c>
      <c r="B396" s="29">
        <v>-403.15100100000001</v>
      </c>
      <c r="C396">
        <f>A396/1000</f>
        <v>10.248271999516</v>
      </c>
      <c r="D396">
        <v>1994</v>
      </c>
    </row>
    <row r="397" spans="1:4" x14ac:dyDescent="0.25">
      <c r="A397" s="29">
        <v>10260.455123783522</v>
      </c>
      <c r="B397" s="29">
        <v>-404.53900146484375</v>
      </c>
      <c r="C397">
        <f>(A397/1000)</f>
        <v>10.260455123783522</v>
      </c>
      <c r="D397">
        <v>1994</v>
      </c>
    </row>
    <row r="398" spans="1:4" x14ac:dyDescent="0.25">
      <c r="A398" s="29">
        <v>10293.720553267727</v>
      </c>
      <c r="B398" s="29">
        <v>-404.67300415039063</v>
      </c>
      <c r="C398">
        <f>(A398/1000)</f>
        <v>10.293720553267727</v>
      </c>
      <c r="D398">
        <v>1994</v>
      </c>
    </row>
    <row r="399" spans="1:4" x14ac:dyDescent="0.25">
      <c r="A399" s="29">
        <v>10297.855371246</v>
      </c>
      <c r="B399" s="29">
        <v>-403.3190002</v>
      </c>
      <c r="C399">
        <f>A399/1000</f>
        <v>10.297855371245999</v>
      </c>
      <c r="D399">
        <v>1994</v>
      </c>
    </row>
    <row r="400" spans="1:4" x14ac:dyDescent="0.25">
      <c r="A400" s="29">
        <v>10343.168393557555</v>
      </c>
      <c r="B400" s="29">
        <v>-404.55398559570312</v>
      </c>
      <c r="C400">
        <f>(A400/1000)</f>
        <v>10.343168393557555</v>
      </c>
      <c r="D400">
        <v>1994</v>
      </c>
    </row>
    <row r="401" spans="1:4" x14ac:dyDescent="0.25">
      <c r="A401" s="29">
        <v>10347.438742976001</v>
      </c>
      <c r="B401" s="29">
        <v>-403.22900390000001</v>
      </c>
      <c r="C401">
        <f>A401/1000</f>
        <v>10.347438742976001</v>
      </c>
      <c r="D401">
        <v>1994</v>
      </c>
    </row>
    <row r="402" spans="1:4" x14ac:dyDescent="0.25">
      <c r="A402" s="29">
        <v>10376.283653660357</v>
      </c>
      <c r="B402" s="29">
        <v>-404.67498779296875</v>
      </c>
      <c r="C402">
        <f>(A402/1000)</f>
        <v>10.376283653660357</v>
      </c>
      <c r="D402">
        <v>1994</v>
      </c>
    </row>
    <row r="403" spans="1:4" x14ac:dyDescent="0.25">
      <c r="A403" s="29">
        <v>10397.022114706</v>
      </c>
      <c r="B403" s="29">
        <v>-403.3370056</v>
      </c>
      <c r="C403">
        <f>A403/1000</f>
        <v>10.397022114706001</v>
      </c>
      <c r="D403">
        <v>1994</v>
      </c>
    </row>
    <row r="404" spans="1:4" x14ac:dyDescent="0.25">
      <c r="A404" s="29">
        <v>10404.710482111097</v>
      </c>
      <c r="B404" s="29">
        <v>-404.76901245117187</v>
      </c>
      <c r="C404">
        <f>(A404/1000)</f>
        <v>10.404710482111097</v>
      </c>
      <c r="D404">
        <v>1994</v>
      </c>
    </row>
    <row r="405" spans="1:4" x14ac:dyDescent="0.25">
      <c r="A405" s="29">
        <v>10425.486607475315</v>
      </c>
      <c r="B405" s="29">
        <v>-404.81698608398437</v>
      </c>
      <c r="C405">
        <f>(A405/1000)</f>
        <v>10.425486607475316</v>
      </c>
      <c r="D405">
        <v>1994</v>
      </c>
    </row>
    <row r="406" spans="1:4" x14ac:dyDescent="0.25">
      <c r="A406" s="29">
        <v>10446.605486435001</v>
      </c>
      <c r="B406" s="29">
        <v>-403.41900629999998</v>
      </c>
      <c r="C406">
        <f>A406/1000</f>
        <v>10.446605486435001</v>
      </c>
      <c r="D406">
        <v>1994</v>
      </c>
    </row>
    <row r="407" spans="1:4" x14ac:dyDescent="0.25">
      <c r="A407" s="29">
        <v>10452.879892650191</v>
      </c>
      <c r="B407" s="29">
        <v>-405.07501220703125</v>
      </c>
      <c r="C407">
        <f>(A407/1000)</f>
        <v>10.452879892650191</v>
      </c>
      <c r="D407">
        <v>1994</v>
      </c>
    </row>
    <row r="408" spans="1:4" x14ac:dyDescent="0.25">
      <c r="A408" s="29">
        <v>10475.404399694928</v>
      </c>
      <c r="B408" s="29">
        <v>-404.57699584960937</v>
      </c>
      <c r="C408">
        <f>(A408/1000)</f>
        <v>10.475404399694927</v>
      </c>
      <c r="D408">
        <v>1994</v>
      </c>
    </row>
    <row r="409" spans="1:4" x14ac:dyDescent="0.25">
      <c r="A409" s="29">
        <v>10475.652431872781</v>
      </c>
      <c r="B409" s="29">
        <v>-404.97299194335937</v>
      </c>
      <c r="C409">
        <f>(A409/1000)</f>
        <v>10.475652431872781</v>
      </c>
      <c r="D409">
        <v>1994</v>
      </c>
    </row>
    <row r="410" spans="1:4" x14ac:dyDescent="0.25">
      <c r="A410" s="29">
        <v>10496.188858165</v>
      </c>
      <c r="B410" s="29">
        <v>-403.3659973</v>
      </c>
      <c r="C410">
        <f>A410/1000</f>
        <v>10.496188858165</v>
      </c>
      <c r="D410">
        <v>1994</v>
      </c>
    </row>
    <row r="411" spans="1:4" x14ac:dyDescent="0.25">
      <c r="A411" s="29">
        <v>10524.808591608793</v>
      </c>
      <c r="B411" s="29">
        <v>-404.82501220703125</v>
      </c>
      <c r="C411">
        <f>(A411/1000)</f>
        <v>10.524808591608792</v>
      </c>
      <c r="D411">
        <v>1994</v>
      </c>
    </row>
    <row r="412" spans="1:4" x14ac:dyDescent="0.25">
      <c r="A412" s="29">
        <v>10545.772229894999</v>
      </c>
      <c r="B412" s="29">
        <v>-403.54800419999998</v>
      </c>
      <c r="C412">
        <f>A412/1000</f>
        <v>10.545772229894999</v>
      </c>
      <c r="D412">
        <v>1994</v>
      </c>
    </row>
    <row r="413" spans="1:4" x14ac:dyDescent="0.25">
      <c r="A413" s="29">
        <v>10561.084077146996</v>
      </c>
      <c r="B413" s="29">
        <v>-404.92300415039063</v>
      </c>
      <c r="C413">
        <f>(A413/1000)</f>
        <v>10.561084077146996</v>
      </c>
      <c r="D413">
        <v>1994</v>
      </c>
    </row>
    <row r="414" spans="1:4" x14ac:dyDescent="0.25">
      <c r="A414" s="29">
        <v>10595.355601625</v>
      </c>
      <c r="B414" s="29">
        <v>-403.39300539999999</v>
      </c>
      <c r="C414">
        <f>A414/1000</f>
        <v>10.595355601625</v>
      </c>
      <c r="D414">
        <v>1994</v>
      </c>
    </row>
    <row r="415" spans="1:4" x14ac:dyDescent="0.25">
      <c r="A415" s="29">
        <v>10644.938973353999</v>
      </c>
      <c r="B415" s="29">
        <v>-403.41198730000002</v>
      </c>
      <c r="C415">
        <f>A415/1000</f>
        <v>10.644938973354</v>
      </c>
      <c r="D415">
        <v>1994</v>
      </c>
    </row>
    <row r="416" spans="1:4" x14ac:dyDescent="0.25">
      <c r="A416" s="29">
        <v>10682.756525001476</v>
      </c>
      <c r="B416" s="29">
        <v>-404.75201416015625</v>
      </c>
      <c r="C416">
        <f>(A416/1000)</f>
        <v>10.682756525001476</v>
      </c>
      <c r="D416">
        <v>1994</v>
      </c>
    </row>
    <row r="417" spans="1:4" x14ac:dyDescent="0.25">
      <c r="A417" s="29">
        <v>10694.522345085001</v>
      </c>
      <c r="B417" s="29">
        <v>-403.27099609999999</v>
      </c>
      <c r="C417">
        <f>A417/1000</f>
        <v>10.694522345085002</v>
      </c>
      <c r="D417">
        <v>1994</v>
      </c>
    </row>
    <row r="418" spans="1:4" x14ac:dyDescent="0.25">
      <c r="A418" s="29">
        <v>10702.961232428479</v>
      </c>
      <c r="B418" s="29">
        <v>-404.82901000976563</v>
      </c>
      <c r="C418">
        <f>(A418/1000)</f>
        <v>10.702961232428478</v>
      </c>
      <c r="D418">
        <v>1994</v>
      </c>
    </row>
    <row r="419" spans="1:4" x14ac:dyDescent="0.25">
      <c r="A419" s="29">
        <v>10724.177419770245</v>
      </c>
      <c r="B419" s="29">
        <v>-404.85101318359375</v>
      </c>
      <c r="C419">
        <f>(A419/1000)</f>
        <v>10.724177419770244</v>
      </c>
      <c r="D419">
        <v>1994</v>
      </c>
    </row>
    <row r="420" spans="1:4" x14ac:dyDescent="0.25">
      <c r="A420" s="29">
        <v>10743.587677052999</v>
      </c>
      <c r="B420" s="29">
        <v>-403.36099239999999</v>
      </c>
      <c r="C420">
        <f>A420/1000</f>
        <v>10.743587677053</v>
      </c>
      <c r="D420">
        <v>1994</v>
      </c>
    </row>
    <row r="421" spans="1:4" x14ac:dyDescent="0.25">
      <c r="A421" s="29">
        <v>10743.855094916564</v>
      </c>
      <c r="B421" s="29">
        <v>-404.9169921875</v>
      </c>
      <c r="C421">
        <f>(A421/1000)</f>
        <v>10.743855094916563</v>
      </c>
      <c r="D421">
        <v>1994</v>
      </c>
    </row>
    <row r="422" spans="1:4" x14ac:dyDescent="0.25">
      <c r="A422" s="29">
        <v>10765.228505115703</v>
      </c>
      <c r="B422" s="29">
        <v>-404.97900390625</v>
      </c>
      <c r="C422">
        <f>(A422/1000)</f>
        <v>10.765228505115703</v>
      </c>
      <c r="D422">
        <v>1994</v>
      </c>
    </row>
    <row r="423" spans="1:4" x14ac:dyDescent="0.25">
      <c r="A423" s="29">
        <v>10787.373548574151</v>
      </c>
      <c r="B423" s="29">
        <v>-405.04901123046875</v>
      </c>
      <c r="C423">
        <f>(A423/1000)</f>
        <v>10.78737354857415</v>
      </c>
      <c r="D423">
        <v>1994</v>
      </c>
    </row>
    <row r="424" spans="1:4" x14ac:dyDescent="0.25">
      <c r="A424" s="29">
        <v>10789.068172716999</v>
      </c>
      <c r="B424" s="29">
        <v>-403.48098750000003</v>
      </c>
      <c r="C424">
        <f>A424/1000</f>
        <v>10.789068172717</v>
      </c>
      <c r="D424">
        <v>1994</v>
      </c>
    </row>
    <row r="425" spans="1:4" x14ac:dyDescent="0.25">
      <c r="A425" s="29">
        <v>10808.247922642366</v>
      </c>
      <c r="B425" s="29">
        <v>-405.07901000976563</v>
      </c>
      <c r="C425">
        <f>(A425/1000)</f>
        <v>10.808247922642366</v>
      </c>
      <c r="D425">
        <v>1994</v>
      </c>
    </row>
    <row r="426" spans="1:4" x14ac:dyDescent="0.25">
      <c r="A426" s="29">
        <v>10834.548668381</v>
      </c>
      <c r="B426" s="29">
        <v>-403.39999390000003</v>
      </c>
      <c r="C426">
        <f>A426/1000</f>
        <v>10.834548668381</v>
      </c>
      <c r="D426">
        <v>1994</v>
      </c>
    </row>
    <row r="427" spans="1:4" x14ac:dyDescent="0.25">
      <c r="A427" s="29">
        <v>10869.972376875707</v>
      </c>
      <c r="B427" s="29">
        <v>-405.12399291992187</v>
      </c>
      <c r="C427">
        <f>(A427/1000)</f>
        <v>10.869972376875706</v>
      </c>
      <c r="D427">
        <v>1994</v>
      </c>
    </row>
    <row r="428" spans="1:4" x14ac:dyDescent="0.25">
      <c r="A428" s="29">
        <v>10880.029164046</v>
      </c>
      <c r="B428" s="29">
        <v>-403.32400510000002</v>
      </c>
      <c r="C428">
        <f>A428/1000</f>
        <v>10.880029164046</v>
      </c>
      <c r="D428">
        <v>1994</v>
      </c>
    </row>
    <row r="429" spans="1:4" x14ac:dyDescent="0.25">
      <c r="A429" s="29">
        <v>10900.032984687932</v>
      </c>
      <c r="B429" s="29">
        <v>-405.45901489257812</v>
      </c>
      <c r="C429">
        <f>(A429/1000)</f>
        <v>10.900032984687932</v>
      </c>
      <c r="D429">
        <v>1994</v>
      </c>
    </row>
    <row r="430" spans="1:4" x14ac:dyDescent="0.25">
      <c r="A430" s="29">
        <v>10920.325423786788</v>
      </c>
      <c r="B430" s="29">
        <v>-405.4219970703125</v>
      </c>
      <c r="C430">
        <f>(A430/1000)</f>
        <v>10.920325423786787</v>
      </c>
      <c r="D430">
        <v>1994</v>
      </c>
    </row>
    <row r="431" spans="1:4" x14ac:dyDescent="0.25">
      <c r="A431" s="29">
        <v>10925.509659711</v>
      </c>
      <c r="B431" s="29">
        <v>-403.56201170000003</v>
      </c>
      <c r="C431">
        <f>A431/1000</f>
        <v>10.925509659711</v>
      </c>
      <c r="D431">
        <v>1994</v>
      </c>
    </row>
    <row r="432" spans="1:4" x14ac:dyDescent="0.25">
      <c r="A432" s="29">
        <v>10943.772057951155</v>
      </c>
      <c r="B432" s="29">
        <v>-405.43499755859375</v>
      </c>
      <c r="C432">
        <f>(A432/1000)</f>
        <v>10.943772057951156</v>
      </c>
      <c r="D432">
        <v>1994</v>
      </c>
    </row>
    <row r="433" spans="1:4" x14ac:dyDescent="0.25">
      <c r="A433" s="29">
        <v>10970.503147722053</v>
      </c>
      <c r="B433" s="29">
        <v>-405.41299438476562</v>
      </c>
      <c r="C433">
        <f>(A433/1000)</f>
        <v>10.970503147722052</v>
      </c>
      <c r="D433">
        <v>1994</v>
      </c>
    </row>
    <row r="434" spans="1:4" x14ac:dyDescent="0.25">
      <c r="A434" s="29">
        <v>10970.990155375001</v>
      </c>
      <c r="B434" s="29">
        <v>-403.36499020000002</v>
      </c>
      <c r="C434">
        <f>A434/1000</f>
        <v>10.970990155375</v>
      </c>
      <c r="D434">
        <v>1994</v>
      </c>
    </row>
    <row r="435" spans="1:4" x14ac:dyDescent="0.25">
      <c r="A435" s="29">
        <v>10993.337180591185</v>
      </c>
      <c r="B435" s="29">
        <v>-405.46701049804687</v>
      </c>
      <c r="C435">
        <f>(A435/1000)</f>
        <v>10.993337180591185</v>
      </c>
      <c r="D435">
        <v>1994</v>
      </c>
    </row>
    <row r="436" spans="1:4" x14ac:dyDescent="0.25">
      <c r="A436" s="29">
        <v>11016.470651039999</v>
      </c>
      <c r="B436" s="29">
        <v>-403.61999509999998</v>
      </c>
      <c r="C436">
        <f>A436/1000</f>
        <v>11.016470651039999</v>
      </c>
      <c r="D436">
        <v>1994</v>
      </c>
    </row>
    <row r="437" spans="1:4" x14ac:dyDescent="0.25">
      <c r="A437" s="29">
        <v>11061.951146706</v>
      </c>
      <c r="B437" s="29">
        <v>-403.64801030000001</v>
      </c>
      <c r="C437">
        <f>A437/1000</f>
        <v>11.061951146706001</v>
      </c>
      <c r="D437">
        <v>1994</v>
      </c>
    </row>
    <row r="438" spans="1:4" x14ac:dyDescent="0.25">
      <c r="A438" s="29">
        <v>11096.386632424823</v>
      </c>
      <c r="B438" s="29">
        <v>-405.60800170898437</v>
      </c>
      <c r="C438">
        <f>(A438/1000)</f>
        <v>11.096386632424823</v>
      </c>
      <c r="D438">
        <v>1994</v>
      </c>
    </row>
    <row r="439" spans="1:4" x14ac:dyDescent="0.25">
      <c r="A439" s="29">
        <v>11107.43164237</v>
      </c>
      <c r="B439" s="29">
        <v>-403.6940002</v>
      </c>
      <c r="C439">
        <f>A439/1000</f>
        <v>11.107431642370001</v>
      </c>
      <c r="D439">
        <v>1994</v>
      </c>
    </row>
    <row r="440" spans="1:4" x14ac:dyDescent="0.25">
      <c r="A440" s="29">
        <v>11136.404319090616</v>
      </c>
      <c r="B440" s="29">
        <v>-405.74398803710937</v>
      </c>
      <c r="C440">
        <f>(A440/1000)</f>
        <v>11.136404319090616</v>
      </c>
      <c r="D440">
        <v>1994</v>
      </c>
    </row>
    <row r="441" spans="1:4" x14ac:dyDescent="0.25">
      <c r="A441" s="29">
        <v>11198.392633699001</v>
      </c>
      <c r="B441" s="29">
        <v>-403.80899049999999</v>
      </c>
      <c r="C441">
        <f>A441/1000</f>
        <v>11.198392633699001</v>
      </c>
      <c r="D441">
        <v>1994</v>
      </c>
    </row>
    <row r="442" spans="1:4" x14ac:dyDescent="0.25">
      <c r="A442" s="29">
        <v>11205.076271233787</v>
      </c>
      <c r="B442" s="29">
        <v>-405.76300048828125</v>
      </c>
      <c r="C442">
        <f>(A442/1000)</f>
        <v>11.205076271233787</v>
      </c>
      <c r="D442">
        <v>1994</v>
      </c>
    </row>
    <row r="443" spans="1:4" x14ac:dyDescent="0.25">
      <c r="A443" s="29">
        <v>11245.110370598</v>
      </c>
      <c r="B443" s="29">
        <v>-404.01699830000001</v>
      </c>
      <c r="C443">
        <f>A443/1000</f>
        <v>11.245110370598001</v>
      </c>
      <c r="D443">
        <v>1994</v>
      </c>
    </row>
    <row r="444" spans="1:4" x14ac:dyDescent="0.25">
      <c r="A444" s="29">
        <v>11278.771886228144</v>
      </c>
      <c r="B444" s="29">
        <v>-405.83200073242187</v>
      </c>
      <c r="C444">
        <f>(A444/1000)</f>
        <v>11.278771886228144</v>
      </c>
      <c r="D444">
        <v>1994</v>
      </c>
    </row>
    <row r="445" spans="1:4" x14ac:dyDescent="0.25">
      <c r="A445" s="29">
        <v>11294.373836281</v>
      </c>
      <c r="B445" s="29">
        <v>-403.8720093</v>
      </c>
      <c r="C445">
        <f>A445/1000</f>
        <v>11.294373836281</v>
      </c>
      <c r="D445">
        <v>1994</v>
      </c>
    </row>
    <row r="446" spans="1:4" x14ac:dyDescent="0.25">
      <c r="A446" s="29">
        <v>11322.543937299324</v>
      </c>
      <c r="B446" s="29">
        <v>-405.80099487304687</v>
      </c>
      <c r="C446">
        <f>(A446/1000)</f>
        <v>11.322543937299324</v>
      </c>
      <c r="D446">
        <v>1994</v>
      </c>
    </row>
    <row r="447" spans="1:4" x14ac:dyDescent="0.25">
      <c r="A447" s="29">
        <v>11343.637301964</v>
      </c>
      <c r="B447" s="29">
        <v>-404.08300780000002</v>
      </c>
      <c r="C447">
        <f>A447/1000</f>
        <v>11.343637301964</v>
      </c>
      <c r="D447">
        <v>1994</v>
      </c>
    </row>
    <row r="448" spans="1:4" x14ac:dyDescent="0.25">
      <c r="A448" s="29">
        <v>11378.782203307903</v>
      </c>
      <c r="B448" s="29">
        <v>-406.09698486328125</v>
      </c>
      <c r="C448">
        <f>(A448/1000)</f>
        <v>11.378782203307903</v>
      </c>
      <c r="D448">
        <v>1994</v>
      </c>
    </row>
    <row r="449" spans="1:4" x14ac:dyDescent="0.25">
      <c r="A449" s="29">
        <v>11392.900767646999</v>
      </c>
      <c r="B449" s="29">
        <v>-403.9240112</v>
      </c>
      <c r="C449">
        <f>A449/1000</f>
        <v>11.392900767646999</v>
      </c>
      <c r="D449">
        <v>1994</v>
      </c>
    </row>
    <row r="450" spans="1:4" x14ac:dyDescent="0.25">
      <c r="A450" s="29">
        <v>11442.164233330999</v>
      </c>
      <c r="B450" s="29">
        <v>-404.14999390000003</v>
      </c>
      <c r="C450">
        <f>A450/1000</f>
        <v>11.442164233330999</v>
      </c>
      <c r="D450">
        <v>1994</v>
      </c>
    </row>
    <row r="451" spans="1:4" x14ac:dyDescent="0.25">
      <c r="A451" s="29">
        <v>11451.59727796655</v>
      </c>
      <c r="B451" s="29">
        <v>-406.22100830078125</v>
      </c>
      <c r="C451">
        <f>(A451/1000)</f>
        <v>11.451597277966551</v>
      </c>
      <c r="D451">
        <v>1994</v>
      </c>
    </row>
    <row r="452" spans="1:4" x14ac:dyDescent="0.25">
      <c r="A452" s="29">
        <v>11491.427699014999</v>
      </c>
      <c r="B452" s="29">
        <v>-404.2409973</v>
      </c>
      <c r="C452">
        <f>A452/1000</f>
        <v>11.491427699014999</v>
      </c>
      <c r="D452">
        <v>1994</v>
      </c>
    </row>
    <row r="453" spans="1:4" x14ac:dyDescent="0.25">
      <c r="A453" s="29">
        <v>11526.183803976734</v>
      </c>
      <c r="B453" s="29">
        <v>-406.364990234375</v>
      </c>
      <c r="C453">
        <f>(A453/1000)</f>
        <v>11.526183803976734</v>
      </c>
      <c r="D453">
        <v>1994</v>
      </c>
    </row>
    <row r="454" spans="1:4" x14ac:dyDescent="0.25">
      <c r="A454" s="29">
        <v>11530.005938161001</v>
      </c>
      <c r="B454" s="29">
        <v>-404.4249878</v>
      </c>
      <c r="C454">
        <f>A454/1000</f>
        <v>11.530005938161001</v>
      </c>
      <c r="D454">
        <v>1994</v>
      </c>
    </row>
    <row r="455" spans="1:4" x14ac:dyDescent="0.25">
      <c r="A455" s="29">
        <v>11551.142136701785</v>
      </c>
      <c r="B455" s="29">
        <v>-406.13299560546875</v>
      </c>
      <c r="C455">
        <f>(A455/1000)</f>
        <v>11.551142136701785</v>
      </c>
      <c r="D455">
        <v>1994</v>
      </c>
    </row>
    <row r="456" spans="1:4" x14ac:dyDescent="0.25">
      <c r="A456" s="29">
        <v>11555.046984238325</v>
      </c>
      <c r="B456" s="29">
        <v>-406.08499145507812</v>
      </c>
      <c r="C456">
        <f>(A456/1000)</f>
        <v>11.555046984238324</v>
      </c>
      <c r="D456">
        <v>1994</v>
      </c>
    </row>
    <row r="457" spans="1:4" x14ac:dyDescent="0.25">
      <c r="A457" s="29">
        <v>11561.214855814254</v>
      </c>
      <c r="B457" s="29">
        <v>-406.41900634765625</v>
      </c>
      <c r="C457">
        <f>(A457/1000)</f>
        <v>11.561214855814255</v>
      </c>
      <c r="D457">
        <v>1994</v>
      </c>
    </row>
    <row r="458" spans="1:4" x14ac:dyDescent="0.25">
      <c r="A458" s="29">
        <v>11565.629764161</v>
      </c>
      <c r="B458" s="29">
        <v>-404.3840027</v>
      </c>
      <c r="C458">
        <f>A458/1000</f>
        <v>11.565629764161001</v>
      </c>
      <c r="D458">
        <v>1994</v>
      </c>
    </row>
    <row r="459" spans="1:4" x14ac:dyDescent="0.25">
      <c r="A459" s="29">
        <v>11570.61344121908</v>
      </c>
      <c r="B459" s="29">
        <v>-406.20199584960937</v>
      </c>
      <c r="C459">
        <f t="shared" ref="C459:C467" si="5">(A459/1000)</f>
        <v>11.570613441219081</v>
      </c>
      <c r="D459">
        <v>1994</v>
      </c>
    </row>
    <row r="460" spans="1:4" x14ac:dyDescent="0.25">
      <c r="A460" s="29">
        <v>11570.783008466899</v>
      </c>
      <c r="B460" s="29">
        <v>-406.40301513671875</v>
      </c>
      <c r="C460">
        <f t="shared" si="5"/>
        <v>11.570783008466899</v>
      </c>
      <c r="D460">
        <v>1994</v>
      </c>
    </row>
    <row r="461" spans="1:4" x14ac:dyDescent="0.25">
      <c r="A461" s="29">
        <v>11577.338563244713</v>
      </c>
      <c r="B461" s="29">
        <v>-406.33200073242187</v>
      </c>
      <c r="C461">
        <f t="shared" si="5"/>
        <v>11.577338563244714</v>
      </c>
      <c r="D461">
        <v>1994</v>
      </c>
    </row>
    <row r="462" spans="1:4" x14ac:dyDescent="0.25">
      <c r="A462" s="29">
        <v>11582.846509953102</v>
      </c>
      <c r="B462" s="29">
        <v>-406.35000610351562</v>
      </c>
      <c r="C462">
        <f t="shared" si="5"/>
        <v>11.582846509953102</v>
      </c>
      <c r="D462">
        <v>1994</v>
      </c>
    </row>
    <row r="463" spans="1:4" x14ac:dyDescent="0.25">
      <c r="A463" s="29">
        <v>11583.086423129973</v>
      </c>
      <c r="B463" s="29">
        <v>-406.39199829101563</v>
      </c>
      <c r="C463">
        <f t="shared" si="5"/>
        <v>11.583086423129973</v>
      </c>
      <c r="D463">
        <v>1994</v>
      </c>
    </row>
    <row r="464" spans="1:4" x14ac:dyDescent="0.25">
      <c r="A464" s="29">
        <v>11590.070194781196</v>
      </c>
      <c r="B464" s="29">
        <v>-406.41900634765625</v>
      </c>
      <c r="C464">
        <f t="shared" si="5"/>
        <v>11.590070194781196</v>
      </c>
      <c r="D464">
        <v>1994</v>
      </c>
    </row>
    <row r="465" spans="1:4" x14ac:dyDescent="0.25">
      <c r="A465" s="29">
        <v>11593.226907687238</v>
      </c>
      <c r="B465" s="29">
        <v>-406.40899658203125</v>
      </c>
      <c r="C465">
        <f t="shared" si="5"/>
        <v>11.593226907687239</v>
      </c>
      <c r="D465">
        <v>1994</v>
      </c>
    </row>
    <row r="466" spans="1:4" x14ac:dyDescent="0.25">
      <c r="A466" s="29">
        <v>11595.744913835875</v>
      </c>
      <c r="B466" s="29">
        <v>-406.49700927734375</v>
      </c>
      <c r="C466">
        <f t="shared" si="5"/>
        <v>11.595744913835874</v>
      </c>
      <c r="D466">
        <v>1994</v>
      </c>
    </row>
    <row r="467" spans="1:4" x14ac:dyDescent="0.25">
      <c r="A467" s="29">
        <v>11599.209229083695</v>
      </c>
      <c r="B467" s="29">
        <v>-406.47500610351562</v>
      </c>
      <c r="C467">
        <f t="shared" si="5"/>
        <v>11.599209229083696</v>
      </c>
      <c r="D467">
        <v>1994</v>
      </c>
    </row>
    <row r="468" spans="1:4" x14ac:dyDescent="0.25">
      <c r="A468" s="29">
        <v>11601.253590159</v>
      </c>
      <c r="B468" s="29">
        <v>-404.57299799999998</v>
      </c>
      <c r="C468">
        <f>A468/1000</f>
        <v>11.601253590159001</v>
      </c>
      <c r="D468">
        <v>1994</v>
      </c>
    </row>
    <row r="469" spans="1:4" x14ac:dyDescent="0.25">
      <c r="A469" s="29">
        <v>11604.465336570289</v>
      </c>
      <c r="B469" s="29">
        <v>-406.3699951171875</v>
      </c>
      <c r="C469">
        <f>(A469/1000)</f>
        <v>11.604465336570289</v>
      </c>
      <c r="D469">
        <v>1994</v>
      </c>
    </row>
    <row r="470" spans="1:4" x14ac:dyDescent="0.25">
      <c r="A470" s="29">
        <v>11636.877416158</v>
      </c>
      <c r="B470" s="29">
        <v>-404.77999879999999</v>
      </c>
      <c r="C470">
        <f>A470/1000</f>
        <v>11.636877416158001</v>
      </c>
      <c r="D470">
        <v>1994</v>
      </c>
    </row>
    <row r="471" spans="1:4" x14ac:dyDescent="0.25">
      <c r="A471" s="29">
        <v>11673.603378604999</v>
      </c>
      <c r="B471" s="29">
        <v>-405.02999879999999</v>
      </c>
      <c r="C471">
        <f>A471/1000</f>
        <v>11.673603378605</v>
      </c>
      <c r="D471">
        <v>1994</v>
      </c>
    </row>
    <row r="472" spans="1:4" x14ac:dyDescent="0.25">
      <c r="A472" s="29">
        <v>11710.720903798172</v>
      </c>
      <c r="B472" s="29">
        <v>-406.875</v>
      </c>
      <c r="C472">
        <f>(A472/1000)</f>
        <v>11.710720903798173</v>
      </c>
      <c r="D472">
        <v>1994</v>
      </c>
    </row>
    <row r="473" spans="1:4" x14ac:dyDescent="0.25">
      <c r="A473" s="29">
        <v>11715.090278606</v>
      </c>
      <c r="B473" s="29">
        <v>-404.78298949999999</v>
      </c>
      <c r="C473">
        <f>A473/1000</f>
        <v>11.715090278606</v>
      </c>
      <c r="D473">
        <v>1994</v>
      </c>
    </row>
    <row r="474" spans="1:4" x14ac:dyDescent="0.25">
      <c r="A474" s="29">
        <v>11725.869985218498</v>
      </c>
      <c r="B474" s="29">
        <v>-406.93099975585937</v>
      </c>
      <c r="C474">
        <f>(A474/1000)</f>
        <v>11.725869985218498</v>
      </c>
      <c r="D474">
        <v>1994</v>
      </c>
    </row>
    <row r="475" spans="1:4" x14ac:dyDescent="0.25">
      <c r="A475" s="29">
        <v>11741.11653850209</v>
      </c>
      <c r="B475" s="29">
        <v>-406.97601318359375</v>
      </c>
      <c r="C475">
        <f>(A475/1000)</f>
        <v>11.741116538502091</v>
      </c>
      <c r="D475">
        <v>1994</v>
      </c>
    </row>
    <row r="476" spans="1:4" x14ac:dyDescent="0.25">
      <c r="A476" s="29">
        <v>11755.095628591705</v>
      </c>
      <c r="B476" s="29">
        <v>-407.04299926757812</v>
      </c>
      <c r="C476">
        <f>(A476/1000)</f>
        <v>11.755095628591706</v>
      </c>
      <c r="D476">
        <v>1994</v>
      </c>
    </row>
    <row r="477" spans="1:4" x14ac:dyDescent="0.25">
      <c r="A477" s="29">
        <v>11756.577178607</v>
      </c>
      <c r="B477" s="29">
        <v>-405.0379944</v>
      </c>
      <c r="C477">
        <f>A477/1000</f>
        <v>11.756577178606999</v>
      </c>
      <c r="D477">
        <v>1994</v>
      </c>
    </row>
    <row r="478" spans="1:4" x14ac:dyDescent="0.25">
      <c r="A478" s="29">
        <v>11764.652364788291</v>
      </c>
      <c r="B478" s="29">
        <v>-407.02099609375</v>
      </c>
      <c r="C478">
        <f>(A478/1000)</f>
        <v>11.764652364788292</v>
      </c>
      <c r="D478">
        <v>1994</v>
      </c>
    </row>
    <row r="479" spans="1:4" x14ac:dyDescent="0.25">
      <c r="A479" s="29">
        <v>11776.142522775355</v>
      </c>
      <c r="B479" s="29">
        <v>-407.2449951171875</v>
      </c>
      <c r="C479">
        <f>(A479/1000)</f>
        <v>11.776142522775356</v>
      </c>
      <c r="D479">
        <v>1994</v>
      </c>
    </row>
    <row r="480" spans="1:4" x14ac:dyDescent="0.25">
      <c r="A480" s="29">
        <v>11798.064078608</v>
      </c>
      <c r="B480" s="29">
        <v>-405.2120056</v>
      </c>
      <c r="C480">
        <f>A480/1000</f>
        <v>11.798064078608</v>
      </c>
      <c r="D480">
        <v>1994</v>
      </c>
    </row>
    <row r="481" spans="1:4" x14ac:dyDescent="0.25">
      <c r="A481" s="29">
        <v>11839.550978609001</v>
      </c>
      <c r="B481" s="29">
        <v>-405.18499759999997</v>
      </c>
      <c r="C481">
        <f>A481/1000</f>
        <v>11.839550978609001</v>
      </c>
      <c r="D481">
        <v>1994</v>
      </c>
    </row>
    <row r="482" spans="1:4" x14ac:dyDescent="0.25">
      <c r="A482" s="29">
        <v>11871.322726060127</v>
      </c>
      <c r="B482" s="29">
        <v>-407.4219970703125</v>
      </c>
      <c r="C482">
        <f>(A482/1000)</f>
        <v>11.871322726060127</v>
      </c>
      <c r="D482">
        <v>1994</v>
      </c>
    </row>
    <row r="483" spans="1:4" x14ac:dyDescent="0.25">
      <c r="A483" s="29">
        <v>11881.037878609</v>
      </c>
      <c r="B483" s="29">
        <v>-405.42001340000002</v>
      </c>
      <c r="C483">
        <f>A483/1000</f>
        <v>11.881037878609</v>
      </c>
      <c r="D483">
        <v>1994</v>
      </c>
    </row>
    <row r="484" spans="1:4" x14ac:dyDescent="0.25">
      <c r="A484" s="29">
        <v>11909.218140310588</v>
      </c>
      <c r="B484" s="29">
        <v>-407.6610107421875</v>
      </c>
      <c r="C484">
        <f>(A484/1000)</f>
        <v>11.909218140310587</v>
      </c>
      <c r="D484">
        <v>1994</v>
      </c>
    </row>
    <row r="485" spans="1:4" x14ac:dyDescent="0.25">
      <c r="A485" s="29">
        <v>11922.524778610999</v>
      </c>
      <c r="B485" s="29">
        <v>-405.48001099999999</v>
      </c>
      <c r="C485">
        <f>A485/1000</f>
        <v>11.922524778610999</v>
      </c>
      <c r="D485">
        <v>1994</v>
      </c>
    </row>
    <row r="486" spans="1:4" x14ac:dyDescent="0.25">
      <c r="A486" s="29">
        <v>11941.195458275102</v>
      </c>
      <c r="B486" s="29">
        <v>-407.97100830078125</v>
      </c>
      <c r="C486">
        <f>(A486/1000)</f>
        <v>11.941195458275102</v>
      </c>
      <c r="D486">
        <v>1994</v>
      </c>
    </row>
    <row r="487" spans="1:4" x14ac:dyDescent="0.25">
      <c r="A487" s="29">
        <v>11964.011678612</v>
      </c>
      <c r="B487" s="29">
        <v>-405.77301030000001</v>
      </c>
      <c r="C487">
        <f>A487/1000</f>
        <v>11.964011678612</v>
      </c>
      <c r="D487">
        <v>1994</v>
      </c>
    </row>
    <row r="488" spans="1:4" x14ac:dyDescent="0.25">
      <c r="A488" s="29">
        <v>8047.7286194473736</v>
      </c>
      <c r="B488" s="29">
        <v>-402.60000610351562</v>
      </c>
      <c r="C488">
        <f>(A488/1000)</f>
        <v>8.0477286194473727</v>
      </c>
      <c r="D488">
        <v>1996</v>
      </c>
    </row>
    <row r="489" spans="1:4" x14ac:dyDescent="0.25">
      <c r="A489" s="29">
        <v>8733.1937541105872</v>
      </c>
      <c r="B489" s="29">
        <v>-403.28399658203125</v>
      </c>
      <c r="C489">
        <f>(A489/1000)</f>
        <v>8.7331937541105873</v>
      </c>
      <c r="D489">
        <v>1996</v>
      </c>
    </row>
    <row r="490" spans="1:4" x14ac:dyDescent="0.25">
      <c r="A490" s="29">
        <v>8745.8240612863992</v>
      </c>
      <c r="B490" s="29">
        <v>-402.64099119999997</v>
      </c>
      <c r="C490">
        <f>A490/1000</f>
        <v>8.7458240612863989</v>
      </c>
      <c r="D490">
        <v>1996</v>
      </c>
    </row>
    <row r="491" spans="1:4" x14ac:dyDescent="0.25">
      <c r="A491" s="29">
        <v>8792.9519020039006</v>
      </c>
      <c r="B491" s="29">
        <v>-402.43399049999999</v>
      </c>
      <c r="C491">
        <f>A491/1000</f>
        <v>8.7929519020039013</v>
      </c>
      <c r="D491">
        <v>1996</v>
      </c>
    </row>
    <row r="492" spans="1:4" x14ac:dyDescent="0.25">
      <c r="A492" s="29">
        <v>8821.6897505876368</v>
      </c>
      <c r="B492" s="29">
        <v>-403.58599853515625</v>
      </c>
      <c r="C492">
        <f>(A492/1000)</f>
        <v>8.8216897505876375</v>
      </c>
      <c r="D492">
        <v>1996</v>
      </c>
    </row>
    <row r="493" spans="1:4" x14ac:dyDescent="0.25">
      <c r="A493" s="29">
        <v>8839.3726330823993</v>
      </c>
      <c r="B493" s="29">
        <v>-402.46099850000002</v>
      </c>
      <c r="C493">
        <f>A493/1000</f>
        <v>8.8393726330823998</v>
      </c>
      <c r="D493">
        <v>1996</v>
      </c>
    </row>
    <row r="494" spans="1:4" x14ac:dyDescent="0.25">
      <c r="A494" s="29">
        <v>8853.7683657542566</v>
      </c>
      <c r="B494" s="29">
        <v>-403.55398559570312</v>
      </c>
      <c r="C494">
        <f>(A494/1000)</f>
        <v>8.8537683657542559</v>
      </c>
      <c r="D494">
        <v>1996</v>
      </c>
    </row>
    <row r="495" spans="1:4" x14ac:dyDescent="0.25">
      <c r="A495" s="29">
        <v>8883.573193553977</v>
      </c>
      <c r="B495" s="29">
        <v>-403.63699340820312</v>
      </c>
      <c r="C495">
        <f>(A495/1000)</f>
        <v>8.8835731935539766</v>
      </c>
      <c r="D495">
        <v>1996</v>
      </c>
    </row>
    <row r="496" spans="1:4" x14ac:dyDescent="0.25">
      <c r="A496" s="29">
        <v>8885.7933641622003</v>
      </c>
      <c r="B496" s="29">
        <v>-402.57998659999998</v>
      </c>
      <c r="C496">
        <f>A496/1000</f>
        <v>8.8857933641622004</v>
      </c>
      <c r="D496">
        <v>1996</v>
      </c>
    </row>
    <row r="497" spans="1:4" x14ac:dyDescent="0.25">
      <c r="A497" s="29">
        <v>8908.709952171379</v>
      </c>
      <c r="B497" s="29">
        <v>-403.322998046875</v>
      </c>
      <c r="C497">
        <f>(A497/1000)</f>
        <v>8.9087099521713782</v>
      </c>
      <c r="D497">
        <v>1996</v>
      </c>
    </row>
    <row r="498" spans="1:4" x14ac:dyDescent="0.25">
      <c r="A498" s="29">
        <v>8932.2140952415994</v>
      </c>
      <c r="B498" s="29">
        <v>-402.60699460000001</v>
      </c>
      <c r="C498">
        <f>A498/1000</f>
        <v>8.9322140952415996</v>
      </c>
      <c r="D498">
        <v>1996</v>
      </c>
    </row>
    <row r="499" spans="1:4" x14ac:dyDescent="0.25">
      <c r="A499" s="29">
        <v>8951.4376641900308</v>
      </c>
      <c r="B499" s="29">
        <v>-403.66000366210937</v>
      </c>
      <c r="C499">
        <f>(A499/1000)</f>
        <v>8.9514376641900313</v>
      </c>
      <c r="D499">
        <v>1996</v>
      </c>
    </row>
    <row r="500" spans="1:4" x14ac:dyDescent="0.25">
      <c r="A500" s="29">
        <v>8978.6348263202999</v>
      </c>
      <c r="B500" s="29">
        <v>-402.7120056</v>
      </c>
      <c r="C500">
        <f>A500/1000</f>
        <v>8.9786348263203006</v>
      </c>
      <c r="D500">
        <v>1996</v>
      </c>
    </row>
    <row r="501" spans="1:4" x14ac:dyDescent="0.25">
      <c r="A501" s="29">
        <v>8989.477286288311</v>
      </c>
      <c r="B501" s="29">
        <v>-403.7659912109375</v>
      </c>
      <c r="C501">
        <f>(A501/1000)</f>
        <v>8.9894772862883112</v>
      </c>
      <c r="D501">
        <v>1996</v>
      </c>
    </row>
    <row r="502" spans="1:4" x14ac:dyDescent="0.25">
      <c r="A502" s="29">
        <v>9025.0555574002992</v>
      </c>
      <c r="B502" s="29">
        <v>-402.7900085</v>
      </c>
      <c r="C502">
        <f>A502/1000</f>
        <v>9.0250555574002984</v>
      </c>
      <c r="D502">
        <v>1996</v>
      </c>
    </row>
    <row r="503" spans="1:4" x14ac:dyDescent="0.25">
      <c r="A503" s="29">
        <v>9037.9184797901216</v>
      </c>
      <c r="B503" s="29">
        <v>-403.64401245117187</v>
      </c>
      <c r="C503">
        <f>(A503/1000)</f>
        <v>9.0379184797901218</v>
      </c>
      <c r="D503">
        <v>1996</v>
      </c>
    </row>
    <row r="504" spans="1:4" x14ac:dyDescent="0.25">
      <c r="A504" s="29">
        <v>9071.4762884791999</v>
      </c>
      <c r="B504" s="29">
        <v>-402.73599239999999</v>
      </c>
      <c r="C504">
        <f>A504/1000</f>
        <v>9.0714762884792002</v>
      </c>
      <c r="D504">
        <v>1996</v>
      </c>
    </row>
    <row r="505" spans="1:4" x14ac:dyDescent="0.25">
      <c r="A505" s="29">
        <v>9073.965607205404</v>
      </c>
      <c r="B505" s="29">
        <v>-403.36099243164062</v>
      </c>
      <c r="C505">
        <f>(A505/1000)</f>
        <v>9.0739656072054036</v>
      </c>
      <c r="D505">
        <v>1996</v>
      </c>
    </row>
    <row r="506" spans="1:4" x14ac:dyDescent="0.25">
      <c r="A506" s="29">
        <v>9117.8970195583006</v>
      </c>
      <c r="B506" s="29">
        <v>-402.743988</v>
      </c>
      <c r="C506">
        <f t="shared" ref="C506:C511" si="6">A506/1000</f>
        <v>9.1178970195583009</v>
      </c>
      <c r="D506">
        <v>1996</v>
      </c>
    </row>
    <row r="507" spans="1:4" x14ac:dyDescent="0.25">
      <c r="A507" s="29">
        <v>9164.3177506378997</v>
      </c>
      <c r="B507" s="29">
        <v>-402.7149963</v>
      </c>
      <c r="C507">
        <f t="shared" si="6"/>
        <v>9.164317750637899</v>
      </c>
      <c r="D507">
        <v>1996</v>
      </c>
    </row>
    <row r="508" spans="1:4" x14ac:dyDescent="0.25">
      <c r="A508" s="29">
        <v>9210.7384817170005</v>
      </c>
      <c r="B508" s="29">
        <v>-402.7900085</v>
      </c>
      <c r="C508">
        <f t="shared" si="6"/>
        <v>9.2107384817169997</v>
      </c>
      <c r="D508">
        <v>1996</v>
      </c>
    </row>
    <row r="509" spans="1:4" x14ac:dyDescent="0.25">
      <c r="A509" s="29">
        <v>9257.1592127956992</v>
      </c>
      <c r="B509" s="29">
        <v>-402.88299560000002</v>
      </c>
      <c r="C509">
        <f t="shared" si="6"/>
        <v>9.257159212795699</v>
      </c>
      <c r="D509">
        <v>1996</v>
      </c>
    </row>
    <row r="510" spans="1:4" x14ac:dyDescent="0.25">
      <c r="A510" s="29">
        <v>9303.5799438752001</v>
      </c>
      <c r="B510" s="29">
        <v>-402.96701050000001</v>
      </c>
      <c r="C510">
        <f t="shared" si="6"/>
        <v>9.3035799438751994</v>
      </c>
      <c r="D510">
        <v>1996</v>
      </c>
    </row>
    <row r="511" spans="1:4" x14ac:dyDescent="0.25">
      <c r="A511" s="29">
        <v>9352.6540130732992</v>
      </c>
      <c r="B511" s="29">
        <v>-402.99499509999998</v>
      </c>
      <c r="C511">
        <f t="shared" si="6"/>
        <v>9.3526540130733</v>
      </c>
      <c r="D511">
        <v>1996</v>
      </c>
    </row>
    <row r="512" spans="1:4" x14ac:dyDescent="0.25">
      <c r="A512" s="29">
        <v>9363.934045593689</v>
      </c>
      <c r="B512" s="29">
        <v>-404.06698608398437</v>
      </c>
      <c r="C512">
        <f>(A512/1000)</f>
        <v>9.3639340455936892</v>
      </c>
      <c r="D512">
        <v>1996</v>
      </c>
    </row>
    <row r="513" spans="1:4" x14ac:dyDescent="0.25">
      <c r="A513" s="29">
        <v>9390.3527872745472</v>
      </c>
      <c r="B513" s="29">
        <v>-404.11898803710937</v>
      </c>
      <c r="C513">
        <f>(A513/1000)</f>
        <v>9.3903527872745478</v>
      </c>
      <c r="D513">
        <v>1996</v>
      </c>
    </row>
    <row r="514" spans="1:4" x14ac:dyDescent="0.25">
      <c r="A514" s="29">
        <v>9402.4836789188994</v>
      </c>
      <c r="B514" s="29">
        <v>-402.93701170000003</v>
      </c>
      <c r="C514">
        <f>A514/1000</f>
        <v>9.4024836789188999</v>
      </c>
      <c r="D514">
        <v>1996</v>
      </c>
    </row>
    <row r="515" spans="1:4" x14ac:dyDescent="0.25">
      <c r="A515" s="29">
        <v>9410.7949146574556</v>
      </c>
      <c r="B515" s="29">
        <v>-404.20098876953125</v>
      </c>
      <c r="C515">
        <f>(A515/1000)</f>
        <v>9.4107949146574548</v>
      </c>
      <c r="D515">
        <v>1996</v>
      </c>
    </row>
    <row r="516" spans="1:4" x14ac:dyDescent="0.25">
      <c r="A516" s="29">
        <v>9438.5039440026903</v>
      </c>
      <c r="B516" s="29">
        <v>-404.13900756835937</v>
      </c>
      <c r="C516">
        <f>(A516/1000)</f>
        <v>9.4385039440026901</v>
      </c>
      <c r="D516">
        <v>1996</v>
      </c>
    </row>
    <row r="517" spans="1:4" x14ac:dyDescent="0.25">
      <c r="A517" s="29">
        <v>9452.3133447654</v>
      </c>
      <c r="B517" s="29">
        <v>-403.01000979999998</v>
      </c>
      <c r="C517">
        <f>A517/1000</f>
        <v>9.4523133447654004</v>
      </c>
      <c r="D517">
        <v>1996</v>
      </c>
    </row>
    <row r="518" spans="1:4" x14ac:dyDescent="0.25">
      <c r="A518" s="29">
        <v>9464.4609112693797</v>
      </c>
      <c r="B518" s="29">
        <v>-404.29299926757812</v>
      </c>
      <c r="C518">
        <f>(A518/1000)</f>
        <v>9.4644609112693789</v>
      </c>
      <c r="D518">
        <v>1996</v>
      </c>
    </row>
    <row r="519" spans="1:4" x14ac:dyDescent="0.25">
      <c r="A519" s="29">
        <v>9484.0446022524175</v>
      </c>
      <c r="B519" s="29">
        <v>-404.14199829101562</v>
      </c>
      <c r="C519">
        <f>(A519/1000)</f>
        <v>9.4840446022524176</v>
      </c>
      <c r="D519">
        <v>1996</v>
      </c>
    </row>
    <row r="520" spans="1:4" x14ac:dyDescent="0.25">
      <c r="A520" s="29">
        <v>9502.1430106115004</v>
      </c>
      <c r="B520" s="29">
        <v>-403.08300780000002</v>
      </c>
      <c r="C520">
        <f>A520/1000</f>
        <v>9.5021430106115012</v>
      </c>
      <c r="D520">
        <v>1996</v>
      </c>
    </row>
    <row r="521" spans="1:4" x14ac:dyDescent="0.25">
      <c r="A521" s="29">
        <v>9505.6040965650409</v>
      </c>
      <c r="B521" s="29">
        <v>-404.0679931640625</v>
      </c>
      <c r="C521">
        <f>(A521/1000)</f>
        <v>9.5056040965650404</v>
      </c>
      <c r="D521">
        <v>1996</v>
      </c>
    </row>
    <row r="522" spans="1:4" x14ac:dyDescent="0.25">
      <c r="A522" s="29">
        <v>9523.5312994463056</v>
      </c>
      <c r="B522" s="29">
        <v>-404.04998779296875</v>
      </c>
      <c r="C522">
        <f>(A522/1000)</f>
        <v>9.5235312994463062</v>
      </c>
      <c r="D522">
        <v>1996</v>
      </c>
    </row>
    <row r="523" spans="1:4" x14ac:dyDescent="0.25">
      <c r="A523" s="29">
        <v>9551.9726764568004</v>
      </c>
      <c r="B523" s="29">
        <v>-403.09298710000002</v>
      </c>
      <c r="C523">
        <f>A523/1000</f>
        <v>9.5519726764568009</v>
      </c>
      <c r="D523">
        <v>1996</v>
      </c>
    </row>
    <row r="524" spans="1:4" x14ac:dyDescent="0.25">
      <c r="A524" s="29">
        <v>9601.8023423031009</v>
      </c>
      <c r="B524" s="29">
        <v>-403.27200319999997</v>
      </c>
      <c r="C524">
        <f>A524/1000</f>
        <v>9.6018023423031007</v>
      </c>
      <c r="D524">
        <v>1996</v>
      </c>
    </row>
    <row r="525" spans="1:4" x14ac:dyDescent="0.25">
      <c r="A525" s="29">
        <v>9651.6320081489994</v>
      </c>
      <c r="B525" s="29">
        <v>-403.25698849999998</v>
      </c>
      <c r="C525">
        <f>A525/1000</f>
        <v>9.651632008148999</v>
      </c>
      <c r="D525">
        <v>1996</v>
      </c>
    </row>
    <row r="526" spans="1:4" x14ac:dyDescent="0.25">
      <c r="A526" s="29">
        <v>9701.4616739947996</v>
      </c>
      <c r="B526" s="29">
        <v>-403.3349915</v>
      </c>
      <c r="C526">
        <f>A526/1000</f>
        <v>9.7014616739947996</v>
      </c>
      <c r="D526">
        <v>1996</v>
      </c>
    </row>
    <row r="527" spans="1:4" x14ac:dyDescent="0.25">
      <c r="A527" s="29">
        <v>9738.3398859844219</v>
      </c>
      <c r="B527" s="29">
        <v>-404.32901000976562</v>
      </c>
      <c r="C527">
        <f>(A527/1000)</f>
        <v>9.7383398859844217</v>
      </c>
      <c r="D527">
        <v>1996</v>
      </c>
    </row>
    <row r="528" spans="1:4" x14ac:dyDescent="0.25">
      <c r="A528" s="29">
        <v>9751.2913398405999</v>
      </c>
      <c r="B528" s="29">
        <v>-403.243988</v>
      </c>
      <c r="C528">
        <f>A528/1000</f>
        <v>9.7512913398406003</v>
      </c>
      <c r="D528">
        <v>1996</v>
      </c>
    </row>
    <row r="529" spans="1:4" x14ac:dyDescent="0.25">
      <c r="A529" s="29">
        <v>9781.2299293499473</v>
      </c>
      <c r="B529" s="29">
        <v>-404.25299072265625</v>
      </c>
      <c r="C529">
        <f>(A529/1000)</f>
        <v>9.7812299293499478</v>
      </c>
      <c r="D529">
        <v>1996</v>
      </c>
    </row>
    <row r="530" spans="1:4" x14ac:dyDescent="0.25">
      <c r="A530" s="29">
        <v>9781.9564847741822</v>
      </c>
      <c r="B530" s="29">
        <v>-404.07400512695312</v>
      </c>
      <c r="C530">
        <f>(A530/1000)</f>
        <v>9.7819564847741827</v>
      </c>
      <c r="D530">
        <v>1996</v>
      </c>
    </row>
    <row r="531" spans="1:4" x14ac:dyDescent="0.25">
      <c r="A531" s="29">
        <v>9801.1210056871005</v>
      </c>
      <c r="B531" s="29">
        <v>-403.34100339999998</v>
      </c>
      <c r="C531">
        <f>A531/1000</f>
        <v>9.8011210056871008</v>
      </c>
      <c r="D531">
        <v>1996</v>
      </c>
    </row>
    <row r="532" spans="1:4" x14ac:dyDescent="0.25">
      <c r="A532" s="29">
        <v>9816.3441612796014</v>
      </c>
      <c r="B532" s="29">
        <v>-404.2650146484375</v>
      </c>
      <c r="C532">
        <f>(A532/1000)</f>
        <v>9.8163441612796021</v>
      </c>
      <c r="D532">
        <v>1996</v>
      </c>
    </row>
    <row r="533" spans="1:4" x14ac:dyDescent="0.25">
      <c r="A533" s="29">
        <v>9834.2753975184241</v>
      </c>
      <c r="B533" s="29">
        <v>-404.27700805664062</v>
      </c>
      <c r="C533">
        <f>(A533/1000)</f>
        <v>9.8342753975184234</v>
      </c>
      <c r="D533">
        <v>1996</v>
      </c>
    </row>
    <row r="534" spans="1:4" x14ac:dyDescent="0.25">
      <c r="A534" s="29">
        <v>9840.8481331112525</v>
      </c>
      <c r="B534" s="29">
        <v>-404.4580078125</v>
      </c>
      <c r="C534">
        <f>(A534/1000)</f>
        <v>9.8408481331112529</v>
      </c>
      <c r="D534">
        <v>1996</v>
      </c>
    </row>
    <row r="535" spans="1:4" x14ac:dyDescent="0.25">
      <c r="A535" s="29">
        <v>9850.9506715324005</v>
      </c>
      <c r="B535" s="29">
        <v>-403.35000609999997</v>
      </c>
      <c r="C535">
        <f>A535/1000</f>
        <v>9.8509506715324004</v>
      </c>
      <c r="D535">
        <v>1996</v>
      </c>
    </row>
    <row r="536" spans="1:4" x14ac:dyDescent="0.25">
      <c r="A536" s="29">
        <v>9887.2112206469228</v>
      </c>
      <c r="B536" s="29">
        <v>-404.468994140625</v>
      </c>
      <c r="C536">
        <f>(A536/1000)</f>
        <v>9.8872112206469236</v>
      </c>
      <c r="D536">
        <v>1996</v>
      </c>
    </row>
    <row r="537" spans="1:4" x14ac:dyDescent="0.25">
      <c r="A537" s="29">
        <v>9900.7803373789993</v>
      </c>
      <c r="B537" s="29">
        <v>-403.51800539999999</v>
      </c>
      <c r="C537">
        <f>A537/1000</f>
        <v>9.9007803373789987</v>
      </c>
      <c r="D537">
        <v>1996</v>
      </c>
    </row>
    <row r="538" spans="1:4" x14ac:dyDescent="0.25">
      <c r="A538" s="29">
        <v>9920.9121100659395</v>
      </c>
      <c r="B538" s="29">
        <v>-404.38198852539062</v>
      </c>
      <c r="C538">
        <f>(A538/1000)</f>
        <v>9.9209121100659399</v>
      </c>
      <c r="D538">
        <v>1996</v>
      </c>
    </row>
    <row r="539" spans="1:4" x14ac:dyDescent="0.25">
      <c r="A539" s="29">
        <v>9950.6100032245995</v>
      </c>
      <c r="B539" s="29">
        <v>-403.65100100000001</v>
      </c>
      <c r="C539">
        <f>A539/1000</f>
        <v>9.9506100032246003</v>
      </c>
      <c r="D539">
        <v>1996</v>
      </c>
    </row>
    <row r="540" spans="1:4" x14ac:dyDescent="0.25">
      <c r="A540" s="29">
        <v>9966.3587739354898</v>
      </c>
      <c r="B540" s="29">
        <v>-404.33401489257812</v>
      </c>
      <c r="C540">
        <f>(A540/1000)</f>
        <v>9.9663587739354895</v>
      </c>
      <c r="D540">
        <v>1996</v>
      </c>
    </row>
    <row r="541" spans="1:4" x14ac:dyDescent="0.25">
      <c r="A541" s="29">
        <v>9986.6471289795427</v>
      </c>
      <c r="B541" s="29">
        <v>-404.46701049804687</v>
      </c>
      <c r="C541">
        <f>(A541/1000)</f>
        <v>9.9866471289795431</v>
      </c>
      <c r="D541">
        <v>1996</v>
      </c>
    </row>
    <row r="542" spans="1:4" x14ac:dyDescent="0.25">
      <c r="A542" s="29">
        <v>10000.355140866999</v>
      </c>
      <c r="B542" s="29">
        <v>-403.5350037</v>
      </c>
      <c r="C542">
        <f>A542/1000</f>
        <v>10.000355140866999</v>
      </c>
      <c r="D542">
        <v>1996</v>
      </c>
    </row>
    <row r="543" spans="1:4" x14ac:dyDescent="0.25">
      <c r="A543" s="29">
        <v>10022.119436709118</v>
      </c>
      <c r="B543" s="29">
        <v>-404.41000366210937</v>
      </c>
      <c r="C543">
        <f>(A543/1000)</f>
        <v>10.022119436709117</v>
      </c>
      <c r="D543">
        <v>1996</v>
      </c>
    </row>
    <row r="544" spans="1:4" x14ac:dyDescent="0.25">
      <c r="A544" s="29">
        <v>10033.802728892299</v>
      </c>
      <c r="B544" s="29">
        <v>-404.38400268554687</v>
      </c>
      <c r="C544">
        <f>(A544/1000)</f>
        <v>10.033802728892299</v>
      </c>
      <c r="D544">
        <v>1996</v>
      </c>
    </row>
    <row r="545" spans="1:4" x14ac:dyDescent="0.25">
      <c r="A545" s="29">
        <v>10044.429153685476</v>
      </c>
      <c r="B545" s="29">
        <v>-404.4219970703125</v>
      </c>
      <c r="C545">
        <f>(A545/1000)</f>
        <v>10.044429153685476</v>
      </c>
      <c r="D545">
        <v>1996</v>
      </c>
    </row>
    <row r="546" spans="1:4" x14ac:dyDescent="0.25">
      <c r="A546" s="29">
        <v>10049.938512598001</v>
      </c>
      <c r="B546" s="29">
        <v>-403.92001340000002</v>
      </c>
      <c r="C546">
        <f>A546/1000</f>
        <v>10.049938512598001</v>
      </c>
      <c r="D546">
        <v>1996</v>
      </c>
    </row>
    <row r="547" spans="1:4" x14ac:dyDescent="0.25">
      <c r="A547" s="29">
        <v>10080.192898462632</v>
      </c>
      <c r="B547" s="29">
        <v>-404.4530029296875</v>
      </c>
      <c r="C547">
        <f>(A547/1000)</f>
        <v>10.080192898462633</v>
      </c>
      <c r="D547">
        <v>1996</v>
      </c>
    </row>
    <row r="548" spans="1:4" x14ac:dyDescent="0.25">
      <c r="A548" s="29">
        <v>10081.541389989647</v>
      </c>
      <c r="B548" s="29">
        <v>-404.41299438476562</v>
      </c>
      <c r="C548">
        <f>(A548/1000)</f>
        <v>10.081541389989647</v>
      </c>
      <c r="D548">
        <v>1996</v>
      </c>
    </row>
    <row r="549" spans="1:4" x14ac:dyDescent="0.25">
      <c r="A549" s="29">
        <v>10099.521884326999</v>
      </c>
      <c r="B549" s="29">
        <v>-403.69000240000003</v>
      </c>
      <c r="C549">
        <f>A549/1000</f>
        <v>10.099521884327</v>
      </c>
      <c r="D549">
        <v>1996</v>
      </c>
    </row>
    <row r="550" spans="1:4" x14ac:dyDescent="0.25">
      <c r="A550" s="29">
        <v>10121.946466611284</v>
      </c>
      <c r="B550" s="29">
        <v>-404.52499389648437</v>
      </c>
      <c r="C550">
        <f>(A550/1000)</f>
        <v>10.121946466611284</v>
      </c>
      <c r="D550">
        <v>1996</v>
      </c>
    </row>
    <row r="551" spans="1:4" x14ac:dyDescent="0.25">
      <c r="A551" s="29">
        <v>10127.167485353115</v>
      </c>
      <c r="B551" s="29">
        <v>-404.3909912109375</v>
      </c>
      <c r="C551">
        <f>(A551/1000)</f>
        <v>10.127167485353114</v>
      </c>
      <c r="D551">
        <v>1996</v>
      </c>
    </row>
    <row r="552" spans="1:4" x14ac:dyDescent="0.25">
      <c r="A552" s="29">
        <v>10149.105256057001</v>
      </c>
      <c r="B552" s="29">
        <v>-403.59799190000001</v>
      </c>
      <c r="C552">
        <f>A552/1000</f>
        <v>10.149105256057</v>
      </c>
      <c r="D552">
        <v>1996</v>
      </c>
    </row>
    <row r="553" spans="1:4" x14ac:dyDescent="0.25">
      <c r="A553" s="29">
        <v>10155.110874440823</v>
      </c>
      <c r="B553" s="29">
        <v>-404.56201171875</v>
      </c>
      <c r="C553">
        <f>(A553/1000)</f>
        <v>10.155110874440822</v>
      </c>
      <c r="D553">
        <v>1996</v>
      </c>
    </row>
    <row r="554" spans="1:4" x14ac:dyDescent="0.25">
      <c r="A554" s="29">
        <v>10161.522378579086</v>
      </c>
      <c r="B554" s="29">
        <v>-404.42098999023437</v>
      </c>
      <c r="C554">
        <f>(A554/1000)</f>
        <v>10.161522378579086</v>
      </c>
      <c r="D554">
        <v>1996</v>
      </c>
    </row>
    <row r="555" spans="1:4" x14ac:dyDescent="0.25">
      <c r="A555" s="29">
        <v>10195.976402164257</v>
      </c>
      <c r="B555" s="29">
        <v>-404.55999755859375</v>
      </c>
      <c r="C555">
        <f>(A555/1000)</f>
        <v>10.195976402164257</v>
      </c>
      <c r="D555">
        <v>1996</v>
      </c>
    </row>
    <row r="556" spans="1:4" x14ac:dyDescent="0.25">
      <c r="A556" s="29">
        <v>10198.688627787</v>
      </c>
      <c r="B556" s="29">
        <v>-403.14199830000001</v>
      </c>
      <c r="C556">
        <f>A556/1000</f>
        <v>10.198688627787</v>
      </c>
      <c r="D556">
        <v>1996</v>
      </c>
    </row>
    <row r="557" spans="1:4" x14ac:dyDescent="0.25">
      <c r="A557" s="29">
        <v>10225.783244401931</v>
      </c>
      <c r="B557" s="29">
        <v>-404.4840087890625</v>
      </c>
      <c r="C557">
        <f>(A557/1000)</f>
        <v>10.225783244401931</v>
      </c>
      <c r="D557">
        <v>1996</v>
      </c>
    </row>
    <row r="558" spans="1:4" x14ac:dyDescent="0.25">
      <c r="A558" s="29">
        <v>10248.271999516001</v>
      </c>
      <c r="B558" s="29">
        <v>-403.15100100000001</v>
      </c>
      <c r="C558">
        <f>A558/1000</f>
        <v>10.248271999516</v>
      </c>
      <c r="D558">
        <v>1996</v>
      </c>
    </row>
    <row r="559" spans="1:4" x14ac:dyDescent="0.25">
      <c r="A559" s="29">
        <v>10260.455123783522</v>
      </c>
      <c r="B559" s="29">
        <v>-404.53900146484375</v>
      </c>
      <c r="C559">
        <f>(A559/1000)</f>
        <v>10.260455123783522</v>
      </c>
      <c r="D559">
        <v>1996</v>
      </c>
    </row>
    <row r="560" spans="1:4" x14ac:dyDescent="0.25">
      <c r="A560" s="29">
        <v>10293.720553267727</v>
      </c>
      <c r="B560" s="29">
        <v>-404.67300415039063</v>
      </c>
      <c r="C560">
        <f>(A560/1000)</f>
        <v>10.293720553267727</v>
      </c>
      <c r="D560">
        <v>1996</v>
      </c>
    </row>
    <row r="561" spans="1:4" x14ac:dyDescent="0.25">
      <c r="A561" s="29">
        <v>10297.855371246</v>
      </c>
      <c r="B561" s="29">
        <v>-403.3190002</v>
      </c>
      <c r="C561">
        <f>A561/1000</f>
        <v>10.297855371245999</v>
      </c>
      <c r="D561">
        <v>1996</v>
      </c>
    </row>
    <row r="562" spans="1:4" x14ac:dyDescent="0.25">
      <c r="A562" s="29">
        <v>10343.168393557555</v>
      </c>
      <c r="B562" s="29">
        <v>-404.55398559570312</v>
      </c>
      <c r="C562">
        <f>(A562/1000)</f>
        <v>10.343168393557555</v>
      </c>
      <c r="D562">
        <v>1996</v>
      </c>
    </row>
    <row r="563" spans="1:4" x14ac:dyDescent="0.25">
      <c r="A563" s="29">
        <v>10347.438742976001</v>
      </c>
      <c r="B563" s="29">
        <v>-403.22900390000001</v>
      </c>
      <c r="C563">
        <f>A563/1000</f>
        <v>10.347438742976001</v>
      </c>
      <c r="D563">
        <v>1996</v>
      </c>
    </row>
    <row r="564" spans="1:4" x14ac:dyDescent="0.25">
      <c r="A564" s="29">
        <v>10376.283653660357</v>
      </c>
      <c r="B564" s="29">
        <v>-404.67498779296875</v>
      </c>
      <c r="C564">
        <f>(A564/1000)</f>
        <v>10.376283653660357</v>
      </c>
      <c r="D564">
        <v>1996</v>
      </c>
    </row>
    <row r="565" spans="1:4" x14ac:dyDescent="0.25">
      <c r="A565" s="29">
        <v>10397.022114706</v>
      </c>
      <c r="B565" s="29">
        <v>-403.3370056</v>
      </c>
      <c r="C565">
        <f>A565/1000</f>
        <v>10.397022114706001</v>
      </c>
      <c r="D565">
        <v>1996</v>
      </c>
    </row>
    <row r="566" spans="1:4" x14ac:dyDescent="0.25">
      <c r="A566" s="29">
        <v>10404.710482111097</v>
      </c>
      <c r="B566" s="29">
        <v>-404.76901245117187</v>
      </c>
      <c r="C566">
        <f>(A566/1000)</f>
        <v>10.404710482111097</v>
      </c>
      <c r="D566">
        <v>1996</v>
      </c>
    </row>
    <row r="567" spans="1:4" x14ac:dyDescent="0.25">
      <c r="A567" s="29">
        <v>10425.486607475315</v>
      </c>
      <c r="B567" s="29">
        <v>-404.81698608398437</v>
      </c>
      <c r="C567">
        <f>(A567/1000)</f>
        <v>10.425486607475316</v>
      </c>
      <c r="D567">
        <v>1996</v>
      </c>
    </row>
    <row r="568" spans="1:4" x14ac:dyDescent="0.25">
      <c r="A568" s="29">
        <v>10446.605486435001</v>
      </c>
      <c r="B568" s="29">
        <v>-403.41900629999998</v>
      </c>
      <c r="C568">
        <f>A568/1000</f>
        <v>10.446605486435001</v>
      </c>
      <c r="D568">
        <v>1996</v>
      </c>
    </row>
    <row r="569" spans="1:4" x14ac:dyDescent="0.25">
      <c r="A569" s="29">
        <v>10452.879892650191</v>
      </c>
      <c r="B569" s="29">
        <v>-405.07501220703125</v>
      </c>
      <c r="C569">
        <f>(A569/1000)</f>
        <v>10.452879892650191</v>
      </c>
      <c r="D569">
        <v>1996</v>
      </c>
    </row>
    <row r="570" spans="1:4" x14ac:dyDescent="0.25">
      <c r="A570" s="29">
        <v>10475.404399694928</v>
      </c>
      <c r="B570" s="29">
        <v>-404.57699584960937</v>
      </c>
      <c r="C570">
        <f>(A570/1000)</f>
        <v>10.475404399694927</v>
      </c>
      <c r="D570">
        <v>1996</v>
      </c>
    </row>
    <row r="571" spans="1:4" x14ac:dyDescent="0.25">
      <c r="A571" s="29">
        <v>10475.652431872781</v>
      </c>
      <c r="B571" s="29">
        <v>-404.97299194335937</v>
      </c>
      <c r="C571">
        <f>(A571/1000)</f>
        <v>10.475652431872781</v>
      </c>
      <c r="D571">
        <v>1996</v>
      </c>
    </row>
    <row r="572" spans="1:4" x14ac:dyDescent="0.25">
      <c r="A572" s="29">
        <v>10496.188858165</v>
      </c>
      <c r="B572" s="29">
        <v>-403.3659973</v>
      </c>
      <c r="C572">
        <f>A572/1000</f>
        <v>10.496188858165</v>
      </c>
      <c r="D572">
        <v>1996</v>
      </c>
    </row>
    <row r="573" spans="1:4" x14ac:dyDescent="0.25">
      <c r="A573" s="29">
        <v>10524.808591608793</v>
      </c>
      <c r="B573" s="29">
        <v>-404.82501220703125</v>
      </c>
      <c r="C573">
        <f>(A573/1000)</f>
        <v>10.524808591608792</v>
      </c>
      <c r="D573">
        <v>1996</v>
      </c>
    </row>
    <row r="574" spans="1:4" x14ac:dyDescent="0.25">
      <c r="A574" s="29">
        <v>10545.772229894999</v>
      </c>
      <c r="B574" s="29">
        <v>-403.54800419999998</v>
      </c>
      <c r="C574">
        <f>A574/1000</f>
        <v>10.545772229894999</v>
      </c>
      <c r="D574">
        <v>1996</v>
      </c>
    </row>
    <row r="575" spans="1:4" x14ac:dyDescent="0.25">
      <c r="A575" s="29">
        <v>10561.084077146996</v>
      </c>
      <c r="B575" s="29">
        <v>-404.92300415039063</v>
      </c>
      <c r="C575">
        <f>(A575/1000)</f>
        <v>10.561084077146996</v>
      </c>
      <c r="D575">
        <v>1996</v>
      </c>
    </row>
    <row r="576" spans="1:4" x14ac:dyDescent="0.25">
      <c r="A576" s="29">
        <v>10595.355601625</v>
      </c>
      <c r="B576" s="29">
        <v>-403.39300539999999</v>
      </c>
      <c r="C576">
        <f>A576/1000</f>
        <v>10.595355601625</v>
      </c>
      <c r="D576">
        <v>1996</v>
      </c>
    </row>
    <row r="577" spans="1:4" x14ac:dyDescent="0.25">
      <c r="A577" s="29">
        <v>10644.938973353999</v>
      </c>
      <c r="B577" s="29">
        <v>-403.41198730000002</v>
      </c>
      <c r="C577">
        <f>A577/1000</f>
        <v>10.644938973354</v>
      </c>
      <c r="D577">
        <v>1996</v>
      </c>
    </row>
    <row r="578" spans="1:4" x14ac:dyDescent="0.25">
      <c r="A578" s="29">
        <v>10682.756525001476</v>
      </c>
      <c r="B578" s="29">
        <v>-404.75201416015625</v>
      </c>
      <c r="C578">
        <f>(A578/1000)</f>
        <v>10.682756525001476</v>
      </c>
      <c r="D578">
        <v>1996</v>
      </c>
    </row>
    <row r="579" spans="1:4" x14ac:dyDescent="0.25">
      <c r="A579" s="29">
        <v>10694.522345085001</v>
      </c>
      <c r="B579" s="29">
        <v>-403.27099609999999</v>
      </c>
      <c r="C579">
        <f>A579/1000</f>
        <v>10.694522345085002</v>
      </c>
      <c r="D579">
        <v>1996</v>
      </c>
    </row>
    <row r="580" spans="1:4" x14ac:dyDescent="0.25">
      <c r="A580" s="29">
        <v>10702.961232428479</v>
      </c>
      <c r="B580" s="29">
        <v>-404.82901000976563</v>
      </c>
      <c r="C580">
        <f>(A580/1000)</f>
        <v>10.702961232428478</v>
      </c>
      <c r="D580">
        <v>1996</v>
      </c>
    </row>
    <row r="581" spans="1:4" x14ac:dyDescent="0.25">
      <c r="A581" s="29">
        <v>10724.177419770245</v>
      </c>
      <c r="B581" s="29">
        <v>-404.85101318359375</v>
      </c>
      <c r="C581">
        <f>(A581/1000)</f>
        <v>10.724177419770244</v>
      </c>
      <c r="D581">
        <v>1996</v>
      </c>
    </row>
    <row r="582" spans="1:4" x14ac:dyDescent="0.25">
      <c r="A582" s="29">
        <v>10743.587677052999</v>
      </c>
      <c r="B582" s="29">
        <v>-403.36099239999999</v>
      </c>
      <c r="C582">
        <f>A582/1000</f>
        <v>10.743587677053</v>
      </c>
      <c r="D582">
        <v>1996</v>
      </c>
    </row>
    <row r="583" spans="1:4" x14ac:dyDescent="0.25">
      <c r="A583" s="29">
        <v>10743.855094916564</v>
      </c>
      <c r="B583" s="29">
        <v>-404.9169921875</v>
      </c>
      <c r="C583">
        <f>(A583/1000)</f>
        <v>10.743855094916563</v>
      </c>
      <c r="D583">
        <v>1996</v>
      </c>
    </row>
    <row r="584" spans="1:4" x14ac:dyDescent="0.25">
      <c r="A584" s="29">
        <v>10765.228505115703</v>
      </c>
      <c r="B584" s="29">
        <v>-404.97900390625</v>
      </c>
      <c r="C584">
        <f>(A584/1000)</f>
        <v>10.765228505115703</v>
      </c>
      <c r="D584">
        <v>1996</v>
      </c>
    </row>
    <row r="585" spans="1:4" x14ac:dyDescent="0.25">
      <c r="A585" s="29">
        <v>10787.373548574151</v>
      </c>
      <c r="B585" s="29">
        <v>-405.04901123046875</v>
      </c>
      <c r="C585">
        <f>(A585/1000)</f>
        <v>10.78737354857415</v>
      </c>
      <c r="D585">
        <v>1996</v>
      </c>
    </row>
    <row r="586" spans="1:4" x14ac:dyDescent="0.25">
      <c r="A586" s="29">
        <v>10789.068172716999</v>
      </c>
      <c r="B586" s="29">
        <v>-403.48098750000003</v>
      </c>
      <c r="C586">
        <f>A586/1000</f>
        <v>10.789068172717</v>
      </c>
      <c r="D586">
        <v>1996</v>
      </c>
    </row>
    <row r="587" spans="1:4" x14ac:dyDescent="0.25">
      <c r="A587" s="29">
        <v>10808.247922642366</v>
      </c>
      <c r="B587" s="29">
        <v>-405.07901000976563</v>
      </c>
      <c r="C587">
        <f>(A587/1000)</f>
        <v>10.808247922642366</v>
      </c>
      <c r="D587">
        <v>1996</v>
      </c>
    </row>
    <row r="588" spans="1:4" x14ac:dyDescent="0.25">
      <c r="A588" s="29">
        <v>10834.548668381</v>
      </c>
      <c r="B588" s="29">
        <v>-403.39999390000003</v>
      </c>
      <c r="C588">
        <f>A588/1000</f>
        <v>10.834548668381</v>
      </c>
      <c r="D588">
        <v>1996</v>
      </c>
    </row>
    <row r="589" spans="1:4" x14ac:dyDescent="0.25">
      <c r="A589" s="29">
        <v>10869.972376875707</v>
      </c>
      <c r="B589" s="29">
        <v>-405.12399291992187</v>
      </c>
      <c r="C589">
        <f>(A589/1000)</f>
        <v>10.869972376875706</v>
      </c>
      <c r="D589">
        <v>1996</v>
      </c>
    </row>
    <row r="590" spans="1:4" x14ac:dyDescent="0.25">
      <c r="A590" s="29">
        <v>10880.029164046</v>
      </c>
      <c r="B590" s="29">
        <v>-403.32400510000002</v>
      </c>
      <c r="C590">
        <f>A590/1000</f>
        <v>10.880029164046</v>
      </c>
      <c r="D590">
        <v>1996</v>
      </c>
    </row>
    <row r="591" spans="1:4" x14ac:dyDescent="0.25">
      <c r="A591" s="29">
        <v>10900.032984687932</v>
      </c>
      <c r="B591" s="29">
        <v>-405.45901489257812</v>
      </c>
      <c r="C591">
        <f>(A591/1000)</f>
        <v>10.900032984687932</v>
      </c>
      <c r="D591">
        <v>1996</v>
      </c>
    </row>
    <row r="592" spans="1:4" x14ac:dyDescent="0.25">
      <c r="A592" s="29">
        <v>10920.325423786788</v>
      </c>
      <c r="B592" s="29">
        <v>-405.4219970703125</v>
      </c>
      <c r="C592">
        <f>(A592/1000)</f>
        <v>10.920325423786787</v>
      </c>
      <c r="D592">
        <v>1996</v>
      </c>
    </row>
    <row r="593" spans="1:4" x14ac:dyDescent="0.25">
      <c r="A593" s="29">
        <v>10925.509659711</v>
      </c>
      <c r="B593" s="29">
        <v>-403.56201170000003</v>
      </c>
      <c r="C593">
        <f>A593/1000</f>
        <v>10.925509659711</v>
      </c>
      <c r="D593">
        <v>1996</v>
      </c>
    </row>
    <row r="594" spans="1:4" x14ac:dyDescent="0.25">
      <c r="A594" s="29">
        <v>10943.772057951155</v>
      </c>
      <c r="B594" s="29">
        <v>-405.43499755859375</v>
      </c>
      <c r="C594">
        <f>(A594/1000)</f>
        <v>10.943772057951156</v>
      </c>
      <c r="D594">
        <v>1996</v>
      </c>
    </row>
    <row r="595" spans="1:4" x14ac:dyDescent="0.25">
      <c r="A595" s="29">
        <v>10970.503147722053</v>
      </c>
      <c r="B595" s="29">
        <v>-405.41299438476562</v>
      </c>
      <c r="C595">
        <f>(A595/1000)</f>
        <v>10.970503147722052</v>
      </c>
      <c r="D595">
        <v>1996</v>
      </c>
    </row>
    <row r="596" spans="1:4" x14ac:dyDescent="0.25">
      <c r="A596" s="29">
        <v>10970.990155375001</v>
      </c>
      <c r="B596" s="29">
        <v>-403.36499020000002</v>
      </c>
      <c r="C596">
        <f>A596/1000</f>
        <v>10.970990155375</v>
      </c>
      <c r="D596">
        <v>1996</v>
      </c>
    </row>
    <row r="597" spans="1:4" x14ac:dyDescent="0.25">
      <c r="A597" s="29">
        <v>10993.337180591185</v>
      </c>
      <c r="B597" s="29">
        <v>-405.46701049804687</v>
      </c>
      <c r="C597">
        <f>(A597/1000)</f>
        <v>10.993337180591185</v>
      </c>
      <c r="D597">
        <v>1996</v>
      </c>
    </row>
    <row r="598" spans="1:4" x14ac:dyDescent="0.25">
      <c r="A598" s="29">
        <v>11016.470651039999</v>
      </c>
      <c r="B598" s="29">
        <v>-403.61999509999998</v>
      </c>
      <c r="C598">
        <f>A598/1000</f>
        <v>11.016470651039999</v>
      </c>
      <c r="D598">
        <v>1996</v>
      </c>
    </row>
    <row r="599" spans="1:4" x14ac:dyDescent="0.25">
      <c r="A599" s="29">
        <v>11061.951146706</v>
      </c>
      <c r="B599" s="29">
        <v>-403.64801030000001</v>
      </c>
      <c r="C599">
        <f>A599/1000</f>
        <v>11.061951146706001</v>
      </c>
      <c r="D599">
        <v>1996</v>
      </c>
    </row>
    <row r="600" spans="1:4" x14ac:dyDescent="0.25">
      <c r="A600" s="29">
        <v>11096.386632424823</v>
      </c>
      <c r="B600" s="29">
        <v>-405.60800170898437</v>
      </c>
      <c r="C600">
        <f>(A600/1000)</f>
        <v>11.096386632424823</v>
      </c>
      <c r="D600">
        <v>1996</v>
      </c>
    </row>
    <row r="601" spans="1:4" x14ac:dyDescent="0.25">
      <c r="A601" s="29">
        <v>11107.43164237</v>
      </c>
      <c r="B601" s="29">
        <v>-403.6940002</v>
      </c>
      <c r="C601">
        <f>A601/1000</f>
        <v>11.107431642370001</v>
      </c>
      <c r="D601">
        <v>1996</v>
      </c>
    </row>
    <row r="602" spans="1:4" x14ac:dyDescent="0.25">
      <c r="A602" s="29">
        <v>11136.404319090616</v>
      </c>
      <c r="B602" s="29">
        <v>-405.74398803710937</v>
      </c>
      <c r="C602">
        <f>(A602/1000)</f>
        <v>11.136404319090616</v>
      </c>
      <c r="D602">
        <v>1996</v>
      </c>
    </row>
    <row r="603" spans="1:4" x14ac:dyDescent="0.25">
      <c r="A603" s="29">
        <v>11198.392633699001</v>
      </c>
      <c r="B603" s="29">
        <v>-403.80899049999999</v>
      </c>
      <c r="C603">
        <f>A603/1000</f>
        <v>11.198392633699001</v>
      </c>
      <c r="D603">
        <v>1996</v>
      </c>
    </row>
    <row r="604" spans="1:4" x14ac:dyDescent="0.25">
      <c r="A604" s="29">
        <v>11205.076271233787</v>
      </c>
      <c r="B604" s="29">
        <v>-405.76300048828125</v>
      </c>
      <c r="C604">
        <f>(A604/1000)</f>
        <v>11.205076271233787</v>
      </c>
      <c r="D604">
        <v>1996</v>
      </c>
    </row>
    <row r="605" spans="1:4" x14ac:dyDescent="0.25">
      <c r="A605" s="29">
        <v>11245.110370598</v>
      </c>
      <c r="B605" s="29">
        <v>-404.01699830000001</v>
      </c>
      <c r="C605">
        <f>A605/1000</f>
        <v>11.245110370598001</v>
      </c>
      <c r="D605">
        <v>1996</v>
      </c>
    </row>
    <row r="606" spans="1:4" x14ac:dyDescent="0.25">
      <c r="A606" s="29">
        <v>11278.771886228144</v>
      </c>
      <c r="B606" s="29">
        <v>-405.83200073242187</v>
      </c>
      <c r="C606">
        <f>(A606/1000)</f>
        <v>11.278771886228144</v>
      </c>
      <c r="D606">
        <v>1996</v>
      </c>
    </row>
    <row r="607" spans="1:4" x14ac:dyDescent="0.25">
      <c r="A607" s="29">
        <v>11294.373836281</v>
      </c>
      <c r="B607" s="29">
        <v>-403.8720093</v>
      </c>
      <c r="C607">
        <f>A607/1000</f>
        <v>11.294373836281</v>
      </c>
      <c r="D607">
        <v>1996</v>
      </c>
    </row>
    <row r="608" spans="1:4" x14ac:dyDescent="0.25">
      <c r="A608" s="29">
        <v>11322.543937299324</v>
      </c>
      <c r="B608" s="29">
        <v>-405.80099487304687</v>
      </c>
      <c r="C608">
        <f>(A608/1000)</f>
        <v>11.322543937299324</v>
      </c>
      <c r="D608">
        <v>1996</v>
      </c>
    </row>
    <row r="609" spans="1:4" x14ac:dyDescent="0.25">
      <c r="A609" s="29">
        <v>11343.637301964</v>
      </c>
      <c r="B609" s="29">
        <v>-404.08300780000002</v>
      </c>
      <c r="C609">
        <f>A609/1000</f>
        <v>11.343637301964</v>
      </c>
      <c r="D609">
        <v>1996</v>
      </c>
    </row>
    <row r="610" spans="1:4" x14ac:dyDescent="0.25">
      <c r="A610" s="29">
        <v>11378.782203307903</v>
      </c>
      <c r="B610" s="29">
        <v>-406.09698486328125</v>
      </c>
      <c r="C610">
        <f>(A610/1000)</f>
        <v>11.378782203307903</v>
      </c>
      <c r="D610">
        <v>1996</v>
      </c>
    </row>
    <row r="611" spans="1:4" x14ac:dyDescent="0.25">
      <c r="A611" s="29">
        <v>11392.900767646999</v>
      </c>
      <c r="B611" s="29">
        <v>-403.9240112</v>
      </c>
      <c r="C611">
        <f>A611/1000</f>
        <v>11.392900767646999</v>
      </c>
      <c r="D611">
        <v>1996</v>
      </c>
    </row>
    <row r="612" spans="1:4" x14ac:dyDescent="0.25">
      <c r="A612" s="29">
        <v>11442.164233330999</v>
      </c>
      <c r="B612" s="29">
        <v>-404.14999390000003</v>
      </c>
      <c r="C612">
        <f>A612/1000</f>
        <v>11.442164233330999</v>
      </c>
      <c r="D612">
        <v>1996</v>
      </c>
    </row>
    <row r="613" spans="1:4" x14ac:dyDescent="0.25">
      <c r="A613" s="29">
        <v>11451.59727796655</v>
      </c>
      <c r="B613" s="29">
        <v>-406.22100830078125</v>
      </c>
      <c r="C613">
        <f>(A613/1000)</f>
        <v>11.451597277966551</v>
      </c>
      <c r="D613">
        <v>1996</v>
      </c>
    </row>
    <row r="614" spans="1:4" x14ac:dyDescent="0.25">
      <c r="A614" s="29">
        <v>11491.427699014999</v>
      </c>
      <c r="B614" s="29">
        <v>-404.2409973</v>
      </c>
      <c r="C614">
        <f>A614/1000</f>
        <v>11.491427699014999</v>
      </c>
      <c r="D614">
        <v>1996</v>
      </c>
    </row>
    <row r="615" spans="1:4" x14ac:dyDescent="0.25">
      <c r="A615" s="29">
        <v>11526.183803976734</v>
      </c>
      <c r="B615" s="29">
        <v>-406.364990234375</v>
      </c>
      <c r="C615">
        <f>(A615/1000)</f>
        <v>11.526183803976734</v>
      </c>
      <c r="D615">
        <v>1996</v>
      </c>
    </row>
    <row r="616" spans="1:4" x14ac:dyDescent="0.25">
      <c r="A616" s="29">
        <v>11530.005938161001</v>
      </c>
      <c r="B616" s="29">
        <v>-404.4249878</v>
      </c>
      <c r="C616">
        <f>A616/1000</f>
        <v>11.530005938161001</v>
      </c>
      <c r="D616">
        <v>1996</v>
      </c>
    </row>
    <row r="617" spans="1:4" x14ac:dyDescent="0.25">
      <c r="A617" s="29">
        <v>11551.142136701785</v>
      </c>
      <c r="B617" s="29">
        <v>-406.13299560546875</v>
      </c>
      <c r="C617">
        <f>(A617/1000)</f>
        <v>11.551142136701785</v>
      </c>
      <c r="D617">
        <v>1996</v>
      </c>
    </row>
    <row r="618" spans="1:4" x14ac:dyDescent="0.25">
      <c r="A618" s="29">
        <v>11555.046984238325</v>
      </c>
      <c r="B618" s="29">
        <v>-406.08499145507812</v>
      </c>
      <c r="C618">
        <f>(A618/1000)</f>
        <v>11.555046984238324</v>
      </c>
      <c r="D618">
        <v>1996</v>
      </c>
    </row>
    <row r="619" spans="1:4" x14ac:dyDescent="0.25">
      <c r="A619" s="29">
        <v>11561.214855814254</v>
      </c>
      <c r="B619" s="29">
        <v>-406.41900634765625</v>
      </c>
      <c r="C619">
        <f>(A619/1000)</f>
        <v>11.561214855814255</v>
      </c>
      <c r="D619">
        <v>1996</v>
      </c>
    </row>
    <row r="620" spans="1:4" x14ac:dyDescent="0.25">
      <c r="A620" s="29">
        <v>11565.629764161</v>
      </c>
      <c r="B620" s="29">
        <v>-404.3840027</v>
      </c>
      <c r="C620">
        <f>A620/1000</f>
        <v>11.565629764161001</v>
      </c>
      <c r="D620">
        <v>1996</v>
      </c>
    </row>
    <row r="621" spans="1:4" x14ac:dyDescent="0.25">
      <c r="A621" s="29">
        <v>11570.61344121908</v>
      </c>
      <c r="B621" s="29">
        <v>-406.20199584960937</v>
      </c>
      <c r="C621">
        <f t="shared" ref="C621:C629" si="7">(A621/1000)</f>
        <v>11.570613441219081</v>
      </c>
      <c r="D621">
        <v>1996</v>
      </c>
    </row>
    <row r="622" spans="1:4" x14ac:dyDescent="0.25">
      <c r="A622" s="29">
        <v>11570.783008466899</v>
      </c>
      <c r="B622" s="29">
        <v>-406.40301513671875</v>
      </c>
      <c r="C622">
        <f t="shared" si="7"/>
        <v>11.570783008466899</v>
      </c>
      <c r="D622">
        <v>1996</v>
      </c>
    </row>
    <row r="623" spans="1:4" x14ac:dyDescent="0.25">
      <c r="A623" s="29">
        <v>11577.338563244713</v>
      </c>
      <c r="B623" s="29">
        <v>-406.33200073242187</v>
      </c>
      <c r="C623">
        <f t="shared" si="7"/>
        <v>11.577338563244714</v>
      </c>
      <c r="D623">
        <v>1996</v>
      </c>
    </row>
    <row r="624" spans="1:4" x14ac:dyDescent="0.25">
      <c r="A624" s="29">
        <v>11582.846509953102</v>
      </c>
      <c r="B624" s="29">
        <v>-406.35000610351562</v>
      </c>
      <c r="C624">
        <f t="shared" si="7"/>
        <v>11.582846509953102</v>
      </c>
      <c r="D624">
        <v>1996</v>
      </c>
    </row>
    <row r="625" spans="1:4" x14ac:dyDescent="0.25">
      <c r="A625" s="29">
        <v>11583.086423129973</v>
      </c>
      <c r="B625" s="29">
        <v>-406.39199829101563</v>
      </c>
      <c r="C625">
        <f t="shared" si="7"/>
        <v>11.583086423129973</v>
      </c>
      <c r="D625">
        <v>1996</v>
      </c>
    </row>
    <row r="626" spans="1:4" x14ac:dyDescent="0.25">
      <c r="A626" s="29">
        <v>11590.070194781196</v>
      </c>
      <c r="B626" s="29">
        <v>-406.41900634765625</v>
      </c>
      <c r="C626">
        <f t="shared" si="7"/>
        <v>11.590070194781196</v>
      </c>
      <c r="D626">
        <v>1996</v>
      </c>
    </row>
    <row r="627" spans="1:4" x14ac:dyDescent="0.25">
      <c r="A627" s="29">
        <v>11593.226907687238</v>
      </c>
      <c r="B627" s="29">
        <v>-406.40899658203125</v>
      </c>
      <c r="C627">
        <f t="shared" si="7"/>
        <v>11.593226907687239</v>
      </c>
      <c r="D627">
        <v>1996</v>
      </c>
    </row>
    <row r="628" spans="1:4" x14ac:dyDescent="0.25">
      <c r="A628" s="29">
        <v>11595.744913835875</v>
      </c>
      <c r="B628" s="29">
        <v>-406.49700927734375</v>
      </c>
      <c r="C628">
        <f t="shared" si="7"/>
        <v>11.595744913835874</v>
      </c>
      <c r="D628">
        <v>1996</v>
      </c>
    </row>
    <row r="629" spans="1:4" x14ac:dyDescent="0.25">
      <c r="A629" s="29">
        <v>11599.209229083695</v>
      </c>
      <c r="B629" s="29">
        <v>-406.47500610351562</v>
      </c>
      <c r="C629">
        <f t="shared" si="7"/>
        <v>11.599209229083696</v>
      </c>
      <c r="D629">
        <v>1996</v>
      </c>
    </row>
    <row r="630" spans="1:4" x14ac:dyDescent="0.25">
      <c r="A630" s="29">
        <v>11601.253590159</v>
      </c>
      <c r="B630" s="29">
        <v>-404.57299799999998</v>
      </c>
      <c r="C630">
        <f>A630/1000</f>
        <v>11.601253590159001</v>
      </c>
      <c r="D630">
        <v>1996</v>
      </c>
    </row>
    <row r="631" spans="1:4" x14ac:dyDescent="0.25">
      <c r="A631" s="29">
        <v>11604.465336570289</v>
      </c>
      <c r="B631" s="29">
        <v>-406.3699951171875</v>
      </c>
      <c r="C631">
        <f>(A631/1000)</f>
        <v>11.604465336570289</v>
      </c>
      <c r="D631">
        <v>1996</v>
      </c>
    </row>
    <row r="632" spans="1:4" x14ac:dyDescent="0.25">
      <c r="A632" s="29">
        <v>11636.877416158</v>
      </c>
      <c r="B632" s="29">
        <v>-404.77999879999999</v>
      </c>
      <c r="C632">
        <f>A632/1000</f>
        <v>11.636877416158001</v>
      </c>
      <c r="D632">
        <v>1996</v>
      </c>
    </row>
    <row r="633" spans="1:4" x14ac:dyDescent="0.25">
      <c r="A633" s="29">
        <v>11673.603378604999</v>
      </c>
      <c r="B633" s="29">
        <v>-405.02999879999999</v>
      </c>
      <c r="C633">
        <f>A633/1000</f>
        <v>11.673603378605</v>
      </c>
      <c r="D633">
        <v>1996</v>
      </c>
    </row>
    <row r="634" spans="1:4" x14ac:dyDescent="0.25">
      <c r="A634" s="29">
        <v>11710.720903798172</v>
      </c>
      <c r="B634" s="29">
        <v>-406.875</v>
      </c>
      <c r="C634">
        <f>(A634/1000)</f>
        <v>11.710720903798173</v>
      </c>
      <c r="D634">
        <v>1996</v>
      </c>
    </row>
    <row r="635" spans="1:4" x14ac:dyDescent="0.25">
      <c r="A635" s="29">
        <v>11715.090278606</v>
      </c>
      <c r="B635" s="29">
        <v>-404.78298949999999</v>
      </c>
      <c r="C635">
        <f>A635/1000</f>
        <v>11.715090278606</v>
      </c>
      <c r="D635">
        <v>1996</v>
      </c>
    </row>
    <row r="636" spans="1:4" x14ac:dyDescent="0.25">
      <c r="A636" s="29">
        <v>11725.869985218498</v>
      </c>
      <c r="B636" s="29">
        <v>-406.93099975585937</v>
      </c>
      <c r="C636">
        <f>(A636/1000)</f>
        <v>11.725869985218498</v>
      </c>
      <c r="D636">
        <v>1996</v>
      </c>
    </row>
    <row r="637" spans="1:4" x14ac:dyDescent="0.25">
      <c r="A637" s="29">
        <v>11741.11653850209</v>
      </c>
      <c r="B637" s="29">
        <v>-406.97601318359375</v>
      </c>
      <c r="C637">
        <f>(A637/1000)</f>
        <v>11.741116538502091</v>
      </c>
      <c r="D637">
        <v>1996</v>
      </c>
    </row>
    <row r="638" spans="1:4" x14ac:dyDescent="0.25">
      <c r="A638" s="29">
        <v>11755.095628591705</v>
      </c>
      <c r="B638" s="29">
        <v>-407.04299926757812</v>
      </c>
      <c r="C638">
        <f>(A638/1000)</f>
        <v>11.755095628591706</v>
      </c>
      <c r="D638">
        <v>1996</v>
      </c>
    </row>
    <row r="639" spans="1:4" x14ac:dyDescent="0.25">
      <c r="A639" s="29">
        <v>11756.577178607</v>
      </c>
      <c r="B639" s="29">
        <v>-405.0379944</v>
      </c>
      <c r="C639">
        <f>A639/1000</f>
        <v>11.756577178606999</v>
      </c>
      <c r="D639">
        <v>1996</v>
      </c>
    </row>
    <row r="640" spans="1:4" x14ac:dyDescent="0.25">
      <c r="A640" s="29">
        <v>11764.652364788291</v>
      </c>
      <c r="B640" s="29">
        <v>-407.02099609375</v>
      </c>
      <c r="C640">
        <f>(A640/1000)</f>
        <v>11.764652364788292</v>
      </c>
      <c r="D640">
        <v>1996</v>
      </c>
    </row>
    <row r="641" spans="1:4" x14ac:dyDescent="0.25">
      <c r="A641" s="29">
        <v>11776.142522775355</v>
      </c>
      <c r="B641" s="29">
        <v>-407.2449951171875</v>
      </c>
      <c r="C641">
        <f>(A641/1000)</f>
        <v>11.776142522775356</v>
      </c>
      <c r="D641">
        <v>1996</v>
      </c>
    </row>
    <row r="642" spans="1:4" x14ac:dyDescent="0.25">
      <c r="A642" s="29">
        <v>11798.064078608</v>
      </c>
      <c r="B642" s="29">
        <v>-405.2120056</v>
      </c>
      <c r="C642">
        <f>A642/1000</f>
        <v>11.798064078608</v>
      </c>
      <c r="D642">
        <v>1996</v>
      </c>
    </row>
    <row r="643" spans="1:4" x14ac:dyDescent="0.25">
      <c r="A643" s="29">
        <v>11839.550978609001</v>
      </c>
      <c r="B643" s="29">
        <v>-405.18499759999997</v>
      </c>
      <c r="C643">
        <f>A643/1000</f>
        <v>11.839550978609001</v>
      </c>
      <c r="D643">
        <v>1996</v>
      </c>
    </row>
    <row r="644" spans="1:4" x14ac:dyDescent="0.25">
      <c r="A644" s="29">
        <v>11871.322726060127</v>
      </c>
      <c r="B644" s="29">
        <v>-407.4219970703125</v>
      </c>
      <c r="C644">
        <f>(A644/1000)</f>
        <v>11.871322726060127</v>
      </c>
      <c r="D644">
        <v>1996</v>
      </c>
    </row>
    <row r="645" spans="1:4" x14ac:dyDescent="0.25">
      <c r="A645" s="29">
        <v>11881.037878609</v>
      </c>
      <c r="B645" s="29">
        <v>-405.42001340000002</v>
      </c>
      <c r="C645">
        <f>A645/1000</f>
        <v>11.881037878609</v>
      </c>
      <c r="D645">
        <v>1996</v>
      </c>
    </row>
    <row r="646" spans="1:4" x14ac:dyDescent="0.25">
      <c r="A646" s="29">
        <v>11909.218140310588</v>
      </c>
      <c r="B646" s="29">
        <v>-407.6610107421875</v>
      </c>
      <c r="C646">
        <f>(A646/1000)</f>
        <v>11.909218140310587</v>
      </c>
      <c r="D646">
        <v>1996</v>
      </c>
    </row>
    <row r="647" spans="1:4" x14ac:dyDescent="0.25">
      <c r="A647" s="29">
        <v>11922.524778610999</v>
      </c>
      <c r="B647" s="29">
        <v>-405.48001099999999</v>
      </c>
      <c r="C647">
        <f>A647/1000</f>
        <v>11.922524778610999</v>
      </c>
      <c r="D647">
        <v>1996</v>
      </c>
    </row>
    <row r="648" spans="1:4" x14ac:dyDescent="0.25">
      <c r="A648" s="29">
        <v>11941.195458275102</v>
      </c>
      <c r="B648" s="29">
        <v>-407.97100830078125</v>
      </c>
      <c r="C648">
        <f>(A648/1000)</f>
        <v>11.941195458275102</v>
      </c>
      <c r="D648">
        <v>1996</v>
      </c>
    </row>
    <row r="649" spans="1:4" x14ac:dyDescent="0.25">
      <c r="A649" s="29">
        <v>11964.011678612</v>
      </c>
      <c r="B649" s="29">
        <v>-405.77301030000001</v>
      </c>
      <c r="C649">
        <f>A649/1000</f>
        <v>11.964011678612</v>
      </c>
      <c r="D649">
        <v>1996</v>
      </c>
    </row>
    <row r="650" spans="1:4" x14ac:dyDescent="0.25">
      <c r="A650" s="29">
        <v>8047.7286194473736</v>
      </c>
      <c r="B650" s="29">
        <v>-402.60000610351562</v>
      </c>
      <c r="C650">
        <f>(A650/1000)</f>
        <v>8.0477286194473727</v>
      </c>
      <c r="D650">
        <v>1998</v>
      </c>
    </row>
    <row r="651" spans="1:4" x14ac:dyDescent="0.25">
      <c r="A651" s="29">
        <v>8733.1937541105872</v>
      </c>
      <c r="B651" s="29">
        <v>-403.28399658203125</v>
      </c>
      <c r="C651">
        <f>(A651/1000)</f>
        <v>8.7331937541105873</v>
      </c>
      <c r="D651">
        <v>1998</v>
      </c>
    </row>
    <row r="652" spans="1:4" x14ac:dyDescent="0.25">
      <c r="A652" s="29">
        <v>8745.8240612863992</v>
      </c>
      <c r="B652" s="29">
        <v>-402.64099119999997</v>
      </c>
      <c r="C652">
        <f>A652/1000</f>
        <v>8.7458240612863989</v>
      </c>
      <c r="D652">
        <v>1998</v>
      </c>
    </row>
    <row r="653" spans="1:4" x14ac:dyDescent="0.25">
      <c r="A653" s="29">
        <v>8792.9519020039006</v>
      </c>
      <c r="B653" s="29">
        <v>-402.43399049999999</v>
      </c>
      <c r="C653">
        <f>A653/1000</f>
        <v>8.7929519020039013</v>
      </c>
      <c r="D653">
        <v>1998</v>
      </c>
    </row>
    <row r="654" spans="1:4" x14ac:dyDescent="0.25">
      <c r="A654" s="29">
        <v>8821.6897505876368</v>
      </c>
      <c r="B654" s="29">
        <v>-403.58599853515625</v>
      </c>
      <c r="C654">
        <f>(A654/1000)</f>
        <v>8.8216897505876375</v>
      </c>
      <c r="D654">
        <v>1998</v>
      </c>
    </row>
    <row r="655" spans="1:4" x14ac:dyDescent="0.25">
      <c r="A655" s="29">
        <v>8839.3726330823993</v>
      </c>
      <c r="B655" s="29">
        <v>-402.46099850000002</v>
      </c>
      <c r="C655">
        <f>A655/1000</f>
        <v>8.8393726330823998</v>
      </c>
      <c r="D655">
        <v>1998</v>
      </c>
    </row>
    <row r="656" spans="1:4" x14ac:dyDescent="0.25">
      <c r="A656" s="29">
        <v>8853.7683657542566</v>
      </c>
      <c r="B656" s="29">
        <v>-403.55398559570312</v>
      </c>
      <c r="C656">
        <f>(A656/1000)</f>
        <v>8.8537683657542559</v>
      </c>
      <c r="D656">
        <v>1998</v>
      </c>
    </row>
    <row r="657" spans="1:4" x14ac:dyDescent="0.25">
      <c r="A657" s="29">
        <v>8883.573193553977</v>
      </c>
      <c r="B657" s="29">
        <v>-403.63699340820312</v>
      </c>
      <c r="C657">
        <f>(A657/1000)</f>
        <v>8.8835731935539766</v>
      </c>
      <c r="D657">
        <v>1998</v>
      </c>
    </row>
    <row r="658" spans="1:4" x14ac:dyDescent="0.25">
      <c r="A658" s="29">
        <v>8885.7933641622003</v>
      </c>
      <c r="B658" s="29">
        <v>-402.57998659999998</v>
      </c>
      <c r="C658">
        <f>A658/1000</f>
        <v>8.8857933641622004</v>
      </c>
      <c r="D658">
        <v>1998</v>
      </c>
    </row>
    <row r="659" spans="1:4" x14ac:dyDescent="0.25">
      <c r="A659" s="29">
        <v>8908.709952171379</v>
      </c>
      <c r="B659" s="29">
        <v>-403.322998046875</v>
      </c>
      <c r="C659">
        <f>(A659/1000)</f>
        <v>8.9087099521713782</v>
      </c>
      <c r="D659">
        <v>1998</v>
      </c>
    </row>
    <row r="660" spans="1:4" x14ac:dyDescent="0.25">
      <c r="A660" s="29">
        <v>8932.2140952415994</v>
      </c>
      <c r="B660" s="29">
        <v>-402.60699460000001</v>
      </c>
      <c r="C660">
        <f>A660/1000</f>
        <v>8.9322140952415996</v>
      </c>
      <c r="D660">
        <v>1998</v>
      </c>
    </row>
    <row r="661" spans="1:4" x14ac:dyDescent="0.25">
      <c r="A661" s="29">
        <v>8951.4376641900308</v>
      </c>
      <c r="B661" s="29">
        <v>-403.66000366210937</v>
      </c>
      <c r="C661">
        <f>(A661/1000)</f>
        <v>8.9514376641900313</v>
      </c>
      <c r="D661">
        <v>1998</v>
      </c>
    </row>
    <row r="662" spans="1:4" x14ac:dyDescent="0.25">
      <c r="A662" s="29">
        <v>8978.6348263202999</v>
      </c>
      <c r="B662" s="29">
        <v>-402.7120056</v>
      </c>
      <c r="C662">
        <f>A662/1000</f>
        <v>8.9786348263203006</v>
      </c>
      <c r="D662">
        <v>1998</v>
      </c>
    </row>
    <row r="663" spans="1:4" x14ac:dyDescent="0.25">
      <c r="A663" s="29">
        <v>8989.477286288311</v>
      </c>
      <c r="B663" s="29">
        <v>-403.7659912109375</v>
      </c>
      <c r="C663">
        <f>(A663/1000)</f>
        <v>8.9894772862883112</v>
      </c>
      <c r="D663">
        <v>1998</v>
      </c>
    </row>
    <row r="664" spans="1:4" x14ac:dyDescent="0.25">
      <c r="A664" s="29">
        <v>9025.0555574002992</v>
      </c>
      <c r="B664" s="29">
        <v>-402.7900085</v>
      </c>
      <c r="C664">
        <f>A664/1000</f>
        <v>9.0250555574002984</v>
      </c>
      <c r="D664">
        <v>1998</v>
      </c>
    </row>
    <row r="665" spans="1:4" x14ac:dyDescent="0.25">
      <c r="A665" s="29">
        <v>9037.9184797901216</v>
      </c>
      <c r="B665" s="29">
        <v>-403.64401245117187</v>
      </c>
      <c r="C665">
        <f>(A665/1000)</f>
        <v>9.0379184797901218</v>
      </c>
      <c r="D665">
        <v>1998</v>
      </c>
    </row>
    <row r="666" spans="1:4" x14ac:dyDescent="0.25">
      <c r="A666" s="29">
        <v>9071.4762884791999</v>
      </c>
      <c r="B666" s="29">
        <v>-402.73599239999999</v>
      </c>
      <c r="C666">
        <f>A666/1000</f>
        <v>9.0714762884792002</v>
      </c>
      <c r="D666">
        <v>1998</v>
      </c>
    </row>
    <row r="667" spans="1:4" x14ac:dyDescent="0.25">
      <c r="A667" s="29">
        <v>9073.965607205404</v>
      </c>
      <c r="B667" s="29">
        <v>-403.36099243164062</v>
      </c>
      <c r="C667">
        <f>(A667/1000)</f>
        <v>9.0739656072054036</v>
      </c>
      <c r="D667">
        <v>1998</v>
      </c>
    </row>
    <row r="668" spans="1:4" x14ac:dyDescent="0.25">
      <c r="A668" s="29">
        <v>9117.8970195583006</v>
      </c>
      <c r="B668" s="29">
        <v>-402.743988</v>
      </c>
      <c r="C668">
        <f t="shared" ref="C668:C673" si="8">A668/1000</f>
        <v>9.1178970195583009</v>
      </c>
      <c r="D668">
        <v>1998</v>
      </c>
    </row>
    <row r="669" spans="1:4" x14ac:dyDescent="0.25">
      <c r="A669" s="29">
        <v>9164.3177506378997</v>
      </c>
      <c r="B669" s="29">
        <v>-402.7149963</v>
      </c>
      <c r="C669">
        <f t="shared" si="8"/>
        <v>9.164317750637899</v>
      </c>
      <c r="D669">
        <v>1998</v>
      </c>
    </row>
    <row r="670" spans="1:4" x14ac:dyDescent="0.25">
      <c r="A670" s="29">
        <v>9210.7384817170005</v>
      </c>
      <c r="B670" s="29">
        <v>-402.7900085</v>
      </c>
      <c r="C670">
        <f t="shared" si="8"/>
        <v>9.2107384817169997</v>
      </c>
      <c r="D670">
        <v>1998</v>
      </c>
    </row>
    <row r="671" spans="1:4" x14ac:dyDescent="0.25">
      <c r="A671" s="29">
        <v>9257.1592127956992</v>
      </c>
      <c r="B671" s="29">
        <v>-402.88299560000002</v>
      </c>
      <c r="C671">
        <f t="shared" si="8"/>
        <v>9.257159212795699</v>
      </c>
      <c r="D671">
        <v>1998</v>
      </c>
    </row>
    <row r="672" spans="1:4" x14ac:dyDescent="0.25">
      <c r="A672" s="29">
        <v>9303.5799438752001</v>
      </c>
      <c r="B672" s="29">
        <v>-402.96701050000001</v>
      </c>
      <c r="C672">
        <f t="shared" si="8"/>
        <v>9.3035799438751994</v>
      </c>
      <c r="D672">
        <v>1998</v>
      </c>
    </row>
    <row r="673" spans="1:4" x14ac:dyDescent="0.25">
      <c r="A673" s="29">
        <v>9352.6540130732992</v>
      </c>
      <c r="B673" s="29">
        <v>-402.99499509999998</v>
      </c>
      <c r="C673">
        <f t="shared" si="8"/>
        <v>9.3526540130733</v>
      </c>
      <c r="D673">
        <v>1998</v>
      </c>
    </row>
    <row r="674" spans="1:4" x14ac:dyDescent="0.25">
      <c r="A674" s="29">
        <v>9363.934045593689</v>
      </c>
      <c r="B674" s="29">
        <v>-404.06698608398437</v>
      </c>
      <c r="C674">
        <f>(A674/1000)</f>
        <v>9.3639340455936892</v>
      </c>
      <c r="D674">
        <v>1998</v>
      </c>
    </row>
    <row r="675" spans="1:4" x14ac:dyDescent="0.25">
      <c r="A675" s="29">
        <v>9390.3527872745472</v>
      </c>
      <c r="B675" s="29">
        <v>-404.11898803710937</v>
      </c>
      <c r="C675">
        <f>(A675/1000)</f>
        <v>9.3903527872745478</v>
      </c>
      <c r="D675">
        <v>1998</v>
      </c>
    </row>
    <row r="676" spans="1:4" x14ac:dyDescent="0.25">
      <c r="A676" s="29">
        <v>9402.4836789188994</v>
      </c>
      <c r="B676" s="29">
        <v>-402.93701170000003</v>
      </c>
      <c r="C676">
        <f>A676/1000</f>
        <v>9.4024836789188999</v>
      </c>
      <c r="D676">
        <v>1998</v>
      </c>
    </row>
    <row r="677" spans="1:4" x14ac:dyDescent="0.25">
      <c r="A677" s="29">
        <v>9410.7949146574556</v>
      </c>
      <c r="B677" s="29">
        <v>-404.20098876953125</v>
      </c>
      <c r="C677">
        <f>(A677/1000)</f>
        <v>9.4107949146574548</v>
      </c>
      <c r="D677">
        <v>1998</v>
      </c>
    </row>
    <row r="678" spans="1:4" x14ac:dyDescent="0.25">
      <c r="A678" s="29">
        <v>9438.5039440026903</v>
      </c>
      <c r="B678" s="29">
        <v>-404.13900756835937</v>
      </c>
      <c r="C678">
        <f>(A678/1000)</f>
        <v>9.4385039440026901</v>
      </c>
      <c r="D678">
        <v>1998</v>
      </c>
    </row>
    <row r="679" spans="1:4" x14ac:dyDescent="0.25">
      <c r="A679" s="29">
        <v>9452.3133447654</v>
      </c>
      <c r="B679" s="29">
        <v>-403.01000979999998</v>
      </c>
      <c r="C679">
        <f>A679/1000</f>
        <v>9.4523133447654004</v>
      </c>
      <c r="D679">
        <v>1998</v>
      </c>
    </row>
    <row r="680" spans="1:4" x14ac:dyDescent="0.25">
      <c r="A680" s="29">
        <v>9464.4609112693797</v>
      </c>
      <c r="B680" s="29">
        <v>-404.29299926757812</v>
      </c>
      <c r="C680">
        <f>(A680/1000)</f>
        <v>9.4644609112693789</v>
      </c>
      <c r="D680">
        <v>1998</v>
      </c>
    </row>
    <row r="681" spans="1:4" x14ac:dyDescent="0.25">
      <c r="A681" s="29">
        <v>9484.0446022524175</v>
      </c>
      <c r="B681" s="29">
        <v>-404.14199829101562</v>
      </c>
      <c r="C681">
        <f>(A681/1000)</f>
        <v>9.4840446022524176</v>
      </c>
      <c r="D681">
        <v>1998</v>
      </c>
    </row>
    <row r="682" spans="1:4" x14ac:dyDescent="0.25">
      <c r="A682" s="29">
        <v>9502.1430106115004</v>
      </c>
      <c r="B682" s="29">
        <v>-403.08300780000002</v>
      </c>
      <c r="C682">
        <f>A682/1000</f>
        <v>9.5021430106115012</v>
      </c>
      <c r="D682">
        <v>1998</v>
      </c>
    </row>
    <row r="683" spans="1:4" x14ac:dyDescent="0.25">
      <c r="A683" s="29">
        <v>9505.6040965650409</v>
      </c>
      <c r="B683" s="29">
        <v>-404.0679931640625</v>
      </c>
      <c r="C683">
        <f>(A683/1000)</f>
        <v>9.5056040965650404</v>
      </c>
      <c r="D683">
        <v>1998</v>
      </c>
    </row>
    <row r="684" spans="1:4" x14ac:dyDescent="0.25">
      <c r="A684" s="29">
        <v>9523.5312994463056</v>
      </c>
      <c r="B684" s="29">
        <v>-404.04998779296875</v>
      </c>
      <c r="C684">
        <f>(A684/1000)</f>
        <v>9.5235312994463062</v>
      </c>
      <c r="D684">
        <v>1998</v>
      </c>
    </row>
    <row r="685" spans="1:4" x14ac:dyDescent="0.25">
      <c r="A685" s="29">
        <v>9551.9726764568004</v>
      </c>
      <c r="B685" s="29">
        <v>-403.09298710000002</v>
      </c>
      <c r="C685">
        <f>A685/1000</f>
        <v>9.5519726764568009</v>
      </c>
      <c r="D685">
        <v>1998</v>
      </c>
    </row>
    <row r="686" spans="1:4" x14ac:dyDescent="0.25">
      <c r="A686" s="29">
        <v>9601.8023423031009</v>
      </c>
      <c r="B686" s="29">
        <v>-403.27200319999997</v>
      </c>
      <c r="C686">
        <f>A686/1000</f>
        <v>9.6018023423031007</v>
      </c>
      <c r="D686">
        <v>1998</v>
      </c>
    </row>
    <row r="687" spans="1:4" x14ac:dyDescent="0.25">
      <c r="A687" s="29">
        <v>9651.6320081489994</v>
      </c>
      <c r="B687" s="29">
        <v>-403.25698849999998</v>
      </c>
      <c r="C687">
        <f>A687/1000</f>
        <v>9.651632008148999</v>
      </c>
      <c r="D687">
        <v>1998</v>
      </c>
    </row>
    <row r="688" spans="1:4" x14ac:dyDescent="0.25">
      <c r="A688" s="29">
        <v>9701.4616739947996</v>
      </c>
      <c r="B688" s="29">
        <v>-403.3349915</v>
      </c>
      <c r="C688">
        <f>A688/1000</f>
        <v>9.7014616739947996</v>
      </c>
      <c r="D688">
        <v>1998</v>
      </c>
    </row>
    <row r="689" spans="1:4" x14ac:dyDescent="0.25">
      <c r="A689" s="29">
        <v>9738.3398859844219</v>
      </c>
      <c r="B689" s="29">
        <v>-404.32901000976562</v>
      </c>
      <c r="C689">
        <f>(A689/1000)</f>
        <v>9.7383398859844217</v>
      </c>
      <c r="D689">
        <v>1998</v>
      </c>
    </row>
    <row r="690" spans="1:4" x14ac:dyDescent="0.25">
      <c r="A690" s="29">
        <v>9751.2913398405999</v>
      </c>
      <c r="B690" s="29">
        <v>-403.243988</v>
      </c>
      <c r="C690">
        <f>A690/1000</f>
        <v>9.7512913398406003</v>
      </c>
      <c r="D690">
        <v>1998</v>
      </c>
    </row>
    <row r="691" spans="1:4" x14ac:dyDescent="0.25">
      <c r="A691" s="29">
        <v>9781.2299293499473</v>
      </c>
      <c r="B691" s="29">
        <v>-404.25299072265625</v>
      </c>
      <c r="C691">
        <f>(A691/1000)</f>
        <v>9.7812299293499478</v>
      </c>
      <c r="D691">
        <v>1998</v>
      </c>
    </row>
    <row r="692" spans="1:4" x14ac:dyDescent="0.25">
      <c r="A692" s="29">
        <v>9781.9564847741822</v>
      </c>
      <c r="B692" s="29">
        <v>-404.07400512695312</v>
      </c>
      <c r="C692">
        <f>(A692/1000)</f>
        <v>9.7819564847741827</v>
      </c>
      <c r="D692">
        <v>1998</v>
      </c>
    </row>
    <row r="693" spans="1:4" x14ac:dyDescent="0.25">
      <c r="A693" s="29">
        <v>9801.1210056871005</v>
      </c>
      <c r="B693" s="29">
        <v>-403.34100339999998</v>
      </c>
      <c r="C693">
        <f>A693/1000</f>
        <v>9.8011210056871008</v>
      </c>
      <c r="D693">
        <v>1998</v>
      </c>
    </row>
    <row r="694" spans="1:4" x14ac:dyDescent="0.25">
      <c r="A694" s="29">
        <v>9816.3441612796014</v>
      </c>
      <c r="B694" s="29">
        <v>-404.2650146484375</v>
      </c>
      <c r="C694">
        <f>(A694/1000)</f>
        <v>9.8163441612796021</v>
      </c>
      <c r="D694">
        <v>1998</v>
      </c>
    </row>
    <row r="695" spans="1:4" x14ac:dyDescent="0.25">
      <c r="A695" s="29">
        <v>9834.2753975184241</v>
      </c>
      <c r="B695" s="29">
        <v>-404.27700805664062</v>
      </c>
      <c r="C695">
        <f>(A695/1000)</f>
        <v>9.8342753975184234</v>
      </c>
      <c r="D695">
        <v>1998</v>
      </c>
    </row>
    <row r="696" spans="1:4" x14ac:dyDescent="0.25">
      <c r="A696" s="29">
        <v>9840.8481331112525</v>
      </c>
      <c r="B696" s="29">
        <v>-404.4580078125</v>
      </c>
      <c r="C696">
        <f>(A696/1000)</f>
        <v>9.8408481331112529</v>
      </c>
      <c r="D696">
        <v>1998</v>
      </c>
    </row>
    <row r="697" spans="1:4" x14ac:dyDescent="0.25">
      <c r="A697" s="29">
        <v>9850.9506715324005</v>
      </c>
      <c r="B697" s="29">
        <v>-403.35000609999997</v>
      </c>
      <c r="C697">
        <f>A697/1000</f>
        <v>9.8509506715324004</v>
      </c>
      <c r="D697">
        <v>1998</v>
      </c>
    </row>
    <row r="698" spans="1:4" x14ac:dyDescent="0.25">
      <c r="A698" s="29">
        <v>9887.2112206469228</v>
      </c>
      <c r="B698" s="29">
        <v>-404.468994140625</v>
      </c>
      <c r="C698">
        <f>(A698/1000)</f>
        <v>9.8872112206469236</v>
      </c>
      <c r="D698">
        <v>1998</v>
      </c>
    </row>
    <row r="699" spans="1:4" x14ac:dyDescent="0.25">
      <c r="A699" s="29">
        <v>9900.7803373789993</v>
      </c>
      <c r="B699" s="29">
        <v>-403.51800539999999</v>
      </c>
      <c r="C699">
        <f>A699/1000</f>
        <v>9.9007803373789987</v>
      </c>
      <c r="D699">
        <v>1998</v>
      </c>
    </row>
    <row r="700" spans="1:4" x14ac:dyDescent="0.25">
      <c r="A700" s="29">
        <v>9920.9121100659395</v>
      </c>
      <c r="B700" s="29">
        <v>-404.38198852539062</v>
      </c>
      <c r="C700">
        <f>(A700/1000)</f>
        <v>9.9209121100659399</v>
      </c>
      <c r="D700">
        <v>1998</v>
      </c>
    </row>
    <row r="701" spans="1:4" x14ac:dyDescent="0.25">
      <c r="A701" s="29">
        <v>9950.6100032245995</v>
      </c>
      <c r="B701" s="29">
        <v>-403.65100100000001</v>
      </c>
      <c r="C701">
        <f>A701/1000</f>
        <v>9.9506100032246003</v>
      </c>
      <c r="D701">
        <v>1998</v>
      </c>
    </row>
    <row r="702" spans="1:4" x14ac:dyDescent="0.25">
      <c r="A702" s="29">
        <v>9966.3587739354898</v>
      </c>
      <c r="B702" s="29">
        <v>-404.33401489257812</v>
      </c>
      <c r="C702">
        <f>(A702/1000)</f>
        <v>9.9663587739354895</v>
      </c>
      <c r="D702">
        <v>1998</v>
      </c>
    </row>
    <row r="703" spans="1:4" x14ac:dyDescent="0.25">
      <c r="A703" s="29">
        <v>9986.6471289795427</v>
      </c>
      <c r="B703" s="29">
        <v>-404.46701049804687</v>
      </c>
      <c r="C703">
        <f>(A703/1000)</f>
        <v>9.9866471289795431</v>
      </c>
      <c r="D703">
        <v>1998</v>
      </c>
    </row>
    <row r="704" spans="1:4" x14ac:dyDescent="0.25">
      <c r="A704" s="29">
        <v>10000.355140866999</v>
      </c>
      <c r="B704" s="29">
        <v>-403.5350037</v>
      </c>
      <c r="C704">
        <f>A704/1000</f>
        <v>10.000355140866999</v>
      </c>
      <c r="D704">
        <v>1998</v>
      </c>
    </row>
    <row r="705" spans="1:4" x14ac:dyDescent="0.25">
      <c r="A705" s="29">
        <v>10022.119436709118</v>
      </c>
      <c r="B705" s="29">
        <v>-404.41000366210937</v>
      </c>
      <c r="C705">
        <f>(A705/1000)</f>
        <v>10.022119436709117</v>
      </c>
      <c r="D705">
        <v>1998</v>
      </c>
    </row>
    <row r="706" spans="1:4" x14ac:dyDescent="0.25">
      <c r="A706" s="29">
        <v>10033.802728892299</v>
      </c>
      <c r="B706" s="29">
        <v>-404.38400268554687</v>
      </c>
      <c r="C706">
        <f>(A706/1000)</f>
        <v>10.033802728892299</v>
      </c>
      <c r="D706">
        <v>1998</v>
      </c>
    </row>
    <row r="707" spans="1:4" x14ac:dyDescent="0.25">
      <c r="A707" s="29">
        <v>10044.429153685476</v>
      </c>
      <c r="B707" s="29">
        <v>-404.4219970703125</v>
      </c>
      <c r="C707">
        <f>(A707/1000)</f>
        <v>10.044429153685476</v>
      </c>
      <c r="D707">
        <v>1998</v>
      </c>
    </row>
    <row r="708" spans="1:4" x14ac:dyDescent="0.25">
      <c r="A708" s="29">
        <v>10049.938512598001</v>
      </c>
      <c r="B708" s="29">
        <v>-403.92001340000002</v>
      </c>
      <c r="C708">
        <f>A708/1000</f>
        <v>10.049938512598001</v>
      </c>
      <c r="D708">
        <v>1998</v>
      </c>
    </row>
    <row r="709" spans="1:4" x14ac:dyDescent="0.25">
      <c r="A709" s="29">
        <v>10080.192898462632</v>
      </c>
      <c r="B709" s="29">
        <v>-404.4530029296875</v>
      </c>
      <c r="C709">
        <f>(A709/1000)</f>
        <v>10.080192898462633</v>
      </c>
      <c r="D709">
        <v>1998</v>
      </c>
    </row>
    <row r="710" spans="1:4" x14ac:dyDescent="0.25">
      <c r="A710" s="29">
        <v>10081.541389989647</v>
      </c>
      <c r="B710" s="29">
        <v>-404.41299438476562</v>
      </c>
      <c r="C710">
        <f>(A710/1000)</f>
        <v>10.081541389989647</v>
      </c>
      <c r="D710">
        <v>1998</v>
      </c>
    </row>
    <row r="711" spans="1:4" x14ac:dyDescent="0.25">
      <c r="A711" s="29">
        <v>10099.521884326999</v>
      </c>
      <c r="B711" s="29">
        <v>-403.69000240000003</v>
      </c>
      <c r="C711">
        <f>A711/1000</f>
        <v>10.099521884327</v>
      </c>
      <c r="D711">
        <v>1998</v>
      </c>
    </row>
    <row r="712" spans="1:4" x14ac:dyDescent="0.25">
      <c r="A712" s="29">
        <v>10121.946466611284</v>
      </c>
      <c r="B712" s="29">
        <v>-404.52499389648437</v>
      </c>
      <c r="C712">
        <f>(A712/1000)</f>
        <v>10.121946466611284</v>
      </c>
      <c r="D712">
        <v>1998</v>
      </c>
    </row>
    <row r="713" spans="1:4" x14ac:dyDescent="0.25">
      <c r="A713" s="29">
        <v>10127.167485353115</v>
      </c>
      <c r="B713" s="29">
        <v>-404.3909912109375</v>
      </c>
      <c r="C713">
        <f>(A713/1000)</f>
        <v>10.127167485353114</v>
      </c>
      <c r="D713">
        <v>1998</v>
      </c>
    </row>
    <row r="714" spans="1:4" x14ac:dyDescent="0.25">
      <c r="A714" s="29">
        <v>10149.105256057001</v>
      </c>
      <c r="B714" s="29">
        <v>-403.59799190000001</v>
      </c>
      <c r="C714">
        <f>A714/1000</f>
        <v>10.149105256057</v>
      </c>
      <c r="D714">
        <v>1998</v>
      </c>
    </row>
    <row r="715" spans="1:4" x14ac:dyDescent="0.25">
      <c r="A715" s="29">
        <v>10155.110874440823</v>
      </c>
      <c r="B715" s="29">
        <v>-404.56201171875</v>
      </c>
      <c r="C715">
        <f>(A715/1000)</f>
        <v>10.155110874440822</v>
      </c>
      <c r="D715">
        <v>1998</v>
      </c>
    </row>
    <row r="716" spans="1:4" x14ac:dyDescent="0.25">
      <c r="A716" s="29">
        <v>10161.522378579086</v>
      </c>
      <c r="B716" s="29">
        <v>-404.42098999023437</v>
      </c>
      <c r="C716">
        <f>(A716/1000)</f>
        <v>10.161522378579086</v>
      </c>
      <c r="D716">
        <v>1998</v>
      </c>
    </row>
    <row r="717" spans="1:4" x14ac:dyDescent="0.25">
      <c r="A717" s="29">
        <v>10195.976402164257</v>
      </c>
      <c r="B717" s="29">
        <v>-404.55999755859375</v>
      </c>
      <c r="C717">
        <f>(A717/1000)</f>
        <v>10.195976402164257</v>
      </c>
      <c r="D717">
        <v>1998</v>
      </c>
    </row>
    <row r="718" spans="1:4" x14ac:dyDescent="0.25">
      <c r="A718" s="29">
        <v>10198.688627787</v>
      </c>
      <c r="B718" s="29">
        <v>-403.14199830000001</v>
      </c>
      <c r="C718">
        <f>A718/1000</f>
        <v>10.198688627787</v>
      </c>
      <c r="D718">
        <v>1998</v>
      </c>
    </row>
    <row r="719" spans="1:4" x14ac:dyDescent="0.25">
      <c r="A719" s="29">
        <v>10225.783244401931</v>
      </c>
      <c r="B719" s="29">
        <v>-404.4840087890625</v>
      </c>
      <c r="C719">
        <f>(A719/1000)</f>
        <v>10.225783244401931</v>
      </c>
      <c r="D719">
        <v>1998</v>
      </c>
    </row>
    <row r="720" spans="1:4" x14ac:dyDescent="0.25">
      <c r="A720" s="29">
        <v>10248.271999516001</v>
      </c>
      <c r="B720" s="29">
        <v>-403.15100100000001</v>
      </c>
      <c r="C720">
        <f>A720/1000</f>
        <v>10.248271999516</v>
      </c>
      <c r="D720">
        <v>1998</v>
      </c>
    </row>
    <row r="721" spans="1:4" x14ac:dyDescent="0.25">
      <c r="A721" s="29">
        <v>10260.455123783522</v>
      </c>
      <c r="B721" s="29">
        <v>-404.53900146484375</v>
      </c>
      <c r="C721">
        <f>(A721/1000)</f>
        <v>10.260455123783522</v>
      </c>
      <c r="D721">
        <v>1998</v>
      </c>
    </row>
    <row r="722" spans="1:4" x14ac:dyDescent="0.25">
      <c r="A722" s="29">
        <v>10293.720553267727</v>
      </c>
      <c r="B722" s="29">
        <v>-404.67300415039063</v>
      </c>
      <c r="C722">
        <f>(A722/1000)</f>
        <v>10.293720553267727</v>
      </c>
      <c r="D722">
        <v>1998</v>
      </c>
    </row>
    <row r="723" spans="1:4" x14ac:dyDescent="0.25">
      <c r="A723" s="29">
        <v>10297.855371246</v>
      </c>
      <c r="B723" s="29">
        <v>-403.3190002</v>
      </c>
      <c r="C723">
        <f>A723/1000</f>
        <v>10.297855371245999</v>
      </c>
      <c r="D723">
        <v>1998</v>
      </c>
    </row>
    <row r="724" spans="1:4" x14ac:dyDescent="0.25">
      <c r="A724" s="29">
        <v>10343.168393557555</v>
      </c>
      <c r="B724" s="29">
        <v>-404.55398559570312</v>
      </c>
      <c r="C724">
        <f>(A724/1000)</f>
        <v>10.343168393557555</v>
      </c>
      <c r="D724">
        <v>1998</v>
      </c>
    </row>
    <row r="725" spans="1:4" x14ac:dyDescent="0.25">
      <c r="A725" s="29">
        <v>10347.438742976001</v>
      </c>
      <c r="B725" s="29">
        <v>-403.22900390000001</v>
      </c>
      <c r="C725">
        <f>A725/1000</f>
        <v>10.347438742976001</v>
      </c>
      <c r="D725">
        <v>1998</v>
      </c>
    </row>
    <row r="726" spans="1:4" x14ac:dyDescent="0.25">
      <c r="A726" s="29">
        <v>10376.283653660357</v>
      </c>
      <c r="B726" s="29">
        <v>-404.67498779296875</v>
      </c>
      <c r="C726">
        <f>(A726/1000)</f>
        <v>10.376283653660357</v>
      </c>
      <c r="D726">
        <v>1998</v>
      </c>
    </row>
    <row r="727" spans="1:4" x14ac:dyDescent="0.25">
      <c r="A727" s="29">
        <v>10397.022114706</v>
      </c>
      <c r="B727" s="29">
        <v>-403.3370056</v>
      </c>
      <c r="C727">
        <f>A727/1000</f>
        <v>10.397022114706001</v>
      </c>
      <c r="D727">
        <v>1998</v>
      </c>
    </row>
    <row r="728" spans="1:4" x14ac:dyDescent="0.25">
      <c r="A728" s="29">
        <v>10404.710482111097</v>
      </c>
      <c r="B728" s="29">
        <v>-404.76901245117187</v>
      </c>
      <c r="C728">
        <f>(A728/1000)</f>
        <v>10.404710482111097</v>
      </c>
      <c r="D728">
        <v>1998</v>
      </c>
    </row>
    <row r="729" spans="1:4" x14ac:dyDescent="0.25">
      <c r="A729" s="29">
        <v>10425.486607475315</v>
      </c>
      <c r="B729" s="29">
        <v>-404.81698608398437</v>
      </c>
      <c r="C729">
        <f>(A729/1000)</f>
        <v>10.425486607475316</v>
      </c>
      <c r="D729">
        <v>1998</v>
      </c>
    </row>
    <row r="730" spans="1:4" x14ac:dyDescent="0.25">
      <c r="A730" s="29">
        <v>10446.605486435001</v>
      </c>
      <c r="B730" s="29">
        <v>-403.41900629999998</v>
      </c>
      <c r="C730">
        <f>A730/1000</f>
        <v>10.446605486435001</v>
      </c>
      <c r="D730">
        <v>1998</v>
      </c>
    </row>
    <row r="731" spans="1:4" x14ac:dyDescent="0.25">
      <c r="A731" s="29">
        <v>10452.879892650191</v>
      </c>
      <c r="B731" s="29">
        <v>-405.07501220703125</v>
      </c>
      <c r="C731">
        <f>(A731/1000)</f>
        <v>10.452879892650191</v>
      </c>
      <c r="D731">
        <v>1998</v>
      </c>
    </row>
    <row r="732" spans="1:4" x14ac:dyDescent="0.25">
      <c r="A732" s="29">
        <v>10475.404399694928</v>
      </c>
      <c r="B732" s="29">
        <v>-404.57699584960937</v>
      </c>
      <c r="C732">
        <f>(A732/1000)</f>
        <v>10.475404399694927</v>
      </c>
      <c r="D732">
        <v>1998</v>
      </c>
    </row>
    <row r="733" spans="1:4" x14ac:dyDescent="0.25">
      <c r="A733" s="29">
        <v>10475.652431872781</v>
      </c>
      <c r="B733" s="29">
        <v>-404.97299194335937</v>
      </c>
      <c r="C733">
        <f>(A733/1000)</f>
        <v>10.475652431872781</v>
      </c>
      <c r="D733">
        <v>1998</v>
      </c>
    </row>
    <row r="734" spans="1:4" x14ac:dyDescent="0.25">
      <c r="A734" s="29">
        <v>10496.188858165</v>
      </c>
      <c r="B734" s="29">
        <v>-403.3659973</v>
      </c>
      <c r="C734">
        <f>A734/1000</f>
        <v>10.496188858165</v>
      </c>
      <c r="D734">
        <v>1998</v>
      </c>
    </row>
    <row r="735" spans="1:4" x14ac:dyDescent="0.25">
      <c r="A735" s="29">
        <v>10524.808591608793</v>
      </c>
      <c r="B735" s="29">
        <v>-404.82501220703125</v>
      </c>
      <c r="C735">
        <f>(A735/1000)</f>
        <v>10.524808591608792</v>
      </c>
      <c r="D735">
        <v>1998</v>
      </c>
    </row>
    <row r="736" spans="1:4" x14ac:dyDescent="0.25">
      <c r="A736" s="29">
        <v>10545.772229894999</v>
      </c>
      <c r="B736" s="29">
        <v>-403.54800419999998</v>
      </c>
      <c r="C736">
        <f>A736/1000</f>
        <v>10.545772229894999</v>
      </c>
      <c r="D736">
        <v>1998</v>
      </c>
    </row>
    <row r="737" spans="1:4" x14ac:dyDescent="0.25">
      <c r="A737" s="29">
        <v>10561.084077146996</v>
      </c>
      <c r="B737" s="29">
        <v>-404.92300415039063</v>
      </c>
      <c r="C737">
        <f>(A737/1000)</f>
        <v>10.561084077146996</v>
      </c>
      <c r="D737">
        <v>1998</v>
      </c>
    </row>
    <row r="738" spans="1:4" x14ac:dyDescent="0.25">
      <c r="A738" s="29">
        <v>10595.355601625</v>
      </c>
      <c r="B738" s="29">
        <v>-403.39300539999999</v>
      </c>
      <c r="C738">
        <f>A738/1000</f>
        <v>10.595355601625</v>
      </c>
      <c r="D738">
        <v>1998</v>
      </c>
    </row>
    <row r="739" spans="1:4" x14ac:dyDescent="0.25">
      <c r="A739" s="29">
        <v>10644.938973353999</v>
      </c>
      <c r="B739" s="29">
        <v>-403.41198730000002</v>
      </c>
      <c r="C739">
        <f>A739/1000</f>
        <v>10.644938973354</v>
      </c>
      <c r="D739">
        <v>1998</v>
      </c>
    </row>
    <row r="740" spans="1:4" x14ac:dyDescent="0.25">
      <c r="A740" s="29">
        <v>10682.756525001476</v>
      </c>
      <c r="B740" s="29">
        <v>-404.75201416015625</v>
      </c>
      <c r="C740">
        <f>(A740/1000)</f>
        <v>10.682756525001476</v>
      </c>
      <c r="D740">
        <v>1998</v>
      </c>
    </row>
    <row r="741" spans="1:4" x14ac:dyDescent="0.25">
      <c r="A741" s="29">
        <v>10694.522345085001</v>
      </c>
      <c r="B741" s="29">
        <v>-403.27099609999999</v>
      </c>
      <c r="C741">
        <f>A741/1000</f>
        <v>10.694522345085002</v>
      </c>
      <c r="D741">
        <v>1998</v>
      </c>
    </row>
    <row r="742" spans="1:4" x14ac:dyDescent="0.25">
      <c r="A742" s="29">
        <v>10702.961232428479</v>
      </c>
      <c r="B742" s="29">
        <v>-404.82901000976563</v>
      </c>
      <c r="C742">
        <f>(A742/1000)</f>
        <v>10.702961232428478</v>
      </c>
      <c r="D742">
        <v>1998</v>
      </c>
    </row>
    <row r="743" spans="1:4" x14ac:dyDescent="0.25">
      <c r="A743" s="29">
        <v>10724.177419770245</v>
      </c>
      <c r="B743" s="29">
        <v>-404.85101318359375</v>
      </c>
      <c r="C743">
        <f>(A743/1000)</f>
        <v>10.724177419770244</v>
      </c>
      <c r="D743">
        <v>1998</v>
      </c>
    </row>
    <row r="744" spans="1:4" x14ac:dyDescent="0.25">
      <c r="A744" s="29">
        <v>10743.587677052999</v>
      </c>
      <c r="B744" s="29">
        <v>-403.36099239999999</v>
      </c>
      <c r="C744">
        <f>A744/1000</f>
        <v>10.743587677053</v>
      </c>
      <c r="D744">
        <v>1998</v>
      </c>
    </row>
    <row r="745" spans="1:4" x14ac:dyDescent="0.25">
      <c r="A745" s="29">
        <v>10743.855094916564</v>
      </c>
      <c r="B745" s="29">
        <v>-404.9169921875</v>
      </c>
      <c r="C745">
        <f>(A745/1000)</f>
        <v>10.743855094916563</v>
      </c>
      <c r="D745">
        <v>1998</v>
      </c>
    </row>
    <row r="746" spans="1:4" x14ac:dyDescent="0.25">
      <c r="A746" s="29">
        <v>10765.228505115703</v>
      </c>
      <c r="B746" s="29">
        <v>-404.97900390625</v>
      </c>
      <c r="C746">
        <f>(A746/1000)</f>
        <v>10.765228505115703</v>
      </c>
      <c r="D746">
        <v>1998</v>
      </c>
    </row>
    <row r="747" spans="1:4" x14ac:dyDescent="0.25">
      <c r="A747" s="29">
        <v>10787.373548574151</v>
      </c>
      <c r="B747" s="29">
        <v>-405.04901123046875</v>
      </c>
      <c r="C747">
        <f>(A747/1000)</f>
        <v>10.78737354857415</v>
      </c>
      <c r="D747">
        <v>1998</v>
      </c>
    </row>
    <row r="748" spans="1:4" x14ac:dyDescent="0.25">
      <c r="A748" s="29">
        <v>10789.068172716999</v>
      </c>
      <c r="B748" s="29">
        <v>-403.48098750000003</v>
      </c>
      <c r="C748">
        <f>A748/1000</f>
        <v>10.789068172717</v>
      </c>
      <c r="D748">
        <v>1998</v>
      </c>
    </row>
    <row r="749" spans="1:4" x14ac:dyDescent="0.25">
      <c r="A749" s="29">
        <v>10808.247922642366</v>
      </c>
      <c r="B749" s="29">
        <v>-405.07901000976563</v>
      </c>
      <c r="C749">
        <f>(A749/1000)</f>
        <v>10.808247922642366</v>
      </c>
      <c r="D749">
        <v>1998</v>
      </c>
    </row>
    <row r="750" spans="1:4" x14ac:dyDescent="0.25">
      <c r="A750" s="29">
        <v>10834.548668381</v>
      </c>
      <c r="B750" s="29">
        <v>-403.39999390000003</v>
      </c>
      <c r="C750">
        <f>A750/1000</f>
        <v>10.834548668381</v>
      </c>
      <c r="D750">
        <v>1998</v>
      </c>
    </row>
    <row r="751" spans="1:4" x14ac:dyDescent="0.25">
      <c r="A751" s="29">
        <v>10869.972376875707</v>
      </c>
      <c r="B751" s="29">
        <v>-405.12399291992187</v>
      </c>
      <c r="C751">
        <f>(A751/1000)</f>
        <v>10.869972376875706</v>
      </c>
      <c r="D751">
        <v>1998</v>
      </c>
    </row>
    <row r="752" spans="1:4" x14ac:dyDescent="0.25">
      <c r="A752" s="29">
        <v>10880.029164046</v>
      </c>
      <c r="B752" s="29">
        <v>-403.32400510000002</v>
      </c>
      <c r="C752">
        <f>A752/1000</f>
        <v>10.880029164046</v>
      </c>
      <c r="D752">
        <v>1998</v>
      </c>
    </row>
    <row r="753" spans="1:4" x14ac:dyDescent="0.25">
      <c r="A753" s="29">
        <v>10900.032984687932</v>
      </c>
      <c r="B753" s="29">
        <v>-405.45901489257812</v>
      </c>
      <c r="C753">
        <f>(A753/1000)</f>
        <v>10.900032984687932</v>
      </c>
      <c r="D753">
        <v>1998</v>
      </c>
    </row>
    <row r="754" spans="1:4" x14ac:dyDescent="0.25">
      <c r="A754" s="29">
        <v>10920.325423786788</v>
      </c>
      <c r="B754" s="29">
        <v>-405.4219970703125</v>
      </c>
      <c r="C754">
        <f>(A754/1000)</f>
        <v>10.920325423786787</v>
      </c>
      <c r="D754">
        <v>1998</v>
      </c>
    </row>
    <row r="755" spans="1:4" x14ac:dyDescent="0.25">
      <c r="A755" s="29">
        <v>10925.509659711</v>
      </c>
      <c r="B755" s="29">
        <v>-403.56201170000003</v>
      </c>
      <c r="C755">
        <f>A755/1000</f>
        <v>10.925509659711</v>
      </c>
      <c r="D755">
        <v>1998</v>
      </c>
    </row>
    <row r="756" spans="1:4" x14ac:dyDescent="0.25">
      <c r="A756" s="29">
        <v>10943.772057951155</v>
      </c>
      <c r="B756" s="29">
        <v>-405.43499755859375</v>
      </c>
      <c r="C756">
        <f>(A756/1000)</f>
        <v>10.943772057951156</v>
      </c>
      <c r="D756">
        <v>1998</v>
      </c>
    </row>
    <row r="757" spans="1:4" x14ac:dyDescent="0.25">
      <c r="A757" s="29">
        <v>10970.503147722053</v>
      </c>
      <c r="B757" s="29">
        <v>-405.41299438476562</v>
      </c>
      <c r="C757">
        <f>(A757/1000)</f>
        <v>10.970503147722052</v>
      </c>
      <c r="D757">
        <v>1998</v>
      </c>
    </row>
    <row r="758" spans="1:4" x14ac:dyDescent="0.25">
      <c r="A758" s="29">
        <v>10970.990155375001</v>
      </c>
      <c r="B758" s="29">
        <v>-403.36499020000002</v>
      </c>
      <c r="C758">
        <f>A758/1000</f>
        <v>10.970990155375</v>
      </c>
      <c r="D758">
        <v>1998</v>
      </c>
    </row>
    <row r="759" spans="1:4" x14ac:dyDescent="0.25">
      <c r="A759" s="29">
        <v>10993.337180591185</v>
      </c>
      <c r="B759" s="29">
        <v>-405.46701049804687</v>
      </c>
      <c r="C759">
        <f>(A759/1000)</f>
        <v>10.993337180591185</v>
      </c>
      <c r="D759">
        <v>1998</v>
      </c>
    </row>
    <row r="760" spans="1:4" x14ac:dyDescent="0.25">
      <c r="A760" s="29">
        <v>11016.470651039999</v>
      </c>
      <c r="B760" s="29">
        <v>-403.61999509999998</v>
      </c>
      <c r="C760">
        <f>A760/1000</f>
        <v>11.016470651039999</v>
      </c>
      <c r="D760">
        <v>1998</v>
      </c>
    </row>
    <row r="761" spans="1:4" x14ac:dyDescent="0.25">
      <c r="A761" s="29">
        <v>11061.951146706</v>
      </c>
      <c r="B761" s="29">
        <v>-403.64801030000001</v>
      </c>
      <c r="C761">
        <f>A761/1000</f>
        <v>11.061951146706001</v>
      </c>
      <c r="D761">
        <v>1998</v>
      </c>
    </row>
    <row r="762" spans="1:4" x14ac:dyDescent="0.25">
      <c r="A762" s="29">
        <v>11096.386632424823</v>
      </c>
      <c r="B762" s="29">
        <v>-405.60800170898437</v>
      </c>
      <c r="C762">
        <f>(A762/1000)</f>
        <v>11.096386632424823</v>
      </c>
      <c r="D762">
        <v>1998</v>
      </c>
    </row>
    <row r="763" spans="1:4" x14ac:dyDescent="0.25">
      <c r="A763" s="29">
        <v>11107.43164237</v>
      </c>
      <c r="B763" s="29">
        <v>-403.6940002</v>
      </c>
      <c r="C763">
        <f>A763/1000</f>
        <v>11.107431642370001</v>
      </c>
      <c r="D763">
        <v>1998</v>
      </c>
    </row>
    <row r="764" spans="1:4" x14ac:dyDescent="0.25">
      <c r="A764" s="29">
        <v>11136.404319090616</v>
      </c>
      <c r="B764" s="29">
        <v>-405.74398803710937</v>
      </c>
      <c r="C764">
        <f>(A764/1000)</f>
        <v>11.136404319090616</v>
      </c>
      <c r="D764">
        <v>1998</v>
      </c>
    </row>
    <row r="765" spans="1:4" x14ac:dyDescent="0.25">
      <c r="A765" s="29">
        <v>11198.392633699001</v>
      </c>
      <c r="B765" s="29">
        <v>-403.80899049999999</v>
      </c>
      <c r="C765">
        <f>A765/1000</f>
        <v>11.198392633699001</v>
      </c>
      <c r="D765">
        <v>1998</v>
      </c>
    </row>
    <row r="766" spans="1:4" x14ac:dyDescent="0.25">
      <c r="A766" s="29">
        <v>11205.076271233787</v>
      </c>
      <c r="B766" s="29">
        <v>-405.76300048828125</v>
      </c>
      <c r="C766">
        <f>(A766/1000)</f>
        <v>11.205076271233787</v>
      </c>
      <c r="D766">
        <v>1998</v>
      </c>
    </row>
    <row r="767" spans="1:4" x14ac:dyDescent="0.25">
      <c r="A767" s="29">
        <v>11245.110370598</v>
      </c>
      <c r="B767" s="29">
        <v>-404.01699830000001</v>
      </c>
      <c r="C767">
        <f>A767/1000</f>
        <v>11.245110370598001</v>
      </c>
      <c r="D767">
        <v>1998</v>
      </c>
    </row>
    <row r="768" spans="1:4" x14ac:dyDescent="0.25">
      <c r="A768" s="29">
        <v>11278.771886228144</v>
      </c>
      <c r="B768" s="29">
        <v>-405.83200073242187</v>
      </c>
      <c r="C768">
        <f>(A768/1000)</f>
        <v>11.278771886228144</v>
      </c>
      <c r="D768">
        <v>1998</v>
      </c>
    </row>
    <row r="769" spans="1:4" x14ac:dyDescent="0.25">
      <c r="A769" s="29">
        <v>11294.373836281</v>
      </c>
      <c r="B769" s="29">
        <v>-403.8720093</v>
      </c>
      <c r="C769">
        <f>A769/1000</f>
        <v>11.294373836281</v>
      </c>
      <c r="D769">
        <v>1998</v>
      </c>
    </row>
    <row r="770" spans="1:4" x14ac:dyDescent="0.25">
      <c r="A770" s="29">
        <v>11322.543937299324</v>
      </c>
      <c r="B770" s="29">
        <v>-405.80099487304687</v>
      </c>
      <c r="C770">
        <f>(A770/1000)</f>
        <v>11.322543937299324</v>
      </c>
      <c r="D770">
        <v>1998</v>
      </c>
    </row>
    <row r="771" spans="1:4" x14ac:dyDescent="0.25">
      <c r="A771" s="29">
        <v>11343.637301964</v>
      </c>
      <c r="B771" s="29">
        <v>-404.08300780000002</v>
      </c>
      <c r="C771">
        <f>A771/1000</f>
        <v>11.343637301964</v>
      </c>
      <c r="D771">
        <v>1998</v>
      </c>
    </row>
    <row r="772" spans="1:4" x14ac:dyDescent="0.25">
      <c r="A772" s="29">
        <v>11378.782203307903</v>
      </c>
      <c r="B772" s="29">
        <v>-406.09698486328125</v>
      </c>
      <c r="C772">
        <f>(A772/1000)</f>
        <v>11.378782203307903</v>
      </c>
      <c r="D772">
        <v>1998</v>
      </c>
    </row>
    <row r="773" spans="1:4" x14ac:dyDescent="0.25">
      <c r="A773" s="29">
        <v>11392.900767646999</v>
      </c>
      <c r="B773" s="29">
        <v>-403.9240112</v>
      </c>
      <c r="C773">
        <f>A773/1000</f>
        <v>11.392900767646999</v>
      </c>
      <c r="D773">
        <v>1998</v>
      </c>
    </row>
    <row r="774" spans="1:4" x14ac:dyDescent="0.25">
      <c r="A774" s="29">
        <v>11442.164233330999</v>
      </c>
      <c r="B774" s="29">
        <v>-404.14999390000003</v>
      </c>
      <c r="C774">
        <f>A774/1000</f>
        <v>11.442164233330999</v>
      </c>
      <c r="D774">
        <v>1998</v>
      </c>
    </row>
    <row r="775" spans="1:4" x14ac:dyDescent="0.25">
      <c r="A775" s="29">
        <v>11451.59727796655</v>
      </c>
      <c r="B775" s="29">
        <v>-406.22100830078125</v>
      </c>
      <c r="C775">
        <f>(A775/1000)</f>
        <v>11.451597277966551</v>
      </c>
      <c r="D775">
        <v>1998</v>
      </c>
    </row>
    <row r="776" spans="1:4" x14ac:dyDescent="0.25">
      <c r="A776" s="29">
        <v>11491.427699014999</v>
      </c>
      <c r="B776" s="29">
        <v>-404.2409973</v>
      </c>
      <c r="C776">
        <f>A776/1000</f>
        <v>11.491427699014999</v>
      </c>
      <c r="D776">
        <v>1998</v>
      </c>
    </row>
    <row r="777" spans="1:4" x14ac:dyDescent="0.25">
      <c r="A777" s="29">
        <v>11526.183803976734</v>
      </c>
      <c r="B777" s="29">
        <v>-406.364990234375</v>
      </c>
      <c r="C777">
        <f>(A777/1000)</f>
        <v>11.526183803976734</v>
      </c>
      <c r="D777">
        <v>1998</v>
      </c>
    </row>
    <row r="778" spans="1:4" x14ac:dyDescent="0.25">
      <c r="A778" s="29">
        <v>11530.005938161001</v>
      </c>
      <c r="B778" s="29">
        <v>-404.4249878</v>
      </c>
      <c r="C778">
        <f>A778/1000</f>
        <v>11.530005938161001</v>
      </c>
      <c r="D778">
        <v>1998</v>
      </c>
    </row>
    <row r="779" spans="1:4" x14ac:dyDescent="0.25">
      <c r="A779" s="29">
        <v>11551.142136701785</v>
      </c>
      <c r="B779" s="29">
        <v>-406.13299560546875</v>
      </c>
      <c r="C779">
        <f>(A779/1000)</f>
        <v>11.551142136701785</v>
      </c>
      <c r="D779">
        <v>1998</v>
      </c>
    </row>
    <row r="780" spans="1:4" x14ac:dyDescent="0.25">
      <c r="A780" s="29">
        <v>11555.046984238325</v>
      </c>
      <c r="B780" s="29">
        <v>-406.08499145507812</v>
      </c>
      <c r="C780">
        <f>(A780/1000)</f>
        <v>11.555046984238324</v>
      </c>
      <c r="D780">
        <v>1998</v>
      </c>
    </row>
    <row r="781" spans="1:4" x14ac:dyDescent="0.25">
      <c r="A781" s="29">
        <v>11561.214855814254</v>
      </c>
      <c r="B781" s="29">
        <v>-406.41900634765625</v>
      </c>
      <c r="C781">
        <f>(A781/1000)</f>
        <v>11.561214855814255</v>
      </c>
      <c r="D781">
        <v>1998</v>
      </c>
    </row>
    <row r="782" spans="1:4" x14ac:dyDescent="0.25">
      <c r="A782" s="29">
        <v>11565.629764161</v>
      </c>
      <c r="B782" s="29">
        <v>-404.3840027</v>
      </c>
      <c r="C782">
        <f>A782/1000</f>
        <v>11.565629764161001</v>
      </c>
      <c r="D782">
        <v>1998</v>
      </c>
    </row>
    <row r="783" spans="1:4" x14ac:dyDescent="0.25">
      <c r="A783" s="29">
        <v>11570.61344121908</v>
      </c>
      <c r="B783" s="29">
        <v>-406.20199584960937</v>
      </c>
      <c r="C783">
        <f t="shared" ref="C783:C791" si="9">(A783/1000)</f>
        <v>11.570613441219081</v>
      </c>
      <c r="D783">
        <v>1998</v>
      </c>
    </row>
    <row r="784" spans="1:4" x14ac:dyDescent="0.25">
      <c r="A784" s="29">
        <v>11570.783008466899</v>
      </c>
      <c r="B784" s="29">
        <v>-406.40301513671875</v>
      </c>
      <c r="C784">
        <f t="shared" si="9"/>
        <v>11.570783008466899</v>
      </c>
      <c r="D784">
        <v>1998</v>
      </c>
    </row>
    <row r="785" spans="1:4" x14ac:dyDescent="0.25">
      <c r="A785" s="29">
        <v>11577.338563244713</v>
      </c>
      <c r="B785" s="29">
        <v>-406.33200073242187</v>
      </c>
      <c r="C785">
        <f t="shared" si="9"/>
        <v>11.577338563244714</v>
      </c>
      <c r="D785">
        <v>1998</v>
      </c>
    </row>
    <row r="786" spans="1:4" x14ac:dyDescent="0.25">
      <c r="A786" s="29">
        <v>11582.846509953102</v>
      </c>
      <c r="B786" s="29">
        <v>-406.35000610351562</v>
      </c>
      <c r="C786">
        <f t="shared" si="9"/>
        <v>11.582846509953102</v>
      </c>
      <c r="D786">
        <v>1998</v>
      </c>
    </row>
    <row r="787" spans="1:4" x14ac:dyDescent="0.25">
      <c r="A787" s="29">
        <v>11583.086423129973</v>
      </c>
      <c r="B787" s="29">
        <v>-406.39199829101563</v>
      </c>
      <c r="C787">
        <f t="shared" si="9"/>
        <v>11.583086423129973</v>
      </c>
      <c r="D787">
        <v>1998</v>
      </c>
    </row>
    <row r="788" spans="1:4" x14ac:dyDescent="0.25">
      <c r="A788" s="29">
        <v>11590.070194781196</v>
      </c>
      <c r="B788" s="29">
        <v>-406.41900634765625</v>
      </c>
      <c r="C788">
        <f t="shared" si="9"/>
        <v>11.590070194781196</v>
      </c>
      <c r="D788">
        <v>1998</v>
      </c>
    </row>
    <row r="789" spans="1:4" x14ac:dyDescent="0.25">
      <c r="A789" s="29">
        <v>11593.226907687238</v>
      </c>
      <c r="B789" s="29">
        <v>-406.40899658203125</v>
      </c>
      <c r="C789">
        <f t="shared" si="9"/>
        <v>11.593226907687239</v>
      </c>
      <c r="D789">
        <v>1998</v>
      </c>
    </row>
    <row r="790" spans="1:4" x14ac:dyDescent="0.25">
      <c r="A790" s="29">
        <v>11595.744913835875</v>
      </c>
      <c r="B790" s="29">
        <v>-406.49700927734375</v>
      </c>
      <c r="C790">
        <f t="shared" si="9"/>
        <v>11.595744913835874</v>
      </c>
      <c r="D790">
        <v>1998</v>
      </c>
    </row>
    <row r="791" spans="1:4" x14ac:dyDescent="0.25">
      <c r="A791" s="29">
        <v>11599.209229083695</v>
      </c>
      <c r="B791" s="29">
        <v>-406.47500610351562</v>
      </c>
      <c r="C791">
        <f t="shared" si="9"/>
        <v>11.599209229083696</v>
      </c>
      <c r="D791">
        <v>1998</v>
      </c>
    </row>
    <row r="792" spans="1:4" x14ac:dyDescent="0.25">
      <c r="A792" s="29">
        <v>11601.253590159</v>
      </c>
      <c r="B792" s="29">
        <v>-404.57299799999998</v>
      </c>
      <c r="C792">
        <f>A792/1000</f>
        <v>11.601253590159001</v>
      </c>
      <c r="D792">
        <v>1998</v>
      </c>
    </row>
    <row r="793" spans="1:4" x14ac:dyDescent="0.25">
      <c r="A793" s="29">
        <v>11604.465336570289</v>
      </c>
      <c r="B793" s="29">
        <v>-406.3699951171875</v>
      </c>
      <c r="C793">
        <f>(A793/1000)</f>
        <v>11.604465336570289</v>
      </c>
      <c r="D793">
        <v>1998</v>
      </c>
    </row>
    <row r="794" spans="1:4" x14ac:dyDescent="0.25">
      <c r="A794" s="29">
        <v>11636.877416158</v>
      </c>
      <c r="B794" s="29">
        <v>-404.77999879999999</v>
      </c>
      <c r="C794">
        <f>A794/1000</f>
        <v>11.636877416158001</v>
      </c>
      <c r="D794">
        <v>1998</v>
      </c>
    </row>
    <row r="795" spans="1:4" x14ac:dyDescent="0.25">
      <c r="A795" s="29">
        <v>11673.603378604999</v>
      </c>
      <c r="B795" s="29">
        <v>-405.02999879999999</v>
      </c>
      <c r="C795">
        <f>A795/1000</f>
        <v>11.673603378605</v>
      </c>
      <c r="D795">
        <v>1998</v>
      </c>
    </row>
    <row r="796" spans="1:4" x14ac:dyDescent="0.25">
      <c r="A796" s="29">
        <v>11710.720903798172</v>
      </c>
      <c r="B796" s="29">
        <v>-406.875</v>
      </c>
      <c r="C796">
        <f>(A796/1000)</f>
        <v>11.710720903798173</v>
      </c>
      <c r="D796">
        <v>1998</v>
      </c>
    </row>
    <row r="797" spans="1:4" x14ac:dyDescent="0.25">
      <c r="A797" s="29">
        <v>11715.090278606</v>
      </c>
      <c r="B797" s="29">
        <v>-404.78298949999999</v>
      </c>
      <c r="C797">
        <f>A797/1000</f>
        <v>11.715090278606</v>
      </c>
      <c r="D797">
        <v>1998</v>
      </c>
    </row>
    <row r="798" spans="1:4" x14ac:dyDescent="0.25">
      <c r="A798" s="29">
        <v>11725.869985218498</v>
      </c>
      <c r="B798" s="29">
        <v>-406.93099975585937</v>
      </c>
      <c r="C798">
        <f>(A798/1000)</f>
        <v>11.725869985218498</v>
      </c>
      <c r="D798">
        <v>1998</v>
      </c>
    </row>
    <row r="799" spans="1:4" x14ac:dyDescent="0.25">
      <c r="A799" s="29">
        <v>11741.11653850209</v>
      </c>
      <c r="B799" s="29">
        <v>-406.97601318359375</v>
      </c>
      <c r="C799">
        <f>(A799/1000)</f>
        <v>11.741116538502091</v>
      </c>
      <c r="D799">
        <v>1998</v>
      </c>
    </row>
    <row r="800" spans="1:4" x14ac:dyDescent="0.25">
      <c r="A800" s="29">
        <v>11755.095628591705</v>
      </c>
      <c r="B800" s="29">
        <v>-407.04299926757812</v>
      </c>
      <c r="C800">
        <f>(A800/1000)</f>
        <v>11.755095628591706</v>
      </c>
      <c r="D800">
        <v>1998</v>
      </c>
    </row>
    <row r="801" spans="1:4" x14ac:dyDescent="0.25">
      <c r="A801" s="29">
        <v>11756.577178607</v>
      </c>
      <c r="B801" s="29">
        <v>-405.0379944</v>
      </c>
      <c r="C801">
        <f>A801/1000</f>
        <v>11.756577178606999</v>
      </c>
      <c r="D801">
        <v>1998</v>
      </c>
    </row>
    <row r="802" spans="1:4" x14ac:dyDescent="0.25">
      <c r="A802" s="29">
        <v>11764.652364788291</v>
      </c>
      <c r="B802" s="29">
        <v>-407.02099609375</v>
      </c>
      <c r="C802">
        <f>(A802/1000)</f>
        <v>11.764652364788292</v>
      </c>
      <c r="D802">
        <v>1998</v>
      </c>
    </row>
    <row r="803" spans="1:4" x14ac:dyDescent="0.25">
      <c r="A803" s="29">
        <v>11776.142522775355</v>
      </c>
      <c r="B803" s="29">
        <v>-407.2449951171875</v>
      </c>
      <c r="C803">
        <f>(A803/1000)</f>
        <v>11.776142522775356</v>
      </c>
      <c r="D803">
        <v>1998</v>
      </c>
    </row>
    <row r="804" spans="1:4" x14ac:dyDescent="0.25">
      <c r="A804" s="29">
        <v>11798.064078608</v>
      </c>
      <c r="B804" s="29">
        <v>-405.2120056</v>
      </c>
      <c r="C804">
        <f>A804/1000</f>
        <v>11.798064078608</v>
      </c>
      <c r="D804">
        <v>1998</v>
      </c>
    </row>
    <row r="805" spans="1:4" x14ac:dyDescent="0.25">
      <c r="A805" s="29">
        <v>11839.550978609001</v>
      </c>
      <c r="B805" s="29">
        <v>-405.18499759999997</v>
      </c>
      <c r="C805">
        <f>A805/1000</f>
        <v>11.839550978609001</v>
      </c>
      <c r="D805">
        <v>1998</v>
      </c>
    </row>
    <row r="806" spans="1:4" x14ac:dyDescent="0.25">
      <c r="A806" s="29">
        <v>11871.322726060127</v>
      </c>
      <c r="B806" s="29">
        <v>-407.4219970703125</v>
      </c>
      <c r="C806">
        <f>(A806/1000)</f>
        <v>11.871322726060127</v>
      </c>
      <c r="D806">
        <v>1998</v>
      </c>
    </row>
    <row r="807" spans="1:4" x14ac:dyDescent="0.25">
      <c r="A807" s="29">
        <v>11881.037878609</v>
      </c>
      <c r="B807" s="29">
        <v>-405.42001340000002</v>
      </c>
      <c r="C807">
        <f>A807/1000</f>
        <v>11.881037878609</v>
      </c>
      <c r="D807">
        <v>1998</v>
      </c>
    </row>
    <row r="808" spans="1:4" x14ac:dyDescent="0.25">
      <c r="A808" s="29">
        <v>11909.218140310588</v>
      </c>
      <c r="B808" s="29">
        <v>-407.6610107421875</v>
      </c>
      <c r="C808">
        <f>(A808/1000)</f>
        <v>11.909218140310587</v>
      </c>
      <c r="D808">
        <v>1998</v>
      </c>
    </row>
    <row r="809" spans="1:4" x14ac:dyDescent="0.25">
      <c r="A809" s="29">
        <v>11922.524778610999</v>
      </c>
      <c r="B809" s="29">
        <v>-405.48001099999999</v>
      </c>
      <c r="C809">
        <f>A809/1000</f>
        <v>11.922524778610999</v>
      </c>
      <c r="D809">
        <v>1998</v>
      </c>
    </row>
    <row r="810" spans="1:4" x14ac:dyDescent="0.25">
      <c r="A810" s="29">
        <v>11941.195458275102</v>
      </c>
      <c r="B810" s="29">
        <v>-407.97100830078125</v>
      </c>
      <c r="C810">
        <f>(A810/1000)</f>
        <v>11.941195458275102</v>
      </c>
      <c r="D810">
        <v>1998</v>
      </c>
    </row>
    <row r="811" spans="1:4" x14ac:dyDescent="0.25">
      <c r="A811" s="29">
        <v>11964.011678612</v>
      </c>
      <c r="B811" s="29">
        <v>-405.77301030000001</v>
      </c>
      <c r="C811">
        <f>A811/1000</f>
        <v>11.964011678612</v>
      </c>
      <c r="D811">
        <v>1998</v>
      </c>
    </row>
    <row r="812" spans="1:4" x14ac:dyDescent="0.25">
      <c r="A812" s="29">
        <v>8047.7286194473736</v>
      </c>
      <c r="B812" s="29">
        <v>-402.60000610351562</v>
      </c>
      <c r="C812">
        <f>(A812/1000)</f>
        <v>8.0477286194473727</v>
      </c>
      <c r="D812">
        <v>2000</v>
      </c>
    </row>
    <row r="813" spans="1:4" x14ac:dyDescent="0.25">
      <c r="A813" s="29">
        <v>8733.1937541105872</v>
      </c>
      <c r="B813" s="29">
        <v>-403.28399658203125</v>
      </c>
      <c r="C813">
        <f>(A813/1000)</f>
        <v>8.7331937541105873</v>
      </c>
      <c r="D813">
        <v>2000</v>
      </c>
    </row>
    <row r="814" spans="1:4" x14ac:dyDescent="0.25">
      <c r="A814" s="29">
        <v>8745.8240612863992</v>
      </c>
      <c r="B814" s="29">
        <v>-402.64099119999997</v>
      </c>
      <c r="C814">
        <f>A814/1000</f>
        <v>8.7458240612863989</v>
      </c>
      <c r="D814">
        <v>2000</v>
      </c>
    </row>
    <row r="815" spans="1:4" x14ac:dyDescent="0.25">
      <c r="A815" s="29">
        <v>8792.9519020039006</v>
      </c>
      <c r="B815" s="29">
        <v>-402.43399049999999</v>
      </c>
      <c r="C815">
        <f>A815/1000</f>
        <v>8.7929519020039013</v>
      </c>
      <c r="D815">
        <v>2000</v>
      </c>
    </row>
    <row r="816" spans="1:4" x14ac:dyDescent="0.25">
      <c r="A816" s="29">
        <v>8821.6897505876368</v>
      </c>
      <c r="B816" s="29">
        <v>-403.58599853515625</v>
      </c>
      <c r="C816">
        <f>(A816/1000)</f>
        <v>8.8216897505876375</v>
      </c>
      <c r="D816">
        <v>2000</v>
      </c>
    </row>
    <row r="817" spans="1:4" x14ac:dyDescent="0.25">
      <c r="A817" s="29">
        <v>8839.3726330823993</v>
      </c>
      <c r="B817" s="29">
        <v>-402.46099850000002</v>
      </c>
      <c r="C817">
        <f>A817/1000</f>
        <v>8.8393726330823998</v>
      </c>
      <c r="D817">
        <v>2000</v>
      </c>
    </row>
    <row r="818" spans="1:4" x14ac:dyDescent="0.25">
      <c r="A818" s="29">
        <v>8853.7683657542566</v>
      </c>
      <c r="B818" s="29">
        <v>-403.55398559570312</v>
      </c>
      <c r="C818">
        <f>(A818/1000)</f>
        <v>8.8537683657542559</v>
      </c>
      <c r="D818">
        <v>2000</v>
      </c>
    </row>
    <row r="819" spans="1:4" x14ac:dyDescent="0.25">
      <c r="A819" s="29">
        <v>8883.573193553977</v>
      </c>
      <c r="B819" s="29">
        <v>-403.63699340820312</v>
      </c>
      <c r="C819">
        <f>(A819/1000)</f>
        <v>8.8835731935539766</v>
      </c>
      <c r="D819">
        <v>2000</v>
      </c>
    </row>
    <row r="820" spans="1:4" x14ac:dyDescent="0.25">
      <c r="A820" s="29">
        <v>8885.7933641622003</v>
      </c>
      <c r="B820" s="29">
        <v>-402.57998659999998</v>
      </c>
      <c r="C820">
        <f>A820/1000</f>
        <v>8.8857933641622004</v>
      </c>
      <c r="D820">
        <v>2000</v>
      </c>
    </row>
    <row r="821" spans="1:4" x14ac:dyDescent="0.25">
      <c r="A821" s="29">
        <v>8908.709952171379</v>
      </c>
      <c r="B821" s="29">
        <v>-403.322998046875</v>
      </c>
      <c r="C821">
        <f>(A821/1000)</f>
        <v>8.9087099521713782</v>
      </c>
      <c r="D821">
        <v>2000</v>
      </c>
    </row>
    <row r="822" spans="1:4" x14ac:dyDescent="0.25">
      <c r="A822" s="29">
        <v>8932.2140952415994</v>
      </c>
      <c r="B822" s="29">
        <v>-402.60699460000001</v>
      </c>
      <c r="C822">
        <f>A822/1000</f>
        <v>8.9322140952415996</v>
      </c>
      <c r="D822">
        <v>2000</v>
      </c>
    </row>
    <row r="823" spans="1:4" x14ac:dyDescent="0.25">
      <c r="A823" s="29">
        <v>8951.4376641900308</v>
      </c>
      <c r="B823" s="29">
        <v>-403.66000366210937</v>
      </c>
      <c r="C823">
        <f>(A823/1000)</f>
        <v>8.9514376641900313</v>
      </c>
      <c r="D823">
        <v>2000</v>
      </c>
    </row>
    <row r="824" spans="1:4" x14ac:dyDescent="0.25">
      <c r="A824" s="29">
        <v>8978.6348263202999</v>
      </c>
      <c r="B824" s="29">
        <v>-402.7120056</v>
      </c>
      <c r="C824">
        <f>A824/1000</f>
        <v>8.9786348263203006</v>
      </c>
      <c r="D824">
        <v>2000</v>
      </c>
    </row>
    <row r="825" spans="1:4" x14ac:dyDescent="0.25">
      <c r="A825" s="29">
        <v>8989.477286288311</v>
      </c>
      <c r="B825" s="29">
        <v>-403.7659912109375</v>
      </c>
      <c r="C825">
        <f>(A825/1000)</f>
        <v>8.9894772862883112</v>
      </c>
      <c r="D825">
        <v>2000</v>
      </c>
    </row>
    <row r="826" spans="1:4" x14ac:dyDescent="0.25">
      <c r="A826" s="29">
        <v>9025.0555574002992</v>
      </c>
      <c r="B826" s="29">
        <v>-402.7900085</v>
      </c>
      <c r="C826">
        <f>A826/1000</f>
        <v>9.0250555574002984</v>
      </c>
      <c r="D826">
        <v>2000</v>
      </c>
    </row>
    <row r="827" spans="1:4" x14ac:dyDescent="0.25">
      <c r="A827" s="29">
        <v>9037.9184797901216</v>
      </c>
      <c r="B827" s="29">
        <v>-403.64401245117187</v>
      </c>
      <c r="C827">
        <f>(A827/1000)</f>
        <v>9.0379184797901218</v>
      </c>
      <c r="D827">
        <v>2000</v>
      </c>
    </row>
    <row r="828" spans="1:4" x14ac:dyDescent="0.25">
      <c r="A828" s="29">
        <v>9071.4762884791999</v>
      </c>
      <c r="B828" s="29">
        <v>-402.73599239999999</v>
      </c>
      <c r="C828">
        <f>A828/1000</f>
        <v>9.0714762884792002</v>
      </c>
      <c r="D828">
        <v>2000</v>
      </c>
    </row>
    <row r="829" spans="1:4" x14ac:dyDescent="0.25">
      <c r="A829" s="29">
        <v>9073.965607205404</v>
      </c>
      <c r="B829" s="29">
        <v>-403.36099243164062</v>
      </c>
      <c r="C829">
        <f>(A829/1000)</f>
        <v>9.0739656072054036</v>
      </c>
      <c r="D829">
        <v>2000</v>
      </c>
    </row>
    <row r="830" spans="1:4" x14ac:dyDescent="0.25">
      <c r="A830" s="29">
        <v>9117.8970195583006</v>
      </c>
      <c r="B830" s="29">
        <v>-402.743988</v>
      </c>
      <c r="C830">
        <f t="shared" ref="C830:C835" si="10">A830/1000</f>
        <v>9.1178970195583009</v>
      </c>
      <c r="D830">
        <v>2000</v>
      </c>
    </row>
    <row r="831" spans="1:4" x14ac:dyDescent="0.25">
      <c r="A831" s="29">
        <v>9164.3177506378997</v>
      </c>
      <c r="B831" s="29">
        <v>-402.7149963</v>
      </c>
      <c r="C831">
        <f t="shared" si="10"/>
        <v>9.164317750637899</v>
      </c>
      <c r="D831">
        <v>2000</v>
      </c>
    </row>
    <row r="832" spans="1:4" x14ac:dyDescent="0.25">
      <c r="A832" s="29">
        <v>9210.7384817170005</v>
      </c>
      <c r="B832" s="29">
        <v>-402.7900085</v>
      </c>
      <c r="C832">
        <f t="shared" si="10"/>
        <v>9.2107384817169997</v>
      </c>
      <c r="D832">
        <v>2000</v>
      </c>
    </row>
    <row r="833" spans="1:4" x14ac:dyDescent="0.25">
      <c r="A833" s="29">
        <v>9257.1592127956992</v>
      </c>
      <c r="B833" s="29">
        <v>-402.88299560000002</v>
      </c>
      <c r="C833">
        <f t="shared" si="10"/>
        <v>9.257159212795699</v>
      </c>
      <c r="D833">
        <v>2000</v>
      </c>
    </row>
    <row r="834" spans="1:4" x14ac:dyDescent="0.25">
      <c r="A834" s="29">
        <v>9303.5799438752001</v>
      </c>
      <c r="B834" s="29">
        <v>-402.96701050000001</v>
      </c>
      <c r="C834">
        <f t="shared" si="10"/>
        <v>9.3035799438751994</v>
      </c>
      <c r="D834">
        <v>2000</v>
      </c>
    </row>
    <row r="835" spans="1:4" x14ac:dyDescent="0.25">
      <c r="A835" s="29">
        <v>9352.6540130732992</v>
      </c>
      <c r="B835" s="29">
        <v>-402.99499509999998</v>
      </c>
      <c r="C835">
        <f t="shared" si="10"/>
        <v>9.3526540130733</v>
      </c>
      <c r="D835">
        <v>2000</v>
      </c>
    </row>
    <row r="836" spans="1:4" x14ac:dyDescent="0.25">
      <c r="A836" s="29">
        <v>9363.934045593689</v>
      </c>
      <c r="B836" s="29">
        <v>-404.06698608398437</v>
      </c>
      <c r="C836">
        <f>(A836/1000)</f>
        <v>9.3639340455936892</v>
      </c>
      <c r="D836">
        <v>2000</v>
      </c>
    </row>
    <row r="837" spans="1:4" x14ac:dyDescent="0.25">
      <c r="A837" s="29">
        <v>9390.3527872745472</v>
      </c>
      <c r="B837" s="29">
        <v>-404.11898803710937</v>
      </c>
      <c r="C837">
        <f>(A837/1000)</f>
        <v>9.3903527872745478</v>
      </c>
      <c r="D837">
        <v>2000</v>
      </c>
    </row>
    <row r="838" spans="1:4" x14ac:dyDescent="0.25">
      <c r="A838" s="29">
        <v>9402.4836789188994</v>
      </c>
      <c r="B838" s="29">
        <v>-402.93701170000003</v>
      </c>
      <c r="C838">
        <f>A838/1000</f>
        <v>9.4024836789188999</v>
      </c>
      <c r="D838">
        <v>2000</v>
      </c>
    </row>
    <row r="839" spans="1:4" x14ac:dyDescent="0.25">
      <c r="A839" s="29">
        <v>9410.7949146574556</v>
      </c>
      <c r="B839" s="29">
        <v>-404.20098876953125</v>
      </c>
      <c r="C839">
        <f>(A839/1000)</f>
        <v>9.4107949146574548</v>
      </c>
      <c r="D839">
        <v>2000</v>
      </c>
    </row>
    <row r="840" spans="1:4" x14ac:dyDescent="0.25">
      <c r="A840" s="29">
        <v>9438.5039440026903</v>
      </c>
      <c r="B840" s="29">
        <v>-404.13900756835937</v>
      </c>
      <c r="C840">
        <f>(A840/1000)</f>
        <v>9.4385039440026901</v>
      </c>
      <c r="D840">
        <v>2000</v>
      </c>
    </row>
    <row r="841" spans="1:4" x14ac:dyDescent="0.25">
      <c r="A841" s="29">
        <v>9452.3133447654</v>
      </c>
      <c r="B841" s="29">
        <v>-403.01000979999998</v>
      </c>
      <c r="C841">
        <f>A841/1000</f>
        <v>9.4523133447654004</v>
      </c>
      <c r="D841">
        <v>2000</v>
      </c>
    </row>
    <row r="842" spans="1:4" x14ac:dyDescent="0.25">
      <c r="A842" s="29">
        <v>9464.4609112693797</v>
      </c>
      <c r="B842" s="29">
        <v>-404.29299926757812</v>
      </c>
      <c r="C842">
        <f>(A842/1000)</f>
        <v>9.4644609112693789</v>
      </c>
      <c r="D842">
        <v>2000</v>
      </c>
    </row>
    <row r="843" spans="1:4" x14ac:dyDescent="0.25">
      <c r="A843" s="29">
        <v>9484.0446022524175</v>
      </c>
      <c r="B843" s="29">
        <v>-404.14199829101562</v>
      </c>
      <c r="C843">
        <f>(A843/1000)</f>
        <v>9.4840446022524176</v>
      </c>
      <c r="D843">
        <v>2000</v>
      </c>
    </row>
    <row r="844" spans="1:4" x14ac:dyDescent="0.25">
      <c r="A844" s="29">
        <v>9502.1430106115004</v>
      </c>
      <c r="B844" s="29">
        <v>-403.08300780000002</v>
      </c>
      <c r="C844">
        <f>A844/1000</f>
        <v>9.5021430106115012</v>
      </c>
      <c r="D844">
        <v>2000</v>
      </c>
    </row>
    <row r="845" spans="1:4" x14ac:dyDescent="0.25">
      <c r="A845" s="29">
        <v>9505.6040965650409</v>
      </c>
      <c r="B845" s="29">
        <v>-404.0679931640625</v>
      </c>
      <c r="C845">
        <f>(A845/1000)</f>
        <v>9.5056040965650404</v>
      </c>
      <c r="D845">
        <v>2000</v>
      </c>
    </row>
    <row r="846" spans="1:4" x14ac:dyDescent="0.25">
      <c r="A846" s="29">
        <v>9523.5312994463056</v>
      </c>
      <c r="B846" s="29">
        <v>-404.04998779296875</v>
      </c>
      <c r="C846">
        <f>(A846/1000)</f>
        <v>9.5235312994463062</v>
      </c>
      <c r="D846">
        <v>2000</v>
      </c>
    </row>
    <row r="847" spans="1:4" x14ac:dyDescent="0.25">
      <c r="A847" s="29">
        <v>9551.9726764568004</v>
      </c>
      <c r="B847" s="29">
        <v>-403.09298710000002</v>
      </c>
      <c r="C847">
        <f>A847/1000</f>
        <v>9.5519726764568009</v>
      </c>
      <c r="D847">
        <v>2000</v>
      </c>
    </row>
    <row r="848" spans="1:4" x14ac:dyDescent="0.25">
      <c r="A848" s="29">
        <v>9601.8023423031009</v>
      </c>
      <c r="B848" s="29">
        <v>-403.27200319999997</v>
      </c>
      <c r="C848">
        <f>A848/1000</f>
        <v>9.6018023423031007</v>
      </c>
      <c r="D848">
        <v>2000</v>
      </c>
    </row>
    <row r="849" spans="1:4" x14ac:dyDescent="0.25">
      <c r="A849" s="29">
        <v>9651.6320081489994</v>
      </c>
      <c r="B849" s="29">
        <v>-403.25698849999998</v>
      </c>
      <c r="C849">
        <f>A849/1000</f>
        <v>9.651632008148999</v>
      </c>
      <c r="D849">
        <v>2000</v>
      </c>
    </row>
    <row r="850" spans="1:4" x14ac:dyDescent="0.25">
      <c r="A850" s="29">
        <v>9701.4616739947996</v>
      </c>
      <c r="B850" s="29">
        <v>-403.3349915</v>
      </c>
      <c r="C850">
        <f>A850/1000</f>
        <v>9.7014616739947996</v>
      </c>
      <c r="D850">
        <v>2000</v>
      </c>
    </row>
    <row r="851" spans="1:4" x14ac:dyDescent="0.25">
      <c r="A851" s="29">
        <v>9738.3398859844219</v>
      </c>
      <c r="B851" s="29">
        <v>-404.32901000976562</v>
      </c>
      <c r="C851">
        <f>(A851/1000)</f>
        <v>9.7383398859844217</v>
      </c>
      <c r="D851">
        <v>2000</v>
      </c>
    </row>
    <row r="852" spans="1:4" x14ac:dyDescent="0.25">
      <c r="A852" s="29">
        <v>9751.2913398405999</v>
      </c>
      <c r="B852" s="29">
        <v>-403.243988</v>
      </c>
      <c r="C852">
        <f>A852/1000</f>
        <v>9.7512913398406003</v>
      </c>
      <c r="D852">
        <v>2000</v>
      </c>
    </row>
    <row r="853" spans="1:4" x14ac:dyDescent="0.25">
      <c r="A853" s="29">
        <v>9781.2299293499473</v>
      </c>
      <c r="B853" s="29">
        <v>-404.25299072265625</v>
      </c>
      <c r="C853">
        <f>(A853/1000)</f>
        <v>9.7812299293499478</v>
      </c>
      <c r="D853">
        <v>2000</v>
      </c>
    </row>
    <row r="854" spans="1:4" x14ac:dyDescent="0.25">
      <c r="A854" s="29">
        <v>9781.9564847741822</v>
      </c>
      <c r="B854" s="29">
        <v>-404.07400512695312</v>
      </c>
      <c r="C854">
        <f>(A854/1000)</f>
        <v>9.7819564847741827</v>
      </c>
      <c r="D854">
        <v>2000</v>
      </c>
    </row>
    <row r="855" spans="1:4" x14ac:dyDescent="0.25">
      <c r="A855" s="29">
        <v>9801.1210056871005</v>
      </c>
      <c r="B855" s="29">
        <v>-403.34100339999998</v>
      </c>
      <c r="C855">
        <f>A855/1000</f>
        <v>9.8011210056871008</v>
      </c>
      <c r="D855">
        <v>2000</v>
      </c>
    </row>
    <row r="856" spans="1:4" x14ac:dyDescent="0.25">
      <c r="A856" s="29">
        <v>9816.3441612796014</v>
      </c>
      <c r="B856" s="29">
        <v>-404.2650146484375</v>
      </c>
      <c r="C856">
        <f>(A856/1000)</f>
        <v>9.8163441612796021</v>
      </c>
      <c r="D856">
        <v>2000</v>
      </c>
    </row>
    <row r="857" spans="1:4" x14ac:dyDescent="0.25">
      <c r="A857" s="29">
        <v>9834.2753975184241</v>
      </c>
      <c r="B857" s="29">
        <v>-404.27700805664062</v>
      </c>
      <c r="C857">
        <f>(A857/1000)</f>
        <v>9.8342753975184234</v>
      </c>
      <c r="D857">
        <v>2000</v>
      </c>
    </row>
    <row r="858" spans="1:4" x14ac:dyDescent="0.25">
      <c r="A858" s="29">
        <v>9840.8481331112525</v>
      </c>
      <c r="B858" s="29">
        <v>-404.4580078125</v>
      </c>
      <c r="C858">
        <f>(A858/1000)</f>
        <v>9.8408481331112529</v>
      </c>
      <c r="D858">
        <v>2000</v>
      </c>
    </row>
    <row r="859" spans="1:4" x14ac:dyDescent="0.25">
      <c r="A859" s="29">
        <v>9850.9506715324005</v>
      </c>
      <c r="B859" s="29">
        <v>-403.35000609999997</v>
      </c>
      <c r="C859">
        <f>A859/1000</f>
        <v>9.8509506715324004</v>
      </c>
      <c r="D859">
        <v>2000</v>
      </c>
    </row>
    <row r="860" spans="1:4" x14ac:dyDescent="0.25">
      <c r="A860" s="29">
        <v>9887.2112206469228</v>
      </c>
      <c r="B860" s="29">
        <v>-404.468994140625</v>
      </c>
      <c r="C860">
        <f>(A860/1000)</f>
        <v>9.8872112206469236</v>
      </c>
      <c r="D860">
        <v>2000</v>
      </c>
    </row>
    <row r="861" spans="1:4" x14ac:dyDescent="0.25">
      <c r="A861" s="29">
        <v>9900.7803373789993</v>
      </c>
      <c r="B861" s="29">
        <v>-403.51800539999999</v>
      </c>
      <c r="C861">
        <f>A861/1000</f>
        <v>9.9007803373789987</v>
      </c>
      <c r="D861">
        <v>2000</v>
      </c>
    </row>
    <row r="862" spans="1:4" x14ac:dyDescent="0.25">
      <c r="A862" s="29">
        <v>9920.9121100659395</v>
      </c>
      <c r="B862" s="29">
        <v>-404.38198852539062</v>
      </c>
      <c r="C862">
        <f>(A862/1000)</f>
        <v>9.9209121100659399</v>
      </c>
      <c r="D862">
        <v>2000</v>
      </c>
    </row>
    <row r="863" spans="1:4" x14ac:dyDescent="0.25">
      <c r="A863" s="29">
        <v>9950.6100032245995</v>
      </c>
      <c r="B863" s="29">
        <v>-403.65100100000001</v>
      </c>
      <c r="C863">
        <f>A863/1000</f>
        <v>9.9506100032246003</v>
      </c>
      <c r="D863">
        <v>2000</v>
      </c>
    </row>
    <row r="864" spans="1:4" x14ac:dyDescent="0.25">
      <c r="A864" s="29">
        <v>9966.3587739354898</v>
      </c>
      <c r="B864" s="29">
        <v>-404.33401489257812</v>
      </c>
      <c r="C864">
        <f>(A864/1000)</f>
        <v>9.9663587739354895</v>
      </c>
      <c r="D864">
        <v>2000</v>
      </c>
    </row>
    <row r="865" spans="1:4" x14ac:dyDescent="0.25">
      <c r="A865" s="29">
        <v>9986.6471289795427</v>
      </c>
      <c r="B865" s="29">
        <v>-404.46701049804687</v>
      </c>
      <c r="C865">
        <f>(A865/1000)</f>
        <v>9.9866471289795431</v>
      </c>
      <c r="D865">
        <v>2000</v>
      </c>
    </row>
    <row r="866" spans="1:4" x14ac:dyDescent="0.25">
      <c r="A866" s="29">
        <v>10000.355140866999</v>
      </c>
      <c r="B866" s="29">
        <v>-403.5350037</v>
      </c>
      <c r="C866">
        <f>A866/1000</f>
        <v>10.000355140866999</v>
      </c>
      <c r="D866">
        <v>2000</v>
      </c>
    </row>
    <row r="867" spans="1:4" x14ac:dyDescent="0.25">
      <c r="A867" s="29">
        <v>10022.119436709118</v>
      </c>
      <c r="B867" s="29">
        <v>-404.41000366210937</v>
      </c>
      <c r="C867">
        <f>(A867/1000)</f>
        <v>10.022119436709117</v>
      </c>
      <c r="D867">
        <v>2000</v>
      </c>
    </row>
    <row r="868" spans="1:4" x14ac:dyDescent="0.25">
      <c r="A868" s="29">
        <v>10033.802728892299</v>
      </c>
      <c r="B868" s="29">
        <v>-404.38400268554687</v>
      </c>
      <c r="C868">
        <f>(A868/1000)</f>
        <v>10.033802728892299</v>
      </c>
      <c r="D868">
        <v>2000</v>
      </c>
    </row>
    <row r="869" spans="1:4" x14ac:dyDescent="0.25">
      <c r="A869" s="29">
        <v>10044.429153685476</v>
      </c>
      <c r="B869" s="29">
        <v>-404.4219970703125</v>
      </c>
      <c r="C869">
        <f>(A869/1000)</f>
        <v>10.044429153685476</v>
      </c>
      <c r="D869">
        <v>2000</v>
      </c>
    </row>
    <row r="870" spans="1:4" x14ac:dyDescent="0.25">
      <c r="A870" s="29">
        <v>10049.938512598001</v>
      </c>
      <c r="B870" s="29">
        <v>-403.92001340000002</v>
      </c>
      <c r="C870">
        <f>A870/1000</f>
        <v>10.049938512598001</v>
      </c>
      <c r="D870">
        <v>2000</v>
      </c>
    </row>
    <row r="871" spans="1:4" x14ac:dyDescent="0.25">
      <c r="A871" s="29">
        <v>10080.192898462632</v>
      </c>
      <c r="B871" s="29">
        <v>-404.4530029296875</v>
      </c>
      <c r="C871">
        <f>(A871/1000)</f>
        <v>10.080192898462633</v>
      </c>
      <c r="D871">
        <v>2000</v>
      </c>
    </row>
    <row r="872" spans="1:4" x14ac:dyDescent="0.25">
      <c r="A872" s="29">
        <v>10081.541389989647</v>
      </c>
      <c r="B872" s="29">
        <v>-404.41299438476562</v>
      </c>
      <c r="C872">
        <f>(A872/1000)</f>
        <v>10.081541389989647</v>
      </c>
      <c r="D872">
        <v>2000</v>
      </c>
    </row>
    <row r="873" spans="1:4" x14ac:dyDescent="0.25">
      <c r="A873" s="29">
        <v>10099.521884326999</v>
      </c>
      <c r="B873" s="29">
        <v>-403.69000240000003</v>
      </c>
      <c r="C873">
        <f>A873/1000</f>
        <v>10.099521884327</v>
      </c>
      <c r="D873">
        <v>2000</v>
      </c>
    </row>
    <row r="874" spans="1:4" x14ac:dyDescent="0.25">
      <c r="A874" s="29">
        <v>10121.946466611284</v>
      </c>
      <c r="B874" s="29">
        <v>-404.52499389648437</v>
      </c>
      <c r="C874">
        <f>(A874/1000)</f>
        <v>10.121946466611284</v>
      </c>
      <c r="D874">
        <v>2000</v>
      </c>
    </row>
    <row r="875" spans="1:4" x14ac:dyDescent="0.25">
      <c r="A875" s="29">
        <v>10127.167485353115</v>
      </c>
      <c r="B875" s="29">
        <v>-404.3909912109375</v>
      </c>
      <c r="C875">
        <f>(A875/1000)</f>
        <v>10.127167485353114</v>
      </c>
      <c r="D875">
        <v>2000</v>
      </c>
    </row>
    <row r="876" spans="1:4" x14ac:dyDescent="0.25">
      <c r="A876" s="29">
        <v>10149.105256057001</v>
      </c>
      <c r="B876" s="29">
        <v>-403.59799190000001</v>
      </c>
      <c r="C876">
        <f>A876/1000</f>
        <v>10.149105256057</v>
      </c>
      <c r="D876">
        <v>2000</v>
      </c>
    </row>
    <row r="877" spans="1:4" x14ac:dyDescent="0.25">
      <c r="A877" s="29">
        <v>10155.110874440823</v>
      </c>
      <c r="B877" s="29">
        <v>-404.56201171875</v>
      </c>
      <c r="C877">
        <f>(A877/1000)</f>
        <v>10.155110874440822</v>
      </c>
      <c r="D877">
        <v>2000</v>
      </c>
    </row>
    <row r="878" spans="1:4" x14ac:dyDescent="0.25">
      <c r="A878" s="29">
        <v>10161.522378579086</v>
      </c>
      <c r="B878" s="29">
        <v>-404.42098999023437</v>
      </c>
      <c r="C878">
        <f>(A878/1000)</f>
        <v>10.161522378579086</v>
      </c>
      <c r="D878">
        <v>2000</v>
      </c>
    </row>
    <row r="879" spans="1:4" x14ac:dyDescent="0.25">
      <c r="A879" s="29">
        <v>10195.976402164257</v>
      </c>
      <c r="B879" s="29">
        <v>-404.55999755859375</v>
      </c>
      <c r="C879">
        <f>(A879/1000)</f>
        <v>10.195976402164257</v>
      </c>
      <c r="D879">
        <v>2000</v>
      </c>
    </row>
    <row r="880" spans="1:4" x14ac:dyDescent="0.25">
      <c r="A880" s="29">
        <v>10198.688627787</v>
      </c>
      <c r="B880" s="29">
        <v>-403.14199830000001</v>
      </c>
      <c r="C880">
        <f>A880/1000</f>
        <v>10.198688627787</v>
      </c>
      <c r="D880">
        <v>2000</v>
      </c>
    </row>
    <row r="881" spans="1:4" x14ac:dyDescent="0.25">
      <c r="A881" s="29">
        <v>10225.783244401931</v>
      </c>
      <c r="B881" s="29">
        <v>-404.4840087890625</v>
      </c>
      <c r="C881">
        <f>(A881/1000)</f>
        <v>10.225783244401931</v>
      </c>
      <c r="D881">
        <v>2000</v>
      </c>
    </row>
    <row r="882" spans="1:4" x14ac:dyDescent="0.25">
      <c r="A882" s="29">
        <v>10248.271999516001</v>
      </c>
      <c r="B882" s="29">
        <v>-403.15100100000001</v>
      </c>
      <c r="C882">
        <f>A882/1000</f>
        <v>10.248271999516</v>
      </c>
      <c r="D882">
        <v>2000</v>
      </c>
    </row>
    <row r="883" spans="1:4" x14ac:dyDescent="0.25">
      <c r="A883" s="29">
        <v>10260.455123783522</v>
      </c>
      <c r="B883" s="29">
        <v>-404.53900146484375</v>
      </c>
      <c r="C883">
        <f>(A883/1000)</f>
        <v>10.260455123783522</v>
      </c>
      <c r="D883">
        <v>2000</v>
      </c>
    </row>
    <row r="884" spans="1:4" x14ac:dyDescent="0.25">
      <c r="A884" s="29">
        <v>10293.720553267727</v>
      </c>
      <c r="B884" s="29">
        <v>-404.67300415039063</v>
      </c>
      <c r="C884">
        <f>(A884/1000)</f>
        <v>10.293720553267727</v>
      </c>
      <c r="D884">
        <v>2000</v>
      </c>
    </row>
    <row r="885" spans="1:4" x14ac:dyDescent="0.25">
      <c r="A885" s="29">
        <v>10297.855371246</v>
      </c>
      <c r="B885" s="29">
        <v>-403.3190002</v>
      </c>
      <c r="C885">
        <f>A885/1000</f>
        <v>10.297855371245999</v>
      </c>
      <c r="D885">
        <v>2000</v>
      </c>
    </row>
    <row r="886" spans="1:4" x14ac:dyDescent="0.25">
      <c r="A886" s="29">
        <v>10343.168393557555</v>
      </c>
      <c r="B886" s="29">
        <v>-404.55398559570312</v>
      </c>
      <c r="C886">
        <f>(A886/1000)</f>
        <v>10.343168393557555</v>
      </c>
      <c r="D886">
        <v>2000</v>
      </c>
    </row>
    <row r="887" spans="1:4" x14ac:dyDescent="0.25">
      <c r="A887" s="29">
        <v>10347.438742976001</v>
      </c>
      <c r="B887" s="29">
        <v>-403.22900390000001</v>
      </c>
      <c r="C887">
        <f>A887/1000</f>
        <v>10.347438742976001</v>
      </c>
      <c r="D887">
        <v>2000</v>
      </c>
    </row>
    <row r="888" spans="1:4" x14ac:dyDescent="0.25">
      <c r="A888" s="29">
        <v>10376.283653660357</v>
      </c>
      <c r="B888" s="29">
        <v>-404.67498779296875</v>
      </c>
      <c r="C888">
        <f>(A888/1000)</f>
        <v>10.376283653660357</v>
      </c>
      <c r="D888">
        <v>2000</v>
      </c>
    </row>
    <row r="889" spans="1:4" x14ac:dyDescent="0.25">
      <c r="A889" s="29">
        <v>10397.022114706</v>
      </c>
      <c r="B889" s="29">
        <v>-403.3370056</v>
      </c>
      <c r="C889">
        <f>A889/1000</f>
        <v>10.397022114706001</v>
      </c>
      <c r="D889">
        <v>2000</v>
      </c>
    </row>
    <row r="890" spans="1:4" x14ac:dyDescent="0.25">
      <c r="A890" s="29">
        <v>10404.710482111097</v>
      </c>
      <c r="B890" s="29">
        <v>-404.76901245117187</v>
      </c>
      <c r="C890">
        <f>(A890/1000)</f>
        <v>10.404710482111097</v>
      </c>
      <c r="D890">
        <v>2000</v>
      </c>
    </row>
    <row r="891" spans="1:4" x14ac:dyDescent="0.25">
      <c r="A891" s="29">
        <v>10425.486607475315</v>
      </c>
      <c r="B891" s="29">
        <v>-404.81698608398437</v>
      </c>
      <c r="C891">
        <f>(A891/1000)</f>
        <v>10.425486607475316</v>
      </c>
      <c r="D891">
        <v>2000</v>
      </c>
    </row>
    <row r="892" spans="1:4" x14ac:dyDescent="0.25">
      <c r="A892" s="29">
        <v>10446.605486435001</v>
      </c>
      <c r="B892" s="29">
        <v>-403.41900629999998</v>
      </c>
      <c r="C892">
        <f>A892/1000</f>
        <v>10.446605486435001</v>
      </c>
      <c r="D892">
        <v>2000</v>
      </c>
    </row>
    <row r="893" spans="1:4" x14ac:dyDescent="0.25">
      <c r="A893" s="29">
        <v>10452.879892650191</v>
      </c>
      <c r="B893" s="29">
        <v>-405.07501220703125</v>
      </c>
      <c r="C893">
        <f>(A893/1000)</f>
        <v>10.452879892650191</v>
      </c>
      <c r="D893">
        <v>2000</v>
      </c>
    </row>
    <row r="894" spans="1:4" x14ac:dyDescent="0.25">
      <c r="A894" s="29">
        <v>10475.404399694928</v>
      </c>
      <c r="B894" s="29">
        <v>-404.57699584960937</v>
      </c>
      <c r="C894">
        <f>(A894/1000)</f>
        <v>10.475404399694927</v>
      </c>
      <c r="D894">
        <v>2000</v>
      </c>
    </row>
    <row r="895" spans="1:4" x14ac:dyDescent="0.25">
      <c r="A895" s="29">
        <v>10475.652431872781</v>
      </c>
      <c r="B895" s="29">
        <v>-404.97299194335937</v>
      </c>
      <c r="C895">
        <f>(A895/1000)</f>
        <v>10.475652431872781</v>
      </c>
      <c r="D895">
        <v>2000</v>
      </c>
    </row>
    <row r="896" spans="1:4" x14ac:dyDescent="0.25">
      <c r="A896" s="29">
        <v>10496.188858165</v>
      </c>
      <c r="B896" s="29">
        <v>-403.3659973</v>
      </c>
      <c r="C896">
        <f>A896/1000</f>
        <v>10.496188858165</v>
      </c>
      <c r="D896">
        <v>2000</v>
      </c>
    </row>
    <row r="897" spans="1:4" x14ac:dyDescent="0.25">
      <c r="A897" s="29">
        <v>10524.808591608793</v>
      </c>
      <c r="B897" s="29">
        <v>-404.82501220703125</v>
      </c>
      <c r="C897">
        <f>(A897/1000)</f>
        <v>10.524808591608792</v>
      </c>
      <c r="D897">
        <v>2000</v>
      </c>
    </row>
    <row r="898" spans="1:4" x14ac:dyDescent="0.25">
      <c r="A898" s="29">
        <v>10545.772229894999</v>
      </c>
      <c r="B898" s="29">
        <v>-403.54800419999998</v>
      </c>
      <c r="C898">
        <f>A898/1000</f>
        <v>10.545772229894999</v>
      </c>
      <c r="D898">
        <v>2000</v>
      </c>
    </row>
    <row r="899" spans="1:4" x14ac:dyDescent="0.25">
      <c r="A899" s="29">
        <v>10561.084077146996</v>
      </c>
      <c r="B899" s="29">
        <v>-404.92300415039063</v>
      </c>
      <c r="C899">
        <f>(A899/1000)</f>
        <v>10.561084077146996</v>
      </c>
      <c r="D899">
        <v>2000</v>
      </c>
    </row>
    <row r="900" spans="1:4" x14ac:dyDescent="0.25">
      <c r="A900" s="29">
        <v>10595.355601625</v>
      </c>
      <c r="B900" s="29">
        <v>-403.39300539999999</v>
      </c>
      <c r="C900">
        <f>A900/1000</f>
        <v>10.595355601625</v>
      </c>
      <c r="D900">
        <v>2000</v>
      </c>
    </row>
    <row r="901" spans="1:4" x14ac:dyDescent="0.25">
      <c r="A901" s="29">
        <v>10644.938973353999</v>
      </c>
      <c r="B901" s="29">
        <v>-403.41198730000002</v>
      </c>
      <c r="C901">
        <f>A901/1000</f>
        <v>10.644938973354</v>
      </c>
      <c r="D901">
        <v>2000</v>
      </c>
    </row>
    <row r="902" spans="1:4" x14ac:dyDescent="0.25">
      <c r="A902" s="29">
        <v>10682.756525001476</v>
      </c>
      <c r="B902" s="29">
        <v>-404.75201416015625</v>
      </c>
      <c r="C902">
        <f>(A902/1000)</f>
        <v>10.682756525001476</v>
      </c>
      <c r="D902">
        <v>2000</v>
      </c>
    </row>
    <row r="903" spans="1:4" x14ac:dyDescent="0.25">
      <c r="A903" s="29">
        <v>10694.522345085001</v>
      </c>
      <c r="B903" s="29">
        <v>-403.27099609999999</v>
      </c>
      <c r="C903">
        <f>A903/1000</f>
        <v>10.694522345085002</v>
      </c>
      <c r="D903">
        <v>2000</v>
      </c>
    </row>
    <row r="904" spans="1:4" x14ac:dyDescent="0.25">
      <c r="A904" s="29">
        <v>10702.961232428479</v>
      </c>
      <c r="B904" s="29">
        <v>-404.82901000976563</v>
      </c>
      <c r="C904">
        <f>(A904/1000)</f>
        <v>10.702961232428478</v>
      </c>
      <c r="D904">
        <v>2000</v>
      </c>
    </row>
    <row r="905" spans="1:4" x14ac:dyDescent="0.25">
      <c r="A905" s="29">
        <v>10724.177419770245</v>
      </c>
      <c r="B905" s="29">
        <v>-404.85101318359375</v>
      </c>
      <c r="C905">
        <f>(A905/1000)</f>
        <v>10.724177419770244</v>
      </c>
      <c r="D905">
        <v>2000</v>
      </c>
    </row>
    <row r="906" spans="1:4" x14ac:dyDescent="0.25">
      <c r="A906" s="29">
        <v>10743.587677052999</v>
      </c>
      <c r="B906" s="29">
        <v>-403.36099239999999</v>
      </c>
      <c r="C906">
        <f>A906/1000</f>
        <v>10.743587677053</v>
      </c>
      <c r="D906">
        <v>2000</v>
      </c>
    </row>
    <row r="907" spans="1:4" x14ac:dyDescent="0.25">
      <c r="A907" s="29">
        <v>10743.855094916564</v>
      </c>
      <c r="B907" s="29">
        <v>-404.9169921875</v>
      </c>
      <c r="C907">
        <f>(A907/1000)</f>
        <v>10.743855094916563</v>
      </c>
      <c r="D907">
        <v>2000</v>
      </c>
    </row>
    <row r="908" spans="1:4" x14ac:dyDescent="0.25">
      <c r="A908" s="29">
        <v>10765.228505115703</v>
      </c>
      <c r="B908" s="29">
        <v>-404.97900390625</v>
      </c>
      <c r="C908">
        <f>(A908/1000)</f>
        <v>10.765228505115703</v>
      </c>
      <c r="D908">
        <v>2000</v>
      </c>
    </row>
    <row r="909" spans="1:4" x14ac:dyDescent="0.25">
      <c r="A909" s="29">
        <v>10787.373548574151</v>
      </c>
      <c r="B909" s="29">
        <v>-405.04901123046875</v>
      </c>
      <c r="C909">
        <f>(A909/1000)</f>
        <v>10.78737354857415</v>
      </c>
      <c r="D909">
        <v>2000</v>
      </c>
    </row>
    <row r="910" spans="1:4" x14ac:dyDescent="0.25">
      <c r="A910" s="29">
        <v>10789.068172716999</v>
      </c>
      <c r="B910" s="29">
        <v>-403.48098750000003</v>
      </c>
      <c r="C910">
        <f>A910/1000</f>
        <v>10.789068172717</v>
      </c>
      <c r="D910">
        <v>2000</v>
      </c>
    </row>
    <row r="911" spans="1:4" x14ac:dyDescent="0.25">
      <c r="A911" s="29">
        <v>10808.247922642366</v>
      </c>
      <c r="B911" s="29">
        <v>-405.07901000976563</v>
      </c>
      <c r="C911">
        <f>(A911/1000)</f>
        <v>10.808247922642366</v>
      </c>
      <c r="D911">
        <v>2000</v>
      </c>
    </row>
    <row r="912" spans="1:4" x14ac:dyDescent="0.25">
      <c r="A912" s="29">
        <v>10834.548668381</v>
      </c>
      <c r="B912" s="29">
        <v>-403.39999390000003</v>
      </c>
      <c r="C912">
        <f>A912/1000</f>
        <v>10.834548668381</v>
      </c>
      <c r="D912">
        <v>2000</v>
      </c>
    </row>
    <row r="913" spans="1:4" x14ac:dyDescent="0.25">
      <c r="A913" s="29">
        <v>10869.972376875707</v>
      </c>
      <c r="B913" s="29">
        <v>-405.12399291992187</v>
      </c>
      <c r="C913">
        <f>(A913/1000)</f>
        <v>10.869972376875706</v>
      </c>
      <c r="D913">
        <v>2000</v>
      </c>
    </row>
    <row r="914" spans="1:4" x14ac:dyDescent="0.25">
      <c r="A914" s="29">
        <v>10880.029164046</v>
      </c>
      <c r="B914" s="29">
        <v>-403.32400510000002</v>
      </c>
      <c r="C914">
        <f>A914/1000</f>
        <v>10.880029164046</v>
      </c>
      <c r="D914">
        <v>2000</v>
      </c>
    </row>
    <row r="915" spans="1:4" x14ac:dyDescent="0.25">
      <c r="A915" s="29">
        <v>10900.032984687932</v>
      </c>
      <c r="B915" s="29">
        <v>-405.45901489257812</v>
      </c>
      <c r="C915">
        <f>(A915/1000)</f>
        <v>10.900032984687932</v>
      </c>
      <c r="D915">
        <v>2000</v>
      </c>
    </row>
    <row r="916" spans="1:4" x14ac:dyDescent="0.25">
      <c r="A916" s="29">
        <v>10920.325423786788</v>
      </c>
      <c r="B916" s="29">
        <v>-405.4219970703125</v>
      </c>
      <c r="C916">
        <f>(A916/1000)</f>
        <v>10.920325423786787</v>
      </c>
      <c r="D916">
        <v>2000</v>
      </c>
    </row>
    <row r="917" spans="1:4" x14ac:dyDescent="0.25">
      <c r="A917" s="29">
        <v>10925.509659711</v>
      </c>
      <c r="B917" s="29">
        <v>-403.56201170000003</v>
      </c>
      <c r="C917">
        <f>A917/1000</f>
        <v>10.925509659711</v>
      </c>
      <c r="D917">
        <v>2000</v>
      </c>
    </row>
    <row r="918" spans="1:4" x14ac:dyDescent="0.25">
      <c r="A918" s="29">
        <v>10943.772057951155</v>
      </c>
      <c r="B918" s="29">
        <v>-405.43499755859375</v>
      </c>
      <c r="C918">
        <f>(A918/1000)</f>
        <v>10.943772057951156</v>
      </c>
      <c r="D918">
        <v>2000</v>
      </c>
    </row>
    <row r="919" spans="1:4" x14ac:dyDescent="0.25">
      <c r="A919" s="29">
        <v>10970.503147722053</v>
      </c>
      <c r="B919" s="29">
        <v>-405.41299438476562</v>
      </c>
      <c r="C919">
        <f>(A919/1000)</f>
        <v>10.970503147722052</v>
      </c>
      <c r="D919">
        <v>2000</v>
      </c>
    </row>
    <row r="920" spans="1:4" x14ac:dyDescent="0.25">
      <c r="A920" s="29">
        <v>10970.990155375001</v>
      </c>
      <c r="B920" s="29">
        <v>-403.36499020000002</v>
      </c>
      <c r="C920">
        <f>A920/1000</f>
        <v>10.970990155375</v>
      </c>
      <c r="D920">
        <v>2000</v>
      </c>
    </row>
    <row r="921" spans="1:4" x14ac:dyDescent="0.25">
      <c r="A921" s="29">
        <v>10993.337180591185</v>
      </c>
      <c r="B921" s="29">
        <v>-405.46701049804687</v>
      </c>
      <c r="C921">
        <f>(A921/1000)</f>
        <v>10.993337180591185</v>
      </c>
      <c r="D921">
        <v>2000</v>
      </c>
    </row>
    <row r="922" spans="1:4" x14ac:dyDescent="0.25">
      <c r="A922" s="29">
        <v>11016.470651039999</v>
      </c>
      <c r="B922" s="29">
        <v>-403.61999509999998</v>
      </c>
      <c r="C922">
        <f>A922/1000</f>
        <v>11.016470651039999</v>
      </c>
      <c r="D922">
        <v>2000</v>
      </c>
    </row>
    <row r="923" spans="1:4" x14ac:dyDescent="0.25">
      <c r="A923" s="29">
        <v>11061.951146706</v>
      </c>
      <c r="B923" s="29">
        <v>-403.64801030000001</v>
      </c>
      <c r="C923">
        <f>A923/1000</f>
        <v>11.061951146706001</v>
      </c>
      <c r="D923">
        <v>2000</v>
      </c>
    </row>
    <row r="924" spans="1:4" x14ac:dyDescent="0.25">
      <c r="A924" s="29">
        <v>11096.386632424823</v>
      </c>
      <c r="B924" s="29">
        <v>-405.60800170898437</v>
      </c>
      <c r="C924">
        <f>(A924/1000)</f>
        <v>11.096386632424823</v>
      </c>
      <c r="D924">
        <v>2000</v>
      </c>
    </row>
    <row r="925" spans="1:4" x14ac:dyDescent="0.25">
      <c r="A925" s="29">
        <v>11107.43164237</v>
      </c>
      <c r="B925" s="29">
        <v>-403.6940002</v>
      </c>
      <c r="C925">
        <f>A925/1000</f>
        <v>11.107431642370001</v>
      </c>
      <c r="D925">
        <v>2000</v>
      </c>
    </row>
    <row r="926" spans="1:4" x14ac:dyDescent="0.25">
      <c r="A926" s="29">
        <v>11136.404319090616</v>
      </c>
      <c r="B926" s="29">
        <v>-405.74398803710937</v>
      </c>
      <c r="C926">
        <f>(A926/1000)</f>
        <v>11.136404319090616</v>
      </c>
      <c r="D926">
        <v>2000</v>
      </c>
    </row>
    <row r="927" spans="1:4" x14ac:dyDescent="0.25">
      <c r="A927" s="29">
        <v>11198.392633699001</v>
      </c>
      <c r="B927" s="29">
        <v>-403.80899049999999</v>
      </c>
      <c r="C927">
        <f>A927/1000</f>
        <v>11.198392633699001</v>
      </c>
      <c r="D927">
        <v>2000</v>
      </c>
    </row>
    <row r="928" spans="1:4" x14ac:dyDescent="0.25">
      <c r="A928" s="29">
        <v>11205.076271233787</v>
      </c>
      <c r="B928" s="29">
        <v>-405.76300048828125</v>
      </c>
      <c r="C928">
        <f>(A928/1000)</f>
        <v>11.205076271233787</v>
      </c>
      <c r="D928">
        <v>2000</v>
      </c>
    </row>
    <row r="929" spans="1:4" x14ac:dyDescent="0.25">
      <c r="A929" s="29">
        <v>11245.110370598</v>
      </c>
      <c r="B929" s="29">
        <v>-404.01699830000001</v>
      </c>
      <c r="C929">
        <f>A929/1000</f>
        <v>11.245110370598001</v>
      </c>
      <c r="D929">
        <v>2000</v>
      </c>
    </row>
    <row r="930" spans="1:4" x14ac:dyDescent="0.25">
      <c r="A930" s="29">
        <v>11278.771886228144</v>
      </c>
      <c r="B930" s="29">
        <v>-405.83200073242187</v>
      </c>
      <c r="C930">
        <f>(A930/1000)</f>
        <v>11.278771886228144</v>
      </c>
      <c r="D930">
        <v>2000</v>
      </c>
    </row>
    <row r="931" spans="1:4" x14ac:dyDescent="0.25">
      <c r="A931" s="29">
        <v>11294.373836281</v>
      </c>
      <c r="B931" s="29">
        <v>-403.8720093</v>
      </c>
      <c r="C931">
        <f>A931/1000</f>
        <v>11.294373836281</v>
      </c>
      <c r="D931">
        <v>2000</v>
      </c>
    </row>
    <row r="932" spans="1:4" x14ac:dyDescent="0.25">
      <c r="A932" s="29">
        <v>11322.543937299324</v>
      </c>
      <c r="B932" s="29">
        <v>-405.80099487304687</v>
      </c>
      <c r="C932">
        <f>(A932/1000)</f>
        <v>11.322543937299324</v>
      </c>
      <c r="D932">
        <v>2000</v>
      </c>
    </row>
    <row r="933" spans="1:4" x14ac:dyDescent="0.25">
      <c r="A933" s="29">
        <v>11343.637301964</v>
      </c>
      <c r="B933" s="29">
        <v>-404.08300780000002</v>
      </c>
      <c r="C933">
        <f>A933/1000</f>
        <v>11.343637301964</v>
      </c>
      <c r="D933">
        <v>2000</v>
      </c>
    </row>
    <row r="934" spans="1:4" x14ac:dyDescent="0.25">
      <c r="A934" s="29">
        <v>11378.782203307903</v>
      </c>
      <c r="B934" s="29">
        <v>-406.09698486328125</v>
      </c>
      <c r="C934">
        <f>(A934/1000)</f>
        <v>11.378782203307903</v>
      </c>
      <c r="D934">
        <v>2000</v>
      </c>
    </row>
    <row r="935" spans="1:4" x14ac:dyDescent="0.25">
      <c r="A935" s="29">
        <v>11392.900767646999</v>
      </c>
      <c r="B935" s="29">
        <v>-403.9240112</v>
      </c>
      <c r="C935">
        <f>A935/1000</f>
        <v>11.392900767646999</v>
      </c>
      <c r="D935">
        <v>2000</v>
      </c>
    </row>
    <row r="936" spans="1:4" x14ac:dyDescent="0.25">
      <c r="A936" s="29">
        <v>11442.164233330999</v>
      </c>
      <c r="B936" s="29">
        <v>-404.14999390000003</v>
      </c>
      <c r="C936">
        <f>A936/1000</f>
        <v>11.442164233330999</v>
      </c>
      <c r="D936">
        <v>2000</v>
      </c>
    </row>
    <row r="937" spans="1:4" x14ac:dyDescent="0.25">
      <c r="A937" s="29">
        <v>11451.59727796655</v>
      </c>
      <c r="B937" s="29">
        <v>-406.22100830078125</v>
      </c>
      <c r="C937">
        <f>(A937/1000)</f>
        <v>11.451597277966551</v>
      </c>
      <c r="D937">
        <v>2000</v>
      </c>
    </row>
    <row r="938" spans="1:4" x14ac:dyDescent="0.25">
      <c r="A938" s="29">
        <v>11491.427699014999</v>
      </c>
      <c r="B938" s="29">
        <v>-404.2409973</v>
      </c>
      <c r="C938">
        <f>A938/1000</f>
        <v>11.491427699014999</v>
      </c>
      <c r="D938">
        <v>2000</v>
      </c>
    </row>
    <row r="939" spans="1:4" x14ac:dyDescent="0.25">
      <c r="A939" s="29">
        <v>11526.183803976734</v>
      </c>
      <c r="B939" s="29">
        <v>-406.364990234375</v>
      </c>
      <c r="C939">
        <f>(A939/1000)</f>
        <v>11.526183803976734</v>
      </c>
      <c r="D939">
        <v>2000</v>
      </c>
    </row>
    <row r="940" spans="1:4" x14ac:dyDescent="0.25">
      <c r="A940" s="29">
        <v>11530.005938161001</v>
      </c>
      <c r="B940" s="29">
        <v>-404.4249878</v>
      </c>
      <c r="C940">
        <f>A940/1000</f>
        <v>11.530005938161001</v>
      </c>
      <c r="D940">
        <v>2000</v>
      </c>
    </row>
    <row r="941" spans="1:4" x14ac:dyDescent="0.25">
      <c r="A941" s="29">
        <v>11551.142136701785</v>
      </c>
      <c r="B941" s="29">
        <v>-406.13299560546875</v>
      </c>
      <c r="C941">
        <f>(A941/1000)</f>
        <v>11.551142136701785</v>
      </c>
      <c r="D941">
        <v>2000</v>
      </c>
    </row>
    <row r="942" spans="1:4" x14ac:dyDescent="0.25">
      <c r="A942" s="29">
        <v>11555.046984238325</v>
      </c>
      <c r="B942" s="29">
        <v>-406.08499145507812</v>
      </c>
      <c r="C942">
        <f>(A942/1000)</f>
        <v>11.555046984238324</v>
      </c>
      <c r="D942">
        <v>2000</v>
      </c>
    </row>
    <row r="943" spans="1:4" x14ac:dyDescent="0.25">
      <c r="A943" s="29">
        <v>11561.214855814254</v>
      </c>
      <c r="B943" s="29">
        <v>-406.41900634765625</v>
      </c>
      <c r="C943">
        <f>(A943/1000)</f>
        <v>11.561214855814255</v>
      </c>
      <c r="D943">
        <v>2000</v>
      </c>
    </row>
    <row r="944" spans="1:4" x14ac:dyDescent="0.25">
      <c r="A944" s="29">
        <v>11565.629764161</v>
      </c>
      <c r="B944" s="29">
        <v>-404.3840027</v>
      </c>
      <c r="C944">
        <f>A944/1000</f>
        <v>11.565629764161001</v>
      </c>
      <c r="D944">
        <v>2000</v>
      </c>
    </row>
    <row r="945" spans="1:4" x14ac:dyDescent="0.25">
      <c r="A945" s="29">
        <v>11570.61344121908</v>
      </c>
      <c r="B945" s="29">
        <v>-406.20199584960937</v>
      </c>
      <c r="C945">
        <f t="shared" ref="C945:C953" si="11">(A945/1000)</f>
        <v>11.570613441219081</v>
      </c>
      <c r="D945">
        <v>2000</v>
      </c>
    </row>
    <row r="946" spans="1:4" x14ac:dyDescent="0.25">
      <c r="A946" s="29">
        <v>11570.783008466899</v>
      </c>
      <c r="B946" s="29">
        <v>-406.40301513671875</v>
      </c>
      <c r="C946">
        <f t="shared" si="11"/>
        <v>11.570783008466899</v>
      </c>
      <c r="D946">
        <v>2000</v>
      </c>
    </row>
    <row r="947" spans="1:4" x14ac:dyDescent="0.25">
      <c r="A947" s="29">
        <v>11577.338563244713</v>
      </c>
      <c r="B947" s="29">
        <v>-406.33200073242187</v>
      </c>
      <c r="C947">
        <f t="shared" si="11"/>
        <v>11.577338563244714</v>
      </c>
      <c r="D947">
        <v>2000</v>
      </c>
    </row>
    <row r="948" spans="1:4" x14ac:dyDescent="0.25">
      <c r="A948" s="29">
        <v>11582.846509953102</v>
      </c>
      <c r="B948" s="29">
        <v>-406.35000610351562</v>
      </c>
      <c r="C948">
        <f t="shared" si="11"/>
        <v>11.582846509953102</v>
      </c>
      <c r="D948">
        <v>2000</v>
      </c>
    </row>
    <row r="949" spans="1:4" x14ac:dyDescent="0.25">
      <c r="A949" s="29">
        <v>11583.086423129973</v>
      </c>
      <c r="B949" s="29">
        <v>-406.39199829101563</v>
      </c>
      <c r="C949">
        <f t="shared" si="11"/>
        <v>11.583086423129973</v>
      </c>
      <c r="D949">
        <v>2000</v>
      </c>
    </row>
    <row r="950" spans="1:4" x14ac:dyDescent="0.25">
      <c r="A950" s="29">
        <v>11590.070194781196</v>
      </c>
      <c r="B950" s="29">
        <v>-406.41900634765625</v>
      </c>
      <c r="C950">
        <f t="shared" si="11"/>
        <v>11.590070194781196</v>
      </c>
      <c r="D950">
        <v>2000</v>
      </c>
    </row>
    <row r="951" spans="1:4" x14ac:dyDescent="0.25">
      <c r="A951" s="29">
        <v>11593.226907687238</v>
      </c>
      <c r="B951" s="29">
        <v>-406.40899658203125</v>
      </c>
      <c r="C951">
        <f t="shared" si="11"/>
        <v>11.593226907687239</v>
      </c>
      <c r="D951">
        <v>2000</v>
      </c>
    </row>
    <row r="952" spans="1:4" x14ac:dyDescent="0.25">
      <c r="A952" s="29">
        <v>11595.744913835875</v>
      </c>
      <c r="B952" s="29">
        <v>-406.49700927734375</v>
      </c>
      <c r="C952">
        <f t="shared" si="11"/>
        <v>11.595744913835874</v>
      </c>
      <c r="D952">
        <v>2000</v>
      </c>
    </row>
    <row r="953" spans="1:4" x14ac:dyDescent="0.25">
      <c r="A953" s="29">
        <v>11599.209229083695</v>
      </c>
      <c r="B953" s="29">
        <v>-406.47500610351562</v>
      </c>
      <c r="C953">
        <f t="shared" si="11"/>
        <v>11.599209229083696</v>
      </c>
      <c r="D953">
        <v>2000</v>
      </c>
    </row>
    <row r="954" spans="1:4" x14ac:dyDescent="0.25">
      <c r="A954" s="29">
        <v>11601.253590159</v>
      </c>
      <c r="B954" s="29">
        <v>-404.57299799999998</v>
      </c>
      <c r="C954">
        <f>A954/1000</f>
        <v>11.601253590159001</v>
      </c>
      <c r="D954">
        <v>2000</v>
      </c>
    </row>
    <row r="955" spans="1:4" x14ac:dyDescent="0.25">
      <c r="A955" s="29">
        <v>11604.465336570289</v>
      </c>
      <c r="B955" s="29">
        <v>-406.3699951171875</v>
      </c>
      <c r="C955">
        <f>(A955/1000)</f>
        <v>11.604465336570289</v>
      </c>
      <c r="D955">
        <v>2000</v>
      </c>
    </row>
    <row r="956" spans="1:4" x14ac:dyDescent="0.25">
      <c r="A956" s="29">
        <v>11636.877416158</v>
      </c>
      <c r="B956" s="29">
        <v>-404.77999879999999</v>
      </c>
      <c r="C956">
        <f>A956/1000</f>
        <v>11.636877416158001</v>
      </c>
      <c r="D956">
        <v>2000</v>
      </c>
    </row>
    <row r="957" spans="1:4" x14ac:dyDescent="0.25">
      <c r="A957" s="29">
        <v>11673.603378604999</v>
      </c>
      <c r="B957" s="29">
        <v>-405.02999879999999</v>
      </c>
      <c r="C957">
        <f>A957/1000</f>
        <v>11.673603378605</v>
      </c>
      <c r="D957">
        <v>2000</v>
      </c>
    </row>
    <row r="958" spans="1:4" x14ac:dyDescent="0.25">
      <c r="A958" s="29">
        <v>11710.720903798172</v>
      </c>
      <c r="B958" s="29">
        <v>-406.875</v>
      </c>
      <c r="C958">
        <f>(A958/1000)</f>
        <v>11.710720903798173</v>
      </c>
      <c r="D958">
        <v>2000</v>
      </c>
    </row>
    <row r="959" spans="1:4" x14ac:dyDescent="0.25">
      <c r="A959" s="29">
        <v>11715.090278606</v>
      </c>
      <c r="B959" s="29">
        <v>-404.78298949999999</v>
      </c>
      <c r="C959">
        <f>A959/1000</f>
        <v>11.715090278606</v>
      </c>
      <c r="D959">
        <v>2000</v>
      </c>
    </row>
    <row r="960" spans="1:4" x14ac:dyDescent="0.25">
      <c r="A960" s="29">
        <v>11725.869985218498</v>
      </c>
      <c r="B960" s="29">
        <v>-406.93099975585937</v>
      </c>
      <c r="C960">
        <f>(A960/1000)</f>
        <v>11.725869985218498</v>
      </c>
      <c r="D960">
        <v>2000</v>
      </c>
    </row>
    <row r="961" spans="1:4" x14ac:dyDescent="0.25">
      <c r="A961" s="29">
        <v>11741.11653850209</v>
      </c>
      <c r="B961" s="29">
        <v>-406.97601318359375</v>
      </c>
      <c r="C961">
        <f>(A961/1000)</f>
        <v>11.741116538502091</v>
      </c>
      <c r="D961">
        <v>2000</v>
      </c>
    </row>
    <row r="962" spans="1:4" x14ac:dyDescent="0.25">
      <c r="A962" s="29">
        <v>11755.095628591705</v>
      </c>
      <c r="B962" s="29">
        <v>-407.04299926757812</v>
      </c>
      <c r="C962">
        <f>(A962/1000)</f>
        <v>11.755095628591706</v>
      </c>
      <c r="D962">
        <v>2000</v>
      </c>
    </row>
    <row r="963" spans="1:4" x14ac:dyDescent="0.25">
      <c r="A963" s="29">
        <v>11756.577178607</v>
      </c>
      <c r="B963" s="29">
        <v>-405.0379944</v>
      </c>
      <c r="C963">
        <f>A963/1000</f>
        <v>11.756577178606999</v>
      </c>
      <c r="D963">
        <v>2000</v>
      </c>
    </row>
    <row r="964" spans="1:4" x14ac:dyDescent="0.25">
      <c r="A964" s="29">
        <v>11764.652364788291</v>
      </c>
      <c r="B964" s="29">
        <v>-407.02099609375</v>
      </c>
      <c r="C964">
        <f>(A964/1000)</f>
        <v>11.764652364788292</v>
      </c>
      <c r="D964">
        <v>2000</v>
      </c>
    </row>
    <row r="965" spans="1:4" x14ac:dyDescent="0.25">
      <c r="A965" s="29">
        <v>11776.142522775355</v>
      </c>
      <c r="B965" s="29">
        <v>-407.2449951171875</v>
      </c>
      <c r="C965">
        <f>(A965/1000)</f>
        <v>11.776142522775356</v>
      </c>
      <c r="D965">
        <v>2000</v>
      </c>
    </row>
    <row r="966" spans="1:4" x14ac:dyDescent="0.25">
      <c r="A966" s="29">
        <v>11798.064078608</v>
      </c>
      <c r="B966" s="29">
        <v>-405.2120056</v>
      </c>
      <c r="C966">
        <f>A966/1000</f>
        <v>11.798064078608</v>
      </c>
      <c r="D966">
        <v>2000</v>
      </c>
    </row>
    <row r="967" spans="1:4" x14ac:dyDescent="0.25">
      <c r="A967" s="29">
        <v>11839.550978609001</v>
      </c>
      <c r="B967" s="29">
        <v>-405.18499759999997</v>
      </c>
      <c r="C967">
        <f>A967/1000</f>
        <v>11.839550978609001</v>
      </c>
      <c r="D967">
        <v>2000</v>
      </c>
    </row>
    <row r="968" spans="1:4" x14ac:dyDescent="0.25">
      <c r="A968" s="29">
        <v>11871.322726060127</v>
      </c>
      <c r="B968" s="29">
        <v>-407.4219970703125</v>
      </c>
      <c r="C968">
        <f>(A968/1000)</f>
        <v>11.871322726060127</v>
      </c>
      <c r="D968">
        <v>2000</v>
      </c>
    </row>
    <row r="969" spans="1:4" x14ac:dyDescent="0.25">
      <c r="A969" s="29">
        <v>11881.037878609</v>
      </c>
      <c r="B969" s="29">
        <v>-405.42001340000002</v>
      </c>
      <c r="C969">
        <f>A969/1000</f>
        <v>11.881037878609</v>
      </c>
      <c r="D969">
        <v>2000</v>
      </c>
    </row>
    <row r="970" spans="1:4" x14ac:dyDescent="0.25">
      <c r="A970" s="29">
        <v>11909.218140310588</v>
      </c>
      <c r="B970" s="29">
        <v>-407.6610107421875</v>
      </c>
      <c r="C970">
        <f>(A970/1000)</f>
        <v>11.909218140310587</v>
      </c>
      <c r="D970">
        <v>2000</v>
      </c>
    </row>
    <row r="971" spans="1:4" x14ac:dyDescent="0.25">
      <c r="A971" s="29">
        <v>11922.524778610999</v>
      </c>
      <c r="B971" s="29">
        <v>-405.48001099999999</v>
      </c>
      <c r="C971">
        <f>A971/1000</f>
        <v>11.922524778610999</v>
      </c>
      <c r="D971">
        <v>2000</v>
      </c>
    </row>
    <row r="972" spans="1:4" x14ac:dyDescent="0.25">
      <c r="A972" s="29">
        <v>11941.195458275102</v>
      </c>
      <c r="B972" s="29">
        <v>-407.97100830078125</v>
      </c>
      <c r="C972">
        <f>(A972/1000)</f>
        <v>11.941195458275102</v>
      </c>
      <c r="D972">
        <v>2000</v>
      </c>
    </row>
    <row r="973" spans="1:4" x14ac:dyDescent="0.25">
      <c r="A973" s="29">
        <v>11964.011678612</v>
      </c>
      <c r="B973" s="29">
        <v>-405.77301030000001</v>
      </c>
      <c r="C973">
        <f>A973/1000</f>
        <v>11.964011678612</v>
      </c>
      <c r="D973">
        <v>2000</v>
      </c>
    </row>
    <row r="974" spans="1:4" x14ac:dyDescent="0.25">
      <c r="A974" s="29">
        <v>8047.7286194473736</v>
      </c>
      <c r="B974" s="29">
        <v>-402.60000610351562</v>
      </c>
      <c r="C974">
        <f>(A974/1000)</f>
        <v>8.0477286194473727</v>
      </c>
      <c r="D974">
        <v>2002</v>
      </c>
    </row>
    <row r="975" spans="1:4" x14ac:dyDescent="0.25">
      <c r="A975" s="29">
        <v>8733.1937541105872</v>
      </c>
      <c r="B975" s="29">
        <v>-403.28399658203125</v>
      </c>
      <c r="C975">
        <f>(A975/1000)</f>
        <v>8.7331937541105873</v>
      </c>
      <c r="D975">
        <v>2002</v>
      </c>
    </row>
    <row r="976" spans="1:4" x14ac:dyDescent="0.25">
      <c r="A976" s="29">
        <v>8745.8240612863992</v>
      </c>
      <c r="B976" s="29">
        <v>-402.64099119999997</v>
      </c>
      <c r="C976">
        <f>A976/1000</f>
        <v>8.7458240612863989</v>
      </c>
      <c r="D976">
        <v>2002</v>
      </c>
    </row>
    <row r="977" spans="1:4" x14ac:dyDescent="0.25">
      <c r="A977" s="29">
        <v>8792.9519020039006</v>
      </c>
      <c r="B977" s="29">
        <v>-402.43399049999999</v>
      </c>
      <c r="C977">
        <f>A977/1000</f>
        <v>8.7929519020039013</v>
      </c>
      <c r="D977">
        <v>2002</v>
      </c>
    </row>
    <row r="978" spans="1:4" x14ac:dyDescent="0.25">
      <c r="A978" s="29">
        <v>8821.6897505876368</v>
      </c>
      <c r="B978" s="29">
        <v>-403.58599853515625</v>
      </c>
      <c r="C978">
        <f>(A978/1000)</f>
        <v>8.8216897505876375</v>
      </c>
      <c r="D978">
        <v>2002</v>
      </c>
    </row>
    <row r="979" spans="1:4" x14ac:dyDescent="0.25">
      <c r="A979" s="29">
        <v>8839.3726330823993</v>
      </c>
      <c r="B979" s="29">
        <v>-402.46099850000002</v>
      </c>
      <c r="C979">
        <f>A979/1000</f>
        <v>8.8393726330823998</v>
      </c>
      <c r="D979">
        <v>2002</v>
      </c>
    </row>
    <row r="980" spans="1:4" x14ac:dyDescent="0.25">
      <c r="A980" s="29">
        <v>8853.7683657542566</v>
      </c>
      <c r="B980" s="29">
        <v>-403.55398559570312</v>
      </c>
      <c r="C980">
        <f>(A980/1000)</f>
        <v>8.8537683657542559</v>
      </c>
      <c r="D980">
        <v>2002</v>
      </c>
    </row>
    <row r="981" spans="1:4" x14ac:dyDescent="0.25">
      <c r="A981" s="29">
        <v>8883.573193553977</v>
      </c>
      <c r="B981" s="29">
        <v>-403.63699340820312</v>
      </c>
      <c r="C981">
        <f>(A981/1000)</f>
        <v>8.8835731935539766</v>
      </c>
      <c r="D981">
        <v>2002</v>
      </c>
    </row>
    <row r="982" spans="1:4" x14ac:dyDescent="0.25">
      <c r="A982" s="29">
        <v>8885.7933641622003</v>
      </c>
      <c r="B982" s="29">
        <v>-402.57998659999998</v>
      </c>
      <c r="C982">
        <f>A982/1000</f>
        <v>8.8857933641622004</v>
      </c>
      <c r="D982">
        <v>2002</v>
      </c>
    </row>
    <row r="983" spans="1:4" x14ac:dyDescent="0.25">
      <c r="A983" s="29">
        <v>8908.709952171379</v>
      </c>
      <c r="B983" s="29">
        <v>-403.322998046875</v>
      </c>
      <c r="C983">
        <f>(A983/1000)</f>
        <v>8.9087099521713782</v>
      </c>
      <c r="D983">
        <v>2002</v>
      </c>
    </row>
    <row r="984" spans="1:4" x14ac:dyDescent="0.25">
      <c r="A984" s="29">
        <v>8932.2140952415994</v>
      </c>
      <c r="B984" s="29">
        <v>-402.60699460000001</v>
      </c>
      <c r="C984">
        <f>A984/1000</f>
        <v>8.9322140952415996</v>
      </c>
      <c r="D984">
        <v>2002</v>
      </c>
    </row>
    <row r="985" spans="1:4" x14ac:dyDescent="0.25">
      <c r="A985" s="29">
        <v>8951.4376641900308</v>
      </c>
      <c r="B985" s="29">
        <v>-403.66000366210937</v>
      </c>
      <c r="C985">
        <f>(A985/1000)</f>
        <v>8.9514376641900313</v>
      </c>
      <c r="D985">
        <v>2002</v>
      </c>
    </row>
    <row r="986" spans="1:4" x14ac:dyDescent="0.25">
      <c r="A986" s="29">
        <v>8978.6348263202999</v>
      </c>
      <c r="B986" s="29">
        <v>-402.7120056</v>
      </c>
      <c r="C986">
        <f>A986/1000</f>
        <v>8.9786348263203006</v>
      </c>
      <c r="D986">
        <v>2002</v>
      </c>
    </row>
    <row r="987" spans="1:4" x14ac:dyDescent="0.25">
      <c r="A987" s="29">
        <v>8989.477286288311</v>
      </c>
      <c r="B987" s="29">
        <v>-403.7659912109375</v>
      </c>
      <c r="C987">
        <f>(A987/1000)</f>
        <v>8.9894772862883112</v>
      </c>
      <c r="D987">
        <v>2002</v>
      </c>
    </row>
    <row r="988" spans="1:4" x14ac:dyDescent="0.25">
      <c r="A988" s="29">
        <v>9025.0555574002992</v>
      </c>
      <c r="B988" s="29">
        <v>-402.7900085</v>
      </c>
      <c r="C988">
        <f>A988/1000</f>
        <v>9.0250555574002984</v>
      </c>
      <c r="D988">
        <v>2002</v>
      </c>
    </row>
    <row r="989" spans="1:4" x14ac:dyDescent="0.25">
      <c r="A989" s="29">
        <v>9037.9184797901216</v>
      </c>
      <c r="B989" s="29">
        <v>-403.64401245117187</v>
      </c>
      <c r="C989">
        <f>(A989/1000)</f>
        <v>9.0379184797901218</v>
      </c>
      <c r="D989">
        <v>2002</v>
      </c>
    </row>
    <row r="990" spans="1:4" x14ac:dyDescent="0.25">
      <c r="A990" s="29">
        <v>9071.4762884791999</v>
      </c>
      <c r="B990" s="29">
        <v>-402.73599239999999</v>
      </c>
      <c r="C990">
        <f>A990/1000</f>
        <v>9.0714762884792002</v>
      </c>
      <c r="D990">
        <v>2002</v>
      </c>
    </row>
    <row r="991" spans="1:4" x14ac:dyDescent="0.25">
      <c r="A991" s="29">
        <v>9073.965607205404</v>
      </c>
      <c r="B991" s="29">
        <v>-403.36099243164062</v>
      </c>
      <c r="C991">
        <f>(A991/1000)</f>
        <v>9.0739656072054036</v>
      </c>
      <c r="D991">
        <v>2002</v>
      </c>
    </row>
    <row r="992" spans="1:4" x14ac:dyDescent="0.25">
      <c r="A992" s="29">
        <v>9117.8970195583006</v>
      </c>
      <c r="B992" s="29">
        <v>-402.743988</v>
      </c>
      <c r="C992">
        <f t="shared" ref="C992:C997" si="12">A992/1000</f>
        <v>9.1178970195583009</v>
      </c>
      <c r="D992">
        <v>2002</v>
      </c>
    </row>
    <row r="993" spans="1:4" x14ac:dyDescent="0.25">
      <c r="A993" s="29">
        <v>9164.3177506378997</v>
      </c>
      <c r="B993" s="29">
        <v>-402.7149963</v>
      </c>
      <c r="C993">
        <f t="shared" si="12"/>
        <v>9.164317750637899</v>
      </c>
      <c r="D993">
        <v>2002</v>
      </c>
    </row>
    <row r="994" spans="1:4" x14ac:dyDescent="0.25">
      <c r="A994" s="29">
        <v>9210.7384817170005</v>
      </c>
      <c r="B994" s="29">
        <v>-402.7900085</v>
      </c>
      <c r="C994">
        <f t="shared" si="12"/>
        <v>9.2107384817169997</v>
      </c>
      <c r="D994">
        <v>2002</v>
      </c>
    </row>
    <row r="995" spans="1:4" x14ac:dyDescent="0.25">
      <c r="A995" s="29">
        <v>9257.1592127956992</v>
      </c>
      <c r="B995" s="29">
        <v>-402.88299560000002</v>
      </c>
      <c r="C995">
        <f t="shared" si="12"/>
        <v>9.257159212795699</v>
      </c>
      <c r="D995">
        <v>2002</v>
      </c>
    </row>
    <row r="996" spans="1:4" x14ac:dyDescent="0.25">
      <c r="A996" s="29">
        <v>9303.5799438752001</v>
      </c>
      <c r="B996" s="29">
        <v>-402.96701050000001</v>
      </c>
      <c r="C996">
        <f t="shared" si="12"/>
        <v>9.3035799438751994</v>
      </c>
      <c r="D996">
        <v>2002</v>
      </c>
    </row>
    <row r="997" spans="1:4" x14ac:dyDescent="0.25">
      <c r="A997" s="29">
        <v>9352.6540130732992</v>
      </c>
      <c r="B997" s="29">
        <v>-402.99499509999998</v>
      </c>
      <c r="C997">
        <f t="shared" si="12"/>
        <v>9.3526540130733</v>
      </c>
      <c r="D997">
        <v>2002</v>
      </c>
    </row>
    <row r="998" spans="1:4" x14ac:dyDescent="0.25">
      <c r="A998" s="29">
        <v>9363.934045593689</v>
      </c>
      <c r="B998" s="29">
        <v>-404.06698608398437</v>
      </c>
      <c r="C998">
        <f>(A998/1000)</f>
        <v>9.3639340455936892</v>
      </c>
      <c r="D998">
        <v>2002</v>
      </c>
    </row>
    <row r="999" spans="1:4" x14ac:dyDescent="0.25">
      <c r="A999" s="29">
        <v>9390.3527872745472</v>
      </c>
      <c r="B999" s="29">
        <v>-404.11898803710937</v>
      </c>
      <c r="C999">
        <f>(A999/1000)</f>
        <v>9.3903527872745478</v>
      </c>
      <c r="D999">
        <v>2002</v>
      </c>
    </row>
    <row r="1000" spans="1:4" x14ac:dyDescent="0.25">
      <c r="A1000" s="29">
        <v>9402.4836789188994</v>
      </c>
      <c r="B1000" s="29">
        <v>-402.93701170000003</v>
      </c>
      <c r="C1000">
        <f>A1000/1000</f>
        <v>9.4024836789188999</v>
      </c>
      <c r="D1000">
        <v>2002</v>
      </c>
    </row>
    <row r="1001" spans="1:4" x14ac:dyDescent="0.25">
      <c r="A1001" s="29">
        <v>9410.7949146574556</v>
      </c>
      <c r="B1001" s="29">
        <v>-404.20098876953125</v>
      </c>
      <c r="C1001">
        <f>(A1001/1000)</f>
        <v>9.4107949146574548</v>
      </c>
      <c r="D1001">
        <v>2002</v>
      </c>
    </row>
    <row r="1002" spans="1:4" x14ac:dyDescent="0.25">
      <c r="A1002" s="29">
        <v>9438.5039440026903</v>
      </c>
      <c r="B1002" s="29">
        <v>-404.13900756835937</v>
      </c>
      <c r="C1002">
        <f>(A1002/1000)</f>
        <v>9.4385039440026901</v>
      </c>
      <c r="D1002">
        <v>2002</v>
      </c>
    </row>
    <row r="1003" spans="1:4" x14ac:dyDescent="0.25">
      <c r="A1003" s="29">
        <v>9452.3133447654</v>
      </c>
      <c r="B1003" s="29">
        <v>-403.01000979999998</v>
      </c>
      <c r="C1003">
        <f>A1003/1000</f>
        <v>9.4523133447654004</v>
      </c>
      <c r="D1003">
        <v>2002</v>
      </c>
    </row>
    <row r="1004" spans="1:4" x14ac:dyDescent="0.25">
      <c r="A1004" s="29">
        <v>9464.4609112693797</v>
      </c>
      <c r="B1004" s="29">
        <v>-404.29299926757812</v>
      </c>
      <c r="C1004">
        <f>(A1004/1000)</f>
        <v>9.4644609112693789</v>
      </c>
      <c r="D1004">
        <v>2002</v>
      </c>
    </row>
    <row r="1005" spans="1:4" x14ac:dyDescent="0.25">
      <c r="A1005" s="29">
        <v>9484.0446022524175</v>
      </c>
      <c r="B1005" s="29">
        <v>-404.14199829101562</v>
      </c>
      <c r="C1005">
        <f>(A1005/1000)</f>
        <v>9.4840446022524176</v>
      </c>
      <c r="D1005">
        <v>2002</v>
      </c>
    </row>
    <row r="1006" spans="1:4" x14ac:dyDescent="0.25">
      <c r="A1006" s="29">
        <v>9502.1430106115004</v>
      </c>
      <c r="B1006" s="29">
        <v>-403.08300780000002</v>
      </c>
      <c r="C1006">
        <f>A1006/1000</f>
        <v>9.5021430106115012</v>
      </c>
      <c r="D1006">
        <v>2002</v>
      </c>
    </row>
    <row r="1007" spans="1:4" x14ac:dyDescent="0.25">
      <c r="A1007" s="29">
        <v>9505.6040965650409</v>
      </c>
      <c r="B1007" s="29">
        <v>-404.0679931640625</v>
      </c>
      <c r="C1007">
        <f>(A1007/1000)</f>
        <v>9.5056040965650404</v>
      </c>
      <c r="D1007">
        <v>2002</v>
      </c>
    </row>
    <row r="1008" spans="1:4" x14ac:dyDescent="0.25">
      <c r="A1008" s="29">
        <v>9523.5312994463056</v>
      </c>
      <c r="B1008" s="29">
        <v>-404.04998779296875</v>
      </c>
      <c r="C1008">
        <f>(A1008/1000)</f>
        <v>9.5235312994463062</v>
      </c>
      <c r="D1008">
        <v>2002</v>
      </c>
    </row>
    <row r="1009" spans="1:4" x14ac:dyDescent="0.25">
      <c r="A1009" s="29">
        <v>9551.9726764568004</v>
      </c>
      <c r="B1009" s="29">
        <v>-403.09298710000002</v>
      </c>
      <c r="C1009">
        <f>A1009/1000</f>
        <v>9.5519726764568009</v>
      </c>
      <c r="D1009">
        <v>2002</v>
      </c>
    </row>
    <row r="1010" spans="1:4" x14ac:dyDescent="0.25">
      <c r="A1010" s="29">
        <v>9601.8023423031009</v>
      </c>
      <c r="B1010" s="29">
        <v>-403.27200319999997</v>
      </c>
      <c r="C1010">
        <f>A1010/1000</f>
        <v>9.6018023423031007</v>
      </c>
      <c r="D1010">
        <v>2002</v>
      </c>
    </row>
    <row r="1011" spans="1:4" x14ac:dyDescent="0.25">
      <c r="A1011" s="29">
        <v>9651.6320081489994</v>
      </c>
      <c r="B1011" s="29">
        <v>-403.25698849999998</v>
      </c>
      <c r="C1011">
        <f>A1011/1000</f>
        <v>9.651632008148999</v>
      </c>
      <c r="D1011">
        <v>2002</v>
      </c>
    </row>
    <row r="1012" spans="1:4" x14ac:dyDescent="0.25">
      <c r="A1012" s="29">
        <v>9701.4616739947996</v>
      </c>
      <c r="B1012" s="29">
        <v>-403.3349915</v>
      </c>
      <c r="C1012">
        <f>A1012/1000</f>
        <v>9.7014616739947996</v>
      </c>
      <c r="D1012">
        <v>2002</v>
      </c>
    </row>
    <row r="1013" spans="1:4" x14ac:dyDescent="0.25">
      <c r="A1013" s="29">
        <v>9738.3398859844219</v>
      </c>
      <c r="B1013" s="29">
        <v>-404.32901000976562</v>
      </c>
      <c r="C1013">
        <f>(A1013/1000)</f>
        <v>9.7383398859844217</v>
      </c>
      <c r="D1013">
        <v>2002</v>
      </c>
    </row>
    <row r="1014" spans="1:4" x14ac:dyDescent="0.25">
      <c r="A1014" s="29">
        <v>9751.2913398405999</v>
      </c>
      <c r="B1014" s="29">
        <v>-403.243988</v>
      </c>
      <c r="C1014">
        <f>A1014/1000</f>
        <v>9.7512913398406003</v>
      </c>
      <c r="D1014">
        <v>2002</v>
      </c>
    </row>
    <row r="1015" spans="1:4" x14ac:dyDescent="0.25">
      <c r="A1015" s="29">
        <v>9781.2299293499473</v>
      </c>
      <c r="B1015" s="29">
        <v>-404.25299072265625</v>
      </c>
      <c r="C1015">
        <f>(A1015/1000)</f>
        <v>9.7812299293499478</v>
      </c>
      <c r="D1015">
        <v>2002</v>
      </c>
    </row>
    <row r="1016" spans="1:4" x14ac:dyDescent="0.25">
      <c r="A1016" s="29">
        <v>9781.9564847741822</v>
      </c>
      <c r="B1016" s="29">
        <v>-404.07400512695312</v>
      </c>
      <c r="C1016">
        <f>(A1016/1000)</f>
        <v>9.7819564847741827</v>
      </c>
      <c r="D1016">
        <v>2002</v>
      </c>
    </row>
    <row r="1017" spans="1:4" x14ac:dyDescent="0.25">
      <c r="A1017" s="29">
        <v>9801.1210056871005</v>
      </c>
      <c r="B1017" s="29">
        <v>-403.34100339999998</v>
      </c>
      <c r="C1017">
        <f>A1017/1000</f>
        <v>9.8011210056871008</v>
      </c>
      <c r="D1017">
        <v>2002</v>
      </c>
    </row>
    <row r="1018" spans="1:4" x14ac:dyDescent="0.25">
      <c r="A1018" s="29">
        <v>9816.3441612796014</v>
      </c>
      <c r="B1018" s="29">
        <v>-404.2650146484375</v>
      </c>
      <c r="C1018">
        <f>(A1018/1000)</f>
        <v>9.8163441612796021</v>
      </c>
      <c r="D1018">
        <v>2002</v>
      </c>
    </row>
    <row r="1019" spans="1:4" x14ac:dyDescent="0.25">
      <c r="A1019" s="29">
        <v>9834.2753975184241</v>
      </c>
      <c r="B1019" s="29">
        <v>-404.27700805664062</v>
      </c>
      <c r="C1019">
        <f>(A1019/1000)</f>
        <v>9.8342753975184234</v>
      </c>
      <c r="D1019">
        <v>2002</v>
      </c>
    </row>
    <row r="1020" spans="1:4" x14ac:dyDescent="0.25">
      <c r="A1020" s="29">
        <v>9840.8481331112525</v>
      </c>
      <c r="B1020" s="29">
        <v>-404.4580078125</v>
      </c>
      <c r="C1020">
        <f>(A1020/1000)</f>
        <v>9.8408481331112529</v>
      </c>
      <c r="D1020">
        <v>2002</v>
      </c>
    </row>
    <row r="1021" spans="1:4" x14ac:dyDescent="0.25">
      <c r="A1021" s="29">
        <v>9850.9506715324005</v>
      </c>
      <c r="B1021" s="29">
        <v>-403.35000609999997</v>
      </c>
      <c r="C1021">
        <f>A1021/1000</f>
        <v>9.8509506715324004</v>
      </c>
      <c r="D1021">
        <v>2002</v>
      </c>
    </row>
    <row r="1022" spans="1:4" x14ac:dyDescent="0.25">
      <c r="A1022" s="29">
        <v>9887.2112206469228</v>
      </c>
      <c r="B1022" s="29">
        <v>-404.468994140625</v>
      </c>
      <c r="C1022">
        <f>(A1022/1000)</f>
        <v>9.8872112206469236</v>
      </c>
      <c r="D1022">
        <v>2002</v>
      </c>
    </row>
    <row r="1023" spans="1:4" x14ac:dyDescent="0.25">
      <c r="A1023" s="29">
        <v>9900.7803373789993</v>
      </c>
      <c r="B1023" s="29">
        <v>-403.51800539999999</v>
      </c>
      <c r="C1023">
        <f>A1023/1000</f>
        <v>9.9007803373789987</v>
      </c>
      <c r="D1023">
        <v>2002</v>
      </c>
    </row>
    <row r="1024" spans="1:4" x14ac:dyDescent="0.25">
      <c r="A1024" s="29">
        <v>9920.9121100659395</v>
      </c>
      <c r="B1024" s="29">
        <v>-404.38198852539062</v>
      </c>
      <c r="C1024">
        <f>(A1024/1000)</f>
        <v>9.9209121100659399</v>
      </c>
      <c r="D1024">
        <v>2002</v>
      </c>
    </row>
    <row r="1025" spans="1:4" x14ac:dyDescent="0.25">
      <c r="A1025" s="29">
        <v>9950.6100032245995</v>
      </c>
      <c r="B1025" s="29">
        <v>-403.65100100000001</v>
      </c>
      <c r="C1025">
        <f>A1025/1000</f>
        <v>9.9506100032246003</v>
      </c>
      <c r="D1025">
        <v>2002</v>
      </c>
    </row>
    <row r="1026" spans="1:4" x14ac:dyDescent="0.25">
      <c r="A1026" s="29">
        <v>9966.3587739354898</v>
      </c>
      <c r="B1026" s="29">
        <v>-404.33401489257812</v>
      </c>
      <c r="C1026">
        <f>(A1026/1000)</f>
        <v>9.9663587739354895</v>
      </c>
      <c r="D1026">
        <v>2002</v>
      </c>
    </row>
    <row r="1027" spans="1:4" x14ac:dyDescent="0.25">
      <c r="A1027" s="29">
        <v>9986.6471289795427</v>
      </c>
      <c r="B1027" s="29">
        <v>-404.46701049804687</v>
      </c>
      <c r="C1027">
        <f>(A1027/1000)</f>
        <v>9.9866471289795431</v>
      </c>
      <c r="D1027">
        <v>2002</v>
      </c>
    </row>
    <row r="1028" spans="1:4" x14ac:dyDescent="0.25">
      <c r="A1028" s="29">
        <v>10000.355140866999</v>
      </c>
      <c r="B1028" s="29">
        <v>-403.5350037</v>
      </c>
      <c r="C1028">
        <f>A1028/1000</f>
        <v>10.000355140866999</v>
      </c>
      <c r="D1028">
        <v>2002</v>
      </c>
    </row>
    <row r="1029" spans="1:4" x14ac:dyDescent="0.25">
      <c r="A1029" s="29">
        <v>10022.119436709118</v>
      </c>
      <c r="B1029" s="29">
        <v>-404.41000366210937</v>
      </c>
      <c r="C1029">
        <f>(A1029/1000)</f>
        <v>10.022119436709117</v>
      </c>
      <c r="D1029">
        <v>2002</v>
      </c>
    </row>
    <row r="1030" spans="1:4" x14ac:dyDescent="0.25">
      <c r="A1030" s="29">
        <v>10033.802728892299</v>
      </c>
      <c r="B1030" s="29">
        <v>-404.38400268554687</v>
      </c>
      <c r="C1030">
        <f>(A1030/1000)</f>
        <v>10.033802728892299</v>
      </c>
      <c r="D1030">
        <v>2002</v>
      </c>
    </row>
    <row r="1031" spans="1:4" x14ac:dyDescent="0.25">
      <c r="A1031" s="29">
        <v>10044.429153685476</v>
      </c>
      <c r="B1031" s="29">
        <v>-404.4219970703125</v>
      </c>
      <c r="C1031">
        <f>(A1031/1000)</f>
        <v>10.044429153685476</v>
      </c>
      <c r="D1031">
        <v>2002</v>
      </c>
    </row>
    <row r="1032" spans="1:4" x14ac:dyDescent="0.25">
      <c r="A1032" s="29">
        <v>10049.938512598001</v>
      </c>
      <c r="B1032" s="29">
        <v>-403.92001340000002</v>
      </c>
      <c r="C1032">
        <f>A1032/1000</f>
        <v>10.049938512598001</v>
      </c>
      <c r="D1032">
        <v>2002</v>
      </c>
    </row>
    <row r="1033" spans="1:4" x14ac:dyDescent="0.25">
      <c r="A1033" s="29">
        <v>10080.192898462632</v>
      </c>
      <c r="B1033" s="29">
        <v>-404.4530029296875</v>
      </c>
      <c r="C1033">
        <f>(A1033/1000)</f>
        <v>10.080192898462633</v>
      </c>
      <c r="D1033">
        <v>2002</v>
      </c>
    </row>
    <row r="1034" spans="1:4" x14ac:dyDescent="0.25">
      <c r="A1034" s="29">
        <v>10081.541389989647</v>
      </c>
      <c r="B1034" s="29">
        <v>-404.41299438476562</v>
      </c>
      <c r="C1034">
        <f>(A1034/1000)</f>
        <v>10.081541389989647</v>
      </c>
      <c r="D1034">
        <v>2002</v>
      </c>
    </row>
    <row r="1035" spans="1:4" x14ac:dyDescent="0.25">
      <c r="A1035" s="29">
        <v>10099.521884326999</v>
      </c>
      <c r="B1035" s="29">
        <v>-403.69000240000003</v>
      </c>
      <c r="C1035">
        <f>A1035/1000</f>
        <v>10.099521884327</v>
      </c>
      <c r="D1035">
        <v>2002</v>
      </c>
    </row>
    <row r="1036" spans="1:4" x14ac:dyDescent="0.25">
      <c r="A1036" s="29">
        <v>10121.946466611284</v>
      </c>
      <c r="B1036" s="29">
        <v>-404.52499389648437</v>
      </c>
      <c r="C1036">
        <f>(A1036/1000)</f>
        <v>10.121946466611284</v>
      </c>
      <c r="D1036">
        <v>2002</v>
      </c>
    </row>
    <row r="1037" spans="1:4" x14ac:dyDescent="0.25">
      <c r="A1037" s="29">
        <v>10127.167485353115</v>
      </c>
      <c r="B1037" s="29">
        <v>-404.3909912109375</v>
      </c>
      <c r="C1037">
        <f>(A1037/1000)</f>
        <v>10.127167485353114</v>
      </c>
      <c r="D1037">
        <v>2002</v>
      </c>
    </row>
    <row r="1038" spans="1:4" x14ac:dyDescent="0.25">
      <c r="A1038" s="29">
        <v>10149.105256057001</v>
      </c>
      <c r="B1038" s="29">
        <v>-403.59799190000001</v>
      </c>
      <c r="C1038">
        <f>A1038/1000</f>
        <v>10.149105256057</v>
      </c>
      <c r="D1038">
        <v>2002</v>
      </c>
    </row>
    <row r="1039" spans="1:4" x14ac:dyDescent="0.25">
      <c r="A1039" s="29">
        <v>10155.110874440823</v>
      </c>
      <c r="B1039" s="29">
        <v>-404.56201171875</v>
      </c>
      <c r="C1039">
        <f>(A1039/1000)</f>
        <v>10.155110874440822</v>
      </c>
      <c r="D1039">
        <v>2002</v>
      </c>
    </row>
    <row r="1040" spans="1:4" x14ac:dyDescent="0.25">
      <c r="A1040" s="29">
        <v>10161.522378579086</v>
      </c>
      <c r="B1040" s="29">
        <v>-404.42098999023437</v>
      </c>
      <c r="C1040">
        <f>(A1040/1000)</f>
        <v>10.161522378579086</v>
      </c>
      <c r="D1040">
        <v>2002</v>
      </c>
    </row>
    <row r="1041" spans="1:4" x14ac:dyDescent="0.25">
      <c r="A1041" s="29">
        <v>10195.976402164257</v>
      </c>
      <c r="B1041" s="29">
        <v>-404.55999755859375</v>
      </c>
      <c r="C1041">
        <f>(A1041/1000)</f>
        <v>10.195976402164257</v>
      </c>
      <c r="D1041">
        <v>2002</v>
      </c>
    </row>
    <row r="1042" spans="1:4" x14ac:dyDescent="0.25">
      <c r="A1042" s="29">
        <v>10198.688627787</v>
      </c>
      <c r="B1042" s="29">
        <v>-403.14199830000001</v>
      </c>
      <c r="C1042">
        <f>A1042/1000</f>
        <v>10.198688627787</v>
      </c>
      <c r="D1042">
        <v>2002</v>
      </c>
    </row>
    <row r="1043" spans="1:4" x14ac:dyDescent="0.25">
      <c r="A1043" s="29">
        <v>10225.783244401931</v>
      </c>
      <c r="B1043" s="29">
        <v>-404.4840087890625</v>
      </c>
      <c r="C1043">
        <f>(A1043/1000)</f>
        <v>10.225783244401931</v>
      </c>
      <c r="D1043">
        <v>2002</v>
      </c>
    </row>
    <row r="1044" spans="1:4" x14ac:dyDescent="0.25">
      <c r="A1044" s="29">
        <v>10248.271999516001</v>
      </c>
      <c r="B1044" s="29">
        <v>-403.15100100000001</v>
      </c>
      <c r="C1044">
        <f>A1044/1000</f>
        <v>10.248271999516</v>
      </c>
      <c r="D1044">
        <v>2002</v>
      </c>
    </row>
    <row r="1045" spans="1:4" x14ac:dyDescent="0.25">
      <c r="A1045" s="29">
        <v>10260.455123783522</v>
      </c>
      <c r="B1045" s="29">
        <v>-404.53900146484375</v>
      </c>
      <c r="C1045">
        <f>(A1045/1000)</f>
        <v>10.260455123783522</v>
      </c>
      <c r="D1045">
        <v>2002</v>
      </c>
    </row>
    <row r="1046" spans="1:4" x14ac:dyDescent="0.25">
      <c r="A1046" s="29">
        <v>10293.720553267727</v>
      </c>
      <c r="B1046" s="29">
        <v>-404.67300415039063</v>
      </c>
      <c r="C1046">
        <f>(A1046/1000)</f>
        <v>10.293720553267727</v>
      </c>
      <c r="D1046">
        <v>2002</v>
      </c>
    </row>
    <row r="1047" spans="1:4" x14ac:dyDescent="0.25">
      <c r="A1047" s="29">
        <v>10297.855371246</v>
      </c>
      <c r="B1047" s="29">
        <v>-403.3190002</v>
      </c>
      <c r="C1047">
        <f>A1047/1000</f>
        <v>10.297855371245999</v>
      </c>
      <c r="D1047">
        <v>2002</v>
      </c>
    </row>
    <row r="1048" spans="1:4" x14ac:dyDescent="0.25">
      <c r="A1048" s="29">
        <v>10343.168393557555</v>
      </c>
      <c r="B1048" s="29">
        <v>-404.55398559570312</v>
      </c>
      <c r="C1048">
        <f>(A1048/1000)</f>
        <v>10.343168393557555</v>
      </c>
      <c r="D1048">
        <v>2002</v>
      </c>
    </row>
    <row r="1049" spans="1:4" x14ac:dyDescent="0.25">
      <c r="A1049" s="29">
        <v>10347.438742976001</v>
      </c>
      <c r="B1049" s="29">
        <v>-403.22900390000001</v>
      </c>
      <c r="C1049">
        <f>A1049/1000</f>
        <v>10.347438742976001</v>
      </c>
      <c r="D1049">
        <v>2002</v>
      </c>
    </row>
    <row r="1050" spans="1:4" x14ac:dyDescent="0.25">
      <c r="A1050" s="29">
        <v>10376.283653660357</v>
      </c>
      <c r="B1050" s="29">
        <v>-404.67498779296875</v>
      </c>
      <c r="C1050">
        <f>(A1050/1000)</f>
        <v>10.376283653660357</v>
      </c>
      <c r="D1050">
        <v>2002</v>
      </c>
    </row>
    <row r="1051" spans="1:4" x14ac:dyDescent="0.25">
      <c r="A1051" s="29">
        <v>10397.022114706</v>
      </c>
      <c r="B1051" s="29">
        <v>-403.3370056</v>
      </c>
      <c r="C1051">
        <f>A1051/1000</f>
        <v>10.397022114706001</v>
      </c>
      <c r="D1051">
        <v>2002</v>
      </c>
    </row>
    <row r="1052" spans="1:4" x14ac:dyDescent="0.25">
      <c r="A1052" s="29">
        <v>10404.710482111097</v>
      </c>
      <c r="B1052" s="29">
        <v>-404.76901245117187</v>
      </c>
      <c r="C1052">
        <f>(A1052/1000)</f>
        <v>10.404710482111097</v>
      </c>
      <c r="D1052">
        <v>2002</v>
      </c>
    </row>
    <row r="1053" spans="1:4" x14ac:dyDescent="0.25">
      <c r="A1053" s="29">
        <v>10425.486607475315</v>
      </c>
      <c r="B1053" s="29">
        <v>-404.81698608398437</v>
      </c>
      <c r="C1053">
        <f>(A1053/1000)</f>
        <v>10.425486607475316</v>
      </c>
      <c r="D1053">
        <v>2002</v>
      </c>
    </row>
    <row r="1054" spans="1:4" x14ac:dyDescent="0.25">
      <c r="A1054" s="29">
        <v>10446.605486435001</v>
      </c>
      <c r="B1054" s="29">
        <v>-403.41900629999998</v>
      </c>
      <c r="C1054">
        <f>A1054/1000</f>
        <v>10.446605486435001</v>
      </c>
      <c r="D1054">
        <v>2002</v>
      </c>
    </row>
    <row r="1055" spans="1:4" x14ac:dyDescent="0.25">
      <c r="A1055" s="29">
        <v>10452.879892650191</v>
      </c>
      <c r="B1055" s="29">
        <v>-405.07501220703125</v>
      </c>
      <c r="C1055">
        <f>(A1055/1000)</f>
        <v>10.452879892650191</v>
      </c>
      <c r="D1055">
        <v>2002</v>
      </c>
    </row>
    <row r="1056" spans="1:4" x14ac:dyDescent="0.25">
      <c r="A1056" s="29">
        <v>10475.404399694928</v>
      </c>
      <c r="B1056" s="29">
        <v>-404.57699584960937</v>
      </c>
      <c r="C1056">
        <f>(A1056/1000)</f>
        <v>10.475404399694927</v>
      </c>
      <c r="D1056">
        <v>2002</v>
      </c>
    </row>
    <row r="1057" spans="1:4" x14ac:dyDescent="0.25">
      <c r="A1057" s="29">
        <v>10475.652431872781</v>
      </c>
      <c r="B1057" s="29">
        <v>-404.97299194335937</v>
      </c>
      <c r="C1057">
        <f>(A1057/1000)</f>
        <v>10.475652431872781</v>
      </c>
      <c r="D1057">
        <v>2002</v>
      </c>
    </row>
    <row r="1058" spans="1:4" x14ac:dyDescent="0.25">
      <c r="A1058" s="29">
        <v>10496.188858165</v>
      </c>
      <c r="B1058" s="29">
        <v>-403.3659973</v>
      </c>
      <c r="C1058">
        <f>A1058/1000</f>
        <v>10.496188858165</v>
      </c>
      <c r="D1058">
        <v>2002</v>
      </c>
    </row>
    <row r="1059" spans="1:4" x14ac:dyDescent="0.25">
      <c r="A1059" s="29">
        <v>10524.808591608793</v>
      </c>
      <c r="B1059" s="29">
        <v>-404.82501220703125</v>
      </c>
      <c r="C1059">
        <f>(A1059/1000)</f>
        <v>10.524808591608792</v>
      </c>
      <c r="D1059">
        <v>2002</v>
      </c>
    </row>
    <row r="1060" spans="1:4" x14ac:dyDescent="0.25">
      <c r="A1060" s="29">
        <v>10545.772229894999</v>
      </c>
      <c r="B1060" s="29">
        <v>-403.54800419999998</v>
      </c>
      <c r="C1060">
        <f>A1060/1000</f>
        <v>10.545772229894999</v>
      </c>
      <c r="D1060">
        <v>2002</v>
      </c>
    </row>
    <row r="1061" spans="1:4" x14ac:dyDescent="0.25">
      <c r="A1061" s="29">
        <v>10561.084077146996</v>
      </c>
      <c r="B1061" s="29">
        <v>-404.92300415039063</v>
      </c>
      <c r="C1061">
        <f>(A1061/1000)</f>
        <v>10.561084077146996</v>
      </c>
      <c r="D1061">
        <v>2002</v>
      </c>
    </row>
    <row r="1062" spans="1:4" x14ac:dyDescent="0.25">
      <c r="A1062" s="29">
        <v>10595.355601625</v>
      </c>
      <c r="B1062" s="29">
        <v>-403.39300539999999</v>
      </c>
      <c r="C1062">
        <f>A1062/1000</f>
        <v>10.595355601625</v>
      </c>
      <c r="D1062">
        <v>2002</v>
      </c>
    </row>
    <row r="1063" spans="1:4" x14ac:dyDescent="0.25">
      <c r="A1063" s="29">
        <v>10644.938973353999</v>
      </c>
      <c r="B1063" s="29">
        <v>-403.41198730000002</v>
      </c>
      <c r="C1063">
        <f>A1063/1000</f>
        <v>10.644938973354</v>
      </c>
      <c r="D1063">
        <v>2002</v>
      </c>
    </row>
    <row r="1064" spans="1:4" x14ac:dyDescent="0.25">
      <c r="A1064" s="29">
        <v>10682.756525001476</v>
      </c>
      <c r="B1064" s="29">
        <v>-404.75201416015625</v>
      </c>
      <c r="C1064">
        <f>(A1064/1000)</f>
        <v>10.682756525001476</v>
      </c>
      <c r="D1064">
        <v>2002</v>
      </c>
    </row>
    <row r="1065" spans="1:4" x14ac:dyDescent="0.25">
      <c r="A1065" s="29">
        <v>10694.522345085001</v>
      </c>
      <c r="B1065" s="29">
        <v>-403.27099609999999</v>
      </c>
      <c r="C1065">
        <f>A1065/1000</f>
        <v>10.694522345085002</v>
      </c>
      <c r="D1065">
        <v>2002</v>
      </c>
    </row>
    <row r="1066" spans="1:4" x14ac:dyDescent="0.25">
      <c r="A1066" s="29">
        <v>10702.961232428479</v>
      </c>
      <c r="B1066" s="29">
        <v>-404.82901000976563</v>
      </c>
      <c r="C1066">
        <f>(A1066/1000)</f>
        <v>10.702961232428478</v>
      </c>
      <c r="D1066">
        <v>2002</v>
      </c>
    </row>
    <row r="1067" spans="1:4" x14ac:dyDescent="0.25">
      <c r="A1067" s="29">
        <v>10724.177419770245</v>
      </c>
      <c r="B1067" s="29">
        <v>-404.85101318359375</v>
      </c>
      <c r="C1067">
        <f>(A1067/1000)</f>
        <v>10.724177419770244</v>
      </c>
      <c r="D1067">
        <v>2002</v>
      </c>
    </row>
    <row r="1068" spans="1:4" x14ac:dyDescent="0.25">
      <c r="A1068" s="29">
        <v>10743.587677052999</v>
      </c>
      <c r="B1068" s="29">
        <v>-403.36099239999999</v>
      </c>
      <c r="C1068">
        <f>A1068/1000</f>
        <v>10.743587677053</v>
      </c>
      <c r="D1068">
        <v>2002</v>
      </c>
    </row>
    <row r="1069" spans="1:4" x14ac:dyDescent="0.25">
      <c r="A1069" s="29">
        <v>10743.855094916564</v>
      </c>
      <c r="B1069" s="29">
        <v>-404.9169921875</v>
      </c>
      <c r="C1069">
        <f>(A1069/1000)</f>
        <v>10.743855094916563</v>
      </c>
      <c r="D1069">
        <v>2002</v>
      </c>
    </row>
    <row r="1070" spans="1:4" x14ac:dyDescent="0.25">
      <c r="A1070" s="29">
        <v>10765.228505115703</v>
      </c>
      <c r="B1070" s="29">
        <v>-404.97900390625</v>
      </c>
      <c r="C1070">
        <f>(A1070/1000)</f>
        <v>10.765228505115703</v>
      </c>
      <c r="D1070">
        <v>2002</v>
      </c>
    </row>
    <row r="1071" spans="1:4" x14ac:dyDescent="0.25">
      <c r="A1071" s="29">
        <v>10787.373548574151</v>
      </c>
      <c r="B1071" s="29">
        <v>-405.04901123046875</v>
      </c>
      <c r="C1071">
        <f>(A1071/1000)</f>
        <v>10.78737354857415</v>
      </c>
      <c r="D1071">
        <v>2002</v>
      </c>
    </row>
    <row r="1072" spans="1:4" x14ac:dyDescent="0.25">
      <c r="A1072" s="29">
        <v>10789.068172716999</v>
      </c>
      <c r="B1072" s="29">
        <v>-403.48098750000003</v>
      </c>
      <c r="C1072">
        <f>A1072/1000</f>
        <v>10.789068172717</v>
      </c>
      <c r="D1072">
        <v>2002</v>
      </c>
    </row>
    <row r="1073" spans="1:4" x14ac:dyDescent="0.25">
      <c r="A1073" s="29">
        <v>10808.247922642366</v>
      </c>
      <c r="B1073" s="29">
        <v>-405.07901000976563</v>
      </c>
      <c r="C1073">
        <f>(A1073/1000)</f>
        <v>10.808247922642366</v>
      </c>
      <c r="D1073">
        <v>2002</v>
      </c>
    </row>
    <row r="1074" spans="1:4" x14ac:dyDescent="0.25">
      <c r="A1074" s="29">
        <v>10834.548668381</v>
      </c>
      <c r="B1074" s="29">
        <v>-403.39999390000003</v>
      </c>
      <c r="C1074">
        <f>A1074/1000</f>
        <v>10.834548668381</v>
      </c>
      <c r="D1074">
        <v>2002</v>
      </c>
    </row>
    <row r="1075" spans="1:4" x14ac:dyDescent="0.25">
      <c r="A1075" s="29">
        <v>10869.972376875707</v>
      </c>
      <c r="B1075" s="29">
        <v>-405.12399291992187</v>
      </c>
      <c r="C1075">
        <f>(A1075/1000)</f>
        <v>10.869972376875706</v>
      </c>
      <c r="D1075">
        <v>2002</v>
      </c>
    </row>
    <row r="1076" spans="1:4" x14ac:dyDescent="0.25">
      <c r="A1076" s="29">
        <v>10880.029164046</v>
      </c>
      <c r="B1076" s="29">
        <v>-403.32400510000002</v>
      </c>
      <c r="C1076">
        <f>A1076/1000</f>
        <v>10.880029164046</v>
      </c>
      <c r="D1076">
        <v>2002</v>
      </c>
    </row>
    <row r="1077" spans="1:4" x14ac:dyDescent="0.25">
      <c r="A1077" s="29">
        <v>10900.032984687932</v>
      </c>
      <c r="B1077" s="29">
        <v>-405.45901489257812</v>
      </c>
      <c r="C1077">
        <f>(A1077/1000)</f>
        <v>10.900032984687932</v>
      </c>
      <c r="D1077">
        <v>2002</v>
      </c>
    </row>
    <row r="1078" spans="1:4" x14ac:dyDescent="0.25">
      <c r="A1078" s="29">
        <v>10920.325423786788</v>
      </c>
      <c r="B1078" s="29">
        <v>-405.4219970703125</v>
      </c>
      <c r="C1078">
        <f>(A1078/1000)</f>
        <v>10.920325423786787</v>
      </c>
      <c r="D1078">
        <v>2002</v>
      </c>
    </row>
    <row r="1079" spans="1:4" x14ac:dyDescent="0.25">
      <c r="A1079" s="29">
        <v>10925.509659711</v>
      </c>
      <c r="B1079" s="29">
        <v>-403.56201170000003</v>
      </c>
      <c r="C1079">
        <f>A1079/1000</f>
        <v>10.925509659711</v>
      </c>
      <c r="D1079">
        <v>2002</v>
      </c>
    </row>
    <row r="1080" spans="1:4" x14ac:dyDescent="0.25">
      <c r="A1080" s="29">
        <v>10943.772057951155</v>
      </c>
      <c r="B1080" s="29">
        <v>-405.43499755859375</v>
      </c>
      <c r="C1080">
        <f>(A1080/1000)</f>
        <v>10.943772057951156</v>
      </c>
      <c r="D1080">
        <v>2002</v>
      </c>
    </row>
    <row r="1081" spans="1:4" x14ac:dyDescent="0.25">
      <c r="A1081" s="29">
        <v>10970.503147722053</v>
      </c>
      <c r="B1081" s="29">
        <v>-405.41299438476562</v>
      </c>
      <c r="C1081">
        <f>(A1081/1000)</f>
        <v>10.970503147722052</v>
      </c>
      <c r="D1081">
        <v>2002</v>
      </c>
    </row>
    <row r="1082" spans="1:4" x14ac:dyDescent="0.25">
      <c r="A1082" s="29">
        <v>10970.990155375001</v>
      </c>
      <c r="B1082" s="29">
        <v>-403.36499020000002</v>
      </c>
      <c r="C1082">
        <f>A1082/1000</f>
        <v>10.970990155375</v>
      </c>
      <c r="D1082">
        <v>2002</v>
      </c>
    </row>
    <row r="1083" spans="1:4" x14ac:dyDescent="0.25">
      <c r="A1083" s="29">
        <v>10993.337180591185</v>
      </c>
      <c r="B1083" s="29">
        <v>-405.46701049804687</v>
      </c>
      <c r="C1083">
        <f>(A1083/1000)</f>
        <v>10.993337180591185</v>
      </c>
      <c r="D1083">
        <v>2002</v>
      </c>
    </row>
    <row r="1084" spans="1:4" x14ac:dyDescent="0.25">
      <c r="A1084" s="29">
        <v>11016.470651039999</v>
      </c>
      <c r="B1084" s="29">
        <v>-403.61999509999998</v>
      </c>
      <c r="C1084">
        <f>A1084/1000</f>
        <v>11.016470651039999</v>
      </c>
      <c r="D1084">
        <v>2002</v>
      </c>
    </row>
    <row r="1085" spans="1:4" x14ac:dyDescent="0.25">
      <c r="A1085" s="29">
        <v>11061.951146706</v>
      </c>
      <c r="B1085" s="29">
        <v>-403.64801030000001</v>
      </c>
      <c r="C1085">
        <f>A1085/1000</f>
        <v>11.061951146706001</v>
      </c>
      <c r="D1085">
        <v>2002</v>
      </c>
    </row>
    <row r="1086" spans="1:4" x14ac:dyDescent="0.25">
      <c r="A1086" s="29">
        <v>11096.386632424823</v>
      </c>
      <c r="B1086" s="29">
        <v>-405.60800170898437</v>
      </c>
      <c r="C1086">
        <f>(A1086/1000)</f>
        <v>11.096386632424823</v>
      </c>
      <c r="D1086">
        <v>2002</v>
      </c>
    </row>
    <row r="1087" spans="1:4" x14ac:dyDescent="0.25">
      <c r="A1087" s="29">
        <v>11107.43164237</v>
      </c>
      <c r="B1087" s="29">
        <v>-403.6940002</v>
      </c>
      <c r="C1087">
        <f>A1087/1000</f>
        <v>11.107431642370001</v>
      </c>
      <c r="D1087">
        <v>2002</v>
      </c>
    </row>
    <row r="1088" spans="1:4" x14ac:dyDescent="0.25">
      <c r="A1088" s="29">
        <v>11136.404319090616</v>
      </c>
      <c r="B1088" s="29">
        <v>-405.74398803710937</v>
      </c>
      <c r="C1088">
        <f>(A1088/1000)</f>
        <v>11.136404319090616</v>
      </c>
      <c r="D1088">
        <v>2002</v>
      </c>
    </row>
    <row r="1089" spans="1:4" x14ac:dyDescent="0.25">
      <c r="A1089" s="29">
        <v>11198.392633699001</v>
      </c>
      <c r="B1089" s="29">
        <v>-403.80899049999999</v>
      </c>
      <c r="C1089">
        <f>A1089/1000</f>
        <v>11.198392633699001</v>
      </c>
      <c r="D1089">
        <v>2002</v>
      </c>
    </row>
    <row r="1090" spans="1:4" x14ac:dyDescent="0.25">
      <c r="A1090" s="29">
        <v>11205.076271233787</v>
      </c>
      <c r="B1090" s="29">
        <v>-405.76300048828125</v>
      </c>
      <c r="C1090">
        <f>(A1090/1000)</f>
        <v>11.205076271233787</v>
      </c>
      <c r="D1090">
        <v>2002</v>
      </c>
    </row>
    <row r="1091" spans="1:4" x14ac:dyDescent="0.25">
      <c r="A1091" s="29">
        <v>11245.110370598</v>
      </c>
      <c r="B1091" s="29">
        <v>-404.01699830000001</v>
      </c>
      <c r="C1091">
        <f>A1091/1000</f>
        <v>11.245110370598001</v>
      </c>
      <c r="D1091">
        <v>2002</v>
      </c>
    </row>
    <row r="1092" spans="1:4" x14ac:dyDescent="0.25">
      <c r="A1092" s="29">
        <v>11278.771886228144</v>
      </c>
      <c r="B1092" s="29">
        <v>-405.83200073242187</v>
      </c>
      <c r="C1092">
        <f>(A1092/1000)</f>
        <v>11.278771886228144</v>
      </c>
      <c r="D1092">
        <v>2002</v>
      </c>
    </row>
    <row r="1093" spans="1:4" x14ac:dyDescent="0.25">
      <c r="A1093" s="29">
        <v>11294.373836281</v>
      </c>
      <c r="B1093" s="29">
        <v>-403.8720093</v>
      </c>
      <c r="C1093">
        <f>A1093/1000</f>
        <v>11.294373836281</v>
      </c>
      <c r="D1093">
        <v>2002</v>
      </c>
    </row>
    <row r="1094" spans="1:4" x14ac:dyDescent="0.25">
      <c r="A1094" s="29">
        <v>11322.543937299324</v>
      </c>
      <c r="B1094" s="29">
        <v>-405.80099487304687</v>
      </c>
      <c r="C1094">
        <f>(A1094/1000)</f>
        <v>11.322543937299324</v>
      </c>
      <c r="D1094">
        <v>2002</v>
      </c>
    </row>
    <row r="1095" spans="1:4" x14ac:dyDescent="0.25">
      <c r="A1095" s="29">
        <v>11343.637301964</v>
      </c>
      <c r="B1095" s="29">
        <v>-404.08300780000002</v>
      </c>
      <c r="C1095">
        <f>A1095/1000</f>
        <v>11.343637301964</v>
      </c>
      <c r="D1095">
        <v>2002</v>
      </c>
    </row>
    <row r="1096" spans="1:4" x14ac:dyDescent="0.25">
      <c r="A1096" s="29">
        <v>11378.782203307903</v>
      </c>
      <c r="B1096" s="29">
        <v>-406.09698486328125</v>
      </c>
      <c r="C1096">
        <f>(A1096/1000)</f>
        <v>11.378782203307903</v>
      </c>
      <c r="D1096">
        <v>2002</v>
      </c>
    </row>
    <row r="1097" spans="1:4" x14ac:dyDescent="0.25">
      <c r="A1097" s="29">
        <v>11392.900767646999</v>
      </c>
      <c r="B1097" s="29">
        <v>-403.9240112</v>
      </c>
      <c r="C1097">
        <f>A1097/1000</f>
        <v>11.392900767646999</v>
      </c>
      <c r="D1097">
        <v>2002</v>
      </c>
    </row>
    <row r="1098" spans="1:4" x14ac:dyDescent="0.25">
      <c r="A1098" s="29">
        <v>11442.164233330999</v>
      </c>
      <c r="B1098" s="29">
        <v>-404.14999390000003</v>
      </c>
      <c r="C1098">
        <f>A1098/1000</f>
        <v>11.442164233330999</v>
      </c>
      <c r="D1098">
        <v>2002</v>
      </c>
    </row>
    <row r="1099" spans="1:4" x14ac:dyDescent="0.25">
      <c r="A1099" s="29">
        <v>11451.59727796655</v>
      </c>
      <c r="B1099" s="29">
        <v>-406.22100830078125</v>
      </c>
      <c r="C1099">
        <f>(A1099/1000)</f>
        <v>11.451597277966551</v>
      </c>
      <c r="D1099">
        <v>2002</v>
      </c>
    </row>
    <row r="1100" spans="1:4" x14ac:dyDescent="0.25">
      <c r="A1100" s="29">
        <v>11491.427699014999</v>
      </c>
      <c r="B1100" s="29">
        <v>-404.2409973</v>
      </c>
      <c r="C1100">
        <f>A1100/1000</f>
        <v>11.491427699014999</v>
      </c>
      <c r="D1100">
        <v>2002</v>
      </c>
    </row>
    <row r="1101" spans="1:4" x14ac:dyDescent="0.25">
      <c r="A1101" s="29">
        <v>11526.183803976734</v>
      </c>
      <c r="B1101" s="29">
        <v>-406.364990234375</v>
      </c>
      <c r="C1101">
        <f>(A1101/1000)</f>
        <v>11.526183803976734</v>
      </c>
      <c r="D1101">
        <v>2002</v>
      </c>
    </row>
    <row r="1102" spans="1:4" x14ac:dyDescent="0.25">
      <c r="A1102" s="29">
        <v>11530.005938161001</v>
      </c>
      <c r="B1102" s="29">
        <v>-404.4249878</v>
      </c>
      <c r="C1102">
        <f>A1102/1000</f>
        <v>11.530005938161001</v>
      </c>
      <c r="D1102">
        <v>2002</v>
      </c>
    </row>
    <row r="1103" spans="1:4" x14ac:dyDescent="0.25">
      <c r="A1103" s="29">
        <v>11551.142136701785</v>
      </c>
      <c r="B1103" s="29">
        <v>-406.13299560546875</v>
      </c>
      <c r="C1103">
        <f>(A1103/1000)</f>
        <v>11.551142136701785</v>
      </c>
      <c r="D1103">
        <v>2002</v>
      </c>
    </row>
    <row r="1104" spans="1:4" x14ac:dyDescent="0.25">
      <c r="A1104" s="29">
        <v>11555.046984238325</v>
      </c>
      <c r="B1104" s="29">
        <v>-406.08499145507812</v>
      </c>
      <c r="C1104">
        <f>(A1104/1000)</f>
        <v>11.555046984238324</v>
      </c>
      <c r="D1104">
        <v>2002</v>
      </c>
    </row>
    <row r="1105" spans="1:4" x14ac:dyDescent="0.25">
      <c r="A1105" s="29">
        <v>11561.214855814254</v>
      </c>
      <c r="B1105" s="29">
        <v>-406.41900634765625</v>
      </c>
      <c r="C1105">
        <f>(A1105/1000)</f>
        <v>11.561214855814255</v>
      </c>
      <c r="D1105">
        <v>2002</v>
      </c>
    </row>
    <row r="1106" spans="1:4" x14ac:dyDescent="0.25">
      <c r="A1106" s="29">
        <v>11565.629764161</v>
      </c>
      <c r="B1106" s="29">
        <v>-404.3840027</v>
      </c>
      <c r="C1106">
        <f>A1106/1000</f>
        <v>11.565629764161001</v>
      </c>
      <c r="D1106">
        <v>2002</v>
      </c>
    </row>
    <row r="1107" spans="1:4" x14ac:dyDescent="0.25">
      <c r="A1107" s="29">
        <v>11570.61344121908</v>
      </c>
      <c r="B1107" s="29">
        <v>-406.20199584960937</v>
      </c>
      <c r="C1107">
        <f t="shared" ref="C1107:C1115" si="13">(A1107/1000)</f>
        <v>11.570613441219081</v>
      </c>
      <c r="D1107">
        <v>2002</v>
      </c>
    </row>
    <row r="1108" spans="1:4" x14ac:dyDescent="0.25">
      <c r="A1108" s="29">
        <v>11570.783008466899</v>
      </c>
      <c r="B1108" s="29">
        <v>-406.40301513671875</v>
      </c>
      <c r="C1108">
        <f t="shared" si="13"/>
        <v>11.570783008466899</v>
      </c>
      <c r="D1108">
        <v>2002</v>
      </c>
    </row>
    <row r="1109" spans="1:4" x14ac:dyDescent="0.25">
      <c r="A1109" s="29">
        <v>11577.338563244713</v>
      </c>
      <c r="B1109" s="29">
        <v>-406.33200073242187</v>
      </c>
      <c r="C1109">
        <f t="shared" si="13"/>
        <v>11.577338563244714</v>
      </c>
      <c r="D1109">
        <v>2002</v>
      </c>
    </row>
    <row r="1110" spans="1:4" x14ac:dyDescent="0.25">
      <c r="A1110" s="29">
        <v>11582.846509953102</v>
      </c>
      <c r="B1110" s="29">
        <v>-406.35000610351562</v>
      </c>
      <c r="C1110">
        <f t="shared" si="13"/>
        <v>11.582846509953102</v>
      </c>
      <c r="D1110">
        <v>2002</v>
      </c>
    </row>
    <row r="1111" spans="1:4" x14ac:dyDescent="0.25">
      <c r="A1111" s="29">
        <v>11583.086423129973</v>
      </c>
      <c r="B1111" s="29">
        <v>-406.39199829101563</v>
      </c>
      <c r="C1111">
        <f t="shared" si="13"/>
        <v>11.583086423129973</v>
      </c>
      <c r="D1111">
        <v>2002</v>
      </c>
    </row>
    <row r="1112" spans="1:4" x14ac:dyDescent="0.25">
      <c r="A1112" s="29">
        <v>11590.070194781196</v>
      </c>
      <c r="B1112" s="29">
        <v>-406.41900634765625</v>
      </c>
      <c r="C1112">
        <f t="shared" si="13"/>
        <v>11.590070194781196</v>
      </c>
      <c r="D1112">
        <v>2002</v>
      </c>
    </row>
    <row r="1113" spans="1:4" x14ac:dyDescent="0.25">
      <c r="A1113" s="29">
        <v>11593.226907687238</v>
      </c>
      <c r="B1113" s="29">
        <v>-406.40899658203125</v>
      </c>
      <c r="C1113">
        <f t="shared" si="13"/>
        <v>11.593226907687239</v>
      </c>
      <c r="D1113">
        <v>2002</v>
      </c>
    </row>
    <row r="1114" spans="1:4" x14ac:dyDescent="0.25">
      <c r="A1114" s="29">
        <v>11595.744913835875</v>
      </c>
      <c r="B1114" s="29">
        <v>-406.49700927734375</v>
      </c>
      <c r="C1114">
        <f t="shared" si="13"/>
        <v>11.595744913835874</v>
      </c>
      <c r="D1114">
        <v>2002</v>
      </c>
    </row>
    <row r="1115" spans="1:4" x14ac:dyDescent="0.25">
      <c r="A1115" s="29">
        <v>11599.209229083695</v>
      </c>
      <c r="B1115" s="29">
        <v>-406.47500610351562</v>
      </c>
      <c r="C1115">
        <f t="shared" si="13"/>
        <v>11.599209229083696</v>
      </c>
      <c r="D1115">
        <v>2002</v>
      </c>
    </row>
    <row r="1116" spans="1:4" x14ac:dyDescent="0.25">
      <c r="A1116" s="29">
        <v>11601.253590159</v>
      </c>
      <c r="B1116" s="29">
        <v>-404.57299799999998</v>
      </c>
      <c r="C1116">
        <f>A1116/1000</f>
        <v>11.601253590159001</v>
      </c>
      <c r="D1116">
        <v>2002</v>
      </c>
    </row>
    <row r="1117" spans="1:4" x14ac:dyDescent="0.25">
      <c r="A1117" s="29">
        <v>11604.465336570289</v>
      </c>
      <c r="B1117" s="29">
        <v>-406.3699951171875</v>
      </c>
      <c r="C1117">
        <f>(A1117/1000)</f>
        <v>11.604465336570289</v>
      </c>
      <c r="D1117">
        <v>2002</v>
      </c>
    </row>
    <row r="1118" spans="1:4" x14ac:dyDescent="0.25">
      <c r="A1118" s="29">
        <v>11636.877416158</v>
      </c>
      <c r="B1118" s="29">
        <v>-404.77999879999999</v>
      </c>
      <c r="C1118">
        <f>A1118/1000</f>
        <v>11.636877416158001</v>
      </c>
      <c r="D1118">
        <v>2002</v>
      </c>
    </row>
    <row r="1119" spans="1:4" x14ac:dyDescent="0.25">
      <c r="A1119" s="29">
        <v>11673.603378604999</v>
      </c>
      <c r="B1119" s="29">
        <v>-405.02999879999999</v>
      </c>
      <c r="C1119">
        <f>A1119/1000</f>
        <v>11.673603378605</v>
      </c>
      <c r="D1119">
        <v>2002</v>
      </c>
    </row>
    <row r="1120" spans="1:4" x14ac:dyDescent="0.25">
      <c r="A1120" s="29">
        <v>11710.720903798172</v>
      </c>
      <c r="B1120" s="29">
        <v>-406.875</v>
      </c>
      <c r="C1120">
        <f>(A1120/1000)</f>
        <v>11.710720903798173</v>
      </c>
      <c r="D1120">
        <v>2002</v>
      </c>
    </row>
    <row r="1121" spans="1:4" x14ac:dyDescent="0.25">
      <c r="A1121" s="29">
        <v>11715.090278606</v>
      </c>
      <c r="B1121" s="29">
        <v>-404.78298949999999</v>
      </c>
      <c r="C1121">
        <f>A1121/1000</f>
        <v>11.715090278606</v>
      </c>
      <c r="D1121">
        <v>2002</v>
      </c>
    </row>
    <row r="1122" spans="1:4" x14ac:dyDescent="0.25">
      <c r="A1122" s="29">
        <v>11725.869985218498</v>
      </c>
      <c r="B1122" s="29">
        <v>-406.93099975585937</v>
      </c>
      <c r="C1122">
        <f>(A1122/1000)</f>
        <v>11.725869985218498</v>
      </c>
      <c r="D1122">
        <v>2002</v>
      </c>
    </row>
    <row r="1123" spans="1:4" x14ac:dyDescent="0.25">
      <c r="A1123" s="29">
        <v>11741.11653850209</v>
      </c>
      <c r="B1123" s="29">
        <v>-406.97601318359375</v>
      </c>
      <c r="C1123">
        <f>(A1123/1000)</f>
        <v>11.741116538502091</v>
      </c>
      <c r="D1123">
        <v>2002</v>
      </c>
    </row>
    <row r="1124" spans="1:4" x14ac:dyDescent="0.25">
      <c r="A1124" s="29">
        <v>11755.095628591705</v>
      </c>
      <c r="B1124" s="29">
        <v>-407.04299926757812</v>
      </c>
      <c r="C1124">
        <f>(A1124/1000)</f>
        <v>11.755095628591706</v>
      </c>
      <c r="D1124">
        <v>2002</v>
      </c>
    </row>
    <row r="1125" spans="1:4" x14ac:dyDescent="0.25">
      <c r="A1125" s="29">
        <v>11756.577178607</v>
      </c>
      <c r="B1125" s="29">
        <v>-405.0379944</v>
      </c>
      <c r="C1125">
        <f>A1125/1000</f>
        <v>11.756577178606999</v>
      </c>
      <c r="D1125">
        <v>2002</v>
      </c>
    </row>
    <row r="1126" spans="1:4" x14ac:dyDescent="0.25">
      <c r="A1126" s="29">
        <v>11764.652364788291</v>
      </c>
      <c r="B1126" s="29">
        <v>-407.02099609375</v>
      </c>
      <c r="C1126">
        <f>(A1126/1000)</f>
        <v>11.764652364788292</v>
      </c>
      <c r="D1126">
        <v>2002</v>
      </c>
    </row>
    <row r="1127" spans="1:4" x14ac:dyDescent="0.25">
      <c r="A1127" s="29">
        <v>11776.142522775355</v>
      </c>
      <c r="B1127" s="29">
        <v>-407.2449951171875</v>
      </c>
      <c r="C1127">
        <f>(A1127/1000)</f>
        <v>11.776142522775356</v>
      </c>
      <c r="D1127">
        <v>2002</v>
      </c>
    </row>
    <row r="1128" spans="1:4" x14ac:dyDescent="0.25">
      <c r="A1128" s="29">
        <v>11798.064078608</v>
      </c>
      <c r="B1128" s="29">
        <v>-405.2120056</v>
      </c>
      <c r="C1128">
        <f>A1128/1000</f>
        <v>11.798064078608</v>
      </c>
      <c r="D1128">
        <v>2002</v>
      </c>
    </row>
    <row r="1129" spans="1:4" x14ac:dyDescent="0.25">
      <c r="A1129" s="29">
        <v>11839.550978609001</v>
      </c>
      <c r="B1129" s="29">
        <v>-405.18499759999997</v>
      </c>
      <c r="C1129">
        <f>A1129/1000</f>
        <v>11.839550978609001</v>
      </c>
      <c r="D1129">
        <v>2002</v>
      </c>
    </row>
    <row r="1130" spans="1:4" x14ac:dyDescent="0.25">
      <c r="A1130" s="29">
        <v>11871.322726060127</v>
      </c>
      <c r="B1130" s="29">
        <v>-407.4219970703125</v>
      </c>
      <c r="C1130">
        <f>(A1130/1000)</f>
        <v>11.871322726060127</v>
      </c>
      <c r="D1130">
        <v>2002</v>
      </c>
    </row>
    <row r="1131" spans="1:4" x14ac:dyDescent="0.25">
      <c r="A1131" s="29">
        <v>11881.037878609</v>
      </c>
      <c r="B1131" s="29">
        <v>-405.42001340000002</v>
      </c>
      <c r="C1131">
        <f>A1131/1000</f>
        <v>11.881037878609</v>
      </c>
      <c r="D1131">
        <v>2002</v>
      </c>
    </row>
    <row r="1132" spans="1:4" x14ac:dyDescent="0.25">
      <c r="A1132" s="29">
        <v>11909.218140310588</v>
      </c>
      <c r="B1132" s="29">
        <v>-407.6610107421875</v>
      </c>
      <c r="C1132">
        <f>(A1132/1000)</f>
        <v>11.909218140310587</v>
      </c>
      <c r="D1132">
        <v>2002</v>
      </c>
    </row>
    <row r="1133" spans="1:4" x14ac:dyDescent="0.25">
      <c r="A1133" s="29">
        <v>11922.524778610999</v>
      </c>
      <c r="B1133" s="29">
        <v>-405.48001099999999</v>
      </c>
      <c r="C1133">
        <f>A1133/1000</f>
        <v>11.922524778610999</v>
      </c>
      <c r="D1133">
        <v>2002</v>
      </c>
    </row>
    <row r="1134" spans="1:4" x14ac:dyDescent="0.25">
      <c r="A1134" s="29">
        <v>11941.195458275102</v>
      </c>
      <c r="B1134" s="29">
        <v>-407.97100830078125</v>
      </c>
      <c r="C1134">
        <f>(A1134/1000)</f>
        <v>11.941195458275102</v>
      </c>
      <c r="D1134">
        <v>2002</v>
      </c>
    </row>
    <row r="1135" spans="1:4" x14ac:dyDescent="0.25">
      <c r="A1135" s="29">
        <v>11964.011678612</v>
      </c>
      <c r="B1135" s="29">
        <v>-405.77301030000001</v>
      </c>
      <c r="C1135">
        <f>A1135/1000</f>
        <v>11.964011678612</v>
      </c>
      <c r="D1135">
        <v>2002</v>
      </c>
    </row>
    <row r="1136" spans="1:4" x14ac:dyDescent="0.25">
      <c r="A1136" s="29">
        <v>8047.7286194473736</v>
      </c>
      <c r="B1136" s="29">
        <v>-402.60000610351562</v>
      </c>
      <c r="C1136">
        <f>(A1136/1000)</f>
        <v>8.0477286194473727</v>
      </c>
      <c r="D1136">
        <v>2004</v>
      </c>
    </row>
    <row r="1137" spans="1:4" x14ac:dyDescent="0.25">
      <c r="A1137" s="29">
        <v>8733.1937541105872</v>
      </c>
      <c r="B1137" s="29">
        <v>-403.28399658203125</v>
      </c>
      <c r="C1137">
        <f>(A1137/1000)</f>
        <v>8.7331937541105873</v>
      </c>
      <c r="D1137">
        <v>2004</v>
      </c>
    </row>
    <row r="1138" spans="1:4" x14ac:dyDescent="0.25">
      <c r="A1138" s="29">
        <v>8745.8240612863992</v>
      </c>
      <c r="B1138" s="29">
        <v>-402.64099119999997</v>
      </c>
      <c r="C1138">
        <f>A1138/1000</f>
        <v>8.7458240612863989</v>
      </c>
      <c r="D1138">
        <v>2004</v>
      </c>
    </row>
    <row r="1139" spans="1:4" x14ac:dyDescent="0.25">
      <c r="A1139" s="29">
        <v>8792.9519020039006</v>
      </c>
      <c r="B1139" s="29">
        <v>-402.43399049999999</v>
      </c>
      <c r="C1139">
        <f>A1139/1000</f>
        <v>8.7929519020039013</v>
      </c>
      <c r="D1139">
        <v>2004</v>
      </c>
    </row>
    <row r="1140" spans="1:4" x14ac:dyDescent="0.25">
      <c r="A1140" s="29">
        <v>8821.6897505876368</v>
      </c>
      <c r="B1140" s="29">
        <v>-403.58599853515625</v>
      </c>
      <c r="C1140">
        <f>(A1140/1000)</f>
        <v>8.8216897505876375</v>
      </c>
      <c r="D1140">
        <v>2004</v>
      </c>
    </row>
    <row r="1141" spans="1:4" x14ac:dyDescent="0.25">
      <c r="A1141" s="29">
        <v>8839.3726330823993</v>
      </c>
      <c r="B1141" s="29">
        <v>-402.46099850000002</v>
      </c>
      <c r="C1141">
        <f>A1141/1000</f>
        <v>8.8393726330823998</v>
      </c>
      <c r="D1141">
        <v>2004</v>
      </c>
    </row>
    <row r="1142" spans="1:4" x14ac:dyDescent="0.25">
      <c r="A1142" s="29">
        <v>8853.7683657542566</v>
      </c>
      <c r="B1142" s="29">
        <v>-403.55398559570312</v>
      </c>
      <c r="C1142">
        <f>(A1142/1000)</f>
        <v>8.8537683657542559</v>
      </c>
      <c r="D1142">
        <v>2004</v>
      </c>
    </row>
    <row r="1143" spans="1:4" x14ac:dyDescent="0.25">
      <c r="A1143" s="29">
        <v>8883.573193553977</v>
      </c>
      <c r="B1143" s="29">
        <v>-403.63699340820312</v>
      </c>
      <c r="C1143">
        <f>(A1143/1000)</f>
        <v>8.8835731935539766</v>
      </c>
      <c r="D1143">
        <v>2004</v>
      </c>
    </row>
    <row r="1144" spans="1:4" x14ac:dyDescent="0.25">
      <c r="A1144" s="29">
        <v>8885.7933641622003</v>
      </c>
      <c r="B1144" s="29">
        <v>-402.57998659999998</v>
      </c>
      <c r="C1144">
        <f>A1144/1000</f>
        <v>8.8857933641622004</v>
      </c>
      <c r="D1144">
        <v>2004</v>
      </c>
    </row>
    <row r="1145" spans="1:4" x14ac:dyDescent="0.25">
      <c r="A1145" s="29">
        <v>8908.709952171379</v>
      </c>
      <c r="B1145" s="29">
        <v>-403.322998046875</v>
      </c>
      <c r="C1145">
        <f>(A1145/1000)</f>
        <v>8.9087099521713782</v>
      </c>
      <c r="D1145">
        <v>2004</v>
      </c>
    </row>
    <row r="1146" spans="1:4" x14ac:dyDescent="0.25">
      <c r="A1146" s="29">
        <v>8932.2140952415994</v>
      </c>
      <c r="B1146" s="29">
        <v>-402.60699460000001</v>
      </c>
      <c r="C1146">
        <f>A1146/1000</f>
        <v>8.9322140952415996</v>
      </c>
      <c r="D1146">
        <v>2004</v>
      </c>
    </row>
    <row r="1147" spans="1:4" x14ac:dyDescent="0.25">
      <c r="A1147" s="29">
        <v>8951.4376641900308</v>
      </c>
      <c r="B1147" s="29">
        <v>-403.66000366210937</v>
      </c>
      <c r="C1147">
        <f>(A1147/1000)</f>
        <v>8.9514376641900313</v>
      </c>
      <c r="D1147">
        <v>2004</v>
      </c>
    </row>
    <row r="1148" spans="1:4" x14ac:dyDescent="0.25">
      <c r="A1148" s="29">
        <v>8978.6348263202999</v>
      </c>
      <c r="B1148" s="29">
        <v>-402.7120056</v>
      </c>
      <c r="C1148">
        <f>A1148/1000</f>
        <v>8.9786348263203006</v>
      </c>
      <c r="D1148">
        <v>2004</v>
      </c>
    </row>
    <row r="1149" spans="1:4" x14ac:dyDescent="0.25">
      <c r="A1149" s="29">
        <v>8989.477286288311</v>
      </c>
      <c r="B1149" s="29">
        <v>-403.7659912109375</v>
      </c>
      <c r="C1149">
        <f>(A1149/1000)</f>
        <v>8.9894772862883112</v>
      </c>
      <c r="D1149">
        <v>2004</v>
      </c>
    </row>
    <row r="1150" spans="1:4" x14ac:dyDescent="0.25">
      <c r="A1150" s="29">
        <v>9025.0555574002992</v>
      </c>
      <c r="B1150" s="29">
        <v>-402.7900085</v>
      </c>
      <c r="C1150">
        <f>A1150/1000</f>
        <v>9.0250555574002984</v>
      </c>
      <c r="D1150">
        <v>2004</v>
      </c>
    </row>
    <row r="1151" spans="1:4" x14ac:dyDescent="0.25">
      <c r="A1151" s="29">
        <v>9037.9184797901216</v>
      </c>
      <c r="B1151" s="29">
        <v>-403.64401245117187</v>
      </c>
      <c r="C1151">
        <f>(A1151/1000)</f>
        <v>9.0379184797901218</v>
      </c>
      <c r="D1151">
        <v>2004</v>
      </c>
    </row>
    <row r="1152" spans="1:4" x14ac:dyDescent="0.25">
      <c r="A1152" s="29">
        <v>9071.4762884791999</v>
      </c>
      <c r="B1152" s="29">
        <v>-402.73599239999999</v>
      </c>
      <c r="C1152">
        <f>A1152/1000</f>
        <v>9.0714762884792002</v>
      </c>
      <c r="D1152">
        <v>2004</v>
      </c>
    </row>
    <row r="1153" spans="1:4" x14ac:dyDescent="0.25">
      <c r="A1153" s="29">
        <v>9073.965607205404</v>
      </c>
      <c r="B1153" s="29">
        <v>-403.36099243164062</v>
      </c>
      <c r="C1153">
        <f>(A1153/1000)</f>
        <v>9.0739656072054036</v>
      </c>
      <c r="D1153">
        <v>2004</v>
      </c>
    </row>
    <row r="1154" spans="1:4" x14ac:dyDescent="0.25">
      <c r="A1154" s="29">
        <v>9117.8970195583006</v>
      </c>
      <c r="B1154" s="29">
        <v>-402.743988</v>
      </c>
      <c r="C1154">
        <f t="shared" ref="C1154:C1159" si="14">A1154/1000</f>
        <v>9.1178970195583009</v>
      </c>
      <c r="D1154">
        <v>2004</v>
      </c>
    </row>
    <row r="1155" spans="1:4" x14ac:dyDescent="0.25">
      <c r="A1155" s="29">
        <v>9164.3177506378997</v>
      </c>
      <c r="B1155" s="29">
        <v>-402.7149963</v>
      </c>
      <c r="C1155">
        <f t="shared" si="14"/>
        <v>9.164317750637899</v>
      </c>
      <c r="D1155">
        <v>2004</v>
      </c>
    </row>
    <row r="1156" spans="1:4" x14ac:dyDescent="0.25">
      <c r="A1156" s="29">
        <v>9210.7384817170005</v>
      </c>
      <c r="B1156" s="29">
        <v>-402.7900085</v>
      </c>
      <c r="C1156">
        <f t="shared" si="14"/>
        <v>9.2107384817169997</v>
      </c>
      <c r="D1156">
        <v>2004</v>
      </c>
    </row>
    <row r="1157" spans="1:4" x14ac:dyDescent="0.25">
      <c r="A1157" s="29">
        <v>9257.1592127956992</v>
      </c>
      <c r="B1157" s="29">
        <v>-402.88299560000002</v>
      </c>
      <c r="C1157">
        <f t="shared" si="14"/>
        <v>9.257159212795699</v>
      </c>
      <c r="D1157">
        <v>2004</v>
      </c>
    </row>
    <row r="1158" spans="1:4" x14ac:dyDescent="0.25">
      <c r="A1158" s="29">
        <v>9303.5799438752001</v>
      </c>
      <c r="B1158" s="29">
        <v>-402.96701050000001</v>
      </c>
      <c r="C1158">
        <f t="shared" si="14"/>
        <v>9.3035799438751994</v>
      </c>
      <c r="D1158">
        <v>2004</v>
      </c>
    </row>
    <row r="1159" spans="1:4" x14ac:dyDescent="0.25">
      <c r="A1159" s="29">
        <v>9352.6540130732992</v>
      </c>
      <c r="B1159" s="29">
        <v>-402.99499509999998</v>
      </c>
      <c r="C1159">
        <f t="shared" si="14"/>
        <v>9.3526540130733</v>
      </c>
      <c r="D1159">
        <v>2004</v>
      </c>
    </row>
    <row r="1160" spans="1:4" x14ac:dyDescent="0.25">
      <c r="A1160" s="29">
        <v>9363.934045593689</v>
      </c>
      <c r="B1160" s="29">
        <v>-404.06698608398437</v>
      </c>
      <c r="C1160">
        <f>(A1160/1000)</f>
        <v>9.3639340455936892</v>
      </c>
      <c r="D1160">
        <v>2004</v>
      </c>
    </row>
    <row r="1161" spans="1:4" x14ac:dyDescent="0.25">
      <c r="A1161" s="29">
        <v>9390.3527872745472</v>
      </c>
      <c r="B1161" s="29">
        <v>-404.11898803710937</v>
      </c>
      <c r="C1161">
        <f>(A1161/1000)</f>
        <v>9.3903527872745478</v>
      </c>
      <c r="D1161">
        <v>2004</v>
      </c>
    </row>
    <row r="1162" spans="1:4" x14ac:dyDescent="0.25">
      <c r="A1162" s="29">
        <v>9402.4836789188994</v>
      </c>
      <c r="B1162" s="29">
        <v>-402.93701170000003</v>
      </c>
      <c r="C1162">
        <f>A1162/1000</f>
        <v>9.4024836789188999</v>
      </c>
      <c r="D1162">
        <v>2004</v>
      </c>
    </row>
    <row r="1163" spans="1:4" x14ac:dyDescent="0.25">
      <c r="A1163" s="29">
        <v>9410.7949146574556</v>
      </c>
      <c r="B1163" s="29">
        <v>-404.20098876953125</v>
      </c>
      <c r="C1163">
        <f>(A1163/1000)</f>
        <v>9.4107949146574548</v>
      </c>
      <c r="D1163">
        <v>2004</v>
      </c>
    </row>
    <row r="1164" spans="1:4" x14ac:dyDescent="0.25">
      <c r="A1164" s="29">
        <v>9438.5039440026903</v>
      </c>
      <c r="B1164" s="29">
        <v>-404.13900756835937</v>
      </c>
      <c r="C1164">
        <f>(A1164/1000)</f>
        <v>9.4385039440026901</v>
      </c>
      <c r="D1164">
        <v>2004</v>
      </c>
    </row>
    <row r="1165" spans="1:4" x14ac:dyDescent="0.25">
      <c r="A1165" s="29">
        <v>9452.3133447654</v>
      </c>
      <c r="B1165" s="29">
        <v>-403.01000979999998</v>
      </c>
      <c r="C1165">
        <f>A1165/1000</f>
        <v>9.4523133447654004</v>
      </c>
      <c r="D1165">
        <v>2004</v>
      </c>
    </row>
    <row r="1166" spans="1:4" x14ac:dyDescent="0.25">
      <c r="A1166" s="29">
        <v>9464.4609112693797</v>
      </c>
      <c r="B1166" s="29">
        <v>-404.29299926757812</v>
      </c>
      <c r="C1166">
        <f>(A1166/1000)</f>
        <v>9.4644609112693789</v>
      </c>
      <c r="D1166">
        <v>2004</v>
      </c>
    </row>
    <row r="1167" spans="1:4" x14ac:dyDescent="0.25">
      <c r="A1167" s="29">
        <v>9484.0446022524175</v>
      </c>
      <c r="B1167" s="29">
        <v>-404.14199829101562</v>
      </c>
      <c r="C1167">
        <f>(A1167/1000)</f>
        <v>9.4840446022524176</v>
      </c>
      <c r="D1167">
        <v>2004</v>
      </c>
    </row>
    <row r="1168" spans="1:4" x14ac:dyDescent="0.25">
      <c r="A1168" s="29">
        <v>9502.1430106115004</v>
      </c>
      <c r="B1168" s="29">
        <v>-403.08300780000002</v>
      </c>
      <c r="C1168">
        <f>A1168/1000</f>
        <v>9.5021430106115012</v>
      </c>
      <c r="D1168">
        <v>2004</v>
      </c>
    </row>
    <row r="1169" spans="1:4" x14ac:dyDescent="0.25">
      <c r="A1169" s="29">
        <v>9505.6040965650409</v>
      </c>
      <c r="B1169" s="29">
        <v>-404.0679931640625</v>
      </c>
      <c r="C1169">
        <f>(A1169/1000)</f>
        <v>9.5056040965650404</v>
      </c>
      <c r="D1169">
        <v>2004</v>
      </c>
    </row>
    <row r="1170" spans="1:4" x14ac:dyDescent="0.25">
      <c r="A1170" s="29">
        <v>9523.5312994463056</v>
      </c>
      <c r="B1170" s="29">
        <v>-404.04998779296875</v>
      </c>
      <c r="C1170">
        <f>(A1170/1000)</f>
        <v>9.5235312994463062</v>
      </c>
      <c r="D1170">
        <v>2004</v>
      </c>
    </row>
    <row r="1171" spans="1:4" x14ac:dyDescent="0.25">
      <c r="A1171" s="29">
        <v>9551.9726764568004</v>
      </c>
      <c r="B1171" s="29">
        <v>-403.09298710000002</v>
      </c>
      <c r="C1171">
        <f>A1171/1000</f>
        <v>9.5519726764568009</v>
      </c>
      <c r="D1171">
        <v>2004</v>
      </c>
    </row>
    <row r="1172" spans="1:4" x14ac:dyDescent="0.25">
      <c r="A1172" s="29">
        <v>9601.8023423031009</v>
      </c>
      <c r="B1172" s="29">
        <v>-403.27200319999997</v>
      </c>
      <c r="C1172">
        <f>A1172/1000</f>
        <v>9.6018023423031007</v>
      </c>
      <c r="D1172">
        <v>2004</v>
      </c>
    </row>
    <row r="1173" spans="1:4" x14ac:dyDescent="0.25">
      <c r="A1173" s="29">
        <v>9651.6320081489994</v>
      </c>
      <c r="B1173" s="29">
        <v>-403.25698849999998</v>
      </c>
      <c r="C1173">
        <f>A1173/1000</f>
        <v>9.651632008148999</v>
      </c>
      <c r="D1173">
        <v>2004</v>
      </c>
    </row>
    <row r="1174" spans="1:4" x14ac:dyDescent="0.25">
      <c r="A1174" s="29">
        <v>9701.4616739947996</v>
      </c>
      <c r="B1174" s="29">
        <v>-403.3349915</v>
      </c>
      <c r="C1174">
        <f>A1174/1000</f>
        <v>9.7014616739947996</v>
      </c>
      <c r="D1174">
        <v>2004</v>
      </c>
    </row>
    <row r="1175" spans="1:4" x14ac:dyDescent="0.25">
      <c r="A1175" s="29">
        <v>9738.3398859844219</v>
      </c>
      <c r="B1175" s="29">
        <v>-404.32901000976562</v>
      </c>
      <c r="C1175">
        <f>(A1175/1000)</f>
        <v>9.7383398859844217</v>
      </c>
      <c r="D1175">
        <v>2004</v>
      </c>
    </row>
    <row r="1176" spans="1:4" x14ac:dyDescent="0.25">
      <c r="A1176" s="29">
        <v>9751.2913398405999</v>
      </c>
      <c r="B1176" s="29">
        <v>-403.243988</v>
      </c>
      <c r="C1176">
        <f>A1176/1000</f>
        <v>9.7512913398406003</v>
      </c>
      <c r="D1176">
        <v>2004</v>
      </c>
    </row>
    <row r="1177" spans="1:4" x14ac:dyDescent="0.25">
      <c r="A1177" s="29">
        <v>9781.2299293499473</v>
      </c>
      <c r="B1177" s="29">
        <v>-404.25299072265625</v>
      </c>
      <c r="C1177">
        <f>(A1177/1000)</f>
        <v>9.7812299293499478</v>
      </c>
      <c r="D1177">
        <v>2004</v>
      </c>
    </row>
    <row r="1178" spans="1:4" x14ac:dyDescent="0.25">
      <c r="A1178" s="29">
        <v>9781.9564847741822</v>
      </c>
      <c r="B1178" s="29">
        <v>-404.07400512695312</v>
      </c>
      <c r="C1178">
        <f>(A1178/1000)</f>
        <v>9.7819564847741827</v>
      </c>
      <c r="D1178">
        <v>2004</v>
      </c>
    </row>
    <row r="1179" spans="1:4" x14ac:dyDescent="0.25">
      <c r="A1179" s="29">
        <v>9801.1210056871005</v>
      </c>
      <c r="B1179" s="29">
        <v>-403.34100339999998</v>
      </c>
      <c r="C1179">
        <f>A1179/1000</f>
        <v>9.8011210056871008</v>
      </c>
      <c r="D1179">
        <v>2004</v>
      </c>
    </row>
    <row r="1180" spans="1:4" x14ac:dyDescent="0.25">
      <c r="A1180" s="29">
        <v>9816.3441612796014</v>
      </c>
      <c r="B1180" s="29">
        <v>-404.2650146484375</v>
      </c>
      <c r="C1180">
        <f>(A1180/1000)</f>
        <v>9.8163441612796021</v>
      </c>
      <c r="D1180">
        <v>2004</v>
      </c>
    </row>
    <row r="1181" spans="1:4" x14ac:dyDescent="0.25">
      <c r="A1181" s="29">
        <v>9834.2753975184241</v>
      </c>
      <c r="B1181" s="29">
        <v>-404.27700805664062</v>
      </c>
      <c r="C1181">
        <f>(A1181/1000)</f>
        <v>9.8342753975184234</v>
      </c>
      <c r="D1181">
        <v>2004</v>
      </c>
    </row>
    <row r="1182" spans="1:4" x14ac:dyDescent="0.25">
      <c r="A1182" s="29">
        <v>9840.8481331112525</v>
      </c>
      <c r="B1182" s="29">
        <v>-404.4580078125</v>
      </c>
      <c r="C1182">
        <f>(A1182/1000)</f>
        <v>9.8408481331112529</v>
      </c>
      <c r="D1182">
        <v>2004</v>
      </c>
    </row>
    <row r="1183" spans="1:4" x14ac:dyDescent="0.25">
      <c r="A1183" s="29">
        <v>9850.9506715324005</v>
      </c>
      <c r="B1183" s="29">
        <v>-403.35000609999997</v>
      </c>
      <c r="C1183">
        <f>A1183/1000</f>
        <v>9.8509506715324004</v>
      </c>
      <c r="D1183">
        <v>2004</v>
      </c>
    </row>
    <row r="1184" spans="1:4" x14ac:dyDescent="0.25">
      <c r="A1184" s="29">
        <v>9887.2112206469228</v>
      </c>
      <c r="B1184" s="29">
        <v>-404.468994140625</v>
      </c>
      <c r="C1184">
        <f>(A1184/1000)</f>
        <v>9.8872112206469236</v>
      </c>
      <c r="D1184">
        <v>2004</v>
      </c>
    </row>
    <row r="1185" spans="1:4" x14ac:dyDescent="0.25">
      <c r="A1185" s="29">
        <v>9900.7803373789993</v>
      </c>
      <c r="B1185" s="29">
        <v>-403.51800539999999</v>
      </c>
      <c r="C1185">
        <f>A1185/1000</f>
        <v>9.9007803373789987</v>
      </c>
      <c r="D1185">
        <v>2004</v>
      </c>
    </row>
    <row r="1186" spans="1:4" x14ac:dyDescent="0.25">
      <c r="A1186" s="29">
        <v>9920.9121100659395</v>
      </c>
      <c r="B1186" s="29">
        <v>-404.38198852539062</v>
      </c>
      <c r="C1186">
        <f>(A1186/1000)</f>
        <v>9.9209121100659399</v>
      </c>
      <c r="D1186">
        <v>2004</v>
      </c>
    </row>
    <row r="1187" spans="1:4" x14ac:dyDescent="0.25">
      <c r="A1187" s="29">
        <v>9950.6100032245995</v>
      </c>
      <c r="B1187" s="29">
        <v>-403.65100100000001</v>
      </c>
      <c r="C1187">
        <f>A1187/1000</f>
        <v>9.9506100032246003</v>
      </c>
      <c r="D1187">
        <v>2004</v>
      </c>
    </row>
    <row r="1188" spans="1:4" x14ac:dyDescent="0.25">
      <c r="A1188" s="29">
        <v>9966.3587739354898</v>
      </c>
      <c r="B1188" s="29">
        <v>-404.33401489257812</v>
      </c>
      <c r="C1188">
        <f>(A1188/1000)</f>
        <v>9.9663587739354895</v>
      </c>
      <c r="D1188">
        <v>2004</v>
      </c>
    </row>
    <row r="1189" spans="1:4" x14ac:dyDescent="0.25">
      <c r="A1189" s="29">
        <v>9986.6471289795427</v>
      </c>
      <c r="B1189" s="29">
        <v>-404.46701049804687</v>
      </c>
      <c r="C1189">
        <f>(A1189/1000)</f>
        <v>9.9866471289795431</v>
      </c>
      <c r="D1189">
        <v>2004</v>
      </c>
    </row>
    <row r="1190" spans="1:4" x14ac:dyDescent="0.25">
      <c r="A1190" s="29">
        <v>10000.355140866999</v>
      </c>
      <c r="B1190" s="29">
        <v>-403.5350037</v>
      </c>
      <c r="C1190">
        <f>A1190/1000</f>
        <v>10.000355140866999</v>
      </c>
      <c r="D1190">
        <v>2004</v>
      </c>
    </row>
    <row r="1191" spans="1:4" x14ac:dyDescent="0.25">
      <c r="A1191" s="29">
        <v>10022.119436709118</v>
      </c>
      <c r="B1191" s="29">
        <v>-404.41000366210937</v>
      </c>
      <c r="C1191">
        <f>(A1191/1000)</f>
        <v>10.022119436709117</v>
      </c>
      <c r="D1191">
        <v>2004</v>
      </c>
    </row>
    <row r="1192" spans="1:4" x14ac:dyDescent="0.25">
      <c r="A1192" s="29">
        <v>10033.802728892299</v>
      </c>
      <c r="B1192" s="29">
        <v>-404.38400268554687</v>
      </c>
      <c r="C1192">
        <f>(A1192/1000)</f>
        <v>10.033802728892299</v>
      </c>
      <c r="D1192">
        <v>2004</v>
      </c>
    </row>
    <row r="1193" spans="1:4" x14ac:dyDescent="0.25">
      <c r="A1193" s="29">
        <v>10044.429153685476</v>
      </c>
      <c r="B1193" s="29">
        <v>-404.4219970703125</v>
      </c>
      <c r="C1193">
        <f>(A1193/1000)</f>
        <v>10.044429153685476</v>
      </c>
      <c r="D1193">
        <v>2004</v>
      </c>
    </row>
    <row r="1194" spans="1:4" x14ac:dyDescent="0.25">
      <c r="A1194" s="29">
        <v>10049.938512598001</v>
      </c>
      <c r="B1194" s="29">
        <v>-403.92001340000002</v>
      </c>
      <c r="C1194">
        <f>A1194/1000</f>
        <v>10.049938512598001</v>
      </c>
      <c r="D1194">
        <v>2004</v>
      </c>
    </row>
    <row r="1195" spans="1:4" x14ac:dyDescent="0.25">
      <c r="A1195" s="29">
        <v>10080.192898462632</v>
      </c>
      <c r="B1195" s="29">
        <v>-404.4530029296875</v>
      </c>
      <c r="C1195">
        <f>(A1195/1000)</f>
        <v>10.080192898462633</v>
      </c>
      <c r="D1195">
        <v>2004</v>
      </c>
    </row>
    <row r="1196" spans="1:4" x14ac:dyDescent="0.25">
      <c r="A1196" s="29">
        <v>10081.541389989647</v>
      </c>
      <c r="B1196" s="29">
        <v>-404.41299438476562</v>
      </c>
      <c r="C1196">
        <f>(A1196/1000)</f>
        <v>10.081541389989647</v>
      </c>
      <c r="D1196">
        <v>2004</v>
      </c>
    </row>
    <row r="1197" spans="1:4" x14ac:dyDescent="0.25">
      <c r="A1197" s="29">
        <v>10099.521884326999</v>
      </c>
      <c r="B1197" s="29">
        <v>-403.69000240000003</v>
      </c>
      <c r="C1197">
        <f>A1197/1000</f>
        <v>10.099521884327</v>
      </c>
      <c r="D1197">
        <v>2004</v>
      </c>
    </row>
    <row r="1198" spans="1:4" x14ac:dyDescent="0.25">
      <c r="A1198" s="29">
        <v>10121.946466611284</v>
      </c>
      <c r="B1198" s="29">
        <v>-404.52499389648437</v>
      </c>
      <c r="C1198">
        <f>(A1198/1000)</f>
        <v>10.121946466611284</v>
      </c>
      <c r="D1198">
        <v>2004</v>
      </c>
    </row>
    <row r="1199" spans="1:4" x14ac:dyDescent="0.25">
      <c r="A1199" s="29">
        <v>10127.167485353115</v>
      </c>
      <c r="B1199" s="29">
        <v>-404.3909912109375</v>
      </c>
      <c r="C1199">
        <f>(A1199/1000)</f>
        <v>10.127167485353114</v>
      </c>
      <c r="D1199">
        <v>2004</v>
      </c>
    </row>
    <row r="1200" spans="1:4" x14ac:dyDescent="0.25">
      <c r="A1200" s="29">
        <v>10149.105256057001</v>
      </c>
      <c r="B1200" s="29">
        <v>-403.59799190000001</v>
      </c>
      <c r="C1200">
        <f>A1200/1000</f>
        <v>10.149105256057</v>
      </c>
      <c r="D1200">
        <v>2004</v>
      </c>
    </row>
    <row r="1201" spans="1:4" x14ac:dyDescent="0.25">
      <c r="A1201" s="29">
        <v>10155.110874440823</v>
      </c>
      <c r="B1201" s="29">
        <v>-404.56201171875</v>
      </c>
      <c r="C1201">
        <f>(A1201/1000)</f>
        <v>10.155110874440822</v>
      </c>
      <c r="D1201">
        <v>2004</v>
      </c>
    </row>
    <row r="1202" spans="1:4" x14ac:dyDescent="0.25">
      <c r="A1202" s="29">
        <v>10161.522378579086</v>
      </c>
      <c r="B1202" s="29">
        <v>-404.42098999023437</v>
      </c>
      <c r="C1202">
        <f>(A1202/1000)</f>
        <v>10.161522378579086</v>
      </c>
      <c r="D1202">
        <v>2004</v>
      </c>
    </row>
    <row r="1203" spans="1:4" x14ac:dyDescent="0.25">
      <c r="A1203" s="29">
        <v>10195.976402164257</v>
      </c>
      <c r="B1203" s="29">
        <v>-404.55999755859375</v>
      </c>
      <c r="C1203">
        <f>(A1203/1000)</f>
        <v>10.195976402164257</v>
      </c>
      <c r="D1203">
        <v>2004</v>
      </c>
    </row>
    <row r="1204" spans="1:4" x14ac:dyDescent="0.25">
      <c r="A1204" s="29">
        <v>10198.688627787</v>
      </c>
      <c r="B1204" s="29">
        <v>-403.14199830000001</v>
      </c>
      <c r="C1204">
        <f>A1204/1000</f>
        <v>10.198688627787</v>
      </c>
      <c r="D1204">
        <v>2004</v>
      </c>
    </row>
    <row r="1205" spans="1:4" x14ac:dyDescent="0.25">
      <c r="A1205" s="29">
        <v>10225.783244401931</v>
      </c>
      <c r="B1205" s="29">
        <v>-404.4840087890625</v>
      </c>
      <c r="C1205">
        <f>(A1205/1000)</f>
        <v>10.225783244401931</v>
      </c>
      <c r="D1205">
        <v>2004</v>
      </c>
    </row>
    <row r="1206" spans="1:4" x14ac:dyDescent="0.25">
      <c r="A1206" s="29">
        <v>10248.271999516001</v>
      </c>
      <c r="B1206" s="29">
        <v>-403.15100100000001</v>
      </c>
      <c r="C1206">
        <f>A1206/1000</f>
        <v>10.248271999516</v>
      </c>
      <c r="D1206">
        <v>2004</v>
      </c>
    </row>
    <row r="1207" spans="1:4" x14ac:dyDescent="0.25">
      <c r="A1207" s="29">
        <v>10260.455123783522</v>
      </c>
      <c r="B1207" s="29">
        <v>-404.53900146484375</v>
      </c>
      <c r="C1207">
        <f>(A1207/1000)</f>
        <v>10.260455123783522</v>
      </c>
      <c r="D1207">
        <v>2004</v>
      </c>
    </row>
    <row r="1208" spans="1:4" x14ac:dyDescent="0.25">
      <c r="A1208" s="29">
        <v>10293.720553267727</v>
      </c>
      <c r="B1208" s="29">
        <v>-404.67300415039063</v>
      </c>
      <c r="C1208">
        <f>(A1208/1000)</f>
        <v>10.293720553267727</v>
      </c>
      <c r="D1208">
        <v>2004</v>
      </c>
    </row>
    <row r="1209" spans="1:4" x14ac:dyDescent="0.25">
      <c r="A1209" s="29">
        <v>10297.855371246</v>
      </c>
      <c r="B1209" s="29">
        <v>-403.3190002</v>
      </c>
      <c r="C1209">
        <f>A1209/1000</f>
        <v>10.297855371245999</v>
      </c>
      <c r="D1209">
        <v>2004</v>
      </c>
    </row>
    <row r="1210" spans="1:4" x14ac:dyDescent="0.25">
      <c r="A1210" s="29">
        <v>10343.168393557555</v>
      </c>
      <c r="B1210" s="29">
        <v>-404.55398559570312</v>
      </c>
      <c r="C1210">
        <f>(A1210/1000)</f>
        <v>10.343168393557555</v>
      </c>
      <c r="D1210">
        <v>2004</v>
      </c>
    </row>
    <row r="1211" spans="1:4" x14ac:dyDescent="0.25">
      <c r="A1211" s="29">
        <v>10347.438742976001</v>
      </c>
      <c r="B1211" s="29">
        <v>-403.22900390000001</v>
      </c>
      <c r="C1211">
        <f>A1211/1000</f>
        <v>10.347438742976001</v>
      </c>
      <c r="D1211">
        <v>2004</v>
      </c>
    </row>
    <row r="1212" spans="1:4" x14ac:dyDescent="0.25">
      <c r="A1212" s="29">
        <v>10376.283653660357</v>
      </c>
      <c r="B1212" s="29">
        <v>-404.67498779296875</v>
      </c>
      <c r="C1212">
        <f>(A1212/1000)</f>
        <v>10.376283653660357</v>
      </c>
      <c r="D1212">
        <v>2004</v>
      </c>
    </row>
    <row r="1213" spans="1:4" x14ac:dyDescent="0.25">
      <c r="A1213" s="29">
        <v>10397.022114706</v>
      </c>
      <c r="B1213" s="29">
        <v>-403.3370056</v>
      </c>
      <c r="C1213">
        <f>A1213/1000</f>
        <v>10.397022114706001</v>
      </c>
      <c r="D1213">
        <v>2004</v>
      </c>
    </row>
    <row r="1214" spans="1:4" x14ac:dyDescent="0.25">
      <c r="A1214" s="29">
        <v>10404.710482111097</v>
      </c>
      <c r="B1214" s="29">
        <v>-404.76901245117187</v>
      </c>
      <c r="C1214">
        <f>(A1214/1000)</f>
        <v>10.404710482111097</v>
      </c>
      <c r="D1214">
        <v>2004</v>
      </c>
    </row>
    <row r="1215" spans="1:4" x14ac:dyDescent="0.25">
      <c r="A1215" s="29">
        <v>10425.486607475315</v>
      </c>
      <c r="B1215" s="29">
        <v>-404.81698608398437</v>
      </c>
      <c r="C1215">
        <f>(A1215/1000)</f>
        <v>10.425486607475316</v>
      </c>
      <c r="D1215">
        <v>2004</v>
      </c>
    </row>
    <row r="1216" spans="1:4" x14ac:dyDescent="0.25">
      <c r="A1216" s="29">
        <v>10446.605486435001</v>
      </c>
      <c r="B1216" s="29">
        <v>-403.41900629999998</v>
      </c>
      <c r="C1216">
        <f>A1216/1000</f>
        <v>10.446605486435001</v>
      </c>
      <c r="D1216">
        <v>2004</v>
      </c>
    </row>
    <row r="1217" spans="1:4" x14ac:dyDescent="0.25">
      <c r="A1217" s="29">
        <v>10452.879892650191</v>
      </c>
      <c r="B1217" s="29">
        <v>-405.07501220703125</v>
      </c>
      <c r="C1217">
        <f>(A1217/1000)</f>
        <v>10.452879892650191</v>
      </c>
      <c r="D1217">
        <v>2004</v>
      </c>
    </row>
    <row r="1218" spans="1:4" x14ac:dyDescent="0.25">
      <c r="A1218" s="29">
        <v>10475.404399694928</v>
      </c>
      <c r="B1218" s="29">
        <v>-404.57699584960937</v>
      </c>
      <c r="C1218">
        <f>(A1218/1000)</f>
        <v>10.475404399694927</v>
      </c>
      <c r="D1218">
        <v>2004</v>
      </c>
    </row>
    <row r="1219" spans="1:4" x14ac:dyDescent="0.25">
      <c r="A1219" s="29">
        <v>10475.652431872781</v>
      </c>
      <c r="B1219" s="29">
        <v>-404.97299194335937</v>
      </c>
      <c r="C1219">
        <f>(A1219/1000)</f>
        <v>10.475652431872781</v>
      </c>
      <c r="D1219">
        <v>2004</v>
      </c>
    </row>
    <row r="1220" spans="1:4" x14ac:dyDescent="0.25">
      <c r="A1220" s="29">
        <v>10496.188858165</v>
      </c>
      <c r="B1220" s="29">
        <v>-403.3659973</v>
      </c>
      <c r="C1220">
        <f>A1220/1000</f>
        <v>10.496188858165</v>
      </c>
      <c r="D1220">
        <v>2004</v>
      </c>
    </row>
    <row r="1221" spans="1:4" x14ac:dyDescent="0.25">
      <c r="A1221" s="29">
        <v>10524.808591608793</v>
      </c>
      <c r="B1221" s="29">
        <v>-404.82501220703125</v>
      </c>
      <c r="C1221">
        <f>(A1221/1000)</f>
        <v>10.524808591608792</v>
      </c>
      <c r="D1221">
        <v>2004</v>
      </c>
    </row>
    <row r="1222" spans="1:4" x14ac:dyDescent="0.25">
      <c r="A1222" s="29">
        <v>10545.772229894999</v>
      </c>
      <c r="B1222" s="29">
        <v>-403.54800419999998</v>
      </c>
      <c r="C1222">
        <f>A1222/1000</f>
        <v>10.545772229894999</v>
      </c>
      <c r="D1222">
        <v>2004</v>
      </c>
    </row>
    <row r="1223" spans="1:4" x14ac:dyDescent="0.25">
      <c r="A1223" s="29">
        <v>10561.084077146996</v>
      </c>
      <c r="B1223" s="29">
        <v>-404.92300415039063</v>
      </c>
      <c r="C1223">
        <f>(A1223/1000)</f>
        <v>10.561084077146996</v>
      </c>
      <c r="D1223">
        <v>2004</v>
      </c>
    </row>
    <row r="1224" spans="1:4" x14ac:dyDescent="0.25">
      <c r="A1224" s="29">
        <v>10595.355601625</v>
      </c>
      <c r="B1224" s="29">
        <v>-403.39300539999999</v>
      </c>
      <c r="C1224">
        <f>A1224/1000</f>
        <v>10.595355601625</v>
      </c>
      <c r="D1224">
        <v>2004</v>
      </c>
    </row>
    <row r="1225" spans="1:4" x14ac:dyDescent="0.25">
      <c r="A1225" s="29">
        <v>10644.938973353999</v>
      </c>
      <c r="B1225" s="29">
        <v>-403.41198730000002</v>
      </c>
      <c r="C1225">
        <f>A1225/1000</f>
        <v>10.644938973354</v>
      </c>
      <c r="D1225">
        <v>2004</v>
      </c>
    </row>
    <row r="1226" spans="1:4" x14ac:dyDescent="0.25">
      <c r="A1226" s="29">
        <v>10682.756525001476</v>
      </c>
      <c r="B1226" s="29">
        <v>-404.75201416015625</v>
      </c>
      <c r="C1226">
        <f>(A1226/1000)</f>
        <v>10.682756525001476</v>
      </c>
      <c r="D1226">
        <v>2004</v>
      </c>
    </row>
    <row r="1227" spans="1:4" x14ac:dyDescent="0.25">
      <c r="A1227" s="29">
        <v>10694.522345085001</v>
      </c>
      <c r="B1227" s="29">
        <v>-403.27099609999999</v>
      </c>
      <c r="C1227">
        <f>A1227/1000</f>
        <v>10.694522345085002</v>
      </c>
      <c r="D1227">
        <v>2004</v>
      </c>
    </row>
    <row r="1228" spans="1:4" x14ac:dyDescent="0.25">
      <c r="A1228" s="29">
        <v>10702.961232428479</v>
      </c>
      <c r="B1228" s="29">
        <v>-404.82901000976563</v>
      </c>
      <c r="C1228">
        <f>(A1228/1000)</f>
        <v>10.702961232428478</v>
      </c>
      <c r="D1228">
        <v>2004</v>
      </c>
    </row>
    <row r="1229" spans="1:4" x14ac:dyDescent="0.25">
      <c r="A1229" s="29">
        <v>10724.177419770245</v>
      </c>
      <c r="B1229" s="29">
        <v>-404.85101318359375</v>
      </c>
      <c r="C1229">
        <f>(A1229/1000)</f>
        <v>10.724177419770244</v>
      </c>
      <c r="D1229">
        <v>2004</v>
      </c>
    </row>
    <row r="1230" spans="1:4" x14ac:dyDescent="0.25">
      <c r="A1230" s="29">
        <v>10743.587677052999</v>
      </c>
      <c r="B1230" s="29">
        <v>-403.36099239999999</v>
      </c>
      <c r="C1230">
        <f>A1230/1000</f>
        <v>10.743587677053</v>
      </c>
      <c r="D1230">
        <v>2004</v>
      </c>
    </row>
    <row r="1231" spans="1:4" x14ac:dyDescent="0.25">
      <c r="A1231" s="29">
        <v>10743.855094916564</v>
      </c>
      <c r="B1231" s="29">
        <v>-404.9169921875</v>
      </c>
      <c r="C1231">
        <f>(A1231/1000)</f>
        <v>10.743855094916563</v>
      </c>
      <c r="D1231">
        <v>2004</v>
      </c>
    </row>
    <row r="1232" spans="1:4" x14ac:dyDescent="0.25">
      <c r="A1232" s="29">
        <v>10765.228505115703</v>
      </c>
      <c r="B1232" s="29">
        <v>-404.97900390625</v>
      </c>
      <c r="C1232">
        <f>(A1232/1000)</f>
        <v>10.765228505115703</v>
      </c>
      <c r="D1232">
        <v>2004</v>
      </c>
    </row>
    <row r="1233" spans="1:4" x14ac:dyDescent="0.25">
      <c r="A1233" s="29">
        <v>10787.373548574151</v>
      </c>
      <c r="B1233" s="29">
        <v>-405.04901123046875</v>
      </c>
      <c r="C1233">
        <f>(A1233/1000)</f>
        <v>10.78737354857415</v>
      </c>
      <c r="D1233">
        <v>2004</v>
      </c>
    </row>
    <row r="1234" spans="1:4" x14ac:dyDescent="0.25">
      <c r="A1234" s="29">
        <v>10789.068172716999</v>
      </c>
      <c r="B1234" s="29">
        <v>-403.48098750000003</v>
      </c>
      <c r="C1234">
        <f>A1234/1000</f>
        <v>10.789068172717</v>
      </c>
      <c r="D1234">
        <v>2004</v>
      </c>
    </row>
    <row r="1235" spans="1:4" x14ac:dyDescent="0.25">
      <c r="A1235" s="29">
        <v>10808.247922642366</v>
      </c>
      <c r="B1235" s="29">
        <v>-405.07901000976563</v>
      </c>
      <c r="C1235">
        <f>(A1235/1000)</f>
        <v>10.808247922642366</v>
      </c>
      <c r="D1235">
        <v>2004</v>
      </c>
    </row>
    <row r="1236" spans="1:4" x14ac:dyDescent="0.25">
      <c r="A1236" s="29">
        <v>10834.548668381</v>
      </c>
      <c r="B1236" s="29">
        <v>-403.39999390000003</v>
      </c>
      <c r="C1236">
        <f>A1236/1000</f>
        <v>10.834548668381</v>
      </c>
      <c r="D1236">
        <v>2004</v>
      </c>
    </row>
    <row r="1237" spans="1:4" x14ac:dyDescent="0.25">
      <c r="A1237" s="29">
        <v>10869.972376875707</v>
      </c>
      <c r="B1237" s="29">
        <v>-405.12399291992187</v>
      </c>
      <c r="C1237">
        <f>(A1237/1000)</f>
        <v>10.869972376875706</v>
      </c>
      <c r="D1237">
        <v>2004</v>
      </c>
    </row>
    <row r="1238" spans="1:4" x14ac:dyDescent="0.25">
      <c r="A1238" s="29">
        <v>10880.029164046</v>
      </c>
      <c r="B1238" s="29">
        <v>-403.32400510000002</v>
      </c>
      <c r="C1238">
        <f>A1238/1000</f>
        <v>10.880029164046</v>
      </c>
      <c r="D1238">
        <v>2004</v>
      </c>
    </row>
    <row r="1239" spans="1:4" x14ac:dyDescent="0.25">
      <c r="A1239" s="29">
        <v>10900.032984687932</v>
      </c>
      <c r="B1239" s="29">
        <v>-405.45901489257812</v>
      </c>
      <c r="C1239">
        <f>(A1239/1000)</f>
        <v>10.900032984687932</v>
      </c>
      <c r="D1239">
        <v>2004</v>
      </c>
    </row>
    <row r="1240" spans="1:4" x14ac:dyDescent="0.25">
      <c r="A1240" s="29">
        <v>10920.325423786788</v>
      </c>
      <c r="B1240" s="29">
        <v>-405.4219970703125</v>
      </c>
      <c r="C1240">
        <f>(A1240/1000)</f>
        <v>10.920325423786787</v>
      </c>
      <c r="D1240">
        <v>2004</v>
      </c>
    </row>
    <row r="1241" spans="1:4" x14ac:dyDescent="0.25">
      <c r="A1241" s="29">
        <v>10925.509659711</v>
      </c>
      <c r="B1241" s="29">
        <v>-403.56201170000003</v>
      </c>
      <c r="C1241">
        <f>A1241/1000</f>
        <v>10.925509659711</v>
      </c>
      <c r="D1241">
        <v>2004</v>
      </c>
    </row>
    <row r="1242" spans="1:4" x14ac:dyDescent="0.25">
      <c r="A1242" s="29">
        <v>10943.772057951155</v>
      </c>
      <c r="B1242" s="29">
        <v>-405.43499755859375</v>
      </c>
      <c r="C1242">
        <f>(A1242/1000)</f>
        <v>10.943772057951156</v>
      </c>
      <c r="D1242">
        <v>2004</v>
      </c>
    </row>
    <row r="1243" spans="1:4" x14ac:dyDescent="0.25">
      <c r="A1243" s="29">
        <v>10970.503147722053</v>
      </c>
      <c r="B1243" s="29">
        <v>-405.41299438476562</v>
      </c>
      <c r="C1243">
        <f>(A1243/1000)</f>
        <v>10.970503147722052</v>
      </c>
      <c r="D1243">
        <v>2004</v>
      </c>
    </row>
    <row r="1244" spans="1:4" x14ac:dyDescent="0.25">
      <c r="A1244" s="29">
        <v>10970.990155375001</v>
      </c>
      <c r="B1244" s="29">
        <v>-403.36499020000002</v>
      </c>
      <c r="C1244">
        <f>A1244/1000</f>
        <v>10.970990155375</v>
      </c>
      <c r="D1244">
        <v>2004</v>
      </c>
    </row>
    <row r="1245" spans="1:4" x14ac:dyDescent="0.25">
      <c r="A1245" s="29">
        <v>10993.337180591185</v>
      </c>
      <c r="B1245" s="29">
        <v>-405.46701049804687</v>
      </c>
      <c r="C1245">
        <f>(A1245/1000)</f>
        <v>10.993337180591185</v>
      </c>
      <c r="D1245">
        <v>2004</v>
      </c>
    </row>
    <row r="1246" spans="1:4" x14ac:dyDescent="0.25">
      <c r="A1246" s="29">
        <v>11016.470651039999</v>
      </c>
      <c r="B1246" s="29">
        <v>-403.61999509999998</v>
      </c>
      <c r="C1246">
        <f>A1246/1000</f>
        <v>11.016470651039999</v>
      </c>
      <c r="D1246">
        <v>2004</v>
      </c>
    </row>
    <row r="1247" spans="1:4" x14ac:dyDescent="0.25">
      <c r="A1247" s="29">
        <v>11061.951146706</v>
      </c>
      <c r="B1247" s="29">
        <v>-403.64801030000001</v>
      </c>
      <c r="C1247">
        <f>A1247/1000</f>
        <v>11.061951146706001</v>
      </c>
      <c r="D1247">
        <v>2004</v>
      </c>
    </row>
    <row r="1248" spans="1:4" x14ac:dyDescent="0.25">
      <c r="A1248" s="29">
        <v>11096.386632424823</v>
      </c>
      <c r="B1248" s="29">
        <v>-405.60800170898437</v>
      </c>
      <c r="C1248">
        <f>(A1248/1000)</f>
        <v>11.096386632424823</v>
      </c>
      <c r="D1248">
        <v>2004</v>
      </c>
    </row>
    <row r="1249" spans="1:4" x14ac:dyDescent="0.25">
      <c r="A1249" s="29">
        <v>11107.43164237</v>
      </c>
      <c r="B1249" s="29">
        <v>-403.6940002</v>
      </c>
      <c r="C1249">
        <f>A1249/1000</f>
        <v>11.107431642370001</v>
      </c>
      <c r="D1249">
        <v>2004</v>
      </c>
    </row>
    <row r="1250" spans="1:4" x14ac:dyDescent="0.25">
      <c r="A1250" s="29">
        <v>11136.404319090616</v>
      </c>
      <c r="B1250" s="29">
        <v>-405.74398803710937</v>
      </c>
      <c r="C1250">
        <f>(A1250/1000)</f>
        <v>11.136404319090616</v>
      </c>
      <c r="D1250">
        <v>2004</v>
      </c>
    </row>
    <row r="1251" spans="1:4" x14ac:dyDescent="0.25">
      <c r="A1251" s="29">
        <v>11198.392633699001</v>
      </c>
      <c r="B1251" s="29">
        <v>-403.80899049999999</v>
      </c>
      <c r="C1251">
        <f>A1251/1000</f>
        <v>11.198392633699001</v>
      </c>
      <c r="D1251">
        <v>2004</v>
      </c>
    </row>
    <row r="1252" spans="1:4" x14ac:dyDescent="0.25">
      <c r="A1252" s="29">
        <v>11205.076271233787</v>
      </c>
      <c r="B1252" s="29">
        <v>-405.76300048828125</v>
      </c>
      <c r="C1252">
        <f>(A1252/1000)</f>
        <v>11.205076271233787</v>
      </c>
      <c r="D1252">
        <v>2004</v>
      </c>
    </row>
    <row r="1253" spans="1:4" x14ac:dyDescent="0.25">
      <c r="A1253" s="29">
        <v>11245.110370598</v>
      </c>
      <c r="B1253" s="29">
        <v>-404.01699830000001</v>
      </c>
      <c r="C1253">
        <f>A1253/1000</f>
        <v>11.245110370598001</v>
      </c>
      <c r="D1253">
        <v>2004</v>
      </c>
    </row>
    <row r="1254" spans="1:4" x14ac:dyDescent="0.25">
      <c r="A1254" s="29">
        <v>11278.771886228144</v>
      </c>
      <c r="B1254" s="29">
        <v>-405.83200073242187</v>
      </c>
      <c r="C1254">
        <f>(A1254/1000)</f>
        <v>11.278771886228144</v>
      </c>
      <c r="D1254">
        <v>2004</v>
      </c>
    </row>
    <row r="1255" spans="1:4" x14ac:dyDescent="0.25">
      <c r="A1255" s="29">
        <v>11294.373836281</v>
      </c>
      <c r="B1255" s="29">
        <v>-403.8720093</v>
      </c>
      <c r="C1255">
        <f>A1255/1000</f>
        <v>11.294373836281</v>
      </c>
      <c r="D1255">
        <v>2004</v>
      </c>
    </row>
    <row r="1256" spans="1:4" x14ac:dyDescent="0.25">
      <c r="A1256" s="29">
        <v>11322.543937299324</v>
      </c>
      <c r="B1256" s="29">
        <v>-405.80099487304687</v>
      </c>
      <c r="C1256">
        <f>(A1256/1000)</f>
        <v>11.322543937299324</v>
      </c>
      <c r="D1256">
        <v>2004</v>
      </c>
    </row>
    <row r="1257" spans="1:4" x14ac:dyDescent="0.25">
      <c r="A1257" s="29">
        <v>11343.637301964</v>
      </c>
      <c r="B1257" s="29">
        <v>-404.08300780000002</v>
      </c>
      <c r="C1257">
        <f>A1257/1000</f>
        <v>11.343637301964</v>
      </c>
      <c r="D1257">
        <v>2004</v>
      </c>
    </row>
    <row r="1258" spans="1:4" x14ac:dyDescent="0.25">
      <c r="A1258" s="29">
        <v>11378.782203307903</v>
      </c>
      <c r="B1258" s="29">
        <v>-406.09698486328125</v>
      </c>
      <c r="C1258">
        <f>(A1258/1000)</f>
        <v>11.378782203307903</v>
      </c>
      <c r="D1258">
        <v>2004</v>
      </c>
    </row>
    <row r="1259" spans="1:4" x14ac:dyDescent="0.25">
      <c r="A1259" s="29">
        <v>11392.900767646999</v>
      </c>
      <c r="B1259" s="29">
        <v>-403.9240112</v>
      </c>
      <c r="C1259">
        <f>A1259/1000</f>
        <v>11.392900767646999</v>
      </c>
      <c r="D1259">
        <v>2004</v>
      </c>
    </row>
    <row r="1260" spans="1:4" x14ac:dyDescent="0.25">
      <c r="A1260" s="29">
        <v>11442.164233330999</v>
      </c>
      <c r="B1260" s="29">
        <v>-404.14999390000003</v>
      </c>
      <c r="C1260">
        <f>A1260/1000</f>
        <v>11.442164233330999</v>
      </c>
      <c r="D1260">
        <v>2004</v>
      </c>
    </row>
    <row r="1261" spans="1:4" x14ac:dyDescent="0.25">
      <c r="A1261" s="29">
        <v>11451.59727796655</v>
      </c>
      <c r="B1261" s="29">
        <v>-406.22100830078125</v>
      </c>
      <c r="C1261">
        <f>(A1261/1000)</f>
        <v>11.451597277966551</v>
      </c>
      <c r="D1261">
        <v>2004</v>
      </c>
    </row>
    <row r="1262" spans="1:4" x14ac:dyDescent="0.25">
      <c r="A1262" s="29">
        <v>11491.427699014999</v>
      </c>
      <c r="B1262" s="29">
        <v>-404.2409973</v>
      </c>
      <c r="C1262">
        <f>A1262/1000</f>
        <v>11.491427699014999</v>
      </c>
      <c r="D1262">
        <v>2004</v>
      </c>
    </row>
    <row r="1263" spans="1:4" x14ac:dyDescent="0.25">
      <c r="A1263" s="29">
        <v>11526.183803976734</v>
      </c>
      <c r="B1263" s="29">
        <v>-406.364990234375</v>
      </c>
      <c r="C1263">
        <f>(A1263/1000)</f>
        <v>11.526183803976734</v>
      </c>
      <c r="D1263">
        <v>2004</v>
      </c>
    </row>
    <row r="1264" spans="1:4" x14ac:dyDescent="0.25">
      <c r="A1264" s="29">
        <v>11530.005938161001</v>
      </c>
      <c r="B1264" s="29">
        <v>-404.4249878</v>
      </c>
      <c r="C1264">
        <f>A1264/1000</f>
        <v>11.530005938161001</v>
      </c>
      <c r="D1264">
        <v>2004</v>
      </c>
    </row>
    <row r="1265" spans="1:4" x14ac:dyDescent="0.25">
      <c r="A1265" s="29">
        <v>11551.142136701785</v>
      </c>
      <c r="B1265" s="29">
        <v>-406.13299560546875</v>
      </c>
      <c r="C1265">
        <f>(A1265/1000)</f>
        <v>11.551142136701785</v>
      </c>
      <c r="D1265">
        <v>2004</v>
      </c>
    </row>
    <row r="1266" spans="1:4" x14ac:dyDescent="0.25">
      <c r="A1266" s="29">
        <v>11555.046984238325</v>
      </c>
      <c r="B1266" s="29">
        <v>-406.08499145507812</v>
      </c>
      <c r="C1266">
        <f>(A1266/1000)</f>
        <v>11.555046984238324</v>
      </c>
      <c r="D1266">
        <v>2004</v>
      </c>
    </row>
    <row r="1267" spans="1:4" x14ac:dyDescent="0.25">
      <c r="A1267" s="29">
        <v>11561.214855814254</v>
      </c>
      <c r="B1267" s="29">
        <v>-406.41900634765625</v>
      </c>
      <c r="C1267">
        <f>(A1267/1000)</f>
        <v>11.561214855814255</v>
      </c>
      <c r="D1267">
        <v>2004</v>
      </c>
    </row>
    <row r="1268" spans="1:4" x14ac:dyDescent="0.25">
      <c r="A1268" s="29">
        <v>11565.629764161</v>
      </c>
      <c r="B1268" s="29">
        <v>-404.3840027</v>
      </c>
      <c r="C1268">
        <f>A1268/1000</f>
        <v>11.565629764161001</v>
      </c>
      <c r="D1268">
        <v>2004</v>
      </c>
    </row>
    <row r="1269" spans="1:4" x14ac:dyDescent="0.25">
      <c r="A1269" s="29">
        <v>11570.61344121908</v>
      </c>
      <c r="B1269" s="29">
        <v>-406.20199584960937</v>
      </c>
      <c r="C1269">
        <f t="shared" ref="C1269:C1277" si="15">(A1269/1000)</f>
        <v>11.570613441219081</v>
      </c>
      <c r="D1269">
        <v>2004</v>
      </c>
    </row>
    <row r="1270" spans="1:4" x14ac:dyDescent="0.25">
      <c r="A1270" s="29">
        <v>11570.783008466899</v>
      </c>
      <c r="B1270" s="29">
        <v>-406.40301513671875</v>
      </c>
      <c r="C1270">
        <f t="shared" si="15"/>
        <v>11.570783008466899</v>
      </c>
      <c r="D1270">
        <v>2004</v>
      </c>
    </row>
    <row r="1271" spans="1:4" x14ac:dyDescent="0.25">
      <c r="A1271" s="29">
        <v>11577.338563244713</v>
      </c>
      <c r="B1271" s="29">
        <v>-406.33200073242187</v>
      </c>
      <c r="C1271">
        <f t="shared" si="15"/>
        <v>11.577338563244714</v>
      </c>
      <c r="D1271">
        <v>2004</v>
      </c>
    </row>
    <row r="1272" spans="1:4" x14ac:dyDescent="0.25">
      <c r="A1272" s="29">
        <v>11582.846509953102</v>
      </c>
      <c r="B1272" s="29">
        <v>-406.35000610351562</v>
      </c>
      <c r="C1272">
        <f t="shared" si="15"/>
        <v>11.582846509953102</v>
      </c>
      <c r="D1272">
        <v>2004</v>
      </c>
    </row>
    <row r="1273" spans="1:4" x14ac:dyDescent="0.25">
      <c r="A1273" s="29">
        <v>11583.086423129973</v>
      </c>
      <c r="B1273" s="29">
        <v>-406.39199829101563</v>
      </c>
      <c r="C1273">
        <f t="shared" si="15"/>
        <v>11.583086423129973</v>
      </c>
      <c r="D1273">
        <v>2004</v>
      </c>
    </row>
    <row r="1274" spans="1:4" x14ac:dyDescent="0.25">
      <c r="A1274" s="29">
        <v>11590.070194781196</v>
      </c>
      <c r="B1274" s="29">
        <v>-406.41900634765625</v>
      </c>
      <c r="C1274">
        <f t="shared" si="15"/>
        <v>11.590070194781196</v>
      </c>
      <c r="D1274">
        <v>2004</v>
      </c>
    </row>
    <row r="1275" spans="1:4" x14ac:dyDescent="0.25">
      <c r="A1275" s="29">
        <v>11593.226907687238</v>
      </c>
      <c r="B1275" s="29">
        <v>-406.40899658203125</v>
      </c>
      <c r="C1275">
        <f t="shared" si="15"/>
        <v>11.593226907687239</v>
      </c>
      <c r="D1275">
        <v>2004</v>
      </c>
    </row>
    <row r="1276" spans="1:4" x14ac:dyDescent="0.25">
      <c r="A1276" s="29">
        <v>11595.744913835875</v>
      </c>
      <c r="B1276" s="29">
        <v>-406.49700927734375</v>
      </c>
      <c r="C1276">
        <f t="shared" si="15"/>
        <v>11.595744913835874</v>
      </c>
      <c r="D1276">
        <v>2004</v>
      </c>
    </row>
    <row r="1277" spans="1:4" x14ac:dyDescent="0.25">
      <c r="A1277" s="29">
        <v>11599.209229083695</v>
      </c>
      <c r="B1277" s="29">
        <v>-406.47500610351562</v>
      </c>
      <c r="C1277">
        <f t="shared" si="15"/>
        <v>11.599209229083696</v>
      </c>
      <c r="D1277">
        <v>2004</v>
      </c>
    </row>
    <row r="1278" spans="1:4" x14ac:dyDescent="0.25">
      <c r="A1278" s="29">
        <v>11601.253590159</v>
      </c>
      <c r="B1278" s="29">
        <v>-404.57299799999998</v>
      </c>
      <c r="C1278">
        <f>A1278/1000</f>
        <v>11.601253590159001</v>
      </c>
      <c r="D1278">
        <v>2004</v>
      </c>
    </row>
    <row r="1279" spans="1:4" x14ac:dyDescent="0.25">
      <c r="A1279" s="29">
        <v>11604.465336570289</v>
      </c>
      <c r="B1279" s="29">
        <v>-406.3699951171875</v>
      </c>
      <c r="C1279">
        <f>(A1279/1000)</f>
        <v>11.604465336570289</v>
      </c>
      <c r="D1279">
        <v>2004</v>
      </c>
    </row>
    <row r="1280" spans="1:4" x14ac:dyDescent="0.25">
      <c r="A1280" s="29">
        <v>11636.877416158</v>
      </c>
      <c r="B1280" s="29">
        <v>-404.77999879999999</v>
      </c>
      <c r="C1280">
        <f>A1280/1000</f>
        <v>11.636877416158001</v>
      </c>
      <c r="D1280">
        <v>2004</v>
      </c>
    </row>
    <row r="1281" spans="1:4" x14ac:dyDescent="0.25">
      <c r="A1281" s="29">
        <v>11673.603378604999</v>
      </c>
      <c r="B1281" s="29">
        <v>-405.02999879999999</v>
      </c>
      <c r="C1281">
        <f>A1281/1000</f>
        <v>11.673603378605</v>
      </c>
      <c r="D1281">
        <v>2004</v>
      </c>
    </row>
    <row r="1282" spans="1:4" x14ac:dyDescent="0.25">
      <c r="A1282" s="29">
        <v>11710.720903798172</v>
      </c>
      <c r="B1282" s="29">
        <v>-406.875</v>
      </c>
      <c r="C1282">
        <f>(A1282/1000)</f>
        <v>11.710720903798173</v>
      </c>
      <c r="D1282">
        <v>2004</v>
      </c>
    </row>
    <row r="1283" spans="1:4" x14ac:dyDescent="0.25">
      <c r="A1283" s="29">
        <v>11715.090278606</v>
      </c>
      <c r="B1283" s="29">
        <v>-404.78298949999999</v>
      </c>
      <c r="C1283">
        <f>A1283/1000</f>
        <v>11.715090278606</v>
      </c>
      <c r="D1283">
        <v>2004</v>
      </c>
    </row>
    <row r="1284" spans="1:4" x14ac:dyDescent="0.25">
      <c r="A1284" s="29">
        <v>11725.869985218498</v>
      </c>
      <c r="B1284" s="29">
        <v>-406.93099975585937</v>
      </c>
      <c r="C1284">
        <f>(A1284/1000)</f>
        <v>11.725869985218498</v>
      </c>
      <c r="D1284">
        <v>2004</v>
      </c>
    </row>
    <row r="1285" spans="1:4" x14ac:dyDescent="0.25">
      <c r="A1285" s="29">
        <v>11741.11653850209</v>
      </c>
      <c r="B1285" s="29">
        <v>-406.97601318359375</v>
      </c>
      <c r="C1285">
        <f>(A1285/1000)</f>
        <v>11.741116538502091</v>
      </c>
      <c r="D1285">
        <v>2004</v>
      </c>
    </row>
    <row r="1286" spans="1:4" x14ac:dyDescent="0.25">
      <c r="A1286" s="29">
        <v>11755.095628591705</v>
      </c>
      <c r="B1286" s="29">
        <v>-407.04299926757812</v>
      </c>
      <c r="C1286">
        <f>(A1286/1000)</f>
        <v>11.755095628591706</v>
      </c>
      <c r="D1286">
        <v>2004</v>
      </c>
    </row>
    <row r="1287" spans="1:4" x14ac:dyDescent="0.25">
      <c r="A1287" s="29">
        <v>11756.577178607</v>
      </c>
      <c r="B1287" s="29">
        <v>-405.0379944</v>
      </c>
      <c r="C1287">
        <f>A1287/1000</f>
        <v>11.756577178606999</v>
      </c>
      <c r="D1287">
        <v>2004</v>
      </c>
    </row>
    <row r="1288" spans="1:4" x14ac:dyDescent="0.25">
      <c r="A1288" s="29">
        <v>11764.652364788291</v>
      </c>
      <c r="B1288" s="29">
        <v>-407.02099609375</v>
      </c>
      <c r="C1288">
        <f>(A1288/1000)</f>
        <v>11.764652364788292</v>
      </c>
      <c r="D1288">
        <v>2004</v>
      </c>
    </row>
    <row r="1289" spans="1:4" x14ac:dyDescent="0.25">
      <c r="A1289" s="29">
        <v>11776.142522775355</v>
      </c>
      <c r="B1289" s="29">
        <v>-407.2449951171875</v>
      </c>
      <c r="C1289">
        <f>(A1289/1000)</f>
        <v>11.776142522775356</v>
      </c>
      <c r="D1289">
        <v>2004</v>
      </c>
    </row>
    <row r="1290" spans="1:4" x14ac:dyDescent="0.25">
      <c r="A1290" s="29">
        <v>11798.064078608</v>
      </c>
      <c r="B1290" s="29">
        <v>-405.2120056</v>
      </c>
      <c r="C1290">
        <f>A1290/1000</f>
        <v>11.798064078608</v>
      </c>
      <c r="D1290">
        <v>2004</v>
      </c>
    </row>
    <row r="1291" spans="1:4" x14ac:dyDescent="0.25">
      <c r="A1291" s="29">
        <v>11839.550978609001</v>
      </c>
      <c r="B1291" s="29">
        <v>-405.18499759999997</v>
      </c>
      <c r="C1291">
        <f>A1291/1000</f>
        <v>11.839550978609001</v>
      </c>
      <c r="D1291">
        <v>2004</v>
      </c>
    </row>
    <row r="1292" spans="1:4" x14ac:dyDescent="0.25">
      <c r="A1292" s="29">
        <v>11871.322726060127</v>
      </c>
      <c r="B1292" s="29">
        <v>-407.4219970703125</v>
      </c>
      <c r="C1292">
        <f>(A1292/1000)</f>
        <v>11.871322726060127</v>
      </c>
      <c r="D1292">
        <v>2004</v>
      </c>
    </row>
    <row r="1293" spans="1:4" x14ac:dyDescent="0.25">
      <c r="A1293" s="29">
        <v>11881.037878609</v>
      </c>
      <c r="B1293" s="29">
        <v>-405.42001340000002</v>
      </c>
      <c r="C1293">
        <f>A1293/1000</f>
        <v>11.881037878609</v>
      </c>
      <c r="D1293">
        <v>2004</v>
      </c>
    </row>
    <row r="1294" spans="1:4" x14ac:dyDescent="0.25">
      <c r="A1294" s="29">
        <v>11909.218140310588</v>
      </c>
      <c r="B1294" s="29">
        <v>-407.6610107421875</v>
      </c>
      <c r="C1294">
        <f>(A1294/1000)</f>
        <v>11.909218140310587</v>
      </c>
      <c r="D1294">
        <v>2004</v>
      </c>
    </row>
    <row r="1295" spans="1:4" x14ac:dyDescent="0.25">
      <c r="A1295" s="29">
        <v>11922.524778610999</v>
      </c>
      <c r="B1295" s="29">
        <v>-405.48001099999999</v>
      </c>
      <c r="C1295">
        <f>A1295/1000</f>
        <v>11.922524778610999</v>
      </c>
      <c r="D1295">
        <v>2004</v>
      </c>
    </row>
    <row r="1296" spans="1:4" x14ac:dyDescent="0.25">
      <c r="A1296" s="29">
        <v>11941.195458275102</v>
      </c>
      <c r="B1296" s="29">
        <v>-407.97100830078125</v>
      </c>
      <c r="C1296">
        <f>(A1296/1000)</f>
        <v>11.941195458275102</v>
      </c>
      <c r="D1296">
        <v>2004</v>
      </c>
    </row>
    <row r="1297" spans="1:4" x14ac:dyDescent="0.25">
      <c r="A1297" s="29">
        <v>11964.011678612</v>
      </c>
      <c r="B1297" s="29">
        <v>-405.77301030000001</v>
      </c>
      <c r="C1297">
        <f>A1297/1000</f>
        <v>11.964011678612</v>
      </c>
      <c r="D1297">
        <v>2004</v>
      </c>
    </row>
    <row r="1298" spans="1:4" x14ac:dyDescent="0.25">
      <c r="A1298" s="29">
        <v>8047.7286194473736</v>
      </c>
      <c r="B1298" s="29">
        <v>-402.60000610351562</v>
      </c>
      <c r="C1298">
        <f>(A1298/1000)</f>
        <v>8.0477286194473727</v>
      </c>
      <c r="D1298">
        <v>2006</v>
      </c>
    </row>
    <row r="1299" spans="1:4" x14ac:dyDescent="0.25">
      <c r="A1299" s="29">
        <v>8733.1937541105872</v>
      </c>
      <c r="B1299" s="29">
        <v>-403.28399658203125</v>
      </c>
      <c r="C1299">
        <f>(A1299/1000)</f>
        <v>8.7331937541105873</v>
      </c>
      <c r="D1299">
        <v>2006</v>
      </c>
    </row>
    <row r="1300" spans="1:4" x14ac:dyDescent="0.25">
      <c r="A1300" s="29">
        <v>8745.8240612863992</v>
      </c>
      <c r="B1300" s="29">
        <v>-402.64099119999997</v>
      </c>
      <c r="C1300">
        <f>A1300/1000</f>
        <v>8.7458240612863989</v>
      </c>
      <c r="D1300">
        <v>2006</v>
      </c>
    </row>
    <row r="1301" spans="1:4" x14ac:dyDescent="0.25">
      <c r="A1301" s="29">
        <v>8792.9519020039006</v>
      </c>
      <c r="B1301" s="29">
        <v>-402.43399049999999</v>
      </c>
      <c r="C1301">
        <f>A1301/1000</f>
        <v>8.7929519020039013</v>
      </c>
      <c r="D1301">
        <v>2006</v>
      </c>
    </row>
    <row r="1302" spans="1:4" x14ac:dyDescent="0.25">
      <c r="A1302" s="29">
        <v>8821.6897505876368</v>
      </c>
      <c r="B1302" s="29">
        <v>-403.58599853515625</v>
      </c>
      <c r="C1302">
        <f>(A1302/1000)</f>
        <v>8.8216897505876375</v>
      </c>
      <c r="D1302">
        <v>2006</v>
      </c>
    </row>
    <row r="1303" spans="1:4" x14ac:dyDescent="0.25">
      <c r="A1303" s="29">
        <v>8839.3726330823993</v>
      </c>
      <c r="B1303" s="29">
        <v>-402.46099850000002</v>
      </c>
      <c r="C1303">
        <f>A1303/1000</f>
        <v>8.8393726330823998</v>
      </c>
      <c r="D1303">
        <v>2006</v>
      </c>
    </row>
    <row r="1304" spans="1:4" x14ac:dyDescent="0.25">
      <c r="A1304" s="29">
        <v>8853.7683657542566</v>
      </c>
      <c r="B1304" s="29">
        <v>-403.55398559570312</v>
      </c>
      <c r="C1304">
        <f>(A1304/1000)</f>
        <v>8.8537683657542559</v>
      </c>
      <c r="D1304">
        <v>2006</v>
      </c>
    </row>
    <row r="1305" spans="1:4" x14ac:dyDescent="0.25">
      <c r="A1305" s="29">
        <v>8883.573193553977</v>
      </c>
      <c r="B1305" s="29">
        <v>-403.63699340820312</v>
      </c>
      <c r="C1305">
        <f>(A1305/1000)</f>
        <v>8.8835731935539766</v>
      </c>
      <c r="D1305">
        <v>2006</v>
      </c>
    </row>
    <row r="1306" spans="1:4" x14ac:dyDescent="0.25">
      <c r="A1306" s="29">
        <v>8885.7933641622003</v>
      </c>
      <c r="B1306" s="29">
        <v>-402.57998659999998</v>
      </c>
      <c r="C1306">
        <f>A1306/1000</f>
        <v>8.8857933641622004</v>
      </c>
      <c r="D1306">
        <v>2006</v>
      </c>
    </row>
    <row r="1307" spans="1:4" x14ac:dyDescent="0.25">
      <c r="A1307" s="29">
        <v>8908.709952171379</v>
      </c>
      <c r="B1307" s="29">
        <v>-403.322998046875</v>
      </c>
      <c r="C1307">
        <f>(A1307/1000)</f>
        <v>8.9087099521713782</v>
      </c>
      <c r="D1307">
        <v>2006</v>
      </c>
    </row>
    <row r="1308" spans="1:4" x14ac:dyDescent="0.25">
      <c r="A1308" s="29">
        <v>8932.2140952415994</v>
      </c>
      <c r="B1308" s="29">
        <v>-402.60699460000001</v>
      </c>
      <c r="C1308">
        <f>A1308/1000</f>
        <v>8.9322140952415996</v>
      </c>
      <c r="D1308">
        <v>2006</v>
      </c>
    </row>
    <row r="1309" spans="1:4" x14ac:dyDescent="0.25">
      <c r="A1309" s="29">
        <v>8951.4376641900308</v>
      </c>
      <c r="B1309" s="29">
        <v>-403.66000366210937</v>
      </c>
      <c r="C1309">
        <f>(A1309/1000)</f>
        <v>8.9514376641900313</v>
      </c>
      <c r="D1309">
        <v>2006</v>
      </c>
    </row>
    <row r="1310" spans="1:4" x14ac:dyDescent="0.25">
      <c r="A1310" s="29">
        <v>8978.6348263202999</v>
      </c>
      <c r="B1310" s="29">
        <v>-402.7120056</v>
      </c>
      <c r="C1310">
        <f>A1310/1000</f>
        <v>8.9786348263203006</v>
      </c>
      <c r="D1310">
        <v>2006</v>
      </c>
    </row>
    <row r="1311" spans="1:4" x14ac:dyDescent="0.25">
      <c r="A1311" s="29">
        <v>8989.477286288311</v>
      </c>
      <c r="B1311" s="29">
        <v>-403.7659912109375</v>
      </c>
      <c r="C1311">
        <f>(A1311/1000)</f>
        <v>8.9894772862883112</v>
      </c>
      <c r="D1311">
        <v>2006</v>
      </c>
    </row>
    <row r="1312" spans="1:4" x14ac:dyDescent="0.25">
      <c r="A1312" s="29">
        <v>9025.0555574002992</v>
      </c>
      <c r="B1312" s="29">
        <v>-402.7900085</v>
      </c>
      <c r="C1312">
        <f>A1312/1000</f>
        <v>9.0250555574002984</v>
      </c>
      <c r="D1312">
        <v>2006</v>
      </c>
    </row>
    <row r="1313" spans="1:4" x14ac:dyDescent="0.25">
      <c r="A1313" s="29">
        <v>9037.9184797901216</v>
      </c>
      <c r="B1313" s="29">
        <v>-403.64401245117187</v>
      </c>
      <c r="C1313">
        <f>(A1313/1000)</f>
        <v>9.0379184797901218</v>
      </c>
      <c r="D1313">
        <v>2006</v>
      </c>
    </row>
    <row r="1314" spans="1:4" x14ac:dyDescent="0.25">
      <c r="A1314" s="29">
        <v>9071.4762884791999</v>
      </c>
      <c r="B1314" s="29">
        <v>-402.73599239999999</v>
      </c>
      <c r="C1314">
        <f>A1314/1000</f>
        <v>9.0714762884792002</v>
      </c>
      <c r="D1314">
        <v>2006</v>
      </c>
    </row>
    <row r="1315" spans="1:4" x14ac:dyDescent="0.25">
      <c r="A1315" s="29">
        <v>9073.965607205404</v>
      </c>
      <c r="B1315" s="29">
        <v>-403.36099243164062</v>
      </c>
      <c r="C1315">
        <f>(A1315/1000)</f>
        <v>9.0739656072054036</v>
      </c>
      <c r="D1315">
        <v>2006</v>
      </c>
    </row>
    <row r="1316" spans="1:4" x14ac:dyDescent="0.25">
      <c r="A1316" s="29">
        <v>9117.8970195583006</v>
      </c>
      <c r="B1316" s="29">
        <v>-402.743988</v>
      </c>
      <c r="C1316">
        <f t="shared" ref="C1316:C1321" si="16">A1316/1000</f>
        <v>9.1178970195583009</v>
      </c>
      <c r="D1316">
        <v>2006</v>
      </c>
    </row>
    <row r="1317" spans="1:4" x14ac:dyDescent="0.25">
      <c r="A1317" s="29">
        <v>9164.3177506378997</v>
      </c>
      <c r="B1317" s="29">
        <v>-402.7149963</v>
      </c>
      <c r="C1317">
        <f t="shared" si="16"/>
        <v>9.164317750637899</v>
      </c>
      <c r="D1317">
        <v>2006</v>
      </c>
    </row>
    <row r="1318" spans="1:4" x14ac:dyDescent="0.25">
      <c r="A1318" s="29">
        <v>9210.7384817170005</v>
      </c>
      <c r="B1318" s="29">
        <v>-402.7900085</v>
      </c>
      <c r="C1318">
        <f t="shared" si="16"/>
        <v>9.2107384817169997</v>
      </c>
      <c r="D1318">
        <v>2006</v>
      </c>
    </row>
    <row r="1319" spans="1:4" x14ac:dyDescent="0.25">
      <c r="A1319" s="29">
        <v>9257.1592127956992</v>
      </c>
      <c r="B1319" s="29">
        <v>-402.88299560000002</v>
      </c>
      <c r="C1319">
        <f t="shared" si="16"/>
        <v>9.257159212795699</v>
      </c>
      <c r="D1319">
        <v>2006</v>
      </c>
    </row>
    <row r="1320" spans="1:4" x14ac:dyDescent="0.25">
      <c r="A1320" s="29">
        <v>9303.5799438752001</v>
      </c>
      <c r="B1320" s="29">
        <v>-402.96701050000001</v>
      </c>
      <c r="C1320">
        <f t="shared" si="16"/>
        <v>9.3035799438751994</v>
      </c>
      <c r="D1320">
        <v>2006</v>
      </c>
    </row>
    <row r="1321" spans="1:4" x14ac:dyDescent="0.25">
      <c r="A1321" s="29">
        <v>9352.6540130732992</v>
      </c>
      <c r="B1321" s="29">
        <v>-402.99499509999998</v>
      </c>
      <c r="C1321">
        <f t="shared" si="16"/>
        <v>9.3526540130733</v>
      </c>
      <c r="D1321">
        <v>2006</v>
      </c>
    </row>
    <row r="1322" spans="1:4" x14ac:dyDescent="0.25">
      <c r="A1322" s="29">
        <v>9363.934045593689</v>
      </c>
      <c r="B1322" s="29">
        <v>-404.06698608398437</v>
      </c>
      <c r="C1322">
        <f>(A1322/1000)</f>
        <v>9.3639340455936892</v>
      </c>
      <c r="D1322">
        <v>2006</v>
      </c>
    </row>
    <row r="1323" spans="1:4" x14ac:dyDescent="0.25">
      <c r="A1323" s="29">
        <v>9390.3527872745472</v>
      </c>
      <c r="B1323" s="29">
        <v>-404.11898803710937</v>
      </c>
      <c r="C1323">
        <f>(A1323/1000)</f>
        <v>9.3903527872745478</v>
      </c>
      <c r="D1323">
        <v>2006</v>
      </c>
    </row>
    <row r="1324" spans="1:4" x14ac:dyDescent="0.25">
      <c r="A1324" s="29">
        <v>9402.4836789188994</v>
      </c>
      <c r="B1324" s="29">
        <v>-402.93701170000003</v>
      </c>
      <c r="C1324">
        <f>A1324/1000</f>
        <v>9.4024836789188999</v>
      </c>
      <c r="D1324">
        <v>2006</v>
      </c>
    </row>
    <row r="1325" spans="1:4" x14ac:dyDescent="0.25">
      <c r="A1325" s="29">
        <v>9410.7949146574556</v>
      </c>
      <c r="B1325" s="29">
        <v>-404.20098876953125</v>
      </c>
      <c r="C1325">
        <f>(A1325/1000)</f>
        <v>9.4107949146574548</v>
      </c>
      <c r="D1325">
        <v>2006</v>
      </c>
    </row>
    <row r="1326" spans="1:4" x14ac:dyDescent="0.25">
      <c r="A1326" s="29">
        <v>9438.5039440026903</v>
      </c>
      <c r="B1326" s="29">
        <v>-404.13900756835937</v>
      </c>
      <c r="C1326">
        <f>(A1326/1000)</f>
        <v>9.4385039440026901</v>
      </c>
      <c r="D1326">
        <v>2006</v>
      </c>
    </row>
    <row r="1327" spans="1:4" x14ac:dyDescent="0.25">
      <c r="A1327" s="29">
        <v>9452.3133447654</v>
      </c>
      <c r="B1327" s="29">
        <v>-403.01000979999998</v>
      </c>
      <c r="C1327">
        <f>A1327/1000</f>
        <v>9.4523133447654004</v>
      </c>
      <c r="D1327">
        <v>2006</v>
      </c>
    </row>
    <row r="1328" spans="1:4" x14ac:dyDescent="0.25">
      <c r="A1328" s="29">
        <v>9464.4609112693797</v>
      </c>
      <c r="B1328" s="29">
        <v>-404.29299926757812</v>
      </c>
      <c r="C1328">
        <f>(A1328/1000)</f>
        <v>9.4644609112693789</v>
      </c>
      <c r="D1328">
        <v>2006</v>
      </c>
    </row>
    <row r="1329" spans="1:4" x14ac:dyDescent="0.25">
      <c r="A1329" s="29">
        <v>9484.0446022524175</v>
      </c>
      <c r="B1329" s="29">
        <v>-404.14199829101562</v>
      </c>
      <c r="C1329">
        <f>(A1329/1000)</f>
        <v>9.4840446022524176</v>
      </c>
      <c r="D1329">
        <v>2006</v>
      </c>
    </row>
    <row r="1330" spans="1:4" x14ac:dyDescent="0.25">
      <c r="A1330" s="29">
        <v>9502.1430106115004</v>
      </c>
      <c r="B1330" s="29">
        <v>-403.08300780000002</v>
      </c>
      <c r="C1330">
        <f>A1330/1000</f>
        <v>9.5021430106115012</v>
      </c>
      <c r="D1330">
        <v>2006</v>
      </c>
    </row>
    <row r="1331" spans="1:4" x14ac:dyDescent="0.25">
      <c r="A1331" s="29">
        <v>9505.6040965650409</v>
      </c>
      <c r="B1331" s="29">
        <v>-404.0679931640625</v>
      </c>
      <c r="C1331">
        <f>(A1331/1000)</f>
        <v>9.5056040965650404</v>
      </c>
      <c r="D1331">
        <v>2006</v>
      </c>
    </row>
    <row r="1332" spans="1:4" x14ac:dyDescent="0.25">
      <c r="A1332" s="29">
        <v>9523.5312994463056</v>
      </c>
      <c r="B1332" s="29">
        <v>-404.04998779296875</v>
      </c>
      <c r="C1332">
        <f>(A1332/1000)</f>
        <v>9.5235312994463062</v>
      </c>
      <c r="D1332">
        <v>2006</v>
      </c>
    </row>
    <row r="1333" spans="1:4" x14ac:dyDescent="0.25">
      <c r="A1333" s="29">
        <v>9551.9726764568004</v>
      </c>
      <c r="B1333" s="29">
        <v>-403.09298710000002</v>
      </c>
      <c r="C1333">
        <f>A1333/1000</f>
        <v>9.5519726764568009</v>
      </c>
      <c r="D1333">
        <v>2006</v>
      </c>
    </row>
    <row r="1334" spans="1:4" x14ac:dyDescent="0.25">
      <c r="A1334" s="29">
        <v>9601.8023423031009</v>
      </c>
      <c r="B1334" s="29">
        <v>-403.27200319999997</v>
      </c>
      <c r="C1334">
        <f>A1334/1000</f>
        <v>9.6018023423031007</v>
      </c>
      <c r="D1334">
        <v>2006</v>
      </c>
    </row>
    <row r="1335" spans="1:4" x14ac:dyDescent="0.25">
      <c r="A1335" s="29">
        <v>9651.6320081489994</v>
      </c>
      <c r="B1335" s="29">
        <v>-403.25698849999998</v>
      </c>
      <c r="C1335">
        <f>A1335/1000</f>
        <v>9.651632008148999</v>
      </c>
      <c r="D1335">
        <v>2006</v>
      </c>
    </row>
    <row r="1336" spans="1:4" x14ac:dyDescent="0.25">
      <c r="A1336" s="29">
        <v>9701.4616739947996</v>
      </c>
      <c r="B1336" s="29">
        <v>-403.3349915</v>
      </c>
      <c r="C1336">
        <f>A1336/1000</f>
        <v>9.7014616739947996</v>
      </c>
      <c r="D1336">
        <v>2006</v>
      </c>
    </row>
    <row r="1337" spans="1:4" x14ac:dyDescent="0.25">
      <c r="A1337" s="29">
        <v>9738.3398859844219</v>
      </c>
      <c r="B1337" s="29">
        <v>-404.32901000976562</v>
      </c>
      <c r="C1337">
        <f>(A1337/1000)</f>
        <v>9.7383398859844217</v>
      </c>
      <c r="D1337">
        <v>2006</v>
      </c>
    </row>
    <row r="1338" spans="1:4" x14ac:dyDescent="0.25">
      <c r="A1338" s="29">
        <v>9751.2913398405999</v>
      </c>
      <c r="B1338" s="29">
        <v>-403.243988</v>
      </c>
      <c r="C1338">
        <f>A1338/1000</f>
        <v>9.7512913398406003</v>
      </c>
      <c r="D1338">
        <v>2006</v>
      </c>
    </row>
    <row r="1339" spans="1:4" x14ac:dyDescent="0.25">
      <c r="A1339" s="29">
        <v>9781.2299293499473</v>
      </c>
      <c r="B1339" s="29">
        <v>-404.25299072265625</v>
      </c>
      <c r="C1339">
        <f>(A1339/1000)</f>
        <v>9.7812299293499478</v>
      </c>
      <c r="D1339">
        <v>2006</v>
      </c>
    </row>
    <row r="1340" spans="1:4" x14ac:dyDescent="0.25">
      <c r="A1340" s="29">
        <v>9781.9564847741822</v>
      </c>
      <c r="B1340" s="29">
        <v>-404.07400512695312</v>
      </c>
      <c r="C1340">
        <f>(A1340/1000)</f>
        <v>9.7819564847741827</v>
      </c>
      <c r="D1340">
        <v>2006</v>
      </c>
    </row>
    <row r="1341" spans="1:4" x14ac:dyDescent="0.25">
      <c r="A1341" s="29">
        <v>9801.1210056871005</v>
      </c>
      <c r="B1341" s="29">
        <v>-403.34100339999998</v>
      </c>
      <c r="C1341">
        <f>A1341/1000</f>
        <v>9.8011210056871008</v>
      </c>
      <c r="D1341">
        <v>2006</v>
      </c>
    </row>
    <row r="1342" spans="1:4" x14ac:dyDescent="0.25">
      <c r="A1342" s="29">
        <v>9816.3441612796014</v>
      </c>
      <c r="B1342" s="29">
        <v>-404.2650146484375</v>
      </c>
      <c r="C1342">
        <f>(A1342/1000)</f>
        <v>9.8163441612796021</v>
      </c>
      <c r="D1342">
        <v>2006</v>
      </c>
    </row>
    <row r="1343" spans="1:4" x14ac:dyDescent="0.25">
      <c r="A1343" s="29">
        <v>9834.2753975184241</v>
      </c>
      <c r="B1343" s="29">
        <v>-404.27700805664062</v>
      </c>
      <c r="C1343">
        <f>(A1343/1000)</f>
        <v>9.8342753975184234</v>
      </c>
      <c r="D1343">
        <v>2006</v>
      </c>
    </row>
    <row r="1344" spans="1:4" x14ac:dyDescent="0.25">
      <c r="A1344" s="29">
        <v>9840.8481331112525</v>
      </c>
      <c r="B1344" s="29">
        <v>-404.4580078125</v>
      </c>
      <c r="C1344">
        <f>(A1344/1000)</f>
        <v>9.8408481331112529</v>
      </c>
      <c r="D1344">
        <v>2006</v>
      </c>
    </row>
    <row r="1345" spans="1:4" x14ac:dyDescent="0.25">
      <c r="A1345" s="29">
        <v>9850.9506715324005</v>
      </c>
      <c r="B1345" s="29">
        <v>-403.35000609999997</v>
      </c>
      <c r="C1345">
        <f>A1345/1000</f>
        <v>9.8509506715324004</v>
      </c>
      <c r="D1345">
        <v>2006</v>
      </c>
    </row>
    <row r="1346" spans="1:4" x14ac:dyDescent="0.25">
      <c r="A1346" s="29">
        <v>9887.2112206469228</v>
      </c>
      <c r="B1346" s="29">
        <v>-404.468994140625</v>
      </c>
      <c r="C1346">
        <f>(A1346/1000)</f>
        <v>9.8872112206469236</v>
      </c>
      <c r="D1346">
        <v>2006</v>
      </c>
    </row>
    <row r="1347" spans="1:4" x14ac:dyDescent="0.25">
      <c r="A1347" s="29">
        <v>9900.7803373789993</v>
      </c>
      <c r="B1347" s="29">
        <v>-403.51800539999999</v>
      </c>
      <c r="C1347">
        <f>A1347/1000</f>
        <v>9.9007803373789987</v>
      </c>
      <c r="D1347">
        <v>2006</v>
      </c>
    </row>
    <row r="1348" spans="1:4" x14ac:dyDescent="0.25">
      <c r="A1348" s="29">
        <v>9920.9121100659395</v>
      </c>
      <c r="B1348" s="29">
        <v>-404.38198852539062</v>
      </c>
      <c r="C1348">
        <f>(A1348/1000)</f>
        <v>9.9209121100659399</v>
      </c>
      <c r="D1348">
        <v>2006</v>
      </c>
    </row>
    <row r="1349" spans="1:4" x14ac:dyDescent="0.25">
      <c r="A1349" s="29">
        <v>9950.6100032245995</v>
      </c>
      <c r="B1349" s="29">
        <v>-403.65100100000001</v>
      </c>
      <c r="C1349">
        <f>A1349/1000</f>
        <v>9.9506100032246003</v>
      </c>
      <c r="D1349">
        <v>2006</v>
      </c>
    </row>
    <row r="1350" spans="1:4" x14ac:dyDescent="0.25">
      <c r="A1350" s="29">
        <v>9966.3587739354898</v>
      </c>
      <c r="B1350" s="29">
        <v>-404.33401489257812</v>
      </c>
      <c r="C1350">
        <f>(A1350/1000)</f>
        <v>9.9663587739354895</v>
      </c>
      <c r="D1350">
        <v>2006</v>
      </c>
    </row>
    <row r="1351" spans="1:4" x14ac:dyDescent="0.25">
      <c r="A1351" s="29">
        <v>9986.6471289795427</v>
      </c>
      <c r="B1351" s="29">
        <v>-404.46701049804687</v>
      </c>
      <c r="C1351">
        <f>(A1351/1000)</f>
        <v>9.9866471289795431</v>
      </c>
      <c r="D1351">
        <v>2006</v>
      </c>
    </row>
    <row r="1352" spans="1:4" x14ac:dyDescent="0.25">
      <c r="A1352" s="29">
        <v>10000.355140866999</v>
      </c>
      <c r="B1352" s="29">
        <v>-403.5350037</v>
      </c>
      <c r="C1352">
        <f>A1352/1000</f>
        <v>10.000355140866999</v>
      </c>
      <c r="D1352">
        <v>2006</v>
      </c>
    </row>
    <row r="1353" spans="1:4" x14ac:dyDescent="0.25">
      <c r="A1353" s="29">
        <v>10022.119436709118</v>
      </c>
      <c r="B1353" s="29">
        <v>-404.41000366210937</v>
      </c>
      <c r="C1353">
        <f>(A1353/1000)</f>
        <v>10.022119436709117</v>
      </c>
      <c r="D1353">
        <v>2006</v>
      </c>
    </row>
    <row r="1354" spans="1:4" x14ac:dyDescent="0.25">
      <c r="A1354" s="29">
        <v>10033.802728892299</v>
      </c>
      <c r="B1354" s="29">
        <v>-404.38400268554687</v>
      </c>
      <c r="C1354">
        <f>(A1354/1000)</f>
        <v>10.033802728892299</v>
      </c>
      <c r="D1354">
        <v>2006</v>
      </c>
    </row>
    <row r="1355" spans="1:4" x14ac:dyDescent="0.25">
      <c r="A1355" s="29">
        <v>10044.429153685476</v>
      </c>
      <c r="B1355" s="29">
        <v>-404.4219970703125</v>
      </c>
      <c r="C1355">
        <f>(A1355/1000)</f>
        <v>10.044429153685476</v>
      </c>
      <c r="D1355">
        <v>2006</v>
      </c>
    </row>
    <row r="1356" spans="1:4" x14ac:dyDescent="0.25">
      <c r="A1356" s="29">
        <v>10049.938512598001</v>
      </c>
      <c r="B1356" s="29">
        <v>-403.92001340000002</v>
      </c>
      <c r="C1356">
        <f>A1356/1000</f>
        <v>10.049938512598001</v>
      </c>
      <c r="D1356">
        <v>2006</v>
      </c>
    </row>
    <row r="1357" spans="1:4" x14ac:dyDescent="0.25">
      <c r="A1357" s="29">
        <v>10080.192898462632</v>
      </c>
      <c r="B1357" s="29">
        <v>-404.4530029296875</v>
      </c>
      <c r="C1357">
        <f>(A1357/1000)</f>
        <v>10.080192898462633</v>
      </c>
      <c r="D1357">
        <v>2006</v>
      </c>
    </row>
    <row r="1358" spans="1:4" x14ac:dyDescent="0.25">
      <c r="A1358" s="29">
        <v>10081.541389989647</v>
      </c>
      <c r="B1358" s="29">
        <v>-404.41299438476562</v>
      </c>
      <c r="C1358">
        <f>(A1358/1000)</f>
        <v>10.081541389989647</v>
      </c>
      <c r="D1358">
        <v>2006</v>
      </c>
    </row>
    <row r="1359" spans="1:4" x14ac:dyDescent="0.25">
      <c r="A1359" s="29">
        <v>10099.521884326999</v>
      </c>
      <c r="B1359" s="29">
        <v>-403.69000240000003</v>
      </c>
      <c r="C1359">
        <f>A1359/1000</f>
        <v>10.099521884327</v>
      </c>
      <c r="D1359">
        <v>2006</v>
      </c>
    </row>
    <row r="1360" spans="1:4" x14ac:dyDescent="0.25">
      <c r="A1360" s="29">
        <v>10121.946466611284</v>
      </c>
      <c r="B1360" s="29">
        <v>-404.52499389648437</v>
      </c>
      <c r="C1360">
        <f>(A1360/1000)</f>
        <v>10.121946466611284</v>
      </c>
      <c r="D1360">
        <v>2006</v>
      </c>
    </row>
    <row r="1361" spans="1:4" x14ac:dyDescent="0.25">
      <c r="A1361" s="29">
        <v>10127.167485353115</v>
      </c>
      <c r="B1361" s="29">
        <v>-404.3909912109375</v>
      </c>
      <c r="C1361">
        <f>(A1361/1000)</f>
        <v>10.127167485353114</v>
      </c>
      <c r="D1361">
        <v>2006</v>
      </c>
    </row>
    <row r="1362" spans="1:4" x14ac:dyDescent="0.25">
      <c r="A1362" s="29">
        <v>10149.105256057001</v>
      </c>
      <c r="B1362" s="29">
        <v>-403.59799190000001</v>
      </c>
      <c r="C1362">
        <f>A1362/1000</f>
        <v>10.149105256057</v>
      </c>
      <c r="D1362">
        <v>2006</v>
      </c>
    </row>
    <row r="1363" spans="1:4" x14ac:dyDescent="0.25">
      <c r="A1363" s="29">
        <v>10155.110874440823</v>
      </c>
      <c r="B1363" s="29">
        <v>-404.56201171875</v>
      </c>
      <c r="C1363">
        <f>(A1363/1000)</f>
        <v>10.155110874440822</v>
      </c>
      <c r="D1363">
        <v>2006</v>
      </c>
    </row>
    <row r="1364" spans="1:4" x14ac:dyDescent="0.25">
      <c r="A1364" s="29">
        <v>10161.522378579086</v>
      </c>
      <c r="B1364" s="29">
        <v>-404.42098999023437</v>
      </c>
      <c r="C1364">
        <f>(A1364/1000)</f>
        <v>10.161522378579086</v>
      </c>
      <c r="D1364">
        <v>2006</v>
      </c>
    </row>
    <row r="1365" spans="1:4" x14ac:dyDescent="0.25">
      <c r="A1365" s="29">
        <v>10195.976402164257</v>
      </c>
      <c r="B1365" s="29">
        <v>-404.55999755859375</v>
      </c>
      <c r="C1365">
        <f>(A1365/1000)</f>
        <v>10.195976402164257</v>
      </c>
      <c r="D1365">
        <v>2006</v>
      </c>
    </row>
    <row r="1366" spans="1:4" x14ac:dyDescent="0.25">
      <c r="A1366" s="29">
        <v>10198.688627787</v>
      </c>
      <c r="B1366" s="29">
        <v>-403.14199830000001</v>
      </c>
      <c r="C1366">
        <f>A1366/1000</f>
        <v>10.198688627787</v>
      </c>
      <c r="D1366">
        <v>2006</v>
      </c>
    </row>
    <row r="1367" spans="1:4" x14ac:dyDescent="0.25">
      <c r="A1367" s="29">
        <v>10225.783244401931</v>
      </c>
      <c r="B1367" s="29">
        <v>-404.4840087890625</v>
      </c>
      <c r="C1367">
        <f>(A1367/1000)</f>
        <v>10.225783244401931</v>
      </c>
      <c r="D1367">
        <v>2006</v>
      </c>
    </row>
    <row r="1368" spans="1:4" x14ac:dyDescent="0.25">
      <c r="A1368" s="29">
        <v>10248.271999516001</v>
      </c>
      <c r="B1368" s="29">
        <v>-403.15100100000001</v>
      </c>
      <c r="C1368">
        <f>A1368/1000</f>
        <v>10.248271999516</v>
      </c>
      <c r="D1368">
        <v>2006</v>
      </c>
    </row>
    <row r="1369" spans="1:4" x14ac:dyDescent="0.25">
      <c r="A1369" s="29">
        <v>10260.455123783522</v>
      </c>
      <c r="B1369" s="29">
        <v>-404.53900146484375</v>
      </c>
      <c r="C1369">
        <f>(A1369/1000)</f>
        <v>10.260455123783522</v>
      </c>
      <c r="D1369">
        <v>2006</v>
      </c>
    </row>
    <row r="1370" spans="1:4" x14ac:dyDescent="0.25">
      <c r="A1370" s="29">
        <v>10293.720553267727</v>
      </c>
      <c r="B1370" s="29">
        <v>-404.67300415039063</v>
      </c>
      <c r="C1370">
        <f>(A1370/1000)</f>
        <v>10.293720553267727</v>
      </c>
      <c r="D1370">
        <v>2006</v>
      </c>
    </row>
    <row r="1371" spans="1:4" x14ac:dyDescent="0.25">
      <c r="A1371" s="29">
        <v>10297.855371246</v>
      </c>
      <c r="B1371" s="29">
        <v>-403.3190002</v>
      </c>
      <c r="C1371">
        <f>A1371/1000</f>
        <v>10.297855371245999</v>
      </c>
      <c r="D1371">
        <v>2006</v>
      </c>
    </row>
    <row r="1372" spans="1:4" x14ac:dyDescent="0.25">
      <c r="A1372" s="29">
        <v>10343.168393557555</v>
      </c>
      <c r="B1372" s="29">
        <v>-404.55398559570312</v>
      </c>
      <c r="C1372">
        <f>(A1372/1000)</f>
        <v>10.343168393557555</v>
      </c>
      <c r="D1372">
        <v>2006</v>
      </c>
    </row>
    <row r="1373" spans="1:4" x14ac:dyDescent="0.25">
      <c r="A1373" s="29">
        <v>10347.438742976001</v>
      </c>
      <c r="B1373" s="29">
        <v>-403.22900390000001</v>
      </c>
      <c r="C1373">
        <f>A1373/1000</f>
        <v>10.347438742976001</v>
      </c>
      <c r="D1373">
        <v>2006</v>
      </c>
    </row>
    <row r="1374" spans="1:4" x14ac:dyDescent="0.25">
      <c r="A1374" s="29">
        <v>10376.283653660357</v>
      </c>
      <c r="B1374" s="29">
        <v>-404.67498779296875</v>
      </c>
      <c r="C1374">
        <f>(A1374/1000)</f>
        <v>10.376283653660357</v>
      </c>
      <c r="D1374">
        <v>2006</v>
      </c>
    </row>
    <row r="1375" spans="1:4" x14ac:dyDescent="0.25">
      <c r="A1375" s="29">
        <v>10397.022114706</v>
      </c>
      <c r="B1375" s="29">
        <v>-403.3370056</v>
      </c>
      <c r="C1375">
        <f>A1375/1000</f>
        <v>10.397022114706001</v>
      </c>
      <c r="D1375">
        <v>2006</v>
      </c>
    </row>
    <row r="1376" spans="1:4" x14ac:dyDescent="0.25">
      <c r="A1376" s="29">
        <v>10404.710482111097</v>
      </c>
      <c r="B1376" s="29">
        <v>-404.76901245117187</v>
      </c>
      <c r="C1376">
        <f>(A1376/1000)</f>
        <v>10.404710482111097</v>
      </c>
      <c r="D1376">
        <v>2006</v>
      </c>
    </row>
    <row r="1377" spans="1:4" x14ac:dyDescent="0.25">
      <c r="A1377" s="29">
        <v>10425.486607475315</v>
      </c>
      <c r="B1377" s="29">
        <v>-404.81698608398437</v>
      </c>
      <c r="C1377">
        <f>(A1377/1000)</f>
        <v>10.425486607475316</v>
      </c>
      <c r="D1377">
        <v>2006</v>
      </c>
    </row>
    <row r="1378" spans="1:4" x14ac:dyDescent="0.25">
      <c r="A1378" s="29">
        <v>10446.605486435001</v>
      </c>
      <c r="B1378" s="29">
        <v>-403.41900629999998</v>
      </c>
      <c r="C1378">
        <f>A1378/1000</f>
        <v>10.446605486435001</v>
      </c>
      <c r="D1378">
        <v>2006</v>
      </c>
    </row>
    <row r="1379" spans="1:4" x14ac:dyDescent="0.25">
      <c r="A1379" s="29">
        <v>10452.879892650191</v>
      </c>
      <c r="B1379" s="29">
        <v>-405.07501220703125</v>
      </c>
      <c r="C1379">
        <f>(A1379/1000)</f>
        <v>10.452879892650191</v>
      </c>
      <c r="D1379">
        <v>2006</v>
      </c>
    </row>
    <row r="1380" spans="1:4" x14ac:dyDescent="0.25">
      <c r="A1380" s="29">
        <v>10475.404399694928</v>
      </c>
      <c r="B1380" s="29">
        <v>-404.57699584960937</v>
      </c>
      <c r="C1380">
        <f>(A1380/1000)</f>
        <v>10.475404399694927</v>
      </c>
      <c r="D1380">
        <v>2006</v>
      </c>
    </row>
    <row r="1381" spans="1:4" x14ac:dyDescent="0.25">
      <c r="A1381" s="29">
        <v>10475.652431872781</v>
      </c>
      <c r="B1381" s="29">
        <v>-404.97299194335937</v>
      </c>
      <c r="C1381">
        <f>(A1381/1000)</f>
        <v>10.475652431872781</v>
      </c>
      <c r="D1381">
        <v>2006</v>
      </c>
    </row>
    <row r="1382" spans="1:4" x14ac:dyDescent="0.25">
      <c r="A1382" s="29">
        <v>10496.188858165</v>
      </c>
      <c r="B1382" s="29">
        <v>-403.3659973</v>
      </c>
      <c r="C1382">
        <f>A1382/1000</f>
        <v>10.496188858165</v>
      </c>
      <c r="D1382">
        <v>2006</v>
      </c>
    </row>
    <row r="1383" spans="1:4" x14ac:dyDescent="0.25">
      <c r="A1383" s="29">
        <v>10524.808591608793</v>
      </c>
      <c r="B1383" s="29">
        <v>-404.82501220703125</v>
      </c>
      <c r="C1383">
        <f>(A1383/1000)</f>
        <v>10.524808591608792</v>
      </c>
      <c r="D1383">
        <v>2006</v>
      </c>
    </row>
    <row r="1384" spans="1:4" x14ac:dyDescent="0.25">
      <c r="A1384" s="29">
        <v>10545.772229894999</v>
      </c>
      <c r="B1384" s="29">
        <v>-403.54800419999998</v>
      </c>
      <c r="C1384">
        <f>A1384/1000</f>
        <v>10.545772229894999</v>
      </c>
      <c r="D1384">
        <v>2006</v>
      </c>
    </row>
    <row r="1385" spans="1:4" x14ac:dyDescent="0.25">
      <c r="A1385" s="29">
        <v>10561.084077146996</v>
      </c>
      <c r="B1385" s="29">
        <v>-404.92300415039063</v>
      </c>
      <c r="C1385">
        <f>(A1385/1000)</f>
        <v>10.561084077146996</v>
      </c>
      <c r="D1385">
        <v>2006</v>
      </c>
    </row>
    <row r="1386" spans="1:4" x14ac:dyDescent="0.25">
      <c r="A1386" s="29">
        <v>10595.355601625</v>
      </c>
      <c r="B1386" s="29">
        <v>-403.39300539999999</v>
      </c>
      <c r="C1386">
        <f>A1386/1000</f>
        <v>10.595355601625</v>
      </c>
      <c r="D1386">
        <v>2006</v>
      </c>
    </row>
    <row r="1387" spans="1:4" x14ac:dyDescent="0.25">
      <c r="A1387" s="29">
        <v>10644.938973353999</v>
      </c>
      <c r="B1387" s="29">
        <v>-403.41198730000002</v>
      </c>
      <c r="C1387">
        <f>A1387/1000</f>
        <v>10.644938973354</v>
      </c>
      <c r="D1387">
        <v>2006</v>
      </c>
    </row>
    <row r="1388" spans="1:4" x14ac:dyDescent="0.25">
      <c r="A1388" s="29">
        <v>10682.756525001476</v>
      </c>
      <c r="B1388" s="29">
        <v>-404.75201416015625</v>
      </c>
      <c r="C1388">
        <f>(A1388/1000)</f>
        <v>10.682756525001476</v>
      </c>
      <c r="D1388">
        <v>2006</v>
      </c>
    </row>
    <row r="1389" spans="1:4" x14ac:dyDescent="0.25">
      <c r="A1389" s="29">
        <v>10694.522345085001</v>
      </c>
      <c r="B1389" s="29">
        <v>-403.27099609999999</v>
      </c>
      <c r="C1389">
        <f>A1389/1000</f>
        <v>10.694522345085002</v>
      </c>
      <c r="D1389">
        <v>2006</v>
      </c>
    </row>
    <row r="1390" spans="1:4" x14ac:dyDescent="0.25">
      <c r="A1390" s="29">
        <v>10702.961232428479</v>
      </c>
      <c r="B1390" s="29">
        <v>-404.82901000976563</v>
      </c>
      <c r="C1390">
        <f>(A1390/1000)</f>
        <v>10.702961232428478</v>
      </c>
      <c r="D1390">
        <v>2006</v>
      </c>
    </row>
    <row r="1391" spans="1:4" x14ac:dyDescent="0.25">
      <c r="A1391" s="29">
        <v>10724.177419770245</v>
      </c>
      <c r="B1391" s="29">
        <v>-404.85101318359375</v>
      </c>
      <c r="C1391">
        <f>(A1391/1000)</f>
        <v>10.724177419770244</v>
      </c>
      <c r="D1391">
        <v>2006</v>
      </c>
    </row>
    <row r="1392" spans="1:4" x14ac:dyDescent="0.25">
      <c r="A1392" s="29">
        <v>10743.587677052999</v>
      </c>
      <c r="B1392" s="29">
        <v>-403.36099239999999</v>
      </c>
      <c r="C1392">
        <f>A1392/1000</f>
        <v>10.743587677053</v>
      </c>
      <c r="D1392">
        <v>2006</v>
      </c>
    </row>
    <row r="1393" spans="1:4" x14ac:dyDescent="0.25">
      <c r="A1393" s="29">
        <v>10743.855094916564</v>
      </c>
      <c r="B1393" s="29">
        <v>-404.9169921875</v>
      </c>
      <c r="C1393">
        <f>(A1393/1000)</f>
        <v>10.743855094916563</v>
      </c>
      <c r="D1393">
        <v>2006</v>
      </c>
    </row>
    <row r="1394" spans="1:4" x14ac:dyDescent="0.25">
      <c r="A1394" s="29">
        <v>10765.228505115703</v>
      </c>
      <c r="B1394" s="29">
        <v>-404.97900390625</v>
      </c>
      <c r="C1394">
        <f>(A1394/1000)</f>
        <v>10.765228505115703</v>
      </c>
      <c r="D1394">
        <v>2006</v>
      </c>
    </row>
    <row r="1395" spans="1:4" x14ac:dyDescent="0.25">
      <c r="A1395" s="29">
        <v>10787.373548574151</v>
      </c>
      <c r="B1395" s="29">
        <v>-405.04901123046875</v>
      </c>
      <c r="C1395">
        <f>(A1395/1000)</f>
        <v>10.78737354857415</v>
      </c>
      <c r="D1395">
        <v>2006</v>
      </c>
    </row>
    <row r="1396" spans="1:4" x14ac:dyDescent="0.25">
      <c r="A1396" s="29">
        <v>10789.068172716999</v>
      </c>
      <c r="B1396" s="29">
        <v>-403.48098750000003</v>
      </c>
      <c r="C1396">
        <f>A1396/1000</f>
        <v>10.789068172717</v>
      </c>
      <c r="D1396">
        <v>2006</v>
      </c>
    </row>
    <row r="1397" spans="1:4" x14ac:dyDescent="0.25">
      <c r="A1397" s="29">
        <v>10808.247922642366</v>
      </c>
      <c r="B1397" s="29">
        <v>-405.07901000976563</v>
      </c>
      <c r="C1397">
        <f>(A1397/1000)</f>
        <v>10.808247922642366</v>
      </c>
      <c r="D1397">
        <v>2006</v>
      </c>
    </row>
    <row r="1398" spans="1:4" x14ac:dyDescent="0.25">
      <c r="A1398" s="29">
        <v>10834.548668381</v>
      </c>
      <c r="B1398" s="29">
        <v>-403.39999390000003</v>
      </c>
      <c r="C1398">
        <f>A1398/1000</f>
        <v>10.834548668381</v>
      </c>
      <c r="D1398">
        <v>2006</v>
      </c>
    </row>
    <row r="1399" spans="1:4" x14ac:dyDescent="0.25">
      <c r="A1399" s="29">
        <v>10869.972376875707</v>
      </c>
      <c r="B1399" s="29">
        <v>-405.12399291992187</v>
      </c>
      <c r="C1399">
        <f>(A1399/1000)</f>
        <v>10.869972376875706</v>
      </c>
      <c r="D1399">
        <v>2006</v>
      </c>
    </row>
    <row r="1400" spans="1:4" x14ac:dyDescent="0.25">
      <c r="A1400" s="29">
        <v>10880.029164046</v>
      </c>
      <c r="B1400" s="29">
        <v>-403.32400510000002</v>
      </c>
      <c r="C1400">
        <f>A1400/1000</f>
        <v>10.880029164046</v>
      </c>
      <c r="D1400">
        <v>2006</v>
      </c>
    </row>
    <row r="1401" spans="1:4" x14ac:dyDescent="0.25">
      <c r="A1401" s="29">
        <v>10900.032984687932</v>
      </c>
      <c r="B1401" s="29">
        <v>-405.45901489257812</v>
      </c>
      <c r="C1401">
        <f>(A1401/1000)</f>
        <v>10.900032984687932</v>
      </c>
      <c r="D1401">
        <v>2006</v>
      </c>
    </row>
    <row r="1402" spans="1:4" x14ac:dyDescent="0.25">
      <c r="A1402" s="29">
        <v>10920.325423786788</v>
      </c>
      <c r="B1402" s="29">
        <v>-405.4219970703125</v>
      </c>
      <c r="C1402">
        <f>(A1402/1000)</f>
        <v>10.920325423786787</v>
      </c>
      <c r="D1402">
        <v>2006</v>
      </c>
    </row>
    <row r="1403" spans="1:4" x14ac:dyDescent="0.25">
      <c r="A1403" s="29">
        <v>10925.509659711</v>
      </c>
      <c r="B1403" s="29">
        <v>-403.56201170000003</v>
      </c>
      <c r="C1403">
        <f>A1403/1000</f>
        <v>10.925509659711</v>
      </c>
      <c r="D1403">
        <v>2006</v>
      </c>
    </row>
    <row r="1404" spans="1:4" x14ac:dyDescent="0.25">
      <c r="A1404" s="29">
        <v>10943.772057951155</v>
      </c>
      <c r="B1404" s="29">
        <v>-405.43499755859375</v>
      </c>
      <c r="C1404">
        <f>(A1404/1000)</f>
        <v>10.943772057951156</v>
      </c>
      <c r="D1404">
        <v>2006</v>
      </c>
    </row>
    <row r="1405" spans="1:4" x14ac:dyDescent="0.25">
      <c r="A1405" s="29">
        <v>10970.503147722053</v>
      </c>
      <c r="B1405" s="29">
        <v>-405.41299438476562</v>
      </c>
      <c r="C1405">
        <f>(A1405/1000)</f>
        <v>10.970503147722052</v>
      </c>
      <c r="D1405">
        <v>2006</v>
      </c>
    </row>
    <row r="1406" spans="1:4" x14ac:dyDescent="0.25">
      <c r="A1406" s="29">
        <v>10970.990155375001</v>
      </c>
      <c r="B1406" s="29">
        <v>-403.36499020000002</v>
      </c>
      <c r="C1406">
        <f>A1406/1000</f>
        <v>10.970990155375</v>
      </c>
      <c r="D1406">
        <v>2006</v>
      </c>
    </row>
    <row r="1407" spans="1:4" x14ac:dyDescent="0.25">
      <c r="A1407" s="29">
        <v>10993.337180591185</v>
      </c>
      <c r="B1407" s="29">
        <v>-405.46701049804687</v>
      </c>
      <c r="C1407">
        <f>(A1407/1000)</f>
        <v>10.993337180591185</v>
      </c>
      <c r="D1407">
        <v>2006</v>
      </c>
    </row>
    <row r="1408" spans="1:4" x14ac:dyDescent="0.25">
      <c r="A1408" s="29">
        <v>11016.470651039999</v>
      </c>
      <c r="B1408" s="29">
        <v>-403.61999509999998</v>
      </c>
      <c r="C1408">
        <f>A1408/1000</f>
        <v>11.016470651039999</v>
      </c>
      <c r="D1408">
        <v>2006</v>
      </c>
    </row>
    <row r="1409" spans="1:4" x14ac:dyDescent="0.25">
      <c r="A1409" s="29">
        <v>11061.951146706</v>
      </c>
      <c r="B1409" s="29">
        <v>-403.64801030000001</v>
      </c>
      <c r="C1409">
        <f>A1409/1000</f>
        <v>11.061951146706001</v>
      </c>
      <c r="D1409">
        <v>2006</v>
      </c>
    </row>
    <row r="1410" spans="1:4" x14ac:dyDescent="0.25">
      <c r="A1410" s="29">
        <v>11096.386632424823</v>
      </c>
      <c r="B1410" s="29">
        <v>-405.60800170898437</v>
      </c>
      <c r="C1410">
        <f>(A1410/1000)</f>
        <v>11.096386632424823</v>
      </c>
      <c r="D1410">
        <v>2006</v>
      </c>
    </row>
    <row r="1411" spans="1:4" x14ac:dyDescent="0.25">
      <c r="A1411" s="29">
        <v>11107.43164237</v>
      </c>
      <c r="B1411" s="29">
        <v>-403.6940002</v>
      </c>
      <c r="C1411">
        <f>A1411/1000</f>
        <v>11.107431642370001</v>
      </c>
      <c r="D1411">
        <v>2006</v>
      </c>
    </row>
    <row r="1412" spans="1:4" x14ac:dyDescent="0.25">
      <c r="A1412" s="29">
        <v>11136.404319090616</v>
      </c>
      <c r="B1412" s="29">
        <v>-405.74398803710937</v>
      </c>
      <c r="C1412">
        <f>(A1412/1000)</f>
        <v>11.136404319090616</v>
      </c>
      <c r="D1412">
        <v>2006</v>
      </c>
    </row>
    <row r="1413" spans="1:4" x14ac:dyDescent="0.25">
      <c r="A1413" s="29">
        <v>11198.392633699001</v>
      </c>
      <c r="B1413" s="29">
        <v>-403.80899049999999</v>
      </c>
      <c r="C1413">
        <f>A1413/1000</f>
        <v>11.198392633699001</v>
      </c>
      <c r="D1413">
        <v>2006</v>
      </c>
    </row>
    <row r="1414" spans="1:4" x14ac:dyDescent="0.25">
      <c r="A1414" s="29">
        <v>11205.076271233787</v>
      </c>
      <c r="B1414" s="29">
        <v>-405.76300048828125</v>
      </c>
      <c r="C1414">
        <f>(A1414/1000)</f>
        <v>11.205076271233787</v>
      </c>
      <c r="D1414">
        <v>2006</v>
      </c>
    </row>
    <row r="1415" spans="1:4" x14ac:dyDescent="0.25">
      <c r="A1415" s="29">
        <v>11245.110370598</v>
      </c>
      <c r="B1415" s="29">
        <v>-404.01699830000001</v>
      </c>
      <c r="C1415">
        <f>A1415/1000</f>
        <v>11.245110370598001</v>
      </c>
      <c r="D1415">
        <v>2006</v>
      </c>
    </row>
    <row r="1416" spans="1:4" x14ac:dyDescent="0.25">
      <c r="A1416" s="29">
        <v>11278.771886228144</v>
      </c>
      <c r="B1416" s="29">
        <v>-405.83200073242187</v>
      </c>
      <c r="C1416">
        <f>(A1416/1000)</f>
        <v>11.278771886228144</v>
      </c>
      <c r="D1416">
        <v>2006</v>
      </c>
    </row>
    <row r="1417" spans="1:4" x14ac:dyDescent="0.25">
      <c r="A1417" s="29">
        <v>11294.373836281</v>
      </c>
      <c r="B1417" s="29">
        <v>-403.8720093</v>
      </c>
      <c r="C1417">
        <f>A1417/1000</f>
        <v>11.294373836281</v>
      </c>
      <c r="D1417">
        <v>2006</v>
      </c>
    </row>
    <row r="1418" spans="1:4" x14ac:dyDescent="0.25">
      <c r="A1418" s="29">
        <v>11322.543937299324</v>
      </c>
      <c r="B1418" s="29">
        <v>-405.80099487304687</v>
      </c>
      <c r="C1418">
        <f>(A1418/1000)</f>
        <v>11.322543937299324</v>
      </c>
      <c r="D1418">
        <v>2006</v>
      </c>
    </row>
    <row r="1419" spans="1:4" x14ac:dyDescent="0.25">
      <c r="A1419" s="29">
        <v>11343.637301964</v>
      </c>
      <c r="B1419" s="29">
        <v>-404.08300780000002</v>
      </c>
      <c r="C1419">
        <f>A1419/1000</f>
        <v>11.343637301964</v>
      </c>
      <c r="D1419">
        <v>2006</v>
      </c>
    </row>
    <row r="1420" spans="1:4" x14ac:dyDescent="0.25">
      <c r="A1420" s="29">
        <v>11378.782203307903</v>
      </c>
      <c r="B1420" s="29">
        <v>-406.09698486328125</v>
      </c>
      <c r="C1420">
        <f>(A1420/1000)</f>
        <v>11.378782203307903</v>
      </c>
      <c r="D1420">
        <v>2006</v>
      </c>
    </row>
    <row r="1421" spans="1:4" x14ac:dyDescent="0.25">
      <c r="A1421" s="29">
        <v>11392.900767646999</v>
      </c>
      <c r="B1421" s="29">
        <v>-403.9240112</v>
      </c>
      <c r="C1421">
        <f>A1421/1000</f>
        <v>11.392900767646999</v>
      </c>
      <c r="D1421">
        <v>2006</v>
      </c>
    </row>
    <row r="1422" spans="1:4" x14ac:dyDescent="0.25">
      <c r="A1422" s="29">
        <v>11442.164233330999</v>
      </c>
      <c r="B1422" s="29">
        <v>-404.14999390000003</v>
      </c>
      <c r="C1422">
        <f>A1422/1000</f>
        <v>11.442164233330999</v>
      </c>
      <c r="D1422">
        <v>2006</v>
      </c>
    </row>
    <row r="1423" spans="1:4" x14ac:dyDescent="0.25">
      <c r="A1423" s="29">
        <v>11451.59727796655</v>
      </c>
      <c r="B1423" s="29">
        <v>-406.22100830078125</v>
      </c>
      <c r="C1423">
        <f>(A1423/1000)</f>
        <v>11.451597277966551</v>
      </c>
      <c r="D1423">
        <v>2006</v>
      </c>
    </row>
    <row r="1424" spans="1:4" x14ac:dyDescent="0.25">
      <c r="A1424" s="29">
        <v>11491.427699014999</v>
      </c>
      <c r="B1424" s="29">
        <v>-404.2409973</v>
      </c>
      <c r="C1424">
        <f>A1424/1000</f>
        <v>11.491427699014999</v>
      </c>
      <c r="D1424">
        <v>2006</v>
      </c>
    </row>
    <row r="1425" spans="1:4" x14ac:dyDescent="0.25">
      <c r="A1425" s="29">
        <v>11526.183803976734</v>
      </c>
      <c r="B1425" s="29">
        <v>-406.364990234375</v>
      </c>
      <c r="C1425">
        <f>(A1425/1000)</f>
        <v>11.526183803976734</v>
      </c>
      <c r="D1425">
        <v>2006</v>
      </c>
    </row>
    <row r="1426" spans="1:4" x14ac:dyDescent="0.25">
      <c r="A1426" s="29">
        <v>11530.005938161001</v>
      </c>
      <c r="B1426" s="29">
        <v>-404.4249878</v>
      </c>
      <c r="C1426">
        <f>A1426/1000</f>
        <v>11.530005938161001</v>
      </c>
      <c r="D1426">
        <v>2006</v>
      </c>
    </row>
    <row r="1427" spans="1:4" x14ac:dyDescent="0.25">
      <c r="A1427" s="29">
        <v>11551.142136701785</v>
      </c>
      <c r="B1427" s="29">
        <v>-406.13299560546875</v>
      </c>
      <c r="C1427">
        <f>(A1427/1000)</f>
        <v>11.551142136701785</v>
      </c>
      <c r="D1427">
        <v>2006</v>
      </c>
    </row>
    <row r="1428" spans="1:4" x14ac:dyDescent="0.25">
      <c r="A1428" s="29">
        <v>11555.046984238325</v>
      </c>
      <c r="B1428" s="29">
        <v>-406.08499145507812</v>
      </c>
      <c r="C1428">
        <f>(A1428/1000)</f>
        <v>11.555046984238324</v>
      </c>
      <c r="D1428">
        <v>2006</v>
      </c>
    </row>
    <row r="1429" spans="1:4" x14ac:dyDescent="0.25">
      <c r="A1429" s="29">
        <v>11561.214855814254</v>
      </c>
      <c r="B1429" s="29">
        <v>-406.41900634765625</v>
      </c>
      <c r="C1429">
        <f>(A1429/1000)</f>
        <v>11.561214855814255</v>
      </c>
      <c r="D1429">
        <v>2006</v>
      </c>
    </row>
    <row r="1430" spans="1:4" x14ac:dyDescent="0.25">
      <c r="A1430" s="29">
        <v>11565.629764161</v>
      </c>
      <c r="B1430" s="29">
        <v>-404.3840027</v>
      </c>
      <c r="C1430">
        <f>A1430/1000</f>
        <v>11.565629764161001</v>
      </c>
      <c r="D1430">
        <v>2006</v>
      </c>
    </row>
    <row r="1431" spans="1:4" x14ac:dyDescent="0.25">
      <c r="A1431" s="29">
        <v>11570.61344121908</v>
      </c>
      <c r="B1431" s="29">
        <v>-406.20199584960937</v>
      </c>
      <c r="C1431">
        <f t="shared" ref="C1431:C1439" si="17">(A1431/1000)</f>
        <v>11.570613441219081</v>
      </c>
      <c r="D1431">
        <v>2006</v>
      </c>
    </row>
    <row r="1432" spans="1:4" x14ac:dyDescent="0.25">
      <c r="A1432" s="29">
        <v>11570.783008466899</v>
      </c>
      <c r="B1432" s="29">
        <v>-406.40301513671875</v>
      </c>
      <c r="C1432">
        <f t="shared" si="17"/>
        <v>11.570783008466899</v>
      </c>
      <c r="D1432">
        <v>2006</v>
      </c>
    </row>
    <row r="1433" spans="1:4" x14ac:dyDescent="0.25">
      <c r="A1433" s="29">
        <v>11577.338563244713</v>
      </c>
      <c r="B1433" s="29">
        <v>-406.33200073242187</v>
      </c>
      <c r="C1433">
        <f t="shared" si="17"/>
        <v>11.577338563244714</v>
      </c>
      <c r="D1433">
        <v>2006</v>
      </c>
    </row>
    <row r="1434" spans="1:4" x14ac:dyDescent="0.25">
      <c r="A1434" s="29">
        <v>11582.846509953102</v>
      </c>
      <c r="B1434" s="29">
        <v>-406.35000610351562</v>
      </c>
      <c r="C1434">
        <f t="shared" si="17"/>
        <v>11.582846509953102</v>
      </c>
      <c r="D1434">
        <v>2006</v>
      </c>
    </row>
    <row r="1435" spans="1:4" x14ac:dyDescent="0.25">
      <c r="A1435" s="29">
        <v>11583.086423129973</v>
      </c>
      <c r="B1435" s="29">
        <v>-406.39199829101563</v>
      </c>
      <c r="C1435">
        <f t="shared" si="17"/>
        <v>11.583086423129973</v>
      </c>
      <c r="D1435">
        <v>2006</v>
      </c>
    </row>
    <row r="1436" spans="1:4" x14ac:dyDescent="0.25">
      <c r="A1436" s="29">
        <v>11590.070194781196</v>
      </c>
      <c r="B1436" s="29">
        <v>-406.41900634765625</v>
      </c>
      <c r="C1436">
        <f t="shared" si="17"/>
        <v>11.590070194781196</v>
      </c>
      <c r="D1436">
        <v>2006</v>
      </c>
    </row>
    <row r="1437" spans="1:4" x14ac:dyDescent="0.25">
      <c r="A1437" s="29">
        <v>11593.226907687238</v>
      </c>
      <c r="B1437" s="29">
        <v>-406.40899658203125</v>
      </c>
      <c r="C1437">
        <f t="shared" si="17"/>
        <v>11.593226907687239</v>
      </c>
      <c r="D1437">
        <v>2006</v>
      </c>
    </row>
    <row r="1438" spans="1:4" x14ac:dyDescent="0.25">
      <c r="A1438" s="29">
        <v>11595.744913835875</v>
      </c>
      <c r="B1438" s="29">
        <v>-406.49700927734375</v>
      </c>
      <c r="C1438">
        <f t="shared" si="17"/>
        <v>11.595744913835874</v>
      </c>
      <c r="D1438">
        <v>2006</v>
      </c>
    </row>
    <row r="1439" spans="1:4" x14ac:dyDescent="0.25">
      <c r="A1439" s="29">
        <v>11599.209229083695</v>
      </c>
      <c r="B1439" s="29">
        <v>-406.47500610351562</v>
      </c>
      <c r="C1439">
        <f t="shared" si="17"/>
        <v>11.599209229083696</v>
      </c>
      <c r="D1439">
        <v>2006</v>
      </c>
    </row>
    <row r="1440" spans="1:4" x14ac:dyDescent="0.25">
      <c r="A1440" s="29">
        <v>11601.253590159</v>
      </c>
      <c r="B1440" s="29">
        <v>-404.57299799999998</v>
      </c>
      <c r="C1440">
        <f>A1440/1000</f>
        <v>11.601253590159001</v>
      </c>
      <c r="D1440">
        <v>2006</v>
      </c>
    </row>
    <row r="1441" spans="1:4" x14ac:dyDescent="0.25">
      <c r="A1441" s="29">
        <v>11604.465336570289</v>
      </c>
      <c r="B1441" s="29">
        <v>-406.3699951171875</v>
      </c>
      <c r="C1441">
        <f>(A1441/1000)</f>
        <v>11.604465336570289</v>
      </c>
      <c r="D1441">
        <v>2006</v>
      </c>
    </row>
    <row r="1442" spans="1:4" x14ac:dyDescent="0.25">
      <c r="A1442" s="29">
        <v>11636.877416158</v>
      </c>
      <c r="B1442" s="29">
        <v>-404.77999879999999</v>
      </c>
      <c r="C1442">
        <f>A1442/1000</f>
        <v>11.636877416158001</v>
      </c>
      <c r="D1442">
        <v>2006</v>
      </c>
    </row>
    <row r="1443" spans="1:4" x14ac:dyDescent="0.25">
      <c r="A1443" s="29">
        <v>11673.603378604999</v>
      </c>
      <c r="B1443" s="29">
        <v>-405.02999879999999</v>
      </c>
      <c r="C1443">
        <f>A1443/1000</f>
        <v>11.673603378605</v>
      </c>
      <c r="D1443">
        <v>2006</v>
      </c>
    </row>
    <row r="1444" spans="1:4" x14ac:dyDescent="0.25">
      <c r="A1444" s="29">
        <v>11710.720903798172</v>
      </c>
      <c r="B1444" s="29">
        <v>-406.875</v>
      </c>
      <c r="C1444">
        <f>(A1444/1000)</f>
        <v>11.710720903798173</v>
      </c>
      <c r="D1444">
        <v>2006</v>
      </c>
    </row>
    <row r="1445" spans="1:4" x14ac:dyDescent="0.25">
      <c r="A1445" s="29">
        <v>11715.090278606</v>
      </c>
      <c r="B1445" s="29">
        <v>-404.78298949999999</v>
      </c>
      <c r="C1445">
        <f>A1445/1000</f>
        <v>11.715090278606</v>
      </c>
      <c r="D1445">
        <v>2006</v>
      </c>
    </row>
    <row r="1446" spans="1:4" x14ac:dyDescent="0.25">
      <c r="A1446" s="29">
        <v>11725.869985218498</v>
      </c>
      <c r="B1446" s="29">
        <v>-406.93099975585937</v>
      </c>
      <c r="C1446">
        <f>(A1446/1000)</f>
        <v>11.725869985218498</v>
      </c>
      <c r="D1446">
        <v>2006</v>
      </c>
    </row>
    <row r="1447" spans="1:4" x14ac:dyDescent="0.25">
      <c r="A1447" s="29">
        <v>11741.11653850209</v>
      </c>
      <c r="B1447" s="29">
        <v>-406.97601318359375</v>
      </c>
      <c r="C1447">
        <f>(A1447/1000)</f>
        <v>11.741116538502091</v>
      </c>
      <c r="D1447">
        <v>2006</v>
      </c>
    </row>
    <row r="1448" spans="1:4" x14ac:dyDescent="0.25">
      <c r="A1448" s="29">
        <v>11755.095628591705</v>
      </c>
      <c r="B1448" s="29">
        <v>-407.04299926757812</v>
      </c>
      <c r="C1448">
        <f>(A1448/1000)</f>
        <v>11.755095628591706</v>
      </c>
      <c r="D1448">
        <v>2006</v>
      </c>
    </row>
    <row r="1449" spans="1:4" x14ac:dyDescent="0.25">
      <c r="A1449" s="29">
        <v>11756.577178607</v>
      </c>
      <c r="B1449" s="29">
        <v>-405.0379944</v>
      </c>
      <c r="C1449">
        <f>A1449/1000</f>
        <v>11.756577178606999</v>
      </c>
      <c r="D1449">
        <v>2006</v>
      </c>
    </row>
    <row r="1450" spans="1:4" x14ac:dyDescent="0.25">
      <c r="A1450" s="29">
        <v>11764.652364788291</v>
      </c>
      <c r="B1450" s="29">
        <v>-407.02099609375</v>
      </c>
      <c r="C1450">
        <f>(A1450/1000)</f>
        <v>11.764652364788292</v>
      </c>
      <c r="D1450">
        <v>2006</v>
      </c>
    </row>
    <row r="1451" spans="1:4" x14ac:dyDescent="0.25">
      <c r="A1451" s="29">
        <v>11776.142522775355</v>
      </c>
      <c r="B1451" s="29">
        <v>-407.2449951171875</v>
      </c>
      <c r="C1451">
        <f>(A1451/1000)</f>
        <v>11.776142522775356</v>
      </c>
      <c r="D1451">
        <v>2006</v>
      </c>
    </row>
    <row r="1452" spans="1:4" x14ac:dyDescent="0.25">
      <c r="A1452" s="29">
        <v>11798.064078608</v>
      </c>
      <c r="B1452" s="29">
        <v>-405.2120056</v>
      </c>
      <c r="C1452">
        <f>A1452/1000</f>
        <v>11.798064078608</v>
      </c>
      <c r="D1452">
        <v>2006</v>
      </c>
    </row>
    <row r="1453" spans="1:4" x14ac:dyDescent="0.25">
      <c r="A1453" s="29">
        <v>11839.550978609001</v>
      </c>
      <c r="B1453" s="29">
        <v>-405.18499759999997</v>
      </c>
      <c r="C1453">
        <f>A1453/1000</f>
        <v>11.839550978609001</v>
      </c>
      <c r="D1453">
        <v>2006</v>
      </c>
    </row>
    <row r="1454" spans="1:4" x14ac:dyDescent="0.25">
      <c r="A1454" s="29">
        <v>11871.322726060127</v>
      </c>
      <c r="B1454" s="29">
        <v>-407.4219970703125</v>
      </c>
      <c r="C1454">
        <f>(A1454/1000)</f>
        <v>11.871322726060127</v>
      </c>
      <c r="D1454">
        <v>2006</v>
      </c>
    </row>
    <row r="1455" spans="1:4" x14ac:dyDescent="0.25">
      <c r="A1455" s="29">
        <v>11881.037878609</v>
      </c>
      <c r="B1455" s="29">
        <v>-405.42001340000002</v>
      </c>
      <c r="C1455">
        <f>A1455/1000</f>
        <v>11.881037878609</v>
      </c>
      <c r="D1455">
        <v>2006</v>
      </c>
    </row>
    <row r="1456" spans="1:4" x14ac:dyDescent="0.25">
      <c r="A1456" s="29">
        <v>11909.218140310588</v>
      </c>
      <c r="B1456" s="29">
        <v>-407.6610107421875</v>
      </c>
      <c r="C1456">
        <f>(A1456/1000)</f>
        <v>11.909218140310587</v>
      </c>
      <c r="D1456">
        <v>2006</v>
      </c>
    </row>
    <row r="1457" spans="1:4" x14ac:dyDescent="0.25">
      <c r="A1457" s="29">
        <v>11922.524778610999</v>
      </c>
      <c r="B1457" s="29">
        <v>-405.48001099999999</v>
      </c>
      <c r="C1457">
        <f>A1457/1000</f>
        <v>11.922524778610999</v>
      </c>
      <c r="D1457">
        <v>2006</v>
      </c>
    </row>
    <row r="1458" spans="1:4" x14ac:dyDescent="0.25">
      <c r="A1458" s="29">
        <v>11941.195458275102</v>
      </c>
      <c r="B1458" s="29">
        <v>-407.97100830078125</v>
      </c>
      <c r="C1458">
        <f>(A1458/1000)</f>
        <v>11.941195458275102</v>
      </c>
      <c r="D1458">
        <v>2006</v>
      </c>
    </row>
    <row r="1459" spans="1:4" x14ac:dyDescent="0.25">
      <c r="A1459" s="29">
        <v>11964.011678612</v>
      </c>
      <c r="B1459" s="29">
        <v>-405.77301030000001</v>
      </c>
      <c r="C1459">
        <f>A1459/1000</f>
        <v>11.964011678612</v>
      </c>
      <c r="D1459">
        <v>2006</v>
      </c>
    </row>
    <row r="1460" spans="1:4" x14ac:dyDescent="0.25">
      <c r="A1460" s="29">
        <v>8047.7286194473736</v>
      </c>
      <c r="B1460" s="29">
        <v>-402.60000610351562</v>
      </c>
      <c r="C1460">
        <f>(A1460/1000)</f>
        <v>8.0477286194473727</v>
      </c>
      <c r="D1460">
        <v>2008</v>
      </c>
    </row>
    <row r="1461" spans="1:4" x14ac:dyDescent="0.25">
      <c r="A1461" s="29">
        <v>8733.1937541105872</v>
      </c>
      <c r="B1461" s="29">
        <v>-403.28399658203125</v>
      </c>
      <c r="C1461">
        <f>(A1461/1000)</f>
        <v>8.7331937541105873</v>
      </c>
      <c r="D1461">
        <v>2008</v>
      </c>
    </row>
    <row r="1462" spans="1:4" x14ac:dyDescent="0.25">
      <c r="A1462" s="29">
        <v>8745.8240612863992</v>
      </c>
      <c r="B1462" s="29">
        <v>-402.64099119999997</v>
      </c>
      <c r="C1462">
        <f>A1462/1000</f>
        <v>8.7458240612863989</v>
      </c>
      <c r="D1462">
        <v>2008</v>
      </c>
    </row>
    <row r="1463" spans="1:4" x14ac:dyDescent="0.25">
      <c r="A1463" s="29">
        <v>8792.9519020039006</v>
      </c>
      <c r="B1463" s="29">
        <v>-402.43399049999999</v>
      </c>
      <c r="C1463">
        <f>A1463/1000</f>
        <v>8.7929519020039013</v>
      </c>
      <c r="D1463">
        <v>2008</v>
      </c>
    </row>
    <row r="1464" spans="1:4" x14ac:dyDescent="0.25">
      <c r="A1464" s="29">
        <v>8821.6897505876368</v>
      </c>
      <c r="B1464" s="29">
        <v>-403.58599853515625</v>
      </c>
      <c r="C1464">
        <f>(A1464/1000)</f>
        <v>8.8216897505876375</v>
      </c>
      <c r="D1464">
        <v>2008</v>
      </c>
    </row>
    <row r="1465" spans="1:4" x14ac:dyDescent="0.25">
      <c r="A1465" s="29">
        <v>8839.3726330823993</v>
      </c>
      <c r="B1465" s="29">
        <v>-402.46099850000002</v>
      </c>
      <c r="C1465">
        <f>A1465/1000</f>
        <v>8.8393726330823998</v>
      </c>
      <c r="D1465">
        <v>2008</v>
      </c>
    </row>
    <row r="1466" spans="1:4" x14ac:dyDescent="0.25">
      <c r="A1466" s="29">
        <v>8853.7683657542566</v>
      </c>
      <c r="B1466" s="29">
        <v>-403.55398559570312</v>
      </c>
      <c r="C1466">
        <f>(A1466/1000)</f>
        <v>8.8537683657542559</v>
      </c>
      <c r="D1466">
        <v>2008</v>
      </c>
    </row>
    <row r="1467" spans="1:4" x14ac:dyDescent="0.25">
      <c r="A1467" s="29">
        <v>8883.573193553977</v>
      </c>
      <c r="B1467" s="29">
        <v>-403.63699340820312</v>
      </c>
      <c r="C1467">
        <f>(A1467/1000)</f>
        <v>8.8835731935539766</v>
      </c>
      <c r="D1467">
        <v>2008</v>
      </c>
    </row>
    <row r="1468" spans="1:4" x14ac:dyDescent="0.25">
      <c r="A1468" s="29">
        <v>8885.7933641622003</v>
      </c>
      <c r="B1468" s="29">
        <v>-402.57998659999998</v>
      </c>
      <c r="C1468">
        <f>A1468/1000</f>
        <v>8.8857933641622004</v>
      </c>
      <c r="D1468">
        <v>2008</v>
      </c>
    </row>
    <row r="1469" spans="1:4" x14ac:dyDescent="0.25">
      <c r="A1469" s="29">
        <v>8908.709952171379</v>
      </c>
      <c r="B1469" s="29">
        <v>-403.322998046875</v>
      </c>
      <c r="C1469">
        <f>(A1469/1000)</f>
        <v>8.9087099521713782</v>
      </c>
      <c r="D1469">
        <v>2008</v>
      </c>
    </row>
    <row r="1470" spans="1:4" x14ac:dyDescent="0.25">
      <c r="A1470" s="29">
        <v>8932.2140952415994</v>
      </c>
      <c r="B1470" s="29">
        <v>-402.60699460000001</v>
      </c>
      <c r="C1470">
        <f>A1470/1000</f>
        <v>8.9322140952415996</v>
      </c>
      <c r="D1470">
        <v>2008</v>
      </c>
    </row>
    <row r="1471" spans="1:4" x14ac:dyDescent="0.25">
      <c r="A1471" s="29">
        <v>8951.4376641900308</v>
      </c>
      <c r="B1471" s="29">
        <v>-403.66000366210937</v>
      </c>
      <c r="C1471">
        <f>(A1471/1000)</f>
        <v>8.9514376641900313</v>
      </c>
      <c r="D1471">
        <v>2008</v>
      </c>
    </row>
    <row r="1472" spans="1:4" x14ac:dyDescent="0.25">
      <c r="A1472" s="29">
        <v>8978.6348263202999</v>
      </c>
      <c r="B1472" s="29">
        <v>-402.7120056</v>
      </c>
      <c r="C1472">
        <f>A1472/1000</f>
        <v>8.9786348263203006</v>
      </c>
      <c r="D1472">
        <v>2008</v>
      </c>
    </row>
    <row r="1473" spans="1:4" x14ac:dyDescent="0.25">
      <c r="A1473" s="29">
        <v>8989.477286288311</v>
      </c>
      <c r="B1473" s="29">
        <v>-403.7659912109375</v>
      </c>
      <c r="C1473">
        <f>(A1473/1000)</f>
        <v>8.9894772862883112</v>
      </c>
      <c r="D1473">
        <v>2008</v>
      </c>
    </row>
    <row r="1474" spans="1:4" x14ac:dyDescent="0.25">
      <c r="A1474" s="29">
        <v>9025.0555574002992</v>
      </c>
      <c r="B1474" s="29">
        <v>-402.7900085</v>
      </c>
      <c r="C1474">
        <f>A1474/1000</f>
        <v>9.0250555574002984</v>
      </c>
      <c r="D1474">
        <v>2008</v>
      </c>
    </row>
    <row r="1475" spans="1:4" x14ac:dyDescent="0.25">
      <c r="A1475" s="29">
        <v>9037.9184797901216</v>
      </c>
      <c r="B1475" s="29">
        <v>-403.64401245117187</v>
      </c>
      <c r="C1475">
        <f>(A1475/1000)</f>
        <v>9.0379184797901218</v>
      </c>
      <c r="D1475">
        <v>2008</v>
      </c>
    </row>
    <row r="1476" spans="1:4" x14ac:dyDescent="0.25">
      <c r="A1476" s="29">
        <v>9071.4762884791999</v>
      </c>
      <c r="B1476" s="29">
        <v>-402.73599239999999</v>
      </c>
      <c r="C1476">
        <f>A1476/1000</f>
        <v>9.0714762884792002</v>
      </c>
      <c r="D1476">
        <v>2008</v>
      </c>
    </row>
    <row r="1477" spans="1:4" x14ac:dyDescent="0.25">
      <c r="A1477" s="29">
        <v>9073.965607205404</v>
      </c>
      <c r="B1477" s="29">
        <v>-403.36099243164062</v>
      </c>
      <c r="C1477">
        <f>(A1477/1000)</f>
        <v>9.0739656072054036</v>
      </c>
      <c r="D1477">
        <v>2008</v>
      </c>
    </row>
    <row r="1478" spans="1:4" x14ac:dyDescent="0.25">
      <c r="A1478" s="29">
        <v>9117.8970195583006</v>
      </c>
      <c r="B1478" s="29">
        <v>-402.743988</v>
      </c>
      <c r="C1478">
        <f t="shared" ref="C1478:C1483" si="18">A1478/1000</f>
        <v>9.1178970195583009</v>
      </c>
      <c r="D1478">
        <v>2008</v>
      </c>
    </row>
    <row r="1479" spans="1:4" x14ac:dyDescent="0.25">
      <c r="A1479" s="29">
        <v>9164.3177506378997</v>
      </c>
      <c r="B1479" s="29">
        <v>-402.7149963</v>
      </c>
      <c r="C1479">
        <f t="shared" si="18"/>
        <v>9.164317750637899</v>
      </c>
      <c r="D1479">
        <v>2008</v>
      </c>
    </row>
    <row r="1480" spans="1:4" x14ac:dyDescent="0.25">
      <c r="A1480" s="29">
        <v>9210.7384817170005</v>
      </c>
      <c r="B1480" s="29">
        <v>-402.7900085</v>
      </c>
      <c r="C1480">
        <f t="shared" si="18"/>
        <v>9.2107384817169997</v>
      </c>
      <c r="D1480">
        <v>2008</v>
      </c>
    </row>
    <row r="1481" spans="1:4" x14ac:dyDescent="0.25">
      <c r="A1481" s="29">
        <v>9257.1592127956992</v>
      </c>
      <c r="B1481" s="29">
        <v>-402.88299560000002</v>
      </c>
      <c r="C1481">
        <f t="shared" si="18"/>
        <v>9.257159212795699</v>
      </c>
      <c r="D1481">
        <v>2008</v>
      </c>
    </row>
    <row r="1482" spans="1:4" x14ac:dyDescent="0.25">
      <c r="A1482" s="29">
        <v>9303.5799438752001</v>
      </c>
      <c r="B1482" s="29">
        <v>-402.96701050000001</v>
      </c>
      <c r="C1482">
        <f t="shared" si="18"/>
        <v>9.3035799438751994</v>
      </c>
      <c r="D1482">
        <v>2008</v>
      </c>
    </row>
    <row r="1483" spans="1:4" x14ac:dyDescent="0.25">
      <c r="A1483" s="29">
        <v>9352.6540130732992</v>
      </c>
      <c r="B1483" s="29">
        <v>-402.99499509999998</v>
      </c>
      <c r="C1483">
        <f t="shared" si="18"/>
        <v>9.3526540130733</v>
      </c>
      <c r="D1483">
        <v>2008</v>
      </c>
    </row>
    <row r="1484" spans="1:4" x14ac:dyDescent="0.25">
      <c r="A1484" s="29">
        <v>9363.934045593689</v>
      </c>
      <c r="B1484" s="29">
        <v>-404.06698608398437</v>
      </c>
      <c r="C1484">
        <f>(A1484/1000)</f>
        <v>9.3639340455936892</v>
      </c>
      <c r="D1484">
        <v>2008</v>
      </c>
    </row>
    <row r="1485" spans="1:4" x14ac:dyDescent="0.25">
      <c r="A1485" s="29">
        <v>9390.3527872745472</v>
      </c>
      <c r="B1485" s="29">
        <v>-404.11898803710937</v>
      </c>
      <c r="C1485">
        <f>(A1485/1000)</f>
        <v>9.3903527872745478</v>
      </c>
      <c r="D1485">
        <v>2008</v>
      </c>
    </row>
    <row r="1486" spans="1:4" x14ac:dyDescent="0.25">
      <c r="A1486" s="29">
        <v>9402.4836789188994</v>
      </c>
      <c r="B1486" s="29">
        <v>-402.93701170000003</v>
      </c>
      <c r="C1486">
        <f>A1486/1000</f>
        <v>9.4024836789188999</v>
      </c>
      <c r="D1486">
        <v>2008</v>
      </c>
    </row>
    <row r="1487" spans="1:4" x14ac:dyDescent="0.25">
      <c r="A1487" s="29">
        <v>9410.7949146574556</v>
      </c>
      <c r="B1487" s="29">
        <v>-404.20098876953125</v>
      </c>
      <c r="C1487">
        <f>(A1487/1000)</f>
        <v>9.4107949146574548</v>
      </c>
      <c r="D1487">
        <v>2008</v>
      </c>
    </row>
    <row r="1488" spans="1:4" x14ac:dyDescent="0.25">
      <c r="A1488" s="29">
        <v>9438.5039440026903</v>
      </c>
      <c r="B1488" s="29">
        <v>-404.13900756835937</v>
      </c>
      <c r="C1488">
        <f>(A1488/1000)</f>
        <v>9.4385039440026901</v>
      </c>
      <c r="D1488">
        <v>2008</v>
      </c>
    </row>
    <row r="1489" spans="1:4" x14ac:dyDescent="0.25">
      <c r="A1489" s="29">
        <v>9452.3133447654</v>
      </c>
      <c r="B1489" s="29">
        <v>-403.01000979999998</v>
      </c>
      <c r="C1489">
        <f>A1489/1000</f>
        <v>9.4523133447654004</v>
      </c>
      <c r="D1489">
        <v>2008</v>
      </c>
    </row>
    <row r="1490" spans="1:4" x14ac:dyDescent="0.25">
      <c r="A1490" s="29">
        <v>9464.4609112693797</v>
      </c>
      <c r="B1490" s="29">
        <v>-404.29299926757812</v>
      </c>
      <c r="C1490">
        <f>(A1490/1000)</f>
        <v>9.4644609112693789</v>
      </c>
      <c r="D1490">
        <v>2008</v>
      </c>
    </row>
    <row r="1491" spans="1:4" x14ac:dyDescent="0.25">
      <c r="A1491" s="29">
        <v>9484.0446022524175</v>
      </c>
      <c r="B1491" s="29">
        <v>-404.14199829101562</v>
      </c>
      <c r="C1491">
        <f>(A1491/1000)</f>
        <v>9.4840446022524176</v>
      </c>
      <c r="D1491">
        <v>2008</v>
      </c>
    </row>
    <row r="1492" spans="1:4" x14ac:dyDescent="0.25">
      <c r="A1492" s="29">
        <v>9502.1430106115004</v>
      </c>
      <c r="B1492" s="29">
        <v>-403.08300780000002</v>
      </c>
      <c r="C1492">
        <f>A1492/1000</f>
        <v>9.5021430106115012</v>
      </c>
      <c r="D1492">
        <v>2008</v>
      </c>
    </row>
    <row r="1493" spans="1:4" x14ac:dyDescent="0.25">
      <c r="A1493" s="29">
        <v>9505.6040965650409</v>
      </c>
      <c r="B1493" s="29">
        <v>-404.0679931640625</v>
      </c>
      <c r="C1493">
        <f>(A1493/1000)</f>
        <v>9.5056040965650404</v>
      </c>
      <c r="D1493">
        <v>2008</v>
      </c>
    </row>
    <row r="1494" spans="1:4" x14ac:dyDescent="0.25">
      <c r="A1494" s="29">
        <v>9523.5312994463056</v>
      </c>
      <c r="B1494" s="29">
        <v>-404.04998779296875</v>
      </c>
      <c r="C1494">
        <f>(A1494/1000)</f>
        <v>9.5235312994463062</v>
      </c>
      <c r="D1494">
        <v>2008</v>
      </c>
    </row>
    <row r="1495" spans="1:4" x14ac:dyDescent="0.25">
      <c r="A1495" s="29">
        <v>9551.9726764568004</v>
      </c>
      <c r="B1495" s="29">
        <v>-403.09298710000002</v>
      </c>
      <c r="C1495">
        <f>A1495/1000</f>
        <v>9.5519726764568009</v>
      </c>
      <c r="D1495">
        <v>2008</v>
      </c>
    </row>
    <row r="1496" spans="1:4" x14ac:dyDescent="0.25">
      <c r="A1496" s="29">
        <v>9601.8023423031009</v>
      </c>
      <c r="B1496" s="29">
        <v>-403.27200319999997</v>
      </c>
      <c r="C1496">
        <f>A1496/1000</f>
        <v>9.6018023423031007</v>
      </c>
      <c r="D1496">
        <v>2008</v>
      </c>
    </row>
    <row r="1497" spans="1:4" x14ac:dyDescent="0.25">
      <c r="A1497" s="29">
        <v>9651.6320081489994</v>
      </c>
      <c r="B1497" s="29">
        <v>-403.25698849999998</v>
      </c>
      <c r="C1497">
        <f>A1497/1000</f>
        <v>9.651632008148999</v>
      </c>
      <c r="D1497">
        <v>2008</v>
      </c>
    </row>
    <row r="1498" spans="1:4" x14ac:dyDescent="0.25">
      <c r="A1498" s="29">
        <v>9701.4616739947996</v>
      </c>
      <c r="B1498" s="29">
        <v>-403.3349915</v>
      </c>
      <c r="C1498">
        <f>A1498/1000</f>
        <v>9.7014616739947996</v>
      </c>
      <c r="D1498">
        <v>2008</v>
      </c>
    </row>
    <row r="1499" spans="1:4" x14ac:dyDescent="0.25">
      <c r="A1499" s="29">
        <v>9738.3398859844219</v>
      </c>
      <c r="B1499" s="29">
        <v>-404.32901000976562</v>
      </c>
      <c r="C1499">
        <f>(A1499/1000)</f>
        <v>9.7383398859844217</v>
      </c>
      <c r="D1499">
        <v>2008</v>
      </c>
    </row>
    <row r="1500" spans="1:4" x14ac:dyDescent="0.25">
      <c r="A1500" s="29">
        <v>9751.2913398405999</v>
      </c>
      <c r="B1500" s="29">
        <v>-403.243988</v>
      </c>
      <c r="C1500">
        <f>A1500/1000</f>
        <v>9.7512913398406003</v>
      </c>
      <c r="D1500">
        <v>2008</v>
      </c>
    </row>
    <row r="1501" spans="1:4" x14ac:dyDescent="0.25">
      <c r="A1501" s="29">
        <v>9781.2299293499473</v>
      </c>
      <c r="B1501" s="29">
        <v>-404.25299072265625</v>
      </c>
      <c r="C1501">
        <f>(A1501/1000)</f>
        <v>9.7812299293499478</v>
      </c>
      <c r="D1501">
        <v>2008</v>
      </c>
    </row>
    <row r="1502" spans="1:4" x14ac:dyDescent="0.25">
      <c r="A1502" s="29">
        <v>9781.9564847741822</v>
      </c>
      <c r="B1502" s="29">
        <v>-404.07400512695312</v>
      </c>
      <c r="C1502">
        <f>(A1502/1000)</f>
        <v>9.7819564847741827</v>
      </c>
      <c r="D1502">
        <v>2008</v>
      </c>
    </row>
    <row r="1503" spans="1:4" x14ac:dyDescent="0.25">
      <c r="A1503" s="29">
        <v>9801.1210056871005</v>
      </c>
      <c r="B1503" s="29">
        <v>-403.34100339999998</v>
      </c>
      <c r="C1503">
        <f>A1503/1000</f>
        <v>9.8011210056871008</v>
      </c>
      <c r="D1503">
        <v>2008</v>
      </c>
    </row>
    <row r="1504" spans="1:4" x14ac:dyDescent="0.25">
      <c r="A1504" s="29">
        <v>9816.3441612796014</v>
      </c>
      <c r="B1504" s="29">
        <v>-404.2650146484375</v>
      </c>
      <c r="C1504">
        <f>(A1504/1000)</f>
        <v>9.8163441612796021</v>
      </c>
      <c r="D1504">
        <v>2008</v>
      </c>
    </row>
    <row r="1505" spans="1:4" x14ac:dyDescent="0.25">
      <c r="A1505" s="29">
        <v>9834.2753975184241</v>
      </c>
      <c r="B1505" s="29">
        <v>-404.27700805664062</v>
      </c>
      <c r="C1505">
        <f>(A1505/1000)</f>
        <v>9.8342753975184234</v>
      </c>
      <c r="D1505">
        <v>2008</v>
      </c>
    </row>
    <row r="1506" spans="1:4" x14ac:dyDescent="0.25">
      <c r="A1506" s="29">
        <v>9840.8481331112525</v>
      </c>
      <c r="B1506" s="29">
        <v>-404.4580078125</v>
      </c>
      <c r="C1506">
        <f>(A1506/1000)</f>
        <v>9.8408481331112529</v>
      </c>
      <c r="D1506">
        <v>2008</v>
      </c>
    </row>
    <row r="1507" spans="1:4" x14ac:dyDescent="0.25">
      <c r="A1507" s="29">
        <v>9850.9506715324005</v>
      </c>
      <c r="B1507" s="29">
        <v>-403.35000609999997</v>
      </c>
      <c r="C1507">
        <f>A1507/1000</f>
        <v>9.8509506715324004</v>
      </c>
      <c r="D1507">
        <v>2008</v>
      </c>
    </row>
    <row r="1508" spans="1:4" x14ac:dyDescent="0.25">
      <c r="A1508" s="29">
        <v>9887.2112206469228</v>
      </c>
      <c r="B1508" s="29">
        <v>-404.468994140625</v>
      </c>
      <c r="C1508">
        <f>(A1508/1000)</f>
        <v>9.8872112206469236</v>
      </c>
      <c r="D1508">
        <v>2008</v>
      </c>
    </row>
    <row r="1509" spans="1:4" x14ac:dyDescent="0.25">
      <c r="A1509" s="29">
        <v>9900.7803373789993</v>
      </c>
      <c r="B1509" s="29">
        <v>-403.51800539999999</v>
      </c>
      <c r="C1509">
        <f>A1509/1000</f>
        <v>9.9007803373789987</v>
      </c>
      <c r="D1509">
        <v>2008</v>
      </c>
    </row>
    <row r="1510" spans="1:4" x14ac:dyDescent="0.25">
      <c r="A1510" s="29">
        <v>9920.9121100659395</v>
      </c>
      <c r="B1510" s="29">
        <v>-404.38198852539062</v>
      </c>
      <c r="C1510">
        <f>(A1510/1000)</f>
        <v>9.9209121100659399</v>
      </c>
      <c r="D1510">
        <v>2008</v>
      </c>
    </row>
    <row r="1511" spans="1:4" x14ac:dyDescent="0.25">
      <c r="A1511" s="29">
        <v>9950.6100032245995</v>
      </c>
      <c r="B1511" s="29">
        <v>-403.65100100000001</v>
      </c>
      <c r="C1511">
        <f>A1511/1000</f>
        <v>9.9506100032246003</v>
      </c>
      <c r="D1511">
        <v>2008</v>
      </c>
    </row>
    <row r="1512" spans="1:4" x14ac:dyDescent="0.25">
      <c r="A1512" s="29">
        <v>9966.3587739354898</v>
      </c>
      <c r="B1512" s="29">
        <v>-404.33401489257812</v>
      </c>
      <c r="C1512">
        <f>(A1512/1000)</f>
        <v>9.9663587739354895</v>
      </c>
      <c r="D1512">
        <v>2008</v>
      </c>
    </row>
    <row r="1513" spans="1:4" x14ac:dyDescent="0.25">
      <c r="A1513" s="29">
        <v>9986.6471289795427</v>
      </c>
      <c r="B1513" s="29">
        <v>-404.46701049804687</v>
      </c>
      <c r="C1513">
        <f>(A1513/1000)</f>
        <v>9.9866471289795431</v>
      </c>
      <c r="D1513">
        <v>2008</v>
      </c>
    </row>
    <row r="1514" spans="1:4" x14ac:dyDescent="0.25">
      <c r="A1514" s="29">
        <v>10000.355140866999</v>
      </c>
      <c r="B1514" s="29">
        <v>-403.5350037</v>
      </c>
      <c r="C1514">
        <f>A1514/1000</f>
        <v>10.000355140866999</v>
      </c>
      <c r="D1514">
        <v>2008</v>
      </c>
    </row>
    <row r="1515" spans="1:4" x14ac:dyDescent="0.25">
      <c r="A1515" s="29">
        <v>10022.119436709118</v>
      </c>
      <c r="B1515" s="29">
        <v>-404.41000366210937</v>
      </c>
      <c r="C1515">
        <f>(A1515/1000)</f>
        <v>10.022119436709117</v>
      </c>
      <c r="D1515">
        <v>2008</v>
      </c>
    </row>
    <row r="1516" spans="1:4" x14ac:dyDescent="0.25">
      <c r="A1516" s="29">
        <v>10033.802728892299</v>
      </c>
      <c r="B1516" s="29">
        <v>-404.38400268554687</v>
      </c>
      <c r="C1516">
        <f>(A1516/1000)</f>
        <v>10.033802728892299</v>
      </c>
      <c r="D1516">
        <v>2008</v>
      </c>
    </row>
    <row r="1517" spans="1:4" x14ac:dyDescent="0.25">
      <c r="A1517" s="29">
        <v>10044.429153685476</v>
      </c>
      <c r="B1517" s="29">
        <v>-404.4219970703125</v>
      </c>
      <c r="C1517">
        <f>(A1517/1000)</f>
        <v>10.044429153685476</v>
      </c>
      <c r="D1517">
        <v>2008</v>
      </c>
    </row>
    <row r="1518" spans="1:4" x14ac:dyDescent="0.25">
      <c r="A1518" s="29">
        <v>10049.938512598001</v>
      </c>
      <c r="B1518" s="29">
        <v>-403.92001340000002</v>
      </c>
      <c r="C1518">
        <f>A1518/1000</f>
        <v>10.049938512598001</v>
      </c>
      <c r="D1518">
        <v>2008</v>
      </c>
    </row>
    <row r="1519" spans="1:4" x14ac:dyDescent="0.25">
      <c r="A1519" s="29">
        <v>10080.192898462632</v>
      </c>
      <c r="B1519" s="29">
        <v>-404.4530029296875</v>
      </c>
      <c r="C1519">
        <f>(A1519/1000)</f>
        <v>10.080192898462633</v>
      </c>
      <c r="D1519">
        <v>2008</v>
      </c>
    </row>
    <row r="1520" spans="1:4" x14ac:dyDescent="0.25">
      <c r="A1520" s="29">
        <v>10081.541389989647</v>
      </c>
      <c r="B1520" s="29">
        <v>-404.41299438476562</v>
      </c>
      <c r="C1520">
        <f>(A1520/1000)</f>
        <v>10.081541389989647</v>
      </c>
      <c r="D1520">
        <v>2008</v>
      </c>
    </row>
    <row r="1521" spans="1:4" x14ac:dyDescent="0.25">
      <c r="A1521" s="29">
        <v>10099.521884326999</v>
      </c>
      <c r="B1521" s="29">
        <v>-403.69000240000003</v>
      </c>
      <c r="C1521">
        <f>A1521/1000</f>
        <v>10.099521884327</v>
      </c>
      <c r="D1521">
        <v>2008</v>
      </c>
    </row>
    <row r="1522" spans="1:4" x14ac:dyDescent="0.25">
      <c r="A1522" s="29">
        <v>10121.946466611284</v>
      </c>
      <c r="B1522" s="29">
        <v>-404.52499389648437</v>
      </c>
      <c r="C1522">
        <f>(A1522/1000)</f>
        <v>10.121946466611284</v>
      </c>
      <c r="D1522">
        <v>2008</v>
      </c>
    </row>
    <row r="1523" spans="1:4" x14ac:dyDescent="0.25">
      <c r="A1523" s="29">
        <v>10127.167485353115</v>
      </c>
      <c r="B1523" s="29">
        <v>-404.3909912109375</v>
      </c>
      <c r="C1523">
        <f>(A1523/1000)</f>
        <v>10.127167485353114</v>
      </c>
      <c r="D1523">
        <v>2008</v>
      </c>
    </row>
    <row r="1524" spans="1:4" x14ac:dyDescent="0.25">
      <c r="A1524" s="29">
        <v>10149.105256057001</v>
      </c>
      <c r="B1524" s="29">
        <v>-403.59799190000001</v>
      </c>
      <c r="C1524">
        <f>A1524/1000</f>
        <v>10.149105256057</v>
      </c>
      <c r="D1524">
        <v>2008</v>
      </c>
    </row>
    <row r="1525" spans="1:4" x14ac:dyDescent="0.25">
      <c r="A1525" s="29">
        <v>10155.110874440823</v>
      </c>
      <c r="B1525" s="29">
        <v>-404.56201171875</v>
      </c>
      <c r="C1525">
        <f>(A1525/1000)</f>
        <v>10.155110874440822</v>
      </c>
      <c r="D1525">
        <v>2008</v>
      </c>
    </row>
    <row r="1526" spans="1:4" x14ac:dyDescent="0.25">
      <c r="A1526" s="29">
        <v>10161.522378579086</v>
      </c>
      <c r="B1526" s="29">
        <v>-404.42098999023437</v>
      </c>
      <c r="C1526">
        <f>(A1526/1000)</f>
        <v>10.161522378579086</v>
      </c>
      <c r="D1526">
        <v>2008</v>
      </c>
    </row>
    <row r="1527" spans="1:4" x14ac:dyDescent="0.25">
      <c r="A1527" s="29">
        <v>10195.976402164257</v>
      </c>
      <c r="B1527" s="29">
        <v>-404.55999755859375</v>
      </c>
      <c r="C1527">
        <f>(A1527/1000)</f>
        <v>10.195976402164257</v>
      </c>
      <c r="D1527">
        <v>2008</v>
      </c>
    </row>
    <row r="1528" spans="1:4" x14ac:dyDescent="0.25">
      <c r="A1528" s="29">
        <v>10198.688627787</v>
      </c>
      <c r="B1528" s="29">
        <v>-403.14199830000001</v>
      </c>
      <c r="C1528">
        <f>A1528/1000</f>
        <v>10.198688627787</v>
      </c>
      <c r="D1528">
        <v>2008</v>
      </c>
    </row>
    <row r="1529" spans="1:4" x14ac:dyDescent="0.25">
      <c r="A1529" s="29">
        <v>10225.783244401931</v>
      </c>
      <c r="B1529" s="29">
        <v>-404.4840087890625</v>
      </c>
      <c r="C1529">
        <f>(A1529/1000)</f>
        <v>10.225783244401931</v>
      </c>
      <c r="D1529">
        <v>2008</v>
      </c>
    </row>
    <row r="1530" spans="1:4" x14ac:dyDescent="0.25">
      <c r="A1530" s="29">
        <v>10248.271999516001</v>
      </c>
      <c r="B1530" s="29">
        <v>-403.15100100000001</v>
      </c>
      <c r="C1530">
        <f>A1530/1000</f>
        <v>10.248271999516</v>
      </c>
      <c r="D1530">
        <v>2008</v>
      </c>
    </row>
    <row r="1531" spans="1:4" x14ac:dyDescent="0.25">
      <c r="A1531" s="29">
        <v>10260.455123783522</v>
      </c>
      <c r="B1531" s="29">
        <v>-404.53900146484375</v>
      </c>
      <c r="C1531">
        <f>(A1531/1000)</f>
        <v>10.260455123783522</v>
      </c>
      <c r="D1531">
        <v>2008</v>
      </c>
    </row>
    <row r="1532" spans="1:4" x14ac:dyDescent="0.25">
      <c r="A1532" s="29">
        <v>10293.720553267727</v>
      </c>
      <c r="B1532" s="29">
        <v>-404.67300415039063</v>
      </c>
      <c r="C1532">
        <f>(A1532/1000)</f>
        <v>10.293720553267727</v>
      </c>
      <c r="D1532">
        <v>2008</v>
      </c>
    </row>
    <row r="1533" spans="1:4" x14ac:dyDescent="0.25">
      <c r="A1533" s="29">
        <v>10297.855371246</v>
      </c>
      <c r="B1533" s="29">
        <v>-403.3190002</v>
      </c>
      <c r="C1533">
        <f>A1533/1000</f>
        <v>10.297855371245999</v>
      </c>
      <c r="D1533">
        <v>2008</v>
      </c>
    </row>
    <row r="1534" spans="1:4" x14ac:dyDescent="0.25">
      <c r="A1534" s="29">
        <v>10343.168393557555</v>
      </c>
      <c r="B1534" s="29">
        <v>-404.55398559570312</v>
      </c>
      <c r="C1534">
        <f>(A1534/1000)</f>
        <v>10.343168393557555</v>
      </c>
      <c r="D1534">
        <v>2008</v>
      </c>
    </row>
    <row r="1535" spans="1:4" x14ac:dyDescent="0.25">
      <c r="A1535" s="29">
        <v>10347.438742976001</v>
      </c>
      <c r="B1535" s="29">
        <v>-403.22900390000001</v>
      </c>
      <c r="C1535">
        <f>A1535/1000</f>
        <v>10.347438742976001</v>
      </c>
      <c r="D1535">
        <v>2008</v>
      </c>
    </row>
    <row r="1536" spans="1:4" x14ac:dyDescent="0.25">
      <c r="A1536" s="29">
        <v>10376.283653660357</v>
      </c>
      <c r="B1536" s="29">
        <v>-404.67498779296875</v>
      </c>
      <c r="C1536">
        <f>(A1536/1000)</f>
        <v>10.376283653660357</v>
      </c>
      <c r="D1536">
        <v>2008</v>
      </c>
    </row>
    <row r="1537" spans="1:4" x14ac:dyDescent="0.25">
      <c r="A1537" s="29">
        <v>10397.022114706</v>
      </c>
      <c r="B1537" s="29">
        <v>-403.3370056</v>
      </c>
      <c r="C1537">
        <f>A1537/1000</f>
        <v>10.397022114706001</v>
      </c>
      <c r="D1537">
        <v>2008</v>
      </c>
    </row>
    <row r="1538" spans="1:4" x14ac:dyDescent="0.25">
      <c r="A1538" s="29">
        <v>10404.710482111097</v>
      </c>
      <c r="B1538" s="29">
        <v>-404.76901245117187</v>
      </c>
      <c r="C1538">
        <f>(A1538/1000)</f>
        <v>10.404710482111097</v>
      </c>
      <c r="D1538">
        <v>2008</v>
      </c>
    </row>
    <row r="1539" spans="1:4" x14ac:dyDescent="0.25">
      <c r="A1539" s="29">
        <v>10425.486607475315</v>
      </c>
      <c r="B1539" s="29">
        <v>-404.81698608398437</v>
      </c>
      <c r="C1539">
        <f>(A1539/1000)</f>
        <v>10.425486607475316</v>
      </c>
      <c r="D1539">
        <v>2008</v>
      </c>
    </row>
    <row r="1540" spans="1:4" x14ac:dyDescent="0.25">
      <c r="A1540" s="29">
        <v>10446.605486435001</v>
      </c>
      <c r="B1540" s="29">
        <v>-403.41900629999998</v>
      </c>
      <c r="C1540">
        <f>A1540/1000</f>
        <v>10.446605486435001</v>
      </c>
      <c r="D1540">
        <v>2008</v>
      </c>
    </row>
    <row r="1541" spans="1:4" x14ac:dyDescent="0.25">
      <c r="A1541" s="29">
        <v>10452.879892650191</v>
      </c>
      <c r="B1541" s="29">
        <v>-405.07501220703125</v>
      </c>
      <c r="C1541">
        <f>(A1541/1000)</f>
        <v>10.452879892650191</v>
      </c>
      <c r="D1541">
        <v>2008</v>
      </c>
    </row>
    <row r="1542" spans="1:4" x14ac:dyDescent="0.25">
      <c r="A1542" s="29">
        <v>10475.404399694928</v>
      </c>
      <c r="B1542" s="29">
        <v>-404.57699584960937</v>
      </c>
      <c r="C1542">
        <f>(A1542/1000)</f>
        <v>10.475404399694927</v>
      </c>
      <c r="D1542">
        <v>2008</v>
      </c>
    </row>
    <row r="1543" spans="1:4" x14ac:dyDescent="0.25">
      <c r="A1543" s="29">
        <v>10475.652431872781</v>
      </c>
      <c r="B1543" s="29">
        <v>-404.97299194335937</v>
      </c>
      <c r="C1543">
        <f>(A1543/1000)</f>
        <v>10.475652431872781</v>
      </c>
      <c r="D1543">
        <v>2008</v>
      </c>
    </row>
    <row r="1544" spans="1:4" x14ac:dyDescent="0.25">
      <c r="A1544" s="29">
        <v>10496.188858165</v>
      </c>
      <c r="B1544" s="29">
        <v>-403.3659973</v>
      </c>
      <c r="C1544">
        <f>A1544/1000</f>
        <v>10.496188858165</v>
      </c>
      <c r="D1544">
        <v>2008</v>
      </c>
    </row>
    <row r="1545" spans="1:4" x14ac:dyDescent="0.25">
      <c r="A1545" s="29">
        <v>10524.808591608793</v>
      </c>
      <c r="B1545" s="29">
        <v>-404.82501220703125</v>
      </c>
      <c r="C1545">
        <f>(A1545/1000)</f>
        <v>10.524808591608792</v>
      </c>
      <c r="D1545">
        <v>2008</v>
      </c>
    </row>
    <row r="1546" spans="1:4" x14ac:dyDescent="0.25">
      <c r="A1546" s="29">
        <v>10545.772229894999</v>
      </c>
      <c r="B1546" s="29">
        <v>-403.54800419999998</v>
      </c>
      <c r="C1546">
        <f>A1546/1000</f>
        <v>10.545772229894999</v>
      </c>
      <c r="D1546">
        <v>2008</v>
      </c>
    </row>
    <row r="1547" spans="1:4" x14ac:dyDescent="0.25">
      <c r="A1547" s="29">
        <v>10561.084077146996</v>
      </c>
      <c r="B1547" s="29">
        <v>-404.92300415039063</v>
      </c>
      <c r="C1547">
        <f>(A1547/1000)</f>
        <v>10.561084077146996</v>
      </c>
      <c r="D1547">
        <v>2008</v>
      </c>
    </row>
    <row r="1548" spans="1:4" x14ac:dyDescent="0.25">
      <c r="A1548" s="29">
        <v>10595.355601625</v>
      </c>
      <c r="B1548" s="29">
        <v>-403.39300539999999</v>
      </c>
      <c r="C1548">
        <f>A1548/1000</f>
        <v>10.595355601625</v>
      </c>
      <c r="D1548">
        <v>2008</v>
      </c>
    </row>
    <row r="1549" spans="1:4" x14ac:dyDescent="0.25">
      <c r="A1549" s="29">
        <v>10644.938973353999</v>
      </c>
      <c r="B1549" s="29">
        <v>-403.41198730000002</v>
      </c>
      <c r="C1549">
        <f>A1549/1000</f>
        <v>10.644938973354</v>
      </c>
      <c r="D1549">
        <v>2008</v>
      </c>
    </row>
    <row r="1550" spans="1:4" x14ac:dyDescent="0.25">
      <c r="A1550" s="29">
        <v>10682.756525001476</v>
      </c>
      <c r="B1550" s="29">
        <v>-404.75201416015625</v>
      </c>
      <c r="C1550">
        <f>(A1550/1000)</f>
        <v>10.682756525001476</v>
      </c>
      <c r="D1550">
        <v>2008</v>
      </c>
    </row>
    <row r="1551" spans="1:4" x14ac:dyDescent="0.25">
      <c r="A1551" s="29">
        <v>10694.522345085001</v>
      </c>
      <c r="B1551" s="29">
        <v>-403.27099609999999</v>
      </c>
      <c r="C1551">
        <f>A1551/1000</f>
        <v>10.694522345085002</v>
      </c>
      <c r="D1551">
        <v>2008</v>
      </c>
    </row>
    <row r="1552" spans="1:4" x14ac:dyDescent="0.25">
      <c r="A1552" s="29">
        <v>10702.961232428479</v>
      </c>
      <c r="B1552" s="29">
        <v>-404.82901000976563</v>
      </c>
      <c r="C1552">
        <f>(A1552/1000)</f>
        <v>10.702961232428478</v>
      </c>
      <c r="D1552">
        <v>2008</v>
      </c>
    </row>
    <row r="1553" spans="1:4" x14ac:dyDescent="0.25">
      <c r="A1553" s="29">
        <v>10724.177419770245</v>
      </c>
      <c r="B1553" s="29">
        <v>-404.85101318359375</v>
      </c>
      <c r="C1553">
        <f>(A1553/1000)</f>
        <v>10.724177419770244</v>
      </c>
      <c r="D1553">
        <v>2008</v>
      </c>
    </row>
    <row r="1554" spans="1:4" x14ac:dyDescent="0.25">
      <c r="A1554" s="29">
        <v>10743.587677052999</v>
      </c>
      <c r="B1554" s="29">
        <v>-403.36099239999999</v>
      </c>
      <c r="C1554">
        <f>A1554/1000</f>
        <v>10.743587677053</v>
      </c>
      <c r="D1554">
        <v>2008</v>
      </c>
    </row>
    <row r="1555" spans="1:4" x14ac:dyDescent="0.25">
      <c r="A1555" s="29">
        <v>10743.855094916564</v>
      </c>
      <c r="B1555" s="29">
        <v>-404.9169921875</v>
      </c>
      <c r="C1555">
        <f>(A1555/1000)</f>
        <v>10.743855094916563</v>
      </c>
      <c r="D1555">
        <v>2008</v>
      </c>
    </row>
    <row r="1556" spans="1:4" x14ac:dyDescent="0.25">
      <c r="A1556" s="29">
        <v>10765.228505115703</v>
      </c>
      <c r="B1556" s="29">
        <v>-404.97900390625</v>
      </c>
      <c r="C1556">
        <f>(A1556/1000)</f>
        <v>10.765228505115703</v>
      </c>
      <c r="D1556">
        <v>2008</v>
      </c>
    </row>
    <row r="1557" spans="1:4" x14ac:dyDescent="0.25">
      <c r="A1557" s="29">
        <v>10787.373548574151</v>
      </c>
      <c r="B1557" s="29">
        <v>-405.04901123046875</v>
      </c>
      <c r="C1557">
        <f>(A1557/1000)</f>
        <v>10.78737354857415</v>
      </c>
      <c r="D1557">
        <v>2008</v>
      </c>
    </row>
    <row r="1558" spans="1:4" x14ac:dyDescent="0.25">
      <c r="A1558" s="29">
        <v>10789.068172716999</v>
      </c>
      <c r="B1558" s="29">
        <v>-403.48098750000003</v>
      </c>
      <c r="C1558">
        <f>A1558/1000</f>
        <v>10.789068172717</v>
      </c>
      <c r="D1558">
        <v>2008</v>
      </c>
    </row>
    <row r="1559" spans="1:4" x14ac:dyDescent="0.25">
      <c r="A1559" s="29">
        <v>10808.247922642366</v>
      </c>
      <c r="B1559" s="29">
        <v>-405.07901000976563</v>
      </c>
      <c r="C1559">
        <f>(A1559/1000)</f>
        <v>10.808247922642366</v>
      </c>
      <c r="D1559">
        <v>2008</v>
      </c>
    </row>
    <row r="1560" spans="1:4" x14ac:dyDescent="0.25">
      <c r="A1560" s="29">
        <v>10834.548668381</v>
      </c>
      <c r="B1560" s="29">
        <v>-403.39999390000003</v>
      </c>
      <c r="C1560">
        <f>A1560/1000</f>
        <v>10.834548668381</v>
      </c>
      <c r="D1560">
        <v>2008</v>
      </c>
    </row>
    <row r="1561" spans="1:4" x14ac:dyDescent="0.25">
      <c r="A1561" s="29">
        <v>10869.972376875707</v>
      </c>
      <c r="B1561" s="29">
        <v>-405.12399291992187</v>
      </c>
      <c r="C1561">
        <f>(A1561/1000)</f>
        <v>10.869972376875706</v>
      </c>
      <c r="D1561">
        <v>2008</v>
      </c>
    </row>
    <row r="1562" spans="1:4" x14ac:dyDescent="0.25">
      <c r="A1562" s="29">
        <v>10880.029164046</v>
      </c>
      <c r="B1562" s="29">
        <v>-403.32400510000002</v>
      </c>
      <c r="C1562">
        <f>A1562/1000</f>
        <v>10.880029164046</v>
      </c>
      <c r="D1562">
        <v>2008</v>
      </c>
    </row>
    <row r="1563" spans="1:4" x14ac:dyDescent="0.25">
      <c r="A1563" s="29">
        <v>10900.032984687932</v>
      </c>
      <c r="B1563" s="29">
        <v>-405.45901489257812</v>
      </c>
      <c r="C1563">
        <f>(A1563/1000)</f>
        <v>10.900032984687932</v>
      </c>
      <c r="D1563">
        <v>2008</v>
      </c>
    </row>
    <row r="1564" spans="1:4" x14ac:dyDescent="0.25">
      <c r="A1564" s="29">
        <v>10920.325423786788</v>
      </c>
      <c r="B1564" s="29">
        <v>-405.4219970703125</v>
      </c>
      <c r="C1564">
        <f>(A1564/1000)</f>
        <v>10.920325423786787</v>
      </c>
      <c r="D1564">
        <v>2008</v>
      </c>
    </row>
    <row r="1565" spans="1:4" x14ac:dyDescent="0.25">
      <c r="A1565" s="29">
        <v>10925.509659711</v>
      </c>
      <c r="B1565" s="29">
        <v>-403.56201170000003</v>
      </c>
      <c r="C1565">
        <f>A1565/1000</f>
        <v>10.925509659711</v>
      </c>
      <c r="D1565">
        <v>2008</v>
      </c>
    </row>
    <row r="1566" spans="1:4" x14ac:dyDescent="0.25">
      <c r="A1566" s="29">
        <v>10943.772057951155</v>
      </c>
      <c r="B1566" s="29">
        <v>-405.43499755859375</v>
      </c>
      <c r="C1566">
        <f>(A1566/1000)</f>
        <v>10.943772057951156</v>
      </c>
      <c r="D1566">
        <v>2008</v>
      </c>
    </row>
    <row r="1567" spans="1:4" x14ac:dyDescent="0.25">
      <c r="A1567" s="29">
        <v>10970.503147722053</v>
      </c>
      <c r="B1567" s="29">
        <v>-405.41299438476562</v>
      </c>
      <c r="C1567">
        <f>(A1567/1000)</f>
        <v>10.970503147722052</v>
      </c>
      <c r="D1567">
        <v>2008</v>
      </c>
    </row>
    <row r="1568" spans="1:4" x14ac:dyDescent="0.25">
      <c r="A1568" s="29">
        <v>10970.990155375001</v>
      </c>
      <c r="B1568" s="29">
        <v>-403.36499020000002</v>
      </c>
      <c r="C1568">
        <f>A1568/1000</f>
        <v>10.970990155375</v>
      </c>
      <c r="D1568">
        <v>2008</v>
      </c>
    </row>
    <row r="1569" spans="1:4" x14ac:dyDescent="0.25">
      <c r="A1569" s="29">
        <v>10993.337180591185</v>
      </c>
      <c r="B1569" s="29">
        <v>-405.46701049804687</v>
      </c>
      <c r="C1569">
        <f>(A1569/1000)</f>
        <v>10.993337180591185</v>
      </c>
      <c r="D1569">
        <v>2008</v>
      </c>
    </row>
    <row r="1570" spans="1:4" x14ac:dyDescent="0.25">
      <c r="A1570" s="29">
        <v>11016.470651039999</v>
      </c>
      <c r="B1570" s="29">
        <v>-403.61999509999998</v>
      </c>
      <c r="C1570">
        <f>A1570/1000</f>
        <v>11.016470651039999</v>
      </c>
      <c r="D1570">
        <v>2008</v>
      </c>
    </row>
    <row r="1571" spans="1:4" x14ac:dyDescent="0.25">
      <c r="A1571" s="29">
        <v>11061.951146706</v>
      </c>
      <c r="B1571" s="29">
        <v>-403.64801030000001</v>
      </c>
      <c r="C1571">
        <f>A1571/1000</f>
        <v>11.061951146706001</v>
      </c>
      <c r="D1571">
        <v>2008</v>
      </c>
    </row>
    <row r="1572" spans="1:4" x14ac:dyDescent="0.25">
      <c r="A1572" s="29">
        <v>11096.386632424823</v>
      </c>
      <c r="B1572" s="29">
        <v>-405.60800170898437</v>
      </c>
      <c r="C1572">
        <f>(A1572/1000)</f>
        <v>11.096386632424823</v>
      </c>
      <c r="D1572">
        <v>2008</v>
      </c>
    </row>
    <row r="1573" spans="1:4" x14ac:dyDescent="0.25">
      <c r="A1573" s="29">
        <v>11107.43164237</v>
      </c>
      <c r="B1573" s="29">
        <v>-403.6940002</v>
      </c>
      <c r="C1573">
        <f>A1573/1000</f>
        <v>11.107431642370001</v>
      </c>
      <c r="D1573">
        <v>2008</v>
      </c>
    </row>
    <row r="1574" spans="1:4" x14ac:dyDescent="0.25">
      <c r="A1574" s="29">
        <v>11136.404319090616</v>
      </c>
      <c r="B1574" s="29">
        <v>-405.74398803710937</v>
      </c>
      <c r="C1574">
        <f>(A1574/1000)</f>
        <v>11.136404319090616</v>
      </c>
      <c r="D1574">
        <v>2008</v>
      </c>
    </row>
    <row r="1575" spans="1:4" x14ac:dyDescent="0.25">
      <c r="A1575" s="29">
        <v>11198.392633699001</v>
      </c>
      <c r="B1575" s="29">
        <v>-403.80899049999999</v>
      </c>
      <c r="C1575">
        <f>A1575/1000</f>
        <v>11.198392633699001</v>
      </c>
      <c r="D1575">
        <v>2008</v>
      </c>
    </row>
    <row r="1576" spans="1:4" x14ac:dyDescent="0.25">
      <c r="A1576" s="29">
        <v>11205.076271233787</v>
      </c>
      <c r="B1576" s="29">
        <v>-405.76300048828125</v>
      </c>
      <c r="C1576">
        <f>(A1576/1000)</f>
        <v>11.205076271233787</v>
      </c>
      <c r="D1576">
        <v>2008</v>
      </c>
    </row>
    <row r="1577" spans="1:4" x14ac:dyDescent="0.25">
      <c r="A1577" s="29">
        <v>11245.110370598</v>
      </c>
      <c r="B1577" s="29">
        <v>-404.01699830000001</v>
      </c>
      <c r="C1577">
        <f>A1577/1000</f>
        <v>11.245110370598001</v>
      </c>
      <c r="D1577">
        <v>2008</v>
      </c>
    </row>
    <row r="1578" spans="1:4" x14ac:dyDescent="0.25">
      <c r="A1578" s="29">
        <v>11278.771886228144</v>
      </c>
      <c r="B1578" s="29">
        <v>-405.83200073242187</v>
      </c>
      <c r="C1578">
        <f>(A1578/1000)</f>
        <v>11.278771886228144</v>
      </c>
      <c r="D1578">
        <v>2008</v>
      </c>
    </row>
    <row r="1579" spans="1:4" x14ac:dyDescent="0.25">
      <c r="A1579" s="29">
        <v>11294.373836281</v>
      </c>
      <c r="B1579" s="29">
        <v>-403.8720093</v>
      </c>
      <c r="C1579">
        <f>A1579/1000</f>
        <v>11.294373836281</v>
      </c>
      <c r="D1579">
        <v>2008</v>
      </c>
    </row>
    <row r="1580" spans="1:4" x14ac:dyDescent="0.25">
      <c r="A1580" s="29">
        <v>11322.543937299324</v>
      </c>
      <c r="B1580" s="29">
        <v>-405.80099487304687</v>
      </c>
      <c r="C1580">
        <f>(A1580/1000)</f>
        <v>11.322543937299324</v>
      </c>
      <c r="D1580">
        <v>2008</v>
      </c>
    </row>
    <row r="1581" spans="1:4" x14ac:dyDescent="0.25">
      <c r="A1581" s="29">
        <v>11343.637301964</v>
      </c>
      <c r="B1581" s="29">
        <v>-404.08300780000002</v>
      </c>
      <c r="C1581">
        <f>A1581/1000</f>
        <v>11.343637301964</v>
      </c>
      <c r="D1581">
        <v>2008</v>
      </c>
    </row>
    <row r="1582" spans="1:4" x14ac:dyDescent="0.25">
      <c r="A1582" s="29">
        <v>11378.782203307903</v>
      </c>
      <c r="B1582" s="29">
        <v>-406.09698486328125</v>
      </c>
      <c r="C1582">
        <f>(A1582/1000)</f>
        <v>11.378782203307903</v>
      </c>
      <c r="D1582">
        <v>2008</v>
      </c>
    </row>
    <row r="1583" spans="1:4" x14ac:dyDescent="0.25">
      <c r="A1583" s="29">
        <v>11392.900767646999</v>
      </c>
      <c r="B1583" s="29">
        <v>-403.9240112</v>
      </c>
      <c r="C1583">
        <f>A1583/1000</f>
        <v>11.392900767646999</v>
      </c>
      <c r="D1583">
        <v>2008</v>
      </c>
    </row>
    <row r="1584" spans="1:4" x14ac:dyDescent="0.25">
      <c r="A1584" s="29">
        <v>11442.164233330999</v>
      </c>
      <c r="B1584" s="29">
        <v>-404.14999390000003</v>
      </c>
      <c r="C1584">
        <f>A1584/1000</f>
        <v>11.442164233330999</v>
      </c>
      <c r="D1584">
        <v>2008</v>
      </c>
    </row>
    <row r="1585" spans="1:4" x14ac:dyDescent="0.25">
      <c r="A1585" s="29">
        <v>11451.59727796655</v>
      </c>
      <c r="B1585" s="29">
        <v>-406.22100830078125</v>
      </c>
      <c r="C1585">
        <f>(A1585/1000)</f>
        <v>11.451597277966551</v>
      </c>
      <c r="D1585">
        <v>2008</v>
      </c>
    </row>
    <row r="1586" spans="1:4" x14ac:dyDescent="0.25">
      <c r="A1586" s="29">
        <v>11491.427699014999</v>
      </c>
      <c r="B1586" s="29">
        <v>-404.2409973</v>
      </c>
      <c r="C1586">
        <f>A1586/1000</f>
        <v>11.491427699014999</v>
      </c>
      <c r="D1586">
        <v>2008</v>
      </c>
    </row>
    <row r="1587" spans="1:4" x14ac:dyDescent="0.25">
      <c r="A1587" s="29">
        <v>11526.183803976734</v>
      </c>
      <c r="B1587" s="29">
        <v>-406.364990234375</v>
      </c>
      <c r="C1587">
        <f>(A1587/1000)</f>
        <v>11.526183803976734</v>
      </c>
      <c r="D1587">
        <v>2008</v>
      </c>
    </row>
    <row r="1588" spans="1:4" x14ac:dyDescent="0.25">
      <c r="A1588" s="29">
        <v>11530.005938161001</v>
      </c>
      <c r="B1588" s="29">
        <v>-404.4249878</v>
      </c>
      <c r="C1588">
        <f>A1588/1000</f>
        <v>11.530005938161001</v>
      </c>
      <c r="D1588">
        <v>2008</v>
      </c>
    </row>
    <row r="1589" spans="1:4" x14ac:dyDescent="0.25">
      <c r="A1589" s="29">
        <v>11551.142136701785</v>
      </c>
      <c r="B1589" s="29">
        <v>-406.13299560546875</v>
      </c>
      <c r="C1589">
        <f>(A1589/1000)</f>
        <v>11.551142136701785</v>
      </c>
      <c r="D1589">
        <v>2008</v>
      </c>
    </row>
    <row r="1590" spans="1:4" x14ac:dyDescent="0.25">
      <c r="A1590" s="29">
        <v>11555.046984238325</v>
      </c>
      <c r="B1590" s="29">
        <v>-406.08499145507812</v>
      </c>
      <c r="C1590">
        <f>(A1590/1000)</f>
        <v>11.555046984238324</v>
      </c>
      <c r="D1590">
        <v>2008</v>
      </c>
    </row>
    <row r="1591" spans="1:4" x14ac:dyDescent="0.25">
      <c r="A1591" s="29">
        <v>11561.214855814254</v>
      </c>
      <c r="B1591" s="29">
        <v>-406.41900634765625</v>
      </c>
      <c r="C1591">
        <f>(A1591/1000)</f>
        <v>11.561214855814255</v>
      </c>
      <c r="D1591">
        <v>2008</v>
      </c>
    </row>
    <row r="1592" spans="1:4" x14ac:dyDescent="0.25">
      <c r="A1592" s="29">
        <v>11565.629764161</v>
      </c>
      <c r="B1592" s="29">
        <v>-404.3840027</v>
      </c>
      <c r="C1592">
        <f>A1592/1000</f>
        <v>11.565629764161001</v>
      </c>
      <c r="D1592">
        <v>2008</v>
      </c>
    </row>
    <row r="1593" spans="1:4" x14ac:dyDescent="0.25">
      <c r="A1593" s="29">
        <v>11570.61344121908</v>
      </c>
      <c r="B1593" s="29">
        <v>-406.20199584960937</v>
      </c>
      <c r="C1593">
        <f t="shared" ref="C1593:C1601" si="19">(A1593/1000)</f>
        <v>11.570613441219081</v>
      </c>
      <c r="D1593">
        <v>2008</v>
      </c>
    </row>
    <row r="1594" spans="1:4" x14ac:dyDescent="0.25">
      <c r="A1594" s="29">
        <v>11570.783008466899</v>
      </c>
      <c r="B1594" s="29">
        <v>-406.40301513671875</v>
      </c>
      <c r="C1594">
        <f t="shared" si="19"/>
        <v>11.570783008466899</v>
      </c>
      <c r="D1594">
        <v>2008</v>
      </c>
    </row>
    <row r="1595" spans="1:4" x14ac:dyDescent="0.25">
      <c r="A1595" s="29">
        <v>11577.338563244713</v>
      </c>
      <c r="B1595" s="29">
        <v>-406.33200073242187</v>
      </c>
      <c r="C1595">
        <f t="shared" si="19"/>
        <v>11.577338563244714</v>
      </c>
      <c r="D1595">
        <v>2008</v>
      </c>
    </row>
    <row r="1596" spans="1:4" x14ac:dyDescent="0.25">
      <c r="A1596" s="29">
        <v>11582.846509953102</v>
      </c>
      <c r="B1596" s="29">
        <v>-406.35000610351562</v>
      </c>
      <c r="C1596">
        <f t="shared" si="19"/>
        <v>11.582846509953102</v>
      </c>
      <c r="D1596">
        <v>2008</v>
      </c>
    </row>
    <row r="1597" spans="1:4" x14ac:dyDescent="0.25">
      <c r="A1597" s="29">
        <v>11583.086423129973</v>
      </c>
      <c r="B1597" s="29">
        <v>-406.39199829101563</v>
      </c>
      <c r="C1597">
        <f t="shared" si="19"/>
        <v>11.583086423129973</v>
      </c>
      <c r="D1597">
        <v>2008</v>
      </c>
    </row>
    <row r="1598" spans="1:4" x14ac:dyDescent="0.25">
      <c r="A1598" s="29">
        <v>11590.070194781196</v>
      </c>
      <c r="B1598" s="29">
        <v>-406.41900634765625</v>
      </c>
      <c r="C1598">
        <f t="shared" si="19"/>
        <v>11.590070194781196</v>
      </c>
      <c r="D1598">
        <v>2008</v>
      </c>
    </row>
    <row r="1599" spans="1:4" x14ac:dyDescent="0.25">
      <c r="A1599" s="29">
        <v>11593.226907687238</v>
      </c>
      <c r="B1599" s="29">
        <v>-406.40899658203125</v>
      </c>
      <c r="C1599">
        <f t="shared" si="19"/>
        <v>11.593226907687239</v>
      </c>
      <c r="D1599">
        <v>2008</v>
      </c>
    </row>
    <row r="1600" spans="1:4" x14ac:dyDescent="0.25">
      <c r="A1600" s="29">
        <v>11595.744913835875</v>
      </c>
      <c r="B1600" s="29">
        <v>-406.49700927734375</v>
      </c>
      <c r="C1600">
        <f t="shared" si="19"/>
        <v>11.595744913835874</v>
      </c>
      <c r="D1600">
        <v>2008</v>
      </c>
    </row>
    <row r="1601" spans="1:4" x14ac:dyDescent="0.25">
      <c r="A1601" s="29">
        <v>11599.209229083695</v>
      </c>
      <c r="B1601" s="29">
        <v>-406.47500610351562</v>
      </c>
      <c r="C1601">
        <f t="shared" si="19"/>
        <v>11.599209229083696</v>
      </c>
      <c r="D1601">
        <v>2008</v>
      </c>
    </row>
    <row r="1602" spans="1:4" x14ac:dyDescent="0.25">
      <c r="A1602" s="29">
        <v>11601.253590159</v>
      </c>
      <c r="B1602" s="29">
        <v>-404.57299799999998</v>
      </c>
      <c r="C1602">
        <f>A1602/1000</f>
        <v>11.601253590159001</v>
      </c>
      <c r="D1602">
        <v>2008</v>
      </c>
    </row>
    <row r="1603" spans="1:4" x14ac:dyDescent="0.25">
      <c r="A1603" s="29">
        <v>11604.465336570289</v>
      </c>
      <c r="B1603" s="29">
        <v>-406.3699951171875</v>
      </c>
      <c r="C1603">
        <f>(A1603/1000)</f>
        <v>11.604465336570289</v>
      </c>
      <c r="D1603">
        <v>2008</v>
      </c>
    </row>
    <row r="1604" spans="1:4" x14ac:dyDescent="0.25">
      <c r="A1604" s="29">
        <v>11636.877416158</v>
      </c>
      <c r="B1604" s="29">
        <v>-404.77999879999999</v>
      </c>
      <c r="C1604">
        <f>A1604/1000</f>
        <v>11.636877416158001</v>
      </c>
      <c r="D1604">
        <v>2008</v>
      </c>
    </row>
    <row r="1605" spans="1:4" x14ac:dyDescent="0.25">
      <c r="A1605" s="29">
        <v>11673.603378604999</v>
      </c>
      <c r="B1605" s="29">
        <v>-405.02999879999999</v>
      </c>
      <c r="C1605">
        <f>A1605/1000</f>
        <v>11.673603378605</v>
      </c>
      <c r="D1605">
        <v>2008</v>
      </c>
    </row>
    <row r="1606" spans="1:4" x14ac:dyDescent="0.25">
      <c r="A1606" s="29">
        <v>11710.720903798172</v>
      </c>
      <c r="B1606" s="29">
        <v>-406.875</v>
      </c>
      <c r="C1606">
        <f>(A1606/1000)</f>
        <v>11.710720903798173</v>
      </c>
      <c r="D1606">
        <v>2008</v>
      </c>
    </row>
    <row r="1607" spans="1:4" x14ac:dyDescent="0.25">
      <c r="A1607" s="29">
        <v>11715.090278606</v>
      </c>
      <c r="B1607" s="29">
        <v>-404.78298949999999</v>
      </c>
      <c r="C1607">
        <f>A1607/1000</f>
        <v>11.715090278606</v>
      </c>
      <c r="D1607">
        <v>2008</v>
      </c>
    </row>
    <row r="1608" spans="1:4" x14ac:dyDescent="0.25">
      <c r="A1608" s="29">
        <v>11725.869985218498</v>
      </c>
      <c r="B1608" s="29">
        <v>-406.93099975585937</v>
      </c>
      <c r="C1608">
        <f>(A1608/1000)</f>
        <v>11.725869985218498</v>
      </c>
      <c r="D1608">
        <v>2008</v>
      </c>
    </row>
    <row r="1609" spans="1:4" x14ac:dyDescent="0.25">
      <c r="A1609" s="29">
        <v>11741.11653850209</v>
      </c>
      <c r="B1609" s="29">
        <v>-406.97601318359375</v>
      </c>
      <c r="C1609">
        <f>(A1609/1000)</f>
        <v>11.741116538502091</v>
      </c>
      <c r="D1609">
        <v>2008</v>
      </c>
    </row>
    <row r="1610" spans="1:4" x14ac:dyDescent="0.25">
      <c r="A1610" s="29">
        <v>11755.095628591705</v>
      </c>
      <c r="B1610" s="29">
        <v>-407.04299926757812</v>
      </c>
      <c r="C1610">
        <f>(A1610/1000)</f>
        <v>11.755095628591706</v>
      </c>
      <c r="D1610">
        <v>2008</v>
      </c>
    </row>
    <row r="1611" spans="1:4" x14ac:dyDescent="0.25">
      <c r="A1611" s="29">
        <v>11756.577178607</v>
      </c>
      <c r="B1611" s="29">
        <v>-405.0379944</v>
      </c>
      <c r="C1611">
        <f>A1611/1000</f>
        <v>11.756577178606999</v>
      </c>
      <c r="D1611">
        <v>2008</v>
      </c>
    </row>
    <row r="1612" spans="1:4" x14ac:dyDescent="0.25">
      <c r="A1612" s="29">
        <v>11764.652364788291</v>
      </c>
      <c r="B1612" s="29">
        <v>-407.02099609375</v>
      </c>
      <c r="C1612">
        <f>(A1612/1000)</f>
        <v>11.764652364788292</v>
      </c>
      <c r="D1612">
        <v>2008</v>
      </c>
    </row>
    <row r="1613" spans="1:4" x14ac:dyDescent="0.25">
      <c r="A1613" s="29">
        <v>11776.142522775355</v>
      </c>
      <c r="B1613" s="29">
        <v>-407.2449951171875</v>
      </c>
      <c r="C1613">
        <f>(A1613/1000)</f>
        <v>11.776142522775356</v>
      </c>
      <c r="D1613">
        <v>2008</v>
      </c>
    </row>
    <row r="1614" spans="1:4" x14ac:dyDescent="0.25">
      <c r="A1614" s="29">
        <v>11798.064078608</v>
      </c>
      <c r="B1614" s="29">
        <v>-405.2120056</v>
      </c>
      <c r="C1614">
        <f>A1614/1000</f>
        <v>11.798064078608</v>
      </c>
      <c r="D1614">
        <v>2008</v>
      </c>
    </row>
    <row r="1615" spans="1:4" x14ac:dyDescent="0.25">
      <c r="A1615" s="29">
        <v>11839.550978609001</v>
      </c>
      <c r="B1615" s="29">
        <v>-405.18499759999997</v>
      </c>
      <c r="C1615">
        <f>A1615/1000</f>
        <v>11.839550978609001</v>
      </c>
      <c r="D1615">
        <v>2008</v>
      </c>
    </row>
    <row r="1616" spans="1:4" x14ac:dyDescent="0.25">
      <c r="A1616" s="29">
        <v>11871.322726060127</v>
      </c>
      <c r="B1616" s="29">
        <v>-407.4219970703125</v>
      </c>
      <c r="C1616">
        <f>(A1616/1000)</f>
        <v>11.871322726060127</v>
      </c>
      <c r="D1616">
        <v>2008</v>
      </c>
    </row>
    <row r="1617" spans="1:4" x14ac:dyDescent="0.25">
      <c r="A1617" s="29">
        <v>11881.037878609</v>
      </c>
      <c r="B1617" s="29">
        <v>-405.42001340000002</v>
      </c>
      <c r="C1617">
        <f>A1617/1000</f>
        <v>11.881037878609</v>
      </c>
      <c r="D1617">
        <v>2008</v>
      </c>
    </row>
    <row r="1618" spans="1:4" x14ac:dyDescent="0.25">
      <c r="A1618" s="29">
        <v>11909.218140310588</v>
      </c>
      <c r="B1618" s="29">
        <v>-407.6610107421875</v>
      </c>
      <c r="C1618">
        <f>(A1618/1000)</f>
        <v>11.909218140310587</v>
      </c>
      <c r="D1618">
        <v>2008</v>
      </c>
    </row>
    <row r="1619" spans="1:4" x14ac:dyDescent="0.25">
      <c r="A1619" s="29">
        <v>11922.524778610999</v>
      </c>
      <c r="B1619" s="29">
        <v>-405.48001099999999</v>
      </c>
      <c r="C1619">
        <f>A1619/1000</f>
        <v>11.922524778610999</v>
      </c>
      <c r="D1619">
        <v>2008</v>
      </c>
    </row>
    <row r="1620" spans="1:4" x14ac:dyDescent="0.25">
      <c r="A1620" s="29">
        <v>11941.195458275102</v>
      </c>
      <c r="B1620" s="29">
        <v>-407.97100830078125</v>
      </c>
      <c r="C1620">
        <f>(A1620/1000)</f>
        <v>11.941195458275102</v>
      </c>
      <c r="D1620">
        <v>2008</v>
      </c>
    </row>
    <row r="1621" spans="1:4" x14ac:dyDescent="0.25">
      <c r="A1621" s="29">
        <v>11964.011678612</v>
      </c>
      <c r="B1621" s="29">
        <v>-405.77301030000001</v>
      </c>
      <c r="C1621">
        <f>A1621/1000</f>
        <v>11.964011678612</v>
      </c>
      <c r="D1621">
        <v>2008</v>
      </c>
    </row>
    <row r="1622" spans="1:4" x14ac:dyDescent="0.25">
      <c r="A1622" s="29">
        <v>8047.7286194473736</v>
      </c>
      <c r="B1622" s="29">
        <v>-402.60000610351562</v>
      </c>
      <c r="C1622">
        <f>(A1622/1000)</f>
        <v>8.0477286194473727</v>
      </c>
      <c r="D1622">
        <v>2010</v>
      </c>
    </row>
    <row r="1623" spans="1:4" x14ac:dyDescent="0.25">
      <c r="A1623" s="29">
        <v>8733.1937541105872</v>
      </c>
      <c r="B1623" s="29">
        <v>-403.28399658203125</v>
      </c>
      <c r="C1623">
        <f>(A1623/1000)</f>
        <v>8.7331937541105873</v>
      </c>
      <c r="D1623">
        <v>2010</v>
      </c>
    </row>
    <row r="1624" spans="1:4" x14ac:dyDescent="0.25">
      <c r="A1624" s="29">
        <v>8745.8240612863992</v>
      </c>
      <c r="B1624" s="29">
        <v>-402.64099119999997</v>
      </c>
      <c r="C1624">
        <f>A1624/1000</f>
        <v>8.7458240612863989</v>
      </c>
      <c r="D1624">
        <v>2010</v>
      </c>
    </row>
    <row r="1625" spans="1:4" x14ac:dyDescent="0.25">
      <c r="A1625" s="29">
        <v>8792.9519020039006</v>
      </c>
      <c r="B1625" s="29">
        <v>-402.43399049999999</v>
      </c>
      <c r="C1625">
        <f>A1625/1000</f>
        <v>8.7929519020039013</v>
      </c>
      <c r="D1625">
        <v>2010</v>
      </c>
    </row>
    <row r="1626" spans="1:4" x14ac:dyDescent="0.25">
      <c r="A1626" s="29">
        <v>8821.6897505876368</v>
      </c>
      <c r="B1626" s="29">
        <v>-403.58599853515625</v>
      </c>
      <c r="C1626">
        <f>(A1626/1000)</f>
        <v>8.8216897505876375</v>
      </c>
      <c r="D1626">
        <v>2010</v>
      </c>
    </row>
    <row r="1627" spans="1:4" x14ac:dyDescent="0.25">
      <c r="A1627" s="29">
        <v>8839.3726330823993</v>
      </c>
      <c r="B1627" s="29">
        <v>-402.46099850000002</v>
      </c>
      <c r="C1627">
        <f>A1627/1000</f>
        <v>8.8393726330823998</v>
      </c>
      <c r="D1627">
        <v>2010</v>
      </c>
    </row>
    <row r="1628" spans="1:4" x14ac:dyDescent="0.25">
      <c r="A1628" s="29">
        <v>8853.7683657542566</v>
      </c>
      <c r="B1628" s="29">
        <v>-403.55398559570312</v>
      </c>
      <c r="C1628">
        <f>(A1628/1000)</f>
        <v>8.8537683657542559</v>
      </c>
      <c r="D1628">
        <v>2010</v>
      </c>
    </row>
    <row r="1629" spans="1:4" x14ac:dyDescent="0.25">
      <c r="A1629" s="29">
        <v>8883.573193553977</v>
      </c>
      <c r="B1629" s="29">
        <v>-403.63699340820312</v>
      </c>
      <c r="C1629">
        <f>(A1629/1000)</f>
        <v>8.8835731935539766</v>
      </c>
      <c r="D1629">
        <v>2010</v>
      </c>
    </row>
    <row r="1630" spans="1:4" x14ac:dyDescent="0.25">
      <c r="A1630" s="29">
        <v>8885.7933641622003</v>
      </c>
      <c r="B1630" s="29">
        <v>-402.57998659999998</v>
      </c>
      <c r="C1630">
        <f>A1630/1000</f>
        <v>8.8857933641622004</v>
      </c>
      <c r="D1630">
        <v>2010</v>
      </c>
    </row>
    <row r="1631" spans="1:4" x14ac:dyDescent="0.25">
      <c r="A1631" s="29">
        <v>8908.709952171379</v>
      </c>
      <c r="B1631" s="29">
        <v>-403.322998046875</v>
      </c>
      <c r="C1631">
        <f>(A1631/1000)</f>
        <v>8.9087099521713782</v>
      </c>
      <c r="D1631">
        <v>2010</v>
      </c>
    </row>
    <row r="1632" spans="1:4" x14ac:dyDescent="0.25">
      <c r="A1632" s="29">
        <v>8932.2140952415994</v>
      </c>
      <c r="B1632" s="29">
        <v>-402.60699460000001</v>
      </c>
      <c r="C1632">
        <f>A1632/1000</f>
        <v>8.9322140952415996</v>
      </c>
      <c r="D1632">
        <v>2010</v>
      </c>
    </row>
    <row r="1633" spans="1:4" x14ac:dyDescent="0.25">
      <c r="A1633" s="29">
        <v>8951.4376641900308</v>
      </c>
      <c r="B1633" s="29">
        <v>-403.66000366210937</v>
      </c>
      <c r="C1633">
        <f>(A1633/1000)</f>
        <v>8.9514376641900313</v>
      </c>
      <c r="D1633">
        <v>2010</v>
      </c>
    </row>
    <row r="1634" spans="1:4" x14ac:dyDescent="0.25">
      <c r="A1634" s="29">
        <v>8978.6348263202999</v>
      </c>
      <c r="B1634" s="29">
        <v>-402.7120056</v>
      </c>
      <c r="C1634">
        <f>A1634/1000</f>
        <v>8.9786348263203006</v>
      </c>
      <c r="D1634">
        <v>2010</v>
      </c>
    </row>
    <row r="1635" spans="1:4" x14ac:dyDescent="0.25">
      <c r="A1635" s="29">
        <v>8989.477286288311</v>
      </c>
      <c r="B1635" s="29">
        <v>-403.7659912109375</v>
      </c>
      <c r="C1635">
        <f>(A1635/1000)</f>
        <v>8.9894772862883112</v>
      </c>
      <c r="D1635">
        <v>2010</v>
      </c>
    </row>
    <row r="1636" spans="1:4" x14ac:dyDescent="0.25">
      <c r="A1636" s="29">
        <v>9025.0555574002992</v>
      </c>
      <c r="B1636" s="29">
        <v>-402.7900085</v>
      </c>
      <c r="C1636">
        <f>A1636/1000</f>
        <v>9.0250555574002984</v>
      </c>
      <c r="D1636">
        <v>2010</v>
      </c>
    </row>
    <row r="1637" spans="1:4" x14ac:dyDescent="0.25">
      <c r="A1637" s="29">
        <v>9037.9184797901216</v>
      </c>
      <c r="B1637" s="29">
        <v>-403.64401245117187</v>
      </c>
      <c r="C1637">
        <f>(A1637/1000)</f>
        <v>9.0379184797901218</v>
      </c>
      <c r="D1637">
        <v>2010</v>
      </c>
    </row>
    <row r="1638" spans="1:4" x14ac:dyDescent="0.25">
      <c r="A1638" s="29">
        <v>9071.4762884791999</v>
      </c>
      <c r="B1638" s="29">
        <v>-402.73599239999999</v>
      </c>
      <c r="C1638">
        <f>A1638/1000</f>
        <v>9.0714762884792002</v>
      </c>
      <c r="D1638">
        <v>2010</v>
      </c>
    </row>
    <row r="1639" spans="1:4" x14ac:dyDescent="0.25">
      <c r="A1639" s="29">
        <v>9073.965607205404</v>
      </c>
      <c r="B1639" s="29">
        <v>-403.36099243164062</v>
      </c>
      <c r="C1639">
        <f>(A1639/1000)</f>
        <v>9.0739656072054036</v>
      </c>
      <c r="D1639">
        <v>2010</v>
      </c>
    </row>
    <row r="1640" spans="1:4" x14ac:dyDescent="0.25">
      <c r="A1640" s="29">
        <v>9117.8970195583006</v>
      </c>
      <c r="B1640" s="29">
        <v>-402.743988</v>
      </c>
      <c r="C1640">
        <f t="shared" ref="C1640:C1645" si="20">A1640/1000</f>
        <v>9.1178970195583009</v>
      </c>
      <c r="D1640">
        <v>2010</v>
      </c>
    </row>
    <row r="1641" spans="1:4" x14ac:dyDescent="0.25">
      <c r="A1641" s="29">
        <v>9164.3177506378997</v>
      </c>
      <c r="B1641" s="29">
        <v>-402.7149963</v>
      </c>
      <c r="C1641">
        <f t="shared" si="20"/>
        <v>9.164317750637899</v>
      </c>
      <c r="D1641">
        <v>2010</v>
      </c>
    </row>
    <row r="1642" spans="1:4" x14ac:dyDescent="0.25">
      <c r="A1642" s="29">
        <v>9210.7384817170005</v>
      </c>
      <c r="B1642" s="29">
        <v>-402.7900085</v>
      </c>
      <c r="C1642">
        <f t="shared" si="20"/>
        <v>9.2107384817169997</v>
      </c>
      <c r="D1642">
        <v>2010</v>
      </c>
    </row>
    <row r="1643" spans="1:4" x14ac:dyDescent="0.25">
      <c r="A1643" s="29">
        <v>9257.1592127956992</v>
      </c>
      <c r="B1643" s="29">
        <v>-402.88299560000002</v>
      </c>
      <c r="C1643">
        <f t="shared" si="20"/>
        <v>9.257159212795699</v>
      </c>
      <c r="D1643">
        <v>2010</v>
      </c>
    </row>
    <row r="1644" spans="1:4" x14ac:dyDescent="0.25">
      <c r="A1644" s="29">
        <v>9303.5799438752001</v>
      </c>
      <c r="B1644" s="29">
        <v>-402.96701050000001</v>
      </c>
      <c r="C1644">
        <f t="shared" si="20"/>
        <v>9.3035799438751994</v>
      </c>
      <c r="D1644">
        <v>2010</v>
      </c>
    </row>
    <row r="1645" spans="1:4" x14ac:dyDescent="0.25">
      <c r="A1645" s="29">
        <v>9352.6540130732992</v>
      </c>
      <c r="B1645" s="29">
        <v>-402.99499509999998</v>
      </c>
      <c r="C1645">
        <f t="shared" si="20"/>
        <v>9.3526540130733</v>
      </c>
      <c r="D1645">
        <v>2010</v>
      </c>
    </row>
    <row r="1646" spans="1:4" x14ac:dyDescent="0.25">
      <c r="A1646" s="29">
        <v>9363.934045593689</v>
      </c>
      <c r="B1646" s="29">
        <v>-404.06698608398437</v>
      </c>
      <c r="C1646">
        <f>(A1646/1000)</f>
        <v>9.3639340455936892</v>
      </c>
      <c r="D1646">
        <v>2010</v>
      </c>
    </row>
    <row r="1647" spans="1:4" x14ac:dyDescent="0.25">
      <c r="A1647" s="29">
        <v>9390.3527872745472</v>
      </c>
      <c r="B1647" s="29">
        <v>-404.11898803710937</v>
      </c>
      <c r="C1647">
        <f>(A1647/1000)</f>
        <v>9.3903527872745478</v>
      </c>
      <c r="D1647">
        <v>2010</v>
      </c>
    </row>
    <row r="1648" spans="1:4" x14ac:dyDescent="0.25">
      <c r="A1648" s="29">
        <v>9402.4836789188994</v>
      </c>
      <c r="B1648" s="29">
        <v>-402.93701170000003</v>
      </c>
      <c r="C1648">
        <f>A1648/1000</f>
        <v>9.4024836789188999</v>
      </c>
      <c r="D1648">
        <v>2010</v>
      </c>
    </row>
    <row r="1649" spans="1:4" x14ac:dyDescent="0.25">
      <c r="A1649" s="29">
        <v>9410.7949146574556</v>
      </c>
      <c r="B1649" s="29">
        <v>-404.20098876953125</v>
      </c>
      <c r="C1649">
        <f>(A1649/1000)</f>
        <v>9.4107949146574548</v>
      </c>
      <c r="D1649">
        <v>2010</v>
      </c>
    </row>
    <row r="1650" spans="1:4" x14ac:dyDescent="0.25">
      <c r="A1650" s="29">
        <v>9438.5039440026903</v>
      </c>
      <c r="B1650" s="29">
        <v>-404.13900756835937</v>
      </c>
      <c r="C1650">
        <f>(A1650/1000)</f>
        <v>9.4385039440026901</v>
      </c>
      <c r="D1650">
        <v>2010</v>
      </c>
    </row>
    <row r="1651" spans="1:4" x14ac:dyDescent="0.25">
      <c r="A1651" s="29">
        <v>9452.3133447654</v>
      </c>
      <c r="B1651" s="29">
        <v>-403.01000979999998</v>
      </c>
      <c r="C1651">
        <f>A1651/1000</f>
        <v>9.4523133447654004</v>
      </c>
      <c r="D1651">
        <v>2010</v>
      </c>
    </row>
    <row r="1652" spans="1:4" x14ac:dyDescent="0.25">
      <c r="A1652" s="29">
        <v>9464.4609112693797</v>
      </c>
      <c r="B1652" s="29">
        <v>-404.29299926757812</v>
      </c>
      <c r="C1652">
        <f>(A1652/1000)</f>
        <v>9.4644609112693789</v>
      </c>
      <c r="D1652">
        <v>2010</v>
      </c>
    </row>
    <row r="1653" spans="1:4" x14ac:dyDescent="0.25">
      <c r="A1653" s="29">
        <v>9484.0446022524175</v>
      </c>
      <c r="B1653" s="29">
        <v>-404.14199829101562</v>
      </c>
      <c r="C1653">
        <f>(A1653/1000)</f>
        <v>9.4840446022524176</v>
      </c>
      <c r="D1653">
        <v>2010</v>
      </c>
    </row>
    <row r="1654" spans="1:4" x14ac:dyDescent="0.25">
      <c r="A1654" s="29">
        <v>9502.1430106115004</v>
      </c>
      <c r="B1654" s="29">
        <v>-403.08300780000002</v>
      </c>
      <c r="C1654">
        <f>A1654/1000</f>
        <v>9.5021430106115012</v>
      </c>
      <c r="D1654">
        <v>2010</v>
      </c>
    </row>
    <row r="1655" spans="1:4" x14ac:dyDescent="0.25">
      <c r="A1655" s="29">
        <v>9505.6040965650409</v>
      </c>
      <c r="B1655" s="29">
        <v>-404.0679931640625</v>
      </c>
      <c r="C1655">
        <f>(A1655/1000)</f>
        <v>9.5056040965650404</v>
      </c>
      <c r="D1655">
        <v>2010</v>
      </c>
    </row>
    <row r="1656" spans="1:4" x14ac:dyDescent="0.25">
      <c r="A1656" s="29">
        <v>9523.5312994463056</v>
      </c>
      <c r="B1656" s="29">
        <v>-404.04998779296875</v>
      </c>
      <c r="C1656">
        <f>(A1656/1000)</f>
        <v>9.5235312994463062</v>
      </c>
      <c r="D1656">
        <v>2010</v>
      </c>
    </row>
    <row r="1657" spans="1:4" x14ac:dyDescent="0.25">
      <c r="A1657" s="29">
        <v>9551.9726764568004</v>
      </c>
      <c r="B1657" s="29">
        <v>-403.09298710000002</v>
      </c>
      <c r="C1657">
        <f>A1657/1000</f>
        <v>9.5519726764568009</v>
      </c>
      <c r="D1657">
        <v>2010</v>
      </c>
    </row>
    <row r="1658" spans="1:4" x14ac:dyDescent="0.25">
      <c r="A1658" s="29">
        <v>9601.8023423031009</v>
      </c>
      <c r="B1658" s="29">
        <v>-403.27200319999997</v>
      </c>
      <c r="C1658">
        <f>A1658/1000</f>
        <v>9.6018023423031007</v>
      </c>
      <c r="D1658">
        <v>2010</v>
      </c>
    </row>
    <row r="1659" spans="1:4" x14ac:dyDescent="0.25">
      <c r="A1659" s="29">
        <v>9651.6320081489994</v>
      </c>
      <c r="B1659" s="29">
        <v>-403.25698849999998</v>
      </c>
      <c r="C1659">
        <f>A1659/1000</f>
        <v>9.651632008148999</v>
      </c>
      <c r="D1659">
        <v>2010</v>
      </c>
    </row>
    <row r="1660" spans="1:4" x14ac:dyDescent="0.25">
      <c r="A1660" s="29">
        <v>9701.4616739947996</v>
      </c>
      <c r="B1660" s="29">
        <v>-403.3349915</v>
      </c>
      <c r="C1660">
        <f>A1660/1000</f>
        <v>9.7014616739947996</v>
      </c>
      <c r="D1660">
        <v>2010</v>
      </c>
    </row>
    <row r="1661" spans="1:4" x14ac:dyDescent="0.25">
      <c r="A1661" s="29">
        <v>9738.3398859844219</v>
      </c>
      <c r="B1661" s="29">
        <v>-404.32901000976562</v>
      </c>
      <c r="C1661">
        <f>(A1661/1000)</f>
        <v>9.7383398859844217</v>
      </c>
      <c r="D1661">
        <v>2010</v>
      </c>
    </row>
    <row r="1662" spans="1:4" x14ac:dyDescent="0.25">
      <c r="A1662" s="29">
        <v>9751.2913398405999</v>
      </c>
      <c r="B1662" s="29">
        <v>-403.243988</v>
      </c>
      <c r="C1662">
        <f>A1662/1000</f>
        <v>9.7512913398406003</v>
      </c>
      <c r="D1662">
        <v>2010</v>
      </c>
    </row>
    <row r="1663" spans="1:4" x14ac:dyDescent="0.25">
      <c r="A1663" s="29">
        <v>9781.2299293499473</v>
      </c>
      <c r="B1663" s="29">
        <v>-404.25299072265625</v>
      </c>
      <c r="C1663">
        <f>(A1663/1000)</f>
        <v>9.7812299293499478</v>
      </c>
      <c r="D1663">
        <v>2010</v>
      </c>
    </row>
    <row r="1664" spans="1:4" x14ac:dyDescent="0.25">
      <c r="A1664" s="29">
        <v>9781.9564847741822</v>
      </c>
      <c r="B1664" s="29">
        <v>-404.07400512695312</v>
      </c>
      <c r="C1664">
        <f>(A1664/1000)</f>
        <v>9.7819564847741827</v>
      </c>
      <c r="D1664">
        <v>2010</v>
      </c>
    </row>
    <row r="1665" spans="1:4" x14ac:dyDescent="0.25">
      <c r="A1665" s="29">
        <v>9801.1210056871005</v>
      </c>
      <c r="B1665" s="29">
        <v>-403.34100339999998</v>
      </c>
      <c r="C1665">
        <f>A1665/1000</f>
        <v>9.8011210056871008</v>
      </c>
      <c r="D1665">
        <v>2010</v>
      </c>
    </row>
    <row r="1666" spans="1:4" x14ac:dyDescent="0.25">
      <c r="A1666" s="29">
        <v>9816.3441612796014</v>
      </c>
      <c r="B1666" s="29">
        <v>-404.2650146484375</v>
      </c>
      <c r="C1666">
        <f>(A1666/1000)</f>
        <v>9.8163441612796021</v>
      </c>
      <c r="D1666">
        <v>2010</v>
      </c>
    </row>
    <row r="1667" spans="1:4" x14ac:dyDescent="0.25">
      <c r="A1667" s="29">
        <v>9834.2753975184241</v>
      </c>
      <c r="B1667" s="29">
        <v>-404.27700805664062</v>
      </c>
      <c r="C1667">
        <f>(A1667/1000)</f>
        <v>9.8342753975184234</v>
      </c>
      <c r="D1667">
        <v>2010</v>
      </c>
    </row>
    <row r="1668" spans="1:4" x14ac:dyDescent="0.25">
      <c r="A1668" s="29">
        <v>9840.8481331112525</v>
      </c>
      <c r="B1668" s="29">
        <v>-404.4580078125</v>
      </c>
      <c r="C1668">
        <f>(A1668/1000)</f>
        <v>9.8408481331112529</v>
      </c>
      <c r="D1668">
        <v>2010</v>
      </c>
    </row>
    <row r="1669" spans="1:4" x14ac:dyDescent="0.25">
      <c r="A1669" s="29">
        <v>9850.9506715324005</v>
      </c>
      <c r="B1669" s="29">
        <v>-403.35000609999997</v>
      </c>
      <c r="C1669">
        <f>A1669/1000</f>
        <v>9.8509506715324004</v>
      </c>
      <c r="D1669">
        <v>2010</v>
      </c>
    </row>
    <row r="1670" spans="1:4" x14ac:dyDescent="0.25">
      <c r="A1670" s="29">
        <v>9887.2112206469228</v>
      </c>
      <c r="B1670" s="29">
        <v>-404.468994140625</v>
      </c>
      <c r="C1670">
        <f>(A1670/1000)</f>
        <v>9.8872112206469236</v>
      </c>
      <c r="D1670">
        <v>2010</v>
      </c>
    </row>
    <row r="1671" spans="1:4" x14ac:dyDescent="0.25">
      <c r="A1671" s="29">
        <v>9900.7803373789993</v>
      </c>
      <c r="B1671" s="29">
        <v>-403.51800539999999</v>
      </c>
      <c r="C1671">
        <f>A1671/1000</f>
        <v>9.9007803373789987</v>
      </c>
      <c r="D1671">
        <v>2010</v>
      </c>
    </row>
    <row r="1672" spans="1:4" x14ac:dyDescent="0.25">
      <c r="A1672" s="29">
        <v>9920.9121100659395</v>
      </c>
      <c r="B1672" s="29">
        <v>-404.38198852539062</v>
      </c>
      <c r="C1672">
        <f>(A1672/1000)</f>
        <v>9.9209121100659399</v>
      </c>
      <c r="D1672">
        <v>2010</v>
      </c>
    </row>
    <row r="1673" spans="1:4" x14ac:dyDescent="0.25">
      <c r="A1673" s="29">
        <v>9950.6100032245995</v>
      </c>
      <c r="B1673" s="29">
        <v>-403.65100100000001</v>
      </c>
      <c r="C1673">
        <f>A1673/1000</f>
        <v>9.9506100032246003</v>
      </c>
      <c r="D1673">
        <v>2010</v>
      </c>
    </row>
    <row r="1674" spans="1:4" x14ac:dyDescent="0.25">
      <c r="A1674" s="29">
        <v>9966.3587739354898</v>
      </c>
      <c r="B1674" s="29">
        <v>-404.33401489257812</v>
      </c>
      <c r="C1674">
        <f>(A1674/1000)</f>
        <v>9.9663587739354895</v>
      </c>
      <c r="D1674">
        <v>2010</v>
      </c>
    </row>
    <row r="1675" spans="1:4" x14ac:dyDescent="0.25">
      <c r="A1675" s="29">
        <v>9986.6471289795427</v>
      </c>
      <c r="B1675" s="29">
        <v>-404.46701049804687</v>
      </c>
      <c r="C1675">
        <f>(A1675/1000)</f>
        <v>9.9866471289795431</v>
      </c>
      <c r="D1675">
        <v>2010</v>
      </c>
    </row>
    <row r="1676" spans="1:4" x14ac:dyDescent="0.25">
      <c r="A1676" s="29">
        <v>10000.355140866999</v>
      </c>
      <c r="B1676" s="29">
        <v>-403.5350037</v>
      </c>
      <c r="C1676">
        <f>A1676/1000</f>
        <v>10.000355140866999</v>
      </c>
      <c r="D1676">
        <v>2010</v>
      </c>
    </row>
    <row r="1677" spans="1:4" x14ac:dyDescent="0.25">
      <c r="A1677" s="29">
        <v>10022.119436709118</v>
      </c>
      <c r="B1677" s="29">
        <v>-404.41000366210937</v>
      </c>
      <c r="C1677">
        <f>(A1677/1000)</f>
        <v>10.022119436709117</v>
      </c>
      <c r="D1677">
        <v>2010</v>
      </c>
    </row>
    <row r="1678" spans="1:4" x14ac:dyDescent="0.25">
      <c r="A1678" s="29">
        <v>10033.802728892299</v>
      </c>
      <c r="B1678" s="29">
        <v>-404.38400268554687</v>
      </c>
      <c r="C1678">
        <f>(A1678/1000)</f>
        <v>10.033802728892299</v>
      </c>
      <c r="D1678">
        <v>2010</v>
      </c>
    </row>
    <row r="1679" spans="1:4" x14ac:dyDescent="0.25">
      <c r="A1679" s="29">
        <v>10044.429153685476</v>
      </c>
      <c r="B1679" s="29">
        <v>-404.4219970703125</v>
      </c>
      <c r="C1679">
        <f>(A1679/1000)</f>
        <v>10.044429153685476</v>
      </c>
      <c r="D1679">
        <v>2010</v>
      </c>
    </row>
    <row r="1680" spans="1:4" x14ac:dyDescent="0.25">
      <c r="A1680" s="29">
        <v>10049.938512598001</v>
      </c>
      <c r="B1680" s="29">
        <v>-403.92001340000002</v>
      </c>
      <c r="C1680">
        <f>A1680/1000</f>
        <v>10.049938512598001</v>
      </c>
      <c r="D1680">
        <v>2010</v>
      </c>
    </row>
    <row r="1681" spans="1:4" x14ac:dyDescent="0.25">
      <c r="A1681" s="29">
        <v>10080.192898462632</v>
      </c>
      <c r="B1681" s="29">
        <v>-404.4530029296875</v>
      </c>
      <c r="C1681">
        <f>(A1681/1000)</f>
        <v>10.080192898462633</v>
      </c>
      <c r="D1681">
        <v>2010</v>
      </c>
    </row>
    <row r="1682" spans="1:4" x14ac:dyDescent="0.25">
      <c r="A1682" s="29">
        <v>10081.541389989647</v>
      </c>
      <c r="B1682" s="29">
        <v>-404.41299438476562</v>
      </c>
      <c r="C1682">
        <f>(A1682/1000)</f>
        <v>10.081541389989647</v>
      </c>
      <c r="D1682">
        <v>2010</v>
      </c>
    </row>
    <row r="1683" spans="1:4" x14ac:dyDescent="0.25">
      <c r="A1683" s="29">
        <v>10099.521884326999</v>
      </c>
      <c r="B1683" s="29">
        <v>-403.69000240000003</v>
      </c>
      <c r="C1683">
        <f>A1683/1000</f>
        <v>10.099521884327</v>
      </c>
      <c r="D1683">
        <v>2010</v>
      </c>
    </row>
    <row r="1684" spans="1:4" x14ac:dyDescent="0.25">
      <c r="A1684" s="29">
        <v>10121.946466611284</v>
      </c>
      <c r="B1684" s="29">
        <v>-404.52499389648437</v>
      </c>
      <c r="C1684">
        <f>(A1684/1000)</f>
        <v>10.121946466611284</v>
      </c>
      <c r="D1684">
        <v>2010</v>
      </c>
    </row>
    <row r="1685" spans="1:4" x14ac:dyDescent="0.25">
      <c r="A1685" s="29">
        <v>10127.167485353115</v>
      </c>
      <c r="B1685" s="29">
        <v>-404.3909912109375</v>
      </c>
      <c r="C1685">
        <f>(A1685/1000)</f>
        <v>10.127167485353114</v>
      </c>
      <c r="D1685">
        <v>2010</v>
      </c>
    </row>
    <row r="1686" spans="1:4" x14ac:dyDescent="0.25">
      <c r="A1686" s="29">
        <v>10149.105256057001</v>
      </c>
      <c r="B1686" s="29">
        <v>-403.59799190000001</v>
      </c>
      <c r="C1686">
        <f>A1686/1000</f>
        <v>10.149105256057</v>
      </c>
      <c r="D1686">
        <v>2010</v>
      </c>
    </row>
    <row r="1687" spans="1:4" x14ac:dyDescent="0.25">
      <c r="A1687" s="29">
        <v>10155.110874440823</v>
      </c>
      <c r="B1687" s="29">
        <v>-404.56201171875</v>
      </c>
      <c r="C1687">
        <f>(A1687/1000)</f>
        <v>10.155110874440822</v>
      </c>
      <c r="D1687">
        <v>2010</v>
      </c>
    </row>
    <row r="1688" spans="1:4" x14ac:dyDescent="0.25">
      <c r="A1688" s="29">
        <v>10161.522378579086</v>
      </c>
      <c r="B1688" s="29">
        <v>-404.42098999023437</v>
      </c>
      <c r="C1688">
        <f>(A1688/1000)</f>
        <v>10.161522378579086</v>
      </c>
      <c r="D1688">
        <v>2010</v>
      </c>
    </row>
    <row r="1689" spans="1:4" x14ac:dyDescent="0.25">
      <c r="A1689" s="29">
        <v>10195.976402164257</v>
      </c>
      <c r="B1689" s="29">
        <v>-404.55999755859375</v>
      </c>
      <c r="C1689">
        <f>(A1689/1000)</f>
        <v>10.195976402164257</v>
      </c>
      <c r="D1689">
        <v>2010</v>
      </c>
    </row>
    <row r="1690" spans="1:4" x14ac:dyDescent="0.25">
      <c r="A1690" s="29">
        <v>10198.688627787</v>
      </c>
      <c r="B1690" s="29">
        <v>-403.14199830000001</v>
      </c>
      <c r="C1690">
        <f>A1690/1000</f>
        <v>10.198688627787</v>
      </c>
      <c r="D1690">
        <v>2010</v>
      </c>
    </row>
    <row r="1691" spans="1:4" x14ac:dyDescent="0.25">
      <c r="A1691" s="29">
        <v>10225.783244401931</v>
      </c>
      <c r="B1691" s="29">
        <v>-404.4840087890625</v>
      </c>
      <c r="C1691">
        <f>(A1691/1000)</f>
        <v>10.225783244401931</v>
      </c>
      <c r="D1691">
        <v>2010</v>
      </c>
    </row>
    <row r="1692" spans="1:4" x14ac:dyDescent="0.25">
      <c r="A1692" s="29">
        <v>10248.271999516001</v>
      </c>
      <c r="B1692" s="29">
        <v>-403.15100100000001</v>
      </c>
      <c r="C1692">
        <f>A1692/1000</f>
        <v>10.248271999516</v>
      </c>
      <c r="D1692">
        <v>2010</v>
      </c>
    </row>
    <row r="1693" spans="1:4" x14ac:dyDescent="0.25">
      <c r="A1693" s="29">
        <v>10260.455123783522</v>
      </c>
      <c r="B1693" s="29">
        <v>-404.53900146484375</v>
      </c>
      <c r="C1693">
        <f>(A1693/1000)</f>
        <v>10.260455123783522</v>
      </c>
      <c r="D1693">
        <v>2010</v>
      </c>
    </row>
    <row r="1694" spans="1:4" x14ac:dyDescent="0.25">
      <c r="A1694" s="29">
        <v>10293.720553267727</v>
      </c>
      <c r="B1694" s="29">
        <v>-404.67300415039063</v>
      </c>
      <c r="C1694">
        <f>(A1694/1000)</f>
        <v>10.293720553267727</v>
      </c>
      <c r="D1694">
        <v>2010</v>
      </c>
    </row>
    <row r="1695" spans="1:4" x14ac:dyDescent="0.25">
      <c r="A1695" s="29">
        <v>10297.855371246</v>
      </c>
      <c r="B1695" s="29">
        <v>-403.3190002</v>
      </c>
      <c r="C1695">
        <f>A1695/1000</f>
        <v>10.297855371245999</v>
      </c>
      <c r="D1695">
        <v>2010</v>
      </c>
    </row>
    <row r="1696" spans="1:4" x14ac:dyDescent="0.25">
      <c r="A1696" s="29">
        <v>10343.168393557555</v>
      </c>
      <c r="B1696" s="29">
        <v>-404.55398559570312</v>
      </c>
      <c r="C1696">
        <f>(A1696/1000)</f>
        <v>10.343168393557555</v>
      </c>
      <c r="D1696">
        <v>2010</v>
      </c>
    </row>
    <row r="1697" spans="1:4" x14ac:dyDescent="0.25">
      <c r="A1697" s="29">
        <v>10347.438742976001</v>
      </c>
      <c r="B1697" s="29">
        <v>-403.22900390000001</v>
      </c>
      <c r="C1697">
        <f>A1697/1000</f>
        <v>10.347438742976001</v>
      </c>
      <c r="D1697">
        <v>2010</v>
      </c>
    </row>
    <row r="1698" spans="1:4" x14ac:dyDescent="0.25">
      <c r="A1698" s="29">
        <v>10376.283653660357</v>
      </c>
      <c r="B1698" s="29">
        <v>-404.67498779296875</v>
      </c>
      <c r="C1698">
        <f>(A1698/1000)</f>
        <v>10.376283653660357</v>
      </c>
      <c r="D1698">
        <v>2010</v>
      </c>
    </row>
    <row r="1699" spans="1:4" x14ac:dyDescent="0.25">
      <c r="A1699" s="29">
        <v>10397.022114706</v>
      </c>
      <c r="B1699" s="29">
        <v>-403.3370056</v>
      </c>
      <c r="C1699">
        <f>A1699/1000</f>
        <v>10.397022114706001</v>
      </c>
      <c r="D1699">
        <v>2010</v>
      </c>
    </row>
    <row r="1700" spans="1:4" x14ac:dyDescent="0.25">
      <c r="A1700" s="29">
        <v>10404.710482111097</v>
      </c>
      <c r="B1700" s="29">
        <v>-404.76901245117187</v>
      </c>
      <c r="C1700">
        <f>(A1700/1000)</f>
        <v>10.404710482111097</v>
      </c>
      <c r="D1700">
        <v>2010</v>
      </c>
    </row>
    <row r="1701" spans="1:4" x14ac:dyDescent="0.25">
      <c r="A1701" s="29">
        <v>10425.486607475315</v>
      </c>
      <c r="B1701" s="29">
        <v>-404.81698608398437</v>
      </c>
      <c r="C1701">
        <f>(A1701/1000)</f>
        <v>10.425486607475316</v>
      </c>
      <c r="D1701">
        <v>2010</v>
      </c>
    </row>
    <row r="1702" spans="1:4" x14ac:dyDescent="0.25">
      <c r="A1702" s="29">
        <v>10446.605486435001</v>
      </c>
      <c r="B1702" s="29">
        <v>-403.41900629999998</v>
      </c>
      <c r="C1702">
        <f>A1702/1000</f>
        <v>10.446605486435001</v>
      </c>
      <c r="D1702">
        <v>2010</v>
      </c>
    </row>
    <row r="1703" spans="1:4" x14ac:dyDescent="0.25">
      <c r="A1703" s="29">
        <v>10452.879892650191</v>
      </c>
      <c r="B1703" s="29">
        <v>-405.07501220703125</v>
      </c>
      <c r="C1703">
        <f>(A1703/1000)</f>
        <v>10.452879892650191</v>
      </c>
      <c r="D1703">
        <v>2010</v>
      </c>
    </row>
    <row r="1704" spans="1:4" x14ac:dyDescent="0.25">
      <c r="A1704" s="29">
        <v>10475.404399694928</v>
      </c>
      <c r="B1704" s="29">
        <v>-404.57699584960937</v>
      </c>
      <c r="C1704">
        <f>(A1704/1000)</f>
        <v>10.475404399694927</v>
      </c>
      <c r="D1704">
        <v>2010</v>
      </c>
    </row>
    <row r="1705" spans="1:4" x14ac:dyDescent="0.25">
      <c r="A1705" s="29">
        <v>10475.652431872781</v>
      </c>
      <c r="B1705" s="29">
        <v>-404.97299194335937</v>
      </c>
      <c r="C1705">
        <f>(A1705/1000)</f>
        <v>10.475652431872781</v>
      </c>
      <c r="D1705">
        <v>2010</v>
      </c>
    </row>
    <row r="1706" spans="1:4" x14ac:dyDescent="0.25">
      <c r="A1706" s="29">
        <v>10496.188858165</v>
      </c>
      <c r="B1706" s="29">
        <v>-403.3659973</v>
      </c>
      <c r="C1706">
        <f>A1706/1000</f>
        <v>10.496188858165</v>
      </c>
      <c r="D1706">
        <v>2010</v>
      </c>
    </row>
    <row r="1707" spans="1:4" x14ac:dyDescent="0.25">
      <c r="A1707" s="29">
        <v>10524.808591608793</v>
      </c>
      <c r="B1707" s="29">
        <v>-404.82501220703125</v>
      </c>
      <c r="C1707">
        <f>(A1707/1000)</f>
        <v>10.524808591608792</v>
      </c>
      <c r="D1707">
        <v>2010</v>
      </c>
    </row>
    <row r="1708" spans="1:4" x14ac:dyDescent="0.25">
      <c r="A1708" s="29">
        <v>10545.772229894999</v>
      </c>
      <c r="B1708" s="29">
        <v>-403.54800419999998</v>
      </c>
      <c r="C1708">
        <f>A1708/1000</f>
        <v>10.545772229894999</v>
      </c>
      <c r="D1708">
        <v>2010</v>
      </c>
    </row>
    <row r="1709" spans="1:4" x14ac:dyDescent="0.25">
      <c r="A1709" s="29">
        <v>10561.084077146996</v>
      </c>
      <c r="B1709" s="29">
        <v>-404.92300415039063</v>
      </c>
      <c r="C1709">
        <f>(A1709/1000)</f>
        <v>10.561084077146996</v>
      </c>
      <c r="D1709">
        <v>2010</v>
      </c>
    </row>
    <row r="1710" spans="1:4" x14ac:dyDescent="0.25">
      <c r="A1710" s="29">
        <v>10595.355601625</v>
      </c>
      <c r="B1710" s="29">
        <v>-403.39300539999999</v>
      </c>
      <c r="C1710">
        <f>A1710/1000</f>
        <v>10.595355601625</v>
      </c>
      <c r="D1710">
        <v>2010</v>
      </c>
    </row>
    <row r="1711" spans="1:4" x14ac:dyDescent="0.25">
      <c r="A1711" s="29">
        <v>10644.938973353999</v>
      </c>
      <c r="B1711" s="29">
        <v>-403.41198730000002</v>
      </c>
      <c r="C1711">
        <f>A1711/1000</f>
        <v>10.644938973354</v>
      </c>
      <c r="D1711">
        <v>2010</v>
      </c>
    </row>
    <row r="1712" spans="1:4" x14ac:dyDescent="0.25">
      <c r="A1712" s="29">
        <v>10682.756525001476</v>
      </c>
      <c r="B1712" s="29">
        <v>-404.75201416015625</v>
      </c>
      <c r="C1712">
        <f>(A1712/1000)</f>
        <v>10.682756525001476</v>
      </c>
      <c r="D1712">
        <v>2010</v>
      </c>
    </row>
    <row r="1713" spans="1:4" x14ac:dyDescent="0.25">
      <c r="A1713" s="29">
        <v>10694.522345085001</v>
      </c>
      <c r="B1713" s="29">
        <v>-403.27099609999999</v>
      </c>
      <c r="C1713">
        <f>A1713/1000</f>
        <v>10.694522345085002</v>
      </c>
      <c r="D1713">
        <v>2010</v>
      </c>
    </row>
    <row r="1714" spans="1:4" x14ac:dyDescent="0.25">
      <c r="A1714" s="29">
        <v>10702.961232428479</v>
      </c>
      <c r="B1714" s="29">
        <v>-404.82901000976563</v>
      </c>
      <c r="C1714">
        <f>(A1714/1000)</f>
        <v>10.702961232428478</v>
      </c>
      <c r="D1714">
        <v>2010</v>
      </c>
    </row>
    <row r="1715" spans="1:4" x14ac:dyDescent="0.25">
      <c r="A1715" s="29">
        <v>10724.177419770245</v>
      </c>
      <c r="B1715" s="29">
        <v>-404.85101318359375</v>
      </c>
      <c r="C1715">
        <f>(A1715/1000)</f>
        <v>10.724177419770244</v>
      </c>
      <c r="D1715">
        <v>2010</v>
      </c>
    </row>
    <row r="1716" spans="1:4" x14ac:dyDescent="0.25">
      <c r="A1716" s="29">
        <v>10743.587677052999</v>
      </c>
      <c r="B1716" s="29">
        <v>-403.36099239999999</v>
      </c>
      <c r="C1716">
        <f>A1716/1000</f>
        <v>10.743587677053</v>
      </c>
      <c r="D1716">
        <v>2010</v>
      </c>
    </row>
    <row r="1717" spans="1:4" x14ac:dyDescent="0.25">
      <c r="A1717" s="29">
        <v>10743.855094916564</v>
      </c>
      <c r="B1717" s="29">
        <v>-404.9169921875</v>
      </c>
      <c r="C1717">
        <f>(A1717/1000)</f>
        <v>10.743855094916563</v>
      </c>
      <c r="D1717">
        <v>2010</v>
      </c>
    </row>
    <row r="1718" spans="1:4" x14ac:dyDescent="0.25">
      <c r="A1718" s="29">
        <v>10765.228505115703</v>
      </c>
      <c r="B1718" s="29">
        <v>-404.97900390625</v>
      </c>
      <c r="C1718">
        <f>(A1718/1000)</f>
        <v>10.765228505115703</v>
      </c>
      <c r="D1718">
        <v>2010</v>
      </c>
    </row>
    <row r="1719" spans="1:4" x14ac:dyDescent="0.25">
      <c r="A1719" s="29">
        <v>10787.373548574151</v>
      </c>
      <c r="B1719" s="29">
        <v>-405.04901123046875</v>
      </c>
      <c r="C1719">
        <f>(A1719/1000)</f>
        <v>10.78737354857415</v>
      </c>
      <c r="D1719">
        <v>2010</v>
      </c>
    </row>
    <row r="1720" spans="1:4" x14ac:dyDescent="0.25">
      <c r="A1720" s="29">
        <v>10789.068172716999</v>
      </c>
      <c r="B1720" s="29">
        <v>-403.48098750000003</v>
      </c>
      <c r="C1720">
        <f>A1720/1000</f>
        <v>10.789068172717</v>
      </c>
      <c r="D1720">
        <v>2010</v>
      </c>
    </row>
    <row r="1721" spans="1:4" x14ac:dyDescent="0.25">
      <c r="A1721" s="29">
        <v>10808.247922642366</v>
      </c>
      <c r="B1721" s="29">
        <v>-405.07901000976563</v>
      </c>
      <c r="C1721">
        <f>(A1721/1000)</f>
        <v>10.808247922642366</v>
      </c>
      <c r="D1721">
        <v>2010</v>
      </c>
    </row>
    <row r="1722" spans="1:4" x14ac:dyDescent="0.25">
      <c r="A1722" s="29">
        <v>10834.548668381</v>
      </c>
      <c r="B1722" s="29">
        <v>-403.39999390000003</v>
      </c>
      <c r="C1722">
        <f>A1722/1000</f>
        <v>10.834548668381</v>
      </c>
      <c r="D1722">
        <v>2010</v>
      </c>
    </row>
    <row r="1723" spans="1:4" x14ac:dyDescent="0.25">
      <c r="A1723" s="29">
        <v>10869.972376875707</v>
      </c>
      <c r="B1723" s="29">
        <v>-405.12399291992187</v>
      </c>
      <c r="C1723">
        <f>(A1723/1000)</f>
        <v>10.869972376875706</v>
      </c>
      <c r="D1723">
        <v>2010</v>
      </c>
    </row>
    <row r="1724" spans="1:4" x14ac:dyDescent="0.25">
      <c r="A1724" s="29">
        <v>10880.029164046</v>
      </c>
      <c r="B1724" s="29">
        <v>-403.32400510000002</v>
      </c>
      <c r="C1724">
        <f>A1724/1000</f>
        <v>10.880029164046</v>
      </c>
      <c r="D1724">
        <v>2010</v>
      </c>
    </row>
    <row r="1725" spans="1:4" x14ac:dyDescent="0.25">
      <c r="A1725" s="29">
        <v>10900.032984687932</v>
      </c>
      <c r="B1725" s="29">
        <v>-405.45901489257812</v>
      </c>
      <c r="C1725">
        <f>(A1725/1000)</f>
        <v>10.900032984687932</v>
      </c>
      <c r="D1725">
        <v>2010</v>
      </c>
    </row>
    <row r="1726" spans="1:4" x14ac:dyDescent="0.25">
      <c r="A1726" s="29">
        <v>10920.325423786788</v>
      </c>
      <c r="B1726" s="29">
        <v>-405.4219970703125</v>
      </c>
      <c r="C1726">
        <f>(A1726/1000)</f>
        <v>10.920325423786787</v>
      </c>
      <c r="D1726">
        <v>2010</v>
      </c>
    </row>
    <row r="1727" spans="1:4" x14ac:dyDescent="0.25">
      <c r="A1727" s="29">
        <v>10925.509659711</v>
      </c>
      <c r="B1727" s="29">
        <v>-403.56201170000003</v>
      </c>
      <c r="C1727">
        <f>A1727/1000</f>
        <v>10.925509659711</v>
      </c>
      <c r="D1727">
        <v>2010</v>
      </c>
    </row>
    <row r="1728" spans="1:4" x14ac:dyDescent="0.25">
      <c r="A1728" s="29">
        <v>10943.772057951155</v>
      </c>
      <c r="B1728" s="29">
        <v>-405.43499755859375</v>
      </c>
      <c r="C1728">
        <f>(A1728/1000)</f>
        <v>10.943772057951156</v>
      </c>
      <c r="D1728">
        <v>2010</v>
      </c>
    </row>
    <row r="1729" spans="1:4" x14ac:dyDescent="0.25">
      <c r="A1729" s="29">
        <v>10970.503147722053</v>
      </c>
      <c r="B1729" s="29">
        <v>-405.41299438476562</v>
      </c>
      <c r="C1729">
        <f>(A1729/1000)</f>
        <v>10.970503147722052</v>
      </c>
      <c r="D1729">
        <v>2010</v>
      </c>
    </row>
    <row r="1730" spans="1:4" x14ac:dyDescent="0.25">
      <c r="A1730" s="29">
        <v>10970.990155375001</v>
      </c>
      <c r="B1730" s="29">
        <v>-403.36499020000002</v>
      </c>
      <c r="C1730">
        <f>A1730/1000</f>
        <v>10.970990155375</v>
      </c>
      <c r="D1730">
        <v>2010</v>
      </c>
    </row>
    <row r="1731" spans="1:4" x14ac:dyDescent="0.25">
      <c r="A1731" s="29">
        <v>10993.337180591185</v>
      </c>
      <c r="B1731" s="29">
        <v>-405.46701049804687</v>
      </c>
      <c r="C1731">
        <f>(A1731/1000)</f>
        <v>10.993337180591185</v>
      </c>
      <c r="D1731">
        <v>2010</v>
      </c>
    </row>
    <row r="1732" spans="1:4" x14ac:dyDescent="0.25">
      <c r="A1732" s="29">
        <v>11016.470651039999</v>
      </c>
      <c r="B1732" s="29">
        <v>-403.61999509999998</v>
      </c>
      <c r="C1732">
        <f>A1732/1000</f>
        <v>11.016470651039999</v>
      </c>
      <c r="D1732">
        <v>2010</v>
      </c>
    </row>
    <row r="1733" spans="1:4" x14ac:dyDescent="0.25">
      <c r="A1733" s="29">
        <v>11061.951146706</v>
      </c>
      <c r="B1733" s="29">
        <v>-403.64801030000001</v>
      </c>
      <c r="C1733">
        <f>A1733/1000</f>
        <v>11.061951146706001</v>
      </c>
      <c r="D1733">
        <v>2010</v>
      </c>
    </row>
    <row r="1734" spans="1:4" x14ac:dyDescent="0.25">
      <c r="A1734" s="29">
        <v>11096.386632424823</v>
      </c>
      <c r="B1734" s="29">
        <v>-405.60800170898437</v>
      </c>
      <c r="C1734">
        <f>(A1734/1000)</f>
        <v>11.096386632424823</v>
      </c>
      <c r="D1734">
        <v>2010</v>
      </c>
    </row>
    <row r="1735" spans="1:4" x14ac:dyDescent="0.25">
      <c r="A1735" s="29">
        <v>11107.43164237</v>
      </c>
      <c r="B1735" s="29">
        <v>-403.6940002</v>
      </c>
      <c r="C1735">
        <f>A1735/1000</f>
        <v>11.107431642370001</v>
      </c>
      <c r="D1735">
        <v>2010</v>
      </c>
    </row>
    <row r="1736" spans="1:4" x14ac:dyDescent="0.25">
      <c r="A1736" s="29">
        <v>11136.404319090616</v>
      </c>
      <c r="B1736" s="29">
        <v>-405.74398803710937</v>
      </c>
      <c r="C1736">
        <f>(A1736/1000)</f>
        <v>11.136404319090616</v>
      </c>
      <c r="D1736">
        <v>2010</v>
      </c>
    </row>
    <row r="1737" spans="1:4" x14ac:dyDescent="0.25">
      <c r="A1737" s="29">
        <v>11198.392633699001</v>
      </c>
      <c r="B1737" s="29">
        <v>-403.80899049999999</v>
      </c>
      <c r="C1737">
        <f>A1737/1000</f>
        <v>11.198392633699001</v>
      </c>
      <c r="D1737">
        <v>2010</v>
      </c>
    </row>
    <row r="1738" spans="1:4" x14ac:dyDescent="0.25">
      <c r="A1738" s="29">
        <v>11205.076271233787</v>
      </c>
      <c r="B1738" s="29">
        <v>-405.76300048828125</v>
      </c>
      <c r="C1738">
        <f>(A1738/1000)</f>
        <v>11.205076271233787</v>
      </c>
      <c r="D1738">
        <v>2010</v>
      </c>
    </row>
    <row r="1739" spans="1:4" x14ac:dyDescent="0.25">
      <c r="A1739" s="29">
        <v>11245.110370598</v>
      </c>
      <c r="B1739" s="29">
        <v>-404.01699830000001</v>
      </c>
      <c r="C1739">
        <f>A1739/1000</f>
        <v>11.245110370598001</v>
      </c>
      <c r="D1739">
        <v>2010</v>
      </c>
    </row>
    <row r="1740" spans="1:4" x14ac:dyDescent="0.25">
      <c r="A1740" s="29">
        <v>11278.771886228144</v>
      </c>
      <c r="B1740" s="29">
        <v>-405.83200073242187</v>
      </c>
      <c r="C1740">
        <f>(A1740/1000)</f>
        <v>11.278771886228144</v>
      </c>
      <c r="D1740">
        <v>2010</v>
      </c>
    </row>
    <row r="1741" spans="1:4" x14ac:dyDescent="0.25">
      <c r="A1741" s="29">
        <v>11294.373836281</v>
      </c>
      <c r="B1741" s="29">
        <v>-403.8720093</v>
      </c>
      <c r="C1741">
        <f>A1741/1000</f>
        <v>11.294373836281</v>
      </c>
      <c r="D1741">
        <v>2010</v>
      </c>
    </row>
    <row r="1742" spans="1:4" x14ac:dyDescent="0.25">
      <c r="A1742" s="29">
        <v>11322.543937299324</v>
      </c>
      <c r="B1742" s="29">
        <v>-405.80099487304687</v>
      </c>
      <c r="C1742">
        <f>(A1742/1000)</f>
        <v>11.322543937299324</v>
      </c>
      <c r="D1742">
        <v>2010</v>
      </c>
    </row>
    <row r="1743" spans="1:4" x14ac:dyDescent="0.25">
      <c r="A1743" s="29">
        <v>11343.637301964</v>
      </c>
      <c r="B1743" s="29">
        <v>-404.08300780000002</v>
      </c>
      <c r="C1743">
        <f>A1743/1000</f>
        <v>11.343637301964</v>
      </c>
      <c r="D1743">
        <v>2010</v>
      </c>
    </row>
    <row r="1744" spans="1:4" x14ac:dyDescent="0.25">
      <c r="A1744" s="29">
        <v>11378.782203307903</v>
      </c>
      <c r="B1744" s="29">
        <v>-406.09698486328125</v>
      </c>
      <c r="C1744">
        <f>(A1744/1000)</f>
        <v>11.378782203307903</v>
      </c>
      <c r="D1744">
        <v>2010</v>
      </c>
    </row>
    <row r="1745" spans="1:4" x14ac:dyDescent="0.25">
      <c r="A1745" s="29">
        <v>11392.900767646999</v>
      </c>
      <c r="B1745" s="29">
        <v>-403.9240112</v>
      </c>
      <c r="C1745">
        <f>A1745/1000</f>
        <v>11.392900767646999</v>
      </c>
      <c r="D1745">
        <v>2010</v>
      </c>
    </row>
    <row r="1746" spans="1:4" x14ac:dyDescent="0.25">
      <c r="A1746" s="29">
        <v>11442.164233330999</v>
      </c>
      <c r="B1746" s="29">
        <v>-404.14999390000003</v>
      </c>
      <c r="C1746">
        <f>A1746/1000</f>
        <v>11.442164233330999</v>
      </c>
      <c r="D1746">
        <v>2010</v>
      </c>
    </row>
    <row r="1747" spans="1:4" x14ac:dyDescent="0.25">
      <c r="A1747" s="29">
        <v>11451.59727796655</v>
      </c>
      <c r="B1747" s="29">
        <v>-406.22100830078125</v>
      </c>
      <c r="C1747">
        <f>(A1747/1000)</f>
        <v>11.451597277966551</v>
      </c>
      <c r="D1747">
        <v>2010</v>
      </c>
    </row>
    <row r="1748" spans="1:4" x14ac:dyDescent="0.25">
      <c r="A1748" s="29">
        <v>11491.427699014999</v>
      </c>
      <c r="B1748" s="29">
        <v>-404.2409973</v>
      </c>
      <c r="C1748">
        <f>A1748/1000</f>
        <v>11.491427699014999</v>
      </c>
      <c r="D1748">
        <v>2010</v>
      </c>
    </row>
    <row r="1749" spans="1:4" x14ac:dyDescent="0.25">
      <c r="A1749" s="29">
        <v>11526.183803976734</v>
      </c>
      <c r="B1749" s="29">
        <v>-406.364990234375</v>
      </c>
      <c r="C1749">
        <f>(A1749/1000)</f>
        <v>11.526183803976734</v>
      </c>
      <c r="D1749">
        <v>2010</v>
      </c>
    </row>
    <row r="1750" spans="1:4" x14ac:dyDescent="0.25">
      <c r="A1750" s="29">
        <v>11530.005938161001</v>
      </c>
      <c r="B1750" s="29">
        <v>-404.4249878</v>
      </c>
      <c r="C1750">
        <f>A1750/1000</f>
        <v>11.530005938161001</v>
      </c>
      <c r="D1750">
        <v>2010</v>
      </c>
    </row>
    <row r="1751" spans="1:4" x14ac:dyDescent="0.25">
      <c r="A1751" s="29">
        <v>11551.142136701785</v>
      </c>
      <c r="B1751" s="29">
        <v>-406.13299560546875</v>
      </c>
      <c r="C1751">
        <f>(A1751/1000)</f>
        <v>11.551142136701785</v>
      </c>
      <c r="D1751">
        <v>2010</v>
      </c>
    </row>
    <row r="1752" spans="1:4" x14ac:dyDescent="0.25">
      <c r="A1752" s="29">
        <v>11555.046984238325</v>
      </c>
      <c r="B1752" s="29">
        <v>-406.08499145507812</v>
      </c>
      <c r="C1752">
        <f>(A1752/1000)</f>
        <v>11.555046984238324</v>
      </c>
      <c r="D1752">
        <v>2010</v>
      </c>
    </row>
    <row r="1753" spans="1:4" x14ac:dyDescent="0.25">
      <c r="A1753" s="29">
        <v>11561.214855814254</v>
      </c>
      <c r="B1753" s="29">
        <v>-406.41900634765625</v>
      </c>
      <c r="C1753">
        <f>(A1753/1000)</f>
        <v>11.561214855814255</v>
      </c>
      <c r="D1753">
        <v>2010</v>
      </c>
    </row>
    <row r="1754" spans="1:4" x14ac:dyDescent="0.25">
      <c r="A1754" s="29">
        <v>11565.629764161</v>
      </c>
      <c r="B1754" s="29">
        <v>-404.3840027</v>
      </c>
      <c r="C1754">
        <f>A1754/1000</f>
        <v>11.565629764161001</v>
      </c>
      <c r="D1754">
        <v>2010</v>
      </c>
    </row>
    <row r="1755" spans="1:4" x14ac:dyDescent="0.25">
      <c r="A1755" s="29">
        <v>11570.61344121908</v>
      </c>
      <c r="B1755" s="29">
        <v>-406.20199584960937</v>
      </c>
      <c r="C1755">
        <f t="shared" ref="C1755:C1763" si="21">(A1755/1000)</f>
        <v>11.570613441219081</v>
      </c>
      <c r="D1755">
        <v>2010</v>
      </c>
    </row>
    <row r="1756" spans="1:4" x14ac:dyDescent="0.25">
      <c r="A1756" s="29">
        <v>11570.783008466899</v>
      </c>
      <c r="B1756" s="29">
        <v>-406.40301513671875</v>
      </c>
      <c r="C1756">
        <f t="shared" si="21"/>
        <v>11.570783008466899</v>
      </c>
      <c r="D1756">
        <v>2010</v>
      </c>
    </row>
    <row r="1757" spans="1:4" x14ac:dyDescent="0.25">
      <c r="A1757" s="29">
        <v>11577.338563244713</v>
      </c>
      <c r="B1757" s="29">
        <v>-406.33200073242187</v>
      </c>
      <c r="C1757">
        <f t="shared" si="21"/>
        <v>11.577338563244714</v>
      </c>
      <c r="D1757">
        <v>2010</v>
      </c>
    </row>
    <row r="1758" spans="1:4" x14ac:dyDescent="0.25">
      <c r="A1758" s="29">
        <v>11582.846509953102</v>
      </c>
      <c r="B1758" s="29">
        <v>-406.35000610351562</v>
      </c>
      <c r="C1758">
        <f t="shared" si="21"/>
        <v>11.582846509953102</v>
      </c>
      <c r="D1758">
        <v>2010</v>
      </c>
    </row>
    <row r="1759" spans="1:4" x14ac:dyDescent="0.25">
      <c r="A1759" s="29">
        <v>11583.086423129973</v>
      </c>
      <c r="B1759" s="29">
        <v>-406.39199829101563</v>
      </c>
      <c r="C1759">
        <f t="shared" si="21"/>
        <v>11.583086423129973</v>
      </c>
      <c r="D1759">
        <v>2010</v>
      </c>
    </row>
    <row r="1760" spans="1:4" x14ac:dyDescent="0.25">
      <c r="A1760" s="29">
        <v>11590.070194781196</v>
      </c>
      <c r="B1760" s="29">
        <v>-406.41900634765625</v>
      </c>
      <c r="C1760">
        <f t="shared" si="21"/>
        <v>11.590070194781196</v>
      </c>
      <c r="D1760">
        <v>2010</v>
      </c>
    </row>
    <row r="1761" spans="1:4" x14ac:dyDescent="0.25">
      <c r="A1761" s="29">
        <v>11593.226907687238</v>
      </c>
      <c r="B1761" s="29">
        <v>-406.40899658203125</v>
      </c>
      <c r="C1761">
        <f t="shared" si="21"/>
        <v>11.593226907687239</v>
      </c>
      <c r="D1761">
        <v>2010</v>
      </c>
    </row>
    <row r="1762" spans="1:4" x14ac:dyDescent="0.25">
      <c r="A1762" s="29">
        <v>11595.744913835875</v>
      </c>
      <c r="B1762" s="29">
        <v>-406.49700927734375</v>
      </c>
      <c r="C1762">
        <f t="shared" si="21"/>
        <v>11.595744913835874</v>
      </c>
      <c r="D1762">
        <v>2010</v>
      </c>
    </row>
    <row r="1763" spans="1:4" x14ac:dyDescent="0.25">
      <c r="A1763" s="29">
        <v>11599.209229083695</v>
      </c>
      <c r="B1763" s="29">
        <v>-406.47500610351562</v>
      </c>
      <c r="C1763">
        <f t="shared" si="21"/>
        <v>11.599209229083696</v>
      </c>
      <c r="D1763">
        <v>2010</v>
      </c>
    </row>
    <row r="1764" spans="1:4" x14ac:dyDescent="0.25">
      <c r="A1764" s="29">
        <v>11601.253590159</v>
      </c>
      <c r="B1764" s="29">
        <v>-404.57299799999998</v>
      </c>
      <c r="C1764">
        <f>A1764/1000</f>
        <v>11.601253590159001</v>
      </c>
      <c r="D1764">
        <v>2010</v>
      </c>
    </row>
    <row r="1765" spans="1:4" x14ac:dyDescent="0.25">
      <c r="A1765" s="29">
        <v>11604.465336570289</v>
      </c>
      <c r="B1765" s="29">
        <v>-406.3699951171875</v>
      </c>
      <c r="C1765">
        <f>(A1765/1000)</f>
        <v>11.604465336570289</v>
      </c>
      <c r="D1765">
        <v>2010</v>
      </c>
    </row>
    <row r="1766" spans="1:4" x14ac:dyDescent="0.25">
      <c r="A1766" s="29">
        <v>11636.877416158</v>
      </c>
      <c r="B1766" s="29">
        <v>-404.77999879999999</v>
      </c>
      <c r="C1766">
        <f>A1766/1000</f>
        <v>11.636877416158001</v>
      </c>
      <c r="D1766">
        <v>2010</v>
      </c>
    </row>
    <row r="1767" spans="1:4" x14ac:dyDescent="0.25">
      <c r="A1767" s="29">
        <v>11673.603378604999</v>
      </c>
      <c r="B1767" s="29">
        <v>-405.02999879999999</v>
      </c>
      <c r="C1767">
        <f>A1767/1000</f>
        <v>11.673603378605</v>
      </c>
      <c r="D1767">
        <v>2010</v>
      </c>
    </row>
    <row r="1768" spans="1:4" x14ac:dyDescent="0.25">
      <c r="A1768" s="29">
        <v>11710.720903798172</v>
      </c>
      <c r="B1768" s="29">
        <v>-406.875</v>
      </c>
      <c r="C1768">
        <f>(A1768/1000)</f>
        <v>11.710720903798173</v>
      </c>
      <c r="D1768">
        <v>2010</v>
      </c>
    </row>
    <row r="1769" spans="1:4" x14ac:dyDescent="0.25">
      <c r="A1769" s="29">
        <v>11715.090278606</v>
      </c>
      <c r="B1769" s="29">
        <v>-404.78298949999999</v>
      </c>
      <c r="C1769">
        <f>A1769/1000</f>
        <v>11.715090278606</v>
      </c>
      <c r="D1769">
        <v>2010</v>
      </c>
    </row>
    <row r="1770" spans="1:4" x14ac:dyDescent="0.25">
      <c r="A1770" s="29">
        <v>11725.869985218498</v>
      </c>
      <c r="B1770" s="29">
        <v>-406.93099975585937</v>
      </c>
      <c r="C1770">
        <f>(A1770/1000)</f>
        <v>11.725869985218498</v>
      </c>
      <c r="D1770">
        <v>2010</v>
      </c>
    </row>
    <row r="1771" spans="1:4" x14ac:dyDescent="0.25">
      <c r="A1771" s="29">
        <v>11741.11653850209</v>
      </c>
      <c r="B1771" s="29">
        <v>-406.97601318359375</v>
      </c>
      <c r="C1771">
        <f>(A1771/1000)</f>
        <v>11.741116538502091</v>
      </c>
      <c r="D1771">
        <v>2010</v>
      </c>
    </row>
    <row r="1772" spans="1:4" x14ac:dyDescent="0.25">
      <c r="A1772" s="29">
        <v>11755.095628591705</v>
      </c>
      <c r="B1772" s="29">
        <v>-407.04299926757812</v>
      </c>
      <c r="C1772">
        <f>(A1772/1000)</f>
        <v>11.755095628591706</v>
      </c>
      <c r="D1772">
        <v>2010</v>
      </c>
    </row>
    <row r="1773" spans="1:4" x14ac:dyDescent="0.25">
      <c r="A1773" s="29">
        <v>11756.577178607</v>
      </c>
      <c r="B1773" s="29">
        <v>-405.0379944</v>
      </c>
      <c r="C1773">
        <f>A1773/1000</f>
        <v>11.756577178606999</v>
      </c>
      <c r="D1773">
        <v>2010</v>
      </c>
    </row>
    <row r="1774" spans="1:4" x14ac:dyDescent="0.25">
      <c r="A1774" s="29">
        <v>11764.652364788291</v>
      </c>
      <c r="B1774" s="29">
        <v>-407.02099609375</v>
      </c>
      <c r="C1774">
        <f>(A1774/1000)</f>
        <v>11.764652364788292</v>
      </c>
      <c r="D1774">
        <v>2010</v>
      </c>
    </row>
    <row r="1775" spans="1:4" x14ac:dyDescent="0.25">
      <c r="A1775" s="29">
        <v>11776.142522775355</v>
      </c>
      <c r="B1775" s="29">
        <v>-407.2449951171875</v>
      </c>
      <c r="C1775">
        <f>(A1775/1000)</f>
        <v>11.776142522775356</v>
      </c>
      <c r="D1775">
        <v>2010</v>
      </c>
    </row>
    <row r="1776" spans="1:4" x14ac:dyDescent="0.25">
      <c r="A1776" s="29">
        <v>11798.064078608</v>
      </c>
      <c r="B1776" s="29">
        <v>-405.2120056</v>
      </c>
      <c r="C1776">
        <f>A1776/1000</f>
        <v>11.798064078608</v>
      </c>
      <c r="D1776">
        <v>2010</v>
      </c>
    </row>
    <row r="1777" spans="1:4" x14ac:dyDescent="0.25">
      <c r="A1777" s="29">
        <v>11839.550978609001</v>
      </c>
      <c r="B1777" s="29">
        <v>-405.18499759999997</v>
      </c>
      <c r="C1777">
        <f>A1777/1000</f>
        <v>11.839550978609001</v>
      </c>
      <c r="D1777">
        <v>2010</v>
      </c>
    </row>
    <row r="1778" spans="1:4" x14ac:dyDescent="0.25">
      <c r="A1778" s="29">
        <v>11871.322726060127</v>
      </c>
      <c r="B1778" s="29">
        <v>-407.4219970703125</v>
      </c>
      <c r="C1778">
        <f>(A1778/1000)</f>
        <v>11.871322726060127</v>
      </c>
      <c r="D1778">
        <v>2010</v>
      </c>
    </row>
    <row r="1779" spans="1:4" x14ac:dyDescent="0.25">
      <c r="A1779" s="29">
        <v>11881.037878609</v>
      </c>
      <c r="B1779" s="29">
        <v>-405.42001340000002</v>
      </c>
      <c r="C1779">
        <f>A1779/1000</f>
        <v>11.881037878609</v>
      </c>
      <c r="D1779">
        <v>2010</v>
      </c>
    </row>
    <row r="1780" spans="1:4" x14ac:dyDescent="0.25">
      <c r="A1780" s="29">
        <v>11909.218140310588</v>
      </c>
      <c r="B1780" s="29">
        <v>-407.6610107421875</v>
      </c>
      <c r="C1780">
        <f>(A1780/1000)</f>
        <v>11.909218140310587</v>
      </c>
      <c r="D1780">
        <v>2010</v>
      </c>
    </row>
    <row r="1781" spans="1:4" x14ac:dyDescent="0.25">
      <c r="A1781" s="29">
        <v>11922.524778610999</v>
      </c>
      <c r="B1781" s="29">
        <v>-405.48001099999999</v>
      </c>
      <c r="C1781">
        <f>A1781/1000</f>
        <v>11.922524778610999</v>
      </c>
      <c r="D1781">
        <v>2010</v>
      </c>
    </row>
    <row r="1782" spans="1:4" x14ac:dyDescent="0.25">
      <c r="A1782" s="29">
        <v>11941.195458275102</v>
      </c>
      <c r="B1782" s="29">
        <v>-407.97100830078125</v>
      </c>
      <c r="C1782">
        <f>(A1782/1000)</f>
        <v>11.941195458275102</v>
      </c>
      <c r="D1782">
        <v>2010</v>
      </c>
    </row>
    <row r="1783" spans="1:4" x14ac:dyDescent="0.25">
      <c r="A1783" s="29">
        <v>11964.011678612</v>
      </c>
      <c r="B1783" s="29">
        <v>-405.77301030000001</v>
      </c>
      <c r="C1783">
        <f>A1783/1000</f>
        <v>11.964011678612</v>
      </c>
      <c r="D1783">
        <v>2010</v>
      </c>
    </row>
    <row r="1784" spans="1:4" x14ac:dyDescent="0.25">
      <c r="A1784" s="29">
        <v>8047.7286194473736</v>
      </c>
      <c r="B1784" s="29">
        <v>-402.60000610351562</v>
      </c>
      <c r="C1784">
        <f>(A1784/1000)</f>
        <v>8.0477286194473727</v>
      </c>
      <c r="D1784">
        <v>2012</v>
      </c>
    </row>
    <row r="1785" spans="1:4" x14ac:dyDescent="0.25">
      <c r="A1785" s="29">
        <v>8733.1937541105872</v>
      </c>
      <c r="B1785" s="29">
        <v>-403.28399658203125</v>
      </c>
      <c r="C1785">
        <f>(A1785/1000)</f>
        <v>8.7331937541105873</v>
      </c>
      <c r="D1785">
        <v>2012</v>
      </c>
    </row>
    <row r="1786" spans="1:4" x14ac:dyDescent="0.25">
      <c r="A1786" s="29">
        <v>8745.8240612863992</v>
      </c>
      <c r="B1786" s="29">
        <v>-402.64099119999997</v>
      </c>
      <c r="C1786">
        <f>A1786/1000</f>
        <v>8.7458240612863989</v>
      </c>
      <c r="D1786">
        <v>2012</v>
      </c>
    </row>
    <row r="1787" spans="1:4" x14ac:dyDescent="0.25">
      <c r="A1787" s="29">
        <v>8792.9519020039006</v>
      </c>
      <c r="B1787" s="29">
        <v>-402.43399049999999</v>
      </c>
      <c r="C1787">
        <f>A1787/1000</f>
        <v>8.7929519020039013</v>
      </c>
      <c r="D1787">
        <v>2012</v>
      </c>
    </row>
    <row r="1788" spans="1:4" x14ac:dyDescent="0.25">
      <c r="A1788" s="29">
        <v>8821.6897505876368</v>
      </c>
      <c r="B1788" s="29">
        <v>-403.58599853515625</v>
      </c>
      <c r="C1788">
        <f>(A1788/1000)</f>
        <v>8.8216897505876375</v>
      </c>
      <c r="D1788">
        <v>2012</v>
      </c>
    </row>
    <row r="1789" spans="1:4" x14ac:dyDescent="0.25">
      <c r="A1789" s="29">
        <v>8839.3726330823993</v>
      </c>
      <c r="B1789" s="29">
        <v>-402.46099850000002</v>
      </c>
      <c r="C1789">
        <f>A1789/1000</f>
        <v>8.8393726330823998</v>
      </c>
      <c r="D1789">
        <v>2012</v>
      </c>
    </row>
    <row r="1790" spans="1:4" x14ac:dyDescent="0.25">
      <c r="A1790" s="29">
        <v>8853.7683657542566</v>
      </c>
      <c r="B1790" s="29">
        <v>-403.55398559570312</v>
      </c>
      <c r="C1790">
        <f>(A1790/1000)</f>
        <v>8.8537683657542559</v>
      </c>
      <c r="D1790">
        <v>2012</v>
      </c>
    </row>
    <row r="1791" spans="1:4" x14ac:dyDescent="0.25">
      <c r="A1791" s="29">
        <v>8883.573193553977</v>
      </c>
      <c r="B1791" s="29">
        <v>-403.63699340820312</v>
      </c>
      <c r="C1791">
        <f>(A1791/1000)</f>
        <v>8.8835731935539766</v>
      </c>
      <c r="D1791">
        <v>2012</v>
      </c>
    </row>
    <row r="1792" spans="1:4" x14ac:dyDescent="0.25">
      <c r="A1792" s="29">
        <v>8885.7933641622003</v>
      </c>
      <c r="B1792" s="29">
        <v>-402.57998659999998</v>
      </c>
      <c r="C1792">
        <f>A1792/1000</f>
        <v>8.8857933641622004</v>
      </c>
      <c r="D1792">
        <v>2012</v>
      </c>
    </row>
    <row r="1793" spans="1:4" x14ac:dyDescent="0.25">
      <c r="A1793" s="29">
        <v>8908.709952171379</v>
      </c>
      <c r="B1793" s="29">
        <v>-403.322998046875</v>
      </c>
      <c r="C1793">
        <f>(A1793/1000)</f>
        <v>8.9087099521713782</v>
      </c>
      <c r="D1793">
        <v>2012</v>
      </c>
    </row>
    <row r="1794" spans="1:4" x14ac:dyDescent="0.25">
      <c r="A1794" s="29">
        <v>8932.2140952415994</v>
      </c>
      <c r="B1794" s="29">
        <v>-402.60699460000001</v>
      </c>
      <c r="C1794">
        <f>A1794/1000</f>
        <v>8.9322140952415996</v>
      </c>
      <c r="D1794">
        <v>2012</v>
      </c>
    </row>
    <row r="1795" spans="1:4" x14ac:dyDescent="0.25">
      <c r="A1795" s="29">
        <v>8951.4376641900308</v>
      </c>
      <c r="B1795" s="29">
        <v>-403.66000366210937</v>
      </c>
      <c r="C1795">
        <f>(A1795/1000)</f>
        <v>8.9514376641900313</v>
      </c>
      <c r="D1795">
        <v>2012</v>
      </c>
    </row>
    <row r="1796" spans="1:4" x14ac:dyDescent="0.25">
      <c r="A1796" s="29">
        <v>8978.6348263202999</v>
      </c>
      <c r="B1796" s="29">
        <v>-402.7120056</v>
      </c>
      <c r="C1796">
        <f>A1796/1000</f>
        <v>8.9786348263203006</v>
      </c>
      <c r="D1796">
        <v>2012</v>
      </c>
    </row>
    <row r="1797" spans="1:4" x14ac:dyDescent="0.25">
      <c r="A1797" s="29">
        <v>8989.477286288311</v>
      </c>
      <c r="B1797" s="29">
        <v>-403.7659912109375</v>
      </c>
      <c r="C1797">
        <f>(A1797/1000)</f>
        <v>8.9894772862883112</v>
      </c>
      <c r="D1797">
        <v>2012</v>
      </c>
    </row>
    <row r="1798" spans="1:4" x14ac:dyDescent="0.25">
      <c r="A1798" s="29">
        <v>9025.0555574002992</v>
      </c>
      <c r="B1798" s="29">
        <v>-402.7900085</v>
      </c>
      <c r="C1798">
        <f>A1798/1000</f>
        <v>9.0250555574002984</v>
      </c>
      <c r="D1798">
        <v>2012</v>
      </c>
    </row>
    <row r="1799" spans="1:4" x14ac:dyDescent="0.25">
      <c r="A1799" s="29">
        <v>9037.9184797901216</v>
      </c>
      <c r="B1799" s="29">
        <v>-403.64401245117187</v>
      </c>
      <c r="C1799">
        <f>(A1799/1000)</f>
        <v>9.0379184797901218</v>
      </c>
      <c r="D1799">
        <v>2012</v>
      </c>
    </row>
    <row r="1800" spans="1:4" x14ac:dyDescent="0.25">
      <c r="A1800" s="29">
        <v>9071.4762884791999</v>
      </c>
      <c r="B1800" s="29">
        <v>-402.73599239999999</v>
      </c>
      <c r="C1800">
        <f>A1800/1000</f>
        <v>9.0714762884792002</v>
      </c>
      <c r="D1800">
        <v>2012</v>
      </c>
    </row>
    <row r="1801" spans="1:4" x14ac:dyDescent="0.25">
      <c r="A1801" s="29">
        <v>9073.965607205404</v>
      </c>
      <c r="B1801" s="29">
        <v>-403.36099243164062</v>
      </c>
      <c r="C1801">
        <f>(A1801/1000)</f>
        <v>9.0739656072054036</v>
      </c>
      <c r="D1801">
        <v>2012</v>
      </c>
    </row>
    <row r="1802" spans="1:4" x14ac:dyDescent="0.25">
      <c r="A1802" s="29">
        <v>9117.8970195583006</v>
      </c>
      <c r="B1802" s="29">
        <v>-402.743988</v>
      </c>
      <c r="C1802">
        <f t="shared" ref="C1802:C1807" si="22">A1802/1000</f>
        <v>9.1178970195583009</v>
      </c>
      <c r="D1802">
        <v>2012</v>
      </c>
    </row>
    <row r="1803" spans="1:4" x14ac:dyDescent="0.25">
      <c r="A1803" s="29">
        <v>9164.3177506378997</v>
      </c>
      <c r="B1803" s="29">
        <v>-402.7149963</v>
      </c>
      <c r="C1803">
        <f t="shared" si="22"/>
        <v>9.164317750637899</v>
      </c>
      <c r="D1803">
        <v>2012</v>
      </c>
    </row>
    <row r="1804" spans="1:4" x14ac:dyDescent="0.25">
      <c r="A1804" s="29">
        <v>9210.7384817170005</v>
      </c>
      <c r="B1804" s="29">
        <v>-402.7900085</v>
      </c>
      <c r="C1804">
        <f t="shared" si="22"/>
        <v>9.2107384817169997</v>
      </c>
      <c r="D1804">
        <v>2012</v>
      </c>
    </row>
    <row r="1805" spans="1:4" x14ac:dyDescent="0.25">
      <c r="A1805" s="29">
        <v>9257.1592127956992</v>
      </c>
      <c r="B1805" s="29">
        <v>-402.88299560000002</v>
      </c>
      <c r="C1805">
        <f t="shared" si="22"/>
        <v>9.257159212795699</v>
      </c>
      <c r="D1805">
        <v>2012</v>
      </c>
    </row>
    <row r="1806" spans="1:4" x14ac:dyDescent="0.25">
      <c r="A1806" s="29">
        <v>9303.5799438752001</v>
      </c>
      <c r="B1806" s="29">
        <v>-402.96701050000001</v>
      </c>
      <c r="C1806">
        <f t="shared" si="22"/>
        <v>9.3035799438751994</v>
      </c>
      <c r="D1806">
        <v>2012</v>
      </c>
    </row>
    <row r="1807" spans="1:4" x14ac:dyDescent="0.25">
      <c r="A1807" s="29">
        <v>9352.6540130732992</v>
      </c>
      <c r="B1807" s="29">
        <v>-402.99499509999998</v>
      </c>
      <c r="C1807">
        <f t="shared" si="22"/>
        <v>9.3526540130733</v>
      </c>
      <c r="D1807">
        <v>2012</v>
      </c>
    </row>
    <row r="1808" spans="1:4" x14ac:dyDescent="0.25">
      <c r="A1808" s="29">
        <v>9363.934045593689</v>
      </c>
      <c r="B1808" s="29">
        <v>-404.06698608398437</v>
      </c>
      <c r="C1808">
        <f>(A1808/1000)</f>
        <v>9.3639340455936892</v>
      </c>
      <c r="D1808">
        <v>2012</v>
      </c>
    </row>
    <row r="1809" spans="1:4" x14ac:dyDescent="0.25">
      <c r="A1809" s="29">
        <v>9390.3527872745472</v>
      </c>
      <c r="B1809" s="29">
        <v>-404.11898803710937</v>
      </c>
      <c r="C1809">
        <f>(A1809/1000)</f>
        <v>9.3903527872745478</v>
      </c>
      <c r="D1809">
        <v>2012</v>
      </c>
    </row>
    <row r="1810" spans="1:4" x14ac:dyDescent="0.25">
      <c r="A1810" s="29">
        <v>9402.4836789188994</v>
      </c>
      <c r="B1810" s="29">
        <v>-402.93701170000003</v>
      </c>
      <c r="C1810">
        <f>A1810/1000</f>
        <v>9.4024836789188999</v>
      </c>
      <c r="D1810">
        <v>2012</v>
      </c>
    </row>
    <row r="1811" spans="1:4" x14ac:dyDescent="0.25">
      <c r="A1811" s="29">
        <v>9410.7949146574556</v>
      </c>
      <c r="B1811" s="29">
        <v>-404.20098876953125</v>
      </c>
      <c r="C1811">
        <f>(A1811/1000)</f>
        <v>9.4107949146574548</v>
      </c>
      <c r="D1811">
        <v>2012</v>
      </c>
    </row>
    <row r="1812" spans="1:4" x14ac:dyDescent="0.25">
      <c r="A1812" s="29">
        <v>9438.5039440026903</v>
      </c>
      <c r="B1812" s="29">
        <v>-404.13900756835937</v>
      </c>
      <c r="C1812">
        <f>(A1812/1000)</f>
        <v>9.4385039440026901</v>
      </c>
      <c r="D1812">
        <v>2012</v>
      </c>
    </row>
    <row r="1813" spans="1:4" x14ac:dyDescent="0.25">
      <c r="A1813" s="29">
        <v>9452.3133447654</v>
      </c>
      <c r="B1813" s="29">
        <v>-403.01000979999998</v>
      </c>
      <c r="C1813">
        <f>A1813/1000</f>
        <v>9.4523133447654004</v>
      </c>
      <c r="D1813">
        <v>2012</v>
      </c>
    </row>
    <row r="1814" spans="1:4" x14ac:dyDescent="0.25">
      <c r="A1814" s="29">
        <v>9464.4609112693797</v>
      </c>
      <c r="B1814" s="29">
        <v>-404.29299926757812</v>
      </c>
      <c r="C1814">
        <f>(A1814/1000)</f>
        <v>9.4644609112693789</v>
      </c>
      <c r="D1814">
        <v>2012</v>
      </c>
    </row>
    <row r="1815" spans="1:4" x14ac:dyDescent="0.25">
      <c r="A1815" s="29">
        <v>9484.0446022524175</v>
      </c>
      <c r="B1815" s="29">
        <v>-404.14199829101562</v>
      </c>
      <c r="C1815">
        <f>(A1815/1000)</f>
        <v>9.4840446022524176</v>
      </c>
      <c r="D1815">
        <v>2012</v>
      </c>
    </row>
    <row r="1816" spans="1:4" x14ac:dyDescent="0.25">
      <c r="A1816" s="29">
        <v>9502.1430106115004</v>
      </c>
      <c r="B1816" s="29">
        <v>-403.08300780000002</v>
      </c>
      <c r="C1816">
        <f>A1816/1000</f>
        <v>9.5021430106115012</v>
      </c>
      <c r="D1816">
        <v>2012</v>
      </c>
    </row>
    <row r="1817" spans="1:4" x14ac:dyDescent="0.25">
      <c r="A1817" s="29">
        <v>9505.6040965650409</v>
      </c>
      <c r="B1817" s="29">
        <v>-404.0679931640625</v>
      </c>
      <c r="C1817">
        <f>(A1817/1000)</f>
        <v>9.5056040965650404</v>
      </c>
      <c r="D1817">
        <v>2012</v>
      </c>
    </row>
    <row r="1818" spans="1:4" x14ac:dyDescent="0.25">
      <c r="A1818" s="29">
        <v>9523.5312994463056</v>
      </c>
      <c r="B1818" s="29">
        <v>-404.04998779296875</v>
      </c>
      <c r="C1818">
        <f>(A1818/1000)</f>
        <v>9.5235312994463062</v>
      </c>
      <c r="D1818">
        <v>2012</v>
      </c>
    </row>
    <row r="1819" spans="1:4" x14ac:dyDescent="0.25">
      <c r="A1819" s="29">
        <v>9551.9726764568004</v>
      </c>
      <c r="B1819" s="29">
        <v>-403.09298710000002</v>
      </c>
      <c r="C1819">
        <f>A1819/1000</f>
        <v>9.5519726764568009</v>
      </c>
      <c r="D1819">
        <v>2012</v>
      </c>
    </row>
    <row r="1820" spans="1:4" x14ac:dyDescent="0.25">
      <c r="A1820" s="29">
        <v>9601.8023423031009</v>
      </c>
      <c r="B1820" s="29">
        <v>-403.27200319999997</v>
      </c>
      <c r="C1820">
        <f>A1820/1000</f>
        <v>9.6018023423031007</v>
      </c>
      <c r="D1820">
        <v>2012</v>
      </c>
    </row>
    <row r="1821" spans="1:4" x14ac:dyDescent="0.25">
      <c r="A1821" s="29">
        <v>9651.6320081489994</v>
      </c>
      <c r="B1821" s="29">
        <v>-403.25698849999998</v>
      </c>
      <c r="C1821">
        <f>A1821/1000</f>
        <v>9.651632008148999</v>
      </c>
      <c r="D1821">
        <v>2012</v>
      </c>
    </row>
    <row r="1822" spans="1:4" x14ac:dyDescent="0.25">
      <c r="A1822" s="29">
        <v>9701.4616739947996</v>
      </c>
      <c r="B1822" s="29">
        <v>-403.3349915</v>
      </c>
      <c r="C1822">
        <f>A1822/1000</f>
        <v>9.7014616739947996</v>
      </c>
      <c r="D1822">
        <v>2012</v>
      </c>
    </row>
    <row r="1823" spans="1:4" x14ac:dyDescent="0.25">
      <c r="A1823" s="29">
        <v>9738.3398859844219</v>
      </c>
      <c r="B1823" s="29">
        <v>-404.32901000976562</v>
      </c>
      <c r="C1823">
        <f>(A1823/1000)</f>
        <v>9.7383398859844217</v>
      </c>
      <c r="D1823">
        <v>2012</v>
      </c>
    </row>
    <row r="1824" spans="1:4" x14ac:dyDescent="0.25">
      <c r="A1824" s="29">
        <v>9751.2913398405999</v>
      </c>
      <c r="B1824" s="29">
        <v>-403.243988</v>
      </c>
      <c r="C1824">
        <f>A1824/1000</f>
        <v>9.7512913398406003</v>
      </c>
      <c r="D1824">
        <v>2012</v>
      </c>
    </row>
    <row r="1825" spans="1:4" x14ac:dyDescent="0.25">
      <c r="A1825" s="29">
        <v>9781.2299293499473</v>
      </c>
      <c r="B1825" s="29">
        <v>-404.25299072265625</v>
      </c>
      <c r="C1825">
        <f>(A1825/1000)</f>
        <v>9.7812299293499478</v>
      </c>
      <c r="D1825">
        <v>2012</v>
      </c>
    </row>
    <row r="1826" spans="1:4" x14ac:dyDescent="0.25">
      <c r="A1826" s="29">
        <v>9781.9564847741822</v>
      </c>
      <c r="B1826" s="29">
        <v>-404.07400512695312</v>
      </c>
      <c r="C1826">
        <f>(A1826/1000)</f>
        <v>9.7819564847741827</v>
      </c>
      <c r="D1826">
        <v>2012</v>
      </c>
    </row>
    <row r="1827" spans="1:4" x14ac:dyDescent="0.25">
      <c r="A1827" s="29">
        <v>9801.1210056871005</v>
      </c>
      <c r="B1827" s="29">
        <v>-403.34100339999998</v>
      </c>
      <c r="C1827">
        <f>A1827/1000</f>
        <v>9.8011210056871008</v>
      </c>
      <c r="D1827">
        <v>2012</v>
      </c>
    </row>
    <row r="1828" spans="1:4" x14ac:dyDescent="0.25">
      <c r="A1828" s="29">
        <v>9816.3441612796014</v>
      </c>
      <c r="B1828" s="29">
        <v>-404.2650146484375</v>
      </c>
      <c r="C1828">
        <f>(A1828/1000)</f>
        <v>9.8163441612796021</v>
      </c>
      <c r="D1828">
        <v>2012</v>
      </c>
    </row>
    <row r="1829" spans="1:4" x14ac:dyDescent="0.25">
      <c r="A1829" s="29">
        <v>9834.2753975184241</v>
      </c>
      <c r="B1829" s="29">
        <v>-404.27700805664062</v>
      </c>
      <c r="C1829">
        <f>(A1829/1000)</f>
        <v>9.8342753975184234</v>
      </c>
      <c r="D1829">
        <v>2012</v>
      </c>
    </row>
    <row r="1830" spans="1:4" x14ac:dyDescent="0.25">
      <c r="A1830" s="29">
        <v>9840.8481331112525</v>
      </c>
      <c r="B1830" s="29">
        <v>-404.4580078125</v>
      </c>
      <c r="C1830">
        <f>(A1830/1000)</f>
        <v>9.8408481331112529</v>
      </c>
      <c r="D1830">
        <v>2012</v>
      </c>
    </row>
    <row r="1831" spans="1:4" x14ac:dyDescent="0.25">
      <c r="A1831" s="29">
        <v>9850.9506715324005</v>
      </c>
      <c r="B1831" s="29">
        <v>-403.35000609999997</v>
      </c>
      <c r="C1831">
        <f>A1831/1000</f>
        <v>9.8509506715324004</v>
      </c>
      <c r="D1831">
        <v>2012</v>
      </c>
    </row>
    <row r="1832" spans="1:4" x14ac:dyDescent="0.25">
      <c r="A1832" s="29">
        <v>9887.2112206469228</v>
      </c>
      <c r="B1832" s="29">
        <v>-404.468994140625</v>
      </c>
      <c r="C1832">
        <f>(A1832/1000)</f>
        <v>9.8872112206469236</v>
      </c>
      <c r="D1832">
        <v>2012</v>
      </c>
    </row>
    <row r="1833" spans="1:4" x14ac:dyDescent="0.25">
      <c r="A1833" s="29">
        <v>9900.7803373789993</v>
      </c>
      <c r="B1833" s="29">
        <v>-403.51800539999999</v>
      </c>
      <c r="C1833">
        <f>A1833/1000</f>
        <v>9.9007803373789987</v>
      </c>
      <c r="D1833">
        <v>2012</v>
      </c>
    </row>
    <row r="1834" spans="1:4" x14ac:dyDescent="0.25">
      <c r="A1834" s="29">
        <v>9920.9121100659395</v>
      </c>
      <c r="B1834" s="29">
        <v>-404.38198852539062</v>
      </c>
      <c r="C1834">
        <f>(A1834/1000)</f>
        <v>9.9209121100659399</v>
      </c>
      <c r="D1834">
        <v>2012</v>
      </c>
    </row>
    <row r="1835" spans="1:4" x14ac:dyDescent="0.25">
      <c r="A1835" s="29">
        <v>9950.6100032245995</v>
      </c>
      <c r="B1835" s="29">
        <v>-403.65100100000001</v>
      </c>
      <c r="C1835">
        <f>A1835/1000</f>
        <v>9.9506100032246003</v>
      </c>
      <c r="D1835">
        <v>2012</v>
      </c>
    </row>
    <row r="1836" spans="1:4" x14ac:dyDescent="0.25">
      <c r="A1836" s="29">
        <v>9966.3587739354898</v>
      </c>
      <c r="B1836" s="29">
        <v>-404.33401489257812</v>
      </c>
      <c r="C1836">
        <f>(A1836/1000)</f>
        <v>9.9663587739354895</v>
      </c>
      <c r="D1836">
        <v>2012</v>
      </c>
    </row>
    <row r="1837" spans="1:4" x14ac:dyDescent="0.25">
      <c r="A1837" s="29">
        <v>9986.6471289795427</v>
      </c>
      <c r="B1837" s="29">
        <v>-404.46701049804687</v>
      </c>
      <c r="C1837">
        <f>(A1837/1000)</f>
        <v>9.9866471289795431</v>
      </c>
      <c r="D1837">
        <v>2012</v>
      </c>
    </row>
    <row r="1838" spans="1:4" x14ac:dyDescent="0.25">
      <c r="A1838" s="29">
        <v>10000.355140866999</v>
      </c>
      <c r="B1838" s="29">
        <v>-403.5350037</v>
      </c>
      <c r="C1838">
        <f>A1838/1000</f>
        <v>10.000355140866999</v>
      </c>
      <c r="D1838">
        <v>2012</v>
      </c>
    </row>
    <row r="1839" spans="1:4" x14ac:dyDescent="0.25">
      <c r="A1839" s="29">
        <v>10022.119436709118</v>
      </c>
      <c r="B1839" s="29">
        <v>-404.41000366210937</v>
      </c>
      <c r="C1839">
        <f>(A1839/1000)</f>
        <v>10.022119436709117</v>
      </c>
      <c r="D1839">
        <v>2012</v>
      </c>
    </row>
    <row r="1840" spans="1:4" x14ac:dyDescent="0.25">
      <c r="A1840" s="29">
        <v>10033.802728892299</v>
      </c>
      <c r="B1840" s="29">
        <v>-404.38400268554687</v>
      </c>
      <c r="C1840">
        <f>(A1840/1000)</f>
        <v>10.033802728892299</v>
      </c>
      <c r="D1840">
        <v>2012</v>
      </c>
    </row>
    <row r="1841" spans="1:4" x14ac:dyDescent="0.25">
      <c r="A1841" s="29">
        <v>10044.429153685476</v>
      </c>
      <c r="B1841" s="29">
        <v>-404.4219970703125</v>
      </c>
      <c r="C1841">
        <f>(A1841/1000)</f>
        <v>10.044429153685476</v>
      </c>
      <c r="D1841">
        <v>2012</v>
      </c>
    </row>
    <row r="1842" spans="1:4" x14ac:dyDescent="0.25">
      <c r="A1842" s="29">
        <v>10049.938512598001</v>
      </c>
      <c r="B1842" s="29">
        <v>-403.92001340000002</v>
      </c>
      <c r="C1842">
        <f>A1842/1000</f>
        <v>10.049938512598001</v>
      </c>
      <c r="D1842">
        <v>2012</v>
      </c>
    </row>
    <row r="1843" spans="1:4" x14ac:dyDescent="0.25">
      <c r="A1843" s="29">
        <v>10080.192898462632</v>
      </c>
      <c r="B1843" s="29">
        <v>-404.4530029296875</v>
      </c>
      <c r="C1843">
        <f>(A1843/1000)</f>
        <v>10.080192898462633</v>
      </c>
      <c r="D1843">
        <v>2012</v>
      </c>
    </row>
    <row r="1844" spans="1:4" x14ac:dyDescent="0.25">
      <c r="A1844" s="29">
        <v>10081.541389989647</v>
      </c>
      <c r="B1844" s="29">
        <v>-404.41299438476562</v>
      </c>
      <c r="C1844">
        <f>(A1844/1000)</f>
        <v>10.081541389989647</v>
      </c>
      <c r="D1844">
        <v>2012</v>
      </c>
    </row>
    <row r="1845" spans="1:4" x14ac:dyDescent="0.25">
      <c r="A1845" s="29">
        <v>10099.521884326999</v>
      </c>
      <c r="B1845" s="29">
        <v>-403.69000240000003</v>
      </c>
      <c r="C1845">
        <f>A1845/1000</f>
        <v>10.099521884327</v>
      </c>
      <c r="D1845">
        <v>2012</v>
      </c>
    </row>
    <row r="1846" spans="1:4" x14ac:dyDescent="0.25">
      <c r="A1846" s="29">
        <v>10121.946466611284</v>
      </c>
      <c r="B1846" s="29">
        <v>-404.52499389648437</v>
      </c>
      <c r="C1846">
        <f>(A1846/1000)</f>
        <v>10.121946466611284</v>
      </c>
      <c r="D1846">
        <v>2012</v>
      </c>
    </row>
    <row r="1847" spans="1:4" x14ac:dyDescent="0.25">
      <c r="A1847" s="29">
        <v>10127.167485353115</v>
      </c>
      <c r="B1847" s="29">
        <v>-404.3909912109375</v>
      </c>
      <c r="C1847">
        <f>(A1847/1000)</f>
        <v>10.127167485353114</v>
      </c>
      <c r="D1847">
        <v>2012</v>
      </c>
    </row>
    <row r="1848" spans="1:4" x14ac:dyDescent="0.25">
      <c r="A1848" s="29">
        <v>10149.105256057001</v>
      </c>
      <c r="B1848" s="29">
        <v>-403.59799190000001</v>
      </c>
      <c r="C1848">
        <f>A1848/1000</f>
        <v>10.149105256057</v>
      </c>
      <c r="D1848">
        <v>2012</v>
      </c>
    </row>
    <row r="1849" spans="1:4" x14ac:dyDescent="0.25">
      <c r="A1849" s="29">
        <v>10155.110874440823</v>
      </c>
      <c r="B1849" s="29">
        <v>-404.56201171875</v>
      </c>
      <c r="C1849">
        <f>(A1849/1000)</f>
        <v>10.155110874440822</v>
      </c>
      <c r="D1849">
        <v>2012</v>
      </c>
    </row>
    <row r="1850" spans="1:4" x14ac:dyDescent="0.25">
      <c r="A1850" s="29">
        <v>10161.522378579086</v>
      </c>
      <c r="B1850" s="29">
        <v>-404.42098999023437</v>
      </c>
      <c r="C1850">
        <f>(A1850/1000)</f>
        <v>10.161522378579086</v>
      </c>
      <c r="D1850">
        <v>2012</v>
      </c>
    </row>
    <row r="1851" spans="1:4" x14ac:dyDescent="0.25">
      <c r="A1851" s="29">
        <v>10195.976402164257</v>
      </c>
      <c r="B1851" s="29">
        <v>-404.55999755859375</v>
      </c>
      <c r="C1851">
        <f>(A1851/1000)</f>
        <v>10.195976402164257</v>
      </c>
      <c r="D1851">
        <v>2012</v>
      </c>
    </row>
    <row r="1852" spans="1:4" x14ac:dyDescent="0.25">
      <c r="A1852" s="29">
        <v>10198.688627787</v>
      </c>
      <c r="B1852" s="29">
        <v>-403.14199830000001</v>
      </c>
      <c r="C1852">
        <f>A1852/1000</f>
        <v>10.198688627787</v>
      </c>
      <c r="D1852">
        <v>2012</v>
      </c>
    </row>
    <row r="1853" spans="1:4" x14ac:dyDescent="0.25">
      <c r="A1853" s="29">
        <v>10225.783244401931</v>
      </c>
      <c r="B1853" s="29">
        <v>-404.4840087890625</v>
      </c>
      <c r="C1853">
        <f>(A1853/1000)</f>
        <v>10.225783244401931</v>
      </c>
      <c r="D1853">
        <v>2012</v>
      </c>
    </row>
    <row r="1854" spans="1:4" x14ac:dyDescent="0.25">
      <c r="A1854" s="29">
        <v>10248.271999516001</v>
      </c>
      <c r="B1854" s="29">
        <v>-403.15100100000001</v>
      </c>
      <c r="C1854">
        <f>A1854/1000</f>
        <v>10.248271999516</v>
      </c>
      <c r="D1854">
        <v>2012</v>
      </c>
    </row>
    <row r="1855" spans="1:4" x14ac:dyDescent="0.25">
      <c r="A1855" s="29">
        <v>10260.455123783522</v>
      </c>
      <c r="B1855" s="29">
        <v>-404.53900146484375</v>
      </c>
      <c r="C1855">
        <f>(A1855/1000)</f>
        <v>10.260455123783522</v>
      </c>
      <c r="D1855">
        <v>2012</v>
      </c>
    </row>
    <row r="1856" spans="1:4" x14ac:dyDescent="0.25">
      <c r="A1856" s="29">
        <v>10293.720553267727</v>
      </c>
      <c r="B1856" s="29">
        <v>-404.67300415039063</v>
      </c>
      <c r="C1856">
        <f>(A1856/1000)</f>
        <v>10.293720553267727</v>
      </c>
      <c r="D1856">
        <v>2012</v>
      </c>
    </row>
    <row r="1857" spans="1:4" x14ac:dyDescent="0.25">
      <c r="A1857" s="29">
        <v>10297.855371246</v>
      </c>
      <c r="B1857" s="29">
        <v>-403.3190002</v>
      </c>
      <c r="C1857">
        <f>A1857/1000</f>
        <v>10.297855371245999</v>
      </c>
      <c r="D1857">
        <v>2012</v>
      </c>
    </row>
    <row r="1858" spans="1:4" x14ac:dyDescent="0.25">
      <c r="A1858" s="29">
        <v>10343.168393557555</v>
      </c>
      <c r="B1858" s="29">
        <v>-404.55398559570312</v>
      </c>
      <c r="C1858">
        <f>(A1858/1000)</f>
        <v>10.343168393557555</v>
      </c>
      <c r="D1858">
        <v>2012</v>
      </c>
    </row>
    <row r="1859" spans="1:4" x14ac:dyDescent="0.25">
      <c r="A1859" s="29">
        <v>10347.438742976001</v>
      </c>
      <c r="B1859" s="29">
        <v>-403.22900390000001</v>
      </c>
      <c r="C1859">
        <f>A1859/1000</f>
        <v>10.347438742976001</v>
      </c>
      <c r="D1859">
        <v>2012</v>
      </c>
    </row>
    <row r="1860" spans="1:4" x14ac:dyDescent="0.25">
      <c r="A1860" s="29">
        <v>10376.283653660357</v>
      </c>
      <c r="B1860" s="29">
        <v>-404.67498779296875</v>
      </c>
      <c r="C1860">
        <f>(A1860/1000)</f>
        <v>10.376283653660357</v>
      </c>
      <c r="D1860">
        <v>2012</v>
      </c>
    </row>
    <row r="1861" spans="1:4" x14ac:dyDescent="0.25">
      <c r="A1861" s="29">
        <v>10397.022114706</v>
      </c>
      <c r="B1861" s="29">
        <v>-403.3370056</v>
      </c>
      <c r="C1861">
        <f>A1861/1000</f>
        <v>10.397022114706001</v>
      </c>
      <c r="D1861">
        <v>2012</v>
      </c>
    </row>
    <row r="1862" spans="1:4" x14ac:dyDescent="0.25">
      <c r="A1862" s="29">
        <v>10404.710482111097</v>
      </c>
      <c r="B1862" s="29">
        <v>-404.76901245117187</v>
      </c>
      <c r="C1862">
        <f>(A1862/1000)</f>
        <v>10.404710482111097</v>
      </c>
      <c r="D1862">
        <v>2012</v>
      </c>
    </row>
    <row r="1863" spans="1:4" x14ac:dyDescent="0.25">
      <c r="A1863" s="29">
        <v>10425.486607475315</v>
      </c>
      <c r="B1863" s="29">
        <v>-404.81698608398437</v>
      </c>
      <c r="C1863">
        <f>(A1863/1000)</f>
        <v>10.425486607475316</v>
      </c>
      <c r="D1863">
        <v>2012</v>
      </c>
    </row>
    <row r="1864" spans="1:4" x14ac:dyDescent="0.25">
      <c r="A1864" s="29">
        <v>10446.605486435001</v>
      </c>
      <c r="B1864" s="29">
        <v>-403.41900629999998</v>
      </c>
      <c r="C1864">
        <f>A1864/1000</f>
        <v>10.446605486435001</v>
      </c>
      <c r="D1864">
        <v>2012</v>
      </c>
    </row>
    <row r="1865" spans="1:4" x14ac:dyDescent="0.25">
      <c r="A1865" s="29">
        <v>10452.879892650191</v>
      </c>
      <c r="B1865" s="29">
        <v>-405.07501220703125</v>
      </c>
      <c r="C1865">
        <f>(A1865/1000)</f>
        <v>10.452879892650191</v>
      </c>
      <c r="D1865">
        <v>2012</v>
      </c>
    </row>
    <row r="1866" spans="1:4" x14ac:dyDescent="0.25">
      <c r="A1866" s="29">
        <v>10475.404399694928</v>
      </c>
      <c r="B1866" s="29">
        <v>-404.57699584960937</v>
      </c>
      <c r="C1866">
        <f>(A1866/1000)</f>
        <v>10.475404399694927</v>
      </c>
      <c r="D1866">
        <v>2012</v>
      </c>
    </row>
    <row r="1867" spans="1:4" x14ac:dyDescent="0.25">
      <c r="A1867" s="29">
        <v>10475.652431872781</v>
      </c>
      <c r="B1867" s="29">
        <v>-404.97299194335937</v>
      </c>
      <c r="C1867">
        <f>(A1867/1000)</f>
        <v>10.475652431872781</v>
      </c>
      <c r="D1867">
        <v>2012</v>
      </c>
    </row>
    <row r="1868" spans="1:4" x14ac:dyDescent="0.25">
      <c r="A1868" s="29">
        <v>10496.188858165</v>
      </c>
      <c r="B1868" s="29">
        <v>-403.3659973</v>
      </c>
      <c r="C1868">
        <f>A1868/1000</f>
        <v>10.496188858165</v>
      </c>
      <c r="D1868">
        <v>2012</v>
      </c>
    </row>
    <row r="1869" spans="1:4" x14ac:dyDescent="0.25">
      <c r="A1869" s="29">
        <v>10524.808591608793</v>
      </c>
      <c r="B1869" s="29">
        <v>-404.82501220703125</v>
      </c>
      <c r="C1869">
        <f>(A1869/1000)</f>
        <v>10.524808591608792</v>
      </c>
      <c r="D1869">
        <v>2012</v>
      </c>
    </row>
    <row r="1870" spans="1:4" x14ac:dyDescent="0.25">
      <c r="A1870" s="29">
        <v>10545.772229894999</v>
      </c>
      <c r="B1870" s="29">
        <v>-403.54800419999998</v>
      </c>
      <c r="C1870">
        <f>A1870/1000</f>
        <v>10.545772229894999</v>
      </c>
      <c r="D1870">
        <v>2012</v>
      </c>
    </row>
    <row r="1871" spans="1:4" x14ac:dyDescent="0.25">
      <c r="A1871" s="29">
        <v>10561.084077146996</v>
      </c>
      <c r="B1871" s="29">
        <v>-404.92300415039063</v>
      </c>
      <c r="C1871">
        <f>(A1871/1000)</f>
        <v>10.561084077146996</v>
      </c>
      <c r="D1871">
        <v>2012</v>
      </c>
    </row>
    <row r="1872" spans="1:4" x14ac:dyDescent="0.25">
      <c r="A1872" s="29">
        <v>10595.355601625</v>
      </c>
      <c r="B1872" s="29">
        <v>-403.39300539999999</v>
      </c>
      <c r="C1872">
        <f>A1872/1000</f>
        <v>10.595355601625</v>
      </c>
      <c r="D1872">
        <v>2012</v>
      </c>
    </row>
    <row r="1873" spans="1:4" x14ac:dyDescent="0.25">
      <c r="A1873" s="29">
        <v>10644.938973353999</v>
      </c>
      <c r="B1873" s="29">
        <v>-403.41198730000002</v>
      </c>
      <c r="C1873">
        <f>A1873/1000</f>
        <v>10.644938973354</v>
      </c>
      <c r="D1873">
        <v>2012</v>
      </c>
    </row>
    <row r="1874" spans="1:4" x14ac:dyDescent="0.25">
      <c r="A1874" s="29">
        <v>10682.756525001476</v>
      </c>
      <c r="B1874" s="29">
        <v>-404.75201416015625</v>
      </c>
      <c r="C1874">
        <f>(A1874/1000)</f>
        <v>10.682756525001476</v>
      </c>
      <c r="D1874">
        <v>2012</v>
      </c>
    </row>
    <row r="1875" spans="1:4" x14ac:dyDescent="0.25">
      <c r="A1875" s="29">
        <v>10694.522345085001</v>
      </c>
      <c r="B1875" s="29">
        <v>-403.27099609999999</v>
      </c>
      <c r="C1875">
        <f>A1875/1000</f>
        <v>10.694522345085002</v>
      </c>
      <c r="D1875">
        <v>2012</v>
      </c>
    </row>
    <row r="1876" spans="1:4" x14ac:dyDescent="0.25">
      <c r="A1876" s="29">
        <v>10702.961232428479</v>
      </c>
      <c r="B1876" s="29">
        <v>-404.82901000976563</v>
      </c>
      <c r="C1876">
        <f>(A1876/1000)</f>
        <v>10.702961232428478</v>
      </c>
      <c r="D1876">
        <v>2012</v>
      </c>
    </row>
    <row r="1877" spans="1:4" x14ac:dyDescent="0.25">
      <c r="A1877" s="29">
        <v>10724.177419770245</v>
      </c>
      <c r="B1877" s="29">
        <v>-404.85101318359375</v>
      </c>
      <c r="C1877">
        <f>(A1877/1000)</f>
        <v>10.724177419770244</v>
      </c>
      <c r="D1877">
        <v>2012</v>
      </c>
    </row>
    <row r="1878" spans="1:4" x14ac:dyDescent="0.25">
      <c r="A1878" s="29">
        <v>10743.587677052999</v>
      </c>
      <c r="B1878" s="29">
        <v>-403.36099239999999</v>
      </c>
      <c r="C1878">
        <f>A1878/1000</f>
        <v>10.743587677053</v>
      </c>
      <c r="D1878">
        <v>2012</v>
      </c>
    </row>
    <row r="1879" spans="1:4" x14ac:dyDescent="0.25">
      <c r="A1879" s="29">
        <v>10743.855094916564</v>
      </c>
      <c r="B1879" s="29">
        <v>-404.9169921875</v>
      </c>
      <c r="C1879">
        <f>(A1879/1000)</f>
        <v>10.743855094916563</v>
      </c>
      <c r="D1879">
        <v>2012</v>
      </c>
    </row>
    <row r="1880" spans="1:4" x14ac:dyDescent="0.25">
      <c r="A1880" s="29">
        <v>10765.228505115703</v>
      </c>
      <c r="B1880" s="29">
        <v>-404.97900390625</v>
      </c>
      <c r="C1880">
        <f>(A1880/1000)</f>
        <v>10.765228505115703</v>
      </c>
      <c r="D1880">
        <v>2012</v>
      </c>
    </row>
    <row r="1881" spans="1:4" x14ac:dyDescent="0.25">
      <c r="A1881" s="29">
        <v>10787.373548574151</v>
      </c>
      <c r="B1881" s="29">
        <v>-405.04901123046875</v>
      </c>
      <c r="C1881">
        <f>(A1881/1000)</f>
        <v>10.78737354857415</v>
      </c>
      <c r="D1881">
        <v>2012</v>
      </c>
    </row>
    <row r="1882" spans="1:4" x14ac:dyDescent="0.25">
      <c r="A1882" s="29">
        <v>10789.068172716999</v>
      </c>
      <c r="B1882" s="29">
        <v>-403.48098750000003</v>
      </c>
      <c r="C1882">
        <f>A1882/1000</f>
        <v>10.789068172717</v>
      </c>
      <c r="D1882">
        <v>2012</v>
      </c>
    </row>
    <row r="1883" spans="1:4" x14ac:dyDescent="0.25">
      <c r="A1883" s="29">
        <v>10808.247922642366</v>
      </c>
      <c r="B1883" s="29">
        <v>-405.07901000976563</v>
      </c>
      <c r="C1883">
        <f>(A1883/1000)</f>
        <v>10.808247922642366</v>
      </c>
      <c r="D1883">
        <v>2012</v>
      </c>
    </row>
    <row r="1884" spans="1:4" x14ac:dyDescent="0.25">
      <c r="A1884" s="29">
        <v>10834.548668381</v>
      </c>
      <c r="B1884" s="29">
        <v>-403.39999390000003</v>
      </c>
      <c r="C1884">
        <f>A1884/1000</f>
        <v>10.834548668381</v>
      </c>
      <c r="D1884">
        <v>2012</v>
      </c>
    </row>
    <row r="1885" spans="1:4" x14ac:dyDescent="0.25">
      <c r="A1885" s="29">
        <v>10869.972376875707</v>
      </c>
      <c r="B1885" s="29">
        <v>-405.12399291992187</v>
      </c>
      <c r="C1885">
        <f>(A1885/1000)</f>
        <v>10.869972376875706</v>
      </c>
      <c r="D1885">
        <v>2012</v>
      </c>
    </row>
    <row r="1886" spans="1:4" x14ac:dyDescent="0.25">
      <c r="A1886" s="29">
        <v>10880.029164046</v>
      </c>
      <c r="B1886" s="29">
        <v>-403.32400510000002</v>
      </c>
      <c r="C1886">
        <f>A1886/1000</f>
        <v>10.880029164046</v>
      </c>
      <c r="D1886">
        <v>2012</v>
      </c>
    </row>
    <row r="1887" spans="1:4" x14ac:dyDescent="0.25">
      <c r="A1887" s="29">
        <v>10900.032984687932</v>
      </c>
      <c r="B1887" s="29">
        <v>-405.45901489257812</v>
      </c>
      <c r="C1887">
        <f>(A1887/1000)</f>
        <v>10.900032984687932</v>
      </c>
      <c r="D1887">
        <v>2012</v>
      </c>
    </row>
    <row r="1888" spans="1:4" x14ac:dyDescent="0.25">
      <c r="A1888" s="29">
        <v>10920.325423786788</v>
      </c>
      <c r="B1888" s="29">
        <v>-405.4219970703125</v>
      </c>
      <c r="C1888">
        <f>(A1888/1000)</f>
        <v>10.920325423786787</v>
      </c>
      <c r="D1888">
        <v>2012</v>
      </c>
    </row>
    <row r="1889" spans="1:4" x14ac:dyDescent="0.25">
      <c r="A1889" s="29">
        <v>10925.509659711</v>
      </c>
      <c r="B1889" s="29">
        <v>-403.56201170000003</v>
      </c>
      <c r="C1889">
        <f>A1889/1000</f>
        <v>10.925509659711</v>
      </c>
      <c r="D1889">
        <v>2012</v>
      </c>
    </row>
    <row r="1890" spans="1:4" x14ac:dyDescent="0.25">
      <c r="A1890" s="29">
        <v>10943.772057951155</v>
      </c>
      <c r="B1890" s="29">
        <v>-405.43499755859375</v>
      </c>
      <c r="C1890">
        <f>(A1890/1000)</f>
        <v>10.943772057951156</v>
      </c>
      <c r="D1890">
        <v>2012</v>
      </c>
    </row>
    <row r="1891" spans="1:4" x14ac:dyDescent="0.25">
      <c r="A1891" s="29">
        <v>10970.503147722053</v>
      </c>
      <c r="B1891" s="29">
        <v>-405.41299438476562</v>
      </c>
      <c r="C1891">
        <f>(A1891/1000)</f>
        <v>10.970503147722052</v>
      </c>
      <c r="D1891">
        <v>2012</v>
      </c>
    </row>
    <row r="1892" spans="1:4" x14ac:dyDescent="0.25">
      <c r="A1892" s="29">
        <v>10970.990155375001</v>
      </c>
      <c r="B1892" s="29">
        <v>-403.36499020000002</v>
      </c>
      <c r="C1892">
        <f>A1892/1000</f>
        <v>10.970990155375</v>
      </c>
      <c r="D1892">
        <v>2012</v>
      </c>
    </row>
    <row r="1893" spans="1:4" x14ac:dyDescent="0.25">
      <c r="A1893" s="29">
        <v>10993.337180591185</v>
      </c>
      <c r="B1893" s="29">
        <v>-405.46701049804687</v>
      </c>
      <c r="C1893">
        <f>(A1893/1000)</f>
        <v>10.993337180591185</v>
      </c>
      <c r="D1893">
        <v>2012</v>
      </c>
    </row>
    <row r="1894" spans="1:4" x14ac:dyDescent="0.25">
      <c r="A1894" s="29">
        <v>11016.470651039999</v>
      </c>
      <c r="B1894" s="29">
        <v>-403.61999509999998</v>
      </c>
      <c r="C1894">
        <f>A1894/1000</f>
        <v>11.016470651039999</v>
      </c>
      <c r="D1894">
        <v>2012</v>
      </c>
    </row>
    <row r="1895" spans="1:4" x14ac:dyDescent="0.25">
      <c r="A1895" s="29">
        <v>11061.951146706</v>
      </c>
      <c r="B1895" s="29">
        <v>-403.64801030000001</v>
      </c>
      <c r="C1895">
        <f>A1895/1000</f>
        <v>11.061951146706001</v>
      </c>
      <c r="D1895">
        <v>2012</v>
      </c>
    </row>
    <row r="1896" spans="1:4" x14ac:dyDescent="0.25">
      <c r="A1896" s="29">
        <v>11096.386632424823</v>
      </c>
      <c r="B1896" s="29">
        <v>-405.60800170898437</v>
      </c>
      <c r="C1896">
        <f>(A1896/1000)</f>
        <v>11.096386632424823</v>
      </c>
      <c r="D1896">
        <v>2012</v>
      </c>
    </row>
    <row r="1897" spans="1:4" x14ac:dyDescent="0.25">
      <c r="A1897" s="29">
        <v>11107.43164237</v>
      </c>
      <c r="B1897" s="29">
        <v>-403.6940002</v>
      </c>
      <c r="C1897">
        <f>A1897/1000</f>
        <v>11.107431642370001</v>
      </c>
      <c r="D1897">
        <v>2012</v>
      </c>
    </row>
    <row r="1898" spans="1:4" x14ac:dyDescent="0.25">
      <c r="A1898" s="29">
        <v>11136.404319090616</v>
      </c>
      <c r="B1898" s="29">
        <v>-405.74398803710937</v>
      </c>
      <c r="C1898">
        <f>(A1898/1000)</f>
        <v>11.136404319090616</v>
      </c>
      <c r="D1898">
        <v>2012</v>
      </c>
    </row>
    <row r="1899" spans="1:4" x14ac:dyDescent="0.25">
      <c r="A1899" s="29">
        <v>11198.392633699001</v>
      </c>
      <c r="B1899" s="29">
        <v>-403.80899049999999</v>
      </c>
      <c r="C1899">
        <f>A1899/1000</f>
        <v>11.198392633699001</v>
      </c>
      <c r="D1899">
        <v>2012</v>
      </c>
    </row>
    <row r="1900" spans="1:4" x14ac:dyDescent="0.25">
      <c r="A1900" s="29">
        <v>11205.076271233787</v>
      </c>
      <c r="B1900" s="29">
        <v>-405.76300048828125</v>
      </c>
      <c r="C1900">
        <f>(A1900/1000)</f>
        <v>11.205076271233787</v>
      </c>
      <c r="D1900">
        <v>2012</v>
      </c>
    </row>
    <row r="1901" spans="1:4" x14ac:dyDescent="0.25">
      <c r="A1901" s="29">
        <v>11245.110370598</v>
      </c>
      <c r="B1901" s="29">
        <v>-404.01699830000001</v>
      </c>
      <c r="C1901">
        <f>A1901/1000</f>
        <v>11.245110370598001</v>
      </c>
      <c r="D1901">
        <v>2012</v>
      </c>
    </row>
    <row r="1902" spans="1:4" x14ac:dyDescent="0.25">
      <c r="A1902" s="29">
        <v>11278.771886228144</v>
      </c>
      <c r="B1902" s="29">
        <v>-405.83200073242187</v>
      </c>
      <c r="C1902">
        <f>(A1902/1000)</f>
        <v>11.278771886228144</v>
      </c>
      <c r="D1902">
        <v>2012</v>
      </c>
    </row>
    <row r="1903" spans="1:4" x14ac:dyDescent="0.25">
      <c r="A1903" s="29">
        <v>11294.373836281</v>
      </c>
      <c r="B1903" s="29">
        <v>-403.8720093</v>
      </c>
      <c r="C1903">
        <f>A1903/1000</f>
        <v>11.294373836281</v>
      </c>
      <c r="D1903">
        <v>2012</v>
      </c>
    </row>
    <row r="1904" spans="1:4" x14ac:dyDescent="0.25">
      <c r="A1904" s="29">
        <v>11322.543937299324</v>
      </c>
      <c r="B1904" s="29">
        <v>-405.80099487304687</v>
      </c>
      <c r="C1904">
        <f>(A1904/1000)</f>
        <v>11.322543937299324</v>
      </c>
      <c r="D1904">
        <v>2012</v>
      </c>
    </row>
    <row r="1905" spans="1:4" x14ac:dyDescent="0.25">
      <c r="A1905" s="29">
        <v>11343.637301964</v>
      </c>
      <c r="B1905" s="29">
        <v>-404.08300780000002</v>
      </c>
      <c r="C1905">
        <f>A1905/1000</f>
        <v>11.343637301964</v>
      </c>
      <c r="D1905">
        <v>2012</v>
      </c>
    </row>
    <row r="1906" spans="1:4" x14ac:dyDescent="0.25">
      <c r="A1906" s="29">
        <v>11378.782203307903</v>
      </c>
      <c r="B1906" s="29">
        <v>-406.09698486328125</v>
      </c>
      <c r="C1906">
        <f>(A1906/1000)</f>
        <v>11.378782203307903</v>
      </c>
      <c r="D1906">
        <v>2012</v>
      </c>
    </row>
    <row r="1907" spans="1:4" x14ac:dyDescent="0.25">
      <c r="A1907" s="29">
        <v>11392.900767646999</v>
      </c>
      <c r="B1907" s="29">
        <v>-403.9240112</v>
      </c>
      <c r="C1907">
        <f>A1907/1000</f>
        <v>11.392900767646999</v>
      </c>
      <c r="D1907">
        <v>2012</v>
      </c>
    </row>
    <row r="1908" spans="1:4" x14ac:dyDescent="0.25">
      <c r="A1908" s="29">
        <v>11442.164233330999</v>
      </c>
      <c r="B1908" s="29">
        <v>-404.14999390000003</v>
      </c>
      <c r="C1908">
        <f>A1908/1000</f>
        <v>11.442164233330999</v>
      </c>
      <c r="D1908">
        <v>2012</v>
      </c>
    </row>
    <row r="1909" spans="1:4" x14ac:dyDescent="0.25">
      <c r="A1909" s="29">
        <v>11451.59727796655</v>
      </c>
      <c r="B1909" s="29">
        <v>-406.22100830078125</v>
      </c>
      <c r="C1909">
        <f>(A1909/1000)</f>
        <v>11.451597277966551</v>
      </c>
      <c r="D1909">
        <v>2012</v>
      </c>
    </row>
    <row r="1910" spans="1:4" x14ac:dyDescent="0.25">
      <c r="A1910" s="29">
        <v>11491.427699014999</v>
      </c>
      <c r="B1910" s="29">
        <v>-404.2409973</v>
      </c>
      <c r="C1910">
        <f>A1910/1000</f>
        <v>11.491427699014999</v>
      </c>
      <c r="D1910">
        <v>2012</v>
      </c>
    </row>
    <row r="1911" spans="1:4" x14ac:dyDescent="0.25">
      <c r="A1911" s="29">
        <v>11526.183803976734</v>
      </c>
      <c r="B1911" s="29">
        <v>-406.364990234375</v>
      </c>
      <c r="C1911">
        <f>(A1911/1000)</f>
        <v>11.526183803976734</v>
      </c>
      <c r="D1911">
        <v>2012</v>
      </c>
    </row>
    <row r="1912" spans="1:4" x14ac:dyDescent="0.25">
      <c r="A1912" s="29">
        <v>11530.005938161001</v>
      </c>
      <c r="B1912" s="29">
        <v>-404.4249878</v>
      </c>
      <c r="C1912">
        <f>A1912/1000</f>
        <v>11.530005938161001</v>
      </c>
      <c r="D1912">
        <v>2012</v>
      </c>
    </row>
    <row r="1913" spans="1:4" x14ac:dyDescent="0.25">
      <c r="A1913" s="29">
        <v>11551.142136701785</v>
      </c>
      <c r="B1913" s="29">
        <v>-406.13299560546875</v>
      </c>
      <c r="C1913">
        <f>(A1913/1000)</f>
        <v>11.551142136701785</v>
      </c>
      <c r="D1913">
        <v>2012</v>
      </c>
    </row>
    <row r="1914" spans="1:4" x14ac:dyDescent="0.25">
      <c r="A1914" s="29">
        <v>11555.046984238325</v>
      </c>
      <c r="B1914" s="29">
        <v>-406.08499145507812</v>
      </c>
      <c r="C1914">
        <f>(A1914/1000)</f>
        <v>11.555046984238324</v>
      </c>
      <c r="D1914">
        <v>2012</v>
      </c>
    </row>
    <row r="1915" spans="1:4" x14ac:dyDescent="0.25">
      <c r="A1915" s="29">
        <v>11561.214855814254</v>
      </c>
      <c r="B1915" s="29">
        <v>-406.41900634765625</v>
      </c>
      <c r="C1915">
        <f>(A1915/1000)</f>
        <v>11.561214855814255</v>
      </c>
      <c r="D1915">
        <v>2012</v>
      </c>
    </row>
    <row r="1916" spans="1:4" x14ac:dyDescent="0.25">
      <c r="A1916" s="29">
        <v>11565.629764161</v>
      </c>
      <c r="B1916" s="29">
        <v>-404.3840027</v>
      </c>
      <c r="C1916">
        <f>A1916/1000</f>
        <v>11.565629764161001</v>
      </c>
      <c r="D1916">
        <v>2012</v>
      </c>
    </row>
    <row r="1917" spans="1:4" x14ac:dyDescent="0.25">
      <c r="A1917" s="29">
        <v>11570.61344121908</v>
      </c>
      <c r="B1917" s="29">
        <v>-406.20199584960937</v>
      </c>
      <c r="C1917">
        <f t="shared" ref="C1917:C1925" si="23">(A1917/1000)</f>
        <v>11.570613441219081</v>
      </c>
      <c r="D1917">
        <v>2012</v>
      </c>
    </row>
    <row r="1918" spans="1:4" x14ac:dyDescent="0.25">
      <c r="A1918" s="29">
        <v>11570.783008466899</v>
      </c>
      <c r="B1918" s="29">
        <v>-406.40301513671875</v>
      </c>
      <c r="C1918">
        <f t="shared" si="23"/>
        <v>11.570783008466899</v>
      </c>
      <c r="D1918">
        <v>2012</v>
      </c>
    </row>
    <row r="1919" spans="1:4" x14ac:dyDescent="0.25">
      <c r="A1919" s="29">
        <v>11577.338563244713</v>
      </c>
      <c r="B1919" s="29">
        <v>-406.33200073242187</v>
      </c>
      <c r="C1919">
        <f t="shared" si="23"/>
        <v>11.577338563244714</v>
      </c>
      <c r="D1919">
        <v>2012</v>
      </c>
    </row>
    <row r="1920" spans="1:4" x14ac:dyDescent="0.25">
      <c r="A1920" s="29">
        <v>11582.846509953102</v>
      </c>
      <c r="B1920" s="29">
        <v>-406.35000610351562</v>
      </c>
      <c r="C1920">
        <f t="shared" si="23"/>
        <v>11.582846509953102</v>
      </c>
      <c r="D1920">
        <v>2012</v>
      </c>
    </row>
    <row r="1921" spans="1:4" x14ac:dyDescent="0.25">
      <c r="A1921" s="29">
        <v>11583.086423129973</v>
      </c>
      <c r="B1921" s="29">
        <v>-406.39199829101563</v>
      </c>
      <c r="C1921">
        <f t="shared" si="23"/>
        <v>11.583086423129973</v>
      </c>
      <c r="D1921">
        <v>2012</v>
      </c>
    </row>
    <row r="1922" spans="1:4" x14ac:dyDescent="0.25">
      <c r="A1922" s="29">
        <v>11590.070194781196</v>
      </c>
      <c r="B1922" s="29">
        <v>-406.41900634765625</v>
      </c>
      <c r="C1922">
        <f t="shared" si="23"/>
        <v>11.590070194781196</v>
      </c>
      <c r="D1922">
        <v>2012</v>
      </c>
    </row>
    <row r="1923" spans="1:4" x14ac:dyDescent="0.25">
      <c r="A1923" s="29">
        <v>11593.226907687238</v>
      </c>
      <c r="B1923" s="29">
        <v>-406.40899658203125</v>
      </c>
      <c r="C1923">
        <f t="shared" si="23"/>
        <v>11.593226907687239</v>
      </c>
      <c r="D1923">
        <v>2012</v>
      </c>
    </row>
    <row r="1924" spans="1:4" x14ac:dyDescent="0.25">
      <c r="A1924" s="29">
        <v>11595.744913835875</v>
      </c>
      <c r="B1924" s="29">
        <v>-406.49700927734375</v>
      </c>
      <c r="C1924">
        <f t="shared" si="23"/>
        <v>11.595744913835874</v>
      </c>
      <c r="D1924">
        <v>2012</v>
      </c>
    </row>
    <row r="1925" spans="1:4" x14ac:dyDescent="0.25">
      <c r="A1925" s="29">
        <v>11599.209229083695</v>
      </c>
      <c r="B1925" s="29">
        <v>-406.47500610351562</v>
      </c>
      <c r="C1925">
        <f t="shared" si="23"/>
        <v>11.599209229083696</v>
      </c>
      <c r="D1925">
        <v>2012</v>
      </c>
    </row>
    <row r="1926" spans="1:4" x14ac:dyDescent="0.25">
      <c r="A1926" s="29">
        <v>11601.253590159</v>
      </c>
      <c r="B1926" s="29">
        <v>-404.57299799999998</v>
      </c>
      <c r="C1926">
        <f>A1926/1000</f>
        <v>11.601253590159001</v>
      </c>
      <c r="D1926">
        <v>2012</v>
      </c>
    </row>
    <row r="1927" spans="1:4" x14ac:dyDescent="0.25">
      <c r="A1927" s="29">
        <v>11604.465336570289</v>
      </c>
      <c r="B1927" s="29">
        <v>-406.3699951171875</v>
      </c>
      <c r="C1927">
        <f>(A1927/1000)</f>
        <v>11.604465336570289</v>
      </c>
      <c r="D1927">
        <v>2012</v>
      </c>
    </row>
    <row r="1928" spans="1:4" x14ac:dyDescent="0.25">
      <c r="A1928" s="29">
        <v>11636.877416158</v>
      </c>
      <c r="B1928" s="29">
        <v>-404.77999879999999</v>
      </c>
      <c r="C1928">
        <f>A1928/1000</f>
        <v>11.636877416158001</v>
      </c>
      <c r="D1928">
        <v>2012</v>
      </c>
    </row>
    <row r="1929" spans="1:4" x14ac:dyDescent="0.25">
      <c r="A1929" s="29">
        <v>11673.603378604999</v>
      </c>
      <c r="B1929" s="29">
        <v>-405.02999879999999</v>
      </c>
      <c r="C1929">
        <f>A1929/1000</f>
        <v>11.673603378605</v>
      </c>
      <c r="D1929">
        <v>2012</v>
      </c>
    </row>
    <row r="1930" spans="1:4" x14ac:dyDescent="0.25">
      <c r="A1930" s="29">
        <v>11710.720903798172</v>
      </c>
      <c r="B1930" s="29">
        <v>-406.875</v>
      </c>
      <c r="C1930">
        <f>(A1930/1000)</f>
        <v>11.710720903798173</v>
      </c>
      <c r="D1930">
        <v>2012</v>
      </c>
    </row>
    <row r="1931" spans="1:4" x14ac:dyDescent="0.25">
      <c r="A1931" s="29">
        <v>11715.090278606</v>
      </c>
      <c r="B1931" s="29">
        <v>-404.78298949999999</v>
      </c>
      <c r="C1931">
        <f>A1931/1000</f>
        <v>11.715090278606</v>
      </c>
      <c r="D1931">
        <v>2012</v>
      </c>
    </row>
    <row r="1932" spans="1:4" x14ac:dyDescent="0.25">
      <c r="A1932" s="29">
        <v>11725.869985218498</v>
      </c>
      <c r="B1932" s="29">
        <v>-406.93099975585937</v>
      </c>
      <c r="C1932">
        <f>(A1932/1000)</f>
        <v>11.725869985218498</v>
      </c>
      <c r="D1932">
        <v>2012</v>
      </c>
    </row>
    <row r="1933" spans="1:4" x14ac:dyDescent="0.25">
      <c r="A1933" s="29">
        <v>11741.11653850209</v>
      </c>
      <c r="B1933" s="29">
        <v>-406.97601318359375</v>
      </c>
      <c r="C1933">
        <f>(A1933/1000)</f>
        <v>11.741116538502091</v>
      </c>
      <c r="D1933">
        <v>2012</v>
      </c>
    </row>
    <row r="1934" spans="1:4" x14ac:dyDescent="0.25">
      <c r="A1934" s="29">
        <v>11755.095628591705</v>
      </c>
      <c r="B1934" s="29">
        <v>-407.04299926757812</v>
      </c>
      <c r="C1934">
        <f>(A1934/1000)</f>
        <v>11.755095628591706</v>
      </c>
      <c r="D1934">
        <v>2012</v>
      </c>
    </row>
    <row r="1935" spans="1:4" x14ac:dyDescent="0.25">
      <c r="A1935" s="29">
        <v>11756.577178607</v>
      </c>
      <c r="B1935" s="29">
        <v>-405.0379944</v>
      </c>
      <c r="C1935">
        <f>A1935/1000</f>
        <v>11.756577178606999</v>
      </c>
      <c r="D1935">
        <v>2012</v>
      </c>
    </row>
    <row r="1936" spans="1:4" x14ac:dyDescent="0.25">
      <c r="A1936" s="29">
        <v>11764.652364788291</v>
      </c>
      <c r="B1936" s="29">
        <v>-407.02099609375</v>
      </c>
      <c r="C1936">
        <f>(A1936/1000)</f>
        <v>11.764652364788292</v>
      </c>
      <c r="D1936">
        <v>2012</v>
      </c>
    </row>
    <row r="1937" spans="1:4" x14ac:dyDescent="0.25">
      <c r="A1937" s="29">
        <v>11776.142522775355</v>
      </c>
      <c r="B1937" s="29">
        <v>-407.2449951171875</v>
      </c>
      <c r="C1937">
        <f>(A1937/1000)</f>
        <v>11.776142522775356</v>
      </c>
      <c r="D1937">
        <v>2012</v>
      </c>
    </row>
    <row r="1938" spans="1:4" x14ac:dyDescent="0.25">
      <c r="A1938" s="29">
        <v>11798.064078608</v>
      </c>
      <c r="B1938" s="29">
        <v>-405.2120056</v>
      </c>
      <c r="C1938">
        <f>A1938/1000</f>
        <v>11.798064078608</v>
      </c>
      <c r="D1938">
        <v>2012</v>
      </c>
    </row>
    <row r="1939" spans="1:4" x14ac:dyDescent="0.25">
      <c r="A1939" s="29">
        <v>11839.550978609001</v>
      </c>
      <c r="B1939" s="29">
        <v>-405.18499759999997</v>
      </c>
      <c r="C1939">
        <f>A1939/1000</f>
        <v>11.839550978609001</v>
      </c>
      <c r="D1939">
        <v>2012</v>
      </c>
    </row>
    <row r="1940" spans="1:4" x14ac:dyDescent="0.25">
      <c r="A1940" s="29">
        <v>11871.322726060127</v>
      </c>
      <c r="B1940" s="29">
        <v>-407.4219970703125</v>
      </c>
      <c r="C1940">
        <f>(A1940/1000)</f>
        <v>11.871322726060127</v>
      </c>
      <c r="D1940">
        <v>2012</v>
      </c>
    </row>
    <row r="1941" spans="1:4" x14ac:dyDescent="0.25">
      <c r="A1941" s="29">
        <v>11881.037878609</v>
      </c>
      <c r="B1941" s="29">
        <v>-405.42001340000002</v>
      </c>
      <c r="C1941">
        <f>A1941/1000</f>
        <v>11.881037878609</v>
      </c>
      <c r="D1941">
        <v>2012</v>
      </c>
    </row>
    <row r="1942" spans="1:4" x14ac:dyDescent="0.25">
      <c r="A1942" s="29">
        <v>11909.218140310588</v>
      </c>
      <c r="B1942" s="29">
        <v>-407.6610107421875</v>
      </c>
      <c r="C1942">
        <f>(A1942/1000)</f>
        <v>11.909218140310587</v>
      </c>
      <c r="D1942">
        <v>2012</v>
      </c>
    </row>
    <row r="1943" spans="1:4" x14ac:dyDescent="0.25">
      <c r="A1943" s="29">
        <v>11922.524778610999</v>
      </c>
      <c r="B1943" s="29">
        <v>-405.48001099999999</v>
      </c>
      <c r="C1943">
        <f>A1943/1000</f>
        <v>11.922524778610999</v>
      </c>
      <c r="D1943">
        <v>2012</v>
      </c>
    </row>
    <row r="1944" spans="1:4" x14ac:dyDescent="0.25">
      <c r="A1944" s="29">
        <v>11941.195458275102</v>
      </c>
      <c r="B1944" s="29">
        <v>-407.97100830078125</v>
      </c>
      <c r="C1944">
        <f>(A1944/1000)</f>
        <v>11.941195458275102</v>
      </c>
      <c r="D1944">
        <v>2012</v>
      </c>
    </row>
    <row r="1945" spans="1:4" x14ac:dyDescent="0.25">
      <c r="A1945" s="29">
        <v>11964.011678612</v>
      </c>
      <c r="B1945" s="29">
        <v>-405.77301030000001</v>
      </c>
      <c r="C1945">
        <f>A1945/1000</f>
        <v>11.964011678612</v>
      </c>
      <c r="D1945">
        <v>2012</v>
      </c>
    </row>
  </sheetData>
  <sortState ref="A2:D534">
    <sortCondition ref="C2:C5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DS Level</vt:lpstr>
      <vt:lpstr>Mouthes</vt:lpstr>
      <vt:lpstr>Mouth slope</vt:lpstr>
      <vt:lpstr>Profiles_NoInterp</vt:lpstr>
      <vt:lpstr>Profiles</vt:lpstr>
      <vt:lpstr>Profiles_exta</vt:lpstr>
      <vt:lpstr>width</vt:lpstr>
      <vt:lpstr>width2</vt:lpstr>
      <vt:lpstr>width2_extra80</vt:lpstr>
      <vt:lpstr>Sinuosity</vt:lpstr>
      <vt:lpstr>Sinuosity_extra80</vt:lpstr>
      <vt:lpstr>KP</vt:lpstr>
      <vt:lpstr>KP migration</vt:lpstr>
      <vt:lpstr>realslope_no_Interp</vt:lpstr>
      <vt:lpstr>realslope_Interp</vt:lpstr>
      <vt:lpstr>realslope_Interp_extra80</vt:lpstr>
      <vt:lpstr>salt</vt:lpstr>
      <vt:lpstr>salt interp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Elad Dente</dc:creator>
  <cp:lastModifiedBy>Elad Dente</cp:lastModifiedBy>
  <dcterms:created xsi:type="dcterms:W3CDTF">2015-05-20T16:06:59Z</dcterms:created>
  <dcterms:modified xsi:type="dcterms:W3CDTF">2017-02-13T21:08:13Z</dcterms:modified>
</cp:coreProperties>
</file>